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docProps/core.xml" ContentType="application/vnd.openxmlformats-package.core-properties+xml"/>
  <Override PartName="/xl/calcChain.xml" ContentType="application/vnd.openxmlformats-officedocument.spreadsheetml.calcChain+xml"/>
  <Override PartName="/xl/queryTables/queryTable1.xml" ContentType="application/vnd.openxmlformats-officedocument.spreadsheetml.query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otarp\Desktop\"/>
    </mc:Choice>
  </mc:AlternateContent>
  <bookViews>
    <workbookView xWindow="0" yWindow="0" windowWidth="18870" windowHeight="5790"/>
  </bookViews>
  <sheets>
    <sheet name="Information" sheetId="3" r:id="rId1"/>
    <sheet name="Data" sheetId="2" r:id="rId2"/>
  </sheets>
  <definedNames>
    <definedName name="_xlnm._FilterDatabase" localSheetId="1" hidden="1">Data!$A$2:$AT$11917</definedName>
    <definedName name="mrds_2016_01_21_09_00_00" localSheetId="1">Data!$A$2:$AS$11917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11917" i="2" l="1"/>
  <c r="AT11916" i="2"/>
  <c r="AT11915" i="2"/>
  <c r="AT11914" i="2"/>
  <c r="AT11913" i="2"/>
  <c r="AT11912" i="2"/>
  <c r="AT11911" i="2"/>
  <c r="AT11910" i="2"/>
  <c r="AT11909" i="2"/>
  <c r="AT11908" i="2"/>
  <c r="AT11907" i="2"/>
  <c r="AT11906" i="2"/>
  <c r="AT11905" i="2"/>
  <c r="AT11904" i="2"/>
  <c r="AT11903" i="2"/>
  <c r="AT11902" i="2"/>
  <c r="AT11901" i="2"/>
  <c r="AT11900" i="2"/>
  <c r="AT11899" i="2"/>
  <c r="AT11898" i="2"/>
  <c r="AT11897" i="2"/>
  <c r="AT11896" i="2"/>
  <c r="AT11895" i="2"/>
  <c r="AT11894" i="2"/>
  <c r="AT11893" i="2"/>
  <c r="AT11892" i="2"/>
  <c r="AT11891" i="2"/>
  <c r="AT11890" i="2"/>
  <c r="AT11889" i="2"/>
  <c r="AT11888" i="2"/>
  <c r="AT11887" i="2"/>
  <c r="AT11886" i="2"/>
  <c r="AT11885" i="2"/>
  <c r="AT11884" i="2"/>
  <c r="AT11883" i="2"/>
  <c r="AT11882" i="2"/>
  <c r="AT11881" i="2"/>
  <c r="AT11880" i="2"/>
  <c r="AT11879" i="2"/>
  <c r="AT11878" i="2"/>
  <c r="AT11877" i="2"/>
  <c r="AT11876" i="2"/>
  <c r="AT11875" i="2"/>
  <c r="AT11874" i="2"/>
  <c r="AT11873" i="2"/>
  <c r="AT11872" i="2"/>
  <c r="AT11871" i="2"/>
  <c r="AT11870" i="2"/>
  <c r="AT11869" i="2"/>
  <c r="AT11868" i="2"/>
  <c r="AT11867" i="2"/>
  <c r="AT11866" i="2"/>
  <c r="AT11865" i="2"/>
  <c r="AT11864" i="2"/>
  <c r="AT11863" i="2"/>
  <c r="AT11862" i="2"/>
  <c r="AT11861" i="2"/>
  <c r="AT11860" i="2"/>
  <c r="AT11859" i="2"/>
  <c r="AT11858" i="2"/>
  <c r="AT11857" i="2"/>
  <c r="AT11856" i="2"/>
  <c r="AT11855" i="2"/>
  <c r="AT11854" i="2"/>
  <c r="AT11853" i="2"/>
  <c r="AT11852" i="2"/>
  <c r="AT11851" i="2"/>
  <c r="AT11850" i="2"/>
  <c r="AT11849" i="2"/>
  <c r="AT11848" i="2"/>
  <c r="AT11847" i="2"/>
  <c r="AT11846" i="2"/>
  <c r="AT11845" i="2"/>
  <c r="AT11844" i="2"/>
  <c r="AT11843" i="2"/>
  <c r="AT11842" i="2"/>
  <c r="AT11841" i="2"/>
  <c r="AT11840" i="2"/>
  <c r="AT11839" i="2"/>
  <c r="AT11838" i="2"/>
  <c r="AT11837" i="2"/>
  <c r="AT11836" i="2"/>
  <c r="AT11835" i="2"/>
  <c r="AT11834" i="2"/>
  <c r="AT11833" i="2"/>
  <c r="AT11832" i="2"/>
  <c r="AT11831" i="2"/>
  <c r="AT11830" i="2"/>
  <c r="AT11829" i="2"/>
  <c r="AT11828" i="2"/>
  <c r="AT11827" i="2"/>
  <c r="AT11826" i="2"/>
  <c r="AT11825" i="2"/>
  <c r="AT11824" i="2"/>
  <c r="AT11823" i="2"/>
  <c r="AT11822" i="2"/>
  <c r="AT11821" i="2"/>
  <c r="AT11820" i="2"/>
  <c r="AT11819" i="2"/>
  <c r="AT11818" i="2"/>
  <c r="AT11817" i="2"/>
  <c r="AT11816" i="2"/>
  <c r="AT11815" i="2"/>
  <c r="AT11814" i="2"/>
  <c r="AT11813" i="2"/>
  <c r="AT11812" i="2"/>
  <c r="AT11811" i="2"/>
  <c r="AT11810" i="2"/>
  <c r="AT11809" i="2"/>
  <c r="AT11808" i="2"/>
  <c r="AT11807" i="2"/>
  <c r="AT11806" i="2"/>
  <c r="AT11805" i="2"/>
  <c r="AT11804" i="2"/>
  <c r="AT11803" i="2"/>
  <c r="AT11802" i="2"/>
  <c r="AT11801" i="2"/>
  <c r="AT11800" i="2"/>
  <c r="AT11799" i="2"/>
  <c r="AT11798" i="2"/>
  <c r="AT11797" i="2"/>
  <c r="AT11796" i="2"/>
  <c r="AT11795" i="2"/>
  <c r="AT11794" i="2"/>
  <c r="AT11793" i="2"/>
  <c r="AT11792" i="2"/>
  <c r="AT11791" i="2"/>
  <c r="AT11790" i="2"/>
  <c r="AT11789" i="2"/>
  <c r="AT11788" i="2"/>
  <c r="AT11787" i="2"/>
  <c r="AT11786" i="2"/>
  <c r="AT11785" i="2"/>
  <c r="AT11784" i="2"/>
  <c r="AT11783" i="2"/>
  <c r="AT11782" i="2"/>
  <c r="AT11781" i="2"/>
  <c r="AT11780" i="2"/>
  <c r="AT11779" i="2"/>
  <c r="AT11778" i="2"/>
  <c r="AT11777" i="2"/>
  <c r="AT11776" i="2"/>
  <c r="AT11775" i="2"/>
  <c r="AT11774" i="2"/>
  <c r="AT11773" i="2"/>
  <c r="AT11772" i="2"/>
  <c r="AT11771" i="2"/>
  <c r="AT11770" i="2"/>
  <c r="AT11769" i="2"/>
  <c r="AT11768" i="2"/>
  <c r="AT11767" i="2"/>
  <c r="AT11766" i="2"/>
  <c r="AT11765" i="2"/>
  <c r="AT11764" i="2"/>
  <c r="AT11763" i="2"/>
  <c r="AT11762" i="2"/>
  <c r="AT11761" i="2"/>
  <c r="AT11760" i="2"/>
  <c r="AT11759" i="2"/>
  <c r="AT11758" i="2"/>
  <c r="AT11757" i="2"/>
  <c r="AT11756" i="2"/>
  <c r="AT11755" i="2"/>
  <c r="AT11754" i="2"/>
  <c r="AT11753" i="2"/>
  <c r="AT11752" i="2"/>
  <c r="AT11751" i="2"/>
  <c r="AT11750" i="2"/>
  <c r="AT11749" i="2"/>
  <c r="AT11748" i="2"/>
  <c r="AT11747" i="2"/>
  <c r="AT11746" i="2"/>
  <c r="AT11745" i="2"/>
  <c r="AT11744" i="2"/>
  <c r="AT11743" i="2"/>
  <c r="AT11742" i="2"/>
  <c r="AT11741" i="2"/>
  <c r="AT11740" i="2"/>
  <c r="AT11739" i="2"/>
  <c r="AT11738" i="2"/>
  <c r="AT11737" i="2"/>
  <c r="AT11736" i="2"/>
  <c r="AT11735" i="2"/>
  <c r="AT11734" i="2"/>
  <c r="AT11733" i="2"/>
  <c r="AT11732" i="2"/>
  <c r="AT11731" i="2"/>
  <c r="AT11730" i="2"/>
  <c r="AT11729" i="2"/>
  <c r="AT11728" i="2"/>
  <c r="AT11727" i="2"/>
  <c r="AT11726" i="2"/>
  <c r="AT11725" i="2"/>
  <c r="AT11724" i="2"/>
  <c r="AT11723" i="2"/>
  <c r="AT11722" i="2"/>
  <c r="AT11721" i="2"/>
  <c r="AT11720" i="2"/>
  <c r="AT11719" i="2"/>
  <c r="AT11718" i="2"/>
  <c r="AT11717" i="2"/>
  <c r="AT11716" i="2"/>
  <c r="AT11715" i="2"/>
  <c r="AT11714" i="2"/>
  <c r="AT11713" i="2"/>
  <c r="AT11712" i="2"/>
  <c r="AT11711" i="2"/>
  <c r="AT11710" i="2"/>
  <c r="AT11709" i="2"/>
  <c r="AT11708" i="2"/>
  <c r="AT11707" i="2"/>
  <c r="AT11706" i="2"/>
  <c r="AT11705" i="2"/>
  <c r="AT11704" i="2"/>
  <c r="AT11703" i="2"/>
  <c r="AT11702" i="2"/>
  <c r="AT11701" i="2"/>
  <c r="AT11700" i="2"/>
  <c r="AT11699" i="2"/>
  <c r="AT11698" i="2"/>
  <c r="AT11697" i="2"/>
  <c r="AT11696" i="2"/>
  <c r="AT11695" i="2"/>
  <c r="AT11694" i="2"/>
  <c r="AT11693" i="2"/>
  <c r="AT11692" i="2"/>
  <c r="AT11691" i="2"/>
  <c r="AT11690" i="2"/>
  <c r="AT11689" i="2"/>
  <c r="AT11688" i="2"/>
  <c r="AT11687" i="2"/>
  <c r="AT11686" i="2"/>
  <c r="AT11685" i="2"/>
  <c r="AT11684" i="2"/>
  <c r="AT11683" i="2"/>
  <c r="AT11682" i="2"/>
  <c r="AT11681" i="2"/>
  <c r="AT11680" i="2"/>
  <c r="AT11679" i="2"/>
  <c r="AT11678" i="2"/>
  <c r="AT11677" i="2"/>
  <c r="AT11676" i="2"/>
  <c r="AT11675" i="2"/>
  <c r="AT11674" i="2"/>
  <c r="AT11673" i="2"/>
  <c r="AT11672" i="2"/>
  <c r="AT11671" i="2"/>
  <c r="AT11670" i="2"/>
  <c r="AT11669" i="2"/>
  <c r="AT11668" i="2"/>
  <c r="AT11667" i="2"/>
  <c r="AT11666" i="2"/>
  <c r="AT11665" i="2"/>
  <c r="AT11664" i="2"/>
  <c r="AT11663" i="2"/>
  <c r="AT11662" i="2"/>
  <c r="AT11661" i="2"/>
  <c r="AT11660" i="2"/>
  <c r="AT11659" i="2"/>
  <c r="AT11658" i="2"/>
  <c r="AT11657" i="2"/>
  <c r="AT11656" i="2"/>
  <c r="AT11655" i="2"/>
  <c r="AT11654" i="2"/>
  <c r="AT11653" i="2"/>
  <c r="AT11652" i="2"/>
  <c r="AT11651" i="2"/>
  <c r="AT11650" i="2"/>
  <c r="AT11649" i="2"/>
  <c r="AT11648" i="2"/>
  <c r="AT11647" i="2"/>
  <c r="AT11646" i="2"/>
  <c r="AT11645" i="2"/>
  <c r="AT11644" i="2"/>
  <c r="AT11643" i="2"/>
  <c r="AT11642" i="2"/>
  <c r="AT11641" i="2"/>
  <c r="AT11640" i="2"/>
  <c r="AT11639" i="2"/>
  <c r="AT11638" i="2"/>
  <c r="AT11637" i="2"/>
  <c r="AT11636" i="2"/>
  <c r="AT11635" i="2"/>
  <c r="AT11634" i="2"/>
  <c r="AT11633" i="2"/>
  <c r="AT11632" i="2"/>
  <c r="AT11631" i="2"/>
  <c r="AT11630" i="2"/>
  <c r="AT11629" i="2"/>
  <c r="AT11628" i="2"/>
  <c r="AT11627" i="2"/>
  <c r="AT11626" i="2"/>
  <c r="AT11625" i="2"/>
  <c r="AT11624" i="2"/>
  <c r="AT11623" i="2"/>
  <c r="AT11622" i="2"/>
  <c r="AT11621" i="2"/>
  <c r="AT11620" i="2"/>
  <c r="AT11619" i="2"/>
  <c r="AT11618" i="2"/>
  <c r="AT11617" i="2"/>
  <c r="AT11616" i="2"/>
  <c r="AT11615" i="2"/>
  <c r="AT11614" i="2"/>
  <c r="AT11613" i="2"/>
  <c r="AT11612" i="2"/>
  <c r="AT11611" i="2"/>
  <c r="AT11610" i="2"/>
  <c r="AT11609" i="2"/>
  <c r="AT11608" i="2"/>
  <c r="AT11607" i="2"/>
  <c r="AT11606" i="2"/>
  <c r="AT11605" i="2"/>
  <c r="AT11604" i="2"/>
  <c r="AT11603" i="2"/>
  <c r="AT11602" i="2"/>
  <c r="AT11601" i="2"/>
  <c r="AT11600" i="2"/>
  <c r="AT11599" i="2"/>
  <c r="AT11598" i="2"/>
  <c r="AT11597" i="2"/>
  <c r="AT11596" i="2"/>
  <c r="AT11595" i="2"/>
  <c r="AT11594" i="2"/>
  <c r="AT11593" i="2"/>
  <c r="AT11592" i="2"/>
  <c r="AT11591" i="2"/>
  <c r="AT11590" i="2"/>
  <c r="AT11589" i="2"/>
  <c r="AT11588" i="2"/>
  <c r="AT11587" i="2"/>
  <c r="AT11586" i="2"/>
  <c r="AT11585" i="2"/>
  <c r="AT11584" i="2"/>
  <c r="AT11583" i="2"/>
  <c r="AT11582" i="2"/>
  <c r="AT11581" i="2"/>
  <c r="AT11580" i="2"/>
  <c r="AT11579" i="2"/>
  <c r="AT11578" i="2"/>
  <c r="AT11577" i="2"/>
  <c r="AT11576" i="2"/>
  <c r="AT11575" i="2"/>
  <c r="AT11574" i="2"/>
  <c r="AT11573" i="2"/>
  <c r="AT11572" i="2"/>
  <c r="AT11571" i="2"/>
  <c r="AT11570" i="2"/>
  <c r="AT11569" i="2"/>
  <c r="AT11568" i="2"/>
  <c r="AT11567" i="2"/>
  <c r="AT11566" i="2"/>
  <c r="AT11565" i="2"/>
  <c r="AT11564" i="2"/>
  <c r="AT11563" i="2"/>
  <c r="AT11562" i="2"/>
  <c r="AT11561" i="2"/>
  <c r="AT11560" i="2"/>
  <c r="AT11559" i="2"/>
  <c r="AT11558" i="2"/>
  <c r="AT11557" i="2"/>
  <c r="AT11556" i="2"/>
  <c r="AT11555" i="2"/>
  <c r="AT11554" i="2"/>
  <c r="AT11553" i="2"/>
  <c r="AT11552" i="2"/>
  <c r="AT11551" i="2"/>
  <c r="AT11550" i="2"/>
  <c r="AT11549" i="2"/>
  <c r="AT11548" i="2"/>
  <c r="AT11547" i="2"/>
  <c r="AT11546" i="2"/>
  <c r="AT11545" i="2"/>
  <c r="AT11544" i="2"/>
  <c r="AT11543" i="2"/>
  <c r="AT11542" i="2"/>
  <c r="AT11541" i="2"/>
  <c r="AT11540" i="2"/>
  <c r="AT11539" i="2"/>
  <c r="AT11538" i="2"/>
  <c r="AT11537" i="2"/>
  <c r="AT11536" i="2"/>
  <c r="AT11535" i="2"/>
  <c r="AT11534" i="2"/>
  <c r="AT11533" i="2"/>
  <c r="AT11532" i="2"/>
  <c r="AT11531" i="2"/>
  <c r="AT11530" i="2"/>
  <c r="AT11529" i="2"/>
  <c r="AT11528" i="2"/>
  <c r="AT11527" i="2"/>
  <c r="AT11526" i="2"/>
  <c r="AT11525" i="2"/>
  <c r="AT11524" i="2"/>
  <c r="AT11523" i="2"/>
  <c r="AT11522" i="2"/>
  <c r="AT11521" i="2"/>
  <c r="AT11520" i="2"/>
  <c r="AT11519" i="2"/>
  <c r="AT11518" i="2"/>
  <c r="AT11517" i="2"/>
  <c r="AT11516" i="2"/>
  <c r="AT11515" i="2"/>
  <c r="AT11514" i="2"/>
  <c r="AT11513" i="2"/>
  <c r="AT11512" i="2"/>
  <c r="AT11511" i="2"/>
  <c r="AT11510" i="2"/>
  <c r="AT11509" i="2"/>
  <c r="AT11508" i="2"/>
  <c r="AT11507" i="2"/>
  <c r="AT11506" i="2"/>
  <c r="AT11505" i="2"/>
  <c r="AT11504" i="2"/>
  <c r="AT11503" i="2"/>
  <c r="AT11502" i="2"/>
  <c r="AT11501" i="2"/>
  <c r="AT11500" i="2"/>
  <c r="AT11499" i="2"/>
  <c r="AT11498" i="2"/>
  <c r="AT11497" i="2"/>
  <c r="AT11496" i="2"/>
  <c r="AT11495" i="2"/>
  <c r="AT11494" i="2"/>
  <c r="AT11493" i="2"/>
  <c r="AT11492" i="2"/>
  <c r="AT11491" i="2"/>
  <c r="AT11490" i="2"/>
  <c r="AT11489" i="2"/>
  <c r="AT11488" i="2"/>
  <c r="AT11487" i="2"/>
  <c r="AT11486" i="2"/>
  <c r="AT11485" i="2"/>
  <c r="AT11484" i="2"/>
  <c r="AT11483" i="2"/>
  <c r="AT11482" i="2"/>
  <c r="AT11481" i="2"/>
  <c r="AT11480" i="2"/>
  <c r="AT11479" i="2"/>
  <c r="AT11478" i="2"/>
  <c r="AT11477" i="2"/>
  <c r="AT11476" i="2"/>
  <c r="AT11475" i="2"/>
  <c r="AT11474" i="2"/>
  <c r="AT11473" i="2"/>
  <c r="AT11472" i="2"/>
  <c r="AT11471" i="2"/>
  <c r="AT11470" i="2"/>
  <c r="AT11469" i="2"/>
  <c r="AT11468" i="2"/>
  <c r="AT11467" i="2"/>
  <c r="AT11466" i="2"/>
  <c r="AT11465" i="2"/>
  <c r="AT11464" i="2"/>
  <c r="AT11463" i="2"/>
  <c r="AT11462" i="2"/>
  <c r="AT11461" i="2"/>
  <c r="AT11460" i="2"/>
  <c r="AT11459" i="2"/>
  <c r="AT11458" i="2"/>
  <c r="AT11457" i="2"/>
  <c r="AT11456" i="2"/>
  <c r="AT11455" i="2"/>
  <c r="AT11454" i="2"/>
  <c r="AT11453" i="2"/>
  <c r="AT11452" i="2"/>
  <c r="AT11451" i="2"/>
  <c r="AT11450" i="2"/>
  <c r="AT11449" i="2"/>
  <c r="AT11448" i="2"/>
  <c r="AT11447" i="2"/>
  <c r="AT11446" i="2"/>
  <c r="AT11445" i="2"/>
  <c r="AT11444" i="2"/>
  <c r="AT11443" i="2"/>
  <c r="AT11442" i="2"/>
  <c r="AT11441" i="2"/>
  <c r="AT11440" i="2"/>
  <c r="AT11439" i="2"/>
  <c r="AT11438" i="2"/>
  <c r="AT11437" i="2"/>
  <c r="AT11436" i="2"/>
  <c r="AT11435" i="2"/>
  <c r="AT11434" i="2"/>
  <c r="AT11433" i="2"/>
  <c r="AT11432" i="2"/>
  <c r="AT11431" i="2"/>
  <c r="AT11430" i="2"/>
  <c r="AT11429" i="2"/>
  <c r="AT11428" i="2"/>
  <c r="AT11427" i="2"/>
  <c r="AT11426" i="2"/>
  <c r="AT11425" i="2"/>
  <c r="AT11424" i="2"/>
  <c r="AT11423" i="2"/>
  <c r="AT11422" i="2"/>
  <c r="AT11421" i="2"/>
  <c r="AT11420" i="2"/>
  <c r="AT11419" i="2"/>
  <c r="AT11418" i="2"/>
  <c r="AT11417" i="2"/>
  <c r="AT11416" i="2"/>
  <c r="AT11415" i="2"/>
  <c r="AT11414" i="2"/>
  <c r="AT11413" i="2"/>
  <c r="AT11412" i="2"/>
  <c r="AT11411" i="2"/>
  <c r="AT11410" i="2"/>
  <c r="AT11409" i="2"/>
  <c r="AT11408" i="2"/>
  <c r="AT11407" i="2"/>
  <c r="AT11406" i="2"/>
  <c r="AT11405" i="2"/>
  <c r="AT11404" i="2"/>
  <c r="AT11403" i="2"/>
  <c r="AT11402" i="2"/>
  <c r="AT11401" i="2"/>
  <c r="AT11400" i="2"/>
  <c r="AT11399" i="2"/>
  <c r="AT11398" i="2"/>
  <c r="AT11397" i="2"/>
  <c r="AT11396" i="2"/>
  <c r="AT11395" i="2"/>
  <c r="AT11394" i="2"/>
  <c r="AT11393" i="2"/>
  <c r="AT11392" i="2"/>
  <c r="AT11391" i="2"/>
  <c r="AT11390" i="2"/>
  <c r="AT11389" i="2"/>
  <c r="AT11388" i="2"/>
  <c r="AT11387" i="2"/>
  <c r="AT11386" i="2"/>
  <c r="AT11385" i="2"/>
  <c r="AT11384" i="2"/>
  <c r="AT11383" i="2"/>
  <c r="AT11382" i="2"/>
  <c r="AT11381" i="2"/>
  <c r="AT11380" i="2"/>
  <c r="AT11379" i="2"/>
  <c r="AT11378" i="2"/>
  <c r="AT11377" i="2"/>
  <c r="AT11376" i="2"/>
  <c r="AT11375" i="2"/>
  <c r="AT11374" i="2"/>
  <c r="AT11373" i="2"/>
  <c r="AT11372" i="2"/>
  <c r="AT11371" i="2"/>
  <c r="AT11370" i="2"/>
  <c r="AT11369" i="2"/>
  <c r="AT11368" i="2"/>
  <c r="AT11367" i="2"/>
  <c r="AT11366" i="2"/>
  <c r="AT11365" i="2"/>
  <c r="AT11364" i="2"/>
  <c r="AT11363" i="2"/>
  <c r="AT11362" i="2"/>
  <c r="AT11361" i="2"/>
  <c r="AT11360" i="2"/>
  <c r="AT11359" i="2"/>
  <c r="AT11358" i="2"/>
  <c r="AT11357" i="2"/>
  <c r="AT11356" i="2"/>
  <c r="AT11355" i="2"/>
  <c r="AT11354" i="2"/>
  <c r="AT11353" i="2"/>
  <c r="AT11352" i="2"/>
  <c r="AT11351" i="2"/>
  <c r="AT11350" i="2"/>
  <c r="AT11349" i="2"/>
  <c r="AT11348" i="2"/>
  <c r="AT11347" i="2"/>
  <c r="AT11346" i="2"/>
  <c r="AT11345" i="2"/>
  <c r="AT11344" i="2"/>
  <c r="AT11343" i="2"/>
  <c r="AT11342" i="2"/>
  <c r="AT11341" i="2"/>
  <c r="AT11340" i="2"/>
  <c r="AT11339" i="2"/>
  <c r="AT11338" i="2"/>
  <c r="AT11337" i="2"/>
  <c r="AT11336" i="2"/>
  <c r="AT11335" i="2"/>
  <c r="AT11334" i="2"/>
  <c r="AT11333" i="2"/>
  <c r="AT11332" i="2"/>
  <c r="AT11331" i="2"/>
  <c r="AT11330" i="2"/>
  <c r="AT11329" i="2"/>
  <c r="AT11328" i="2"/>
  <c r="AT11327" i="2"/>
  <c r="AT11326" i="2"/>
  <c r="AT11325" i="2"/>
  <c r="AT11324" i="2"/>
  <c r="AT11323" i="2"/>
  <c r="AT11322" i="2"/>
  <c r="AT11321" i="2"/>
  <c r="AT11320" i="2"/>
  <c r="AT11319" i="2"/>
  <c r="AT11318" i="2"/>
  <c r="AT11317" i="2"/>
  <c r="AT11316" i="2"/>
  <c r="AT11315" i="2"/>
  <c r="AT11314" i="2"/>
  <c r="AT11313" i="2"/>
  <c r="AT11312" i="2"/>
  <c r="AT11311" i="2"/>
  <c r="AT11310" i="2"/>
  <c r="AT11309" i="2"/>
  <c r="AT11308" i="2"/>
  <c r="AT11307" i="2"/>
  <c r="AT11306" i="2"/>
  <c r="AT11305" i="2"/>
  <c r="AT11304" i="2"/>
  <c r="AT11303" i="2"/>
  <c r="AT11302" i="2"/>
  <c r="AT11301" i="2"/>
  <c r="AT11300" i="2"/>
  <c r="AT11299" i="2"/>
  <c r="AT11298" i="2"/>
  <c r="AT11297" i="2"/>
  <c r="AT11296" i="2"/>
  <c r="AT11295" i="2"/>
  <c r="AT11294" i="2"/>
  <c r="AT11293" i="2"/>
  <c r="AT11292" i="2"/>
  <c r="AT11291" i="2"/>
  <c r="AT11290" i="2"/>
  <c r="AT11289" i="2"/>
  <c r="AT11288" i="2"/>
  <c r="AT11287" i="2"/>
  <c r="AT11286" i="2"/>
  <c r="AT11285" i="2"/>
  <c r="AT11284" i="2"/>
  <c r="AT11283" i="2"/>
  <c r="AT11282" i="2"/>
  <c r="AT11281" i="2"/>
  <c r="AT11280" i="2"/>
  <c r="AT11279" i="2"/>
  <c r="AT11278" i="2"/>
  <c r="AT11277" i="2"/>
  <c r="AT11276" i="2"/>
  <c r="AT11275" i="2"/>
  <c r="AT11274" i="2"/>
  <c r="AT11273" i="2"/>
  <c r="AT11272" i="2"/>
  <c r="AT11271" i="2"/>
  <c r="AT11270" i="2"/>
  <c r="AT11269" i="2"/>
  <c r="AT11268" i="2"/>
  <c r="AT11267" i="2"/>
  <c r="AT11266" i="2"/>
  <c r="AT11265" i="2"/>
  <c r="AT11264" i="2"/>
  <c r="AT11263" i="2"/>
  <c r="AT11262" i="2"/>
  <c r="AT11261" i="2"/>
  <c r="AT11260" i="2"/>
  <c r="AT11259" i="2"/>
  <c r="AT11258" i="2"/>
  <c r="AT11257" i="2"/>
  <c r="AT11256" i="2"/>
  <c r="AT11255" i="2"/>
  <c r="AT11254" i="2"/>
  <c r="AT11253" i="2"/>
  <c r="AT11252" i="2"/>
  <c r="AT11251" i="2"/>
  <c r="AT11250" i="2"/>
  <c r="AT11249" i="2"/>
  <c r="AT11248" i="2"/>
  <c r="AT11247" i="2"/>
  <c r="AT11246" i="2"/>
  <c r="AT11245" i="2"/>
  <c r="AT11244" i="2"/>
  <c r="AT11243" i="2"/>
  <c r="AT11242" i="2"/>
  <c r="AT11241" i="2"/>
  <c r="AT11240" i="2"/>
  <c r="AT11239" i="2"/>
  <c r="AT11238" i="2"/>
  <c r="AT11237" i="2"/>
  <c r="AT11236" i="2"/>
  <c r="AT11235" i="2"/>
  <c r="AT11234" i="2"/>
  <c r="AT11233" i="2"/>
  <c r="AT11232" i="2"/>
  <c r="AT11231" i="2"/>
  <c r="AT11230" i="2"/>
  <c r="AT11229" i="2"/>
  <c r="AT11228" i="2"/>
  <c r="AT11227" i="2"/>
  <c r="AT11226" i="2"/>
  <c r="AT11225" i="2"/>
  <c r="AT11224" i="2"/>
  <c r="AT11223" i="2"/>
  <c r="AT11222" i="2"/>
  <c r="AT11221" i="2"/>
  <c r="AT11220" i="2"/>
  <c r="AT11219" i="2"/>
  <c r="AT11218" i="2"/>
  <c r="AT11217" i="2"/>
  <c r="AT11216" i="2"/>
  <c r="AT11215" i="2"/>
  <c r="AT11214" i="2"/>
  <c r="AT11213" i="2"/>
  <c r="AT11212" i="2"/>
  <c r="AT11211" i="2"/>
  <c r="AT11210" i="2"/>
  <c r="AT11209" i="2"/>
  <c r="AT11208" i="2"/>
  <c r="AT11207" i="2"/>
  <c r="AT11206" i="2"/>
  <c r="AT11205" i="2"/>
  <c r="AT11204" i="2"/>
  <c r="AT11203" i="2"/>
  <c r="AT11202" i="2"/>
  <c r="AT11201" i="2"/>
  <c r="AT11200" i="2"/>
  <c r="AT11199" i="2"/>
  <c r="AT11198" i="2"/>
  <c r="AT11197" i="2"/>
  <c r="AT11196" i="2"/>
  <c r="AT11195" i="2"/>
  <c r="AT11194" i="2"/>
  <c r="AT11193" i="2"/>
  <c r="AT11192" i="2"/>
  <c r="AT11191" i="2"/>
  <c r="AT11190" i="2"/>
  <c r="AT11189" i="2"/>
  <c r="AT11188" i="2"/>
  <c r="AT11187" i="2"/>
  <c r="AT11186" i="2"/>
  <c r="AT11185" i="2"/>
  <c r="AT11184" i="2"/>
  <c r="AT11183" i="2"/>
  <c r="AT11182" i="2"/>
  <c r="AT11181" i="2"/>
  <c r="AT11180" i="2"/>
  <c r="AT11179" i="2"/>
  <c r="AT11178" i="2"/>
  <c r="AT11177" i="2"/>
  <c r="AT11176" i="2"/>
  <c r="AT11175" i="2"/>
  <c r="AT11174" i="2"/>
  <c r="AT11173" i="2"/>
  <c r="AT11172" i="2"/>
  <c r="AT11171" i="2"/>
  <c r="AT11170" i="2"/>
  <c r="AT11169" i="2"/>
  <c r="AT11168" i="2"/>
  <c r="AT11167" i="2"/>
  <c r="AT11166" i="2"/>
  <c r="AT11165" i="2"/>
  <c r="AT11164" i="2"/>
  <c r="AT11163" i="2"/>
  <c r="AT11162" i="2"/>
  <c r="AT11161" i="2"/>
  <c r="AT11160" i="2"/>
  <c r="AT11159" i="2"/>
  <c r="AT11158" i="2"/>
  <c r="AT11157" i="2"/>
  <c r="AT11156" i="2"/>
  <c r="AT11155" i="2"/>
  <c r="AT11154" i="2"/>
  <c r="AT11153" i="2"/>
  <c r="AT11152" i="2"/>
  <c r="AT11151" i="2"/>
  <c r="AT11150" i="2"/>
  <c r="AT11149" i="2"/>
  <c r="AT11148" i="2"/>
  <c r="AT11147" i="2"/>
  <c r="AT11146" i="2"/>
  <c r="AT11145" i="2"/>
  <c r="AT11144" i="2"/>
  <c r="AT11143" i="2"/>
  <c r="AT11142" i="2"/>
  <c r="AT11141" i="2"/>
  <c r="AT11140" i="2"/>
  <c r="AT11139" i="2"/>
  <c r="AT11138" i="2"/>
  <c r="AT11137" i="2"/>
  <c r="AT11136" i="2"/>
  <c r="AT11135" i="2"/>
  <c r="AT11134" i="2"/>
  <c r="AT11133" i="2"/>
  <c r="AT11132" i="2"/>
  <c r="AT11131" i="2"/>
  <c r="AT11130" i="2"/>
  <c r="AT11129" i="2"/>
  <c r="AT11128" i="2"/>
  <c r="AT11127" i="2"/>
  <c r="AT11126" i="2"/>
  <c r="AT11125" i="2"/>
  <c r="AT11124" i="2"/>
  <c r="AT11123" i="2"/>
  <c r="AT11122" i="2"/>
  <c r="AT11121" i="2"/>
  <c r="AT11120" i="2"/>
  <c r="AT11119" i="2"/>
  <c r="AT11118" i="2"/>
  <c r="AT11117" i="2"/>
  <c r="AT11116" i="2"/>
  <c r="AT11115" i="2"/>
  <c r="AT11114" i="2"/>
  <c r="AT11113" i="2"/>
  <c r="AT11112" i="2"/>
  <c r="AT11111" i="2"/>
  <c r="AT11110" i="2"/>
  <c r="AT11109" i="2"/>
  <c r="AT11108" i="2"/>
  <c r="AT11107" i="2"/>
  <c r="AT11106" i="2"/>
  <c r="AT11105" i="2"/>
  <c r="AT11104" i="2"/>
  <c r="AT11103" i="2"/>
  <c r="AT11102" i="2"/>
  <c r="AT11101" i="2"/>
  <c r="AT11100" i="2"/>
  <c r="AT11099" i="2"/>
  <c r="AT11098" i="2"/>
  <c r="AT11097" i="2"/>
  <c r="AT11096" i="2"/>
  <c r="AT11095" i="2"/>
  <c r="AT11094" i="2"/>
  <c r="AT11093" i="2"/>
  <c r="AT11092" i="2"/>
  <c r="AT11091" i="2"/>
  <c r="AT11090" i="2"/>
  <c r="AT11089" i="2"/>
  <c r="AT11088" i="2"/>
  <c r="AT11087" i="2"/>
  <c r="AT11086" i="2"/>
  <c r="AT11085" i="2"/>
  <c r="AT11084" i="2"/>
  <c r="AT11083" i="2"/>
  <c r="AT11082" i="2"/>
  <c r="AT11081" i="2"/>
  <c r="AT11080" i="2"/>
  <c r="AT11079" i="2"/>
  <c r="AT11078" i="2"/>
  <c r="AT11077" i="2"/>
  <c r="AT11076" i="2"/>
  <c r="AT11075" i="2"/>
  <c r="AT11074" i="2"/>
  <c r="AT11073" i="2"/>
  <c r="AT11072" i="2"/>
  <c r="AT11071" i="2"/>
  <c r="AT11070" i="2"/>
  <c r="AT11069" i="2"/>
  <c r="AT11068" i="2"/>
  <c r="AT11067" i="2"/>
  <c r="AT11066" i="2"/>
  <c r="AT11065" i="2"/>
  <c r="AT11064" i="2"/>
  <c r="AT11063" i="2"/>
  <c r="AT11062" i="2"/>
  <c r="AT11061" i="2"/>
  <c r="AT11060" i="2"/>
  <c r="AT11059" i="2"/>
  <c r="AT11058" i="2"/>
  <c r="AT11057" i="2"/>
  <c r="AT11056" i="2"/>
  <c r="AT11055" i="2"/>
  <c r="AT11054" i="2"/>
  <c r="AT11053" i="2"/>
  <c r="AT11052" i="2"/>
  <c r="AT11051" i="2"/>
  <c r="AT11050" i="2"/>
  <c r="AT11049" i="2"/>
  <c r="AT11048" i="2"/>
  <c r="AT11047" i="2"/>
  <c r="AT11046" i="2"/>
  <c r="AT11045" i="2"/>
  <c r="AT11044" i="2"/>
  <c r="AT11043" i="2"/>
  <c r="AT11042" i="2"/>
  <c r="AT11041" i="2"/>
  <c r="AT11040" i="2"/>
  <c r="AT11039" i="2"/>
  <c r="AT11038" i="2"/>
  <c r="AT11037" i="2"/>
  <c r="AT11036" i="2"/>
  <c r="AT11035" i="2"/>
  <c r="AT11034" i="2"/>
  <c r="AT11033" i="2"/>
  <c r="AT11032" i="2"/>
  <c r="AT11031" i="2"/>
  <c r="AT11030" i="2"/>
  <c r="AT11029" i="2"/>
  <c r="AT11028" i="2"/>
  <c r="AT11027" i="2"/>
  <c r="AT11026" i="2"/>
  <c r="AT11025" i="2"/>
  <c r="AT11024" i="2"/>
  <c r="AT11023" i="2"/>
  <c r="AT11022" i="2"/>
  <c r="AT11021" i="2"/>
  <c r="AT11020" i="2"/>
  <c r="AT11019" i="2"/>
  <c r="AT11018" i="2"/>
  <c r="AT11017" i="2"/>
  <c r="AT11016" i="2"/>
  <c r="AT11015" i="2"/>
  <c r="AT11014" i="2"/>
  <c r="AT11013" i="2"/>
  <c r="AT11012" i="2"/>
  <c r="AT11011" i="2"/>
  <c r="AT11010" i="2"/>
  <c r="AT11009" i="2"/>
  <c r="AT11008" i="2"/>
  <c r="AT11007" i="2"/>
  <c r="AT11006" i="2"/>
  <c r="AT11005" i="2"/>
  <c r="AT11004" i="2"/>
  <c r="AT11003" i="2"/>
  <c r="AT11002" i="2"/>
  <c r="AT11001" i="2"/>
  <c r="AT11000" i="2"/>
  <c r="AT10999" i="2"/>
  <c r="AT10998" i="2"/>
  <c r="AT10997" i="2"/>
  <c r="AT10996" i="2"/>
  <c r="AT10995" i="2"/>
  <c r="AT10994" i="2"/>
  <c r="AT10993" i="2"/>
  <c r="AT10992" i="2"/>
  <c r="AT10991" i="2"/>
  <c r="AT10990" i="2"/>
  <c r="AT10989" i="2"/>
  <c r="AT10988" i="2"/>
  <c r="AT10987" i="2"/>
  <c r="AT10986" i="2"/>
  <c r="AT10985" i="2"/>
  <c r="AT10984" i="2"/>
  <c r="AT10983" i="2"/>
  <c r="AT10982" i="2"/>
  <c r="AT10981" i="2"/>
  <c r="AT10980" i="2"/>
  <c r="AT10979" i="2"/>
  <c r="AT10978" i="2"/>
  <c r="AT10977" i="2"/>
  <c r="AT10976" i="2"/>
  <c r="AT10975" i="2"/>
  <c r="AT10974" i="2"/>
  <c r="AT10973" i="2"/>
  <c r="AT10972" i="2"/>
  <c r="AT10971" i="2"/>
  <c r="AT10970" i="2"/>
  <c r="AT10969" i="2"/>
  <c r="AT10968" i="2"/>
  <c r="AT10967" i="2"/>
  <c r="AT10966" i="2"/>
  <c r="AT10965" i="2"/>
  <c r="AT10964" i="2"/>
  <c r="AT10963" i="2"/>
  <c r="AT10962" i="2"/>
  <c r="AT10961" i="2"/>
  <c r="AT10960" i="2"/>
  <c r="AT10959" i="2"/>
  <c r="AT10958" i="2"/>
  <c r="AT10957" i="2"/>
  <c r="AT10956" i="2"/>
  <c r="AT10955" i="2"/>
  <c r="AT10954" i="2"/>
  <c r="AT10953" i="2"/>
  <c r="AT10952" i="2"/>
  <c r="AT10951" i="2"/>
  <c r="AT10950" i="2"/>
  <c r="AT10949" i="2"/>
  <c r="AT10948" i="2"/>
  <c r="AT10947" i="2"/>
  <c r="AT10946" i="2"/>
  <c r="AT10945" i="2"/>
  <c r="AT10944" i="2"/>
  <c r="AT10943" i="2"/>
  <c r="AT10942" i="2"/>
  <c r="AT10941" i="2"/>
  <c r="AT10940" i="2"/>
  <c r="AT10939" i="2"/>
  <c r="AT10938" i="2"/>
  <c r="AT10937" i="2"/>
  <c r="AT10936" i="2"/>
  <c r="AT10935" i="2"/>
  <c r="AT10934" i="2"/>
  <c r="AT10933" i="2"/>
  <c r="AT10932" i="2"/>
  <c r="AT10931" i="2"/>
  <c r="AT10930" i="2"/>
  <c r="AT10929" i="2"/>
  <c r="AT10928" i="2"/>
  <c r="AT10927" i="2"/>
  <c r="AT10926" i="2"/>
  <c r="AT10925" i="2"/>
  <c r="AT10924" i="2"/>
  <c r="AT10923" i="2"/>
  <c r="AT10922" i="2"/>
  <c r="AT10921" i="2"/>
  <c r="AT10920" i="2"/>
  <c r="AT10919" i="2"/>
  <c r="AT10918" i="2"/>
  <c r="AT10917" i="2"/>
  <c r="AT10916" i="2"/>
  <c r="AT10915" i="2"/>
  <c r="AT10914" i="2"/>
  <c r="AT10913" i="2"/>
  <c r="AT10912" i="2"/>
  <c r="AT10911" i="2"/>
  <c r="AT10910" i="2"/>
  <c r="AT10909" i="2"/>
  <c r="AT10908" i="2"/>
  <c r="AT10907" i="2"/>
  <c r="AT10906" i="2"/>
  <c r="AT10905" i="2"/>
  <c r="AT10904" i="2"/>
  <c r="AT10903" i="2"/>
  <c r="AT10902" i="2"/>
  <c r="AT10901" i="2"/>
  <c r="AT10900" i="2"/>
  <c r="AT10899" i="2"/>
  <c r="AT10898" i="2"/>
  <c r="AT10897" i="2"/>
  <c r="AT10896" i="2"/>
  <c r="AT10895" i="2"/>
  <c r="AT10894" i="2"/>
  <c r="AT10893" i="2"/>
  <c r="AT10892" i="2"/>
  <c r="AT10891" i="2"/>
  <c r="AT10890" i="2"/>
  <c r="AT10889" i="2"/>
  <c r="AT10888" i="2"/>
  <c r="AT10887" i="2"/>
  <c r="AT10886" i="2"/>
  <c r="AT10885" i="2"/>
  <c r="AT10884" i="2"/>
  <c r="AT10883" i="2"/>
  <c r="AT10882" i="2"/>
  <c r="AT10881" i="2"/>
  <c r="AT10880" i="2"/>
  <c r="AT10879" i="2"/>
  <c r="AT10878" i="2"/>
  <c r="AT10877" i="2"/>
  <c r="AT10876" i="2"/>
  <c r="AT10875" i="2"/>
  <c r="AT10874" i="2"/>
  <c r="AT10873" i="2"/>
  <c r="AT10872" i="2"/>
  <c r="AT10871" i="2"/>
  <c r="AT10870" i="2"/>
  <c r="AT10869" i="2"/>
  <c r="AT10868" i="2"/>
  <c r="AT10867" i="2"/>
  <c r="AT10866" i="2"/>
  <c r="AT10865" i="2"/>
  <c r="AT10864" i="2"/>
  <c r="AT10863" i="2"/>
  <c r="AT10862" i="2"/>
  <c r="AT10861" i="2"/>
  <c r="AT10860" i="2"/>
  <c r="AT10859" i="2"/>
  <c r="AT10858" i="2"/>
  <c r="AT10857" i="2"/>
  <c r="AT10856" i="2"/>
  <c r="AT10855" i="2"/>
  <c r="AT10854" i="2"/>
  <c r="AT10853" i="2"/>
  <c r="AT10852" i="2"/>
  <c r="AT10851" i="2"/>
  <c r="AT10850" i="2"/>
  <c r="AT10849" i="2"/>
  <c r="AT10848" i="2"/>
  <c r="AT10847" i="2"/>
  <c r="AT10846" i="2"/>
  <c r="AT10845" i="2"/>
  <c r="AT10844" i="2"/>
  <c r="AT10843" i="2"/>
  <c r="AT10842" i="2"/>
  <c r="AT10841" i="2"/>
  <c r="AT10840" i="2"/>
  <c r="AT10839" i="2"/>
  <c r="AT10838" i="2"/>
  <c r="AT10837" i="2"/>
  <c r="AT10836" i="2"/>
  <c r="AT10835" i="2"/>
  <c r="AT10834" i="2"/>
  <c r="AT10833" i="2"/>
  <c r="AT10832" i="2"/>
  <c r="AT10831" i="2"/>
  <c r="AT10830" i="2"/>
  <c r="AT10829" i="2"/>
  <c r="AT10828" i="2"/>
  <c r="AT10827" i="2"/>
  <c r="AT10826" i="2"/>
  <c r="AT10825" i="2"/>
  <c r="AT10824" i="2"/>
  <c r="AT10823" i="2"/>
  <c r="AT10822" i="2"/>
  <c r="AT10821" i="2"/>
  <c r="AT10820" i="2"/>
  <c r="AT10819" i="2"/>
  <c r="AT10818" i="2"/>
  <c r="AT10817" i="2"/>
  <c r="AT10816" i="2"/>
  <c r="AT10815" i="2"/>
  <c r="AT10814" i="2"/>
  <c r="AT10813" i="2"/>
  <c r="AT10812" i="2"/>
  <c r="AT10811" i="2"/>
  <c r="AT10810" i="2"/>
  <c r="AT10809" i="2"/>
  <c r="AT10808" i="2"/>
  <c r="AT10807" i="2"/>
  <c r="AT10806" i="2"/>
  <c r="AT10805" i="2"/>
  <c r="AT10804" i="2"/>
  <c r="AT10803" i="2"/>
  <c r="AT10802" i="2"/>
  <c r="AT10801" i="2"/>
  <c r="AT10800" i="2"/>
  <c r="AT10799" i="2"/>
  <c r="AT10798" i="2"/>
  <c r="AT10797" i="2"/>
  <c r="AT10796" i="2"/>
  <c r="AT10795" i="2"/>
  <c r="AT10794" i="2"/>
  <c r="AT10793" i="2"/>
  <c r="AT10792" i="2"/>
  <c r="AT10791" i="2"/>
  <c r="AT10790" i="2"/>
  <c r="AT10789" i="2"/>
  <c r="AT10788" i="2"/>
  <c r="AT10787" i="2"/>
  <c r="AT10786" i="2"/>
  <c r="AT10785" i="2"/>
  <c r="AT10784" i="2"/>
  <c r="AT10783" i="2"/>
  <c r="AT10782" i="2"/>
  <c r="AT10781" i="2"/>
  <c r="AT10780" i="2"/>
  <c r="AT10779" i="2"/>
  <c r="AT10778" i="2"/>
  <c r="AT10777" i="2"/>
  <c r="AT10776" i="2"/>
  <c r="AT10775" i="2"/>
  <c r="AT10774" i="2"/>
  <c r="AT10773" i="2"/>
  <c r="AT10772" i="2"/>
  <c r="AT10771" i="2"/>
  <c r="AT10770" i="2"/>
  <c r="AT10769" i="2"/>
  <c r="AT10768" i="2"/>
  <c r="AT10767" i="2"/>
  <c r="AT10766" i="2"/>
  <c r="AT10765" i="2"/>
  <c r="AT10764" i="2"/>
  <c r="AT10763" i="2"/>
  <c r="AT10762" i="2"/>
  <c r="AT10761" i="2"/>
  <c r="AT10760" i="2"/>
  <c r="AT10759" i="2"/>
  <c r="AT10758" i="2"/>
  <c r="AT10757" i="2"/>
  <c r="AT10756" i="2"/>
  <c r="AT10755" i="2"/>
  <c r="AT10754" i="2"/>
  <c r="AT10753" i="2"/>
  <c r="AT10752" i="2"/>
  <c r="AT10751" i="2"/>
  <c r="AT10750" i="2"/>
  <c r="AT10749" i="2"/>
  <c r="AT10748" i="2"/>
  <c r="AT10747" i="2"/>
  <c r="AT10746" i="2"/>
  <c r="AT10745" i="2"/>
  <c r="AT10744" i="2"/>
  <c r="AT10743" i="2"/>
  <c r="AT10742" i="2"/>
  <c r="AT10741" i="2"/>
  <c r="AT10740" i="2"/>
  <c r="AT10739" i="2"/>
  <c r="AT10738" i="2"/>
  <c r="AT10737" i="2"/>
  <c r="AT10736" i="2"/>
  <c r="AT10735" i="2"/>
  <c r="AT10734" i="2"/>
  <c r="AT10733" i="2"/>
  <c r="AT10732" i="2"/>
  <c r="AT10731" i="2"/>
  <c r="AT10730" i="2"/>
  <c r="AT10729" i="2"/>
  <c r="AT10728" i="2"/>
  <c r="AT10727" i="2"/>
  <c r="AT10726" i="2"/>
  <c r="AT10725" i="2"/>
  <c r="AT10724" i="2"/>
  <c r="AT10723" i="2"/>
  <c r="AT10722" i="2"/>
  <c r="AT10721" i="2"/>
  <c r="AT10720" i="2"/>
  <c r="AT10719" i="2"/>
  <c r="AT10718" i="2"/>
  <c r="AT10717" i="2"/>
  <c r="AT10716" i="2"/>
  <c r="AT10715" i="2"/>
  <c r="AT10714" i="2"/>
  <c r="AT10713" i="2"/>
  <c r="AT10712" i="2"/>
  <c r="AT10711" i="2"/>
  <c r="AT10710" i="2"/>
  <c r="AT10709" i="2"/>
  <c r="AT10708" i="2"/>
  <c r="AT10707" i="2"/>
  <c r="AT10706" i="2"/>
  <c r="AT10705" i="2"/>
  <c r="AT10704" i="2"/>
  <c r="AT10703" i="2"/>
  <c r="AT10702" i="2"/>
  <c r="AT10701" i="2"/>
  <c r="AT10700" i="2"/>
  <c r="AT10699" i="2"/>
  <c r="AT10698" i="2"/>
  <c r="AT10697" i="2"/>
  <c r="AT10696" i="2"/>
  <c r="AT10695" i="2"/>
  <c r="AT10694" i="2"/>
  <c r="AT10693" i="2"/>
  <c r="AT10692" i="2"/>
  <c r="AT10691" i="2"/>
  <c r="AT10690" i="2"/>
  <c r="AT10689" i="2"/>
  <c r="AT10688" i="2"/>
  <c r="AT10687" i="2"/>
  <c r="AT10686" i="2"/>
  <c r="AT10685" i="2"/>
  <c r="AT10684" i="2"/>
  <c r="AT10683" i="2"/>
  <c r="AT10682" i="2"/>
  <c r="AT10681" i="2"/>
  <c r="AT10680" i="2"/>
  <c r="AT10679" i="2"/>
  <c r="AT10678" i="2"/>
  <c r="AT10677" i="2"/>
  <c r="AT10676" i="2"/>
  <c r="AT10675" i="2"/>
  <c r="AT10674" i="2"/>
  <c r="AT10673" i="2"/>
  <c r="AT10672" i="2"/>
  <c r="AT10671" i="2"/>
  <c r="AT10670" i="2"/>
  <c r="AT10669" i="2"/>
  <c r="AT10668" i="2"/>
  <c r="AT10667" i="2"/>
  <c r="AT10666" i="2"/>
  <c r="AT10665" i="2"/>
  <c r="AT10664" i="2"/>
  <c r="AT10663" i="2"/>
  <c r="AT10662" i="2"/>
  <c r="AT10661" i="2"/>
  <c r="AT10660" i="2"/>
  <c r="AT10659" i="2"/>
  <c r="AT10658" i="2"/>
  <c r="AT10657" i="2"/>
  <c r="AT10656" i="2"/>
  <c r="AT10655" i="2"/>
  <c r="AT10654" i="2"/>
  <c r="AT10653" i="2"/>
  <c r="AT10652" i="2"/>
  <c r="AT10651" i="2"/>
  <c r="AT10650" i="2"/>
  <c r="AT10649" i="2"/>
  <c r="AT10648" i="2"/>
  <c r="AT10647" i="2"/>
  <c r="AT10646" i="2"/>
  <c r="AT10645" i="2"/>
  <c r="AT10644" i="2"/>
  <c r="AT10643" i="2"/>
  <c r="AT10642" i="2"/>
  <c r="AT10641" i="2"/>
  <c r="AT10640" i="2"/>
  <c r="AT10639" i="2"/>
  <c r="AT10638" i="2"/>
  <c r="AT10637" i="2"/>
  <c r="AT10636" i="2"/>
  <c r="AT10635" i="2"/>
  <c r="AT10634" i="2"/>
  <c r="AT10633" i="2"/>
  <c r="AT10632" i="2"/>
  <c r="AT10631" i="2"/>
  <c r="AT10630" i="2"/>
  <c r="AT10629" i="2"/>
  <c r="AT10628" i="2"/>
  <c r="AT10627" i="2"/>
  <c r="AT10626" i="2"/>
  <c r="AT10625" i="2"/>
  <c r="AT10624" i="2"/>
  <c r="AT10623" i="2"/>
  <c r="AT10622" i="2"/>
  <c r="AT10621" i="2"/>
  <c r="AT10620" i="2"/>
  <c r="AT10619" i="2"/>
  <c r="AT10618" i="2"/>
  <c r="AT10617" i="2"/>
  <c r="AT10616" i="2"/>
  <c r="AT10615" i="2"/>
  <c r="AT10614" i="2"/>
  <c r="AT10613" i="2"/>
  <c r="AT10612" i="2"/>
  <c r="AT10611" i="2"/>
  <c r="AT10610" i="2"/>
  <c r="AT10609" i="2"/>
  <c r="AT10608" i="2"/>
  <c r="AT10607" i="2"/>
  <c r="AT10606" i="2"/>
  <c r="AT10605" i="2"/>
  <c r="AT10604" i="2"/>
  <c r="AT10603" i="2"/>
  <c r="AT10602" i="2"/>
  <c r="AT10601" i="2"/>
  <c r="AT10600" i="2"/>
  <c r="AT10599" i="2"/>
  <c r="AT10598" i="2"/>
  <c r="AT10597" i="2"/>
  <c r="AT10596" i="2"/>
  <c r="AT10595" i="2"/>
  <c r="AT10594" i="2"/>
  <c r="AT10593" i="2"/>
  <c r="AT10592" i="2"/>
  <c r="AT10591" i="2"/>
  <c r="AT10590" i="2"/>
  <c r="AT10589" i="2"/>
  <c r="AT10588" i="2"/>
  <c r="AT10587" i="2"/>
  <c r="AT10586" i="2"/>
  <c r="AT10585" i="2"/>
  <c r="AT10584" i="2"/>
  <c r="AT10583" i="2"/>
  <c r="AT10582" i="2"/>
  <c r="AT10581" i="2"/>
  <c r="AT10580" i="2"/>
  <c r="AT10579" i="2"/>
  <c r="AT10578" i="2"/>
  <c r="AT10577" i="2"/>
  <c r="AT10576" i="2"/>
  <c r="AT10575" i="2"/>
  <c r="AT10574" i="2"/>
  <c r="AT10573" i="2"/>
  <c r="AT10572" i="2"/>
  <c r="AT10571" i="2"/>
  <c r="AT10570" i="2"/>
  <c r="AT10569" i="2"/>
  <c r="AT10568" i="2"/>
  <c r="AT10567" i="2"/>
  <c r="AT10566" i="2"/>
  <c r="AT10565" i="2"/>
  <c r="AT10564" i="2"/>
  <c r="AT10563" i="2"/>
  <c r="AT10562" i="2"/>
  <c r="AT10561" i="2"/>
  <c r="AT10560" i="2"/>
  <c r="AT10559" i="2"/>
  <c r="AT10558" i="2"/>
  <c r="AT10557" i="2"/>
  <c r="AT10556" i="2"/>
  <c r="AT10555" i="2"/>
  <c r="AT10554" i="2"/>
  <c r="AT10553" i="2"/>
  <c r="AT10552" i="2"/>
  <c r="AT10551" i="2"/>
  <c r="AT10550" i="2"/>
  <c r="AT10549" i="2"/>
  <c r="AT10548" i="2"/>
  <c r="AT10547" i="2"/>
  <c r="AT10546" i="2"/>
  <c r="AT10545" i="2"/>
  <c r="AT10544" i="2"/>
  <c r="AT10543" i="2"/>
  <c r="AT10542" i="2"/>
  <c r="AT10541" i="2"/>
  <c r="AT10540" i="2"/>
  <c r="AT10539" i="2"/>
  <c r="AT10538" i="2"/>
  <c r="AT10537" i="2"/>
  <c r="AT10536" i="2"/>
  <c r="AT10535" i="2"/>
  <c r="AT10534" i="2"/>
  <c r="AT10533" i="2"/>
  <c r="AT10532" i="2"/>
  <c r="AT10531" i="2"/>
  <c r="AT10530" i="2"/>
  <c r="AT10529" i="2"/>
  <c r="AT10528" i="2"/>
  <c r="AT10527" i="2"/>
  <c r="AT10526" i="2"/>
  <c r="AT10525" i="2"/>
  <c r="AT10524" i="2"/>
  <c r="AT10523" i="2"/>
  <c r="AT10522" i="2"/>
  <c r="AT10521" i="2"/>
  <c r="AT10520" i="2"/>
  <c r="AT10519" i="2"/>
  <c r="AT10518" i="2"/>
  <c r="AT10517" i="2"/>
  <c r="AT10516" i="2"/>
  <c r="AT10515" i="2"/>
  <c r="AT10514" i="2"/>
  <c r="AT10513" i="2"/>
  <c r="AT10512" i="2"/>
  <c r="AT10511" i="2"/>
  <c r="AT10510" i="2"/>
  <c r="AT10509" i="2"/>
  <c r="AT10508" i="2"/>
  <c r="AT10507" i="2"/>
  <c r="AT10506" i="2"/>
  <c r="AT10505" i="2"/>
  <c r="AT10504" i="2"/>
  <c r="AT10503" i="2"/>
  <c r="AT10502" i="2"/>
  <c r="AT10501" i="2"/>
  <c r="AT10500" i="2"/>
  <c r="AT10499" i="2"/>
  <c r="AT10498" i="2"/>
  <c r="AT10497" i="2"/>
  <c r="AT10496" i="2"/>
  <c r="AT10495" i="2"/>
  <c r="AT10494" i="2"/>
  <c r="AT10493" i="2"/>
  <c r="AT10492" i="2"/>
  <c r="AT10491" i="2"/>
  <c r="AT10490" i="2"/>
  <c r="AT10489" i="2"/>
  <c r="AT10488" i="2"/>
  <c r="AT10487" i="2"/>
  <c r="AT10486" i="2"/>
  <c r="AT10485" i="2"/>
  <c r="AT10484" i="2"/>
  <c r="AT10483" i="2"/>
  <c r="AT10482" i="2"/>
  <c r="AT10481" i="2"/>
  <c r="AT10480" i="2"/>
  <c r="AT10479" i="2"/>
  <c r="AT10478" i="2"/>
  <c r="AT10477" i="2"/>
  <c r="AT10476" i="2"/>
  <c r="AT10475" i="2"/>
  <c r="AT10474" i="2"/>
  <c r="AT10473" i="2"/>
  <c r="AT10472" i="2"/>
  <c r="AT10471" i="2"/>
  <c r="AT10470" i="2"/>
  <c r="AT10469" i="2"/>
  <c r="AT10468" i="2"/>
  <c r="AT10467" i="2"/>
  <c r="AT10466" i="2"/>
  <c r="AT10465" i="2"/>
  <c r="AT10464" i="2"/>
  <c r="AT10463" i="2"/>
  <c r="AT10462" i="2"/>
  <c r="AT10461" i="2"/>
  <c r="AT10460" i="2"/>
  <c r="AT10459" i="2"/>
  <c r="AT10458" i="2"/>
  <c r="AT10457" i="2"/>
  <c r="AT10456" i="2"/>
  <c r="AT10455" i="2"/>
  <c r="AT10454" i="2"/>
  <c r="AT10453" i="2"/>
  <c r="AT10452" i="2"/>
  <c r="AT10451" i="2"/>
  <c r="AT10450" i="2"/>
  <c r="AT10449" i="2"/>
  <c r="AT10448" i="2"/>
  <c r="AT10447" i="2"/>
  <c r="AT10446" i="2"/>
  <c r="AT10445" i="2"/>
  <c r="AT10444" i="2"/>
  <c r="AT10443" i="2"/>
  <c r="AT10442" i="2"/>
  <c r="AT10441" i="2"/>
  <c r="AT10440" i="2"/>
  <c r="AT10439" i="2"/>
  <c r="AT10438" i="2"/>
  <c r="AT10437" i="2"/>
  <c r="AT10436" i="2"/>
  <c r="AT10435" i="2"/>
  <c r="AT10434" i="2"/>
  <c r="AT10433" i="2"/>
  <c r="AT10432" i="2"/>
  <c r="AT10431" i="2"/>
  <c r="AT10430" i="2"/>
  <c r="AT10429" i="2"/>
  <c r="AT10428" i="2"/>
  <c r="AT10427" i="2"/>
  <c r="AT10426" i="2"/>
  <c r="AT10425" i="2"/>
  <c r="AT10424" i="2"/>
  <c r="AT10423" i="2"/>
  <c r="AT10422" i="2"/>
  <c r="AT10421" i="2"/>
  <c r="AT10420" i="2"/>
  <c r="AT10419" i="2"/>
  <c r="AT10418" i="2"/>
  <c r="AT10417" i="2"/>
  <c r="AT10416" i="2"/>
  <c r="AT10415" i="2"/>
  <c r="AT10414" i="2"/>
  <c r="AT10413" i="2"/>
  <c r="AT10412" i="2"/>
  <c r="AT10411" i="2"/>
  <c r="AT10410" i="2"/>
  <c r="AT10409" i="2"/>
  <c r="AT10408" i="2"/>
  <c r="AT10407" i="2"/>
  <c r="AT10406" i="2"/>
  <c r="AT10405" i="2"/>
  <c r="AT10404" i="2"/>
  <c r="AT10403" i="2"/>
  <c r="AT10402" i="2"/>
  <c r="AT10401" i="2"/>
  <c r="AT10400" i="2"/>
  <c r="AT10399" i="2"/>
  <c r="AT10398" i="2"/>
  <c r="AT10397" i="2"/>
  <c r="AT10396" i="2"/>
  <c r="AT10395" i="2"/>
  <c r="AT10394" i="2"/>
  <c r="AT10393" i="2"/>
  <c r="AT10392" i="2"/>
  <c r="AT10391" i="2"/>
  <c r="AT10390" i="2"/>
  <c r="AT10389" i="2"/>
  <c r="AT10388" i="2"/>
  <c r="AT10387" i="2"/>
  <c r="AT10386" i="2"/>
  <c r="AT10385" i="2"/>
  <c r="AT10384" i="2"/>
  <c r="AT10383" i="2"/>
  <c r="AT10382" i="2"/>
  <c r="AT10381" i="2"/>
  <c r="AT10380" i="2"/>
  <c r="AT10379" i="2"/>
  <c r="AT10378" i="2"/>
  <c r="AT10377" i="2"/>
  <c r="AT10376" i="2"/>
  <c r="AT10375" i="2"/>
  <c r="AT10374" i="2"/>
  <c r="AT10373" i="2"/>
  <c r="AT10372" i="2"/>
  <c r="AT10371" i="2"/>
  <c r="AT10370" i="2"/>
  <c r="AT10369" i="2"/>
  <c r="AT10368" i="2"/>
  <c r="AT10367" i="2"/>
  <c r="AT10366" i="2"/>
  <c r="AT10365" i="2"/>
  <c r="AT10364" i="2"/>
  <c r="AT10363" i="2"/>
  <c r="AT10362" i="2"/>
  <c r="AT10361" i="2"/>
  <c r="AT10360" i="2"/>
  <c r="AT10359" i="2"/>
  <c r="AT10358" i="2"/>
  <c r="AT10357" i="2"/>
  <c r="AT10356" i="2"/>
  <c r="AT10355" i="2"/>
  <c r="AT10354" i="2"/>
  <c r="AT10353" i="2"/>
  <c r="AT10352" i="2"/>
  <c r="AT10351" i="2"/>
  <c r="AT10350" i="2"/>
  <c r="AT10349" i="2"/>
  <c r="AT10348" i="2"/>
  <c r="AT10347" i="2"/>
  <c r="AT10346" i="2"/>
  <c r="AT10345" i="2"/>
  <c r="AT10344" i="2"/>
  <c r="AT10343" i="2"/>
  <c r="AT10342" i="2"/>
  <c r="AT10341" i="2"/>
  <c r="AT10340" i="2"/>
  <c r="AT10339" i="2"/>
  <c r="AT10338" i="2"/>
  <c r="AT10337" i="2"/>
  <c r="AT10336" i="2"/>
  <c r="AT10335" i="2"/>
  <c r="AT10334" i="2"/>
  <c r="AT10333" i="2"/>
  <c r="AT10332" i="2"/>
  <c r="AT10331" i="2"/>
  <c r="AT10330" i="2"/>
  <c r="AT10329" i="2"/>
  <c r="AT10328" i="2"/>
  <c r="AT10327" i="2"/>
  <c r="AT10326" i="2"/>
  <c r="AT10325" i="2"/>
  <c r="AT10324" i="2"/>
  <c r="AT10323" i="2"/>
  <c r="AT10322" i="2"/>
  <c r="AT10321" i="2"/>
  <c r="AT10320" i="2"/>
  <c r="AT10319" i="2"/>
  <c r="AT10318" i="2"/>
  <c r="AT10317" i="2"/>
  <c r="AT10316" i="2"/>
  <c r="AT10315" i="2"/>
  <c r="AT10314" i="2"/>
  <c r="AT10313" i="2"/>
  <c r="AT10312" i="2"/>
  <c r="AT10311" i="2"/>
  <c r="AT10310" i="2"/>
  <c r="AT10309" i="2"/>
  <c r="AT10308" i="2"/>
  <c r="AT10307" i="2"/>
  <c r="AT10306" i="2"/>
  <c r="AT10305" i="2"/>
  <c r="AT10304" i="2"/>
  <c r="AT10303" i="2"/>
  <c r="AT10302" i="2"/>
  <c r="AT10301" i="2"/>
  <c r="AT10300" i="2"/>
  <c r="AT10299" i="2"/>
  <c r="AT10298" i="2"/>
  <c r="AT10297" i="2"/>
  <c r="AT10296" i="2"/>
  <c r="AT10295" i="2"/>
  <c r="AT10294" i="2"/>
  <c r="AT10293" i="2"/>
  <c r="AT10292" i="2"/>
  <c r="AT10291" i="2"/>
  <c r="AT10290" i="2"/>
  <c r="AT10289" i="2"/>
  <c r="AT10288" i="2"/>
  <c r="AT10287" i="2"/>
  <c r="AT10286" i="2"/>
  <c r="AT10285" i="2"/>
  <c r="AT10284" i="2"/>
  <c r="AT10283" i="2"/>
  <c r="AT10282" i="2"/>
  <c r="AT10281" i="2"/>
  <c r="AT10280" i="2"/>
  <c r="AT10279" i="2"/>
  <c r="AT10278" i="2"/>
  <c r="AT10277" i="2"/>
  <c r="AT10276" i="2"/>
  <c r="AT10275" i="2"/>
  <c r="AT10274" i="2"/>
  <c r="AT10273" i="2"/>
  <c r="AT10272" i="2"/>
  <c r="AT10271" i="2"/>
  <c r="AT10270" i="2"/>
  <c r="AT10269" i="2"/>
  <c r="AT10268" i="2"/>
  <c r="AT10267" i="2"/>
  <c r="AT10266" i="2"/>
  <c r="AT10265" i="2"/>
  <c r="AT10264" i="2"/>
  <c r="AT10263" i="2"/>
  <c r="AT10262" i="2"/>
  <c r="AT10261" i="2"/>
  <c r="AT10260" i="2"/>
  <c r="AT10259" i="2"/>
  <c r="AT10258" i="2"/>
  <c r="AT10257" i="2"/>
  <c r="AT10256" i="2"/>
  <c r="AT10255" i="2"/>
  <c r="AT10254" i="2"/>
  <c r="AT10253" i="2"/>
  <c r="AT10252" i="2"/>
  <c r="AT10251" i="2"/>
  <c r="AT10250" i="2"/>
  <c r="AT10249" i="2"/>
  <c r="AT10248" i="2"/>
  <c r="AT10247" i="2"/>
  <c r="AT10246" i="2"/>
  <c r="AT10245" i="2"/>
  <c r="AT10244" i="2"/>
  <c r="AT10243" i="2"/>
  <c r="AT10242" i="2"/>
  <c r="AT10241" i="2"/>
  <c r="AT10240" i="2"/>
  <c r="AT10239" i="2"/>
  <c r="AT10238" i="2"/>
  <c r="AT10237" i="2"/>
  <c r="AT10236" i="2"/>
  <c r="AT10235" i="2"/>
  <c r="AT10234" i="2"/>
  <c r="AT10233" i="2"/>
  <c r="AT10232" i="2"/>
  <c r="AT10231" i="2"/>
  <c r="AT10230" i="2"/>
  <c r="AT10229" i="2"/>
  <c r="AT10228" i="2"/>
  <c r="AT10227" i="2"/>
  <c r="AT10226" i="2"/>
  <c r="AT10225" i="2"/>
  <c r="AT10224" i="2"/>
  <c r="AT10223" i="2"/>
  <c r="AT10222" i="2"/>
  <c r="AT10221" i="2"/>
  <c r="AT10220" i="2"/>
  <c r="AT10219" i="2"/>
  <c r="AT10218" i="2"/>
  <c r="AT10217" i="2"/>
  <c r="AT10216" i="2"/>
  <c r="AT10215" i="2"/>
  <c r="AT10214" i="2"/>
  <c r="AT10213" i="2"/>
  <c r="AT10212" i="2"/>
  <c r="AT10211" i="2"/>
  <c r="AT10210" i="2"/>
  <c r="AT10209" i="2"/>
  <c r="AT10208" i="2"/>
  <c r="AT10207" i="2"/>
  <c r="AT10206" i="2"/>
  <c r="AT10205" i="2"/>
  <c r="AT10204" i="2"/>
  <c r="AT10203" i="2"/>
  <c r="AT10202" i="2"/>
  <c r="AT10201" i="2"/>
  <c r="AT10200" i="2"/>
  <c r="AT10199" i="2"/>
  <c r="AT10198" i="2"/>
  <c r="AT10197" i="2"/>
  <c r="AT10196" i="2"/>
  <c r="AT10195" i="2"/>
  <c r="AT10194" i="2"/>
  <c r="AT10193" i="2"/>
  <c r="AT10192" i="2"/>
  <c r="AT10191" i="2"/>
  <c r="AT10190" i="2"/>
  <c r="AT10189" i="2"/>
  <c r="AT10188" i="2"/>
  <c r="AT10187" i="2"/>
  <c r="AT10186" i="2"/>
  <c r="AT10185" i="2"/>
  <c r="AT10184" i="2"/>
  <c r="AT10183" i="2"/>
  <c r="AT10182" i="2"/>
  <c r="AT10181" i="2"/>
  <c r="AT10180" i="2"/>
  <c r="AT10179" i="2"/>
  <c r="AT10178" i="2"/>
  <c r="AT10177" i="2"/>
  <c r="AT10176" i="2"/>
  <c r="AT10175" i="2"/>
  <c r="AT10174" i="2"/>
  <c r="AT10173" i="2"/>
  <c r="AT10172" i="2"/>
  <c r="AT10171" i="2"/>
  <c r="AT10170" i="2"/>
  <c r="AT10169" i="2"/>
  <c r="AT10168" i="2"/>
  <c r="AT10167" i="2"/>
  <c r="AT10166" i="2"/>
  <c r="AT10165" i="2"/>
  <c r="AT10164" i="2"/>
  <c r="AT10163" i="2"/>
  <c r="AT10162" i="2"/>
  <c r="AT10161" i="2"/>
  <c r="AT10160" i="2"/>
  <c r="AT10159" i="2"/>
  <c r="AT10158" i="2"/>
  <c r="AT10157" i="2"/>
  <c r="AT10156" i="2"/>
  <c r="AT10155" i="2"/>
  <c r="AT10154" i="2"/>
  <c r="AT10153" i="2"/>
  <c r="AT10152" i="2"/>
  <c r="AT10151" i="2"/>
  <c r="AT10150" i="2"/>
  <c r="AT10149" i="2"/>
  <c r="AT10148" i="2"/>
  <c r="AT10147" i="2"/>
  <c r="AT10146" i="2"/>
  <c r="AT10145" i="2"/>
  <c r="AT10144" i="2"/>
  <c r="AT10143" i="2"/>
  <c r="AT10142" i="2"/>
  <c r="AT10141" i="2"/>
  <c r="AT10140" i="2"/>
  <c r="AT10139" i="2"/>
  <c r="AT10138" i="2"/>
  <c r="AT10137" i="2"/>
  <c r="AT10136" i="2"/>
  <c r="AT10135" i="2"/>
  <c r="AT10134" i="2"/>
  <c r="AT10133" i="2"/>
  <c r="AT10132" i="2"/>
  <c r="AT10131" i="2"/>
  <c r="AT10130" i="2"/>
  <c r="AT10129" i="2"/>
  <c r="AT10128" i="2"/>
  <c r="AT10127" i="2"/>
  <c r="AT10126" i="2"/>
  <c r="AT10125" i="2"/>
  <c r="AT10124" i="2"/>
  <c r="AT10123" i="2"/>
  <c r="AT10122" i="2"/>
  <c r="AT10121" i="2"/>
  <c r="AT10120" i="2"/>
  <c r="AT10119" i="2"/>
  <c r="AT10118" i="2"/>
  <c r="AT10117" i="2"/>
  <c r="AT10116" i="2"/>
  <c r="AT10115" i="2"/>
  <c r="AT10114" i="2"/>
  <c r="AT10113" i="2"/>
  <c r="AT10112" i="2"/>
  <c r="AT10111" i="2"/>
  <c r="AT10110" i="2"/>
  <c r="AT10109" i="2"/>
  <c r="AT10108" i="2"/>
  <c r="AT10107" i="2"/>
  <c r="AT10106" i="2"/>
  <c r="AT10105" i="2"/>
  <c r="AT10104" i="2"/>
  <c r="AT10103" i="2"/>
  <c r="AT10102" i="2"/>
  <c r="AT10101" i="2"/>
  <c r="AT10100" i="2"/>
  <c r="AT10099" i="2"/>
  <c r="AT10098" i="2"/>
  <c r="AT10097" i="2"/>
  <c r="AT10096" i="2"/>
  <c r="AT10095" i="2"/>
  <c r="AT10094" i="2"/>
  <c r="AT10093" i="2"/>
  <c r="AT10092" i="2"/>
  <c r="AT10091" i="2"/>
  <c r="AT10090" i="2"/>
  <c r="AT10089" i="2"/>
  <c r="AT10088" i="2"/>
  <c r="AT10087" i="2"/>
  <c r="AT10086" i="2"/>
  <c r="AT10085" i="2"/>
  <c r="AT10084" i="2"/>
  <c r="AT10083" i="2"/>
  <c r="AT10082" i="2"/>
  <c r="AT10081" i="2"/>
  <c r="AT10080" i="2"/>
  <c r="AT10079" i="2"/>
  <c r="AT10078" i="2"/>
  <c r="AT10077" i="2"/>
  <c r="AT10076" i="2"/>
  <c r="AT10075" i="2"/>
  <c r="AT10074" i="2"/>
  <c r="AT10073" i="2"/>
  <c r="AT10072" i="2"/>
  <c r="AT10071" i="2"/>
  <c r="AT10070" i="2"/>
  <c r="AT10069" i="2"/>
  <c r="AT10068" i="2"/>
  <c r="AT10067" i="2"/>
  <c r="AT10066" i="2"/>
  <c r="AT10065" i="2"/>
  <c r="AT10064" i="2"/>
  <c r="AT10063" i="2"/>
  <c r="AT10062" i="2"/>
  <c r="AT10061" i="2"/>
  <c r="AT10060" i="2"/>
  <c r="AT10059" i="2"/>
  <c r="AT10058" i="2"/>
  <c r="AT10057" i="2"/>
  <c r="AT10056" i="2"/>
  <c r="AT10055" i="2"/>
  <c r="AT10054" i="2"/>
  <c r="AT10053" i="2"/>
  <c r="AT10052" i="2"/>
  <c r="AT10051" i="2"/>
  <c r="AT10050" i="2"/>
  <c r="AT10049" i="2"/>
  <c r="AT10048" i="2"/>
  <c r="AT10047" i="2"/>
  <c r="AT10046" i="2"/>
  <c r="AT10045" i="2"/>
  <c r="AT10044" i="2"/>
  <c r="AT10043" i="2"/>
  <c r="AT10042" i="2"/>
  <c r="AT10041" i="2"/>
  <c r="AT10040" i="2"/>
  <c r="AT10039" i="2"/>
  <c r="AT10038" i="2"/>
  <c r="AT10037" i="2"/>
  <c r="AT10036" i="2"/>
  <c r="AT10035" i="2"/>
  <c r="AT10034" i="2"/>
  <c r="AT10033" i="2"/>
  <c r="AT10032" i="2"/>
  <c r="AT10031" i="2"/>
  <c r="AT10030" i="2"/>
  <c r="AT10029" i="2"/>
  <c r="AT10028" i="2"/>
  <c r="AT10027" i="2"/>
  <c r="AT10026" i="2"/>
  <c r="AT10025" i="2"/>
  <c r="AT10024" i="2"/>
  <c r="AT10023" i="2"/>
  <c r="AT10022" i="2"/>
  <c r="AT10021" i="2"/>
  <c r="AT10020" i="2"/>
  <c r="AT10019" i="2"/>
  <c r="AT10018" i="2"/>
  <c r="AT10017" i="2"/>
  <c r="AT10016" i="2"/>
  <c r="AT10015" i="2"/>
  <c r="AT10014" i="2"/>
  <c r="AT10013" i="2"/>
  <c r="AT10012" i="2"/>
  <c r="AT10011" i="2"/>
  <c r="AT10010" i="2"/>
  <c r="AT10009" i="2"/>
  <c r="AT10008" i="2"/>
  <c r="AT10007" i="2"/>
  <c r="AT10006" i="2"/>
  <c r="AT10005" i="2"/>
  <c r="AT10004" i="2"/>
  <c r="AT10003" i="2"/>
  <c r="AT10002" i="2"/>
  <c r="AT10001" i="2"/>
  <c r="AT10000" i="2"/>
  <c r="AT9999" i="2"/>
  <c r="AT9998" i="2"/>
  <c r="AT9997" i="2"/>
  <c r="AT9996" i="2"/>
  <c r="AT9995" i="2"/>
  <c r="AT9994" i="2"/>
  <c r="AT9993" i="2"/>
  <c r="AT9992" i="2"/>
  <c r="AT9991" i="2"/>
  <c r="AT9990" i="2"/>
  <c r="AT9989" i="2"/>
  <c r="AT9988" i="2"/>
  <c r="AT9987" i="2"/>
  <c r="AT9986" i="2"/>
  <c r="AT9985" i="2"/>
  <c r="AT9984" i="2"/>
  <c r="AT9983" i="2"/>
  <c r="AT9982" i="2"/>
  <c r="AT9981" i="2"/>
  <c r="AT9980" i="2"/>
  <c r="AT9979" i="2"/>
  <c r="AT9978" i="2"/>
  <c r="AT9977" i="2"/>
  <c r="AT9976" i="2"/>
  <c r="AT9975" i="2"/>
  <c r="AT9974" i="2"/>
  <c r="AT9973" i="2"/>
  <c r="AT9972" i="2"/>
  <c r="AT9971" i="2"/>
  <c r="AT9970" i="2"/>
  <c r="AT9969" i="2"/>
  <c r="AT9968" i="2"/>
  <c r="AT9967" i="2"/>
  <c r="AT9966" i="2"/>
  <c r="AT9965" i="2"/>
  <c r="AT9964" i="2"/>
  <c r="AT9963" i="2"/>
  <c r="AT9962" i="2"/>
  <c r="AT9961" i="2"/>
  <c r="AT9960" i="2"/>
  <c r="AT9959" i="2"/>
  <c r="AT9958" i="2"/>
  <c r="AT9957" i="2"/>
  <c r="AT9956" i="2"/>
  <c r="AT9955" i="2"/>
  <c r="AT9954" i="2"/>
  <c r="AT9953" i="2"/>
  <c r="AT9952" i="2"/>
  <c r="AT9951" i="2"/>
  <c r="AT9950" i="2"/>
  <c r="AT9949" i="2"/>
  <c r="AT9948" i="2"/>
  <c r="AT9947" i="2"/>
  <c r="AT9946" i="2"/>
  <c r="AT9945" i="2"/>
  <c r="AT9944" i="2"/>
  <c r="AT9943" i="2"/>
  <c r="AT9942" i="2"/>
  <c r="AT9941" i="2"/>
  <c r="AT9940" i="2"/>
  <c r="AT9939" i="2"/>
  <c r="AT9938" i="2"/>
  <c r="AT9937" i="2"/>
  <c r="AT9936" i="2"/>
  <c r="AT9935" i="2"/>
  <c r="AT9934" i="2"/>
  <c r="AT9933" i="2"/>
  <c r="AT9932" i="2"/>
  <c r="AT9931" i="2"/>
  <c r="AT9930" i="2"/>
  <c r="AT9929" i="2"/>
  <c r="AT9928" i="2"/>
  <c r="AT9927" i="2"/>
  <c r="AT9926" i="2"/>
  <c r="AT9925" i="2"/>
  <c r="AT9924" i="2"/>
  <c r="AT9923" i="2"/>
  <c r="AT9922" i="2"/>
  <c r="AT9921" i="2"/>
  <c r="AT9920" i="2"/>
  <c r="AT9919" i="2"/>
  <c r="AT9918" i="2"/>
  <c r="AT9917" i="2"/>
  <c r="AT9916" i="2"/>
  <c r="AT9915" i="2"/>
  <c r="AT9914" i="2"/>
  <c r="AT9913" i="2"/>
  <c r="AT9912" i="2"/>
  <c r="AT9911" i="2"/>
  <c r="AT9910" i="2"/>
  <c r="AT9909" i="2"/>
  <c r="AT9908" i="2"/>
  <c r="AT9907" i="2"/>
  <c r="AT9906" i="2"/>
  <c r="AT9905" i="2"/>
  <c r="AT9904" i="2"/>
  <c r="AT9903" i="2"/>
  <c r="AT9902" i="2"/>
  <c r="AT9901" i="2"/>
  <c r="AT9900" i="2"/>
  <c r="AT9899" i="2"/>
  <c r="AT9898" i="2"/>
  <c r="AT9897" i="2"/>
  <c r="AT9896" i="2"/>
  <c r="AT9895" i="2"/>
  <c r="AT9894" i="2"/>
  <c r="AT9893" i="2"/>
  <c r="AT9892" i="2"/>
  <c r="AT9891" i="2"/>
  <c r="AT9890" i="2"/>
  <c r="AT9889" i="2"/>
  <c r="AT9888" i="2"/>
  <c r="AT9887" i="2"/>
  <c r="AT9886" i="2"/>
  <c r="AT9885" i="2"/>
  <c r="AT9884" i="2"/>
  <c r="AT9883" i="2"/>
  <c r="AT9882" i="2"/>
  <c r="AT9881" i="2"/>
  <c r="AT9880" i="2"/>
  <c r="AT9879" i="2"/>
  <c r="AT9878" i="2"/>
  <c r="AT9877" i="2"/>
  <c r="AT9876" i="2"/>
  <c r="AT9875" i="2"/>
  <c r="AT9874" i="2"/>
  <c r="AT9873" i="2"/>
  <c r="AT9872" i="2"/>
  <c r="AT9871" i="2"/>
  <c r="AT9870" i="2"/>
  <c r="AT9869" i="2"/>
  <c r="AT9868" i="2"/>
  <c r="AT9867" i="2"/>
  <c r="AT9866" i="2"/>
  <c r="AT9865" i="2"/>
  <c r="AT9864" i="2"/>
  <c r="AT9863" i="2"/>
  <c r="AT9862" i="2"/>
  <c r="AT9861" i="2"/>
  <c r="AT9860" i="2"/>
  <c r="AT9859" i="2"/>
  <c r="AT9858" i="2"/>
  <c r="AT9857" i="2"/>
  <c r="AT9856" i="2"/>
  <c r="AT9855" i="2"/>
  <c r="AT9854" i="2"/>
  <c r="AT9853" i="2"/>
  <c r="AT9852" i="2"/>
  <c r="AT9851" i="2"/>
  <c r="AT9850" i="2"/>
  <c r="AT9849" i="2"/>
  <c r="AT9848" i="2"/>
  <c r="AT9847" i="2"/>
  <c r="AT9846" i="2"/>
  <c r="AT9845" i="2"/>
  <c r="AT9844" i="2"/>
  <c r="AT9843" i="2"/>
  <c r="AT9842" i="2"/>
  <c r="AT9841" i="2"/>
  <c r="AT9840" i="2"/>
  <c r="AT9839" i="2"/>
  <c r="AT9838" i="2"/>
  <c r="AT9837" i="2"/>
  <c r="AT9836" i="2"/>
  <c r="AT9835" i="2"/>
  <c r="AT9834" i="2"/>
  <c r="AT9833" i="2"/>
  <c r="AT9832" i="2"/>
  <c r="AT9831" i="2"/>
  <c r="AT9830" i="2"/>
  <c r="AT9829" i="2"/>
  <c r="AT9828" i="2"/>
  <c r="AT9827" i="2"/>
  <c r="AT9826" i="2"/>
  <c r="AT9825" i="2"/>
  <c r="AT9824" i="2"/>
  <c r="AT9823" i="2"/>
  <c r="AT9822" i="2"/>
  <c r="AT9821" i="2"/>
  <c r="AT9820" i="2"/>
  <c r="AT9819" i="2"/>
  <c r="AT9818" i="2"/>
  <c r="AT9817" i="2"/>
  <c r="AT9816" i="2"/>
  <c r="AT9815" i="2"/>
  <c r="AT9814" i="2"/>
  <c r="AT9813" i="2"/>
  <c r="AT9812" i="2"/>
  <c r="AT9811" i="2"/>
  <c r="AT9810" i="2"/>
  <c r="AT9809" i="2"/>
  <c r="AT9808" i="2"/>
  <c r="AT9807" i="2"/>
  <c r="AT9806" i="2"/>
  <c r="AT9805" i="2"/>
  <c r="AT9804" i="2"/>
  <c r="AT9803" i="2"/>
  <c r="AT9802" i="2"/>
  <c r="AT9801" i="2"/>
  <c r="AT9800" i="2"/>
  <c r="AT9799" i="2"/>
  <c r="AT9798" i="2"/>
  <c r="AT9797" i="2"/>
  <c r="AT9796" i="2"/>
  <c r="AT9795" i="2"/>
  <c r="AT9794" i="2"/>
  <c r="AT9793" i="2"/>
  <c r="AT9792" i="2"/>
  <c r="AT9791" i="2"/>
  <c r="AT9790" i="2"/>
  <c r="AT9789" i="2"/>
  <c r="AT9788" i="2"/>
  <c r="AT9787" i="2"/>
  <c r="AT9786" i="2"/>
  <c r="AT9785" i="2"/>
  <c r="AT9784" i="2"/>
  <c r="AT9783" i="2"/>
  <c r="AT9782" i="2"/>
  <c r="AT9781" i="2"/>
  <c r="AT9780" i="2"/>
  <c r="AT9779" i="2"/>
  <c r="AT9778" i="2"/>
  <c r="AT9777" i="2"/>
  <c r="AT9776" i="2"/>
  <c r="AT9775" i="2"/>
  <c r="AT9774" i="2"/>
  <c r="AT9773" i="2"/>
  <c r="AT9772" i="2"/>
  <c r="AT9771" i="2"/>
  <c r="AT9770" i="2"/>
  <c r="AT9769" i="2"/>
  <c r="AT9768" i="2"/>
  <c r="AT9767" i="2"/>
  <c r="AT9766" i="2"/>
  <c r="AT9765" i="2"/>
  <c r="AT9764" i="2"/>
  <c r="AT9763" i="2"/>
  <c r="AT9762" i="2"/>
  <c r="AT9761" i="2"/>
  <c r="AT9760" i="2"/>
  <c r="AT9759" i="2"/>
  <c r="AT9758" i="2"/>
  <c r="AT9757" i="2"/>
  <c r="AT9756" i="2"/>
  <c r="AT9755" i="2"/>
  <c r="AT9754" i="2"/>
  <c r="AT9753" i="2"/>
  <c r="AT9752" i="2"/>
  <c r="AT9751" i="2"/>
  <c r="AT9750" i="2"/>
  <c r="AT9749" i="2"/>
  <c r="AT9748" i="2"/>
  <c r="AT9747" i="2"/>
  <c r="AT9746" i="2"/>
  <c r="AT9745" i="2"/>
  <c r="AT9744" i="2"/>
  <c r="AT9743" i="2"/>
  <c r="AT9742" i="2"/>
  <c r="AT9741" i="2"/>
  <c r="AT9740" i="2"/>
  <c r="AT9739" i="2"/>
  <c r="AT9738" i="2"/>
  <c r="AT9737" i="2"/>
  <c r="AT9736" i="2"/>
  <c r="AT9735" i="2"/>
  <c r="AT9734" i="2"/>
  <c r="AT9733" i="2"/>
  <c r="AT9732" i="2"/>
  <c r="AT9731" i="2"/>
  <c r="AT9730" i="2"/>
  <c r="AT9729" i="2"/>
  <c r="AT9728" i="2"/>
  <c r="AT9727" i="2"/>
  <c r="AT9726" i="2"/>
  <c r="AT9725" i="2"/>
  <c r="AT9724" i="2"/>
  <c r="AT9723" i="2"/>
  <c r="AT9722" i="2"/>
  <c r="AT9721" i="2"/>
  <c r="AT9720" i="2"/>
  <c r="AT9719" i="2"/>
  <c r="AT9718" i="2"/>
  <c r="AT9717" i="2"/>
  <c r="AT9716" i="2"/>
  <c r="AT9715" i="2"/>
  <c r="AT9714" i="2"/>
  <c r="AT9713" i="2"/>
  <c r="AT9712" i="2"/>
  <c r="AT9711" i="2"/>
  <c r="AT9710" i="2"/>
  <c r="AT9709" i="2"/>
  <c r="AT9708" i="2"/>
  <c r="AT9707" i="2"/>
  <c r="AT9706" i="2"/>
  <c r="AT9705" i="2"/>
  <c r="AT9704" i="2"/>
  <c r="AT9703" i="2"/>
  <c r="AT9702" i="2"/>
  <c r="AT9701" i="2"/>
  <c r="AT9700" i="2"/>
  <c r="AT9699" i="2"/>
  <c r="AT9698" i="2"/>
  <c r="AT9697" i="2"/>
  <c r="AT9696" i="2"/>
  <c r="AT9695" i="2"/>
  <c r="AT9694" i="2"/>
  <c r="AT9693" i="2"/>
  <c r="AT9692" i="2"/>
  <c r="AT9691" i="2"/>
  <c r="AT9690" i="2"/>
  <c r="AT9689" i="2"/>
  <c r="AT9688" i="2"/>
  <c r="AT9687" i="2"/>
  <c r="AT9686" i="2"/>
  <c r="AT9685" i="2"/>
  <c r="AT9684" i="2"/>
  <c r="AT9683" i="2"/>
  <c r="AT9682" i="2"/>
  <c r="AT9681" i="2"/>
  <c r="AT9680" i="2"/>
  <c r="AT9679" i="2"/>
  <c r="AT9678" i="2"/>
  <c r="AT9677" i="2"/>
  <c r="AT9676" i="2"/>
  <c r="AT9675" i="2"/>
  <c r="AT9674" i="2"/>
  <c r="AT9673" i="2"/>
  <c r="AT9672" i="2"/>
  <c r="AT9671" i="2"/>
  <c r="AT9670" i="2"/>
  <c r="AT9669" i="2"/>
  <c r="AT9668" i="2"/>
  <c r="AT9667" i="2"/>
  <c r="AT9666" i="2"/>
  <c r="AT9665" i="2"/>
  <c r="AT9664" i="2"/>
  <c r="AT9663" i="2"/>
  <c r="AT9662" i="2"/>
  <c r="AT9661" i="2"/>
  <c r="AT9660" i="2"/>
  <c r="AT9659" i="2"/>
  <c r="AT9658" i="2"/>
  <c r="AT9657" i="2"/>
  <c r="AT9656" i="2"/>
  <c r="AT9655" i="2"/>
  <c r="AT9654" i="2"/>
  <c r="AT9653" i="2"/>
  <c r="AT9652" i="2"/>
  <c r="AT9651" i="2"/>
  <c r="AT9650" i="2"/>
  <c r="AT9649" i="2"/>
  <c r="AT9648" i="2"/>
  <c r="AT9647" i="2"/>
  <c r="AT9646" i="2"/>
  <c r="AT9645" i="2"/>
  <c r="AT9644" i="2"/>
  <c r="AT9643" i="2"/>
  <c r="AT9642" i="2"/>
  <c r="AT9641" i="2"/>
  <c r="AT9640" i="2"/>
  <c r="AT9639" i="2"/>
  <c r="AT9638" i="2"/>
  <c r="AT9637" i="2"/>
  <c r="AT9636" i="2"/>
  <c r="AT9635" i="2"/>
  <c r="AT9634" i="2"/>
  <c r="AT9633" i="2"/>
  <c r="AT9632" i="2"/>
  <c r="AT9631" i="2"/>
  <c r="AT9630" i="2"/>
  <c r="AT9629" i="2"/>
  <c r="AT9628" i="2"/>
  <c r="AT9627" i="2"/>
  <c r="AT9626" i="2"/>
  <c r="AT9625" i="2"/>
  <c r="AT9624" i="2"/>
  <c r="AT9623" i="2"/>
  <c r="AT9622" i="2"/>
  <c r="AT9621" i="2"/>
  <c r="AT9620" i="2"/>
  <c r="AT9619" i="2"/>
  <c r="AT9618" i="2"/>
  <c r="AT9617" i="2"/>
  <c r="AT9616" i="2"/>
  <c r="AT9615" i="2"/>
  <c r="AT9614" i="2"/>
  <c r="AT9613" i="2"/>
  <c r="AT9612" i="2"/>
  <c r="AT9611" i="2"/>
  <c r="AT9610" i="2"/>
  <c r="AT9609" i="2"/>
  <c r="AT9608" i="2"/>
  <c r="AT9607" i="2"/>
  <c r="AT9606" i="2"/>
  <c r="AT9605" i="2"/>
  <c r="AT9604" i="2"/>
  <c r="AT9603" i="2"/>
  <c r="AT9602" i="2"/>
  <c r="AT9601" i="2"/>
  <c r="AT9600" i="2"/>
  <c r="AT9599" i="2"/>
  <c r="AT9598" i="2"/>
  <c r="AT9597" i="2"/>
  <c r="AT9596" i="2"/>
  <c r="AT9595" i="2"/>
  <c r="AT9594" i="2"/>
  <c r="AT9593" i="2"/>
  <c r="AT9592" i="2"/>
  <c r="AT9591" i="2"/>
  <c r="AT9590" i="2"/>
  <c r="AT9589" i="2"/>
  <c r="AT9588" i="2"/>
  <c r="AT9587" i="2"/>
  <c r="AT9586" i="2"/>
  <c r="AT9585" i="2"/>
  <c r="AT9584" i="2"/>
  <c r="AT9583" i="2"/>
  <c r="AT9582" i="2"/>
  <c r="AT9581" i="2"/>
  <c r="AT9580" i="2"/>
  <c r="AT9579" i="2"/>
  <c r="AT9578" i="2"/>
  <c r="AT9577" i="2"/>
  <c r="AT9576" i="2"/>
  <c r="AT9575" i="2"/>
  <c r="AT9574" i="2"/>
  <c r="AT9573" i="2"/>
  <c r="AT9572" i="2"/>
  <c r="AT9571" i="2"/>
  <c r="AT9570" i="2"/>
  <c r="AT9569" i="2"/>
  <c r="AT9568" i="2"/>
  <c r="AT9567" i="2"/>
  <c r="AT9566" i="2"/>
  <c r="AT9565" i="2"/>
  <c r="AT9564" i="2"/>
  <c r="AT9563" i="2"/>
  <c r="AT9562" i="2"/>
  <c r="AT9561" i="2"/>
  <c r="AT9560" i="2"/>
  <c r="AT9559" i="2"/>
  <c r="AT9558" i="2"/>
  <c r="AT9557" i="2"/>
  <c r="AT9556" i="2"/>
  <c r="AT9555" i="2"/>
  <c r="AT9554" i="2"/>
  <c r="AT9553" i="2"/>
  <c r="AT9552" i="2"/>
  <c r="AT9551" i="2"/>
  <c r="AT9550" i="2"/>
  <c r="AT9549" i="2"/>
  <c r="AT9548" i="2"/>
  <c r="AT9547" i="2"/>
  <c r="AT9546" i="2"/>
  <c r="AT9545" i="2"/>
  <c r="AT9544" i="2"/>
  <c r="AT9543" i="2"/>
  <c r="AT9542" i="2"/>
  <c r="AT9541" i="2"/>
  <c r="AT9540" i="2"/>
  <c r="AT9539" i="2"/>
  <c r="AT9538" i="2"/>
  <c r="AT9537" i="2"/>
  <c r="AT9536" i="2"/>
  <c r="AT9535" i="2"/>
  <c r="AT9534" i="2"/>
  <c r="AT9533" i="2"/>
  <c r="AT9532" i="2"/>
  <c r="AT9531" i="2"/>
  <c r="AT9530" i="2"/>
  <c r="AT9529" i="2"/>
  <c r="AT9528" i="2"/>
  <c r="AT9527" i="2"/>
  <c r="AT9526" i="2"/>
  <c r="AT9525" i="2"/>
  <c r="AT9524" i="2"/>
  <c r="AT9523" i="2"/>
  <c r="AT9522" i="2"/>
  <c r="AT9521" i="2"/>
  <c r="AT9520" i="2"/>
  <c r="AT9519" i="2"/>
  <c r="AT9518" i="2"/>
  <c r="AT9517" i="2"/>
  <c r="AT9516" i="2"/>
  <c r="AT9515" i="2"/>
  <c r="AT9514" i="2"/>
  <c r="AT9513" i="2"/>
  <c r="AT9512" i="2"/>
  <c r="AT9511" i="2"/>
  <c r="AT9510" i="2"/>
  <c r="AT9509" i="2"/>
  <c r="AT9508" i="2"/>
  <c r="AT9507" i="2"/>
  <c r="AT9506" i="2"/>
  <c r="AT9505" i="2"/>
  <c r="AT9504" i="2"/>
  <c r="AT9503" i="2"/>
  <c r="AT9502" i="2"/>
  <c r="AT9501" i="2"/>
  <c r="AT9500" i="2"/>
  <c r="AT9499" i="2"/>
  <c r="AT9498" i="2"/>
  <c r="AT9497" i="2"/>
  <c r="AT9496" i="2"/>
  <c r="AT9495" i="2"/>
  <c r="AT9494" i="2"/>
  <c r="AT9493" i="2"/>
  <c r="AT9492" i="2"/>
  <c r="AT9491" i="2"/>
  <c r="AT9490" i="2"/>
  <c r="AT9489" i="2"/>
  <c r="AT9488" i="2"/>
  <c r="AT9487" i="2"/>
  <c r="AT9486" i="2"/>
  <c r="AT9485" i="2"/>
  <c r="AT9484" i="2"/>
  <c r="AT9483" i="2"/>
  <c r="AT9482" i="2"/>
  <c r="AT9481" i="2"/>
  <c r="AT9480" i="2"/>
  <c r="AT9479" i="2"/>
  <c r="AT9478" i="2"/>
  <c r="AT9477" i="2"/>
  <c r="AT9476" i="2"/>
  <c r="AT9475" i="2"/>
  <c r="AT9474" i="2"/>
  <c r="AT9473" i="2"/>
  <c r="AT9472" i="2"/>
  <c r="AT9471" i="2"/>
  <c r="AT9470" i="2"/>
  <c r="AT9469" i="2"/>
  <c r="AT9468" i="2"/>
  <c r="AT9467" i="2"/>
  <c r="AT9466" i="2"/>
  <c r="AT9465" i="2"/>
  <c r="AT9464" i="2"/>
  <c r="AT9463" i="2"/>
  <c r="AT9462" i="2"/>
  <c r="AT9461" i="2"/>
  <c r="AT9460" i="2"/>
  <c r="AT9459" i="2"/>
  <c r="AT9458" i="2"/>
  <c r="AT9457" i="2"/>
  <c r="AT9456" i="2"/>
  <c r="AT9455" i="2"/>
  <c r="AT9454" i="2"/>
  <c r="AT9453" i="2"/>
  <c r="AT9452" i="2"/>
  <c r="AT9451" i="2"/>
  <c r="AT9450" i="2"/>
  <c r="AT9449" i="2"/>
  <c r="AT9448" i="2"/>
  <c r="AT9447" i="2"/>
  <c r="AT9446" i="2"/>
  <c r="AT9445" i="2"/>
  <c r="AT9444" i="2"/>
  <c r="AT9443" i="2"/>
  <c r="AT9442" i="2"/>
  <c r="AT9441" i="2"/>
  <c r="AT9440" i="2"/>
  <c r="AT9439" i="2"/>
  <c r="AT9438" i="2"/>
  <c r="AT9437" i="2"/>
  <c r="AT9436" i="2"/>
  <c r="AT9435" i="2"/>
  <c r="AT9434" i="2"/>
  <c r="AT9433" i="2"/>
  <c r="AT9432" i="2"/>
  <c r="AT9431" i="2"/>
  <c r="AT9430" i="2"/>
  <c r="AT9429" i="2"/>
  <c r="AT9428" i="2"/>
  <c r="AT9427" i="2"/>
  <c r="AT9426" i="2"/>
  <c r="AT9425" i="2"/>
  <c r="AT9424" i="2"/>
  <c r="AT9423" i="2"/>
  <c r="AT9422" i="2"/>
  <c r="AT9421" i="2"/>
  <c r="AT9420" i="2"/>
  <c r="AT9419" i="2"/>
  <c r="AT9418" i="2"/>
  <c r="AT9417" i="2"/>
  <c r="AT9416" i="2"/>
  <c r="AT9415" i="2"/>
  <c r="AT9414" i="2"/>
  <c r="AT9413" i="2"/>
  <c r="AT9412" i="2"/>
  <c r="AT9411" i="2"/>
  <c r="AT9410" i="2"/>
  <c r="AT9409" i="2"/>
  <c r="AT9408" i="2"/>
  <c r="AT9407" i="2"/>
  <c r="AT9406" i="2"/>
  <c r="AT9405" i="2"/>
  <c r="AT9404" i="2"/>
  <c r="AT9403" i="2"/>
  <c r="AT9402" i="2"/>
  <c r="AT9401" i="2"/>
  <c r="AT9400" i="2"/>
  <c r="AT9399" i="2"/>
  <c r="AT9398" i="2"/>
  <c r="AT9397" i="2"/>
  <c r="AT9396" i="2"/>
  <c r="AT9395" i="2"/>
  <c r="AT9394" i="2"/>
  <c r="AT9393" i="2"/>
  <c r="AT9392" i="2"/>
  <c r="AT9391" i="2"/>
  <c r="AT9390" i="2"/>
  <c r="AT9389" i="2"/>
  <c r="AT9388" i="2"/>
  <c r="AT9387" i="2"/>
  <c r="AT9386" i="2"/>
  <c r="AT9385" i="2"/>
  <c r="AT9384" i="2"/>
  <c r="AT9383" i="2"/>
  <c r="AT9382" i="2"/>
  <c r="AT9381" i="2"/>
  <c r="AT9380" i="2"/>
  <c r="AT9379" i="2"/>
  <c r="AT9378" i="2"/>
  <c r="AT9377" i="2"/>
  <c r="AT9376" i="2"/>
  <c r="AT9375" i="2"/>
  <c r="AT9374" i="2"/>
  <c r="AT9373" i="2"/>
  <c r="AT9372" i="2"/>
  <c r="AT9371" i="2"/>
  <c r="AT9370" i="2"/>
  <c r="AT9369" i="2"/>
  <c r="AT9368" i="2"/>
  <c r="AT9367" i="2"/>
  <c r="AT9366" i="2"/>
  <c r="AT9365" i="2"/>
  <c r="AT9364" i="2"/>
  <c r="AT9363" i="2"/>
  <c r="AT9362" i="2"/>
  <c r="AT9361" i="2"/>
  <c r="AT9360" i="2"/>
  <c r="AT9359" i="2"/>
  <c r="AT9358" i="2"/>
  <c r="AT9357" i="2"/>
  <c r="AT9356" i="2"/>
  <c r="AT9355" i="2"/>
  <c r="AT9354" i="2"/>
  <c r="AT9353" i="2"/>
  <c r="AT9352" i="2"/>
  <c r="AT9351" i="2"/>
  <c r="AT9350" i="2"/>
  <c r="AT9349" i="2"/>
  <c r="AT9348" i="2"/>
  <c r="AT9347" i="2"/>
  <c r="AT9346" i="2"/>
  <c r="AT9345" i="2"/>
  <c r="AT9344" i="2"/>
  <c r="AT9343" i="2"/>
  <c r="AT9342" i="2"/>
  <c r="AT9341" i="2"/>
  <c r="AT9340" i="2"/>
  <c r="AT9339" i="2"/>
  <c r="AT9338" i="2"/>
  <c r="AT9337" i="2"/>
  <c r="AT9336" i="2"/>
  <c r="AT9335" i="2"/>
  <c r="AT9334" i="2"/>
  <c r="AT9333" i="2"/>
  <c r="AT9332" i="2"/>
  <c r="AT9331" i="2"/>
  <c r="AT9330" i="2"/>
  <c r="AT9329" i="2"/>
  <c r="AT9328" i="2"/>
  <c r="AT9327" i="2"/>
  <c r="AT9326" i="2"/>
  <c r="AT9325" i="2"/>
  <c r="AT9324" i="2"/>
  <c r="AT9323" i="2"/>
  <c r="AT9322" i="2"/>
  <c r="AT9321" i="2"/>
  <c r="AT9320" i="2"/>
  <c r="AT9319" i="2"/>
  <c r="AT9318" i="2"/>
  <c r="AT9317" i="2"/>
  <c r="AT9316" i="2"/>
  <c r="AT9315" i="2"/>
  <c r="AT9314" i="2"/>
  <c r="AT9313" i="2"/>
  <c r="AT9312" i="2"/>
  <c r="AT9311" i="2"/>
  <c r="AT9310" i="2"/>
  <c r="AT9309" i="2"/>
  <c r="AT9308" i="2"/>
  <c r="AT9307" i="2"/>
  <c r="AT9306" i="2"/>
  <c r="AT9305" i="2"/>
  <c r="AT9304" i="2"/>
  <c r="AT9303" i="2"/>
  <c r="AT9302" i="2"/>
  <c r="AT9301" i="2"/>
  <c r="AT9300" i="2"/>
  <c r="AT9299" i="2"/>
  <c r="AT9298" i="2"/>
  <c r="AT9297" i="2"/>
  <c r="AT9296" i="2"/>
  <c r="AT9295" i="2"/>
  <c r="AT9294" i="2"/>
  <c r="AT9293" i="2"/>
  <c r="AT9292" i="2"/>
  <c r="AT9291" i="2"/>
  <c r="AT9290" i="2"/>
  <c r="AT9289" i="2"/>
  <c r="AT9288" i="2"/>
  <c r="AT9287" i="2"/>
  <c r="AT9286" i="2"/>
  <c r="AT9285" i="2"/>
  <c r="AT9284" i="2"/>
  <c r="AT9283" i="2"/>
  <c r="AT9282" i="2"/>
  <c r="AT9281" i="2"/>
  <c r="AT9280" i="2"/>
  <c r="AT9279" i="2"/>
  <c r="AT9278" i="2"/>
  <c r="AT9277" i="2"/>
  <c r="AT9276" i="2"/>
  <c r="AT9275" i="2"/>
  <c r="AT9274" i="2"/>
  <c r="AT9273" i="2"/>
  <c r="AT9272" i="2"/>
  <c r="AT9271" i="2"/>
  <c r="AT9270" i="2"/>
  <c r="AT9269" i="2"/>
  <c r="AT9268" i="2"/>
  <c r="AT9267" i="2"/>
  <c r="AT9266" i="2"/>
  <c r="AT9265" i="2"/>
  <c r="AT9264" i="2"/>
  <c r="AT9263" i="2"/>
  <c r="AT9262" i="2"/>
  <c r="AT9261" i="2"/>
  <c r="AT9260" i="2"/>
  <c r="AT9259" i="2"/>
  <c r="AT9258" i="2"/>
  <c r="AT9257" i="2"/>
  <c r="AT9256" i="2"/>
  <c r="AT9255" i="2"/>
  <c r="AT9254" i="2"/>
  <c r="AT9253" i="2"/>
  <c r="AT9252" i="2"/>
  <c r="AT9251" i="2"/>
  <c r="AT9250" i="2"/>
  <c r="AT9249" i="2"/>
  <c r="AT9248" i="2"/>
  <c r="AT9247" i="2"/>
  <c r="AT9246" i="2"/>
  <c r="AT9245" i="2"/>
  <c r="AT9244" i="2"/>
  <c r="AT9243" i="2"/>
  <c r="AT9242" i="2"/>
  <c r="AT9241" i="2"/>
  <c r="AT9240" i="2"/>
  <c r="AT9239" i="2"/>
  <c r="AT9238" i="2"/>
  <c r="AT9237" i="2"/>
  <c r="AT9236" i="2"/>
  <c r="AT9235" i="2"/>
  <c r="AT9234" i="2"/>
  <c r="AT9233" i="2"/>
  <c r="AT9232" i="2"/>
  <c r="AT9231" i="2"/>
  <c r="AT9230" i="2"/>
  <c r="AT9229" i="2"/>
  <c r="AT9228" i="2"/>
  <c r="AT9227" i="2"/>
  <c r="AT9226" i="2"/>
  <c r="AT9225" i="2"/>
  <c r="AT9224" i="2"/>
  <c r="AT9223" i="2"/>
  <c r="AT9222" i="2"/>
  <c r="AT9221" i="2"/>
  <c r="AT9220" i="2"/>
  <c r="AT9219" i="2"/>
  <c r="AT9218" i="2"/>
  <c r="AT9217" i="2"/>
  <c r="AT9216" i="2"/>
  <c r="AT9215" i="2"/>
  <c r="AT9214" i="2"/>
  <c r="AT9213" i="2"/>
  <c r="AT9212" i="2"/>
  <c r="AT9211" i="2"/>
  <c r="AT9210" i="2"/>
  <c r="AT9209" i="2"/>
  <c r="AT9208" i="2"/>
  <c r="AT9207" i="2"/>
  <c r="AT9206" i="2"/>
  <c r="AT9205" i="2"/>
  <c r="AT9204" i="2"/>
  <c r="AT9203" i="2"/>
  <c r="AT9202" i="2"/>
  <c r="AT9201" i="2"/>
  <c r="AT9200" i="2"/>
  <c r="AT9199" i="2"/>
  <c r="AT9198" i="2"/>
  <c r="AT9197" i="2"/>
  <c r="AT9196" i="2"/>
  <c r="AT9195" i="2"/>
  <c r="AT9194" i="2"/>
  <c r="AT9193" i="2"/>
  <c r="AT9192" i="2"/>
  <c r="AT9191" i="2"/>
  <c r="AT9190" i="2"/>
  <c r="AT9189" i="2"/>
  <c r="AT9188" i="2"/>
  <c r="AT9187" i="2"/>
  <c r="AT9186" i="2"/>
  <c r="AT9185" i="2"/>
  <c r="AT9184" i="2"/>
  <c r="AT9183" i="2"/>
  <c r="AT9182" i="2"/>
  <c r="AT9181" i="2"/>
  <c r="AT9180" i="2"/>
  <c r="AT9179" i="2"/>
  <c r="AT9178" i="2"/>
  <c r="AT9177" i="2"/>
  <c r="AT9176" i="2"/>
  <c r="AT9175" i="2"/>
  <c r="AT9174" i="2"/>
  <c r="AT9173" i="2"/>
  <c r="AT9172" i="2"/>
  <c r="AT9171" i="2"/>
  <c r="AT9170" i="2"/>
  <c r="AT9169" i="2"/>
  <c r="AT9168" i="2"/>
  <c r="AT9167" i="2"/>
  <c r="AT9166" i="2"/>
  <c r="AT9165" i="2"/>
  <c r="AT9164" i="2"/>
  <c r="AT9163" i="2"/>
  <c r="AT9162" i="2"/>
  <c r="AT9161" i="2"/>
  <c r="AT9160" i="2"/>
  <c r="AT9159" i="2"/>
  <c r="AT9158" i="2"/>
  <c r="AT9157" i="2"/>
  <c r="AT9156" i="2"/>
  <c r="AT9155" i="2"/>
  <c r="AT9154" i="2"/>
  <c r="AT9153" i="2"/>
  <c r="AT9152" i="2"/>
  <c r="AT9151" i="2"/>
  <c r="AT9150" i="2"/>
  <c r="AT9149" i="2"/>
  <c r="AT9148" i="2"/>
  <c r="AT9147" i="2"/>
  <c r="AT9146" i="2"/>
  <c r="AT9145" i="2"/>
  <c r="AT9144" i="2"/>
  <c r="AT9143" i="2"/>
  <c r="AT9142" i="2"/>
  <c r="AT9141" i="2"/>
  <c r="AT9140" i="2"/>
  <c r="AT9139" i="2"/>
  <c r="AT9138" i="2"/>
  <c r="AT9137" i="2"/>
  <c r="AT9136" i="2"/>
  <c r="AT9135" i="2"/>
  <c r="AT9134" i="2"/>
  <c r="AT9133" i="2"/>
  <c r="AT9132" i="2"/>
  <c r="AT9131" i="2"/>
  <c r="AT9130" i="2"/>
  <c r="AT9129" i="2"/>
  <c r="AT9128" i="2"/>
  <c r="AT9127" i="2"/>
  <c r="AT9126" i="2"/>
  <c r="AT9125" i="2"/>
  <c r="AT9124" i="2"/>
  <c r="AT9123" i="2"/>
  <c r="AT9122" i="2"/>
  <c r="AT9121" i="2"/>
  <c r="AT9120" i="2"/>
  <c r="AT9119" i="2"/>
  <c r="AT9118" i="2"/>
  <c r="AT9117" i="2"/>
  <c r="AT9116" i="2"/>
  <c r="AT9115" i="2"/>
  <c r="AT9114" i="2"/>
  <c r="AT9113" i="2"/>
  <c r="AT9112" i="2"/>
  <c r="AT9111" i="2"/>
  <c r="AT9110" i="2"/>
  <c r="AT9109" i="2"/>
  <c r="AT9108" i="2"/>
  <c r="AT9107" i="2"/>
  <c r="AT9106" i="2"/>
  <c r="AT9105" i="2"/>
  <c r="AT9104" i="2"/>
  <c r="AT9103" i="2"/>
  <c r="AT9102" i="2"/>
  <c r="AT9101" i="2"/>
  <c r="AT9100" i="2"/>
  <c r="AT9099" i="2"/>
  <c r="AT9098" i="2"/>
  <c r="AT9097" i="2"/>
  <c r="AT9096" i="2"/>
  <c r="AT9095" i="2"/>
  <c r="AT9094" i="2"/>
  <c r="AT9093" i="2"/>
  <c r="AT9092" i="2"/>
  <c r="AT9091" i="2"/>
  <c r="AT9090" i="2"/>
  <c r="AT9089" i="2"/>
  <c r="AT9088" i="2"/>
  <c r="AT9087" i="2"/>
  <c r="AT9086" i="2"/>
  <c r="AT9085" i="2"/>
  <c r="AT9084" i="2"/>
  <c r="AT9083" i="2"/>
  <c r="AT9082" i="2"/>
  <c r="AT9081" i="2"/>
  <c r="AT9080" i="2"/>
  <c r="AT9079" i="2"/>
  <c r="AT9078" i="2"/>
  <c r="AT9077" i="2"/>
  <c r="AT9076" i="2"/>
  <c r="AT9075" i="2"/>
  <c r="AT9074" i="2"/>
  <c r="AT9073" i="2"/>
  <c r="AT9072" i="2"/>
  <c r="AT9071" i="2"/>
  <c r="AT9070" i="2"/>
  <c r="AT9069" i="2"/>
  <c r="AT9068" i="2"/>
  <c r="AT9067" i="2"/>
  <c r="AT9066" i="2"/>
  <c r="AT9065" i="2"/>
  <c r="AT9064" i="2"/>
  <c r="AT9063" i="2"/>
  <c r="AT9062" i="2"/>
  <c r="AT9061" i="2"/>
  <c r="AT9060" i="2"/>
  <c r="AT9059" i="2"/>
  <c r="AT9058" i="2"/>
  <c r="AT9057" i="2"/>
  <c r="AT9056" i="2"/>
  <c r="AT9055" i="2"/>
  <c r="AT9054" i="2"/>
  <c r="AT9053" i="2"/>
  <c r="AT9052" i="2"/>
  <c r="AT9051" i="2"/>
  <c r="AT9050" i="2"/>
  <c r="AT9049" i="2"/>
  <c r="AT9048" i="2"/>
  <c r="AT9047" i="2"/>
  <c r="AT9046" i="2"/>
  <c r="AT9045" i="2"/>
  <c r="AT9044" i="2"/>
  <c r="AT9043" i="2"/>
  <c r="AT9042" i="2"/>
  <c r="AT9041" i="2"/>
  <c r="AT9040" i="2"/>
  <c r="AT9039" i="2"/>
  <c r="AT9038" i="2"/>
  <c r="AT9037" i="2"/>
  <c r="AT9036" i="2"/>
  <c r="AT9035" i="2"/>
  <c r="AT9034" i="2"/>
  <c r="AT9033" i="2"/>
  <c r="AT9032" i="2"/>
  <c r="AT9031" i="2"/>
  <c r="AT9030" i="2"/>
  <c r="AT9029" i="2"/>
  <c r="AT9028" i="2"/>
  <c r="AT9027" i="2"/>
  <c r="AT9026" i="2"/>
  <c r="AT9025" i="2"/>
  <c r="AT9024" i="2"/>
  <c r="AT9023" i="2"/>
  <c r="AT9022" i="2"/>
  <c r="AT9021" i="2"/>
  <c r="AT9020" i="2"/>
  <c r="AT9019" i="2"/>
  <c r="AT9018" i="2"/>
  <c r="AT9017" i="2"/>
  <c r="AT9016" i="2"/>
  <c r="AT9015" i="2"/>
  <c r="AT9014" i="2"/>
  <c r="AT9013" i="2"/>
  <c r="AT9012" i="2"/>
  <c r="AT9011" i="2"/>
  <c r="AT9010" i="2"/>
  <c r="AT9009" i="2"/>
  <c r="AT9008" i="2"/>
  <c r="AT9007" i="2"/>
  <c r="AT9006" i="2"/>
  <c r="AT9005" i="2"/>
  <c r="AT9004" i="2"/>
  <c r="AT9003" i="2"/>
  <c r="AT9002" i="2"/>
  <c r="AT9001" i="2"/>
  <c r="AT9000" i="2"/>
  <c r="AT8999" i="2"/>
  <c r="AT8998" i="2"/>
  <c r="AT8997" i="2"/>
  <c r="AT8996" i="2"/>
  <c r="AT8995" i="2"/>
  <c r="AT8994" i="2"/>
  <c r="AT8993" i="2"/>
  <c r="AT8992" i="2"/>
  <c r="AT8991" i="2"/>
  <c r="AT8990" i="2"/>
  <c r="AT8989" i="2"/>
  <c r="AT8988" i="2"/>
  <c r="AT8987" i="2"/>
  <c r="AT8986" i="2"/>
  <c r="AT8985" i="2"/>
  <c r="AT8984" i="2"/>
  <c r="AT8983" i="2"/>
  <c r="AT8982" i="2"/>
  <c r="AT8981" i="2"/>
  <c r="AT8980" i="2"/>
  <c r="AT8979" i="2"/>
  <c r="AT8978" i="2"/>
  <c r="AT8977" i="2"/>
  <c r="AT8976" i="2"/>
  <c r="AT8975" i="2"/>
  <c r="AT8974" i="2"/>
  <c r="AT8973" i="2"/>
  <c r="AT8972" i="2"/>
  <c r="AT8971" i="2"/>
  <c r="AT8970" i="2"/>
  <c r="AT8969" i="2"/>
  <c r="AT8968" i="2"/>
  <c r="AT8967" i="2"/>
  <c r="AT8966" i="2"/>
  <c r="AT8965" i="2"/>
  <c r="AT8964" i="2"/>
  <c r="AT8963" i="2"/>
  <c r="AT8962" i="2"/>
  <c r="AT8961" i="2"/>
  <c r="AT8960" i="2"/>
  <c r="AT8959" i="2"/>
  <c r="AT8958" i="2"/>
  <c r="AT8957" i="2"/>
  <c r="AT8956" i="2"/>
  <c r="AT8955" i="2"/>
  <c r="AT8954" i="2"/>
  <c r="AT8953" i="2"/>
  <c r="AT8952" i="2"/>
  <c r="AT8951" i="2"/>
  <c r="AT8950" i="2"/>
  <c r="AT8949" i="2"/>
  <c r="AT8948" i="2"/>
  <c r="AT8947" i="2"/>
  <c r="AT8946" i="2"/>
  <c r="AT8945" i="2"/>
  <c r="AT8944" i="2"/>
  <c r="AT8943" i="2"/>
  <c r="AT8942" i="2"/>
  <c r="AT8941" i="2"/>
  <c r="AT8940" i="2"/>
  <c r="AT8939" i="2"/>
  <c r="AT8938" i="2"/>
  <c r="AT8937" i="2"/>
  <c r="AT8936" i="2"/>
  <c r="AT8935" i="2"/>
  <c r="AT8934" i="2"/>
  <c r="AT8933" i="2"/>
  <c r="AT8932" i="2"/>
  <c r="AT8931" i="2"/>
  <c r="AT8930" i="2"/>
  <c r="AT8929" i="2"/>
  <c r="AT8928" i="2"/>
  <c r="AT8927" i="2"/>
  <c r="AT8926" i="2"/>
  <c r="AT8925" i="2"/>
  <c r="AT8924" i="2"/>
  <c r="AT8923" i="2"/>
  <c r="AT8922" i="2"/>
  <c r="AT8921" i="2"/>
  <c r="AT8920" i="2"/>
  <c r="AT8919" i="2"/>
  <c r="AT8918" i="2"/>
  <c r="AT8917" i="2"/>
  <c r="AT8916" i="2"/>
  <c r="AT8915" i="2"/>
  <c r="AT8914" i="2"/>
  <c r="AT8913" i="2"/>
  <c r="AT8912" i="2"/>
  <c r="AT8911" i="2"/>
  <c r="AT8910" i="2"/>
  <c r="AT8909" i="2"/>
  <c r="AT8908" i="2"/>
  <c r="AT8907" i="2"/>
  <c r="AT8906" i="2"/>
  <c r="AT8905" i="2"/>
  <c r="AT8904" i="2"/>
  <c r="AT8903" i="2"/>
  <c r="AT8902" i="2"/>
  <c r="AT8901" i="2"/>
  <c r="AT8900" i="2"/>
  <c r="AT8899" i="2"/>
  <c r="AT8898" i="2"/>
  <c r="AT8897" i="2"/>
  <c r="AT8896" i="2"/>
  <c r="AT8895" i="2"/>
  <c r="AT8894" i="2"/>
  <c r="AT8893" i="2"/>
  <c r="AT8892" i="2"/>
  <c r="AT8891" i="2"/>
  <c r="AT8890" i="2"/>
  <c r="AT8889" i="2"/>
  <c r="AT8888" i="2"/>
  <c r="AT8887" i="2"/>
  <c r="AT8886" i="2"/>
  <c r="AT8885" i="2"/>
  <c r="AT8884" i="2"/>
  <c r="AT8883" i="2"/>
  <c r="AT8882" i="2"/>
  <c r="AT8881" i="2"/>
  <c r="AT8880" i="2"/>
  <c r="AT8879" i="2"/>
  <c r="AT8878" i="2"/>
  <c r="AT8877" i="2"/>
  <c r="AT8876" i="2"/>
  <c r="AT8875" i="2"/>
  <c r="AT8874" i="2"/>
  <c r="AT8873" i="2"/>
  <c r="AT8872" i="2"/>
  <c r="AT8871" i="2"/>
  <c r="AT8870" i="2"/>
  <c r="AT8869" i="2"/>
  <c r="AT8868" i="2"/>
  <c r="AT8867" i="2"/>
  <c r="AT8866" i="2"/>
  <c r="AT8865" i="2"/>
  <c r="AT8864" i="2"/>
  <c r="AT8863" i="2"/>
  <c r="AT8862" i="2"/>
  <c r="AT8861" i="2"/>
  <c r="AT8860" i="2"/>
  <c r="AT8859" i="2"/>
  <c r="AT8858" i="2"/>
  <c r="AT8857" i="2"/>
  <c r="AT8856" i="2"/>
  <c r="AT8855" i="2"/>
  <c r="AT8854" i="2"/>
  <c r="AT8853" i="2"/>
  <c r="AT8852" i="2"/>
  <c r="AT8851" i="2"/>
  <c r="AT8850" i="2"/>
  <c r="AT8849" i="2"/>
  <c r="AT8848" i="2"/>
  <c r="AT8847" i="2"/>
  <c r="AT8846" i="2"/>
  <c r="AT8845" i="2"/>
  <c r="AT8844" i="2"/>
  <c r="AT8843" i="2"/>
  <c r="AT8842" i="2"/>
  <c r="AT8841" i="2"/>
  <c r="AT8840" i="2"/>
  <c r="AT8839" i="2"/>
  <c r="AT8838" i="2"/>
  <c r="AT8837" i="2"/>
  <c r="AT8836" i="2"/>
  <c r="AT8835" i="2"/>
  <c r="AT8834" i="2"/>
  <c r="AT8833" i="2"/>
  <c r="AT8832" i="2"/>
  <c r="AT8831" i="2"/>
  <c r="AT8830" i="2"/>
  <c r="AT8829" i="2"/>
  <c r="AT8828" i="2"/>
  <c r="AT8827" i="2"/>
  <c r="AT8826" i="2"/>
  <c r="AT8825" i="2"/>
  <c r="AT8824" i="2"/>
  <c r="AT8823" i="2"/>
  <c r="AT8822" i="2"/>
  <c r="AT8821" i="2"/>
  <c r="AT8820" i="2"/>
  <c r="AT8819" i="2"/>
  <c r="AT8818" i="2"/>
  <c r="AT8817" i="2"/>
  <c r="AT8816" i="2"/>
  <c r="AT8815" i="2"/>
  <c r="AT8814" i="2"/>
  <c r="AT8813" i="2"/>
  <c r="AT8812" i="2"/>
  <c r="AT8811" i="2"/>
  <c r="AT8810" i="2"/>
  <c r="AT8809" i="2"/>
  <c r="AT8808" i="2"/>
  <c r="AT8807" i="2"/>
  <c r="AT8806" i="2"/>
  <c r="AT8805" i="2"/>
  <c r="AT8804" i="2"/>
  <c r="AT8803" i="2"/>
  <c r="AT8802" i="2"/>
  <c r="AT8801" i="2"/>
  <c r="AT8800" i="2"/>
  <c r="AT8799" i="2"/>
  <c r="AT8798" i="2"/>
  <c r="AT8797" i="2"/>
  <c r="AT8796" i="2"/>
  <c r="AT8795" i="2"/>
  <c r="AT8794" i="2"/>
  <c r="AT8793" i="2"/>
  <c r="AT8792" i="2"/>
  <c r="AT8791" i="2"/>
  <c r="AT8790" i="2"/>
  <c r="AT8789" i="2"/>
  <c r="AT8788" i="2"/>
  <c r="AT8787" i="2"/>
  <c r="AT8786" i="2"/>
  <c r="AT8785" i="2"/>
  <c r="AT8784" i="2"/>
  <c r="AT8783" i="2"/>
  <c r="AT8782" i="2"/>
  <c r="AT8781" i="2"/>
  <c r="AT8780" i="2"/>
  <c r="AT8779" i="2"/>
  <c r="AT8778" i="2"/>
  <c r="AT8777" i="2"/>
  <c r="AT8776" i="2"/>
  <c r="AT8775" i="2"/>
  <c r="AT8774" i="2"/>
  <c r="AT8773" i="2"/>
  <c r="AT8772" i="2"/>
  <c r="AT8771" i="2"/>
  <c r="AT8770" i="2"/>
  <c r="AT8769" i="2"/>
  <c r="AT8768" i="2"/>
  <c r="AT8767" i="2"/>
  <c r="AT8766" i="2"/>
  <c r="AT8765" i="2"/>
  <c r="AT8764" i="2"/>
  <c r="AT8763" i="2"/>
  <c r="AT8762" i="2"/>
  <c r="AT8761" i="2"/>
  <c r="AT8760" i="2"/>
  <c r="AT8759" i="2"/>
  <c r="AT8758" i="2"/>
  <c r="AT8757" i="2"/>
  <c r="AT8756" i="2"/>
  <c r="AT8755" i="2"/>
  <c r="AT8754" i="2"/>
  <c r="AT8753" i="2"/>
  <c r="AT8752" i="2"/>
  <c r="AT8751" i="2"/>
  <c r="AT8750" i="2"/>
  <c r="AT8749" i="2"/>
  <c r="AT8748" i="2"/>
  <c r="AT8747" i="2"/>
  <c r="AT8746" i="2"/>
  <c r="AT8745" i="2"/>
  <c r="AT8744" i="2"/>
  <c r="AT8743" i="2"/>
  <c r="AT8742" i="2"/>
  <c r="AT8741" i="2"/>
  <c r="AT8740" i="2"/>
  <c r="AT8739" i="2"/>
  <c r="AT8738" i="2"/>
  <c r="AT8737" i="2"/>
  <c r="AT8736" i="2"/>
  <c r="AT8735" i="2"/>
  <c r="AT8734" i="2"/>
  <c r="AT8733" i="2"/>
  <c r="AT8732" i="2"/>
  <c r="AT8731" i="2"/>
  <c r="AT8730" i="2"/>
  <c r="AT8729" i="2"/>
  <c r="AT8728" i="2"/>
  <c r="AT8727" i="2"/>
  <c r="AT8726" i="2"/>
  <c r="AT8725" i="2"/>
  <c r="AT8724" i="2"/>
  <c r="AT8723" i="2"/>
  <c r="AT8722" i="2"/>
  <c r="AT8721" i="2"/>
  <c r="AT8720" i="2"/>
  <c r="AT8719" i="2"/>
  <c r="AT8718" i="2"/>
  <c r="AT8717" i="2"/>
  <c r="AT8716" i="2"/>
  <c r="AT8715" i="2"/>
  <c r="AT8714" i="2"/>
  <c r="AT8713" i="2"/>
  <c r="AT8712" i="2"/>
  <c r="AT8711" i="2"/>
  <c r="AT8710" i="2"/>
  <c r="AT8709" i="2"/>
  <c r="AT8708" i="2"/>
  <c r="AT8707" i="2"/>
  <c r="AT8706" i="2"/>
  <c r="AT8705" i="2"/>
  <c r="AT8704" i="2"/>
  <c r="AT8703" i="2"/>
  <c r="AT8702" i="2"/>
  <c r="AT8701" i="2"/>
  <c r="AT8700" i="2"/>
  <c r="AT8699" i="2"/>
  <c r="AT8698" i="2"/>
  <c r="AT8697" i="2"/>
  <c r="AT8696" i="2"/>
  <c r="AT8695" i="2"/>
  <c r="AT8694" i="2"/>
  <c r="AT8693" i="2"/>
  <c r="AT8692" i="2"/>
  <c r="AT8691" i="2"/>
  <c r="AT8690" i="2"/>
  <c r="AT8689" i="2"/>
  <c r="AT8688" i="2"/>
  <c r="AT8687" i="2"/>
  <c r="AT8686" i="2"/>
  <c r="AT8685" i="2"/>
  <c r="AT8684" i="2"/>
  <c r="AT8683" i="2"/>
  <c r="AT8682" i="2"/>
  <c r="AT8681" i="2"/>
  <c r="AT8680" i="2"/>
  <c r="AT8679" i="2"/>
  <c r="AT8678" i="2"/>
  <c r="AT8677" i="2"/>
  <c r="AT8676" i="2"/>
  <c r="AT8675" i="2"/>
  <c r="AT8674" i="2"/>
  <c r="AT8673" i="2"/>
  <c r="AT8672" i="2"/>
  <c r="AT8671" i="2"/>
  <c r="AT8670" i="2"/>
  <c r="AT8669" i="2"/>
  <c r="AT8668" i="2"/>
  <c r="AT8667" i="2"/>
  <c r="AT8666" i="2"/>
  <c r="AT8665" i="2"/>
  <c r="AT8664" i="2"/>
  <c r="AT8663" i="2"/>
  <c r="AT8662" i="2"/>
  <c r="AT8661" i="2"/>
  <c r="AT8660" i="2"/>
  <c r="AT8659" i="2"/>
  <c r="AT8658" i="2"/>
  <c r="AT8657" i="2"/>
  <c r="AT8656" i="2"/>
  <c r="AT8655" i="2"/>
  <c r="AT8654" i="2"/>
  <c r="AT8653" i="2"/>
  <c r="AT8652" i="2"/>
  <c r="AT8651" i="2"/>
  <c r="AT8650" i="2"/>
  <c r="AT8649" i="2"/>
  <c r="AT8648" i="2"/>
  <c r="AT8647" i="2"/>
  <c r="AT8646" i="2"/>
  <c r="AT8645" i="2"/>
  <c r="AT8644" i="2"/>
  <c r="AT8643" i="2"/>
  <c r="AT8642" i="2"/>
  <c r="AT8641" i="2"/>
  <c r="AT8640" i="2"/>
  <c r="AT8639" i="2"/>
  <c r="AT8638" i="2"/>
  <c r="AT8637" i="2"/>
  <c r="AT8636" i="2"/>
  <c r="AT8635" i="2"/>
  <c r="AT8634" i="2"/>
  <c r="AT8633" i="2"/>
  <c r="AT8632" i="2"/>
  <c r="AT8631" i="2"/>
  <c r="AT8630" i="2"/>
  <c r="AT8629" i="2"/>
  <c r="AT8628" i="2"/>
  <c r="AT8627" i="2"/>
  <c r="AT8626" i="2"/>
  <c r="AT8625" i="2"/>
  <c r="AT8624" i="2"/>
  <c r="AT8623" i="2"/>
  <c r="AT8622" i="2"/>
  <c r="AT8621" i="2"/>
  <c r="AT8620" i="2"/>
  <c r="AT8619" i="2"/>
  <c r="AT8618" i="2"/>
  <c r="AT8617" i="2"/>
  <c r="AT8616" i="2"/>
  <c r="AT8615" i="2"/>
  <c r="AT8614" i="2"/>
  <c r="AT8613" i="2"/>
  <c r="AT8612" i="2"/>
  <c r="AT8611" i="2"/>
  <c r="AT8610" i="2"/>
  <c r="AT8609" i="2"/>
  <c r="AT8608" i="2"/>
  <c r="AT8607" i="2"/>
  <c r="AT8606" i="2"/>
  <c r="AT8605" i="2"/>
  <c r="AT8604" i="2"/>
  <c r="AT8603" i="2"/>
  <c r="AT8602" i="2"/>
  <c r="AT8601" i="2"/>
  <c r="AT8600" i="2"/>
  <c r="AT8599" i="2"/>
  <c r="AT8598" i="2"/>
  <c r="AT8597" i="2"/>
  <c r="AT8596" i="2"/>
  <c r="AT8595" i="2"/>
  <c r="AT8594" i="2"/>
  <c r="AT8593" i="2"/>
  <c r="AT8592" i="2"/>
  <c r="AT8591" i="2"/>
  <c r="AT8590" i="2"/>
  <c r="AT8589" i="2"/>
  <c r="AT8588" i="2"/>
  <c r="AT8587" i="2"/>
  <c r="AT8586" i="2"/>
  <c r="AT8585" i="2"/>
  <c r="AT8584" i="2"/>
  <c r="AT8583" i="2"/>
  <c r="AT8582" i="2"/>
  <c r="AT8581" i="2"/>
  <c r="AT8580" i="2"/>
  <c r="AT8579" i="2"/>
  <c r="AT8578" i="2"/>
  <c r="AT8577" i="2"/>
  <c r="AT8576" i="2"/>
  <c r="AT8575" i="2"/>
  <c r="AT8574" i="2"/>
  <c r="AT8573" i="2"/>
  <c r="AT8572" i="2"/>
  <c r="AT8571" i="2"/>
  <c r="AT8570" i="2"/>
  <c r="AT8569" i="2"/>
  <c r="AT8568" i="2"/>
  <c r="AT8567" i="2"/>
  <c r="AT8566" i="2"/>
  <c r="AT8565" i="2"/>
  <c r="AT8564" i="2"/>
  <c r="AT8563" i="2"/>
  <c r="AT8562" i="2"/>
  <c r="AT8561" i="2"/>
  <c r="AT8560" i="2"/>
  <c r="AT8559" i="2"/>
  <c r="AT8558" i="2"/>
  <c r="AT8557" i="2"/>
  <c r="AT8556" i="2"/>
  <c r="AT8555" i="2"/>
  <c r="AT8554" i="2"/>
  <c r="AT8553" i="2"/>
  <c r="AT8552" i="2"/>
  <c r="AT8551" i="2"/>
  <c r="AT8550" i="2"/>
  <c r="AT8549" i="2"/>
  <c r="AT8548" i="2"/>
  <c r="AT8547" i="2"/>
  <c r="AT8546" i="2"/>
  <c r="AT8545" i="2"/>
  <c r="AT8544" i="2"/>
  <c r="AT8543" i="2"/>
  <c r="AT8542" i="2"/>
  <c r="AT8541" i="2"/>
  <c r="AT8540" i="2"/>
  <c r="AT8539" i="2"/>
  <c r="AT8538" i="2"/>
  <c r="AT8537" i="2"/>
  <c r="AT8536" i="2"/>
  <c r="AT8535" i="2"/>
  <c r="AT8534" i="2"/>
  <c r="AT8533" i="2"/>
  <c r="AT8532" i="2"/>
  <c r="AT8531" i="2"/>
  <c r="AT8530" i="2"/>
  <c r="AT8529" i="2"/>
  <c r="AT8528" i="2"/>
  <c r="AT8527" i="2"/>
  <c r="AT8526" i="2"/>
  <c r="AT8525" i="2"/>
  <c r="AT8524" i="2"/>
  <c r="AT8523" i="2"/>
  <c r="AT8522" i="2"/>
  <c r="AT8521" i="2"/>
  <c r="AT8520" i="2"/>
  <c r="AT8519" i="2"/>
  <c r="AT8518" i="2"/>
  <c r="AT8517" i="2"/>
  <c r="AT8516" i="2"/>
  <c r="AT8515" i="2"/>
  <c r="AT8514" i="2"/>
  <c r="AT8513" i="2"/>
  <c r="AT8512" i="2"/>
  <c r="AT8511" i="2"/>
  <c r="AT8510" i="2"/>
  <c r="AT8509" i="2"/>
  <c r="AT8508" i="2"/>
  <c r="AT8507" i="2"/>
  <c r="AT8506" i="2"/>
  <c r="AT8505" i="2"/>
  <c r="AT8504" i="2"/>
  <c r="AT8503" i="2"/>
  <c r="AT8502" i="2"/>
  <c r="AT8501" i="2"/>
  <c r="AT8500" i="2"/>
  <c r="AT8499" i="2"/>
  <c r="AT8498" i="2"/>
  <c r="AT8497" i="2"/>
  <c r="AT8496" i="2"/>
  <c r="AT8495" i="2"/>
  <c r="AT8494" i="2"/>
  <c r="AT8493" i="2"/>
  <c r="AT8492" i="2"/>
  <c r="AT8491" i="2"/>
  <c r="AT8490" i="2"/>
  <c r="AT8489" i="2"/>
  <c r="AT8488" i="2"/>
  <c r="AT8487" i="2"/>
  <c r="AT8486" i="2"/>
  <c r="AT8485" i="2"/>
  <c r="AT8484" i="2"/>
  <c r="AT8483" i="2"/>
  <c r="AT8482" i="2"/>
  <c r="AT8481" i="2"/>
  <c r="AT8480" i="2"/>
  <c r="AT8479" i="2"/>
  <c r="AT8478" i="2"/>
  <c r="AT8477" i="2"/>
  <c r="AT8476" i="2"/>
  <c r="AT8475" i="2"/>
  <c r="AT8474" i="2"/>
  <c r="AT8473" i="2"/>
  <c r="AT8472" i="2"/>
  <c r="AT8471" i="2"/>
  <c r="AT8470" i="2"/>
  <c r="AT8469" i="2"/>
  <c r="AT8468" i="2"/>
  <c r="AT8467" i="2"/>
  <c r="AT8466" i="2"/>
  <c r="AT8465" i="2"/>
  <c r="AT8464" i="2"/>
  <c r="AT8463" i="2"/>
  <c r="AT8462" i="2"/>
  <c r="AT8461" i="2"/>
  <c r="AT8460" i="2"/>
  <c r="AT8459" i="2"/>
  <c r="AT8458" i="2"/>
  <c r="AT8457" i="2"/>
  <c r="AT8456" i="2"/>
  <c r="AT8455" i="2"/>
  <c r="AT8454" i="2"/>
  <c r="AT8453" i="2"/>
  <c r="AT8452" i="2"/>
  <c r="AT8451" i="2"/>
  <c r="AT8450" i="2"/>
  <c r="AT8449" i="2"/>
  <c r="AT8448" i="2"/>
  <c r="AT8447" i="2"/>
  <c r="AT8446" i="2"/>
  <c r="AT8445" i="2"/>
  <c r="AT8444" i="2"/>
  <c r="AT8443" i="2"/>
  <c r="AT8442" i="2"/>
  <c r="AT8441" i="2"/>
  <c r="AT8440" i="2"/>
  <c r="AT8439" i="2"/>
  <c r="AT8438" i="2"/>
  <c r="AT8437" i="2"/>
  <c r="AT8436" i="2"/>
  <c r="AT8435" i="2"/>
  <c r="AT8434" i="2"/>
  <c r="AT8433" i="2"/>
  <c r="AT8432" i="2"/>
  <c r="AT8431" i="2"/>
  <c r="AT8430" i="2"/>
  <c r="AT8429" i="2"/>
  <c r="AT8428" i="2"/>
  <c r="AT8427" i="2"/>
  <c r="AT8426" i="2"/>
  <c r="AT8425" i="2"/>
  <c r="AT8424" i="2"/>
  <c r="AT8423" i="2"/>
  <c r="AT8422" i="2"/>
  <c r="AT8421" i="2"/>
  <c r="AT8420" i="2"/>
  <c r="AT8419" i="2"/>
  <c r="AT8418" i="2"/>
  <c r="AT8417" i="2"/>
  <c r="AT8416" i="2"/>
  <c r="AT8415" i="2"/>
  <c r="AT8414" i="2"/>
  <c r="AT8413" i="2"/>
  <c r="AT8412" i="2"/>
  <c r="AT8411" i="2"/>
  <c r="AT8410" i="2"/>
  <c r="AT8409" i="2"/>
  <c r="AT8408" i="2"/>
  <c r="AT8407" i="2"/>
  <c r="AT8406" i="2"/>
  <c r="AT8405" i="2"/>
  <c r="AT8404" i="2"/>
  <c r="AT8403" i="2"/>
  <c r="AT8402" i="2"/>
  <c r="AT8401" i="2"/>
  <c r="AT8400" i="2"/>
  <c r="AT8399" i="2"/>
  <c r="AT8398" i="2"/>
  <c r="AT8397" i="2"/>
  <c r="AT8396" i="2"/>
  <c r="AT8395" i="2"/>
  <c r="AT8394" i="2"/>
  <c r="AT8393" i="2"/>
  <c r="AT8392" i="2"/>
  <c r="AT8391" i="2"/>
  <c r="AT8390" i="2"/>
  <c r="AT8389" i="2"/>
  <c r="AT8388" i="2"/>
  <c r="AT8387" i="2"/>
  <c r="AT8386" i="2"/>
  <c r="AT8385" i="2"/>
  <c r="AT8384" i="2"/>
  <c r="AT8383" i="2"/>
  <c r="AT8382" i="2"/>
  <c r="AT8381" i="2"/>
  <c r="AT8380" i="2"/>
  <c r="AT8379" i="2"/>
  <c r="AT8378" i="2"/>
  <c r="AT8377" i="2"/>
  <c r="AT8376" i="2"/>
  <c r="AT8375" i="2"/>
  <c r="AT8374" i="2"/>
  <c r="AT8373" i="2"/>
  <c r="AT8372" i="2"/>
  <c r="AT8371" i="2"/>
  <c r="AT8370" i="2"/>
  <c r="AT8369" i="2"/>
  <c r="AT8368" i="2"/>
  <c r="AT8367" i="2"/>
  <c r="AT8366" i="2"/>
  <c r="AT8365" i="2"/>
  <c r="AT8364" i="2"/>
  <c r="AT8363" i="2"/>
  <c r="AT8362" i="2"/>
  <c r="AT8361" i="2"/>
  <c r="AT8360" i="2"/>
  <c r="AT8359" i="2"/>
  <c r="AT8358" i="2"/>
  <c r="AT8357" i="2"/>
  <c r="AT8356" i="2"/>
  <c r="AT8355" i="2"/>
  <c r="AT8354" i="2"/>
  <c r="AT8353" i="2"/>
  <c r="AT8352" i="2"/>
  <c r="AT8351" i="2"/>
  <c r="AT8350" i="2"/>
  <c r="AT8349" i="2"/>
  <c r="AT8348" i="2"/>
  <c r="AT8347" i="2"/>
  <c r="AT8346" i="2"/>
  <c r="AT8345" i="2"/>
  <c r="AT8344" i="2"/>
  <c r="AT8343" i="2"/>
  <c r="AT8342" i="2"/>
  <c r="AT8341" i="2"/>
  <c r="AT8340" i="2"/>
  <c r="AT8339" i="2"/>
  <c r="AT8338" i="2"/>
  <c r="AT8337" i="2"/>
  <c r="AT8336" i="2"/>
  <c r="AT8335" i="2"/>
  <c r="AT8334" i="2"/>
  <c r="AT8333" i="2"/>
  <c r="AT8332" i="2"/>
  <c r="AT8331" i="2"/>
  <c r="AT8330" i="2"/>
  <c r="AT8329" i="2"/>
  <c r="AT8328" i="2"/>
  <c r="AT8327" i="2"/>
  <c r="AT8326" i="2"/>
  <c r="AT8325" i="2"/>
  <c r="AT8324" i="2"/>
  <c r="AT8323" i="2"/>
  <c r="AT8322" i="2"/>
  <c r="AT8321" i="2"/>
  <c r="AT8320" i="2"/>
  <c r="AT8319" i="2"/>
  <c r="AT8318" i="2"/>
  <c r="AT8317" i="2"/>
  <c r="AT8316" i="2"/>
  <c r="AT8315" i="2"/>
  <c r="AT8314" i="2"/>
  <c r="AT8313" i="2"/>
  <c r="AT8312" i="2"/>
  <c r="AT8311" i="2"/>
  <c r="AT8310" i="2"/>
  <c r="AT8309" i="2"/>
  <c r="AT8308" i="2"/>
  <c r="AT8307" i="2"/>
  <c r="AT8306" i="2"/>
  <c r="AT8305" i="2"/>
  <c r="AT8304" i="2"/>
  <c r="AT8303" i="2"/>
  <c r="AT8302" i="2"/>
  <c r="AT8301" i="2"/>
  <c r="AT8300" i="2"/>
  <c r="AT8299" i="2"/>
  <c r="AT8298" i="2"/>
  <c r="AT8297" i="2"/>
  <c r="AT8296" i="2"/>
  <c r="AT8295" i="2"/>
  <c r="AT8294" i="2"/>
  <c r="AT8293" i="2"/>
  <c r="AT8292" i="2"/>
  <c r="AT8291" i="2"/>
  <c r="AT8290" i="2"/>
  <c r="AT8289" i="2"/>
  <c r="AT8288" i="2"/>
  <c r="AT8287" i="2"/>
  <c r="AT8286" i="2"/>
  <c r="AT8285" i="2"/>
  <c r="AT8284" i="2"/>
  <c r="AT8283" i="2"/>
  <c r="AT8282" i="2"/>
  <c r="AT8281" i="2"/>
  <c r="AT8280" i="2"/>
  <c r="AT8279" i="2"/>
  <c r="AT8278" i="2"/>
  <c r="AT8277" i="2"/>
  <c r="AT8276" i="2"/>
  <c r="AT8275" i="2"/>
  <c r="AT8274" i="2"/>
  <c r="AT8273" i="2"/>
  <c r="AT8272" i="2"/>
  <c r="AT8271" i="2"/>
  <c r="AT8270" i="2"/>
  <c r="AT8269" i="2"/>
  <c r="AT8268" i="2"/>
  <c r="AT8267" i="2"/>
  <c r="AT8266" i="2"/>
  <c r="AT8265" i="2"/>
  <c r="AT8264" i="2"/>
  <c r="AT8263" i="2"/>
  <c r="AT8262" i="2"/>
  <c r="AT8261" i="2"/>
  <c r="AT8260" i="2"/>
  <c r="AT8259" i="2"/>
  <c r="AT8258" i="2"/>
  <c r="AT8257" i="2"/>
  <c r="AT8256" i="2"/>
  <c r="AT8255" i="2"/>
  <c r="AT8254" i="2"/>
  <c r="AT8253" i="2"/>
  <c r="AT8252" i="2"/>
  <c r="AT8251" i="2"/>
  <c r="AT8250" i="2"/>
  <c r="AT8249" i="2"/>
  <c r="AT8248" i="2"/>
  <c r="AT8247" i="2"/>
  <c r="AT8246" i="2"/>
  <c r="AT8245" i="2"/>
  <c r="AT8244" i="2"/>
  <c r="AT8243" i="2"/>
  <c r="AT8242" i="2"/>
  <c r="AT8241" i="2"/>
  <c r="AT8240" i="2"/>
  <c r="AT8239" i="2"/>
  <c r="AT8238" i="2"/>
  <c r="AT8237" i="2"/>
  <c r="AT8236" i="2"/>
  <c r="AT8235" i="2"/>
  <c r="AT8234" i="2"/>
  <c r="AT8233" i="2"/>
  <c r="AT8232" i="2"/>
  <c r="AT8231" i="2"/>
  <c r="AT8230" i="2"/>
  <c r="AT8229" i="2"/>
  <c r="AT8228" i="2"/>
  <c r="AT8227" i="2"/>
  <c r="AT8226" i="2"/>
  <c r="AT8225" i="2"/>
  <c r="AT8224" i="2"/>
  <c r="AT8223" i="2"/>
  <c r="AT8222" i="2"/>
  <c r="AT8221" i="2"/>
  <c r="AT8220" i="2"/>
  <c r="AT8219" i="2"/>
  <c r="AT8218" i="2"/>
  <c r="AT8217" i="2"/>
  <c r="AT8216" i="2"/>
  <c r="AT8215" i="2"/>
  <c r="AT8214" i="2"/>
  <c r="AT8213" i="2"/>
  <c r="AT8212" i="2"/>
  <c r="AT8211" i="2"/>
  <c r="AT8210" i="2"/>
  <c r="AT8209" i="2"/>
  <c r="AT8208" i="2"/>
  <c r="AT8207" i="2"/>
  <c r="AT8206" i="2"/>
  <c r="AT8205" i="2"/>
  <c r="AT8204" i="2"/>
  <c r="AT8203" i="2"/>
  <c r="AT8202" i="2"/>
  <c r="AT8201" i="2"/>
  <c r="AT8200" i="2"/>
  <c r="AT8199" i="2"/>
  <c r="AT8198" i="2"/>
  <c r="AT8197" i="2"/>
  <c r="AT8196" i="2"/>
  <c r="AT8195" i="2"/>
  <c r="AT8194" i="2"/>
  <c r="AT8193" i="2"/>
  <c r="AT8192" i="2"/>
  <c r="AT8191" i="2"/>
  <c r="AT8190" i="2"/>
  <c r="AT8189" i="2"/>
  <c r="AT8188" i="2"/>
  <c r="AT8187" i="2"/>
  <c r="AT8186" i="2"/>
  <c r="AT8185" i="2"/>
  <c r="AT8184" i="2"/>
  <c r="AT8183" i="2"/>
  <c r="AT8182" i="2"/>
  <c r="AT8181" i="2"/>
  <c r="AT8180" i="2"/>
  <c r="AT8179" i="2"/>
  <c r="AT8178" i="2"/>
  <c r="AT8177" i="2"/>
  <c r="AT8176" i="2"/>
  <c r="AT8175" i="2"/>
  <c r="AT8174" i="2"/>
  <c r="AT8173" i="2"/>
  <c r="AT8172" i="2"/>
  <c r="AT8171" i="2"/>
  <c r="AT8170" i="2"/>
  <c r="AT8169" i="2"/>
  <c r="AT8168" i="2"/>
  <c r="AT8167" i="2"/>
  <c r="AT8166" i="2"/>
  <c r="AT8165" i="2"/>
  <c r="AT8164" i="2"/>
  <c r="AT8163" i="2"/>
  <c r="AT8162" i="2"/>
  <c r="AT8161" i="2"/>
  <c r="AT8160" i="2"/>
  <c r="AT8159" i="2"/>
  <c r="AT8158" i="2"/>
  <c r="AT8157" i="2"/>
  <c r="AT8156" i="2"/>
  <c r="AT8155" i="2"/>
  <c r="AT8154" i="2"/>
  <c r="AT8153" i="2"/>
  <c r="AT8152" i="2"/>
  <c r="AT8151" i="2"/>
  <c r="AT8150" i="2"/>
  <c r="AT8149" i="2"/>
  <c r="AT8148" i="2"/>
  <c r="AT8147" i="2"/>
  <c r="AT8146" i="2"/>
  <c r="AT8145" i="2"/>
  <c r="AT8144" i="2"/>
  <c r="AT8143" i="2"/>
  <c r="AT8142" i="2"/>
  <c r="AT8141" i="2"/>
  <c r="AT8140" i="2"/>
  <c r="AT8139" i="2"/>
  <c r="AT8138" i="2"/>
  <c r="AT8137" i="2"/>
  <c r="AT8136" i="2"/>
  <c r="AT8135" i="2"/>
  <c r="AT8134" i="2"/>
  <c r="AT8133" i="2"/>
  <c r="AT8132" i="2"/>
  <c r="AT8131" i="2"/>
  <c r="AT8130" i="2"/>
  <c r="AT8129" i="2"/>
  <c r="AT8128" i="2"/>
  <c r="AT8127" i="2"/>
  <c r="AT8126" i="2"/>
  <c r="AT8125" i="2"/>
  <c r="AT8124" i="2"/>
  <c r="AT8123" i="2"/>
  <c r="AT8122" i="2"/>
  <c r="AT8121" i="2"/>
  <c r="AT8120" i="2"/>
  <c r="AT8119" i="2"/>
  <c r="AT8118" i="2"/>
  <c r="AT8117" i="2"/>
  <c r="AT8116" i="2"/>
  <c r="AT8115" i="2"/>
  <c r="AT8114" i="2"/>
  <c r="AT8113" i="2"/>
  <c r="AT8112" i="2"/>
  <c r="AT8111" i="2"/>
  <c r="AT8110" i="2"/>
  <c r="AT8109" i="2"/>
  <c r="AT8108" i="2"/>
  <c r="AT8107" i="2"/>
  <c r="AT8106" i="2"/>
  <c r="AT8105" i="2"/>
  <c r="AT8104" i="2"/>
  <c r="AT8103" i="2"/>
  <c r="AT8102" i="2"/>
  <c r="AT8101" i="2"/>
  <c r="AT8100" i="2"/>
  <c r="AT8099" i="2"/>
  <c r="AT8098" i="2"/>
  <c r="AT8097" i="2"/>
  <c r="AT8096" i="2"/>
  <c r="AT8095" i="2"/>
  <c r="AT8094" i="2"/>
  <c r="AT8093" i="2"/>
  <c r="AT8092" i="2"/>
  <c r="AT8091" i="2"/>
  <c r="AT8090" i="2"/>
  <c r="AT8089" i="2"/>
  <c r="AT8088" i="2"/>
  <c r="AT8087" i="2"/>
  <c r="AT8086" i="2"/>
  <c r="AT8085" i="2"/>
  <c r="AT8084" i="2"/>
  <c r="AT8083" i="2"/>
  <c r="AT8082" i="2"/>
  <c r="AT8081" i="2"/>
  <c r="AT8080" i="2"/>
  <c r="AT8079" i="2"/>
  <c r="AT8078" i="2"/>
  <c r="AT8077" i="2"/>
  <c r="AT8076" i="2"/>
  <c r="AT8075" i="2"/>
  <c r="AT8074" i="2"/>
  <c r="AT8073" i="2"/>
  <c r="AT8072" i="2"/>
  <c r="AT8071" i="2"/>
  <c r="AT8070" i="2"/>
  <c r="AT8069" i="2"/>
  <c r="AT8068" i="2"/>
  <c r="AT8067" i="2"/>
  <c r="AT8066" i="2"/>
  <c r="AT8065" i="2"/>
  <c r="AT8064" i="2"/>
  <c r="AT8063" i="2"/>
  <c r="AT8062" i="2"/>
  <c r="AT8061" i="2"/>
  <c r="AT8060" i="2"/>
  <c r="AT8059" i="2"/>
  <c r="AT8058" i="2"/>
  <c r="AT8057" i="2"/>
  <c r="AT8056" i="2"/>
  <c r="AT8055" i="2"/>
  <c r="AT8054" i="2"/>
  <c r="AT8053" i="2"/>
  <c r="AT8052" i="2"/>
  <c r="AT8051" i="2"/>
  <c r="AT8050" i="2"/>
  <c r="AT8049" i="2"/>
  <c r="AT8048" i="2"/>
  <c r="AT8047" i="2"/>
  <c r="AT8046" i="2"/>
  <c r="AT8045" i="2"/>
  <c r="AT8044" i="2"/>
  <c r="AT8043" i="2"/>
  <c r="AT8042" i="2"/>
  <c r="AT8041" i="2"/>
  <c r="AT8040" i="2"/>
  <c r="AT8039" i="2"/>
  <c r="AT8038" i="2"/>
  <c r="AT8037" i="2"/>
  <c r="AT8036" i="2"/>
  <c r="AT8035" i="2"/>
  <c r="AT8034" i="2"/>
  <c r="AT8033" i="2"/>
  <c r="AT8032" i="2"/>
  <c r="AT8031" i="2"/>
  <c r="AT8030" i="2"/>
  <c r="AT8029" i="2"/>
  <c r="AT8028" i="2"/>
  <c r="AT8027" i="2"/>
  <c r="AT8026" i="2"/>
  <c r="AT8025" i="2"/>
  <c r="AT8024" i="2"/>
  <c r="AT8023" i="2"/>
  <c r="AT8022" i="2"/>
  <c r="AT8021" i="2"/>
  <c r="AT8020" i="2"/>
  <c r="AT8019" i="2"/>
  <c r="AT8018" i="2"/>
  <c r="AT8017" i="2"/>
  <c r="AT8016" i="2"/>
  <c r="AT8015" i="2"/>
  <c r="AT8014" i="2"/>
  <c r="AT8013" i="2"/>
  <c r="AT8012" i="2"/>
  <c r="AT8011" i="2"/>
  <c r="AT8010" i="2"/>
  <c r="AT8009" i="2"/>
  <c r="AT8008" i="2"/>
  <c r="AT8007" i="2"/>
  <c r="AT8006" i="2"/>
  <c r="AT8005" i="2"/>
  <c r="AT8004" i="2"/>
  <c r="AT8003" i="2"/>
  <c r="AT8002" i="2"/>
  <c r="AT8001" i="2"/>
  <c r="AT8000" i="2"/>
  <c r="AT7999" i="2"/>
  <c r="AT7998" i="2"/>
  <c r="AT7997" i="2"/>
  <c r="AT7996" i="2"/>
  <c r="AT7995" i="2"/>
  <c r="AT7994" i="2"/>
  <c r="AT7993" i="2"/>
  <c r="AT7992" i="2"/>
  <c r="AT7991" i="2"/>
  <c r="AT7990" i="2"/>
  <c r="AT7989" i="2"/>
  <c r="AT7988" i="2"/>
  <c r="AT7987" i="2"/>
  <c r="AT7986" i="2"/>
  <c r="AT7985" i="2"/>
  <c r="AT7984" i="2"/>
  <c r="AT7983" i="2"/>
  <c r="AT7982" i="2"/>
  <c r="AT7981" i="2"/>
  <c r="AT7980" i="2"/>
  <c r="AT7979" i="2"/>
  <c r="AT7978" i="2"/>
  <c r="AT7977" i="2"/>
  <c r="AT7976" i="2"/>
  <c r="AT7975" i="2"/>
  <c r="AT7974" i="2"/>
  <c r="AT7973" i="2"/>
  <c r="AT7972" i="2"/>
  <c r="AT7971" i="2"/>
  <c r="AT7970" i="2"/>
  <c r="AT7969" i="2"/>
  <c r="AT7968" i="2"/>
  <c r="AT7967" i="2"/>
  <c r="AT7966" i="2"/>
  <c r="AT7965" i="2"/>
  <c r="AT7964" i="2"/>
  <c r="AT7963" i="2"/>
  <c r="AT7962" i="2"/>
  <c r="AT7961" i="2"/>
  <c r="AT7960" i="2"/>
  <c r="AT7959" i="2"/>
  <c r="AT7958" i="2"/>
  <c r="AT7957" i="2"/>
  <c r="AT7956" i="2"/>
  <c r="AT7955" i="2"/>
  <c r="AT7954" i="2"/>
  <c r="AT7953" i="2"/>
  <c r="AT7952" i="2"/>
  <c r="AT7951" i="2"/>
  <c r="AT7950" i="2"/>
  <c r="AT7949" i="2"/>
  <c r="AT7948" i="2"/>
  <c r="AT7947" i="2"/>
  <c r="AT7946" i="2"/>
  <c r="AT7945" i="2"/>
  <c r="AT7944" i="2"/>
  <c r="AT7943" i="2"/>
  <c r="AT7942" i="2"/>
  <c r="AT7941" i="2"/>
  <c r="AT7940" i="2"/>
  <c r="AT7939" i="2"/>
  <c r="AT7938" i="2"/>
  <c r="AT7937" i="2"/>
  <c r="AT7936" i="2"/>
  <c r="AT7935" i="2"/>
  <c r="AT7934" i="2"/>
  <c r="AT7933" i="2"/>
  <c r="AT7932" i="2"/>
  <c r="AT7931" i="2"/>
  <c r="AT7930" i="2"/>
  <c r="AT7929" i="2"/>
  <c r="AT7928" i="2"/>
  <c r="AT7927" i="2"/>
  <c r="AT7926" i="2"/>
  <c r="AT7925" i="2"/>
  <c r="AT7924" i="2"/>
  <c r="AT7923" i="2"/>
  <c r="AT7922" i="2"/>
  <c r="AT7921" i="2"/>
  <c r="AT7920" i="2"/>
  <c r="AT7919" i="2"/>
  <c r="AT7918" i="2"/>
  <c r="AT7917" i="2"/>
  <c r="AT7916" i="2"/>
  <c r="AT7915" i="2"/>
  <c r="AT7914" i="2"/>
  <c r="AT7913" i="2"/>
  <c r="AT7912" i="2"/>
  <c r="AT7911" i="2"/>
  <c r="AT7910" i="2"/>
  <c r="AT7909" i="2"/>
  <c r="AT7908" i="2"/>
  <c r="AT7907" i="2"/>
  <c r="AT7906" i="2"/>
  <c r="AT7905" i="2"/>
  <c r="AT7904" i="2"/>
  <c r="AT7903" i="2"/>
  <c r="AT7902" i="2"/>
  <c r="AT7901" i="2"/>
  <c r="AT7900" i="2"/>
  <c r="AT7899" i="2"/>
  <c r="AT7898" i="2"/>
  <c r="AT7897" i="2"/>
  <c r="AT7896" i="2"/>
  <c r="AT7895" i="2"/>
  <c r="AT7894" i="2"/>
  <c r="AT7893" i="2"/>
  <c r="AT7892" i="2"/>
  <c r="AT7891" i="2"/>
  <c r="AT7890" i="2"/>
  <c r="AT7889" i="2"/>
  <c r="AT7888" i="2"/>
  <c r="AT7887" i="2"/>
  <c r="AT7886" i="2"/>
  <c r="AT7885" i="2"/>
  <c r="AT7884" i="2"/>
  <c r="AT7883" i="2"/>
  <c r="AT7882" i="2"/>
  <c r="AT7881" i="2"/>
  <c r="AT7880" i="2"/>
  <c r="AT7879" i="2"/>
  <c r="AT7878" i="2"/>
  <c r="AT7877" i="2"/>
  <c r="AT7876" i="2"/>
  <c r="AT7875" i="2"/>
  <c r="AT7874" i="2"/>
  <c r="AT7873" i="2"/>
  <c r="AT7872" i="2"/>
  <c r="AT7871" i="2"/>
  <c r="AT7870" i="2"/>
  <c r="AT7869" i="2"/>
  <c r="AT7868" i="2"/>
  <c r="AT7867" i="2"/>
  <c r="AT7866" i="2"/>
  <c r="AT7865" i="2"/>
  <c r="AT7864" i="2"/>
  <c r="AT7863" i="2"/>
  <c r="AT7862" i="2"/>
  <c r="AT7861" i="2"/>
  <c r="AT7860" i="2"/>
  <c r="AT7859" i="2"/>
  <c r="AT7858" i="2"/>
  <c r="AT7857" i="2"/>
  <c r="AT7856" i="2"/>
  <c r="AT7855" i="2"/>
  <c r="AT7854" i="2"/>
  <c r="AT7853" i="2"/>
  <c r="AT7852" i="2"/>
  <c r="AT7851" i="2"/>
  <c r="AT7850" i="2"/>
  <c r="AT7849" i="2"/>
  <c r="AT7848" i="2"/>
  <c r="AT7847" i="2"/>
  <c r="AT7846" i="2"/>
  <c r="AT7845" i="2"/>
  <c r="AT7844" i="2"/>
  <c r="AT7843" i="2"/>
  <c r="AT7842" i="2"/>
  <c r="AT7841" i="2"/>
  <c r="AT7840" i="2"/>
  <c r="AT7839" i="2"/>
  <c r="AT7838" i="2"/>
  <c r="AT7837" i="2"/>
  <c r="AT7836" i="2"/>
  <c r="AT7835" i="2"/>
  <c r="AT7834" i="2"/>
  <c r="AT7833" i="2"/>
  <c r="AT7832" i="2"/>
  <c r="AT7831" i="2"/>
  <c r="AT7830" i="2"/>
  <c r="AT7829" i="2"/>
  <c r="AT7828" i="2"/>
  <c r="AT7827" i="2"/>
  <c r="AT7826" i="2"/>
  <c r="AT7825" i="2"/>
  <c r="AT7824" i="2"/>
  <c r="AT7823" i="2"/>
  <c r="AT7822" i="2"/>
  <c r="AT7821" i="2"/>
  <c r="AT7820" i="2"/>
  <c r="AT7819" i="2"/>
  <c r="AT7818" i="2"/>
  <c r="AT7817" i="2"/>
  <c r="AT7816" i="2"/>
  <c r="AT7815" i="2"/>
  <c r="AT7814" i="2"/>
  <c r="AT7813" i="2"/>
  <c r="AT7812" i="2"/>
  <c r="AT7811" i="2"/>
  <c r="AT7810" i="2"/>
  <c r="AT7809" i="2"/>
  <c r="AT7808" i="2"/>
  <c r="AT7807" i="2"/>
  <c r="AT7806" i="2"/>
  <c r="AT7805" i="2"/>
  <c r="AT7804" i="2"/>
  <c r="AT7803" i="2"/>
  <c r="AT7802" i="2"/>
  <c r="AT7801" i="2"/>
  <c r="AT7800" i="2"/>
  <c r="AT7799" i="2"/>
  <c r="AT7798" i="2"/>
  <c r="AT7797" i="2"/>
  <c r="AT7796" i="2"/>
  <c r="AT7795" i="2"/>
  <c r="AT7794" i="2"/>
  <c r="AT7793" i="2"/>
  <c r="AT7792" i="2"/>
  <c r="AT7791" i="2"/>
  <c r="AT7790" i="2"/>
  <c r="AT7789" i="2"/>
  <c r="AT7788" i="2"/>
  <c r="AT7787" i="2"/>
  <c r="AT7786" i="2"/>
  <c r="AT7785" i="2"/>
  <c r="AT7784" i="2"/>
  <c r="AT7783" i="2"/>
  <c r="AT7782" i="2"/>
  <c r="AT7781" i="2"/>
  <c r="AT7780" i="2"/>
  <c r="AT7779" i="2"/>
  <c r="AT7778" i="2"/>
  <c r="AT7777" i="2"/>
  <c r="AT7776" i="2"/>
  <c r="AT7775" i="2"/>
  <c r="AT7774" i="2"/>
  <c r="AT7773" i="2"/>
  <c r="AT7772" i="2"/>
  <c r="AT7771" i="2"/>
  <c r="AT7770" i="2"/>
  <c r="AT7769" i="2"/>
  <c r="AT7768" i="2"/>
  <c r="AT7767" i="2"/>
  <c r="AT7766" i="2"/>
  <c r="AT7765" i="2"/>
  <c r="AT7764" i="2"/>
  <c r="AT7763" i="2"/>
  <c r="AT7762" i="2"/>
  <c r="AT7761" i="2"/>
  <c r="AT7760" i="2"/>
  <c r="AT7759" i="2"/>
  <c r="AT7758" i="2"/>
  <c r="AT7757" i="2"/>
  <c r="AT7756" i="2"/>
  <c r="AT7755" i="2"/>
  <c r="AT7754" i="2"/>
  <c r="AT7753" i="2"/>
  <c r="AT7752" i="2"/>
  <c r="AT7751" i="2"/>
  <c r="AT7750" i="2"/>
  <c r="AT7749" i="2"/>
  <c r="AT7748" i="2"/>
  <c r="AT7747" i="2"/>
  <c r="AT7746" i="2"/>
  <c r="AT7745" i="2"/>
  <c r="AT7744" i="2"/>
  <c r="AT7743" i="2"/>
  <c r="AT7742" i="2"/>
  <c r="AT7741" i="2"/>
  <c r="AT7740" i="2"/>
  <c r="AT7739" i="2"/>
  <c r="AT7738" i="2"/>
  <c r="AT7737" i="2"/>
  <c r="AT7736" i="2"/>
  <c r="AT7735" i="2"/>
  <c r="AT7734" i="2"/>
  <c r="AT7733" i="2"/>
  <c r="AT7732" i="2"/>
  <c r="AT7731" i="2"/>
  <c r="AT7730" i="2"/>
  <c r="AT7729" i="2"/>
  <c r="AT7728" i="2"/>
  <c r="AT7727" i="2"/>
  <c r="AT7726" i="2"/>
  <c r="AT7725" i="2"/>
  <c r="AT7724" i="2"/>
  <c r="AT7723" i="2"/>
  <c r="AT7722" i="2"/>
  <c r="AT7721" i="2"/>
  <c r="AT7720" i="2"/>
  <c r="AT7719" i="2"/>
  <c r="AT7718" i="2"/>
  <c r="AT7717" i="2"/>
  <c r="AT7716" i="2"/>
  <c r="AT7715" i="2"/>
  <c r="AT7714" i="2"/>
  <c r="AT7713" i="2"/>
  <c r="AT7712" i="2"/>
  <c r="AT7711" i="2"/>
  <c r="AT7710" i="2"/>
  <c r="AT7709" i="2"/>
  <c r="AT7708" i="2"/>
  <c r="AT7707" i="2"/>
  <c r="AT7706" i="2"/>
  <c r="AT7705" i="2"/>
  <c r="AT7704" i="2"/>
  <c r="AT7703" i="2"/>
  <c r="AT7702" i="2"/>
  <c r="AT7701" i="2"/>
  <c r="AT7700" i="2"/>
  <c r="AT7699" i="2"/>
  <c r="AT7698" i="2"/>
  <c r="AT7697" i="2"/>
  <c r="AT7696" i="2"/>
  <c r="AT7695" i="2"/>
  <c r="AT7694" i="2"/>
  <c r="AT7693" i="2"/>
  <c r="AT7692" i="2"/>
  <c r="AT7691" i="2"/>
  <c r="AT7690" i="2"/>
  <c r="AT7689" i="2"/>
  <c r="AT7688" i="2"/>
  <c r="AT7687" i="2"/>
  <c r="AT7686" i="2"/>
  <c r="AT7685" i="2"/>
  <c r="AT7684" i="2"/>
  <c r="AT7683" i="2"/>
  <c r="AT7682" i="2"/>
  <c r="AT7681" i="2"/>
  <c r="AT7680" i="2"/>
  <c r="AT7679" i="2"/>
  <c r="AT7678" i="2"/>
  <c r="AT7677" i="2"/>
  <c r="AT7676" i="2"/>
  <c r="AT7675" i="2"/>
  <c r="AT7674" i="2"/>
  <c r="AT7673" i="2"/>
  <c r="AT7672" i="2"/>
  <c r="AT7671" i="2"/>
  <c r="AT7670" i="2"/>
  <c r="AT7669" i="2"/>
  <c r="AT7668" i="2"/>
  <c r="AT7667" i="2"/>
  <c r="AT7666" i="2"/>
  <c r="AT7665" i="2"/>
  <c r="AT7664" i="2"/>
  <c r="AT7663" i="2"/>
  <c r="AT7662" i="2"/>
  <c r="AT7661" i="2"/>
  <c r="AT7660" i="2"/>
  <c r="AT7659" i="2"/>
  <c r="AT7658" i="2"/>
  <c r="AT7657" i="2"/>
  <c r="AT7656" i="2"/>
  <c r="AT7655" i="2"/>
  <c r="AT7654" i="2"/>
  <c r="AT7653" i="2"/>
  <c r="AT7652" i="2"/>
  <c r="AT7651" i="2"/>
  <c r="AT7650" i="2"/>
  <c r="AT7649" i="2"/>
  <c r="AT7648" i="2"/>
  <c r="AT7647" i="2"/>
  <c r="AT7646" i="2"/>
  <c r="AT7645" i="2"/>
  <c r="AT7644" i="2"/>
  <c r="AT7643" i="2"/>
  <c r="AT7642" i="2"/>
  <c r="AT7641" i="2"/>
  <c r="AT7640" i="2"/>
  <c r="AT7639" i="2"/>
  <c r="AT7638" i="2"/>
  <c r="AT7637" i="2"/>
  <c r="AT7636" i="2"/>
  <c r="AT7635" i="2"/>
  <c r="AT7634" i="2"/>
  <c r="AT7633" i="2"/>
  <c r="AT7632" i="2"/>
  <c r="AT7631" i="2"/>
  <c r="AT7630" i="2"/>
  <c r="AT7629" i="2"/>
  <c r="AT7628" i="2"/>
  <c r="AT7627" i="2"/>
  <c r="AT7626" i="2"/>
  <c r="AT7625" i="2"/>
  <c r="AT7624" i="2"/>
  <c r="AT7623" i="2"/>
  <c r="AT7622" i="2"/>
  <c r="AT7621" i="2"/>
  <c r="AT7620" i="2"/>
  <c r="AT7619" i="2"/>
  <c r="AT7618" i="2"/>
  <c r="AT7617" i="2"/>
  <c r="AT7616" i="2"/>
  <c r="AT7615" i="2"/>
  <c r="AT7614" i="2"/>
  <c r="AT7613" i="2"/>
  <c r="AT7612" i="2"/>
  <c r="AT7611" i="2"/>
  <c r="AT7610" i="2"/>
  <c r="AT7609" i="2"/>
  <c r="AT7608" i="2"/>
  <c r="AT7607" i="2"/>
  <c r="AT7606" i="2"/>
  <c r="AT7605" i="2"/>
  <c r="AT7604" i="2"/>
  <c r="AT7603" i="2"/>
  <c r="AT7602" i="2"/>
  <c r="AT7601" i="2"/>
  <c r="AT7600" i="2"/>
  <c r="AT7599" i="2"/>
  <c r="AT7598" i="2"/>
  <c r="AT7597" i="2"/>
  <c r="AT7596" i="2"/>
  <c r="AT7595" i="2"/>
  <c r="AT7594" i="2"/>
  <c r="AT7593" i="2"/>
  <c r="AT7592" i="2"/>
  <c r="AT7591" i="2"/>
  <c r="AT7590" i="2"/>
  <c r="AT7589" i="2"/>
  <c r="AT7588" i="2"/>
  <c r="AT7587" i="2"/>
  <c r="AT7586" i="2"/>
  <c r="AT7585" i="2"/>
  <c r="AT7584" i="2"/>
  <c r="AT7583" i="2"/>
  <c r="AT7582" i="2"/>
  <c r="AT7581" i="2"/>
  <c r="AT7580" i="2"/>
  <c r="AT7579" i="2"/>
  <c r="AT7578" i="2"/>
  <c r="AT7577" i="2"/>
  <c r="AT7576" i="2"/>
  <c r="AT7575" i="2"/>
  <c r="AT7574" i="2"/>
  <c r="AT7573" i="2"/>
  <c r="AT7572" i="2"/>
  <c r="AT7571" i="2"/>
  <c r="AT7570" i="2"/>
  <c r="AT7569" i="2"/>
  <c r="AT7568" i="2"/>
  <c r="AT7567" i="2"/>
  <c r="AT7566" i="2"/>
  <c r="AT7565" i="2"/>
  <c r="AT7564" i="2"/>
  <c r="AT7563" i="2"/>
  <c r="AT7562" i="2"/>
  <c r="AT7561" i="2"/>
  <c r="AT7560" i="2"/>
  <c r="AT7559" i="2"/>
  <c r="AT7558" i="2"/>
  <c r="AT7557" i="2"/>
  <c r="AT7556" i="2"/>
  <c r="AT7555" i="2"/>
  <c r="AT7554" i="2"/>
  <c r="AT7553" i="2"/>
  <c r="AT7552" i="2"/>
  <c r="AT7551" i="2"/>
  <c r="AT7550" i="2"/>
  <c r="AT7549" i="2"/>
  <c r="AT7548" i="2"/>
  <c r="AT7547" i="2"/>
  <c r="AT7546" i="2"/>
  <c r="AT7545" i="2"/>
  <c r="AT7544" i="2"/>
  <c r="AT7543" i="2"/>
  <c r="AT7542" i="2"/>
  <c r="AT7541" i="2"/>
  <c r="AT7540" i="2"/>
  <c r="AT7539" i="2"/>
  <c r="AT7538" i="2"/>
  <c r="AT7537" i="2"/>
  <c r="AT7536" i="2"/>
  <c r="AT7535" i="2"/>
  <c r="AT7534" i="2"/>
  <c r="AT7533" i="2"/>
  <c r="AT7532" i="2"/>
  <c r="AT7531" i="2"/>
  <c r="AT7530" i="2"/>
  <c r="AT7529" i="2"/>
  <c r="AT7528" i="2"/>
  <c r="AT7527" i="2"/>
  <c r="AT7526" i="2"/>
  <c r="AT7525" i="2"/>
  <c r="AT7524" i="2"/>
  <c r="AT7523" i="2"/>
  <c r="AT7522" i="2"/>
  <c r="AT7521" i="2"/>
  <c r="AT7520" i="2"/>
  <c r="AT7519" i="2"/>
  <c r="AT7518" i="2"/>
  <c r="AT7517" i="2"/>
  <c r="AT7516" i="2"/>
  <c r="AT7515" i="2"/>
  <c r="AT7514" i="2"/>
  <c r="AT7513" i="2"/>
  <c r="AT7512" i="2"/>
  <c r="AT7511" i="2"/>
  <c r="AT7510" i="2"/>
  <c r="AT7509" i="2"/>
  <c r="AT7508" i="2"/>
  <c r="AT7507" i="2"/>
  <c r="AT7506" i="2"/>
  <c r="AT7505" i="2"/>
  <c r="AT7504" i="2"/>
  <c r="AT7503" i="2"/>
  <c r="AT7502" i="2"/>
  <c r="AT7501" i="2"/>
  <c r="AT7500" i="2"/>
  <c r="AT7499" i="2"/>
  <c r="AT7498" i="2"/>
  <c r="AT7497" i="2"/>
  <c r="AT7496" i="2"/>
  <c r="AT7495" i="2"/>
  <c r="AT7494" i="2"/>
  <c r="AT7493" i="2"/>
  <c r="AT7492" i="2"/>
  <c r="AT7491" i="2"/>
  <c r="AT7490" i="2"/>
  <c r="AT7489" i="2"/>
  <c r="AT7488" i="2"/>
  <c r="AT7487" i="2"/>
  <c r="AT7486" i="2"/>
  <c r="AT7485" i="2"/>
  <c r="AT7484" i="2"/>
  <c r="AT7483" i="2"/>
  <c r="AT7482" i="2"/>
  <c r="AT7481" i="2"/>
  <c r="AT7480" i="2"/>
  <c r="AT7479" i="2"/>
  <c r="AT7478" i="2"/>
  <c r="AT7477" i="2"/>
  <c r="AT7476" i="2"/>
  <c r="AT7475" i="2"/>
  <c r="AT7474" i="2"/>
  <c r="AT7473" i="2"/>
  <c r="AT7472" i="2"/>
  <c r="AT7471" i="2"/>
  <c r="AT7470" i="2"/>
  <c r="AT7469" i="2"/>
  <c r="AT7468" i="2"/>
  <c r="AT7467" i="2"/>
  <c r="AT7466" i="2"/>
  <c r="AT7465" i="2"/>
  <c r="AT7464" i="2"/>
  <c r="AT7463" i="2"/>
  <c r="AT7462" i="2"/>
  <c r="AT7461" i="2"/>
  <c r="AT7460" i="2"/>
  <c r="AT7459" i="2"/>
  <c r="AT7458" i="2"/>
  <c r="AT7457" i="2"/>
  <c r="AT7456" i="2"/>
  <c r="AT7455" i="2"/>
  <c r="AT7454" i="2"/>
  <c r="AT7453" i="2"/>
  <c r="AT7452" i="2"/>
  <c r="AT7451" i="2"/>
  <c r="AT7450" i="2"/>
  <c r="AT7449" i="2"/>
  <c r="AT7448" i="2"/>
  <c r="AT7447" i="2"/>
  <c r="AT7446" i="2"/>
  <c r="AT7445" i="2"/>
  <c r="AT7444" i="2"/>
  <c r="AT7443" i="2"/>
  <c r="AT7442" i="2"/>
  <c r="AT7441" i="2"/>
  <c r="AT7440" i="2"/>
  <c r="AT7439" i="2"/>
  <c r="AT7438" i="2"/>
  <c r="AT7437" i="2"/>
  <c r="AT7436" i="2"/>
  <c r="AT7435" i="2"/>
  <c r="AT7434" i="2"/>
  <c r="AT7433" i="2"/>
  <c r="AT7432" i="2"/>
  <c r="AT7431" i="2"/>
  <c r="AT7430" i="2"/>
  <c r="AT7429" i="2"/>
  <c r="AT7428" i="2"/>
  <c r="AT7427" i="2"/>
  <c r="AT7426" i="2"/>
  <c r="AT7425" i="2"/>
  <c r="AT7424" i="2"/>
  <c r="AT7423" i="2"/>
  <c r="AT7422" i="2"/>
  <c r="AT7421" i="2"/>
  <c r="AT7420" i="2"/>
  <c r="AT7419" i="2"/>
  <c r="AT7418" i="2"/>
  <c r="AT7417" i="2"/>
  <c r="AT7416" i="2"/>
  <c r="AT7415" i="2"/>
  <c r="AT7414" i="2"/>
  <c r="AT7413" i="2"/>
  <c r="AT7412" i="2"/>
  <c r="AT7411" i="2"/>
  <c r="AT7410" i="2"/>
  <c r="AT7409" i="2"/>
  <c r="AT7408" i="2"/>
  <c r="AT7407" i="2"/>
  <c r="AT7406" i="2"/>
  <c r="AT7405" i="2"/>
  <c r="AT7404" i="2"/>
  <c r="AT7403" i="2"/>
  <c r="AT7402" i="2"/>
  <c r="AT7401" i="2"/>
  <c r="AT7400" i="2"/>
  <c r="AT7399" i="2"/>
  <c r="AT7398" i="2"/>
  <c r="AT7397" i="2"/>
  <c r="AT7396" i="2"/>
  <c r="AT7395" i="2"/>
  <c r="AT7394" i="2"/>
  <c r="AT7393" i="2"/>
  <c r="AT7392" i="2"/>
  <c r="AT7391" i="2"/>
  <c r="AT7390" i="2"/>
  <c r="AT7389" i="2"/>
  <c r="AT7388" i="2"/>
  <c r="AT7387" i="2"/>
  <c r="AT7386" i="2"/>
  <c r="AT7385" i="2"/>
  <c r="AT7384" i="2"/>
  <c r="AT7383" i="2"/>
  <c r="AT7382" i="2"/>
  <c r="AT7381" i="2"/>
  <c r="AT7380" i="2"/>
  <c r="AT7379" i="2"/>
  <c r="AT7378" i="2"/>
  <c r="AT7377" i="2"/>
  <c r="AT7376" i="2"/>
  <c r="AT7375" i="2"/>
  <c r="AT7374" i="2"/>
  <c r="AT7373" i="2"/>
  <c r="AT7372" i="2"/>
  <c r="AT7371" i="2"/>
  <c r="AT7370" i="2"/>
  <c r="AT7369" i="2"/>
  <c r="AT7368" i="2"/>
  <c r="AT7367" i="2"/>
  <c r="AT7366" i="2"/>
  <c r="AT7365" i="2"/>
  <c r="AT7364" i="2"/>
  <c r="AT7363" i="2"/>
  <c r="AT7362" i="2"/>
  <c r="AT7361" i="2"/>
  <c r="AT7360" i="2"/>
  <c r="AT7359" i="2"/>
  <c r="AT7358" i="2"/>
  <c r="AT7357" i="2"/>
  <c r="AT7356" i="2"/>
  <c r="AT7355" i="2"/>
  <c r="AT7354" i="2"/>
  <c r="AT7353" i="2"/>
  <c r="AT7352" i="2"/>
  <c r="AT7351" i="2"/>
  <c r="AT7350" i="2"/>
  <c r="AT7349" i="2"/>
  <c r="AT7348" i="2"/>
  <c r="AT7347" i="2"/>
  <c r="AT7346" i="2"/>
  <c r="AT7345" i="2"/>
  <c r="AT7344" i="2"/>
  <c r="AT7343" i="2"/>
  <c r="AT7342" i="2"/>
  <c r="AT7341" i="2"/>
  <c r="AT7340" i="2"/>
  <c r="AT7339" i="2"/>
  <c r="AT7338" i="2"/>
  <c r="AT7337" i="2"/>
  <c r="AT7336" i="2"/>
  <c r="AT7335" i="2"/>
  <c r="AT7334" i="2"/>
  <c r="AT7333" i="2"/>
  <c r="AT7332" i="2"/>
  <c r="AT7331" i="2"/>
  <c r="AT7330" i="2"/>
  <c r="AT7329" i="2"/>
  <c r="AT7328" i="2"/>
  <c r="AT7327" i="2"/>
  <c r="AT7326" i="2"/>
  <c r="AT7325" i="2"/>
  <c r="AT7324" i="2"/>
  <c r="AT7323" i="2"/>
  <c r="AT7322" i="2"/>
  <c r="AT7321" i="2"/>
  <c r="AT7320" i="2"/>
  <c r="AT7319" i="2"/>
  <c r="AT7318" i="2"/>
  <c r="AT7317" i="2"/>
  <c r="AT7316" i="2"/>
  <c r="AT7315" i="2"/>
  <c r="AT7314" i="2"/>
  <c r="AT7313" i="2"/>
  <c r="AT7312" i="2"/>
  <c r="AT7311" i="2"/>
  <c r="AT7310" i="2"/>
  <c r="AT7309" i="2"/>
  <c r="AT7308" i="2"/>
  <c r="AT7307" i="2"/>
  <c r="AT7306" i="2"/>
  <c r="AT7305" i="2"/>
  <c r="AT7304" i="2"/>
  <c r="AT7303" i="2"/>
  <c r="AT7302" i="2"/>
  <c r="AT7301" i="2"/>
  <c r="AT7300" i="2"/>
  <c r="AT7299" i="2"/>
  <c r="AT7298" i="2"/>
  <c r="AT7297" i="2"/>
  <c r="AT7296" i="2"/>
  <c r="AT7295" i="2"/>
  <c r="AT7294" i="2"/>
  <c r="AT7293" i="2"/>
  <c r="AT7292" i="2"/>
  <c r="AT7291" i="2"/>
  <c r="AT7290" i="2"/>
  <c r="AT7289" i="2"/>
  <c r="AT7288" i="2"/>
  <c r="AT7287" i="2"/>
  <c r="AT7286" i="2"/>
  <c r="AT7285" i="2"/>
  <c r="AT7284" i="2"/>
  <c r="AT7283" i="2"/>
  <c r="AT7282" i="2"/>
  <c r="AT7281" i="2"/>
  <c r="AT7280" i="2"/>
  <c r="AT7279" i="2"/>
  <c r="AT7278" i="2"/>
  <c r="AT7277" i="2"/>
  <c r="AT7276" i="2"/>
  <c r="AT7275" i="2"/>
  <c r="AT7274" i="2"/>
  <c r="AT7273" i="2"/>
  <c r="AT7272" i="2"/>
  <c r="AT7271" i="2"/>
  <c r="AT7270" i="2"/>
  <c r="AT7269" i="2"/>
  <c r="AT7268" i="2"/>
  <c r="AT7267" i="2"/>
  <c r="AT7266" i="2"/>
  <c r="AT7265" i="2"/>
  <c r="AT7264" i="2"/>
  <c r="AT7263" i="2"/>
  <c r="AT7262" i="2"/>
  <c r="AT7261" i="2"/>
  <c r="AT7260" i="2"/>
  <c r="AT7259" i="2"/>
  <c r="AT7258" i="2"/>
  <c r="AT7257" i="2"/>
  <c r="AT7256" i="2"/>
  <c r="AT7255" i="2"/>
  <c r="AT7254" i="2"/>
  <c r="AT7253" i="2"/>
  <c r="AT7252" i="2"/>
  <c r="AT7251" i="2"/>
  <c r="AT7250" i="2"/>
  <c r="AT7249" i="2"/>
  <c r="AT7248" i="2"/>
  <c r="AT7247" i="2"/>
  <c r="AT7246" i="2"/>
  <c r="AT7245" i="2"/>
  <c r="AT7244" i="2"/>
  <c r="AT7243" i="2"/>
  <c r="AT7242" i="2"/>
  <c r="AT7241" i="2"/>
  <c r="AT7240" i="2"/>
  <c r="AT7239" i="2"/>
  <c r="AT7238" i="2"/>
  <c r="AT7237" i="2"/>
  <c r="AT7236" i="2"/>
  <c r="AT7235" i="2"/>
  <c r="AT7234" i="2"/>
  <c r="AT7233" i="2"/>
  <c r="AT7232" i="2"/>
  <c r="AT7231" i="2"/>
  <c r="AT7230" i="2"/>
  <c r="AT7229" i="2"/>
  <c r="AT7228" i="2"/>
  <c r="AT7227" i="2"/>
  <c r="AT7226" i="2"/>
  <c r="AT7225" i="2"/>
  <c r="AT7224" i="2"/>
  <c r="AT7223" i="2"/>
  <c r="AT7222" i="2"/>
  <c r="AT7221" i="2"/>
  <c r="AT7220" i="2"/>
  <c r="AT7219" i="2"/>
  <c r="AT7218" i="2"/>
  <c r="AT7217" i="2"/>
  <c r="AT7216" i="2"/>
  <c r="AT7215" i="2"/>
  <c r="AT7214" i="2"/>
  <c r="AT7213" i="2"/>
  <c r="AT7212" i="2"/>
  <c r="AT7211" i="2"/>
  <c r="AT7210" i="2"/>
  <c r="AT7209" i="2"/>
  <c r="AT7208" i="2"/>
  <c r="AT7207" i="2"/>
  <c r="AT7206" i="2"/>
  <c r="AT7205" i="2"/>
  <c r="AT7204" i="2"/>
  <c r="AT7203" i="2"/>
  <c r="AT7202" i="2"/>
  <c r="AT7201" i="2"/>
  <c r="AT7200" i="2"/>
  <c r="AT7199" i="2"/>
  <c r="AT7198" i="2"/>
  <c r="AT7197" i="2"/>
  <c r="AT7196" i="2"/>
  <c r="AT7195" i="2"/>
  <c r="AT7194" i="2"/>
  <c r="AT7193" i="2"/>
  <c r="AT7192" i="2"/>
  <c r="AT7191" i="2"/>
  <c r="AT7190" i="2"/>
  <c r="AT7189" i="2"/>
  <c r="AT7188" i="2"/>
  <c r="AT7187" i="2"/>
  <c r="AT7186" i="2"/>
  <c r="AT7185" i="2"/>
  <c r="AT7184" i="2"/>
  <c r="AT7183" i="2"/>
  <c r="AT7182" i="2"/>
  <c r="AT7181" i="2"/>
  <c r="AT7180" i="2"/>
  <c r="AT7179" i="2"/>
  <c r="AT7178" i="2"/>
  <c r="AT7177" i="2"/>
  <c r="AT7176" i="2"/>
  <c r="AT7175" i="2"/>
  <c r="AT7174" i="2"/>
  <c r="AT7173" i="2"/>
  <c r="AT7172" i="2"/>
  <c r="AT7171" i="2"/>
  <c r="AT7170" i="2"/>
  <c r="AT7169" i="2"/>
  <c r="AT7168" i="2"/>
  <c r="AT7167" i="2"/>
  <c r="AT7166" i="2"/>
  <c r="AT7165" i="2"/>
  <c r="AT7164" i="2"/>
  <c r="AT7163" i="2"/>
  <c r="AT7162" i="2"/>
  <c r="AT7161" i="2"/>
  <c r="AT7160" i="2"/>
  <c r="AT7159" i="2"/>
  <c r="AT7158" i="2"/>
  <c r="AT7157" i="2"/>
  <c r="AT7156" i="2"/>
  <c r="AT7155" i="2"/>
  <c r="AT7154" i="2"/>
  <c r="AT7153" i="2"/>
  <c r="AT7152" i="2"/>
  <c r="AT7151" i="2"/>
  <c r="AT7150" i="2"/>
  <c r="AT7149" i="2"/>
  <c r="AT7148" i="2"/>
  <c r="AT7147" i="2"/>
  <c r="AT7146" i="2"/>
  <c r="AT7145" i="2"/>
  <c r="AT7144" i="2"/>
  <c r="AT7143" i="2"/>
  <c r="AT7142" i="2"/>
  <c r="AT7141" i="2"/>
  <c r="AT7140" i="2"/>
  <c r="AT7139" i="2"/>
  <c r="AT7138" i="2"/>
  <c r="AT7137" i="2"/>
  <c r="AT7136" i="2"/>
  <c r="AT7135" i="2"/>
  <c r="AT7134" i="2"/>
  <c r="AT7133" i="2"/>
  <c r="AT7132" i="2"/>
  <c r="AT7131" i="2"/>
  <c r="AT7130" i="2"/>
  <c r="AT7129" i="2"/>
  <c r="AT7128" i="2"/>
  <c r="AT7127" i="2"/>
  <c r="AT7126" i="2"/>
  <c r="AT7125" i="2"/>
  <c r="AT7124" i="2"/>
  <c r="AT7123" i="2"/>
  <c r="AT7122" i="2"/>
  <c r="AT7121" i="2"/>
  <c r="AT7120" i="2"/>
  <c r="AT7119" i="2"/>
  <c r="AT7118" i="2"/>
  <c r="AT7117" i="2"/>
  <c r="AT7116" i="2"/>
  <c r="AT7115" i="2"/>
  <c r="AT7114" i="2"/>
  <c r="AT7113" i="2"/>
  <c r="AT7112" i="2"/>
  <c r="AT7111" i="2"/>
  <c r="AT7110" i="2"/>
  <c r="AT7109" i="2"/>
  <c r="AT7108" i="2"/>
  <c r="AT7107" i="2"/>
  <c r="AT7106" i="2"/>
  <c r="AT7105" i="2"/>
  <c r="AT7104" i="2"/>
  <c r="AT7103" i="2"/>
  <c r="AT7102" i="2"/>
  <c r="AT7101" i="2"/>
  <c r="AT7100" i="2"/>
  <c r="AT7099" i="2"/>
  <c r="AT7098" i="2"/>
  <c r="AT7097" i="2"/>
  <c r="AT7096" i="2"/>
  <c r="AT7095" i="2"/>
  <c r="AT7094" i="2"/>
  <c r="AT7093" i="2"/>
  <c r="AT7092" i="2"/>
  <c r="AT7091" i="2"/>
  <c r="AT7090" i="2"/>
  <c r="AT7089" i="2"/>
  <c r="AT7088" i="2"/>
  <c r="AT7087" i="2"/>
  <c r="AT7086" i="2"/>
  <c r="AT7085" i="2"/>
  <c r="AT7084" i="2"/>
  <c r="AT7083" i="2"/>
  <c r="AT7082" i="2"/>
  <c r="AT7081" i="2"/>
  <c r="AT7080" i="2"/>
  <c r="AT7079" i="2"/>
  <c r="AT7078" i="2"/>
  <c r="AT7077" i="2"/>
  <c r="AT7076" i="2"/>
  <c r="AT7075" i="2"/>
  <c r="AT7074" i="2"/>
  <c r="AT7073" i="2"/>
  <c r="AT7072" i="2"/>
  <c r="AT7071" i="2"/>
  <c r="AT7070" i="2"/>
  <c r="AT7069" i="2"/>
  <c r="AT7068" i="2"/>
  <c r="AT7067" i="2"/>
  <c r="AT7066" i="2"/>
  <c r="AT7065" i="2"/>
  <c r="AT7064" i="2"/>
  <c r="AT7063" i="2"/>
  <c r="AT7062" i="2"/>
  <c r="AT7061" i="2"/>
  <c r="AT7060" i="2"/>
  <c r="AT7059" i="2"/>
  <c r="AT7058" i="2"/>
  <c r="AT7057" i="2"/>
  <c r="AT7056" i="2"/>
  <c r="AT7055" i="2"/>
  <c r="AT7054" i="2"/>
  <c r="AT7053" i="2"/>
  <c r="AT7052" i="2"/>
  <c r="AT7051" i="2"/>
  <c r="AT7050" i="2"/>
  <c r="AT7049" i="2"/>
  <c r="AT7048" i="2"/>
  <c r="AT7047" i="2"/>
  <c r="AT7046" i="2"/>
  <c r="AT7045" i="2"/>
  <c r="AT7044" i="2"/>
  <c r="AT7043" i="2"/>
  <c r="AT7042" i="2"/>
  <c r="AT7041" i="2"/>
  <c r="AT7040" i="2"/>
  <c r="AT7039" i="2"/>
  <c r="AT7038" i="2"/>
  <c r="AT7037" i="2"/>
  <c r="AT7036" i="2"/>
  <c r="AT7035" i="2"/>
  <c r="AT7034" i="2"/>
  <c r="AT7033" i="2"/>
  <c r="AT7032" i="2"/>
  <c r="AT7031" i="2"/>
  <c r="AT7030" i="2"/>
  <c r="AT7029" i="2"/>
  <c r="AT7028" i="2"/>
  <c r="AT7027" i="2"/>
  <c r="AT7026" i="2"/>
  <c r="AT7025" i="2"/>
  <c r="AT7024" i="2"/>
  <c r="AT7023" i="2"/>
  <c r="AT7022" i="2"/>
  <c r="AT7021" i="2"/>
  <c r="AT7020" i="2"/>
  <c r="AT7019" i="2"/>
  <c r="AT7018" i="2"/>
  <c r="AT7017" i="2"/>
  <c r="AT7016" i="2"/>
  <c r="AT7015" i="2"/>
  <c r="AT7014" i="2"/>
  <c r="AT7013" i="2"/>
  <c r="AT7012" i="2"/>
  <c r="AT7011" i="2"/>
  <c r="AT7010" i="2"/>
  <c r="AT7009" i="2"/>
  <c r="AT7008" i="2"/>
  <c r="AT7007" i="2"/>
  <c r="AT7006" i="2"/>
  <c r="AT7005" i="2"/>
  <c r="AT7004" i="2"/>
  <c r="AT7003" i="2"/>
  <c r="AT7002" i="2"/>
  <c r="AT7001" i="2"/>
  <c r="AT7000" i="2"/>
  <c r="AT6999" i="2"/>
  <c r="AT6998" i="2"/>
  <c r="AT6997" i="2"/>
  <c r="AT6996" i="2"/>
  <c r="AT6995" i="2"/>
  <c r="AT6994" i="2"/>
  <c r="AT6993" i="2"/>
  <c r="AT6992" i="2"/>
  <c r="AT6991" i="2"/>
  <c r="AT6990" i="2"/>
  <c r="AT6989" i="2"/>
  <c r="AT6988" i="2"/>
  <c r="AT6987" i="2"/>
  <c r="AT6986" i="2"/>
  <c r="AT6985" i="2"/>
  <c r="AT6984" i="2"/>
  <c r="AT6983" i="2"/>
  <c r="AT6982" i="2"/>
  <c r="AT6981" i="2"/>
  <c r="AT6980" i="2"/>
  <c r="AT6979" i="2"/>
  <c r="AT6978" i="2"/>
  <c r="AT6977" i="2"/>
  <c r="AT6976" i="2"/>
  <c r="AT6975" i="2"/>
  <c r="AT6974" i="2"/>
  <c r="AT6973" i="2"/>
  <c r="AT6972" i="2"/>
  <c r="AT6971" i="2"/>
  <c r="AT6970" i="2"/>
  <c r="AT6969" i="2"/>
  <c r="AT6968" i="2"/>
  <c r="AT6967" i="2"/>
  <c r="AT6966" i="2"/>
  <c r="AT6965" i="2"/>
  <c r="AT6964" i="2"/>
  <c r="AT6963" i="2"/>
  <c r="AT6962" i="2"/>
  <c r="AT6961" i="2"/>
  <c r="AT6960" i="2"/>
  <c r="AT6959" i="2"/>
  <c r="AT6958" i="2"/>
  <c r="AT6957" i="2"/>
  <c r="AT6956" i="2"/>
  <c r="AT6955" i="2"/>
  <c r="AT6954" i="2"/>
  <c r="AT6953" i="2"/>
  <c r="AT6952" i="2"/>
  <c r="AT6951" i="2"/>
  <c r="AT6950" i="2"/>
  <c r="AT6949" i="2"/>
  <c r="AT6948" i="2"/>
  <c r="AT6947" i="2"/>
  <c r="AT6946" i="2"/>
  <c r="AT6945" i="2"/>
  <c r="AT6944" i="2"/>
  <c r="AT6943" i="2"/>
  <c r="AT6942" i="2"/>
  <c r="AT6941" i="2"/>
  <c r="AT6940" i="2"/>
  <c r="AT6939" i="2"/>
  <c r="AT6938" i="2"/>
  <c r="AT6937" i="2"/>
  <c r="AT6936" i="2"/>
  <c r="AT6935" i="2"/>
  <c r="AT6934" i="2"/>
  <c r="AT6933" i="2"/>
  <c r="AT6932" i="2"/>
  <c r="AT6931" i="2"/>
  <c r="AT6930" i="2"/>
  <c r="AT6929" i="2"/>
  <c r="AT6928" i="2"/>
  <c r="AT6927" i="2"/>
  <c r="AT6926" i="2"/>
  <c r="AT6925" i="2"/>
  <c r="AT6924" i="2"/>
  <c r="AT6923" i="2"/>
  <c r="AT6922" i="2"/>
  <c r="AT6921" i="2"/>
  <c r="AT6920" i="2"/>
  <c r="AT6919" i="2"/>
  <c r="AT6918" i="2"/>
  <c r="AT6917" i="2"/>
  <c r="AT6916" i="2"/>
  <c r="AT6915" i="2"/>
  <c r="AT6914" i="2"/>
  <c r="AT6913" i="2"/>
  <c r="AT6912" i="2"/>
  <c r="AT6911" i="2"/>
  <c r="AT6910" i="2"/>
  <c r="AT6909" i="2"/>
  <c r="AT6908" i="2"/>
  <c r="AT6907" i="2"/>
  <c r="AT6906" i="2"/>
  <c r="AT6905" i="2"/>
  <c r="AT6904" i="2"/>
  <c r="AT6903" i="2"/>
  <c r="AT6902" i="2"/>
  <c r="AT6901" i="2"/>
  <c r="AT6900" i="2"/>
  <c r="AT6899" i="2"/>
  <c r="AT6898" i="2"/>
  <c r="AT6897" i="2"/>
  <c r="AT6896" i="2"/>
  <c r="AT6895" i="2"/>
  <c r="AT6894" i="2"/>
  <c r="AT6893" i="2"/>
  <c r="AT6892" i="2"/>
  <c r="AT6891" i="2"/>
  <c r="AT6890" i="2"/>
  <c r="AT6889" i="2"/>
  <c r="AT6888" i="2"/>
  <c r="AT6887" i="2"/>
  <c r="AT6886" i="2"/>
  <c r="AT6885" i="2"/>
  <c r="AT6884" i="2"/>
  <c r="AT6883" i="2"/>
  <c r="AT6882" i="2"/>
  <c r="AT6881" i="2"/>
  <c r="AT6880" i="2"/>
  <c r="AT6879" i="2"/>
  <c r="AT6878" i="2"/>
  <c r="AT6877" i="2"/>
  <c r="AT6876" i="2"/>
  <c r="AT6875" i="2"/>
  <c r="AT6874" i="2"/>
  <c r="AT6873" i="2"/>
  <c r="AT6872" i="2"/>
  <c r="AT6871" i="2"/>
  <c r="AT6870" i="2"/>
  <c r="AT6869" i="2"/>
  <c r="AT6868" i="2"/>
  <c r="AT6867" i="2"/>
  <c r="AT6866" i="2"/>
  <c r="AT6865" i="2"/>
  <c r="AT6864" i="2"/>
  <c r="AT6863" i="2"/>
  <c r="AT6862" i="2"/>
  <c r="AT6861" i="2"/>
  <c r="AT6860" i="2"/>
  <c r="AT6859" i="2"/>
  <c r="AT6858" i="2"/>
  <c r="AT6857" i="2"/>
  <c r="AT6856" i="2"/>
  <c r="AT6855" i="2"/>
  <c r="AT6854" i="2"/>
  <c r="AT6853" i="2"/>
  <c r="AT6852" i="2"/>
  <c r="AT6851" i="2"/>
  <c r="AT6850" i="2"/>
  <c r="AT6849" i="2"/>
  <c r="AT6848" i="2"/>
  <c r="AT6847" i="2"/>
  <c r="AT6846" i="2"/>
  <c r="AT6845" i="2"/>
  <c r="AT6844" i="2"/>
  <c r="AT6843" i="2"/>
  <c r="AT6842" i="2"/>
  <c r="AT6841" i="2"/>
  <c r="AT6840" i="2"/>
  <c r="AT6839" i="2"/>
  <c r="AT6838" i="2"/>
  <c r="AT6837" i="2"/>
  <c r="AT6836" i="2"/>
  <c r="AT6835" i="2"/>
  <c r="AT6834" i="2"/>
  <c r="AT6833" i="2"/>
  <c r="AT6832" i="2"/>
  <c r="AT6831" i="2"/>
  <c r="AT6830" i="2"/>
  <c r="AT6829" i="2"/>
  <c r="AT6828" i="2"/>
  <c r="AT6827" i="2"/>
  <c r="AT6826" i="2"/>
  <c r="AT6825" i="2"/>
  <c r="AT6824" i="2"/>
  <c r="AT6823" i="2"/>
  <c r="AT6822" i="2"/>
  <c r="AT6821" i="2"/>
  <c r="AT6820" i="2"/>
  <c r="AT6819" i="2"/>
  <c r="AT6818" i="2"/>
  <c r="AT6817" i="2"/>
  <c r="AT6816" i="2"/>
  <c r="AT6815" i="2"/>
  <c r="AT6814" i="2"/>
  <c r="AT6813" i="2"/>
  <c r="AT6812" i="2"/>
  <c r="AT6811" i="2"/>
  <c r="AT6810" i="2"/>
  <c r="AT6809" i="2"/>
  <c r="AT6808" i="2"/>
  <c r="AT6807" i="2"/>
  <c r="AT6806" i="2"/>
  <c r="AT6805" i="2"/>
  <c r="AT6804" i="2"/>
  <c r="AT6803" i="2"/>
  <c r="AT6802" i="2"/>
  <c r="AT6801" i="2"/>
  <c r="AT6800" i="2"/>
  <c r="AT6799" i="2"/>
  <c r="AT6798" i="2"/>
  <c r="AT6797" i="2"/>
  <c r="AT6796" i="2"/>
  <c r="AT6795" i="2"/>
  <c r="AT6794" i="2"/>
  <c r="AT6793" i="2"/>
  <c r="AT6792" i="2"/>
  <c r="AT6791" i="2"/>
  <c r="AT6790" i="2"/>
  <c r="AT6789" i="2"/>
  <c r="AT6788" i="2"/>
  <c r="AT6787" i="2"/>
  <c r="AT6786" i="2"/>
  <c r="AT6785" i="2"/>
  <c r="AT6784" i="2"/>
  <c r="AT6783" i="2"/>
  <c r="AT6782" i="2"/>
  <c r="AT6781" i="2"/>
  <c r="AT6780" i="2"/>
  <c r="AT6779" i="2"/>
  <c r="AT6778" i="2"/>
  <c r="AT6777" i="2"/>
  <c r="AT6776" i="2"/>
  <c r="AT6775" i="2"/>
  <c r="AT6774" i="2"/>
  <c r="AT6773" i="2"/>
  <c r="AT6772" i="2"/>
  <c r="AT6771" i="2"/>
  <c r="AT6770" i="2"/>
  <c r="AT6769" i="2"/>
  <c r="AT6768" i="2"/>
  <c r="AT6767" i="2"/>
  <c r="AT6766" i="2"/>
  <c r="AT6765" i="2"/>
  <c r="AT6764" i="2"/>
  <c r="AT6763" i="2"/>
  <c r="AT6762" i="2"/>
  <c r="AT6761" i="2"/>
  <c r="AT6760" i="2"/>
  <c r="AT6759" i="2"/>
  <c r="AT6758" i="2"/>
  <c r="AT6757" i="2"/>
  <c r="AT6756" i="2"/>
  <c r="AT6755" i="2"/>
  <c r="AT6754" i="2"/>
  <c r="AT6753" i="2"/>
  <c r="AT6752" i="2"/>
  <c r="AT6751" i="2"/>
  <c r="AT6750" i="2"/>
  <c r="AT6749" i="2"/>
  <c r="AT6748" i="2"/>
  <c r="AT6747" i="2"/>
  <c r="AT6746" i="2"/>
  <c r="AT6745" i="2"/>
  <c r="AT6744" i="2"/>
  <c r="AT6743" i="2"/>
  <c r="AT6742" i="2"/>
  <c r="AT6741" i="2"/>
  <c r="AT6740" i="2"/>
  <c r="AT6739" i="2"/>
  <c r="AT6738" i="2"/>
  <c r="AT6737" i="2"/>
  <c r="AT6736" i="2"/>
  <c r="AT6735" i="2"/>
  <c r="AT6734" i="2"/>
  <c r="AT6733" i="2"/>
  <c r="AT6732" i="2"/>
  <c r="AT6731" i="2"/>
  <c r="AT6730" i="2"/>
  <c r="AT6729" i="2"/>
  <c r="AT6728" i="2"/>
  <c r="AT6727" i="2"/>
  <c r="AT6726" i="2"/>
  <c r="AT6725" i="2"/>
  <c r="AT6724" i="2"/>
  <c r="AT6723" i="2"/>
  <c r="AT6722" i="2"/>
  <c r="AT6721" i="2"/>
  <c r="AT6720" i="2"/>
  <c r="AT6719" i="2"/>
  <c r="AT6718" i="2"/>
  <c r="AT6717" i="2"/>
  <c r="AT6716" i="2"/>
  <c r="AT6715" i="2"/>
  <c r="AT6714" i="2"/>
  <c r="AT6713" i="2"/>
  <c r="AT6712" i="2"/>
  <c r="AT6711" i="2"/>
  <c r="AT6710" i="2"/>
  <c r="AT6709" i="2"/>
  <c r="AT6708" i="2"/>
  <c r="AT6707" i="2"/>
  <c r="AT6706" i="2"/>
  <c r="AT6705" i="2"/>
  <c r="AT6704" i="2"/>
  <c r="AT6703" i="2"/>
  <c r="AT6702" i="2"/>
  <c r="AT6701" i="2"/>
  <c r="AT6700" i="2"/>
  <c r="AT6699" i="2"/>
  <c r="AT6698" i="2"/>
  <c r="AT6697" i="2"/>
  <c r="AT6696" i="2"/>
  <c r="AT6695" i="2"/>
  <c r="AT6694" i="2"/>
  <c r="AT6693" i="2"/>
  <c r="AT6692" i="2"/>
  <c r="AT6691" i="2"/>
  <c r="AT6690" i="2"/>
  <c r="AT6689" i="2"/>
  <c r="AT6688" i="2"/>
  <c r="AT6687" i="2"/>
  <c r="AT6686" i="2"/>
  <c r="AT6685" i="2"/>
  <c r="AT6684" i="2"/>
  <c r="AT6683" i="2"/>
  <c r="AT6682" i="2"/>
  <c r="AT6681" i="2"/>
  <c r="AT6680" i="2"/>
  <c r="AT6679" i="2"/>
  <c r="AT6678" i="2"/>
  <c r="AT6677" i="2"/>
  <c r="AT6676" i="2"/>
  <c r="AT6675" i="2"/>
  <c r="AT6674" i="2"/>
  <c r="AT6673" i="2"/>
  <c r="AT6672" i="2"/>
  <c r="AT6671" i="2"/>
  <c r="AT6670" i="2"/>
  <c r="AT6669" i="2"/>
  <c r="AT6668" i="2"/>
  <c r="AT6667" i="2"/>
  <c r="AT6666" i="2"/>
  <c r="AT6665" i="2"/>
  <c r="AT6664" i="2"/>
  <c r="AT6663" i="2"/>
  <c r="AT6662" i="2"/>
  <c r="AT6661" i="2"/>
  <c r="AT6660" i="2"/>
  <c r="AT6659" i="2"/>
  <c r="AT6658" i="2"/>
  <c r="AT6657" i="2"/>
  <c r="AT6656" i="2"/>
  <c r="AT6655" i="2"/>
  <c r="AT6654" i="2"/>
  <c r="AT6653" i="2"/>
  <c r="AT6652" i="2"/>
  <c r="AT6651" i="2"/>
  <c r="AT6650" i="2"/>
  <c r="AT6649" i="2"/>
  <c r="AT6648" i="2"/>
  <c r="AT6647" i="2"/>
  <c r="AT6646" i="2"/>
  <c r="AT6645" i="2"/>
  <c r="AT6644" i="2"/>
  <c r="AT6643" i="2"/>
  <c r="AT6642" i="2"/>
  <c r="AT6641" i="2"/>
  <c r="AT6640" i="2"/>
  <c r="AT6639" i="2"/>
  <c r="AT6638" i="2"/>
  <c r="AT6637" i="2"/>
  <c r="AT6636" i="2"/>
  <c r="AT6635" i="2"/>
  <c r="AT6634" i="2"/>
  <c r="AT6633" i="2"/>
  <c r="AT6632" i="2"/>
  <c r="AT6631" i="2"/>
  <c r="AT6630" i="2"/>
  <c r="AT6629" i="2"/>
  <c r="AT6628" i="2"/>
  <c r="AT6627" i="2"/>
  <c r="AT6626" i="2"/>
  <c r="AT6625" i="2"/>
  <c r="AT6624" i="2"/>
  <c r="AT6623" i="2"/>
  <c r="AT6622" i="2"/>
  <c r="AT6621" i="2"/>
  <c r="AT6620" i="2"/>
  <c r="AT6619" i="2"/>
  <c r="AT6618" i="2"/>
  <c r="AT6617" i="2"/>
  <c r="AT6616" i="2"/>
  <c r="AT6615" i="2"/>
  <c r="AT6614" i="2"/>
  <c r="AT6613" i="2"/>
  <c r="AT6612" i="2"/>
  <c r="AT6611" i="2"/>
  <c r="AT6610" i="2"/>
  <c r="AT6609" i="2"/>
  <c r="AT6608" i="2"/>
  <c r="AT6607" i="2"/>
  <c r="AT6606" i="2"/>
  <c r="AT6605" i="2"/>
  <c r="AT6604" i="2"/>
  <c r="AT6603" i="2"/>
  <c r="AT6602" i="2"/>
  <c r="AT6601" i="2"/>
  <c r="AT6600" i="2"/>
  <c r="AT6599" i="2"/>
  <c r="AT6598" i="2"/>
  <c r="AT6597" i="2"/>
  <c r="AT6596" i="2"/>
  <c r="AT6595" i="2"/>
  <c r="AT6594" i="2"/>
  <c r="AT6593" i="2"/>
  <c r="AT6592" i="2"/>
  <c r="AT6591" i="2"/>
  <c r="AT6590" i="2"/>
  <c r="AT6589" i="2"/>
  <c r="AT6588" i="2"/>
  <c r="AT6587" i="2"/>
  <c r="AT6586" i="2"/>
  <c r="AT6585" i="2"/>
  <c r="AT6584" i="2"/>
  <c r="AT6583" i="2"/>
  <c r="AT6582" i="2"/>
  <c r="AT6581" i="2"/>
  <c r="AT6580" i="2"/>
  <c r="AT6579" i="2"/>
  <c r="AT6578" i="2"/>
  <c r="AT6577" i="2"/>
  <c r="AT6576" i="2"/>
  <c r="AT6575" i="2"/>
  <c r="AT6574" i="2"/>
  <c r="AT6573" i="2"/>
  <c r="AT6572" i="2"/>
  <c r="AT6571" i="2"/>
  <c r="AT6570" i="2"/>
  <c r="AT6569" i="2"/>
  <c r="AT6568" i="2"/>
  <c r="AT6567" i="2"/>
  <c r="AT6566" i="2"/>
  <c r="AT6565" i="2"/>
  <c r="AT6564" i="2"/>
  <c r="AT6563" i="2"/>
  <c r="AT6562" i="2"/>
  <c r="AT6561" i="2"/>
  <c r="AT6560" i="2"/>
  <c r="AT6559" i="2"/>
  <c r="AT6558" i="2"/>
  <c r="AT6557" i="2"/>
  <c r="AT6556" i="2"/>
  <c r="AT6555" i="2"/>
  <c r="AT6554" i="2"/>
  <c r="AT6553" i="2"/>
  <c r="AT6552" i="2"/>
  <c r="AT6551" i="2"/>
  <c r="AT6550" i="2"/>
  <c r="AT6549" i="2"/>
  <c r="AT6548" i="2"/>
  <c r="AT6547" i="2"/>
  <c r="AT6546" i="2"/>
  <c r="AT6545" i="2"/>
  <c r="AT6544" i="2"/>
  <c r="AT6543" i="2"/>
  <c r="AT6542" i="2"/>
  <c r="AT6541" i="2"/>
  <c r="AT6540" i="2"/>
  <c r="AT6539" i="2"/>
  <c r="AT6538" i="2"/>
  <c r="AT6537" i="2"/>
  <c r="AT6536" i="2"/>
  <c r="AT6535" i="2"/>
  <c r="AT6534" i="2"/>
  <c r="AT6533" i="2"/>
  <c r="AT6532" i="2"/>
  <c r="AT6531" i="2"/>
  <c r="AT6530" i="2"/>
  <c r="AT6529" i="2"/>
  <c r="AT6528" i="2"/>
  <c r="AT6527" i="2"/>
  <c r="AT6526" i="2"/>
  <c r="AT6525" i="2"/>
  <c r="AT6524" i="2"/>
  <c r="AT6523" i="2"/>
  <c r="AT6522" i="2"/>
  <c r="AT6521" i="2"/>
  <c r="AT6520" i="2"/>
  <c r="AT6519" i="2"/>
  <c r="AT6518" i="2"/>
  <c r="AT6517" i="2"/>
  <c r="AT6516" i="2"/>
  <c r="AT6515" i="2"/>
  <c r="AT6514" i="2"/>
  <c r="AT6513" i="2"/>
  <c r="AT6512" i="2"/>
  <c r="AT6511" i="2"/>
  <c r="AT6510" i="2"/>
  <c r="AT6509" i="2"/>
  <c r="AT6508" i="2"/>
  <c r="AT6507" i="2"/>
  <c r="AT6506" i="2"/>
  <c r="AT6505" i="2"/>
  <c r="AT6504" i="2"/>
  <c r="AT6503" i="2"/>
  <c r="AT6502" i="2"/>
  <c r="AT6501" i="2"/>
  <c r="AT6500" i="2"/>
  <c r="AT6499" i="2"/>
  <c r="AT6498" i="2"/>
  <c r="AT6497" i="2"/>
  <c r="AT6496" i="2"/>
  <c r="AT6495" i="2"/>
  <c r="AT6494" i="2"/>
  <c r="AT6493" i="2"/>
  <c r="AT6492" i="2"/>
  <c r="AT6491" i="2"/>
  <c r="AT6490" i="2"/>
  <c r="AT6489" i="2"/>
  <c r="AT6488" i="2"/>
  <c r="AT6487" i="2"/>
  <c r="AT6486" i="2"/>
  <c r="AT6485" i="2"/>
  <c r="AT6484" i="2"/>
  <c r="AT6483" i="2"/>
  <c r="AT6482" i="2"/>
  <c r="AT6481" i="2"/>
  <c r="AT6480" i="2"/>
  <c r="AT6479" i="2"/>
  <c r="AT6478" i="2"/>
  <c r="AT6477" i="2"/>
  <c r="AT6476" i="2"/>
  <c r="AT6475" i="2"/>
  <c r="AT6474" i="2"/>
  <c r="AT6473" i="2"/>
  <c r="AT6472" i="2"/>
  <c r="AT6471" i="2"/>
  <c r="AT6470" i="2"/>
  <c r="AT6469" i="2"/>
  <c r="AT6468" i="2"/>
  <c r="AT6467" i="2"/>
  <c r="AT6466" i="2"/>
  <c r="AT6465" i="2"/>
  <c r="AT6464" i="2"/>
  <c r="AT6463" i="2"/>
  <c r="AT6462" i="2"/>
  <c r="AT6461" i="2"/>
  <c r="AT6460" i="2"/>
  <c r="AT6459" i="2"/>
  <c r="AT6458" i="2"/>
  <c r="AT6457" i="2"/>
  <c r="AT6456" i="2"/>
  <c r="AT6455" i="2"/>
  <c r="AT6454" i="2"/>
  <c r="AT6453" i="2"/>
  <c r="AT6452" i="2"/>
  <c r="AT6451" i="2"/>
  <c r="AT6450" i="2"/>
  <c r="AT6449" i="2"/>
  <c r="AT6448" i="2"/>
  <c r="AT6447" i="2"/>
  <c r="AT6446" i="2"/>
  <c r="AT6445" i="2"/>
  <c r="AT6444" i="2"/>
  <c r="AT6443" i="2"/>
  <c r="AT6442" i="2"/>
  <c r="AT6441" i="2"/>
  <c r="AT6440" i="2"/>
  <c r="AT6439" i="2"/>
  <c r="AT6438" i="2"/>
  <c r="AT6437" i="2"/>
  <c r="AT6436" i="2"/>
  <c r="AT6435" i="2"/>
  <c r="AT6434" i="2"/>
  <c r="AT6433" i="2"/>
  <c r="AT6432" i="2"/>
  <c r="AT6431" i="2"/>
  <c r="AT6430" i="2"/>
  <c r="AT6429" i="2"/>
  <c r="AT6428" i="2"/>
  <c r="AT6427" i="2"/>
  <c r="AT6426" i="2"/>
  <c r="AT6425" i="2"/>
  <c r="AT6424" i="2"/>
  <c r="AT6423" i="2"/>
  <c r="AT6422" i="2"/>
  <c r="AT6421" i="2"/>
  <c r="AT6420" i="2"/>
  <c r="AT6419" i="2"/>
  <c r="AT6418" i="2"/>
  <c r="AT6417" i="2"/>
  <c r="AT6416" i="2"/>
  <c r="AT6415" i="2"/>
  <c r="AT6414" i="2"/>
  <c r="AT6413" i="2"/>
  <c r="AT6412" i="2"/>
  <c r="AT6411" i="2"/>
  <c r="AT6410" i="2"/>
  <c r="AT6409" i="2"/>
  <c r="AT6408" i="2"/>
  <c r="AT6407" i="2"/>
  <c r="AT6406" i="2"/>
  <c r="AT6405" i="2"/>
  <c r="AT6404" i="2"/>
  <c r="AT6403" i="2"/>
  <c r="AT6402" i="2"/>
  <c r="AT6401" i="2"/>
  <c r="AT6400" i="2"/>
  <c r="AT6399" i="2"/>
  <c r="AT6398" i="2"/>
  <c r="AT6397" i="2"/>
  <c r="AT6396" i="2"/>
  <c r="AT6395" i="2"/>
  <c r="AT6394" i="2"/>
  <c r="AT6393" i="2"/>
  <c r="AT6392" i="2"/>
  <c r="AT6391" i="2"/>
  <c r="AT6390" i="2"/>
  <c r="AT6389" i="2"/>
  <c r="AT6388" i="2"/>
  <c r="AT6387" i="2"/>
  <c r="AT6386" i="2"/>
  <c r="AT6385" i="2"/>
  <c r="AT6384" i="2"/>
  <c r="AT6383" i="2"/>
  <c r="AT6382" i="2"/>
  <c r="AT6381" i="2"/>
  <c r="AT6380" i="2"/>
  <c r="AT6379" i="2"/>
  <c r="AT6378" i="2"/>
  <c r="AT6377" i="2"/>
  <c r="AT6376" i="2"/>
  <c r="AT6375" i="2"/>
  <c r="AT6374" i="2"/>
  <c r="AT6373" i="2"/>
  <c r="AT6372" i="2"/>
  <c r="AT6371" i="2"/>
  <c r="AT6370" i="2"/>
  <c r="AT6369" i="2"/>
  <c r="AT6368" i="2"/>
  <c r="AT6367" i="2"/>
  <c r="AT6366" i="2"/>
  <c r="AT6365" i="2"/>
  <c r="AT6364" i="2"/>
  <c r="AT6363" i="2"/>
  <c r="AT6362" i="2"/>
  <c r="AT6361" i="2"/>
  <c r="AT6360" i="2"/>
  <c r="AT6359" i="2"/>
  <c r="AT6358" i="2"/>
  <c r="AT6357" i="2"/>
  <c r="AT6356" i="2"/>
  <c r="AT6355" i="2"/>
  <c r="AT6354" i="2"/>
  <c r="AT6353" i="2"/>
  <c r="AT6352" i="2"/>
  <c r="AT6351" i="2"/>
  <c r="AT6350" i="2"/>
  <c r="AT6349" i="2"/>
  <c r="AT6348" i="2"/>
  <c r="AT6347" i="2"/>
  <c r="AT6346" i="2"/>
  <c r="AT6345" i="2"/>
  <c r="AT6344" i="2"/>
  <c r="AT6343" i="2"/>
  <c r="AT6342" i="2"/>
  <c r="AT6341" i="2"/>
  <c r="AT6340" i="2"/>
  <c r="AT6339" i="2"/>
  <c r="AT6338" i="2"/>
  <c r="AT6337" i="2"/>
  <c r="AT6336" i="2"/>
  <c r="AT6335" i="2"/>
  <c r="AT6334" i="2"/>
  <c r="AT6333" i="2"/>
  <c r="AT6332" i="2"/>
  <c r="AT6331" i="2"/>
  <c r="AT6330" i="2"/>
  <c r="AT6329" i="2"/>
  <c r="AT6328" i="2"/>
  <c r="AT6327" i="2"/>
  <c r="AT6326" i="2"/>
  <c r="AT6325" i="2"/>
  <c r="AT6324" i="2"/>
  <c r="AT6323" i="2"/>
  <c r="AT6322" i="2"/>
  <c r="AT6321" i="2"/>
  <c r="AT6320" i="2"/>
  <c r="AT6319" i="2"/>
  <c r="AT6318" i="2"/>
  <c r="AT6317" i="2"/>
  <c r="AT6316" i="2"/>
  <c r="AT6315" i="2"/>
  <c r="AT6314" i="2"/>
  <c r="AT6313" i="2"/>
  <c r="AT6312" i="2"/>
  <c r="AT6311" i="2"/>
  <c r="AT6310" i="2"/>
  <c r="AT6309" i="2"/>
  <c r="AT6308" i="2"/>
  <c r="AT6307" i="2"/>
  <c r="AT6306" i="2"/>
  <c r="AT6305" i="2"/>
  <c r="AT6304" i="2"/>
  <c r="AT6303" i="2"/>
  <c r="AT6302" i="2"/>
  <c r="AT6301" i="2"/>
  <c r="AT6300" i="2"/>
  <c r="AT6299" i="2"/>
  <c r="AT6298" i="2"/>
  <c r="AT6297" i="2"/>
  <c r="AT6296" i="2"/>
  <c r="AT6295" i="2"/>
  <c r="AT6294" i="2"/>
  <c r="AT6293" i="2"/>
  <c r="AT6292" i="2"/>
  <c r="AT6291" i="2"/>
  <c r="AT6290" i="2"/>
  <c r="AT6289" i="2"/>
  <c r="AT6288" i="2"/>
  <c r="AT6287" i="2"/>
  <c r="AT6286" i="2"/>
  <c r="AT6285" i="2"/>
  <c r="AT6284" i="2"/>
  <c r="AT6283" i="2"/>
  <c r="AT6282" i="2"/>
  <c r="AT6281" i="2"/>
  <c r="AT6280" i="2"/>
  <c r="AT6279" i="2"/>
  <c r="AT6278" i="2"/>
  <c r="AT6277" i="2"/>
  <c r="AT6276" i="2"/>
  <c r="AT6275" i="2"/>
  <c r="AT6274" i="2"/>
  <c r="AT6273" i="2"/>
  <c r="AT6272" i="2"/>
  <c r="AT6271" i="2"/>
  <c r="AT6270" i="2"/>
  <c r="AT6269" i="2"/>
  <c r="AT6268" i="2"/>
  <c r="AT6267" i="2"/>
  <c r="AT6266" i="2"/>
  <c r="AT6265" i="2"/>
  <c r="AT6264" i="2"/>
  <c r="AT6263" i="2"/>
  <c r="AT6262" i="2"/>
  <c r="AT6261" i="2"/>
  <c r="AT6260" i="2"/>
  <c r="AT6259" i="2"/>
  <c r="AT6258" i="2"/>
  <c r="AT6257" i="2"/>
  <c r="AT6256" i="2"/>
  <c r="AT6255" i="2"/>
  <c r="AT6254" i="2"/>
  <c r="AT6253" i="2"/>
  <c r="AT6252" i="2"/>
  <c r="AT6251" i="2"/>
  <c r="AT6250" i="2"/>
  <c r="AT6249" i="2"/>
  <c r="AT6248" i="2"/>
  <c r="AT6247" i="2"/>
  <c r="AT6246" i="2"/>
  <c r="AT6245" i="2"/>
  <c r="AT6244" i="2"/>
  <c r="AT6243" i="2"/>
  <c r="AT6242" i="2"/>
  <c r="AT6241" i="2"/>
  <c r="AT6240" i="2"/>
  <c r="AT6239" i="2"/>
  <c r="AT6238" i="2"/>
  <c r="AT6237" i="2"/>
  <c r="AT6236" i="2"/>
  <c r="AT6235" i="2"/>
  <c r="AT6234" i="2"/>
  <c r="AT6233" i="2"/>
  <c r="AT6232" i="2"/>
  <c r="AT6231" i="2"/>
  <c r="AT6230" i="2"/>
  <c r="AT6229" i="2"/>
  <c r="AT6228" i="2"/>
  <c r="AT6227" i="2"/>
  <c r="AT6226" i="2"/>
  <c r="AT6225" i="2"/>
  <c r="AT6224" i="2"/>
  <c r="AT6223" i="2"/>
  <c r="AT6222" i="2"/>
  <c r="AT6221" i="2"/>
  <c r="AT6220" i="2"/>
  <c r="AT6219" i="2"/>
  <c r="AT6218" i="2"/>
  <c r="AT6217" i="2"/>
  <c r="AT6216" i="2"/>
  <c r="AT6215" i="2"/>
  <c r="AT6214" i="2"/>
  <c r="AT6213" i="2"/>
  <c r="AT6212" i="2"/>
  <c r="AT6211" i="2"/>
  <c r="AT6210" i="2"/>
  <c r="AT6209" i="2"/>
  <c r="AT6208" i="2"/>
  <c r="AT6207" i="2"/>
  <c r="AT6206" i="2"/>
  <c r="AT6205" i="2"/>
  <c r="AT6204" i="2"/>
  <c r="AT6203" i="2"/>
  <c r="AT6202" i="2"/>
  <c r="AT6201" i="2"/>
  <c r="AT6200" i="2"/>
  <c r="AT6199" i="2"/>
  <c r="AT6198" i="2"/>
  <c r="AT6197" i="2"/>
  <c r="AT6196" i="2"/>
  <c r="AT6195" i="2"/>
  <c r="AT6194" i="2"/>
  <c r="AT6193" i="2"/>
  <c r="AT6192" i="2"/>
  <c r="AT6191" i="2"/>
  <c r="AT6190" i="2"/>
  <c r="AT6189" i="2"/>
  <c r="AT6188" i="2"/>
  <c r="AT6187" i="2"/>
  <c r="AT6186" i="2"/>
  <c r="AT6185" i="2"/>
  <c r="AT6184" i="2"/>
  <c r="AT6183" i="2"/>
  <c r="AT6182" i="2"/>
  <c r="AT6181" i="2"/>
  <c r="AT6180" i="2"/>
  <c r="AT6179" i="2"/>
  <c r="AT6178" i="2"/>
  <c r="AT6177" i="2"/>
  <c r="AT6176" i="2"/>
  <c r="AT6175" i="2"/>
  <c r="AT6174" i="2"/>
  <c r="AT6173" i="2"/>
  <c r="AT6172" i="2"/>
  <c r="AT6171" i="2"/>
  <c r="AT6170" i="2"/>
  <c r="AT6169" i="2"/>
  <c r="AT6168" i="2"/>
  <c r="AT6167" i="2"/>
  <c r="AT6166" i="2"/>
  <c r="AT6165" i="2"/>
  <c r="AT6164" i="2"/>
  <c r="AT6163" i="2"/>
  <c r="AT6162" i="2"/>
  <c r="AT6161" i="2"/>
  <c r="AT6160" i="2"/>
  <c r="AT6159" i="2"/>
  <c r="AT6158" i="2"/>
  <c r="AT6157" i="2"/>
  <c r="AT6156" i="2"/>
  <c r="AT6155" i="2"/>
  <c r="AT6154" i="2"/>
  <c r="AT6153" i="2"/>
  <c r="AT6152" i="2"/>
  <c r="AT6151" i="2"/>
  <c r="AT6150" i="2"/>
  <c r="AT6149" i="2"/>
  <c r="AT6148" i="2"/>
  <c r="AT6147" i="2"/>
  <c r="AT6146" i="2"/>
  <c r="AT6145" i="2"/>
  <c r="AT6144" i="2"/>
  <c r="AT6143" i="2"/>
  <c r="AT6142" i="2"/>
  <c r="AT6141" i="2"/>
  <c r="AT6140" i="2"/>
  <c r="AT6139" i="2"/>
  <c r="AT6138" i="2"/>
  <c r="AT6137" i="2"/>
  <c r="AT6136" i="2"/>
  <c r="AT6135" i="2"/>
  <c r="AT6134" i="2"/>
  <c r="AT6133" i="2"/>
  <c r="AT6132" i="2"/>
  <c r="AT6131" i="2"/>
  <c r="AT6130" i="2"/>
  <c r="AT6129" i="2"/>
  <c r="AT6128" i="2"/>
  <c r="AT6127" i="2"/>
  <c r="AT6126" i="2"/>
  <c r="AT6125" i="2"/>
  <c r="AT6124" i="2"/>
  <c r="AT6123" i="2"/>
  <c r="AT6122" i="2"/>
  <c r="AT6121" i="2"/>
  <c r="AT6120" i="2"/>
  <c r="AT6119" i="2"/>
  <c r="AT6118" i="2"/>
  <c r="AT6117" i="2"/>
  <c r="AT6116" i="2"/>
  <c r="AT6115" i="2"/>
  <c r="AT6114" i="2"/>
  <c r="AT6113" i="2"/>
  <c r="AT6112" i="2"/>
  <c r="AT6111" i="2"/>
  <c r="AT6110" i="2"/>
  <c r="AT6109" i="2"/>
  <c r="AT6108" i="2"/>
  <c r="AT6107" i="2"/>
  <c r="AT6106" i="2"/>
  <c r="AT6105" i="2"/>
  <c r="AT6104" i="2"/>
  <c r="AT6103" i="2"/>
  <c r="AT6102" i="2"/>
  <c r="AT6101" i="2"/>
  <c r="AT6100" i="2"/>
  <c r="AT6099" i="2"/>
  <c r="AT6098" i="2"/>
  <c r="AT6097" i="2"/>
  <c r="AT6096" i="2"/>
  <c r="AT6095" i="2"/>
  <c r="AT6094" i="2"/>
  <c r="AT6093" i="2"/>
  <c r="AT6092" i="2"/>
  <c r="AT6091" i="2"/>
  <c r="AT6090" i="2"/>
  <c r="AT6089" i="2"/>
  <c r="AT6088" i="2"/>
  <c r="AT6087" i="2"/>
  <c r="AT6086" i="2"/>
  <c r="AT6085" i="2"/>
  <c r="AT6084" i="2"/>
  <c r="AT6083" i="2"/>
  <c r="AT6082" i="2"/>
  <c r="AT6081" i="2"/>
  <c r="AT6080" i="2"/>
  <c r="AT6079" i="2"/>
  <c r="AT6078" i="2"/>
  <c r="AT6077" i="2"/>
  <c r="AT6076" i="2"/>
  <c r="AT6075" i="2"/>
  <c r="AT6074" i="2"/>
  <c r="AT6073" i="2"/>
  <c r="AT6072" i="2"/>
  <c r="AT6071" i="2"/>
  <c r="AT6070" i="2"/>
  <c r="AT6069" i="2"/>
  <c r="AT6068" i="2"/>
  <c r="AT6067" i="2"/>
  <c r="AT6066" i="2"/>
  <c r="AT6065" i="2"/>
  <c r="AT6064" i="2"/>
  <c r="AT6063" i="2"/>
  <c r="AT6061" i="2"/>
  <c r="AT6060" i="2"/>
  <c r="AT6059" i="2"/>
  <c r="AT6058" i="2"/>
  <c r="AT6057" i="2"/>
  <c r="AT6056" i="2"/>
  <c r="AT6055" i="2"/>
  <c r="AT6054" i="2"/>
  <c r="AT6053" i="2"/>
  <c r="AT6052" i="2"/>
  <c r="AT6051" i="2"/>
  <c r="AT6050" i="2"/>
  <c r="AT6049" i="2"/>
  <c r="AT6048" i="2"/>
  <c r="AT6047" i="2"/>
  <c r="AT6046" i="2"/>
  <c r="AT6045" i="2"/>
  <c r="AT6044" i="2"/>
  <c r="AT6043" i="2"/>
  <c r="AT6042" i="2"/>
  <c r="AT6041" i="2"/>
  <c r="AT6040" i="2"/>
  <c r="AT6039" i="2"/>
  <c r="AT6038" i="2"/>
  <c r="AT6037" i="2"/>
  <c r="AT6036" i="2"/>
  <c r="AT6035" i="2"/>
  <c r="AT6034" i="2"/>
  <c r="AT6033" i="2"/>
  <c r="AT6032" i="2"/>
  <c r="AT6031" i="2"/>
  <c r="AT6030" i="2"/>
  <c r="AT6029" i="2"/>
  <c r="AT6028" i="2"/>
  <c r="AT6027" i="2"/>
  <c r="AT6026" i="2"/>
  <c r="AT6025" i="2"/>
  <c r="AT6024" i="2"/>
  <c r="AT6023" i="2"/>
  <c r="AT6022" i="2"/>
  <c r="AT6021" i="2"/>
  <c r="AT6020" i="2"/>
  <c r="AT6019" i="2"/>
  <c r="AT6018" i="2"/>
  <c r="AT6017" i="2"/>
  <c r="AT6016" i="2"/>
  <c r="AT6015" i="2"/>
  <c r="AT6014" i="2"/>
  <c r="AT6013" i="2"/>
  <c r="AT6012" i="2"/>
  <c r="AT6011" i="2"/>
  <c r="AT6010" i="2"/>
  <c r="AT6009" i="2"/>
  <c r="AT6008" i="2"/>
  <c r="AT6007" i="2"/>
  <c r="AT6006" i="2"/>
  <c r="AT6005" i="2"/>
  <c r="AT6004" i="2"/>
  <c r="AT6003" i="2"/>
  <c r="AT6002" i="2"/>
  <c r="AT6001" i="2"/>
  <c r="AT6000" i="2"/>
  <c r="AT5999" i="2"/>
  <c r="AT5998" i="2"/>
  <c r="AT5997" i="2"/>
  <c r="AT5996" i="2"/>
  <c r="AT5995" i="2"/>
  <c r="AT5994" i="2"/>
  <c r="AT5993" i="2"/>
  <c r="AT5992" i="2"/>
  <c r="AT5991" i="2"/>
  <c r="AT5990" i="2"/>
  <c r="AT5989" i="2"/>
  <c r="AT5988" i="2"/>
  <c r="AT5987" i="2"/>
  <c r="AT5986" i="2"/>
  <c r="AT5985" i="2"/>
  <c r="AT5984" i="2"/>
  <c r="AT5983" i="2"/>
  <c r="AT5982" i="2"/>
  <c r="AT5981" i="2"/>
  <c r="AT5980" i="2"/>
  <c r="AT5979" i="2"/>
  <c r="AT5978" i="2"/>
  <c r="AT5977" i="2"/>
  <c r="AT5976" i="2"/>
  <c r="AT5975" i="2"/>
  <c r="AT5974" i="2"/>
  <c r="AT5973" i="2"/>
  <c r="AT5972" i="2"/>
  <c r="AT5971" i="2"/>
  <c r="AT5970" i="2"/>
  <c r="AT5969" i="2"/>
  <c r="AT5968" i="2"/>
  <c r="AT5967" i="2"/>
  <c r="AT5966" i="2"/>
  <c r="AT5965" i="2"/>
  <c r="AT5964" i="2"/>
  <c r="AT5963" i="2"/>
  <c r="AT5962" i="2"/>
  <c r="AT5961" i="2"/>
  <c r="AT5960" i="2"/>
  <c r="AT5959" i="2"/>
  <c r="AT5958" i="2"/>
  <c r="AT5957" i="2"/>
  <c r="AT5956" i="2"/>
  <c r="AT5955" i="2"/>
  <c r="AT5954" i="2"/>
  <c r="AT5953" i="2"/>
  <c r="AT5952" i="2"/>
  <c r="AT5951" i="2"/>
  <c r="AT5950" i="2"/>
  <c r="AT5949" i="2"/>
  <c r="AT5948" i="2"/>
  <c r="AT5947" i="2"/>
  <c r="AT5946" i="2"/>
  <c r="AT5945" i="2"/>
  <c r="AT5944" i="2"/>
  <c r="AT5943" i="2"/>
  <c r="AT5942" i="2"/>
  <c r="AT5941" i="2"/>
  <c r="AT5940" i="2"/>
  <c r="AT5939" i="2"/>
  <c r="AT5938" i="2"/>
  <c r="AT5937" i="2"/>
  <c r="AT5936" i="2"/>
  <c r="AT5935" i="2"/>
  <c r="AT5934" i="2"/>
  <c r="AT5933" i="2"/>
  <c r="AT5932" i="2"/>
  <c r="AT5931" i="2"/>
  <c r="AT5930" i="2"/>
  <c r="AT5929" i="2"/>
  <c r="AT5928" i="2"/>
  <c r="AT5927" i="2"/>
  <c r="AT5926" i="2"/>
  <c r="AT5925" i="2"/>
  <c r="AT5924" i="2"/>
  <c r="AT5923" i="2"/>
  <c r="AT5922" i="2"/>
  <c r="AT5921" i="2"/>
  <c r="AT5920" i="2"/>
  <c r="AT5919" i="2"/>
  <c r="AT5918" i="2"/>
  <c r="AT5917" i="2"/>
  <c r="AT5916" i="2"/>
  <c r="AT5915" i="2"/>
  <c r="AT5914" i="2"/>
  <c r="AT5913" i="2"/>
  <c r="AT5912" i="2"/>
  <c r="AT5911" i="2"/>
  <c r="AT5910" i="2"/>
  <c r="AT5909" i="2"/>
  <c r="AT5908" i="2"/>
  <c r="AT5907" i="2"/>
  <c r="AT5906" i="2"/>
  <c r="AT5905" i="2"/>
  <c r="AT5904" i="2"/>
  <c r="AT5903" i="2"/>
  <c r="AT5902" i="2"/>
  <c r="AT5901" i="2"/>
  <c r="AT5900" i="2"/>
  <c r="AT5899" i="2"/>
  <c r="AT5898" i="2"/>
  <c r="AT5897" i="2"/>
  <c r="AT5896" i="2"/>
  <c r="AT5895" i="2"/>
  <c r="AT5894" i="2"/>
  <c r="AT5893" i="2"/>
  <c r="AT5892" i="2"/>
  <c r="AT5891" i="2"/>
  <c r="AT5890" i="2"/>
  <c r="AT5889" i="2"/>
  <c r="AT5888" i="2"/>
  <c r="AT5887" i="2"/>
  <c r="AT5886" i="2"/>
  <c r="AT5885" i="2"/>
  <c r="AT5884" i="2"/>
  <c r="AT5883" i="2"/>
  <c r="AT5882" i="2"/>
  <c r="AT5881" i="2"/>
  <c r="AT5880" i="2"/>
  <c r="AT5879" i="2"/>
  <c r="AT5878" i="2"/>
  <c r="AT5877" i="2"/>
  <c r="AT5876" i="2"/>
  <c r="AT5875" i="2"/>
  <c r="AT5874" i="2"/>
  <c r="AT5873" i="2"/>
  <c r="AT5872" i="2"/>
  <c r="AT5871" i="2"/>
  <c r="AT5870" i="2"/>
  <c r="AT5869" i="2"/>
  <c r="AT5868" i="2"/>
  <c r="AT5867" i="2"/>
  <c r="AT5866" i="2"/>
  <c r="AT5865" i="2"/>
  <c r="AT5864" i="2"/>
  <c r="AT5863" i="2"/>
  <c r="AT5862" i="2"/>
  <c r="AT5861" i="2"/>
  <c r="AT5860" i="2"/>
  <c r="AT5859" i="2"/>
  <c r="AT5858" i="2"/>
  <c r="AT5857" i="2"/>
  <c r="AT5856" i="2"/>
  <c r="AT5855" i="2"/>
  <c r="AT5854" i="2"/>
  <c r="AT5853" i="2"/>
  <c r="AT5852" i="2"/>
  <c r="AT5851" i="2"/>
  <c r="AT5850" i="2"/>
  <c r="AT5849" i="2"/>
  <c r="AT5848" i="2"/>
  <c r="AT5847" i="2"/>
  <c r="AT5846" i="2"/>
  <c r="AT5845" i="2"/>
  <c r="AT5844" i="2"/>
  <c r="AT5843" i="2"/>
  <c r="AT5842" i="2"/>
  <c r="AT5841" i="2"/>
  <c r="AT5840" i="2"/>
  <c r="AT5839" i="2"/>
  <c r="AT5838" i="2"/>
  <c r="AT5837" i="2"/>
  <c r="AT5836" i="2"/>
  <c r="AT5835" i="2"/>
  <c r="AT5834" i="2"/>
  <c r="AT5833" i="2"/>
  <c r="AT5832" i="2"/>
  <c r="AT5831" i="2"/>
  <c r="AT5830" i="2"/>
  <c r="AT5829" i="2"/>
  <c r="AT5828" i="2"/>
  <c r="AT5827" i="2"/>
  <c r="AT5826" i="2"/>
  <c r="AT5825" i="2"/>
  <c r="AT5824" i="2"/>
  <c r="AT5823" i="2"/>
  <c r="AT5822" i="2"/>
  <c r="AT5821" i="2"/>
  <c r="AT5820" i="2"/>
  <c r="AT5819" i="2"/>
  <c r="AT5818" i="2"/>
  <c r="AT5817" i="2"/>
  <c r="AT5816" i="2"/>
  <c r="AT5815" i="2"/>
  <c r="AT5814" i="2"/>
  <c r="AT5813" i="2"/>
  <c r="AT5812" i="2"/>
  <c r="AT5811" i="2"/>
  <c r="AT5810" i="2"/>
  <c r="AT5809" i="2"/>
  <c r="AT5808" i="2"/>
  <c r="AT5807" i="2"/>
  <c r="AT5806" i="2"/>
  <c r="AT5805" i="2"/>
  <c r="AT5804" i="2"/>
  <c r="AT5803" i="2"/>
  <c r="AT5802" i="2"/>
  <c r="AT5801" i="2"/>
  <c r="AT5800" i="2"/>
  <c r="AT5799" i="2"/>
  <c r="AT5798" i="2"/>
  <c r="AT5797" i="2"/>
  <c r="AT5796" i="2"/>
  <c r="AT5795" i="2"/>
  <c r="AT5794" i="2"/>
  <c r="AT5793" i="2"/>
  <c r="AT5792" i="2"/>
  <c r="AT5791" i="2"/>
  <c r="AT5790" i="2"/>
  <c r="AT5789" i="2"/>
  <c r="AT5788" i="2"/>
  <c r="AT5787" i="2"/>
  <c r="AT5786" i="2"/>
  <c r="AT5785" i="2"/>
  <c r="AT5784" i="2"/>
  <c r="AT5783" i="2"/>
  <c r="AT5782" i="2"/>
  <c r="AT5781" i="2"/>
  <c r="AT5780" i="2"/>
  <c r="AT5779" i="2"/>
  <c r="AT5778" i="2"/>
  <c r="AT5777" i="2"/>
  <c r="AT5776" i="2"/>
  <c r="AT5775" i="2"/>
  <c r="AT5774" i="2"/>
  <c r="AT5773" i="2"/>
  <c r="AT5772" i="2"/>
  <c r="AT5771" i="2"/>
  <c r="AT5770" i="2"/>
  <c r="AT5769" i="2"/>
  <c r="AT5768" i="2"/>
  <c r="AT5767" i="2"/>
  <c r="AT5766" i="2"/>
  <c r="AT5765" i="2"/>
  <c r="AT5764" i="2"/>
  <c r="AT5763" i="2"/>
  <c r="AT5762" i="2"/>
  <c r="AT5761" i="2"/>
  <c r="AT5760" i="2"/>
  <c r="AT5759" i="2"/>
  <c r="AT5758" i="2"/>
  <c r="AT5757" i="2"/>
  <c r="AT5756" i="2"/>
  <c r="AT5755" i="2"/>
  <c r="AT5754" i="2"/>
  <c r="AT5753" i="2"/>
  <c r="AT5752" i="2"/>
  <c r="AT5751" i="2"/>
  <c r="AT5750" i="2"/>
  <c r="AT5749" i="2"/>
  <c r="AT5748" i="2"/>
  <c r="AT5747" i="2"/>
  <c r="AT5746" i="2"/>
  <c r="AT5745" i="2"/>
  <c r="AT5744" i="2"/>
  <c r="AT5743" i="2"/>
  <c r="AT5742" i="2"/>
  <c r="AT5741" i="2"/>
  <c r="AT5740" i="2"/>
  <c r="AT5739" i="2"/>
  <c r="AT5738" i="2"/>
  <c r="AT5737" i="2"/>
  <c r="AT5736" i="2"/>
  <c r="AT5735" i="2"/>
  <c r="AT5734" i="2"/>
  <c r="AT5733" i="2"/>
  <c r="AT5732" i="2"/>
  <c r="AT5731" i="2"/>
  <c r="AT5730" i="2"/>
  <c r="AT5729" i="2"/>
  <c r="AT5728" i="2"/>
  <c r="AT5727" i="2"/>
  <c r="AT5726" i="2"/>
  <c r="AT5725" i="2"/>
  <c r="AT5724" i="2"/>
  <c r="AT5723" i="2"/>
  <c r="AT5722" i="2"/>
  <c r="AT5721" i="2"/>
  <c r="AT5720" i="2"/>
  <c r="AT5719" i="2"/>
  <c r="AT5718" i="2"/>
  <c r="AT5717" i="2"/>
  <c r="AT5716" i="2"/>
  <c r="AT5715" i="2"/>
  <c r="AT5714" i="2"/>
  <c r="AT5713" i="2"/>
  <c r="AT5712" i="2"/>
  <c r="AT5711" i="2"/>
  <c r="AT5710" i="2"/>
  <c r="AT5709" i="2"/>
  <c r="AT5708" i="2"/>
  <c r="AT5707" i="2"/>
  <c r="AT5706" i="2"/>
  <c r="AT5705" i="2"/>
  <c r="AT5704" i="2"/>
  <c r="AT5703" i="2"/>
  <c r="AT5702" i="2"/>
  <c r="AT5701" i="2"/>
  <c r="AT5700" i="2"/>
  <c r="AT5699" i="2"/>
  <c r="AT5698" i="2"/>
  <c r="AT5697" i="2"/>
  <c r="AT5696" i="2"/>
  <c r="AT5695" i="2"/>
  <c r="AT5694" i="2"/>
  <c r="AT5693" i="2"/>
  <c r="AT5692" i="2"/>
  <c r="AT5691" i="2"/>
  <c r="AT5690" i="2"/>
  <c r="AT5689" i="2"/>
  <c r="AT5688" i="2"/>
  <c r="AT5687" i="2"/>
  <c r="AT5686" i="2"/>
  <c r="AT5685" i="2"/>
  <c r="AT5684" i="2"/>
  <c r="AT5683" i="2"/>
  <c r="AT5682" i="2"/>
  <c r="AT5681" i="2"/>
  <c r="AT5680" i="2"/>
  <c r="AT5679" i="2"/>
  <c r="AT5678" i="2"/>
  <c r="AT5677" i="2"/>
  <c r="AT5676" i="2"/>
  <c r="AT5675" i="2"/>
  <c r="AT5674" i="2"/>
  <c r="AT5673" i="2"/>
  <c r="AT5672" i="2"/>
  <c r="AT5671" i="2"/>
  <c r="AT5670" i="2"/>
  <c r="AT5669" i="2"/>
  <c r="AT5668" i="2"/>
  <c r="AT5667" i="2"/>
  <c r="AT5666" i="2"/>
  <c r="AT5665" i="2"/>
  <c r="AT5664" i="2"/>
  <c r="AT5663" i="2"/>
  <c r="AT5662" i="2"/>
  <c r="AT5661" i="2"/>
  <c r="AT5660" i="2"/>
  <c r="AT5659" i="2"/>
  <c r="AT5658" i="2"/>
  <c r="AT5657" i="2"/>
  <c r="AT5656" i="2"/>
  <c r="AT5655" i="2"/>
  <c r="AT5654" i="2"/>
  <c r="AT5653" i="2"/>
  <c r="AT5652" i="2"/>
  <c r="AT5651" i="2"/>
  <c r="AT5650" i="2"/>
  <c r="AT5649" i="2"/>
  <c r="AT5648" i="2"/>
  <c r="AT5647" i="2"/>
  <c r="AT5646" i="2"/>
  <c r="AT5645" i="2"/>
  <c r="AT5644" i="2"/>
  <c r="AT5643" i="2"/>
  <c r="AT5642" i="2"/>
  <c r="AT5641" i="2"/>
  <c r="AT5640" i="2"/>
  <c r="AT5639" i="2"/>
  <c r="AT5638" i="2"/>
  <c r="AT5637" i="2"/>
  <c r="AT5636" i="2"/>
  <c r="AT5635" i="2"/>
  <c r="AT5634" i="2"/>
  <c r="AT5633" i="2"/>
  <c r="AT5632" i="2"/>
  <c r="AT5631" i="2"/>
  <c r="AT5630" i="2"/>
  <c r="AT5629" i="2"/>
  <c r="AT5628" i="2"/>
  <c r="AT5627" i="2"/>
  <c r="AT5626" i="2"/>
  <c r="AT5625" i="2"/>
  <c r="AT5624" i="2"/>
  <c r="AT5623" i="2"/>
  <c r="AT5622" i="2"/>
  <c r="AT5621" i="2"/>
  <c r="AT5620" i="2"/>
  <c r="AT5619" i="2"/>
  <c r="AT5618" i="2"/>
  <c r="AT5617" i="2"/>
  <c r="AT5616" i="2"/>
  <c r="AT5615" i="2"/>
  <c r="AT5614" i="2"/>
  <c r="AT5613" i="2"/>
  <c r="AT5612" i="2"/>
  <c r="AT5611" i="2"/>
  <c r="AT5610" i="2"/>
  <c r="AT5609" i="2"/>
  <c r="AT5608" i="2"/>
  <c r="AT5607" i="2"/>
  <c r="AT5606" i="2"/>
  <c r="AT5605" i="2"/>
  <c r="AT5604" i="2"/>
  <c r="AT5603" i="2"/>
  <c r="AT5602" i="2"/>
  <c r="AT5601" i="2"/>
  <c r="AT5600" i="2"/>
  <c r="AT5599" i="2"/>
  <c r="AT5598" i="2"/>
  <c r="AT5597" i="2"/>
  <c r="AT5596" i="2"/>
  <c r="AT5595" i="2"/>
  <c r="AT5594" i="2"/>
  <c r="AT5593" i="2"/>
  <c r="AT5592" i="2"/>
  <c r="AT5591" i="2"/>
  <c r="AT5590" i="2"/>
  <c r="AT5589" i="2"/>
  <c r="AT5588" i="2"/>
  <c r="AT5587" i="2"/>
  <c r="AT5586" i="2"/>
  <c r="AT5585" i="2"/>
  <c r="AT5584" i="2"/>
  <c r="AT5583" i="2"/>
  <c r="AT5582" i="2"/>
  <c r="AT5581" i="2"/>
  <c r="AT5580" i="2"/>
  <c r="AT5579" i="2"/>
  <c r="AT5578" i="2"/>
  <c r="AT5577" i="2"/>
  <c r="AT5576" i="2"/>
  <c r="AT5575" i="2"/>
  <c r="AT5574" i="2"/>
  <c r="AT5573" i="2"/>
  <c r="AT5572" i="2"/>
  <c r="AT5571" i="2"/>
  <c r="AT5570" i="2"/>
  <c r="AT5569" i="2"/>
  <c r="AT5568" i="2"/>
  <c r="AT5567" i="2"/>
  <c r="AT5566" i="2"/>
  <c r="AT5565" i="2"/>
  <c r="AT5564" i="2"/>
  <c r="AT5563" i="2"/>
  <c r="AT5562" i="2"/>
  <c r="AT5561" i="2"/>
  <c r="AT5560" i="2"/>
  <c r="AT5559" i="2"/>
  <c r="AT5558" i="2"/>
  <c r="AT5557" i="2"/>
  <c r="AT5556" i="2"/>
  <c r="AT5555" i="2"/>
  <c r="AT5554" i="2"/>
  <c r="AT5553" i="2"/>
  <c r="AT5552" i="2"/>
  <c r="AT5551" i="2"/>
  <c r="AT5550" i="2"/>
  <c r="AT5549" i="2"/>
  <c r="AT5548" i="2"/>
  <c r="AT5547" i="2"/>
  <c r="AT5546" i="2"/>
  <c r="AT5545" i="2"/>
  <c r="AT5544" i="2"/>
  <c r="AT5543" i="2"/>
  <c r="AT5542" i="2"/>
  <c r="AT5541" i="2"/>
  <c r="AT5540" i="2"/>
  <c r="AT5539" i="2"/>
  <c r="AT5538" i="2"/>
  <c r="AT5537" i="2"/>
  <c r="AT5536" i="2"/>
  <c r="AT5535" i="2"/>
  <c r="AT5534" i="2"/>
  <c r="AT5533" i="2"/>
  <c r="AT5532" i="2"/>
  <c r="AT5531" i="2"/>
  <c r="AT5530" i="2"/>
  <c r="AT5529" i="2"/>
  <c r="AT5528" i="2"/>
  <c r="AT5527" i="2"/>
  <c r="AT5526" i="2"/>
  <c r="AT5525" i="2"/>
  <c r="AT5524" i="2"/>
  <c r="AT5523" i="2"/>
  <c r="AT5522" i="2"/>
  <c r="AT5521" i="2"/>
  <c r="AT5520" i="2"/>
  <c r="AT5519" i="2"/>
  <c r="AT5518" i="2"/>
  <c r="AT5517" i="2"/>
  <c r="AT5516" i="2"/>
  <c r="AT5515" i="2"/>
  <c r="AT5514" i="2"/>
  <c r="AT5513" i="2"/>
  <c r="AT5512" i="2"/>
  <c r="AT5511" i="2"/>
  <c r="AT5510" i="2"/>
  <c r="AT5509" i="2"/>
  <c r="AT5508" i="2"/>
  <c r="AT5507" i="2"/>
  <c r="AT5506" i="2"/>
  <c r="AT5505" i="2"/>
  <c r="AT5504" i="2"/>
  <c r="AT5503" i="2"/>
  <c r="AT5502" i="2"/>
  <c r="AT5501" i="2"/>
  <c r="AT5500" i="2"/>
  <c r="AT5499" i="2"/>
  <c r="AT5498" i="2"/>
  <c r="AT5497" i="2"/>
  <c r="AT5496" i="2"/>
  <c r="AT5495" i="2"/>
  <c r="AT5494" i="2"/>
  <c r="AT5493" i="2"/>
  <c r="AT5492" i="2"/>
  <c r="AT5491" i="2"/>
  <c r="AT5490" i="2"/>
  <c r="AT5489" i="2"/>
  <c r="AT5488" i="2"/>
  <c r="AT5487" i="2"/>
  <c r="AT5486" i="2"/>
  <c r="AT5485" i="2"/>
  <c r="AT5484" i="2"/>
  <c r="AT5483" i="2"/>
  <c r="AT5482" i="2"/>
  <c r="AT5481" i="2"/>
  <c r="AT5480" i="2"/>
  <c r="AT5479" i="2"/>
  <c r="AT5478" i="2"/>
  <c r="AT5477" i="2"/>
  <c r="AT5476" i="2"/>
  <c r="AT5475" i="2"/>
  <c r="AT5474" i="2"/>
  <c r="AT5473" i="2"/>
  <c r="AT5472" i="2"/>
  <c r="AT5471" i="2"/>
  <c r="AT5470" i="2"/>
  <c r="AT5469" i="2"/>
  <c r="AT5468" i="2"/>
  <c r="AT5467" i="2"/>
  <c r="AT5466" i="2"/>
  <c r="AT5465" i="2"/>
  <c r="AT5464" i="2"/>
  <c r="AT5463" i="2"/>
  <c r="AT5462" i="2"/>
  <c r="AT5461" i="2"/>
  <c r="AT5460" i="2"/>
  <c r="AT5459" i="2"/>
  <c r="AT5458" i="2"/>
  <c r="AT5457" i="2"/>
  <c r="AT5456" i="2"/>
  <c r="AT5455" i="2"/>
  <c r="AT5454" i="2"/>
  <c r="AT5453" i="2"/>
  <c r="AT5452" i="2"/>
  <c r="AT5451" i="2"/>
  <c r="AT5450" i="2"/>
  <c r="AT5449" i="2"/>
  <c r="AT5448" i="2"/>
  <c r="AT5447" i="2"/>
  <c r="AT5446" i="2"/>
  <c r="AT5445" i="2"/>
  <c r="AT5444" i="2"/>
  <c r="AT5443" i="2"/>
  <c r="AT5442" i="2"/>
  <c r="AT5441" i="2"/>
  <c r="AT5440" i="2"/>
  <c r="AT5439" i="2"/>
  <c r="AT5438" i="2"/>
  <c r="AT5437" i="2"/>
  <c r="AT5436" i="2"/>
  <c r="AT5435" i="2"/>
  <c r="AT5434" i="2"/>
  <c r="AT5433" i="2"/>
  <c r="AT5432" i="2"/>
  <c r="AT5431" i="2"/>
  <c r="AT5430" i="2"/>
  <c r="AT5429" i="2"/>
  <c r="AT5428" i="2"/>
  <c r="AT5427" i="2"/>
  <c r="AT5426" i="2"/>
  <c r="AT5425" i="2"/>
  <c r="AT5424" i="2"/>
  <c r="AT5423" i="2"/>
  <c r="AT5422" i="2"/>
  <c r="AT5421" i="2"/>
  <c r="AT5420" i="2"/>
  <c r="AT5419" i="2"/>
  <c r="AT5418" i="2"/>
  <c r="AT5417" i="2"/>
  <c r="AT5416" i="2"/>
  <c r="AT5415" i="2"/>
  <c r="AT5414" i="2"/>
  <c r="AT5413" i="2"/>
  <c r="AT5412" i="2"/>
  <c r="AT5411" i="2"/>
  <c r="AT5410" i="2"/>
  <c r="AT5409" i="2"/>
  <c r="AT5408" i="2"/>
  <c r="AT5407" i="2"/>
  <c r="AT5406" i="2"/>
  <c r="AT5405" i="2"/>
  <c r="AT5404" i="2"/>
  <c r="AT5403" i="2"/>
  <c r="AT5402" i="2"/>
  <c r="AT5401" i="2"/>
  <c r="AT5400" i="2"/>
  <c r="AT5399" i="2"/>
  <c r="AT5398" i="2"/>
  <c r="AT5397" i="2"/>
  <c r="AT5396" i="2"/>
  <c r="AT5395" i="2"/>
  <c r="AT5394" i="2"/>
  <c r="AT5393" i="2"/>
  <c r="AT5392" i="2"/>
  <c r="AT5391" i="2"/>
  <c r="AT5390" i="2"/>
  <c r="AT5389" i="2"/>
  <c r="AT5388" i="2"/>
  <c r="AT5387" i="2"/>
  <c r="AT5386" i="2"/>
  <c r="AT5385" i="2"/>
  <c r="AT5384" i="2"/>
  <c r="AT5383" i="2"/>
  <c r="AT5382" i="2"/>
  <c r="AT5381" i="2"/>
  <c r="AT5380" i="2"/>
  <c r="AT5379" i="2"/>
  <c r="AT5378" i="2"/>
  <c r="AT5377" i="2"/>
  <c r="AT5376" i="2"/>
  <c r="AT5375" i="2"/>
  <c r="AT5374" i="2"/>
  <c r="AT5373" i="2"/>
  <c r="AT5372" i="2"/>
  <c r="AT5371" i="2"/>
  <c r="AT5370" i="2"/>
  <c r="AT5369" i="2"/>
  <c r="AT5368" i="2"/>
  <c r="AT5367" i="2"/>
  <c r="AT5366" i="2"/>
  <c r="AT5365" i="2"/>
  <c r="AT5364" i="2"/>
  <c r="AT5363" i="2"/>
  <c r="AT5362" i="2"/>
  <c r="AT5361" i="2"/>
  <c r="AT5360" i="2"/>
  <c r="AT5359" i="2"/>
  <c r="AT5358" i="2"/>
  <c r="AT5357" i="2"/>
  <c r="AT5356" i="2"/>
  <c r="AT5355" i="2"/>
  <c r="AT5354" i="2"/>
  <c r="AT5353" i="2"/>
  <c r="AT5352" i="2"/>
  <c r="AT5351" i="2"/>
  <c r="AT5350" i="2"/>
  <c r="AT5349" i="2"/>
  <c r="AT5348" i="2"/>
  <c r="AT5347" i="2"/>
  <c r="AT5346" i="2"/>
  <c r="AT5345" i="2"/>
  <c r="AT5344" i="2"/>
  <c r="AT5343" i="2"/>
  <c r="AT5342" i="2"/>
  <c r="AT5341" i="2"/>
  <c r="AT5340" i="2"/>
  <c r="AT5339" i="2"/>
  <c r="AT5338" i="2"/>
  <c r="AT5337" i="2"/>
  <c r="AT5336" i="2"/>
  <c r="AT5335" i="2"/>
  <c r="AT5334" i="2"/>
  <c r="AT5333" i="2"/>
  <c r="AT5332" i="2"/>
  <c r="AT5331" i="2"/>
  <c r="AT5330" i="2"/>
  <c r="AT5329" i="2"/>
  <c r="AT5328" i="2"/>
  <c r="AT5327" i="2"/>
  <c r="AT5326" i="2"/>
  <c r="AT5325" i="2"/>
  <c r="AT5324" i="2"/>
  <c r="AT5323" i="2"/>
  <c r="AT5322" i="2"/>
  <c r="AT5321" i="2"/>
  <c r="AT5320" i="2"/>
  <c r="AT5319" i="2"/>
  <c r="AT5318" i="2"/>
  <c r="AT5317" i="2"/>
  <c r="AT5316" i="2"/>
  <c r="AT5315" i="2"/>
  <c r="AT5314" i="2"/>
  <c r="AT5313" i="2"/>
  <c r="AT5312" i="2"/>
  <c r="AT5311" i="2"/>
  <c r="AT5310" i="2"/>
  <c r="AT5309" i="2"/>
  <c r="AT5308" i="2"/>
  <c r="AT5307" i="2"/>
  <c r="AT5306" i="2"/>
  <c r="AT5305" i="2"/>
  <c r="AT5304" i="2"/>
  <c r="AT5303" i="2"/>
  <c r="AT5302" i="2"/>
  <c r="AT5301" i="2"/>
  <c r="AT5300" i="2"/>
  <c r="AT5299" i="2"/>
  <c r="AT5298" i="2"/>
  <c r="AT5297" i="2"/>
  <c r="AT5296" i="2"/>
  <c r="AT5295" i="2"/>
  <c r="AT5294" i="2"/>
  <c r="AT5293" i="2"/>
  <c r="AT5292" i="2"/>
  <c r="AT5291" i="2"/>
  <c r="AT5290" i="2"/>
  <c r="AT5289" i="2"/>
  <c r="AT5288" i="2"/>
  <c r="AT5287" i="2"/>
  <c r="AT5286" i="2"/>
  <c r="AT5285" i="2"/>
  <c r="AT5284" i="2"/>
  <c r="AT5283" i="2"/>
  <c r="AT5282" i="2"/>
  <c r="AT5281" i="2"/>
  <c r="AT5280" i="2"/>
  <c r="AT5279" i="2"/>
  <c r="AT5278" i="2"/>
  <c r="AT5277" i="2"/>
  <c r="AT5276" i="2"/>
  <c r="AT5275" i="2"/>
  <c r="AT5274" i="2"/>
  <c r="AT5273" i="2"/>
  <c r="AT5272" i="2"/>
  <c r="AT5271" i="2"/>
  <c r="AT5270" i="2"/>
  <c r="AT5269" i="2"/>
  <c r="AT5268" i="2"/>
  <c r="AT5267" i="2"/>
  <c r="AT5266" i="2"/>
  <c r="AT5265" i="2"/>
  <c r="AT5264" i="2"/>
  <c r="AT5263" i="2"/>
  <c r="AT5262" i="2"/>
  <c r="AT5261" i="2"/>
  <c r="AT5260" i="2"/>
  <c r="AT5259" i="2"/>
  <c r="AT5258" i="2"/>
  <c r="AT5257" i="2"/>
  <c r="AT5256" i="2"/>
  <c r="AT5255" i="2"/>
  <c r="AT5254" i="2"/>
  <c r="AT5253" i="2"/>
  <c r="AT5252" i="2"/>
  <c r="AT5251" i="2"/>
  <c r="AT5250" i="2"/>
  <c r="AT5249" i="2"/>
  <c r="AT5248" i="2"/>
  <c r="AT5247" i="2"/>
  <c r="AT5246" i="2"/>
  <c r="AT5245" i="2"/>
  <c r="AT5244" i="2"/>
  <c r="AT5243" i="2"/>
  <c r="AT5242" i="2"/>
  <c r="AT5241" i="2"/>
  <c r="AT5240" i="2"/>
  <c r="AT5239" i="2"/>
  <c r="AT5238" i="2"/>
  <c r="AT5237" i="2"/>
  <c r="AT5236" i="2"/>
  <c r="AT5235" i="2"/>
  <c r="AT5234" i="2"/>
  <c r="AT5233" i="2"/>
  <c r="AT5232" i="2"/>
  <c r="AT5231" i="2"/>
  <c r="AT5230" i="2"/>
  <c r="AT5229" i="2"/>
  <c r="AT5228" i="2"/>
  <c r="AT5227" i="2"/>
  <c r="AT5226" i="2"/>
  <c r="AT5225" i="2"/>
  <c r="AT5224" i="2"/>
  <c r="AT5223" i="2"/>
  <c r="AT5222" i="2"/>
  <c r="AT5221" i="2"/>
  <c r="AT5220" i="2"/>
  <c r="AT5219" i="2"/>
  <c r="AT5218" i="2"/>
  <c r="AT5217" i="2"/>
  <c r="AT5216" i="2"/>
  <c r="AT5215" i="2"/>
  <c r="AT5214" i="2"/>
  <c r="AT5213" i="2"/>
  <c r="AT5212" i="2"/>
  <c r="AT5211" i="2"/>
  <c r="AT5210" i="2"/>
  <c r="AT5209" i="2"/>
  <c r="AT5208" i="2"/>
  <c r="AT5207" i="2"/>
  <c r="AT5206" i="2"/>
  <c r="AT5205" i="2"/>
  <c r="AT5204" i="2"/>
  <c r="AT5203" i="2"/>
  <c r="AT5202" i="2"/>
  <c r="AT5201" i="2"/>
  <c r="AT5200" i="2"/>
  <c r="AT5199" i="2"/>
  <c r="AT5198" i="2"/>
  <c r="AT5197" i="2"/>
  <c r="AT5196" i="2"/>
  <c r="AT5195" i="2"/>
  <c r="AT5194" i="2"/>
  <c r="AT5193" i="2"/>
  <c r="AT5192" i="2"/>
  <c r="AT5191" i="2"/>
  <c r="AT5190" i="2"/>
  <c r="AT5189" i="2"/>
  <c r="AT5188" i="2"/>
  <c r="AT5187" i="2"/>
  <c r="AT5186" i="2"/>
  <c r="AT5185" i="2"/>
  <c r="AT5184" i="2"/>
  <c r="AT5183" i="2"/>
  <c r="AT5182" i="2"/>
  <c r="AT5181" i="2"/>
  <c r="AT5180" i="2"/>
  <c r="AT5179" i="2"/>
  <c r="AT5178" i="2"/>
  <c r="AT5177" i="2"/>
  <c r="AT5176" i="2"/>
  <c r="AT5175" i="2"/>
  <c r="AT5174" i="2"/>
  <c r="AT5173" i="2"/>
  <c r="AT5172" i="2"/>
  <c r="AT5171" i="2"/>
  <c r="AT5170" i="2"/>
  <c r="AT5169" i="2"/>
  <c r="AT5168" i="2"/>
  <c r="AT5167" i="2"/>
  <c r="AT5166" i="2"/>
  <c r="AT5165" i="2"/>
  <c r="AT5164" i="2"/>
  <c r="AT5163" i="2"/>
  <c r="AT5162" i="2"/>
  <c r="AT5161" i="2"/>
  <c r="AT5160" i="2"/>
  <c r="AT5159" i="2"/>
  <c r="AT5158" i="2"/>
  <c r="AT5157" i="2"/>
  <c r="AT5156" i="2"/>
  <c r="AT5155" i="2"/>
  <c r="AT5154" i="2"/>
  <c r="AT5153" i="2"/>
  <c r="AT5152" i="2"/>
  <c r="AT5151" i="2"/>
  <c r="AT5150" i="2"/>
  <c r="AT5149" i="2"/>
  <c r="AT5148" i="2"/>
  <c r="AT5147" i="2"/>
  <c r="AT5146" i="2"/>
  <c r="AT5145" i="2"/>
  <c r="AT5144" i="2"/>
  <c r="AT5143" i="2"/>
  <c r="AT5142" i="2"/>
  <c r="AT5141" i="2"/>
  <c r="AT5140" i="2"/>
  <c r="AT5139" i="2"/>
  <c r="AT5138" i="2"/>
  <c r="AT5137" i="2"/>
  <c r="AT5136" i="2"/>
  <c r="AT5135" i="2"/>
  <c r="AT5134" i="2"/>
  <c r="AT5133" i="2"/>
  <c r="AT5132" i="2"/>
  <c r="AT5131" i="2"/>
  <c r="AT5130" i="2"/>
  <c r="AT5129" i="2"/>
  <c r="AT5128" i="2"/>
  <c r="AT5127" i="2"/>
  <c r="AT5126" i="2"/>
  <c r="AT5125" i="2"/>
  <c r="AT5124" i="2"/>
  <c r="AT5123" i="2"/>
  <c r="AT5122" i="2"/>
  <c r="AT5121" i="2"/>
  <c r="AT5120" i="2"/>
  <c r="AT5119" i="2"/>
  <c r="AT5118" i="2"/>
  <c r="AT5117" i="2"/>
  <c r="AT5116" i="2"/>
  <c r="AT5115" i="2"/>
  <c r="AT5114" i="2"/>
  <c r="AT5113" i="2"/>
  <c r="AT5112" i="2"/>
  <c r="AT5111" i="2"/>
  <c r="AT5110" i="2"/>
  <c r="AT5109" i="2"/>
  <c r="AT5108" i="2"/>
  <c r="AT5107" i="2"/>
  <c r="AT5106" i="2"/>
  <c r="AT5105" i="2"/>
  <c r="AT5104" i="2"/>
  <c r="AT5103" i="2"/>
  <c r="AT5102" i="2"/>
  <c r="AT5101" i="2"/>
  <c r="AT5100" i="2"/>
  <c r="AT5099" i="2"/>
  <c r="AT5098" i="2"/>
  <c r="AT5097" i="2"/>
  <c r="AT5096" i="2"/>
  <c r="AT5095" i="2"/>
  <c r="AT5094" i="2"/>
  <c r="AT5093" i="2"/>
  <c r="AT5092" i="2"/>
  <c r="AT5091" i="2"/>
  <c r="AT5090" i="2"/>
  <c r="AT5089" i="2"/>
  <c r="AT5088" i="2"/>
  <c r="AT5087" i="2"/>
  <c r="AT5086" i="2"/>
  <c r="AT5085" i="2"/>
  <c r="AT5084" i="2"/>
  <c r="AT5083" i="2"/>
  <c r="AT5082" i="2"/>
  <c r="AT5081" i="2"/>
  <c r="AT5080" i="2"/>
  <c r="AT5079" i="2"/>
  <c r="AT5078" i="2"/>
  <c r="AT5077" i="2"/>
  <c r="AT5076" i="2"/>
  <c r="AT5075" i="2"/>
  <c r="AT5074" i="2"/>
  <c r="AT5073" i="2"/>
  <c r="AT5072" i="2"/>
  <c r="AT5071" i="2"/>
  <c r="AT5070" i="2"/>
  <c r="AT5069" i="2"/>
  <c r="AT5068" i="2"/>
  <c r="AT5067" i="2"/>
  <c r="AT5066" i="2"/>
  <c r="AT5065" i="2"/>
  <c r="AT5064" i="2"/>
  <c r="AT5063" i="2"/>
  <c r="AT5062" i="2"/>
  <c r="AT5061" i="2"/>
  <c r="AT5060" i="2"/>
  <c r="AT5059" i="2"/>
  <c r="AT5058" i="2"/>
  <c r="AT5057" i="2"/>
  <c r="AT5056" i="2"/>
  <c r="AT5055" i="2"/>
  <c r="AT5054" i="2"/>
  <c r="AT5053" i="2"/>
  <c r="AT5052" i="2"/>
  <c r="AT5051" i="2"/>
  <c r="AT5050" i="2"/>
  <c r="AT5049" i="2"/>
  <c r="AT5048" i="2"/>
  <c r="AT5047" i="2"/>
  <c r="AT5046" i="2"/>
  <c r="AT5045" i="2"/>
  <c r="AT5044" i="2"/>
  <c r="AT5043" i="2"/>
  <c r="AT5042" i="2"/>
  <c r="AT5041" i="2"/>
  <c r="AT5040" i="2"/>
  <c r="AT5039" i="2"/>
  <c r="AT5038" i="2"/>
  <c r="AT5037" i="2"/>
  <c r="AT5036" i="2"/>
  <c r="AT5035" i="2"/>
  <c r="AT5034" i="2"/>
  <c r="AT5033" i="2"/>
  <c r="AT5032" i="2"/>
  <c r="AT5031" i="2"/>
  <c r="AT5030" i="2"/>
  <c r="AT5029" i="2"/>
  <c r="AT5028" i="2"/>
  <c r="AT5027" i="2"/>
  <c r="AT5026" i="2"/>
  <c r="AT5025" i="2"/>
  <c r="AT5024" i="2"/>
  <c r="AT5023" i="2"/>
  <c r="AT5022" i="2"/>
  <c r="AT5021" i="2"/>
  <c r="AT5020" i="2"/>
  <c r="AT5019" i="2"/>
  <c r="AT5018" i="2"/>
  <c r="AT5017" i="2"/>
  <c r="AT5016" i="2"/>
  <c r="AT5015" i="2"/>
  <c r="AT5014" i="2"/>
  <c r="AT5013" i="2"/>
  <c r="AT5012" i="2"/>
  <c r="AT5011" i="2"/>
  <c r="AT5010" i="2"/>
  <c r="AT5009" i="2"/>
  <c r="AT5008" i="2"/>
  <c r="AT5007" i="2"/>
  <c r="AT5006" i="2"/>
  <c r="AT5005" i="2"/>
  <c r="AT5004" i="2"/>
  <c r="AT5003" i="2"/>
  <c r="AT5002" i="2"/>
  <c r="AT5001" i="2"/>
  <c r="AT5000" i="2"/>
  <c r="AT4999" i="2"/>
  <c r="AT4998" i="2"/>
  <c r="AT4997" i="2"/>
  <c r="AT4996" i="2"/>
  <c r="AT4995" i="2"/>
  <c r="AT4994" i="2"/>
  <c r="AT4993" i="2"/>
  <c r="AT4992" i="2"/>
  <c r="AT4991" i="2"/>
  <c r="AT4990" i="2"/>
  <c r="AT4989" i="2"/>
  <c r="AT4988" i="2"/>
  <c r="AT4987" i="2"/>
  <c r="AT4986" i="2"/>
  <c r="AT4985" i="2"/>
  <c r="AT4984" i="2"/>
  <c r="AT4983" i="2"/>
  <c r="AT4982" i="2"/>
  <c r="AT4981" i="2"/>
  <c r="AT4980" i="2"/>
  <c r="AT4979" i="2"/>
  <c r="AT4978" i="2"/>
  <c r="AT4977" i="2"/>
  <c r="AT4976" i="2"/>
  <c r="AT4975" i="2"/>
  <c r="AT4974" i="2"/>
  <c r="AT4973" i="2"/>
  <c r="AT4972" i="2"/>
  <c r="AT4971" i="2"/>
  <c r="AT4970" i="2"/>
  <c r="AT4969" i="2"/>
  <c r="AT4968" i="2"/>
  <c r="AT4967" i="2"/>
  <c r="AT4966" i="2"/>
  <c r="AT4965" i="2"/>
  <c r="AT4964" i="2"/>
  <c r="AT4963" i="2"/>
  <c r="AT4962" i="2"/>
  <c r="AT4961" i="2"/>
  <c r="AT4960" i="2"/>
  <c r="AT4959" i="2"/>
  <c r="AT4958" i="2"/>
  <c r="AT4957" i="2"/>
  <c r="AT4956" i="2"/>
  <c r="AT4955" i="2"/>
  <c r="AT4954" i="2"/>
  <c r="AT4953" i="2"/>
  <c r="AT4952" i="2"/>
  <c r="AT4951" i="2"/>
  <c r="AT4950" i="2"/>
  <c r="AT4949" i="2"/>
  <c r="AT4948" i="2"/>
  <c r="AT4947" i="2"/>
  <c r="AT4946" i="2"/>
  <c r="AT4945" i="2"/>
  <c r="AT4944" i="2"/>
  <c r="AT4943" i="2"/>
  <c r="AT4942" i="2"/>
  <c r="AT4941" i="2"/>
  <c r="AT4940" i="2"/>
  <c r="AT4939" i="2"/>
  <c r="AT4938" i="2"/>
  <c r="AT4937" i="2"/>
  <c r="AT4936" i="2"/>
  <c r="AT4935" i="2"/>
  <c r="AT4934" i="2"/>
  <c r="AT4933" i="2"/>
  <c r="AT4932" i="2"/>
  <c r="AT4931" i="2"/>
  <c r="AT4930" i="2"/>
  <c r="AT4929" i="2"/>
  <c r="AT4928" i="2"/>
  <c r="AT4927" i="2"/>
  <c r="AT4926" i="2"/>
  <c r="AT4925" i="2"/>
  <c r="AT4924" i="2"/>
  <c r="AT4923" i="2"/>
  <c r="AT4922" i="2"/>
  <c r="AT4921" i="2"/>
  <c r="AT4920" i="2"/>
  <c r="AT4919" i="2"/>
  <c r="AT4918" i="2"/>
  <c r="AT4917" i="2"/>
  <c r="AT4916" i="2"/>
  <c r="AT4915" i="2"/>
  <c r="AT4914" i="2"/>
  <c r="AT4913" i="2"/>
  <c r="AT4912" i="2"/>
  <c r="AT4911" i="2"/>
  <c r="AT4910" i="2"/>
  <c r="AT4909" i="2"/>
  <c r="AT4908" i="2"/>
  <c r="AT4907" i="2"/>
  <c r="AT4906" i="2"/>
  <c r="AT4905" i="2"/>
  <c r="AT4904" i="2"/>
  <c r="AT4903" i="2"/>
  <c r="AT4902" i="2"/>
  <c r="AT4901" i="2"/>
  <c r="AT4900" i="2"/>
  <c r="AT4899" i="2"/>
  <c r="AT4898" i="2"/>
  <c r="AT4897" i="2"/>
  <c r="AT4896" i="2"/>
  <c r="AT4895" i="2"/>
  <c r="AT4894" i="2"/>
  <c r="AT4893" i="2"/>
  <c r="AT4892" i="2"/>
  <c r="AT4891" i="2"/>
  <c r="AT4890" i="2"/>
  <c r="AT4889" i="2"/>
  <c r="AT4888" i="2"/>
  <c r="AT4887" i="2"/>
  <c r="AT4886" i="2"/>
  <c r="AT4885" i="2"/>
  <c r="AT4884" i="2"/>
  <c r="AT4883" i="2"/>
  <c r="AT4882" i="2"/>
  <c r="AT4881" i="2"/>
  <c r="AT4880" i="2"/>
  <c r="AT4879" i="2"/>
  <c r="AT4878" i="2"/>
  <c r="AT4877" i="2"/>
  <c r="AT4876" i="2"/>
  <c r="AT4875" i="2"/>
  <c r="AT4874" i="2"/>
  <c r="AT4873" i="2"/>
  <c r="AT4872" i="2"/>
  <c r="AT4871" i="2"/>
  <c r="AT4870" i="2"/>
  <c r="AT4869" i="2"/>
  <c r="AT4868" i="2"/>
  <c r="AT4867" i="2"/>
  <c r="AT4866" i="2"/>
  <c r="AT4865" i="2"/>
  <c r="AT4864" i="2"/>
  <c r="AT4863" i="2"/>
  <c r="AT4862" i="2"/>
  <c r="AT4861" i="2"/>
  <c r="AT4860" i="2"/>
  <c r="AT4859" i="2"/>
  <c r="AT4858" i="2"/>
  <c r="AT4857" i="2"/>
  <c r="AT4856" i="2"/>
  <c r="AT4855" i="2"/>
  <c r="AT4854" i="2"/>
  <c r="AT4853" i="2"/>
  <c r="AT4852" i="2"/>
  <c r="AT4851" i="2"/>
  <c r="AT4850" i="2"/>
  <c r="AT4849" i="2"/>
  <c r="AT4848" i="2"/>
  <c r="AT4847" i="2"/>
  <c r="AT4846" i="2"/>
  <c r="AT4845" i="2"/>
  <c r="AT4844" i="2"/>
  <c r="AT4843" i="2"/>
  <c r="AT4842" i="2"/>
  <c r="AT4841" i="2"/>
  <c r="AT4840" i="2"/>
  <c r="AT4839" i="2"/>
  <c r="AT4838" i="2"/>
  <c r="AT4837" i="2"/>
  <c r="AT4836" i="2"/>
  <c r="AT4835" i="2"/>
  <c r="AT4834" i="2"/>
  <c r="AT4833" i="2"/>
  <c r="AT4832" i="2"/>
  <c r="AT4831" i="2"/>
  <c r="AT4830" i="2"/>
  <c r="AT4829" i="2"/>
  <c r="AT4828" i="2"/>
  <c r="AT4827" i="2"/>
  <c r="AT4826" i="2"/>
  <c r="AT4825" i="2"/>
  <c r="AT4824" i="2"/>
  <c r="AT4823" i="2"/>
  <c r="AT4822" i="2"/>
  <c r="AT4821" i="2"/>
  <c r="AT4820" i="2"/>
  <c r="AT4819" i="2"/>
  <c r="AT4818" i="2"/>
  <c r="AT4817" i="2"/>
  <c r="AT4816" i="2"/>
  <c r="AT4815" i="2"/>
  <c r="AT4814" i="2"/>
  <c r="AT4813" i="2"/>
  <c r="AT4812" i="2"/>
  <c r="AT4811" i="2"/>
  <c r="AT4810" i="2"/>
  <c r="AT4809" i="2"/>
  <c r="AT4808" i="2"/>
  <c r="AT4807" i="2"/>
  <c r="AT4806" i="2"/>
  <c r="AT4805" i="2"/>
  <c r="AT4804" i="2"/>
  <c r="AT4803" i="2"/>
  <c r="AT4802" i="2"/>
  <c r="AT4801" i="2"/>
  <c r="AT4800" i="2"/>
  <c r="AT4799" i="2"/>
  <c r="AT4798" i="2"/>
  <c r="AT4797" i="2"/>
  <c r="AT4796" i="2"/>
  <c r="AT4795" i="2"/>
  <c r="AT4794" i="2"/>
  <c r="AT4793" i="2"/>
  <c r="AT4792" i="2"/>
  <c r="AT4791" i="2"/>
  <c r="AT4790" i="2"/>
  <c r="AT4789" i="2"/>
  <c r="AT4788" i="2"/>
  <c r="AT4787" i="2"/>
  <c r="AT4786" i="2"/>
  <c r="AT4785" i="2"/>
  <c r="AT4784" i="2"/>
  <c r="AT4783" i="2"/>
  <c r="AT4782" i="2"/>
  <c r="AT4781" i="2"/>
  <c r="AT4780" i="2"/>
  <c r="AT4779" i="2"/>
  <c r="AT4778" i="2"/>
  <c r="AT4777" i="2"/>
  <c r="AT4776" i="2"/>
  <c r="AT4775" i="2"/>
  <c r="AT4774" i="2"/>
  <c r="AT4773" i="2"/>
  <c r="AT4772" i="2"/>
  <c r="AT4771" i="2"/>
  <c r="AT4770" i="2"/>
  <c r="AT4769" i="2"/>
  <c r="AT4768" i="2"/>
  <c r="AT4767" i="2"/>
  <c r="AT4766" i="2"/>
  <c r="AT4765" i="2"/>
  <c r="AT4764" i="2"/>
  <c r="AT4763" i="2"/>
  <c r="AT4762" i="2"/>
  <c r="AT4761" i="2"/>
  <c r="AT4760" i="2"/>
  <c r="AT4759" i="2"/>
  <c r="AT4758" i="2"/>
  <c r="AT4757" i="2"/>
  <c r="AT4756" i="2"/>
  <c r="AT4755" i="2"/>
  <c r="AT4754" i="2"/>
  <c r="AT4753" i="2"/>
  <c r="AT4752" i="2"/>
  <c r="AT4751" i="2"/>
  <c r="AT4750" i="2"/>
  <c r="AT4749" i="2"/>
  <c r="AT4748" i="2"/>
  <c r="AT4747" i="2"/>
  <c r="AT4746" i="2"/>
  <c r="AT4745" i="2"/>
  <c r="AT4744" i="2"/>
  <c r="AT4743" i="2"/>
  <c r="AT4742" i="2"/>
  <c r="AT4741" i="2"/>
  <c r="AT4740" i="2"/>
  <c r="AT4739" i="2"/>
  <c r="AT4738" i="2"/>
  <c r="AT4737" i="2"/>
  <c r="AT4736" i="2"/>
  <c r="AT4735" i="2"/>
  <c r="AT4734" i="2"/>
  <c r="AT4733" i="2"/>
  <c r="AT4732" i="2"/>
  <c r="AT4731" i="2"/>
  <c r="AT4730" i="2"/>
  <c r="AT4729" i="2"/>
  <c r="AT4728" i="2"/>
  <c r="AT4727" i="2"/>
  <c r="AT4726" i="2"/>
  <c r="AT4725" i="2"/>
  <c r="AT4724" i="2"/>
  <c r="AT4723" i="2"/>
  <c r="AT4722" i="2"/>
  <c r="AT4721" i="2"/>
  <c r="AT4720" i="2"/>
  <c r="AT4719" i="2"/>
  <c r="AT4718" i="2"/>
  <c r="AT4717" i="2"/>
  <c r="AT4716" i="2"/>
  <c r="AT4715" i="2"/>
  <c r="AT4714" i="2"/>
  <c r="AT4713" i="2"/>
  <c r="AT4712" i="2"/>
  <c r="AT4711" i="2"/>
  <c r="AT4710" i="2"/>
  <c r="AT4709" i="2"/>
  <c r="AT4708" i="2"/>
  <c r="AT4707" i="2"/>
  <c r="AT4706" i="2"/>
  <c r="AT4705" i="2"/>
  <c r="AT4704" i="2"/>
  <c r="AT4703" i="2"/>
  <c r="AT4702" i="2"/>
  <c r="AT4701" i="2"/>
  <c r="AT4700" i="2"/>
  <c r="AT4699" i="2"/>
  <c r="AT4698" i="2"/>
  <c r="AT4697" i="2"/>
  <c r="AT4696" i="2"/>
  <c r="AT4695" i="2"/>
  <c r="AT4694" i="2"/>
  <c r="AT4693" i="2"/>
  <c r="AT4692" i="2"/>
  <c r="AT4691" i="2"/>
  <c r="AT4690" i="2"/>
  <c r="AT4689" i="2"/>
  <c r="AT4688" i="2"/>
  <c r="AT4687" i="2"/>
  <c r="AT4686" i="2"/>
  <c r="AT4685" i="2"/>
  <c r="AT4684" i="2"/>
  <c r="AT4683" i="2"/>
  <c r="AT4682" i="2"/>
  <c r="AT4681" i="2"/>
  <c r="AT4680" i="2"/>
  <c r="AT4679" i="2"/>
  <c r="AT4678" i="2"/>
  <c r="AT4677" i="2"/>
  <c r="AT4676" i="2"/>
  <c r="AT4675" i="2"/>
  <c r="AT4674" i="2"/>
  <c r="AT4673" i="2"/>
  <c r="AT4672" i="2"/>
  <c r="AT4671" i="2"/>
  <c r="AT4670" i="2"/>
  <c r="AT4669" i="2"/>
  <c r="AT4668" i="2"/>
  <c r="AT4667" i="2"/>
  <c r="AT4666" i="2"/>
  <c r="AT4665" i="2"/>
  <c r="AT4664" i="2"/>
  <c r="AT4663" i="2"/>
  <c r="AT4662" i="2"/>
  <c r="AT4661" i="2"/>
  <c r="AT4660" i="2"/>
  <c r="AT4659" i="2"/>
  <c r="AT4658" i="2"/>
  <c r="AT4657" i="2"/>
  <c r="AT4656" i="2"/>
  <c r="AT4655" i="2"/>
  <c r="AT4654" i="2"/>
  <c r="AT4653" i="2"/>
  <c r="AT4652" i="2"/>
  <c r="AT4651" i="2"/>
  <c r="AT4650" i="2"/>
  <c r="AT4649" i="2"/>
  <c r="AT4648" i="2"/>
  <c r="AT4647" i="2"/>
  <c r="AT4646" i="2"/>
  <c r="AT4645" i="2"/>
  <c r="AT4644" i="2"/>
  <c r="AT4643" i="2"/>
  <c r="AT4642" i="2"/>
  <c r="AT4641" i="2"/>
  <c r="AT4640" i="2"/>
  <c r="AT4639" i="2"/>
  <c r="AT4638" i="2"/>
  <c r="AT4637" i="2"/>
  <c r="AT4636" i="2"/>
  <c r="AT4635" i="2"/>
  <c r="AT4634" i="2"/>
  <c r="AT4633" i="2"/>
  <c r="AT4632" i="2"/>
  <c r="AT4631" i="2"/>
  <c r="AT4630" i="2"/>
  <c r="AT4629" i="2"/>
  <c r="AT4628" i="2"/>
  <c r="AT4627" i="2"/>
  <c r="AT4626" i="2"/>
  <c r="AT4625" i="2"/>
  <c r="AT4624" i="2"/>
  <c r="AT4623" i="2"/>
  <c r="AT4622" i="2"/>
  <c r="AT4621" i="2"/>
  <c r="AT4620" i="2"/>
  <c r="AT4619" i="2"/>
  <c r="AT4618" i="2"/>
  <c r="AT4617" i="2"/>
  <c r="AT4616" i="2"/>
  <c r="AT4615" i="2"/>
  <c r="AT4614" i="2"/>
  <c r="AT4613" i="2"/>
  <c r="AT4612" i="2"/>
  <c r="AT4611" i="2"/>
  <c r="AT4610" i="2"/>
  <c r="AT4609" i="2"/>
  <c r="AT4608" i="2"/>
  <c r="AT4607" i="2"/>
  <c r="AT4606" i="2"/>
  <c r="AT4605" i="2"/>
  <c r="AT4604" i="2"/>
  <c r="AT4603" i="2"/>
  <c r="AT4602" i="2"/>
  <c r="AT4601" i="2"/>
  <c r="AT4600" i="2"/>
  <c r="AT4599" i="2"/>
  <c r="AT4598" i="2"/>
  <c r="AT4597" i="2"/>
  <c r="AT4596" i="2"/>
  <c r="AT4595" i="2"/>
  <c r="AT4594" i="2"/>
  <c r="AT4593" i="2"/>
  <c r="AT4592" i="2"/>
  <c r="AT4591" i="2"/>
  <c r="AT4590" i="2"/>
  <c r="AT4589" i="2"/>
  <c r="AT4588" i="2"/>
  <c r="AT4587" i="2"/>
  <c r="AT4586" i="2"/>
  <c r="AT4585" i="2"/>
  <c r="AT4584" i="2"/>
  <c r="AT4583" i="2"/>
  <c r="AT4582" i="2"/>
  <c r="AT4581" i="2"/>
  <c r="AT4580" i="2"/>
  <c r="AT4579" i="2"/>
  <c r="AT4578" i="2"/>
  <c r="AT4577" i="2"/>
  <c r="AT4576" i="2"/>
  <c r="AT4575" i="2"/>
  <c r="AT4574" i="2"/>
  <c r="AT4573" i="2"/>
  <c r="AT4572" i="2"/>
  <c r="AT4571" i="2"/>
  <c r="AT4570" i="2"/>
  <c r="AT4569" i="2"/>
  <c r="AT4568" i="2"/>
  <c r="AT4567" i="2"/>
  <c r="AT4566" i="2"/>
  <c r="AT4565" i="2"/>
  <c r="AT4564" i="2"/>
  <c r="AT4563" i="2"/>
  <c r="AT4562" i="2"/>
  <c r="AT4561" i="2"/>
  <c r="AT4560" i="2"/>
  <c r="AT4559" i="2"/>
  <c r="AT4558" i="2"/>
  <c r="AT4557" i="2"/>
  <c r="AT4556" i="2"/>
  <c r="AT4555" i="2"/>
  <c r="AT4554" i="2"/>
  <c r="AT4553" i="2"/>
  <c r="AT4552" i="2"/>
  <c r="AT4551" i="2"/>
  <c r="AT4550" i="2"/>
  <c r="AT4549" i="2"/>
  <c r="AT4548" i="2"/>
  <c r="AT4547" i="2"/>
  <c r="AT4546" i="2"/>
  <c r="AT4545" i="2"/>
  <c r="AT4544" i="2"/>
  <c r="AT4543" i="2"/>
  <c r="AT4542" i="2"/>
  <c r="AT4541" i="2"/>
  <c r="AT4540" i="2"/>
  <c r="AT4539" i="2"/>
  <c r="AT4538" i="2"/>
  <c r="AT4537" i="2"/>
  <c r="AT4536" i="2"/>
  <c r="AT4535" i="2"/>
  <c r="AT4534" i="2"/>
  <c r="AT4533" i="2"/>
  <c r="AT4532" i="2"/>
  <c r="AT4531" i="2"/>
  <c r="AT4530" i="2"/>
  <c r="AT4529" i="2"/>
  <c r="AT4528" i="2"/>
  <c r="AT4527" i="2"/>
  <c r="AT4526" i="2"/>
  <c r="AT4525" i="2"/>
  <c r="AT4524" i="2"/>
  <c r="AT4523" i="2"/>
  <c r="AT4522" i="2"/>
  <c r="AT4521" i="2"/>
  <c r="AT4520" i="2"/>
  <c r="AT4519" i="2"/>
  <c r="AT4518" i="2"/>
  <c r="AT4517" i="2"/>
  <c r="AT4516" i="2"/>
  <c r="AT4515" i="2"/>
  <c r="AT4514" i="2"/>
  <c r="AT4513" i="2"/>
  <c r="AT4512" i="2"/>
  <c r="AT4511" i="2"/>
  <c r="AT4510" i="2"/>
  <c r="AT4509" i="2"/>
  <c r="AT4508" i="2"/>
  <c r="AT4507" i="2"/>
  <c r="AT4506" i="2"/>
  <c r="AT4505" i="2"/>
  <c r="AT4504" i="2"/>
  <c r="AT4503" i="2"/>
  <c r="AT4502" i="2"/>
  <c r="AT4501" i="2"/>
  <c r="AT4500" i="2"/>
  <c r="AT4499" i="2"/>
  <c r="AT4498" i="2"/>
  <c r="AT4497" i="2"/>
  <c r="AT4496" i="2"/>
  <c r="AT4495" i="2"/>
  <c r="AT4494" i="2"/>
  <c r="AT4493" i="2"/>
  <c r="AT4492" i="2"/>
  <c r="AT4491" i="2"/>
  <c r="AT4490" i="2"/>
  <c r="AT4489" i="2"/>
  <c r="AT4488" i="2"/>
  <c r="AT4487" i="2"/>
  <c r="AT4486" i="2"/>
  <c r="AT4485" i="2"/>
  <c r="AT4484" i="2"/>
  <c r="AT4483" i="2"/>
  <c r="AT4482" i="2"/>
  <c r="AT4481" i="2"/>
  <c r="AT4480" i="2"/>
  <c r="AT4479" i="2"/>
  <c r="AT4478" i="2"/>
  <c r="AT4477" i="2"/>
  <c r="AT4476" i="2"/>
  <c r="AT4475" i="2"/>
  <c r="AT4474" i="2"/>
  <c r="AT4473" i="2"/>
  <c r="AT4472" i="2"/>
  <c r="AT4471" i="2"/>
  <c r="AT4470" i="2"/>
  <c r="AT4469" i="2"/>
  <c r="AT4468" i="2"/>
  <c r="AT4467" i="2"/>
  <c r="AT4466" i="2"/>
  <c r="AT4465" i="2"/>
  <c r="AT4464" i="2"/>
  <c r="AT4463" i="2"/>
  <c r="AT4462" i="2"/>
  <c r="AT4461" i="2"/>
  <c r="AT4460" i="2"/>
  <c r="AT4459" i="2"/>
  <c r="AT4458" i="2"/>
  <c r="AT4457" i="2"/>
  <c r="AT4456" i="2"/>
  <c r="AT4455" i="2"/>
  <c r="AT4454" i="2"/>
  <c r="AT4453" i="2"/>
  <c r="AT4452" i="2"/>
  <c r="AT4451" i="2"/>
  <c r="AT4450" i="2"/>
  <c r="AT4449" i="2"/>
  <c r="AT4448" i="2"/>
  <c r="AT4447" i="2"/>
  <c r="AT4446" i="2"/>
  <c r="AT4445" i="2"/>
  <c r="AT4444" i="2"/>
  <c r="AT4443" i="2"/>
  <c r="AT4442" i="2"/>
  <c r="AT4441" i="2"/>
  <c r="AT4440" i="2"/>
  <c r="AT4439" i="2"/>
  <c r="AT4438" i="2"/>
  <c r="AT4437" i="2"/>
  <c r="AT4436" i="2"/>
  <c r="AT4435" i="2"/>
  <c r="AT4434" i="2"/>
  <c r="AT4433" i="2"/>
  <c r="AT4432" i="2"/>
  <c r="AT4431" i="2"/>
  <c r="AT4430" i="2"/>
  <c r="AT4429" i="2"/>
  <c r="AT4428" i="2"/>
  <c r="AT4427" i="2"/>
  <c r="AT4426" i="2"/>
  <c r="AT4425" i="2"/>
  <c r="AT4424" i="2"/>
  <c r="AT4423" i="2"/>
  <c r="AT4422" i="2"/>
  <c r="AT4421" i="2"/>
  <c r="AT4420" i="2"/>
  <c r="AT4419" i="2"/>
  <c r="AT4418" i="2"/>
  <c r="AT4417" i="2"/>
  <c r="AT4416" i="2"/>
  <c r="AT4415" i="2"/>
  <c r="AT4414" i="2"/>
  <c r="AT4413" i="2"/>
  <c r="AT4412" i="2"/>
  <c r="AT4411" i="2"/>
  <c r="AT4410" i="2"/>
  <c r="AT4409" i="2"/>
  <c r="AT4408" i="2"/>
  <c r="AT4407" i="2"/>
  <c r="AT4406" i="2"/>
  <c r="AT4405" i="2"/>
  <c r="AT4404" i="2"/>
  <c r="AT4403" i="2"/>
  <c r="AT4402" i="2"/>
  <c r="AT4401" i="2"/>
  <c r="AT4400" i="2"/>
  <c r="AT4399" i="2"/>
  <c r="AT4398" i="2"/>
  <c r="AT4397" i="2"/>
  <c r="AT4396" i="2"/>
  <c r="AT4395" i="2"/>
  <c r="AT4394" i="2"/>
  <c r="AT4393" i="2"/>
  <c r="AT4392" i="2"/>
  <c r="AT4391" i="2"/>
  <c r="AT4390" i="2"/>
  <c r="AT4389" i="2"/>
  <c r="AT4388" i="2"/>
  <c r="AT4387" i="2"/>
  <c r="AT4386" i="2"/>
  <c r="AT4385" i="2"/>
  <c r="AT4384" i="2"/>
  <c r="AT4383" i="2"/>
  <c r="AT4382" i="2"/>
  <c r="AT4381" i="2"/>
  <c r="AT4380" i="2"/>
  <c r="AT4379" i="2"/>
  <c r="AT4378" i="2"/>
  <c r="AT4377" i="2"/>
  <c r="AT4376" i="2"/>
  <c r="AT4375" i="2"/>
  <c r="AT4374" i="2"/>
  <c r="AT4373" i="2"/>
  <c r="AT4372" i="2"/>
  <c r="AT4371" i="2"/>
  <c r="AT4370" i="2"/>
  <c r="AT4369" i="2"/>
  <c r="AT4368" i="2"/>
  <c r="AT4367" i="2"/>
  <c r="AT4366" i="2"/>
  <c r="AT4365" i="2"/>
  <c r="AT4364" i="2"/>
  <c r="AT4363" i="2"/>
  <c r="AT4362" i="2"/>
  <c r="AT4361" i="2"/>
  <c r="AT4360" i="2"/>
  <c r="AT4359" i="2"/>
  <c r="AT4358" i="2"/>
  <c r="AT4357" i="2"/>
  <c r="AT4356" i="2"/>
  <c r="AT4355" i="2"/>
  <c r="AT4354" i="2"/>
  <c r="AT4353" i="2"/>
  <c r="AT4352" i="2"/>
  <c r="AT4351" i="2"/>
  <c r="AT4350" i="2"/>
  <c r="AT4349" i="2"/>
  <c r="AT4348" i="2"/>
  <c r="AT4347" i="2"/>
  <c r="AT4346" i="2"/>
  <c r="AT4345" i="2"/>
  <c r="AT4344" i="2"/>
  <c r="AT4343" i="2"/>
  <c r="AT4342" i="2"/>
  <c r="AT4341" i="2"/>
  <c r="AT4340" i="2"/>
  <c r="AT4339" i="2"/>
  <c r="AT4338" i="2"/>
  <c r="AT4337" i="2"/>
  <c r="AT4336" i="2"/>
  <c r="AT4335" i="2"/>
  <c r="AT4334" i="2"/>
  <c r="AT4333" i="2"/>
  <c r="AT4332" i="2"/>
  <c r="AT4331" i="2"/>
  <c r="AT4330" i="2"/>
  <c r="AT4329" i="2"/>
  <c r="AT4328" i="2"/>
  <c r="AT4327" i="2"/>
  <c r="AT4326" i="2"/>
  <c r="AT4325" i="2"/>
  <c r="AT4324" i="2"/>
  <c r="AT4323" i="2"/>
  <c r="AT4322" i="2"/>
  <c r="AT4321" i="2"/>
  <c r="AT4320" i="2"/>
  <c r="AT4319" i="2"/>
  <c r="AT4318" i="2"/>
  <c r="AT4317" i="2"/>
  <c r="AT4316" i="2"/>
  <c r="AT4315" i="2"/>
  <c r="AT4314" i="2"/>
  <c r="AT4313" i="2"/>
  <c r="AT4312" i="2"/>
  <c r="AT4311" i="2"/>
  <c r="AT4310" i="2"/>
  <c r="AT4309" i="2"/>
  <c r="AT4308" i="2"/>
  <c r="AT4307" i="2"/>
  <c r="AT4306" i="2"/>
  <c r="AT4305" i="2"/>
  <c r="AT4304" i="2"/>
  <c r="AT4303" i="2"/>
  <c r="AT4302" i="2"/>
  <c r="AT4301" i="2"/>
  <c r="AT4300" i="2"/>
  <c r="AT4299" i="2"/>
  <c r="AT4298" i="2"/>
  <c r="AT4297" i="2"/>
  <c r="AT4296" i="2"/>
  <c r="AT4295" i="2"/>
  <c r="AT4294" i="2"/>
  <c r="AT4293" i="2"/>
  <c r="AT4292" i="2"/>
  <c r="AT4291" i="2"/>
  <c r="AT4290" i="2"/>
  <c r="AT4289" i="2"/>
  <c r="AT4288" i="2"/>
  <c r="AT4287" i="2"/>
  <c r="AT4286" i="2"/>
  <c r="AT4285" i="2"/>
  <c r="AT4284" i="2"/>
  <c r="AT4283" i="2"/>
  <c r="AT4282" i="2"/>
  <c r="AT4281" i="2"/>
  <c r="AT4280" i="2"/>
  <c r="AT4279" i="2"/>
  <c r="AT4278" i="2"/>
  <c r="AT4277" i="2"/>
  <c r="AT4276" i="2"/>
  <c r="AT4275" i="2"/>
  <c r="AT4274" i="2"/>
  <c r="AT4273" i="2"/>
  <c r="AT4272" i="2"/>
  <c r="AT4271" i="2"/>
  <c r="AT4270" i="2"/>
  <c r="AT4269" i="2"/>
  <c r="AT4268" i="2"/>
  <c r="AT4267" i="2"/>
  <c r="AT4266" i="2"/>
  <c r="AT4265" i="2"/>
  <c r="AT4264" i="2"/>
  <c r="AT4263" i="2"/>
  <c r="AT4262" i="2"/>
  <c r="AT4261" i="2"/>
  <c r="AT4260" i="2"/>
  <c r="AT4259" i="2"/>
  <c r="AT4258" i="2"/>
  <c r="AT4257" i="2"/>
  <c r="AT4256" i="2"/>
  <c r="AT4255" i="2"/>
  <c r="AT4254" i="2"/>
  <c r="AT4253" i="2"/>
  <c r="AT4252" i="2"/>
  <c r="AT4251" i="2"/>
  <c r="AT4250" i="2"/>
  <c r="AT4249" i="2"/>
  <c r="AT4248" i="2"/>
  <c r="AT4247" i="2"/>
  <c r="AT4246" i="2"/>
  <c r="AT4245" i="2"/>
  <c r="AT4244" i="2"/>
  <c r="AT4243" i="2"/>
  <c r="AT4242" i="2"/>
  <c r="AT4241" i="2"/>
  <c r="AT4240" i="2"/>
  <c r="AT4239" i="2"/>
  <c r="AT4238" i="2"/>
  <c r="AT4237" i="2"/>
  <c r="AT4236" i="2"/>
  <c r="AT4235" i="2"/>
  <c r="AT4234" i="2"/>
  <c r="AT4233" i="2"/>
  <c r="AT4232" i="2"/>
  <c r="AT4231" i="2"/>
  <c r="AT4230" i="2"/>
  <c r="AT4229" i="2"/>
  <c r="AT4228" i="2"/>
  <c r="AT4227" i="2"/>
  <c r="AT4226" i="2"/>
  <c r="AT4225" i="2"/>
  <c r="AT4224" i="2"/>
  <c r="AT4223" i="2"/>
  <c r="AT4222" i="2"/>
  <c r="AT4221" i="2"/>
  <c r="AT4220" i="2"/>
  <c r="AT4219" i="2"/>
  <c r="AT4218" i="2"/>
  <c r="AT4217" i="2"/>
  <c r="AT4216" i="2"/>
  <c r="AT4215" i="2"/>
  <c r="AT4214" i="2"/>
  <c r="AT4213" i="2"/>
  <c r="AT4212" i="2"/>
  <c r="AT4211" i="2"/>
  <c r="AT4210" i="2"/>
  <c r="AT4209" i="2"/>
  <c r="AT4208" i="2"/>
  <c r="AT4207" i="2"/>
  <c r="AT4206" i="2"/>
  <c r="AT4205" i="2"/>
  <c r="AT4204" i="2"/>
  <c r="AT4203" i="2"/>
  <c r="AT4202" i="2"/>
  <c r="AT4201" i="2"/>
  <c r="AT4200" i="2"/>
  <c r="AT4199" i="2"/>
  <c r="AT4198" i="2"/>
  <c r="AT4197" i="2"/>
  <c r="AT4196" i="2"/>
  <c r="AT4195" i="2"/>
  <c r="AT4194" i="2"/>
  <c r="AT4193" i="2"/>
  <c r="AT4192" i="2"/>
  <c r="AT4191" i="2"/>
  <c r="AT4190" i="2"/>
  <c r="AT4189" i="2"/>
  <c r="AT4188" i="2"/>
  <c r="AT4187" i="2"/>
  <c r="AT4186" i="2"/>
  <c r="AT4185" i="2"/>
  <c r="AT4184" i="2"/>
  <c r="AT4183" i="2"/>
  <c r="AT4182" i="2"/>
  <c r="AT4181" i="2"/>
  <c r="AT4180" i="2"/>
  <c r="AT4179" i="2"/>
  <c r="AT4178" i="2"/>
  <c r="AT4177" i="2"/>
  <c r="AT4176" i="2"/>
  <c r="AT4175" i="2"/>
  <c r="AT4174" i="2"/>
  <c r="AT4173" i="2"/>
  <c r="AT4172" i="2"/>
  <c r="AT4171" i="2"/>
  <c r="AT4170" i="2"/>
  <c r="AT4169" i="2"/>
  <c r="AT4168" i="2"/>
  <c r="AT4167" i="2"/>
  <c r="AT4166" i="2"/>
  <c r="AT4165" i="2"/>
  <c r="AT4164" i="2"/>
  <c r="AT4163" i="2"/>
  <c r="AT4162" i="2"/>
  <c r="AT4161" i="2"/>
  <c r="AT4160" i="2"/>
  <c r="AT4159" i="2"/>
  <c r="AT4158" i="2"/>
  <c r="AT4157" i="2"/>
  <c r="AT4156" i="2"/>
  <c r="AT4155" i="2"/>
  <c r="AT4154" i="2"/>
  <c r="AT4153" i="2"/>
  <c r="AT4152" i="2"/>
  <c r="AT4151" i="2"/>
  <c r="AT4150" i="2"/>
  <c r="AT4149" i="2"/>
  <c r="AT4148" i="2"/>
  <c r="AT4147" i="2"/>
  <c r="AT4146" i="2"/>
  <c r="AT4145" i="2"/>
  <c r="AT4144" i="2"/>
  <c r="AT4143" i="2"/>
  <c r="AT4142" i="2"/>
  <c r="AT4141" i="2"/>
  <c r="AT4140" i="2"/>
  <c r="AT4139" i="2"/>
  <c r="AT4138" i="2"/>
  <c r="AT4137" i="2"/>
  <c r="AT4136" i="2"/>
  <c r="AT4135" i="2"/>
  <c r="AT4134" i="2"/>
  <c r="AT4133" i="2"/>
  <c r="AT4132" i="2"/>
  <c r="AT4131" i="2"/>
  <c r="AT4130" i="2"/>
  <c r="AT4129" i="2"/>
  <c r="AT4128" i="2"/>
  <c r="AT4127" i="2"/>
  <c r="AT4126" i="2"/>
  <c r="AT4125" i="2"/>
  <c r="AT4124" i="2"/>
  <c r="AT4123" i="2"/>
  <c r="AT4122" i="2"/>
  <c r="AT4121" i="2"/>
  <c r="AT4120" i="2"/>
  <c r="AT4119" i="2"/>
  <c r="AT4118" i="2"/>
  <c r="AT4117" i="2"/>
  <c r="AT4116" i="2"/>
  <c r="AT4115" i="2"/>
  <c r="AT4114" i="2"/>
  <c r="AT4113" i="2"/>
  <c r="AT4112" i="2"/>
  <c r="AT4111" i="2"/>
  <c r="AT4110" i="2"/>
  <c r="AT4109" i="2"/>
  <c r="AT4108" i="2"/>
  <c r="AT4107" i="2"/>
  <c r="AT4106" i="2"/>
  <c r="AT4105" i="2"/>
  <c r="AT4104" i="2"/>
  <c r="AT4103" i="2"/>
  <c r="AT4102" i="2"/>
  <c r="AT4101" i="2"/>
  <c r="AT4100" i="2"/>
  <c r="AT4099" i="2"/>
  <c r="AT4098" i="2"/>
  <c r="AT4097" i="2"/>
  <c r="AT4096" i="2"/>
  <c r="AT4095" i="2"/>
  <c r="AT4094" i="2"/>
  <c r="AT4093" i="2"/>
  <c r="AT4092" i="2"/>
  <c r="AT4091" i="2"/>
  <c r="AT4090" i="2"/>
  <c r="AT4089" i="2"/>
  <c r="AT4088" i="2"/>
  <c r="AT4087" i="2"/>
  <c r="AT4086" i="2"/>
  <c r="AT4085" i="2"/>
  <c r="AT4084" i="2"/>
  <c r="AT4083" i="2"/>
  <c r="AT4082" i="2"/>
  <c r="AT4081" i="2"/>
  <c r="AT4080" i="2"/>
  <c r="AT4079" i="2"/>
  <c r="AT4078" i="2"/>
  <c r="AT4077" i="2"/>
  <c r="AT4076" i="2"/>
  <c r="AT4075" i="2"/>
  <c r="AT4074" i="2"/>
  <c r="AT4073" i="2"/>
  <c r="AT4072" i="2"/>
  <c r="AT4071" i="2"/>
  <c r="AT4070" i="2"/>
  <c r="AT4069" i="2"/>
  <c r="AT4068" i="2"/>
  <c r="AT4067" i="2"/>
  <c r="AT4066" i="2"/>
  <c r="AT4065" i="2"/>
  <c r="AT4064" i="2"/>
  <c r="AT4063" i="2"/>
  <c r="AT4062" i="2"/>
  <c r="AT4061" i="2"/>
  <c r="AT4060" i="2"/>
  <c r="AT4059" i="2"/>
  <c r="AT4058" i="2"/>
  <c r="AT4057" i="2"/>
  <c r="AT4056" i="2"/>
  <c r="AT4055" i="2"/>
  <c r="AT4054" i="2"/>
  <c r="AT4053" i="2"/>
  <c r="AT4052" i="2"/>
  <c r="AT4051" i="2"/>
  <c r="AT4050" i="2"/>
  <c r="AT4049" i="2"/>
  <c r="AT4048" i="2"/>
  <c r="AT4047" i="2"/>
  <c r="AT4046" i="2"/>
  <c r="AT4045" i="2"/>
  <c r="AT4044" i="2"/>
  <c r="AT4043" i="2"/>
  <c r="AT4042" i="2"/>
  <c r="AT4041" i="2"/>
  <c r="AT4040" i="2"/>
  <c r="AT4039" i="2"/>
  <c r="AT4038" i="2"/>
  <c r="AT4037" i="2"/>
  <c r="AT4036" i="2"/>
  <c r="AT4035" i="2"/>
  <c r="AT4034" i="2"/>
  <c r="AT4033" i="2"/>
  <c r="AT4032" i="2"/>
  <c r="AT4031" i="2"/>
  <c r="AT4030" i="2"/>
  <c r="AT4029" i="2"/>
  <c r="AT4028" i="2"/>
  <c r="AT4027" i="2"/>
  <c r="AT4026" i="2"/>
  <c r="AT4025" i="2"/>
  <c r="AT4024" i="2"/>
  <c r="AT4023" i="2"/>
  <c r="AT4022" i="2"/>
  <c r="AT4021" i="2"/>
  <c r="AT4020" i="2"/>
  <c r="AT4019" i="2"/>
  <c r="AT4018" i="2"/>
  <c r="AT4017" i="2"/>
  <c r="AT4016" i="2"/>
  <c r="AT4015" i="2"/>
  <c r="AT4014" i="2"/>
  <c r="AT4013" i="2"/>
  <c r="AT4012" i="2"/>
  <c r="AT4011" i="2"/>
  <c r="AT4010" i="2"/>
  <c r="AT4009" i="2"/>
  <c r="AT4008" i="2"/>
  <c r="AT4007" i="2"/>
  <c r="AT4006" i="2"/>
  <c r="AT4005" i="2"/>
  <c r="AT4004" i="2"/>
  <c r="AT4003" i="2"/>
  <c r="AT4002" i="2"/>
  <c r="AT4001" i="2"/>
  <c r="AT4000" i="2"/>
  <c r="AT3999" i="2"/>
  <c r="AT3998" i="2"/>
  <c r="AT3997" i="2"/>
  <c r="AT3996" i="2"/>
  <c r="AT3995" i="2"/>
  <c r="AT3994" i="2"/>
  <c r="AT3993" i="2"/>
  <c r="AT3992" i="2"/>
  <c r="AT3991" i="2"/>
  <c r="AT3990" i="2"/>
  <c r="AT3989" i="2"/>
  <c r="AT3988" i="2"/>
  <c r="AT3987" i="2"/>
  <c r="AT3986" i="2"/>
  <c r="AT3985" i="2"/>
  <c r="AT3984" i="2"/>
  <c r="AT3983" i="2"/>
  <c r="AT3982" i="2"/>
  <c r="AT3981" i="2"/>
  <c r="AT3980" i="2"/>
  <c r="AT3979" i="2"/>
  <c r="AT3978" i="2"/>
  <c r="AT3977" i="2"/>
  <c r="AT3976" i="2"/>
  <c r="AT3975" i="2"/>
  <c r="AT3974" i="2"/>
  <c r="AT3973" i="2"/>
  <c r="AT3972" i="2"/>
  <c r="AT3971" i="2"/>
  <c r="AT3970" i="2"/>
  <c r="AT3969" i="2"/>
  <c r="AT3968" i="2"/>
  <c r="AT3967" i="2"/>
  <c r="AT3966" i="2"/>
  <c r="AT3965" i="2"/>
  <c r="AT3964" i="2"/>
  <c r="AT3963" i="2"/>
  <c r="AT3962" i="2"/>
  <c r="AT3961" i="2"/>
  <c r="AT3960" i="2"/>
  <c r="AT3959" i="2"/>
  <c r="AT3958" i="2"/>
  <c r="AT3957" i="2"/>
  <c r="AT3956" i="2"/>
  <c r="AT3955" i="2"/>
  <c r="AT3954" i="2"/>
  <c r="AT3953" i="2"/>
  <c r="AT3952" i="2"/>
  <c r="AT3951" i="2"/>
  <c r="AT3950" i="2"/>
  <c r="AT3949" i="2"/>
  <c r="AT3948" i="2"/>
  <c r="AT3947" i="2"/>
  <c r="AT3946" i="2"/>
  <c r="AT3945" i="2"/>
  <c r="AT3944" i="2"/>
  <c r="AT3943" i="2"/>
  <c r="AT3942" i="2"/>
  <c r="AT3941" i="2"/>
  <c r="AT3940" i="2"/>
  <c r="AT3939" i="2"/>
  <c r="AT3938" i="2"/>
  <c r="AT3937" i="2"/>
  <c r="AT3936" i="2"/>
  <c r="AT3935" i="2"/>
  <c r="AT3934" i="2"/>
  <c r="AT3933" i="2"/>
  <c r="AT3932" i="2"/>
  <c r="AT3931" i="2"/>
  <c r="AT3930" i="2"/>
  <c r="AT3929" i="2"/>
  <c r="AT3928" i="2"/>
  <c r="AT3927" i="2"/>
  <c r="AT3926" i="2"/>
  <c r="AT3925" i="2"/>
  <c r="AT3924" i="2"/>
  <c r="AT3923" i="2"/>
  <c r="AT3922" i="2"/>
  <c r="AT3921" i="2"/>
  <c r="AT3920" i="2"/>
  <c r="AT3919" i="2"/>
  <c r="AT3918" i="2"/>
  <c r="AT3917" i="2"/>
  <c r="AT3916" i="2"/>
  <c r="AT3915" i="2"/>
  <c r="AT3914" i="2"/>
  <c r="AT3913" i="2"/>
  <c r="AT3912" i="2"/>
  <c r="AT3911" i="2"/>
  <c r="AT3910" i="2"/>
  <c r="AT3909" i="2"/>
  <c r="AT3908" i="2"/>
  <c r="AT3907" i="2"/>
  <c r="AT3906" i="2"/>
  <c r="AT3905" i="2"/>
  <c r="AT3904" i="2"/>
  <c r="AT3903" i="2"/>
  <c r="AT3902" i="2"/>
  <c r="AT3901" i="2"/>
  <c r="AT3900" i="2"/>
  <c r="AT3899" i="2"/>
  <c r="AT3898" i="2"/>
  <c r="AT3897" i="2"/>
  <c r="AT3896" i="2"/>
  <c r="AT3895" i="2"/>
  <c r="AT3894" i="2"/>
  <c r="AT3893" i="2"/>
  <c r="AT3892" i="2"/>
  <c r="AT3891" i="2"/>
  <c r="AT3890" i="2"/>
  <c r="AT3889" i="2"/>
  <c r="AT3888" i="2"/>
  <c r="AT3887" i="2"/>
  <c r="AT3886" i="2"/>
  <c r="AT3885" i="2"/>
  <c r="AT3884" i="2"/>
  <c r="AT3883" i="2"/>
  <c r="AT3882" i="2"/>
  <c r="AT3881" i="2"/>
  <c r="AT3880" i="2"/>
  <c r="AT3879" i="2"/>
  <c r="AT3878" i="2"/>
  <c r="AT3877" i="2"/>
  <c r="AT3876" i="2"/>
  <c r="AT3875" i="2"/>
  <c r="AT3874" i="2"/>
  <c r="AT3873" i="2"/>
  <c r="AT3872" i="2"/>
  <c r="AT3871" i="2"/>
  <c r="AT3870" i="2"/>
  <c r="AT3869" i="2"/>
  <c r="AT3868" i="2"/>
  <c r="AT3867" i="2"/>
  <c r="AT3866" i="2"/>
  <c r="AT3865" i="2"/>
  <c r="AT3864" i="2"/>
  <c r="AT3863" i="2"/>
  <c r="AT3862" i="2"/>
  <c r="AT3861" i="2"/>
  <c r="AT3860" i="2"/>
  <c r="AT3859" i="2"/>
  <c r="AT3858" i="2"/>
  <c r="AT3857" i="2"/>
  <c r="AT3856" i="2"/>
  <c r="AT3855" i="2"/>
  <c r="AT3854" i="2"/>
  <c r="AT3853" i="2"/>
  <c r="AT3852" i="2"/>
  <c r="AT3851" i="2"/>
  <c r="AT3850" i="2"/>
  <c r="AT3849" i="2"/>
  <c r="AT3848" i="2"/>
  <c r="AT3847" i="2"/>
  <c r="AT3846" i="2"/>
  <c r="AT3845" i="2"/>
  <c r="AT3844" i="2"/>
  <c r="AT3843" i="2"/>
  <c r="AT3842" i="2"/>
  <c r="AT3841" i="2"/>
  <c r="AT3840" i="2"/>
  <c r="AT3839" i="2"/>
  <c r="AT3838" i="2"/>
  <c r="AT3837" i="2"/>
  <c r="AT3836" i="2"/>
  <c r="AT3835" i="2"/>
  <c r="AT3834" i="2"/>
  <c r="AT3833" i="2"/>
  <c r="AT3832" i="2"/>
  <c r="AT3831" i="2"/>
  <c r="AT3830" i="2"/>
  <c r="AT3829" i="2"/>
  <c r="AT3828" i="2"/>
  <c r="AT3827" i="2"/>
  <c r="AT3826" i="2"/>
  <c r="AT3825" i="2"/>
  <c r="AT3824" i="2"/>
  <c r="AT3823" i="2"/>
  <c r="AT3822" i="2"/>
  <c r="AT3821" i="2"/>
  <c r="AT3820" i="2"/>
  <c r="AT3819" i="2"/>
  <c r="AT3818" i="2"/>
  <c r="AT3817" i="2"/>
  <c r="AT3816" i="2"/>
  <c r="AT3815" i="2"/>
  <c r="AT3814" i="2"/>
  <c r="AT3813" i="2"/>
  <c r="AT3812" i="2"/>
  <c r="AT3811" i="2"/>
  <c r="AT3810" i="2"/>
  <c r="AT3809" i="2"/>
  <c r="AT3808" i="2"/>
  <c r="AT3807" i="2"/>
  <c r="AT3806" i="2"/>
  <c r="AT3805" i="2"/>
  <c r="AT3804" i="2"/>
  <c r="AT3803" i="2"/>
  <c r="AT3802" i="2"/>
  <c r="AT3801" i="2"/>
  <c r="AT3800" i="2"/>
  <c r="AT3799" i="2"/>
  <c r="AT3798" i="2"/>
  <c r="AT3797" i="2"/>
  <c r="AT3796" i="2"/>
  <c r="AT3795" i="2"/>
  <c r="AT3794" i="2"/>
  <c r="AT3793" i="2"/>
  <c r="AT3792" i="2"/>
  <c r="AT3791" i="2"/>
  <c r="AT3790" i="2"/>
  <c r="AT3789" i="2"/>
  <c r="AT3788" i="2"/>
  <c r="AT3787" i="2"/>
  <c r="AT3786" i="2"/>
  <c r="AT3785" i="2"/>
  <c r="AT3784" i="2"/>
  <c r="AT3783" i="2"/>
  <c r="AT3782" i="2"/>
  <c r="AT3781" i="2"/>
  <c r="AT3780" i="2"/>
  <c r="AT3779" i="2"/>
  <c r="AT3778" i="2"/>
  <c r="AT3777" i="2"/>
  <c r="AT3776" i="2"/>
  <c r="AT3775" i="2"/>
  <c r="AT3774" i="2"/>
  <c r="AT3773" i="2"/>
  <c r="AT3772" i="2"/>
  <c r="AT3771" i="2"/>
  <c r="AT3770" i="2"/>
  <c r="AT3769" i="2"/>
  <c r="AT3768" i="2"/>
  <c r="AT3767" i="2"/>
  <c r="AT3766" i="2"/>
  <c r="AT3765" i="2"/>
  <c r="AT3764" i="2"/>
  <c r="AT3763" i="2"/>
  <c r="AT3762" i="2"/>
  <c r="AT3761" i="2"/>
  <c r="AT3760" i="2"/>
  <c r="AT3759" i="2"/>
  <c r="AT3758" i="2"/>
  <c r="AT3757" i="2"/>
  <c r="AT3756" i="2"/>
  <c r="AT3755" i="2"/>
  <c r="AT3754" i="2"/>
  <c r="AT3753" i="2"/>
  <c r="AT3752" i="2"/>
  <c r="AT3751" i="2"/>
  <c r="AT3750" i="2"/>
  <c r="AT3749" i="2"/>
  <c r="AT3748" i="2"/>
  <c r="AT3747" i="2"/>
  <c r="AT3746" i="2"/>
  <c r="AT3745" i="2"/>
  <c r="AT3744" i="2"/>
  <c r="AT3743" i="2"/>
  <c r="AT3742" i="2"/>
  <c r="AT3741" i="2"/>
  <c r="AT3740" i="2"/>
  <c r="AT3739" i="2"/>
  <c r="AT3738" i="2"/>
  <c r="AT3737" i="2"/>
  <c r="AT3736" i="2"/>
  <c r="AT3735" i="2"/>
  <c r="AT3734" i="2"/>
  <c r="AT3733" i="2"/>
  <c r="AT3732" i="2"/>
  <c r="AT3731" i="2"/>
  <c r="AT3730" i="2"/>
  <c r="AT3729" i="2"/>
  <c r="AT3728" i="2"/>
  <c r="AT3727" i="2"/>
  <c r="AT3726" i="2"/>
  <c r="AT3725" i="2"/>
  <c r="AT3724" i="2"/>
  <c r="AT3723" i="2"/>
  <c r="AT3722" i="2"/>
  <c r="AT3721" i="2"/>
  <c r="AT3720" i="2"/>
  <c r="AT3719" i="2"/>
  <c r="AT3718" i="2"/>
  <c r="AT3717" i="2"/>
  <c r="AT3716" i="2"/>
  <c r="AT3715" i="2"/>
  <c r="AT3714" i="2"/>
  <c r="AT3713" i="2"/>
  <c r="AT3712" i="2"/>
  <c r="AT3711" i="2"/>
  <c r="AT3710" i="2"/>
  <c r="AT3709" i="2"/>
  <c r="AT3708" i="2"/>
  <c r="AT3707" i="2"/>
  <c r="AT3706" i="2"/>
  <c r="AT3705" i="2"/>
  <c r="AT3704" i="2"/>
  <c r="AT3703" i="2"/>
  <c r="AT3702" i="2"/>
  <c r="AT3701" i="2"/>
  <c r="AT3700" i="2"/>
  <c r="AT3699" i="2"/>
  <c r="AT3698" i="2"/>
  <c r="AT3697" i="2"/>
  <c r="AT3696" i="2"/>
  <c r="AT3695" i="2"/>
  <c r="AT3694" i="2"/>
  <c r="AT3693" i="2"/>
  <c r="AT3692" i="2"/>
  <c r="AT3691" i="2"/>
  <c r="AT3690" i="2"/>
  <c r="AT3689" i="2"/>
  <c r="AT3688" i="2"/>
  <c r="AT3687" i="2"/>
  <c r="AT3686" i="2"/>
  <c r="AT3685" i="2"/>
  <c r="AT3684" i="2"/>
  <c r="AT3683" i="2"/>
  <c r="AT3682" i="2"/>
  <c r="AT3681" i="2"/>
  <c r="AT3680" i="2"/>
  <c r="AT3679" i="2"/>
  <c r="AT3678" i="2"/>
  <c r="AT3677" i="2"/>
  <c r="AT3676" i="2"/>
  <c r="AT3675" i="2"/>
  <c r="AT3674" i="2"/>
  <c r="AT3673" i="2"/>
  <c r="AT3672" i="2"/>
  <c r="AT3671" i="2"/>
  <c r="AT3670" i="2"/>
  <c r="AT3669" i="2"/>
  <c r="AT3668" i="2"/>
  <c r="AT3667" i="2"/>
  <c r="AT3666" i="2"/>
  <c r="AT3665" i="2"/>
  <c r="AT3664" i="2"/>
  <c r="AT3663" i="2"/>
  <c r="AT3662" i="2"/>
  <c r="AT3661" i="2"/>
  <c r="AT3660" i="2"/>
  <c r="AT3659" i="2"/>
  <c r="AT3658" i="2"/>
  <c r="AT3657" i="2"/>
  <c r="AT3656" i="2"/>
  <c r="AT3655" i="2"/>
  <c r="AT3654" i="2"/>
  <c r="AT3653" i="2"/>
  <c r="AT3652" i="2"/>
  <c r="AT3651" i="2"/>
  <c r="AT3650" i="2"/>
  <c r="AT3649" i="2"/>
  <c r="AT3648" i="2"/>
  <c r="AT3647" i="2"/>
  <c r="AT3646" i="2"/>
  <c r="AT3645" i="2"/>
  <c r="AT3644" i="2"/>
  <c r="AT3643" i="2"/>
  <c r="AT3642" i="2"/>
  <c r="AT3641" i="2"/>
  <c r="AT3640" i="2"/>
  <c r="AT3639" i="2"/>
  <c r="AT3638" i="2"/>
  <c r="AT3637" i="2"/>
  <c r="AT3636" i="2"/>
  <c r="AT3635" i="2"/>
  <c r="AT3634" i="2"/>
  <c r="AT3633" i="2"/>
  <c r="AT3632" i="2"/>
  <c r="AT3631" i="2"/>
  <c r="AT3630" i="2"/>
  <c r="AT3629" i="2"/>
  <c r="AT3628" i="2"/>
  <c r="AT3627" i="2"/>
  <c r="AT3626" i="2"/>
  <c r="AT3625" i="2"/>
  <c r="AT3624" i="2"/>
  <c r="AT3623" i="2"/>
  <c r="AT3622" i="2"/>
  <c r="AT3621" i="2"/>
  <c r="AT3620" i="2"/>
  <c r="AT3619" i="2"/>
  <c r="AT3618" i="2"/>
  <c r="AT3617" i="2"/>
  <c r="AT3616" i="2"/>
  <c r="AT3615" i="2"/>
  <c r="AT3614" i="2"/>
  <c r="AT3613" i="2"/>
  <c r="AT3612" i="2"/>
  <c r="AT3611" i="2"/>
  <c r="AT3610" i="2"/>
  <c r="AT3609" i="2"/>
  <c r="AT3608" i="2"/>
  <c r="AT3607" i="2"/>
  <c r="AT3606" i="2"/>
  <c r="AT3605" i="2"/>
  <c r="AT3604" i="2"/>
  <c r="AT3603" i="2"/>
  <c r="AT3602" i="2"/>
  <c r="AT3601" i="2"/>
  <c r="AT3600" i="2"/>
  <c r="AT3599" i="2"/>
  <c r="AT3598" i="2"/>
  <c r="AT3597" i="2"/>
  <c r="AT3596" i="2"/>
  <c r="AT3595" i="2"/>
  <c r="AT3594" i="2"/>
  <c r="AT3593" i="2"/>
  <c r="AT3592" i="2"/>
  <c r="AT3591" i="2"/>
  <c r="AT3590" i="2"/>
  <c r="AT3589" i="2"/>
  <c r="AT3588" i="2"/>
  <c r="AT3587" i="2"/>
  <c r="AT3586" i="2"/>
  <c r="AT3585" i="2"/>
  <c r="AT3584" i="2"/>
  <c r="AT3583" i="2"/>
  <c r="AT3582" i="2"/>
  <c r="AT3581" i="2"/>
  <c r="AT3580" i="2"/>
  <c r="AT3579" i="2"/>
  <c r="AT3578" i="2"/>
  <c r="AT3577" i="2"/>
  <c r="AT3576" i="2"/>
  <c r="AT3575" i="2"/>
  <c r="AT3574" i="2"/>
  <c r="AT3573" i="2"/>
  <c r="AT3572" i="2"/>
  <c r="AT3571" i="2"/>
  <c r="AT3570" i="2"/>
  <c r="AT3569" i="2"/>
  <c r="AT3568" i="2"/>
  <c r="AT3567" i="2"/>
  <c r="AT3566" i="2"/>
  <c r="AT3565" i="2"/>
  <c r="AT3564" i="2"/>
  <c r="AT3563" i="2"/>
  <c r="AT3562" i="2"/>
  <c r="AT3561" i="2"/>
  <c r="AT3560" i="2"/>
  <c r="AT3559" i="2"/>
  <c r="AT3558" i="2"/>
  <c r="AT3557" i="2"/>
  <c r="AT3556" i="2"/>
  <c r="AT3555" i="2"/>
  <c r="AT3554" i="2"/>
  <c r="AT3553" i="2"/>
  <c r="AT3552" i="2"/>
  <c r="AT3551" i="2"/>
  <c r="AT3550" i="2"/>
  <c r="AT3549" i="2"/>
  <c r="AT3548" i="2"/>
  <c r="AT3547" i="2"/>
  <c r="AT3546" i="2"/>
  <c r="AT3545" i="2"/>
  <c r="AT3544" i="2"/>
  <c r="AT3543" i="2"/>
  <c r="AT3542" i="2"/>
  <c r="AT3541" i="2"/>
  <c r="AT3540" i="2"/>
  <c r="AT3539" i="2"/>
  <c r="AT3538" i="2"/>
  <c r="AT3537" i="2"/>
  <c r="AT3536" i="2"/>
  <c r="AT3535" i="2"/>
  <c r="AT3534" i="2"/>
  <c r="AT3533" i="2"/>
  <c r="AT3532" i="2"/>
  <c r="AT3531" i="2"/>
  <c r="AT3530" i="2"/>
  <c r="AT3529" i="2"/>
  <c r="AT3528" i="2"/>
  <c r="AT3527" i="2"/>
  <c r="AT3526" i="2"/>
  <c r="AT3525" i="2"/>
  <c r="AT3524" i="2"/>
  <c r="AT3523" i="2"/>
  <c r="AT3522" i="2"/>
  <c r="AT3521" i="2"/>
  <c r="AT3520" i="2"/>
  <c r="AT3519" i="2"/>
  <c r="AT3518" i="2"/>
  <c r="AT3517" i="2"/>
  <c r="AT3516" i="2"/>
  <c r="AT3515" i="2"/>
  <c r="AT3514" i="2"/>
  <c r="AT3513" i="2"/>
  <c r="AT3512" i="2"/>
  <c r="AT3511" i="2"/>
  <c r="AT3510" i="2"/>
  <c r="AT3509" i="2"/>
  <c r="AT3508" i="2"/>
  <c r="AT3507" i="2"/>
  <c r="AT3506" i="2"/>
  <c r="AT3505" i="2"/>
  <c r="AT3504" i="2"/>
  <c r="AT3503" i="2"/>
  <c r="AT3502" i="2"/>
  <c r="AT3501" i="2"/>
  <c r="AT3500" i="2"/>
  <c r="AT3499" i="2"/>
  <c r="AT3498" i="2"/>
  <c r="AT3497" i="2"/>
  <c r="AT3496" i="2"/>
  <c r="AT3495" i="2"/>
  <c r="AT3494" i="2"/>
  <c r="AT3493" i="2"/>
  <c r="AT3492" i="2"/>
  <c r="AT3491" i="2"/>
  <c r="AT3490" i="2"/>
  <c r="AT3489" i="2"/>
  <c r="AT3488" i="2"/>
  <c r="AT3487" i="2"/>
  <c r="AT3486" i="2"/>
  <c r="AT3485" i="2"/>
  <c r="AT3484" i="2"/>
  <c r="AT3483" i="2"/>
  <c r="AT3482" i="2"/>
  <c r="AT3481" i="2"/>
  <c r="AT3480" i="2"/>
  <c r="AT3479" i="2"/>
  <c r="AT3478" i="2"/>
  <c r="AT3477" i="2"/>
  <c r="AT3476" i="2"/>
  <c r="AT3475" i="2"/>
  <c r="AT3474" i="2"/>
  <c r="AT3473" i="2"/>
  <c r="AT3472" i="2"/>
  <c r="AT3471" i="2"/>
  <c r="AT3470" i="2"/>
  <c r="AT3469" i="2"/>
  <c r="AT3468" i="2"/>
  <c r="AT3467" i="2"/>
  <c r="AT3466" i="2"/>
  <c r="AT3465" i="2"/>
  <c r="AT3464" i="2"/>
  <c r="AT3463" i="2"/>
  <c r="AT3462" i="2"/>
  <c r="AT3461" i="2"/>
  <c r="AT3460" i="2"/>
  <c r="AT3459" i="2"/>
  <c r="AT3458" i="2"/>
  <c r="AT3457" i="2"/>
  <c r="AT3456" i="2"/>
  <c r="AT3455" i="2"/>
  <c r="AT3454" i="2"/>
  <c r="AT3453" i="2"/>
  <c r="AT3452" i="2"/>
  <c r="AT3451" i="2"/>
  <c r="AT3450" i="2"/>
  <c r="AT3449" i="2"/>
  <c r="AT3448" i="2"/>
  <c r="AT3447" i="2"/>
  <c r="AT3446" i="2"/>
  <c r="AT3445" i="2"/>
  <c r="AT3444" i="2"/>
  <c r="AT3443" i="2"/>
  <c r="AT3442" i="2"/>
  <c r="AT3441" i="2"/>
  <c r="AT3440" i="2"/>
  <c r="AT3439" i="2"/>
  <c r="AT3438" i="2"/>
  <c r="AT3437" i="2"/>
  <c r="AT3436" i="2"/>
  <c r="AT3435" i="2"/>
  <c r="AT3434" i="2"/>
  <c r="AT3433" i="2"/>
  <c r="AT3432" i="2"/>
  <c r="AT3431" i="2"/>
  <c r="AT3430" i="2"/>
  <c r="AT3429" i="2"/>
  <c r="AT3428" i="2"/>
  <c r="AT3427" i="2"/>
  <c r="AT3426" i="2"/>
  <c r="AT3425" i="2"/>
  <c r="AT3424" i="2"/>
  <c r="AT3423" i="2"/>
  <c r="AT3422" i="2"/>
  <c r="AT3421" i="2"/>
  <c r="AT3420" i="2"/>
  <c r="AT3419" i="2"/>
  <c r="AT3418" i="2"/>
  <c r="AT3417" i="2"/>
  <c r="AT3416" i="2"/>
  <c r="AT3415" i="2"/>
  <c r="AT3414" i="2"/>
  <c r="AT3413" i="2"/>
  <c r="AT3412" i="2"/>
  <c r="AT3411" i="2"/>
  <c r="AT3410" i="2"/>
  <c r="AT3409" i="2"/>
  <c r="AT3408" i="2"/>
  <c r="AT3407" i="2"/>
  <c r="AT3406" i="2"/>
  <c r="AT3405" i="2"/>
  <c r="AT3404" i="2"/>
  <c r="AT3403" i="2"/>
  <c r="AT3402" i="2"/>
  <c r="AT3401" i="2"/>
  <c r="AT3400" i="2"/>
  <c r="AT3399" i="2"/>
  <c r="AT3398" i="2"/>
  <c r="AT3397" i="2"/>
  <c r="AT3396" i="2"/>
  <c r="AT3395" i="2"/>
  <c r="AT3394" i="2"/>
  <c r="AT3393" i="2"/>
  <c r="AT3392" i="2"/>
  <c r="AT3391" i="2"/>
  <c r="AT3390" i="2"/>
  <c r="AT3389" i="2"/>
  <c r="AT3388" i="2"/>
  <c r="AT3387" i="2"/>
  <c r="AT3386" i="2"/>
  <c r="AT3385" i="2"/>
  <c r="AT3384" i="2"/>
  <c r="AT3383" i="2"/>
  <c r="AT3382" i="2"/>
  <c r="AT3381" i="2"/>
  <c r="AT3380" i="2"/>
  <c r="AT3379" i="2"/>
  <c r="AT3378" i="2"/>
  <c r="AT3377" i="2"/>
  <c r="AT3376" i="2"/>
  <c r="AT3375" i="2"/>
  <c r="AT3374" i="2"/>
  <c r="AT3373" i="2"/>
  <c r="AT3372" i="2"/>
  <c r="AT3371" i="2"/>
  <c r="AT3370" i="2"/>
  <c r="AT3369" i="2"/>
  <c r="AT3368" i="2"/>
  <c r="AT3367" i="2"/>
  <c r="AT3366" i="2"/>
  <c r="AT3365" i="2"/>
  <c r="AT3364" i="2"/>
  <c r="AT3363" i="2"/>
  <c r="AT3362" i="2"/>
  <c r="AT3361" i="2"/>
  <c r="AT3360" i="2"/>
  <c r="AT3359" i="2"/>
  <c r="AT3358" i="2"/>
  <c r="AT3357" i="2"/>
  <c r="AT3356" i="2"/>
  <c r="AT3355" i="2"/>
  <c r="AT3354" i="2"/>
  <c r="AT3353" i="2"/>
  <c r="AT3352" i="2"/>
  <c r="AT3351" i="2"/>
  <c r="AT3350" i="2"/>
  <c r="AT3349" i="2"/>
  <c r="AT3348" i="2"/>
  <c r="AT3347" i="2"/>
  <c r="AT3346" i="2"/>
  <c r="AT3345" i="2"/>
  <c r="AT3344" i="2"/>
  <c r="AT3343" i="2"/>
  <c r="AT3342" i="2"/>
  <c r="AT3341" i="2"/>
  <c r="AT3340" i="2"/>
  <c r="AT3339" i="2"/>
  <c r="AT3338" i="2"/>
  <c r="AT3337" i="2"/>
  <c r="AT3336" i="2"/>
  <c r="AT3335" i="2"/>
  <c r="AT3334" i="2"/>
  <c r="AT3333" i="2"/>
  <c r="AT3332" i="2"/>
  <c r="AT3331" i="2"/>
  <c r="AT3330" i="2"/>
  <c r="AT3329" i="2"/>
  <c r="AT3328" i="2"/>
  <c r="AT3327" i="2"/>
  <c r="AT3326" i="2"/>
  <c r="AT3325" i="2"/>
  <c r="AT3324" i="2"/>
  <c r="AT3323" i="2"/>
  <c r="AT3322" i="2"/>
  <c r="AT3321" i="2"/>
  <c r="AT3320" i="2"/>
  <c r="AT3319" i="2"/>
  <c r="AT3318" i="2"/>
  <c r="AT3317" i="2"/>
  <c r="AT3316" i="2"/>
  <c r="AT3315" i="2"/>
  <c r="AT3314" i="2"/>
  <c r="AT3313" i="2"/>
  <c r="AT3312" i="2"/>
  <c r="AT3311" i="2"/>
  <c r="AT3310" i="2"/>
  <c r="AT3309" i="2"/>
  <c r="AT3308" i="2"/>
  <c r="AT3307" i="2"/>
  <c r="AT3306" i="2"/>
  <c r="AT3305" i="2"/>
  <c r="AT3304" i="2"/>
  <c r="AT3303" i="2"/>
  <c r="AT3302" i="2"/>
  <c r="AT3301" i="2"/>
  <c r="AT3300" i="2"/>
  <c r="AT3299" i="2"/>
  <c r="AT3298" i="2"/>
  <c r="AT3297" i="2"/>
  <c r="AT3296" i="2"/>
  <c r="AT3295" i="2"/>
  <c r="AT3294" i="2"/>
  <c r="AT3293" i="2"/>
  <c r="AT3292" i="2"/>
  <c r="AT3291" i="2"/>
  <c r="AT3290" i="2"/>
  <c r="AT3289" i="2"/>
  <c r="AT3288" i="2"/>
  <c r="AT3287" i="2"/>
  <c r="AT3286" i="2"/>
  <c r="AT3285" i="2"/>
  <c r="AT3284" i="2"/>
  <c r="AT3283" i="2"/>
  <c r="AT3282" i="2"/>
  <c r="AT3281" i="2"/>
  <c r="AT3280" i="2"/>
  <c r="AT3279" i="2"/>
  <c r="AT3278" i="2"/>
  <c r="AT3277" i="2"/>
  <c r="AT3276" i="2"/>
  <c r="AT3275" i="2"/>
  <c r="AT3274" i="2"/>
  <c r="AT3273" i="2"/>
  <c r="AT3272" i="2"/>
  <c r="AT3271" i="2"/>
  <c r="AT3270" i="2"/>
  <c r="AT3269" i="2"/>
  <c r="AT3268" i="2"/>
  <c r="AT3267" i="2"/>
  <c r="AT3266" i="2"/>
  <c r="AT3265" i="2"/>
  <c r="AT3264" i="2"/>
  <c r="AT3263" i="2"/>
  <c r="AT3262" i="2"/>
  <c r="AT3261" i="2"/>
  <c r="AT3260" i="2"/>
  <c r="AT3259" i="2"/>
  <c r="AT3258" i="2"/>
  <c r="AT3257" i="2"/>
  <c r="AT3256" i="2"/>
  <c r="AT3255" i="2"/>
  <c r="AT3254" i="2"/>
  <c r="AT3253" i="2"/>
  <c r="AT3252" i="2"/>
  <c r="AT3251" i="2"/>
  <c r="AT3250" i="2"/>
  <c r="AT3249" i="2"/>
  <c r="AT3248" i="2"/>
  <c r="AT3247" i="2"/>
  <c r="AT3246" i="2"/>
  <c r="AT3245" i="2"/>
  <c r="AT3244" i="2"/>
  <c r="AT3243" i="2"/>
  <c r="AT3242" i="2"/>
  <c r="AT3241" i="2"/>
  <c r="AT3240" i="2"/>
  <c r="AT3239" i="2"/>
  <c r="AT3238" i="2"/>
  <c r="AT3237" i="2"/>
  <c r="AT3236" i="2"/>
  <c r="AT3235" i="2"/>
  <c r="AT3234" i="2"/>
  <c r="AT3233" i="2"/>
  <c r="AT3232" i="2"/>
  <c r="AT3231" i="2"/>
  <c r="AT3230" i="2"/>
  <c r="AT3229" i="2"/>
  <c r="AT3228" i="2"/>
  <c r="AT3227" i="2"/>
  <c r="AT3226" i="2"/>
  <c r="AT3225" i="2"/>
  <c r="AT3224" i="2"/>
  <c r="AT3223" i="2"/>
  <c r="AT3222" i="2"/>
  <c r="AT3221" i="2"/>
  <c r="AT3220" i="2"/>
  <c r="AT3219" i="2"/>
  <c r="AT3218" i="2"/>
  <c r="AT3217" i="2"/>
  <c r="AT3216" i="2"/>
  <c r="AT3215" i="2"/>
  <c r="AT3214" i="2"/>
  <c r="AT3213" i="2"/>
  <c r="AT3212" i="2"/>
  <c r="AT3211" i="2"/>
  <c r="AT3210" i="2"/>
  <c r="AT3209" i="2"/>
  <c r="AT3208" i="2"/>
  <c r="AT3207" i="2"/>
  <c r="AT3206" i="2"/>
  <c r="AT3205" i="2"/>
  <c r="AT3204" i="2"/>
  <c r="AT3203" i="2"/>
  <c r="AT3202" i="2"/>
  <c r="AT3201" i="2"/>
  <c r="AT3200" i="2"/>
  <c r="AT3199" i="2"/>
  <c r="AT3198" i="2"/>
  <c r="AT3197" i="2"/>
  <c r="AT3196" i="2"/>
  <c r="AT3195" i="2"/>
  <c r="AT3194" i="2"/>
  <c r="AT3193" i="2"/>
  <c r="AT3192" i="2"/>
  <c r="AT3191" i="2"/>
  <c r="AT3190" i="2"/>
  <c r="AT3189" i="2"/>
  <c r="AT3188" i="2"/>
  <c r="AT3187" i="2"/>
  <c r="AT3186" i="2"/>
  <c r="AT3185" i="2"/>
  <c r="AT3184" i="2"/>
  <c r="AT3183" i="2"/>
  <c r="AT3182" i="2"/>
  <c r="AT3181" i="2"/>
  <c r="AT3180" i="2"/>
  <c r="AT3179" i="2"/>
  <c r="AT3178" i="2"/>
  <c r="AT3177" i="2"/>
  <c r="AT3176" i="2"/>
  <c r="AT3175" i="2"/>
  <c r="AT3174" i="2"/>
  <c r="AT3173" i="2"/>
  <c r="AT3172" i="2"/>
  <c r="AT3171" i="2"/>
  <c r="AT3170" i="2"/>
  <c r="AT3169" i="2"/>
  <c r="AT3168" i="2"/>
  <c r="AT3167" i="2"/>
  <c r="AT3166" i="2"/>
  <c r="AT3165" i="2"/>
  <c r="AT3164" i="2"/>
  <c r="AT3163" i="2"/>
  <c r="AT3162" i="2"/>
  <c r="AT3161" i="2"/>
  <c r="AT3160" i="2"/>
  <c r="AT3159" i="2"/>
  <c r="AT3158" i="2"/>
  <c r="AT3157" i="2"/>
  <c r="AT3156" i="2"/>
  <c r="AT3155" i="2"/>
  <c r="AT3154" i="2"/>
  <c r="AT3153" i="2"/>
  <c r="AT3152" i="2"/>
  <c r="AT3151" i="2"/>
  <c r="AT3150" i="2"/>
  <c r="AT3149" i="2"/>
  <c r="AT3148" i="2"/>
  <c r="AT3147" i="2"/>
  <c r="AT3146" i="2"/>
  <c r="AT3145" i="2"/>
  <c r="AT3144" i="2"/>
  <c r="AT3143" i="2"/>
  <c r="AT3142" i="2"/>
  <c r="AT3141" i="2"/>
  <c r="AT3140" i="2"/>
  <c r="AT3139" i="2"/>
  <c r="AT3138" i="2"/>
  <c r="AT3137" i="2"/>
  <c r="AT3136" i="2"/>
  <c r="AT3135" i="2"/>
  <c r="AT3134" i="2"/>
  <c r="AT3133" i="2"/>
  <c r="AT3132" i="2"/>
  <c r="AT3131" i="2"/>
  <c r="AT3130" i="2"/>
  <c r="AT3129" i="2"/>
  <c r="AT3128" i="2"/>
  <c r="AT3127" i="2"/>
  <c r="AT3126" i="2"/>
  <c r="AT3125" i="2"/>
  <c r="AT3124" i="2"/>
  <c r="AT3123" i="2"/>
  <c r="AT3122" i="2"/>
  <c r="AT3121" i="2"/>
  <c r="AT3120" i="2"/>
  <c r="AT3119" i="2"/>
  <c r="AT3118" i="2"/>
  <c r="AT3117" i="2"/>
  <c r="AT3116" i="2"/>
  <c r="AT3115" i="2"/>
  <c r="AT3114" i="2"/>
  <c r="AT3113" i="2"/>
  <c r="AT3112" i="2"/>
  <c r="AT3111" i="2"/>
  <c r="AT3110" i="2"/>
  <c r="AT3109" i="2"/>
  <c r="AT3108" i="2"/>
  <c r="AT3107" i="2"/>
  <c r="AT3106" i="2"/>
  <c r="AT3105" i="2"/>
  <c r="AT3104" i="2"/>
  <c r="AT3103" i="2"/>
  <c r="AT3102" i="2"/>
  <c r="AT3101" i="2"/>
  <c r="AT3100" i="2"/>
  <c r="AT3099" i="2"/>
  <c r="AT3098" i="2"/>
  <c r="AT3097" i="2"/>
  <c r="AT3096" i="2"/>
  <c r="AT3095" i="2"/>
  <c r="AT3094" i="2"/>
  <c r="AT3093" i="2"/>
  <c r="AT3092" i="2"/>
  <c r="AT3091" i="2"/>
  <c r="AT3090" i="2"/>
  <c r="AT3089" i="2"/>
  <c r="AT3088" i="2"/>
  <c r="AT3087" i="2"/>
  <c r="AT3086" i="2"/>
  <c r="AT3085" i="2"/>
  <c r="AT3084" i="2"/>
  <c r="AT3083" i="2"/>
  <c r="AT3082" i="2"/>
  <c r="AT3081" i="2"/>
  <c r="AT3080" i="2"/>
  <c r="AT3079" i="2"/>
  <c r="AT3078" i="2"/>
  <c r="AT3077" i="2"/>
  <c r="AT3076" i="2"/>
  <c r="AT3075" i="2"/>
  <c r="AT3074" i="2"/>
  <c r="AT3073" i="2"/>
  <c r="AT3072" i="2"/>
  <c r="AT3071" i="2"/>
  <c r="AT3070" i="2"/>
  <c r="AT3069" i="2"/>
  <c r="AT3068" i="2"/>
  <c r="AT3067" i="2"/>
  <c r="AT3066" i="2"/>
  <c r="AT3065" i="2"/>
  <c r="AT3064" i="2"/>
  <c r="AT3063" i="2"/>
  <c r="AT3062" i="2"/>
  <c r="AT3061" i="2"/>
  <c r="AT3060" i="2"/>
  <c r="AT3059" i="2"/>
  <c r="AT3058" i="2"/>
  <c r="AT3057" i="2"/>
  <c r="AT3056" i="2"/>
  <c r="AT3055" i="2"/>
  <c r="AT3054" i="2"/>
  <c r="AT3053" i="2"/>
  <c r="AT3052" i="2"/>
  <c r="AT3051" i="2"/>
  <c r="AT3050" i="2"/>
  <c r="AT3049" i="2"/>
  <c r="AT3048" i="2"/>
  <c r="AT3047" i="2"/>
  <c r="AT3046" i="2"/>
  <c r="AT3045" i="2"/>
  <c r="AT3044" i="2"/>
  <c r="AT3043" i="2"/>
  <c r="AT3042" i="2"/>
  <c r="AT3041" i="2"/>
  <c r="AT3040" i="2"/>
  <c r="AT3039" i="2"/>
  <c r="AT3038" i="2"/>
  <c r="AT3037" i="2"/>
  <c r="AT3036" i="2"/>
  <c r="AT3035" i="2"/>
  <c r="AT3034" i="2"/>
  <c r="AT3033" i="2"/>
  <c r="AT3032" i="2"/>
  <c r="AT3031" i="2"/>
  <c r="AT3030" i="2"/>
  <c r="AT3029" i="2"/>
  <c r="AT3028" i="2"/>
  <c r="AT3027" i="2"/>
  <c r="AT3026" i="2"/>
  <c r="AT3025" i="2"/>
  <c r="AT3024" i="2"/>
  <c r="AT3023" i="2"/>
  <c r="AT3022" i="2"/>
  <c r="AT3021" i="2"/>
  <c r="AT3020" i="2"/>
  <c r="AT3019" i="2"/>
  <c r="AT3018" i="2"/>
  <c r="AT3017" i="2"/>
  <c r="AT3016" i="2"/>
  <c r="AT3015" i="2"/>
  <c r="AT3014" i="2"/>
  <c r="AT3013" i="2"/>
  <c r="AT3012" i="2"/>
  <c r="AT3011" i="2"/>
  <c r="AT3010" i="2"/>
  <c r="AT3009" i="2"/>
  <c r="AT3008" i="2"/>
  <c r="AT3007" i="2"/>
  <c r="AT3006" i="2"/>
  <c r="AT3005" i="2"/>
  <c r="AT3004" i="2"/>
  <c r="AT3003" i="2"/>
  <c r="AT3002" i="2"/>
  <c r="AT3001" i="2"/>
  <c r="AT3000" i="2"/>
  <c r="AT2999" i="2"/>
  <c r="AT2998" i="2"/>
  <c r="AT2997" i="2"/>
  <c r="AT2996" i="2"/>
  <c r="AT2995" i="2"/>
  <c r="AT2994" i="2"/>
  <c r="AT2993" i="2"/>
  <c r="AT2992" i="2"/>
  <c r="AT2991" i="2"/>
  <c r="AT2990" i="2"/>
  <c r="AT2989" i="2"/>
  <c r="AT2988" i="2"/>
  <c r="AT2987" i="2"/>
  <c r="AT2986" i="2"/>
  <c r="AT2985" i="2"/>
  <c r="AT2984" i="2"/>
  <c r="AT2983" i="2"/>
  <c r="AT2982" i="2"/>
  <c r="AT2981" i="2"/>
  <c r="AT2980" i="2"/>
  <c r="AT2979" i="2"/>
  <c r="AT2978" i="2"/>
  <c r="AT2977" i="2"/>
  <c r="AT2976" i="2"/>
  <c r="AT2975" i="2"/>
  <c r="AT2974" i="2"/>
  <c r="AT2973" i="2"/>
  <c r="AT2972" i="2"/>
  <c r="AT2971" i="2"/>
  <c r="AT2970" i="2"/>
  <c r="AT2969" i="2"/>
  <c r="AT2968" i="2"/>
  <c r="AT2967" i="2"/>
  <c r="AT2966" i="2"/>
  <c r="AT2965" i="2"/>
  <c r="AT2964" i="2"/>
  <c r="AT2963" i="2"/>
  <c r="AT2962" i="2"/>
  <c r="AT2961" i="2"/>
  <c r="AT2960" i="2"/>
  <c r="AT2959" i="2"/>
  <c r="AT2958" i="2"/>
  <c r="AT2957" i="2"/>
  <c r="AT2956" i="2"/>
  <c r="AT2955" i="2"/>
  <c r="AT2954" i="2"/>
  <c r="AT2953" i="2"/>
  <c r="AT2952" i="2"/>
  <c r="AT2951" i="2"/>
  <c r="AT2950" i="2"/>
  <c r="AT2949" i="2"/>
  <c r="AT2948" i="2"/>
  <c r="AT2947" i="2"/>
  <c r="AT2946" i="2"/>
  <c r="AT2945" i="2"/>
  <c r="AT2944" i="2"/>
  <c r="AT2943" i="2"/>
  <c r="AT2942" i="2"/>
  <c r="AT2941" i="2"/>
  <c r="AT2940" i="2"/>
  <c r="AT2939" i="2"/>
  <c r="AT2938" i="2"/>
  <c r="AT2937" i="2"/>
  <c r="AT2936" i="2"/>
  <c r="AT2935" i="2"/>
  <c r="AT2934" i="2"/>
  <c r="AT2933" i="2"/>
  <c r="AT2932" i="2"/>
  <c r="AT2931" i="2"/>
  <c r="AT2930" i="2"/>
  <c r="AT2929" i="2"/>
  <c r="AT2928" i="2"/>
  <c r="AT2927" i="2"/>
  <c r="AT2926" i="2"/>
  <c r="AT2925" i="2"/>
  <c r="AT2924" i="2"/>
  <c r="AT2923" i="2"/>
  <c r="AT2922" i="2"/>
  <c r="AT2921" i="2"/>
  <c r="AT2920" i="2"/>
  <c r="AT2919" i="2"/>
  <c r="AT2918" i="2"/>
  <c r="AT2917" i="2"/>
  <c r="AT2916" i="2"/>
  <c r="AT2915" i="2"/>
  <c r="AT2914" i="2"/>
  <c r="AT2913" i="2"/>
  <c r="AT2912" i="2"/>
  <c r="AT2911" i="2"/>
  <c r="AT2910" i="2"/>
  <c r="AT2909" i="2"/>
  <c r="AT2908" i="2"/>
  <c r="AT2907" i="2"/>
  <c r="AT2906" i="2"/>
  <c r="AT2905" i="2"/>
  <c r="AT2904" i="2"/>
  <c r="AT2903" i="2"/>
  <c r="AT2902" i="2"/>
  <c r="AT2901" i="2"/>
  <c r="AT2900" i="2"/>
  <c r="AT2899" i="2"/>
  <c r="AT2898" i="2"/>
  <c r="AT2897" i="2"/>
  <c r="AT2896" i="2"/>
  <c r="AT2895" i="2"/>
  <c r="AT2894" i="2"/>
  <c r="AT2893" i="2"/>
  <c r="AT2892" i="2"/>
  <c r="AT2891" i="2"/>
  <c r="AT2890" i="2"/>
  <c r="AT2889" i="2"/>
  <c r="AT2888" i="2"/>
  <c r="AT2887" i="2"/>
  <c r="AT2886" i="2"/>
  <c r="AT2885" i="2"/>
  <c r="AT2884" i="2"/>
  <c r="AT2883" i="2"/>
  <c r="AT2882" i="2"/>
  <c r="AT2881" i="2"/>
  <c r="AT2880" i="2"/>
  <c r="AT2879" i="2"/>
  <c r="AT2878" i="2"/>
  <c r="AT2877" i="2"/>
  <c r="AT2876" i="2"/>
  <c r="AT2875" i="2"/>
  <c r="AT2874" i="2"/>
  <c r="AT2873" i="2"/>
  <c r="AT2872" i="2"/>
  <c r="AT2871" i="2"/>
  <c r="AT2870" i="2"/>
  <c r="AT2869" i="2"/>
  <c r="AT2868" i="2"/>
  <c r="AT2867" i="2"/>
  <c r="AT2866" i="2"/>
  <c r="AT2865" i="2"/>
  <c r="AT2864" i="2"/>
  <c r="AT2863" i="2"/>
  <c r="AT2862" i="2"/>
  <c r="AT2861" i="2"/>
  <c r="AT2860" i="2"/>
  <c r="AT2859" i="2"/>
  <c r="AT2858" i="2"/>
  <c r="AT2857" i="2"/>
  <c r="AT2856" i="2"/>
  <c r="AT2855" i="2"/>
  <c r="AT2854" i="2"/>
  <c r="AT2853" i="2"/>
  <c r="AT2852" i="2"/>
  <c r="AT2851" i="2"/>
  <c r="AT2850" i="2"/>
  <c r="AT2849" i="2"/>
  <c r="AT2848" i="2"/>
  <c r="AT2847" i="2"/>
  <c r="AT2846" i="2"/>
  <c r="AT2845" i="2"/>
  <c r="AT2844" i="2"/>
  <c r="AT2843" i="2"/>
  <c r="AT2842" i="2"/>
  <c r="AT2841" i="2"/>
  <c r="AT2840" i="2"/>
  <c r="AT2839" i="2"/>
  <c r="AT2838" i="2"/>
  <c r="AT2837" i="2"/>
  <c r="AT2836" i="2"/>
  <c r="AT2835" i="2"/>
  <c r="AT2834" i="2"/>
  <c r="AT2833" i="2"/>
  <c r="AT2832" i="2"/>
  <c r="AT2831" i="2"/>
  <c r="AT2830" i="2"/>
  <c r="AT2829" i="2"/>
  <c r="AT2828" i="2"/>
  <c r="AT2827" i="2"/>
  <c r="AT2826" i="2"/>
  <c r="AT2825" i="2"/>
  <c r="AT2824" i="2"/>
  <c r="AT2823" i="2"/>
  <c r="AT2822" i="2"/>
  <c r="AT2821" i="2"/>
  <c r="AT2820" i="2"/>
  <c r="AT2819" i="2"/>
  <c r="AT2818" i="2"/>
  <c r="AT2817" i="2"/>
  <c r="AT2816" i="2"/>
  <c r="AT2815" i="2"/>
  <c r="AT2814" i="2"/>
  <c r="AT2813" i="2"/>
  <c r="AT2812" i="2"/>
  <c r="AT2811" i="2"/>
  <c r="AT2810" i="2"/>
  <c r="AT2809" i="2"/>
  <c r="AT2808" i="2"/>
  <c r="AT2807" i="2"/>
  <c r="AT2806" i="2"/>
  <c r="AT2805" i="2"/>
  <c r="AT2804" i="2"/>
  <c r="AT2803" i="2"/>
  <c r="AT2802" i="2"/>
  <c r="AT2801" i="2"/>
  <c r="AT2800" i="2"/>
  <c r="AT2799" i="2"/>
  <c r="AT2798" i="2"/>
  <c r="AT2797" i="2"/>
  <c r="AT2796" i="2"/>
  <c r="AT2795" i="2"/>
  <c r="AT2794" i="2"/>
  <c r="AT2793" i="2"/>
  <c r="AT2792" i="2"/>
  <c r="AT2791" i="2"/>
  <c r="AT2790" i="2"/>
  <c r="AT2789" i="2"/>
  <c r="AT2788" i="2"/>
  <c r="AT2787" i="2"/>
  <c r="AT2786" i="2"/>
  <c r="AT2785" i="2"/>
  <c r="AT2784" i="2"/>
  <c r="AT2783" i="2"/>
  <c r="AT2782" i="2"/>
  <c r="AT2781" i="2"/>
  <c r="AT2780" i="2"/>
  <c r="AT2779" i="2"/>
  <c r="AT2778" i="2"/>
  <c r="AT2777" i="2"/>
  <c r="AT2776" i="2"/>
  <c r="AT2775" i="2"/>
  <c r="AT2774" i="2"/>
  <c r="AT2773" i="2"/>
  <c r="AT2772" i="2"/>
  <c r="AT2771" i="2"/>
  <c r="AT2770" i="2"/>
  <c r="AT2769" i="2"/>
  <c r="AT2768" i="2"/>
  <c r="AT2767" i="2"/>
  <c r="AT2766" i="2"/>
  <c r="AT2765" i="2"/>
  <c r="AT2764" i="2"/>
  <c r="AT2763" i="2"/>
  <c r="AT2762" i="2"/>
  <c r="AT2761" i="2"/>
  <c r="AT2760" i="2"/>
  <c r="AT2759" i="2"/>
  <c r="AT2758" i="2"/>
  <c r="AT2757" i="2"/>
  <c r="AT2756" i="2"/>
  <c r="AT2755" i="2"/>
  <c r="AT2754" i="2"/>
  <c r="AT2753" i="2"/>
  <c r="AT2752" i="2"/>
  <c r="AT2751" i="2"/>
  <c r="AT2750" i="2"/>
  <c r="AT2749" i="2"/>
  <c r="AT2748" i="2"/>
  <c r="AT2747" i="2"/>
  <c r="AT2746" i="2"/>
  <c r="AT2745" i="2"/>
  <c r="AT2744" i="2"/>
  <c r="AT2743" i="2"/>
  <c r="AT2742" i="2"/>
  <c r="AT2741" i="2"/>
  <c r="AT2740" i="2"/>
  <c r="AT2739" i="2"/>
  <c r="AT2738" i="2"/>
  <c r="AT2737" i="2"/>
  <c r="AT2736" i="2"/>
  <c r="AT2735" i="2"/>
  <c r="AT2734" i="2"/>
  <c r="AT2733" i="2"/>
  <c r="AT2732" i="2"/>
  <c r="AT2731" i="2"/>
  <c r="AT2730" i="2"/>
  <c r="AT2729" i="2"/>
  <c r="AT2728" i="2"/>
  <c r="AT2727" i="2"/>
  <c r="AT2726" i="2"/>
  <c r="AT2725" i="2"/>
  <c r="AT2724" i="2"/>
  <c r="AT2723" i="2"/>
  <c r="AT2722" i="2"/>
  <c r="AT2721" i="2"/>
  <c r="AT2720" i="2"/>
  <c r="AT2719" i="2"/>
  <c r="AT2718" i="2"/>
  <c r="AT2717" i="2"/>
  <c r="AT2716" i="2"/>
  <c r="AT2715" i="2"/>
  <c r="AT2714" i="2"/>
  <c r="AT2713" i="2"/>
  <c r="AT2712" i="2"/>
  <c r="AT2711" i="2"/>
  <c r="AT2710" i="2"/>
  <c r="AT2709" i="2"/>
  <c r="AT2708" i="2"/>
  <c r="AT2707" i="2"/>
  <c r="AT2706" i="2"/>
  <c r="AT2705" i="2"/>
  <c r="AT2704" i="2"/>
  <c r="AT2703" i="2"/>
  <c r="AT2702" i="2"/>
  <c r="AT2701" i="2"/>
  <c r="AT2700" i="2"/>
  <c r="AT2699" i="2"/>
  <c r="AT2698" i="2"/>
  <c r="AT2697" i="2"/>
  <c r="AT2696" i="2"/>
  <c r="AT2695" i="2"/>
  <c r="AT2694" i="2"/>
  <c r="AT2693" i="2"/>
  <c r="AT2692" i="2"/>
  <c r="AT2691" i="2"/>
  <c r="AT2690" i="2"/>
  <c r="AT2689" i="2"/>
  <c r="AT2688" i="2"/>
  <c r="AT2687" i="2"/>
  <c r="AT2686" i="2"/>
  <c r="AT2685" i="2"/>
  <c r="AT2684" i="2"/>
  <c r="AT2683" i="2"/>
  <c r="AT2682" i="2"/>
  <c r="AT2681" i="2"/>
  <c r="AT2680" i="2"/>
  <c r="AT2679" i="2"/>
  <c r="AT2678" i="2"/>
  <c r="AT2677" i="2"/>
  <c r="AT2676" i="2"/>
  <c r="AT2675" i="2"/>
  <c r="AT2674" i="2"/>
  <c r="AT2673" i="2"/>
  <c r="AT2672" i="2"/>
  <c r="AT2671" i="2"/>
  <c r="AT2670" i="2"/>
  <c r="AT2669" i="2"/>
  <c r="AT2668" i="2"/>
  <c r="AT2667" i="2"/>
  <c r="AT2666" i="2"/>
  <c r="AT2665" i="2"/>
  <c r="AT2664" i="2"/>
  <c r="AT2663" i="2"/>
  <c r="AT2662" i="2"/>
  <c r="AT2661" i="2"/>
  <c r="AT2660" i="2"/>
  <c r="AT2659" i="2"/>
  <c r="AT2658" i="2"/>
  <c r="AT2657" i="2"/>
  <c r="AT2656" i="2"/>
  <c r="AT2655" i="2"/>
  <c r="AT2654" i="2"/>
  <c r="AT2653" i="2"/>
  <c r="AT2652" i="2"/>
  <c r="AT2651" i="2"/>
  <c r="AT2650" i="2"/>
  <c r="AT2649" i="2"/>
  <c r="AT2648" i="2"/>
  <c r="AT2647" i="2"/>
  <c r="AT2646" i="2"/>
  <c r="AT2645" i="2"/>
  <c r="AT2644" i="2"/>
  <c r="AT2643" i="2"/>
  <c r="AT2642" i="2"/>
  <c r="AT2641" i="2"/>
  <c r="AT2640" i="2"/>
  <c r="AT2639" i="2"/>
  <c r="AT2638" i="2"/>
  <c r="AT2637" i="2"/>
  <c r="AT2636" i="2"/>
  <c r="AT2635" i="2"/>
  <c r="AT2634" i="2"/>
  <c r="AT2633" i="2"/>
  <c r="AT2632" i="2"/>
  <c r="AT2631" i="2"/>
  <c r="AT2630" i="2"/>
  <c r="AT2629" i="2"/>
  <c r="AT2628" i="2"/>
  <c r="AT2627" i="2"/>
  <c r="AT2626" i="2"/>
  <c r="AT2625" i="2"/>
  <c r="AT2624" i="2"/>
  <c r="AT2623" i="2"/>
  <c r="AT2622" i="2"/>
  <c r="AT2621" i="2"/>
  <c r="AT2620" i="2"/>
  <c r="AT2619" i="2"/>
  <c r="AT2618" i="2"/>
  <c r="AT2617" i="2"/>
  <c r="AT2616" i="2"/>
  <c r="AT2615" i="2"/>
  <c r="AT2614" i="2"/>
  <c r="AT2613" i="2"/>
  <c r="AT2612" i="2"/>
  <c r="AT2611" i="2"/>
  <c r="AT2610" i="2"/>
  <c r="AT2609" i="2"/>
  <c r="AT2608" i="2"/>
  <c r="AT2607" i="2"/>
  <c r="AT2606" i="2"/>
  <c r="AT2605" i="2"/>
  <c r="AT2604" i="2"/>
  <c r="AT2603" i="2"/>
  <c r="AT2602" i="2"/>
  <c r="AT2601" i="2"/>
  <c r="AT2600" i="2"/>
  <c r="AT2599" i="2"/>
  <c r="AT2598" i="2"/>
  <c r="AT2597" i="2"/>
  <c r="AT2596" i="2"/>
  <c r="AT2595" i="2"/>
  <c r="AT2594" i="2"/>
  <c r="AT2593" i="2"/>
  <c r="AT2592" i="2"/>
  <c r="AT2591" i="2"/>
  <c r="AT2590" i="2"/>
  <c r="AT2589" i="2"/>
  <c r="AT2588" i="2"/>
  <c r="AT2587" i="2"/>
  <c r="AT2586" i="2"/>
  <c r="AT2585" i="2"/>
  <c r="AT2584" i="2"/>
  <c r="AT2583" i="2"/>
  <c r="AT2582" i="2"/>
  <c r="AT2581" i="2"/>
  <c r="AT2580" i="2"/>
  <c r="AT2579" i="2"/>
  <c r="AT2578" i="2"/>
  <c r="AT2577" i="2"/>
  <c r="AT2576" i="2"/>
  <c r="AT2575" i="2"/>
  <c r="AT2574" i="2"/>
  <c r="AT2573" i="2"/>
  <c r="AT2572" i="2"/>
  <c r="AT2571" i="2"/>
  <c r="AT2570" i="2"/>
  <c r="AT2569" i="2"/>
  <c r="AT2568" i="2"/>
  <c r="AT2567" i="2"/>
  <c r="AT2566" i="2"/>
  <c r="AT2565" i="2"/>
  <c r="AT2564" i="2"/>
  <c r="AT2563" i="2"/>
  <c r="AT2562" i="2"/>
  <c r="AT2561" i="2"/>
  <c r="AT2560" i="2"/>
  <c r="AT2559" i="2"/>
  <c r="AT2558" i="2"/>
  <c r="AT2557" i="2"/>
  <c r="AT2556" i="2"/>
  <c r="AT2555" i="2"/>
  <c r="AT2554" i="2"/>
  <c r="AT2553" i="2"/>
  <c r="AT2552" i="2"/>
  <c r="AT2551" i="2"/>
  <c r="AT2550" i="2"/>
  <c r="AT2549" i="2"/>
  <c r="AT2548" i="2"/>
  <c r="AT2547" i="2"/>
  <c r="AT2546" i="2"/>
  <c r="AT2545" i="2"/>
  <c r="AT2544" i="2"/>
  <c r="AT2543" i="2"/>
  <c r="AT2542" i="2"/>
  <c r="AT2541" i="2"/>
  <c r="AT2540" i="2"/>
  <c r="AT2539" i="2"/>
  <c r="AT2538" i="2"/>
  <c r="AT2537" i="2"/>
  <c r="AT2536" i="2"/>
  <c r="AT2535" i="2"/>
  <c r="AT2534" i="2"/>
  <c r="AT2533" i="2"/>
  <c r="AT2532" i="2"/>
  <c r="AT2531" i="2"/>
  <c r="AT2530" i="2"/>
  <c r="AT2529" i="2"/>
  <c r="AT2528" i="2"/>
  <c r="AT2527" i="2"/>
  <c r="AT2526" i="2"/>
  <c r="AT2525" i="2"/>
  <c r="AT2524" i="2"/>
  <c r="AT2523" i="2"/>
  <c r="AT2522" i="2"/>
  <c r="AT2521" i="2"/>
  <c r="AT2520" i="2"/>
  <c r="AT2519" i="2"/>
  <c r="AT2518" i="2"/>
  <c r="AT2517" i="2"/>
  <c r="AT2516" i="2"/>
  <c r="AT2515" i="2"/>
  <c r="AT2514" i="2"/>
  <c r="AT2513" i="2"/>
  <c r="AT2512" i="2"/>
  <c r="AT2511" i="2"/>
  <c r="AT2510" i="2"/>
  <c r="AT2509" i="2"/>
  <c r="AT2508" i="2"/>
  <c r="AT2507" i="2"/>
  <c r="AT2506" i="2"/>
  <c r="AT2505" i="2"/>
  <c r="AT2504" i="2"/>
  <c r="AT2503" i="2"/>
  <c r="AT2502" i="2"/>
  <c r="AT2501" i="2"/>
  <c r="AT2500" i="2"/>
  <c r="AT2499" i="2"/>
  <c r="AT2498" i="2"/>
  <c r="AT2497" i="2"/>
  <c r="AT2496" i="2"/>
  <c r="AT2495" i="2"/>
  <c r="AT2494" i="2"/>
  <c r="AT2493" i="2"/>
  <c r="AT2492" i="2"/>
  <c r="AT2491" i="2"/>
  <c r="AT2490" i="2"/>
  <c r="AT2489" i="2"/>
  <c r="AT2488" i="2"/>
  <c r="AT2487" i="2"/>
  <c r="AT2486" i="2"/>
  <c r="AT2485" i="2"/>
  <c r="AT2484" i="2"/>
  <c r="AT2483" i="2"/>
  <c r="AT2482" i="2"/>
  <c r="AT2481" i="2"/>
  <c r="AT2480" i="2"/>
  <c r="AT2479" i="2"/>
  <c r="AT2478" i="2"/>
  <c r="AT2477" i="2"/>
  <c r="AT2476" i="2"/>
  <c r="AT2475" i="2"/>
  <c r="AT2474" i="2"/>
  <c r="AT2473" i="2"/>
  <c r="AT2472" i="2"/>
  <c r="AT2471" i="2"/>
  <c r="AT2470" i="2"/>
  <c r="AT2469" i="2"/>
  <c r="AT2468" i="2"/>
  <c r="AT2467" i="2"/>
  <c r="AT2466" i="2"/>
  <c r="AT2465" i="2"/>
  <c r="AT2464" i="2"/>
  <c r="AT2463" i="2"/>
  <c r="AT2462" i="2"/>
  <c r="AT2461" i="2"/>
  <c r="AT2460" i="2"/>
  <c r="AT2459" i="2"/>
  <c r="AT2458" i="2"/>
  <c r="AT2457" i="2"/>
  <c r="AT2456" i="2"/>
  <c r="AT2455" i="2"/>
  <c r="AT2454" i="2"/>
  <c r="AT2453" i="2"/>
  <c r="AT2452" i="2"/>
  <c r="AT2451" i="2"/>
  <c r="AT2450" i="2"/>
  <c r="AT2449" i="2"/>
  <c r="AT2448" i="2"/>
  <c r="AT2447" i="2"/>
  <c r="AT2446" i="2"/>
  <c r="AT2445" i="2"/>
  <c r="AT2444" i="2"/>
  <c r="AT2443" i="2"/>
  <c r="AT2442" i="2"/>
  <c r="AT2441" i="2"/>
  <c r="AT2440" i="2"/>
  <c r="AT2439" i="2"/>
  <c r="AT2438" i="2"/>
  <c r="AT2437" i="2"/>
  <c r="AT2436" i="2"/>
  <c r="AT2435" i="2"/>
  <c r="AT2434" i="2"/>
  <c r="AT2433" i="2"/>
  <c r="AT2432" i="2"/>
  <c r="AT2431" i="2"/>
  <c r="AT2430" i="2"/>
  <c r="AT2429" i="2"/>
  <c r="AT2428" i="2"/>
  <c r="AT2427" i="2"/>
  <c r="AT2426" i="2"/>
  <c r="AT2425" i="2"/>
  <c r="AT2424" i="2"/>
  <c r="AT2423" i="2"/>
  <c r="AT2422" i="2"/>
  <c r="AT2421" i="2"/>
  <c r="AT2420" i="2"/>
  <c r="AT2419" i="2"/>
  <c r="AT2418" i="2"/>
  <c r="AT2417" i="2"/>
  <c r="AT2416" i="2"/>
  <c r="AT2415" i="2"/>
  <c r="AT2414" i="2"/>
  <c r="AT2413" i="2"/>
  <c r="AT2412" i="2"/>
  <c r="AT2411" i="2"/>
  <c r="AT2410" i="2"/>
  <c r="AT2409" i="2"/>
  <c r="AT2408" i="2"/>
  <c r="AT2407" i="2"/>
  <c r="AT2406" i="2"/>
  <c r="AT2405" i="2"/>
  <c r="AT2404" i="2"/>
  <c r="AT2403" i="2"/>
  <c r="AT2402" i="2"/>
  <c r="AT2401" i="2"/>
  <c r="AT2400" i="2"/>
  <c r="AT2399" i="2"/>
  <c r="AT2398" i="2"/>
  <c r="AT2397" i="2"/>
  <c r="AT2396" i="2"/>
  <c r="AT2395" i="2"/>
  <c r="AT2394" i="2"/>
  <c r="AT2393" i="2"/>
  <c r="AT2392" i="2"/>
  <c r="AT2391" i="2"/>
  <c r="AT2390" i="2"/>
  <c r="AT2389" i="2"/>
  <c r="AT2388" i="2"/>
  <c r="AT2387" i="2"/>
  <c r="AT2386" i="2"/>
  <c r="AT2385" i="2"/>
  <c r="AT2384" i="2"/>
  <c r="AT2383" i="2"/>
  <c r="AT2382" i="2"/>
  <c r="AT2381" i="2"/>
  <c r="AT2380" i="2"/>
  <c r="AT2379" i="2"/>
  <c r="AT2378" i="2"/>
  <c r="AT2377" i="2"/>
  <c r="AT2376" i="2"/>
  <c r="AT2375" i="2"/>
  <c r="AT2374" i="2"/>
  <c r="AT2373" i="2"/>
  <c r="AT2372" i="2"/>
  <c r="AT2371" i="2"/>
  <c r="AT2370" i="2"/>
  <c r="AT2369" i="2"/>
  <c r="AT2368" i="2"/>
  <c r="AT2367" i="2"/>
  <c r="AT2366" i="2"/>
  <c r="AT2365" i="2"/>
  <c r="AT2364" i="2"/>
  <c r="AT2363" i="2"/>
  <c r="AT2362" i="2"/>
  <c r="AT2361" i="2"/>
  <c r="AT2360" i="2"/>
  <c r="AT2359" i="2"/>
  <c r="AT2358" i="2"/>
  <c r="AT2357" i="2"/>
  <c r="AT2356" i="2"/>
  <c r="AT2355" i="2"/>
  <c r="AT2354" i="2"/>
  <c r="AT2353" i="2"/>
  <c r="AT2352" i="2"/>
  <c r="AT2351" i="2"/>
  <c r="AT2350" i="2"/>
  <c r="AT2349" i="2"/>
  <c r="AT2348" i="2"/>
  <c r="AT2347" i="2"/>
  <c r="AT2346" i="2"/>
  <c r="AT2345" i="2"/>
  <c r="AT2344" i="2"/>
  <c r="AT2343" i="2"/>
  <c r="AT2342" i="2"/>
  <c r="AT2341" i="2"/>
  <c r="AT2340" i="2"/>
  <c r="AT2339" i="2"/>
  <c r="AT2338" i="2"/>
  <c r="AT2337" i="2"/>
  <c r="AT2336" i="2"/>
  <c r="AT2335" i="2"/>
  <c r="AT2334" i="2"/>
  <c r="AT2333" i="2"/>
  <c r="AT2332" i="2"/>
  <c r="AT2331" i="2"/>
  <c r="AT2330" i="2"/>
  <c r="AT2329" i="2"/>
  <c r="AT2328" i="2"/>
  <c r="AT2327" i="2"/>
  <c r="AT2326" i="2"/>
  <c r="AT2325" i="2"/>
  <c r="AT2324" i="2"/>
  <c r="AT2323" i="2"/>
  <c r="AT2322" i="2"/>
  <c r="AT2321" i="2"/>
  <c r="AT2320" i="2"/>
  <c r="AT2319" i="2"/>
  <c r="AT2318" i="2"/>
  <c r="AT2317" i="2"/>
  <c r="AT2316" i="2"/>
  <c r="AT2315" i="2"/>
  <c r="AT2314" i="2"/>
  <c r="AT2313" i="2"/>
  <c r="AT2312" i="2"/>
  <c r="AT2311" i="2"/>
  <c r="AT2310" i="2"/>
  <c r="AT2309" i="2"/>
  <c r="AT2308" i="2"/>
  <c r="AT2307" i="2"/>
  <c r="AT2306" i="2"/>
  <c r="AT2305" i="2"/>
  <c r="AT2304" i="2"/>
  <c r="AT2303" i="2"/>
  <c r="AT2302" i="2"/>
  <c r="AT2301" i="2"/>
  <c r="AT2300" i="2"/>
  <c r="AT2299" i="2"/>
  <c r="AT2298" i="2"/>
  <c r="AT2297" i="2"/>
  <c r="AT2296" i="2"/>
  <c r="AT2295" i="2"/>
  <c r="AT2294" i="2"/>
  <c r="AT2293" i="2"/>
  <c r="AT2292" i="2"/>
  <c r="AT2291" i="2"/>
  <c r="AT2290" i="2"/>
  <c r="AT2289" i="2"/>
  <c r="AT2288" i="2"/>
  <c r="AT2287" i="2"/>
  <c r="AT2286" i="2"/>
  <c r="AT2285" i="2"/>
  <c r="AT2284" i="2"/>
  <c r="AT2283" i="2"/>
  <c r="AT2282" i="2"/>
  <c r="AT2281" i="2"/>
  <c r="AT2280" i="2"/>
  <c r="AT2279" i="2"/>
  <c r="AT2278" i="2"/>
  <c r="AT2277" i="2"/>
  <c r="AT2276" i="2"/>
  <c r="AT2275" i="2"/>
  <c r="AT2274" i="2"/>
  <c r="AT2273" i="2"/>
  <c r="AT2272" i="2"/>
  <c r="AT2271" i="2"/>
  <c r="AT2270" i="2"/>
  <c r="AT2269" i="2"/>
  <c r="AT2268" i="2"/>
  <c r="AT2267" i="2"/>
  <c r="AT2266" i="2"/>
  <c r="AT2265" i="2"/>
  <c r="AT2264" i="2"/>
  <c r="AT2263" i="2"/>
  <c r="AT2262" i="2"/>
  <c r="AT2261" i="2"/>
  <c r="AT2260" i="2"/>
  <c r="AT2259" i="2"/>
  <c r="AT2258" i="2"/>
  <c r="AT2257" i="2"/>
  <c r="AT2256" i="2"/>
  <c r="AT2255" i="2"/>
  <c r="AT2254" i="2"/>
  <c r="AT2253" i="2"/>
  <c r="AT2252" i="2"/>
  <c r="AT2251" i="2"/>
  <c r="AT2250" i="2"/>
  <c r="AT2249" i="2"/>
  <c r="AT2248" i="2"/>
  <c r="AT2247" i="2"/>
  <c r="AT2246" i="2"/>
  <c r="AT2245" i="2"/>
  <c r="AT2244" i="2"/>
  <c r="AT2243" i="2"/>
  <c r="AT2242" i="2"/>
  <c r="AT2241" i="2"/>
  <c r="AT2240" i="2"/>
  <c r="AT2239" i="2"/>
  <c r="AT2238" i="2"/>
  <c r="AT2237" i="2"/>
  <c r="AT2236" i="2"/>
  <c r="AT2235" i="2"/>
  <c r="AT2234" i="2"/>
  <c r="AT2233" i="2"/>
  <c r="AT2232" i="2"/>
  <c r="AT2231" i="2"/>
  <c r="AT2230" i="2"/>
  <c r="AT2229" i="2"/>
  <c r="AT2228" i="2"/>
  <c r="AT2227" i="2"/>
  <c r="AT2226" i="2"/>
  <c r="AT2225" i="2"/>
  <c r="AT2224" i="2"/>
  <c r="AT2223" i="2"/>
  <c r="AT2222" i="2"/>
  <c r="AT2221" i="2"/>
  <c r="AT2220" i="2"/>
  <c r="AT2219" i="2"/>
  <c r="AT2218" i="2"/>
  <c r="AT2217" i="2"/>
  <c r="AT2216" i="2"/>
  <c r="AT2215" i="2"/>
  <c r="AT2214" i="2"/>
  <c r="AT2213" i="2"/>
  <c r="AT2212" i="2"/>
  <c r="AT2211" i="2"/>
  <c r="AT2210" i="2"/>
  <c r="AT2209" i="2"/>
  <c r="AT2208" i="2"/>
  <c r="AT2207" i="2"/>
  <c r="AT2206" i="2"/>
  <c r="AT2205" i="2"/>
  <c r="AT2204" i="2"/>
  <c r="AT2203" i="2"/>
  <c r="AT2202" i="2"/>
  <c r="AT2201" i="2"/>
  <c r="AT2200" i="2"/>
  <c r="AT2199" i="2"/>
  <c r="AT2198" i="2"/>
  <c r="AT2197" i="2"/>
  <c r="AT2196" i="2"/>
  <c r="AT2195" i="2"/>
  <c r="AT2194" i="2"/>
  <c r="AT2193" i="2"/>
  <c r="AT2192" i="2"/>
  <c r="AT2191" i="2"/>
  <c r="AT2190" i="2"/>
  <c r="AT2189" i="2"/>
  <c r="AT2188" i="2"/>
  <c r="AT2187" i="2"/>
  <c r="AT2186" i="2"/>
  <c r="AT2185" i="2"/>
  <c r="AT2184" i="2"/>
  <c r="AT2183" i="2"/>
  <c r="AT2182" i="2"/>
  <c r="AT2181" i="2"/>
  <c r="AT2180" i="2"/>
  <c r="AT2179" i="2"/>
  <c r="AT2178" i="2"/>
  <c r="AT2177" i="2"/>
  <c r="AT2176" i="2"/>
  <c r="AT2175" i="2"/>
  <c r="AT2174" i="2"/>
  <c r="AT2173" i="2"/>
  <c r="AT2172" i="2"/>
  <c r="AT2171" i="2"/>
  <c r="AT2170" i="2"/>
  <c r="AT2169" i="2"/>
  <c r="AT2168" i="2"/>
  <c r="AT2167" i="2"/>
  <c r="AT2166" i="2"/>
  <c r="AT2165" i="2"/>
  <c r="AT2164" i="2"/>
  <c r="AT2163" i="2"/>
  <c r="AT2162" i="2"/>
  <c r="AT2161" i="2"/>
  <c r="AT2160" i="2"/>
  <c r="AT2159" i="2"/>
  <c r="AT2158" i="2"/>
  <c r="AT2157" i="2"/>
  <c r="AT2156" i="2"/>
  <c r="AT2155" i="2"/>
  <c r="AT2154" i="2"/>
  <c r="AT2153" i="2"/>
  <c r="AT2152" i="2"/>
  <c r="AT2151" i="2"/>
  <c r="AT2150" i="2"/>
  <c r="AT2149" i="2"/>
  <c r="AT2148" i="2"/>
  <c r="AT2147" i="2"/>
  <c r="AT2146" i="2"/>
  <c r="AT2145" i="2"/>
  <c r="AT2144" i="2"/>
  <c r="AT2143" i="2"/>
  <c r="AT2142" i="2"/>
  <c r="AT2141" i="2"/>
  <c r="AT2140" i="2"/>
  <c r="AT2139" i="2"/>
  <c r="AT2138" i="2"/>
  <c r="AT2137" i="2"/>
  <c r="AT2136" i="2"/>
  <c r="AT2135" i="2"/>
  <c r="AT2134" i="2"/>
  <c r="AT2133" i="2"/>
  <c r="AT2132" i="2"/>
  <c r="AT2131" i="2"/>
  <c r="AT2130" i="2"/>
  <c r="AT2129" i="2"/>
  <c r="AT2128" i="2"/>
  <c r="AT2127" i="2"/>
  <c r="AT2126" i="2"/>
  <c r="AT2125" i="2"/>
  <c r="AT2124" i="2"/>
  <c r="AT2123" i="2"/>
  <c r="AT2122" i="2"/>
  <c r="AT2121" i="2"/>
  <c r="AT2120" i="2"/>
  <c r="AT2119" i="2"/>
  <c r="AT2118" i="2"/>
  <c r="AT2117" i="2"/>
  <c r="AT2116" i="2"/>
  <c r="AT2115" i="2"/>
  <c r="AT2114" i="2"/>
  <c r="AT2113" i="2"/>
  <c r="AT2112" i="2"/>
  <c r="AT2111" i="2"/>
  <c r="AT2110" i="2"/>
  <c r="AT2109" i="2"/>
  <c r="AT2108" i="2"/>
  <c r="AT2107" i="2"/>
  <c r="AT2106" i="2"/>
  <c r="AT2105" i="2"/>
  <c r="AT2104" i="2"/>
  <c r="AT2103" i="2"/>
  <c r="AT2102" i="2"/>
  <c r="AT2101" i="2"/>
  <c r="AT2100" i="2"/>
  <c r="AT2099" i="2"/>
  <c r="AT2098" i="2"/>
  <c r="AT2097" i="2"/>
  <c r="AT2096" i="2"/>
  <c r="AT2095" i="2"/>
  <c r="AT2094" i="2"/>
  <c r="AT2093" i="2"/>
  <c r="AT2092" i="2"/>
  <c r="AT2091" i="2"/>
  <c r="AT2090" i="2"/>
  <c r="AT2089" i="2"/>
  <c r="AT2088" i="2"/>
  <c r="AT2087" i="2"/>
  <c r="AT2086" i="2"/>
  <c r="AT2085" i="2"/>
  <c r="AT2084" i="2"/>
  <c r="AT2083" i="2"/>
  <c r="AT2082" i="2"/>
  <c r="AT2081" i="2"/>
  <c r="AT2080" i="2"/>
  <c r="AT2079" i="2"/>
  <c r="AT2078" i="2"/>
  <c r="AT2077" i="2"/>
  <c r="AT2076" i="2"/>
  <c r="AT2075" i="2"/>
  <c r="AT2074" i="2"/>
  <c r="AT2073" i="2"/>
  <c r="AT2072" i="2"/>
  <c r="AT2071" i="2"/>
  <c r="AT2070" i="2"/>
  <c r="AT2069" i="2"/>
  <c r="AT2068" i="2"/>
  <c r="AT2067" i="2"/>
  <c r="AT2066" i="2"/>
  <c r="AT2065" i="2"/>
  <c r="AT2064" i="2"/>
  <c r="AT2063" i="2"/>
  <c r="AT2062" i="2"/>
  <c r="AT2061" i="2"/>
  <c r="AT2060" i="2"/>
  <c r="AT2059" i="2"/>
  <c r="AT2058" i="2"/>
  <c r="AT2057" i="2"/>
  <c r="AT2056" i="2"/>
  <c r="AT2055" i="2"/>
  <c r="AT2054" i="2"/>
  <c r="AT2053" i="2"/>
  <c r="AT2052" i="2"/>
  <c r="AT2051" i="2"/>
  <c r="AT2050" i="2"/>
  <c r="AT2049" i="2"/>
  <c r="AT2048" i="2"/>
  <c r="AT2047" i="2"/>
  <c r="AT2046" i="2"/>
  <c r="AT2045" i="2"/>
  <c r="AT2044" i="2"/>
  <c r="AT2043" i="2"/>
  <c r="AT2042" i="2"/>
  <c r="AT2041" i="2"/>
  <c r="AT2040" i="2"/>
  <c r="AT2039" i="2"/>
  <c r="AT2038" i="2"/>
  <c r="AT2037" i="2"/>
  <c r="AT2036" i="2"/>
  <c r="AT2035" i="2"/>
  <c r="AT2034" i="2"/>
  <c r="AT2033" i="2"/>
  <c r="AT2032" i="2"/>
  <c r="AT2031" i="2"/>
  <c r="AT2030" i="2"/>
  <c r="AT2029" i="2"/>
  <c r="AT2028" i="2"/>
  <c r="AT2027" i="2"/>
  <c r="AT2026" i="2"/>
  <c r="AT2025" i="2"/>
  <c r="AT2024" i="2"/>
  <c r="AT2023" i="2"/>
  <c r="AT2022" i="2"/>
  <c r="AT2021" i="2"/>
  <c r="AT2020" i="2"/>
  <c r="AT2019" i="2"/>
  <c r="AT2018" i="2"/>
  <c r="AT2017" i="2"/>
  <c r="AT2016" i="2"/>
  <c r="AT2015" i="2"/>
  <c r="AT2014" i="2"/>
  <c r="AT2013" i="2"/>
  <c r="AT2012" i="2"/>
  <c r="AT2011" i="2"/>
  <c r="AT2010" i="2"/>
  <c r="AT2009" i="2"/>
  <c r="AT2008" i="2"/>
  <c r="AT2007" i="2"/>
  <c r="AT2006" i="2"/>
  <c r="AT2005" i="2"/>
  <c r="AT2004" i="2"/>
  <c r="AT2003" i="2"/>
  <c r="AT2002" i="2"/>
  <c r="AT2001" i="2"/>
  <c r="AT2000" i="2"/>
  <c r="AT1999" i="2"/>
  <c r="AT1998" i="2"/>
  <c r="AT1997" i="2"/>
  <c r="AT1996" i="2"/>
  <c r="AT1995" i="2"/>
  <c r="AT1994" i="2"/>
  <c r="AT1993" i="2"/>
  <c r="AT1992" i="2"/>
  <c r="AT1991" i="2"/>
  <c r="AT1990" i="2"/>
  <c r="AT1989" i="2"/>
  <c r="AT1988" i="2"/>
  <c r="AT1987" i="2"/>
  <c r="AT1986" i="2"/>
  <c r="AT1985" i="2"/>
  <c r="AT1984" i="2"/>
  <c r="AT1983" i="2"/>
  <c r="AT1982" i="2"/>
  <c r="AT1981" i="2"/>
  <c r="AT1980" i="2"/>
  <c r="AT1979" i="2"/>
  <c r="AT1978" i="2"/>
  <c r="AT1977" i="2"/>
  <c r="AT1976" i="2"/>
  <c r="AT1975" i="2"/>
  <c r="AT1974" i="2"/>
  <c r="AT1973" i="2"/>
  <c r="AT1972" i="2"/>
  <c r="AT1971" i="2"/>
  <c r="AT1970" i="2"/>
  <c r="AT1969" i="2"/>
  <c r="AT1968" i="2"/>
  <c r="AT1967" i="2"/>
  <c r="AT1966" i="2"/>
  <c r="AT1965" i="2"/>
  <c r="AT1964" i="2"/>
  <c r="AT1963" i="2"/>
  <c r="AT1962" i="2"/>
  <c r="AT1961" i="2"/>
  <c r="AT1960" i="2"/>
  <c r="AT1959" i="2"/>
  <c r="AT1958" i="2"/>
  <c r="AT1957" i="2"/>
  <c r="AT1956" i="2"/>
  <c r="AT1955" i="2"/>
  <c r="AT1954" i="2"/>
  <c r="AT1953" i="2"/>
  <c r="AT1952" i="2"/>
  <c r="AT1951" i="2"/>
  <c r="AT1950" i="2"/>
  <c r="AT1949" i="2"/>
  <c r="AT1948" i="2"/>
  <c r="AT1947" i="2"/>
  <c r="AT1946" i="2"/>
  <c r="AT1945" i="2"/>
  <c r="AT1944" i="2"/>
  <c r="AT1943" i="2"/>
  <c r="AT1942" i="2"/>
  <c r="AT1941" i="2"/>
  <c r="AT1940" i="2"/>
  <c r="AT1939" i="2"/>
  <c r="AT1938" i="2"/>
  <c r="AT1937" i="2"/>
  <c r="AT1936" i="2"/>
  <c r="AT1935" i="2"/>
  <c r="AT1934" i="2"/>
  <c r="AT1933" i="2"/>
  <c r="AT1932" i="2"/>
  <c r="AT1931" i="2"/>
  <c r="AT1930" i="2"/>
  <c r="AT1929" i="2"/>
  <c r="AT1928" i="2"/>
  <c r="AT1927" i="2"/>
  <c r="AT1926" i="2"/>
  <c r="AT1925" i="2"/>
  <c r="AT1924" i="2"/>
  <c r="AT1923" i="2"/>
  <c r="AT1922" i="2"/>
  <c r="AT1921" i="2"/>
  <c r="AT1920" i="2"/>
  <c r="AT1919" i="2"/>
  <c r="AT1918" i="2"/>
  <c r="AT1917" i="2"/>
  <c r="AT1916" i="2"/>
  <c r="AT1915" i="2"/>
  <c r="AT1914" i="2"/>
  <c r="AT1913" i="2"/>
  <c r="AT1912" i="2"/>
  <c r="AT1911" i="2"/>
  <c r="AT1910" i="2"/>
  <c r="AT1909" i="2"/>
  <c r="AT1908" i="2"/>
  <c r="AT1907" i="2"/>
  <c r="AT1906" i="2"/>
  <c r="AT1905" i="2"/>
  <c r="AT1904" i="2"/>
  <c r="AT1903" i="2"/>
  <c r="AT1902" i="2"/>
  <c r="AT1901" i="2"/>
  <c r="AT1900" i="2"/>
  <c r="AT1899" i="2"/>
  <c r="AT1898" i="2"/>
  <c r="AT1897" i="2"/>
  <c r="AT1896" i="2"/>
  <c r="AT1895" i="2"/>
  <c r="AT1894" i="2"/>
  <c r="AT1893" i="2"/>
  <c r="AT1892" i="2"/>
  <c r="AT1891" i="2"/>
  <c r="AT1890" i="2"/>
  <c r="AT1889" i="2"/>
  <c r="AT1888" i="2"/>
  <c r="AT1887" i="2"/>
  <c r="AT1886" i="2"/>
  <c r="AT1885" i="2"/>
  <c r="AT1884" i="2"/>
  <c r="AT1883" i="2"/>
  <c r="AT1882" i="2"/>
  <c r="AT1881" i="2"/>
  <c r="AT1880" i="2"/>
  <c r="AT1879" i="2"/>
  <c r="AT1878" i="2"/>
  <c r="AT1877" i="2"/>
  <c r="AT1876" i="2"/>
  <c r="AT1875" i="2"/>
  <c r="AT1874" i="2"/>
  <c r="AT1873" i="2"/>
  <c r="AT1872" i="2"/>
  <c r="AT1871" i="2"/>
  <c r="AT1870" i="2"/>
  <c r="AT1869" i="2"/>
  <c r="AT1868" i="2"/>
  <c r="AT1867" i="2"/>
  <c r="AT1866" i="2"/>
  <c r="AT1865" i="2"/>
  <c r="AT1864" i="2"/>
  <c r="AT1863" i="2"/>
  <c r="AT1862" i="2"/>
  <c r="AT1861" i="2"/>
  <c r="AT1860" i="2"/>
  <c r="AT1859" i="2"/>
  <c r="AT1858" i="2"/>
  <c r="AT1857" i="2"/>
  <c r="AT1856" i="2"/>
  <c r="AT1855" i="2"/>
  <c r="AT1854" i="2"/>
  <c r="AT1853" i="2"/>
  <c r="AT1852" i="2"/>
  <c r="AT1851" i="2"/>
  <c r="AT1850" i="2"/>
  <c r="AT1849" i="2"/>
  <c r="AT1848" i="2"/>
  <c r="AT1847" i="2"/>
  <c r="AT1846" i="2"/>
  <c r="AT1845" i="2"/>
  <c r="AT1844" i="2"/>
  <c r="AT1843" i="2"/>
  <c r="AT1842" i="2"/>
  <c r="AT1841" i="2"/>
  <c r="AT1840" i="2"/>
  <c r="AT1839" i="2"/>
  <c r="AT1838" i="2"/>
  <c r="AT1837" i="2"/>
  <c r="AT1836" i="2"/>
  <c r="AT1835" i="2"/>
  <c r="AT1834" i="2"/>
  <c r="AT1833" i="2"/>
  <c r="AT1832" i="2"/>
  <c r="AT1831" i="2"/>
  <c r="AT1830" i="2"/>
  <c r="AT1829" i="2"/>
  <c r="AT1828" i="2"/>
  <c r="AT1827" i="2"/>
  <c r="AT1826" i="2"/>
  <c r="AT1825" i="2"/>
  <c r="AT1824" i="2"/>
  <c r="AT1823" i="2"/>
  <c r="AT1822" i="2"/>
  <c r="AT1821" i="2"/>
  <c r="AT1820" i="2"/>
  <c r="AT1819" i="2"/>
  <c r="AT1818" i="2"/>
  <c r="AT1817" i="2"/>
  <c r="AT1816" i="2"/>
  <c r="AT1815" i="2"/>
  <c r="AT1814" i="2"/>
  <c r="AT1813" i="2"/>
  <c r="AT1812" i="2"/>
  <c r="AT1811" i="2"/>
  <c r="AT1810" i="2"/>
  <c r="AT1809" i="2"/>
  <c r="AT1808" i="2"/>
  <c r="AT1807" i="2"/>
  <c r="AT1806" i="2"/>
  <c r="AT1805" i="2"/>
  <c r="AT1804" i="2"/>
  <c r="AT1803" i="2"/>
  <c r="AT1802" i="2"/>
  <c r="AT1801" i="2"/>
  <c r="AT1800" i="2"/>
  <c r="AT1799" i="2"/>
  <c r="AT1798" i="2"/>
  <c r="AT1797" i="2"/>
  <c r="AT1796" i="2"/>
  <c r="AT1795" i="2"/>
  <c r="AT1794" i="2"/>
  <c r="AT1793" i="2"/>
  <c r="AT1792" i="2"/>
  <c r="AT1791" i="2"/>
  <c r="AT1790" i="2"/>
  <c r="AT1789" i="2"/>
  <c r="AT1788" i="2"/>
  <c r="AT1787" i="2"/>
  <c r="AT1786" i="2"/>
  <c r="AT1785" i="2"/>
  <c r="AT1784" i="2"/>
  <c r="AT1783" i="2"/>
  <c r="AT1782" i="2"/>
  <c r="AT1781" i="2"/>
  <c r="AT1780" i="2"/>
  <c r="AT1779" i="2"/>
  <c r="AT1778" i="2"/>
  <c r="AT1777" i="2"/>
  <c r="AT1776" i="2"/>
  <c r="AT1775" i="2"/>
  <c r="AT1774" i="2"/>
  <c r="AT1773" i="2"/>
  <c r="AT1772" i="2"/>
  <c r="AT1771" i="2"/>
  <c r="AT1770" i="2"/>
  <c r="AT1769" i="2"/>
  <c r="AT1768" i="2"/>
  <c r="AT1767" i="2"/>
  <c r="AT1766" i="2"/>
  <c r="AT1765" i="2"/>
  <c r="AT1764" i="2"/>
  <c r="AT1763" i="2"/>
  <c r="AT1762" i="2"/>
  <c r="AT1761" i="2"/>
  <c r="AT1760" i="2"/>
  <c r="AT1759" i="2"/>
  <c r="AT1758" i="2"/>
  <c r="AT1757" i="2"/>
  <c r="AT1756" i="2"/>
  <c r="AT1755" i="2"/>
  <c r="AT1754" i="2"/>
  <c r="AT1753" i="2"/>
  <c r="AT1752" i="2"/>
  <c r="AT1751" i="2"/>
  <c r="AT1750" i="2"/>
  <c r="AT1749" i="2"/>
  <c r="AT1748" i="2"/>
  <c r="AT1747" i="2"/>
  <c r="AT1746" i="2"/>
  <c r="AT1745" i="2"/>
  <c r="AT1744" i="2"/>
  <c r="AT1743" i="2"/>
  <c r="AT1742" i="2"/>
  <c r="AT1741" i="2"/>
  <c r="AT1740" i="2"/>
  <c r="AT1739" i="2"/>
  <c r="AT1738" i="2"/>
  <c r="AT1737" i="2"/>
  <c r="AT1736" i="2"/>
  <c r="AT1735" i="2"/>
  <c r="AT1734" i="2"/>
  <c r="AT1733" i="2"/>
  <c r="AT1732" i="2"/>
  <c r="AT1731" i="2"/>
  <c r="AT1730" i="2"/>
  <c r="AT1729" i="2"/>
  <c r="AT1728" i="2"/>
  <c r="AT1727" i="2"/>
  <c r="AT1726" i="2"/>
  <c r="AT1725" i="2"/>
  <c r="AT1724" i="2"/>
  <c r="AT1723" i="2"/>
  <c r="AT1722" i="2"/>
  <c r="AT1721" i="2"/>
  <c r="AT1720" i="2"/>
  <c r="AT1719" i="2"/>
  <c r="AT1718" i="2"/>
  <c r="AT1717" i="2"/>
  <c r="AT1716" i="2"/>
  <c r="AT1715" i="2"/>
  <c r="AT1714" i="2"/>
  <c r="AT1713" i="2"/>
  <c r="AT1712" i="2"/>
  <c r="AT1711" i="2"/>
  <c r="AT1710" i="2"/>
  <c r="AT1709" i="2"/>
  <c r="AT1708" i="2"/>
  <c r="AT1707" i="2"/>
  <c r="AT1706" i="2"/>
  <c r="AT1705" i="2"/>
  <c r="AT1704" i="2"/>
  <c r="AT1703" i="2"/>
  <c r="AT1702" i="2"/>
  <c r="AT1701" i="2"/>
  <c r="AT1700" i="2"/>
  <c r="AT1699" i="2"/>
  <c r="AT1698" i="2"/>
  <c r="AT1697" i="2"/>
  <c r="AT1696" i="2"/>
  <c r="AT1695" i="2"/>
  <c r="AT1694" i="2"/>
  <c r="AT1693" i="2"/>
  <c r="AT1692" i="2"/>
  <c r="AT1691" i="2"/>
  <c r="AT1690" i="2"/>
  <c r="AT1689" i="2"/>
  <c r="AT1688" i="2"/>
  <c r="AT1687" i="2"/>
  <c r="AT1686" i="2"/>
  <c r="AT1685" i="2"/>
  <c r="AT1684" i="2"/>
  <c r="AT1683" i="2"/>
  <c r="AT1682" i="2"/>
  <c r="AT1681" i="2"/>
  <c r="AT1680" i="2"/>
  <c r="AT1679" i="2"/>
  <c r="AT1678" i="2"/>
  <c r="AT1677" i="2"/>
  <c r="AT1676" i="2"/>
  <c r="AT1675" i="2"/>
  <c r="AT1674" i="2"/>
  <c r="AT1673" i="2"/>
  <c r="AT1672" i="2"/>
  <c r="AT1671" i="2"/>
  <c r="AT1670" i="2"/>
  <c r="AT1669" i="2"/>
  <c r="AT1668" i="2"/>
  <c r="AT1667" i="2"/>
  <c r="AT1666" i="2"/>
  <c r="AT1665" i="2"/>
  <c r="AT1664" i="2"/>
  <c r="AT1663" i="2"/>
  <c r="AT1662" i="2"/>
  <c r="AT1661" i="2"/>
  <c r="AT1660" i="2"/>
  <c r="AT1659" i="2"/>
  <c r="AT1658" i="2"/>
  <c r="AT1657" i="2"/>
  <c r="AT1656" i="2"/>
  <c r="AT1655" i="2"/>
  <c r="AT1654" i="2"/>
  <c r="AT1653" i="2"/>
  <c r="AT1652" i="2"/>
  <c r="AT1651" i="2"/>
  <c r="AT1650" i="2"/>
  <c r="AT1649" i="2"/>
  <c r="AT1648" i="2"/>
  <c r="AT1647" i="2"/>
  <c r="AT1646" i="2"/>
  <c r="AT1645" i="2"/>
  <c r="AT1644" i="2"/>
  <c r="AT1643" i="2"/>
  <c r="AT1642" i="2"/>
  <c r="AT1641" i="2"/>
  <c r="AT1640" i="2"/>
  <c r="AT1639" i="2"/>
  <c r="AT1638" i="2"/>
  <c r="AT1637" i="2"/>
  <c r="AT1636" i="2"/>
  <c r="AT1635" i="2"/>
  <c r="AT1634" i="2"/>
  <c r="AT1633" i="2"/>
  <c r="AT1632" i="2"/>
  <c r="AT1631" i="2"/>
  <c r="AT1630" i="2"/>
  <c r="AT1629" i="2"/>
  <c r="AT1628" i="2"/>
  <c r="AT1627" i="2"/>
  <c r="AT1626" i="2"/>
  <c r="AT1625" i="2"/>
  <c r="AT1624" i="2"/>
  <c r="AT1623" i="2"/>
  <c r="AT1622" i="2"/>
  <c r="AT1621" i="2"/>
  <c r="AT1620" i="2"/>
  <c r="AT1619" i="2"/>
  <c r="AT1618" i="2"/>
  <c r="AT1617" i="2"/>
  <c r="AT1616" i="2"/>
  <c r="AT1615" i="2"/>
  <c r="AT1614" i="2"/>
  <c r="AT1613" i="2"/>
  <c r="AT1612" i="2"/>
  <c r="AT1611" i="2"/>
  <c r="AT1610" i="2"/>
  <c r="AT1609" i="2"/>
  <c r="AT1608" i="2"/>
  <c r="AT1607" i="2"/>
  <c r="AT1606" i="2"/>
  <c r="AT1605" i="2"/>
  <c r="AT1604" i="2"/>
  <c r="AT1603" i="2"/>
  <c r="AT1602" i="2"/>
  <c r="AT1601" i="2"/>
  <c r="AT1600" i="2"/>
  <c r="AT1599" i="2"/>
  <c r="AT1598" i="2"/>
  <c r="AT1597" i="2"/>
  <c r="AT1596" i="2"/>
  <c r="AT1595" i="2"/>
  <c r="AT1594" i="2"/>
  <c r="AT1593" i="2"/>
  <c r="AT1592" i="2"/>
  <c r="AT1591" i="2"/>
  <c r="AT1590" i="2"/>
  <c r="AT1589" i="2"/>
  <c r="AT1588" i="2"/>
  <c r="AT1587" i="2"/>
  <c r="AT1586" i="2"/>
  <c r="AT1585" i="2"/>
  <c r="AT1584" i="2"/>
  <c r="AT1583" i="2"/>
  <c r="AT1582" i="2"/>
  <c r="AT1581" i="2"/>
  <c r="AT1580" i="2"/>
  <c r="AT1579" i="2"/>
  <c r="AT1578" i="2"/>
  <c r="AT1577" i="2"/>
  <c r="AT1576" i="2"/>
  <c r="AT1575" i="2"/>
  <c r="AT1574" i="2"/>
  <c r="AT1573" i="2"/>
  <c r="AT1572" i="2"/>
  <c r="AT1571" i="2"/>
  <c r="AT1570" i="2"/>
  <c r="AT1569" i="2"/>
  <c r="AT1568" i="2"/>
  <c r="AT1567" i="2"/>
  <c r="AT1566" i="2"/>
  <c r="AT1565" i="2"/>
  <c r="AT1564" i="2"/>
  <c r="AT1563" i="2"/>
  <c r="AT1562" i="2"/>
  <c r="AT1561" i="2"/>
  <c r="AT1560" i="2"/>
  <c r="AT1559" i="2"/>
  <c r="AT1558" i="2"/>
  <c r="AT1557" i="2"/>
  <c r="AT1556" i="2"/>
  <c r="AT1555" i="2"/>
  <c r="AT1554" i="2"/>
  <c r="AT1553" i="2"/>
  <c r="AT1552" i="2"/>
  <c r="AT1551" i="2"/>
  <c r="AT1550" i="2"/>
  <c r="AT1549" i="2"/>
  <c r="AT1548" i="2"/>
  <c r="AT1547" i="2"/>
  <c r="AT1546" i="2"/>
  <c r="AT1545" i="2"/>
  <c r="AT1544" i="2"/>
  <c r="AT1543" i="2"/>
  <c r="AT1542" i="2"/>
  <c r="AT1541" i="2"/>
  <c r="AT1540" i="2"/>
  <c r="AT1539" i="2"/>
  <c r="AT1538" i="2"/>
  <c r="AT1537" i="2"/>
  <c r="AT1536" i="2"/>
  <c r="AT1535" i="2"/>
  <c r="AT1534" i="2"/>
  <c r="AT1533" i="2"/>
  <c r="AT1532" i="2"/>
  <c r="AT1531" i="2"/>
  <c r="AT1530" i="2"/>
  <c r="AT1529" i="2"/>
  <c r="AT1528" i="2"/>
  <c r="AT1527" i="2"/>
  <c r="AT1526" i="2"/>
  <c r="AT1525" i="2"/>
  <c r="AT1524" i="2"/>
  <c r="AT1523" i="2"/>
  <c r="AT1522" i="2"/>
  <c r="AT1521" i="2"/>
  <c r="AT1520" i="2"/>
  <c r="AT1519" i="2"/>
  <c r="AT1518" i="2"/>
  <c r="AT1517" i="2"/>
  <c r="AT1516" i="2"/>
  <c r="AT1515" i="2"/>
  <c r="AT1514" i="2"/>
  <c r="AT1513" i="2"/>
  <c r="AT1512" i="2"/>
  <c r="AT1511" i="2"/>
  <c r="AT1510" i="2"/>
  <c r="AT1509" i="2"/>
  <c r="AT1508" i="2"/>
  <c r="AT1507" i="2"/>
  <c r="AT1506" i="2"/>
  <c r="AT1505" i="2"/>
  <c r="AT1504" i="2"/>
  <c r="AT1503" i="2"/>
  <c r="AT1502" i="2"/>
  <c r="AT1501" i="2"/>
  <c r="AT1500" i="2"/>
  <c r="AT1499" i="2"/>
  <c r="AT1498" i="2"/>
  <c r="AT1497" i="2"/>
  <c r="AT1496" i="2"/>
  <c r="AT1495" i="2"/>
  <c r="AT1494" i="2"/>
  <c r="AT1493" i="2"/>
  <c r="AT1492" i="2"/>
  <c r="AT1491" i="2"/>
  <c r="AT1490" i="2"/>
  <c r="AT1489" i="2"/>
  <c r="AT1488" i="2"/>
  <c r="AT1487" i="2"/>
  <c r="AT1486" i="2"/>
  <c r="AT1485" i="2"/>
  <c r="AT1484" i="2"/>
  <c r="AT1483" i="2"/>
  <c r="AT1482" i="2"/>
  <c r="AT1481" i="2"/>
  <c r="AT1480" i="2"/>
  <c r="AT1479" i="2"/>
  <c r="AT1478" i="2"/>
  <c r="AT1477" i="2"/>
  <c r="AT1476" i="2"/>
  <c r="AT1475" i="2"/>
  <c r="AT1474" i="2"/>
  <c r="AT1473" i="2"/>
  <c r="AT1472" i="2"/>
  <c r="AT1471" i="2"/>
  <c r="AT1470" i="2"/>
  <c r="AT1469" i="2"/>
  <c r="AT1468" i="2"/>
  <c r="AT1467" i="2"/>
  <c r="AT1466" i="2"/>
  <c r="AT1465" i="2"/>
  <c r="AT1464" i="2"/>
  <c r="AT1463" i="2"/>
  <c r="AT1462" i="2"/>
  <c r="AT1461" i="2"/>
  <c r="AT1460" i="2"/>
  <c r="AT1459" i="2"/>
  <c r="AT1458" i="2"/>
  <c r="AT1457" i="2"/>
  <c r="AT1456" i="2"/>
  <c r="AT1455" i="2"/>
  <c r="AT1454" i="2"/>
  <c r="AT1453" i="2"/>
  <c r="AT1452" i="2"/>
  <c r="AT1451" i="2"/>
  <c r="AT1450" i="2"/>
  <c r="AT1449" i="2"/>
  <c r="AT1448" i="2"/>
  <c r="AT1447" i="2"/>
  <c r="AT1446" i="2"/>
  <c r="AT1445" i="2"/>
  <c r="AT1444" i="2"/>
  <c r="AT1443" i="2"/>
  <c r="AT1442" i="2"/>
  <c r="AT1441" i="2"/>
  <c r="AT1440" i="2"/>
  <c r="AT1439" i="2"/>
  <c r="AT1438" i="2"/>
  <c r="AT1437" i="2"/>
  <c r="AT1436" i="2"/>
  <c r="AT1435" i="2"/>
  <c r="AT1434" i="2"/>
  <c r="AT1433" i="2"/>
  <c r="AT1432" i="2"/>
  <c r="AT1431" i="2"/>
  <c r="AT1430" i="2"/>
  <c r="AT1429" i="2"/>
  <c r="AT1428" i="2"/>
  <c r="AT1427" i="2"/>
  <c r="AT1426" i="2"/>
  <c r="AT1425" i="2"/>
  <c r="AT1424" i="2"/>
  <c r="AT1423" i="2"/>
  <c r="AT1422" i="2"/>
  <c r="AT1421" i="2"/>
  <c r="AT1420" i="2"/>
  <c r="AT1419" i="2"/>
  <c r="AT1418" i="2"/>
  <c r="AT1417" i="2"/>
  <c r="AT1416" i="2"/>
  <c r="AT1415" i="2"/>
  <c r="AT1414" i="2"/>
  <c r="AT1413" i="2"/>
  <c r="AT1412" i="2"/>
  <c r="AT1411" i="2"/>
  <c r="AT1410" i="2"/>
  <c r="AT1409" i="2"/>
  <c r="AT1408" i="2"/>
  <c r="AT1407" i="2"/>
  <c r="AT1406" i="2"/>
  <c r="AT1405" i="2"/>
  <c r="AT1404" i="2"/>
  <c r="AT1403" i="2"/>
  <c r="AT1402" i="2"/>
  <c r="AT1401" i="2"/>
  <c r="AT1400" i="2"/>
  <c r="AT1399" i="2"/>
  <c r="AT1398" i="2"/>
  <c r="AT1397" i="2"/>
  <c r="AT1396" i="2"/>
  <c r="AT1395" i="2"/>
  <c r="AT1394" i="2"/>
  <c r="AT1393" i="2"/>
  <c r="AT1392" i="2"/>
  <c r="AT1391" i="2"/>
  <c r="AT1390" i="2"/>
  <c r="AT1389" i="2"/>
  <c r="AT1388" i="2"/>
  <c r="AT1387" i="2"/>
  <c r="AT1386" i="2"/>
  <c r="AT1385" i="2"/>
  <c r="AT1384" i="2"/>
  <c r="AT1383" i="2"/>
  <c r="AT1382" i="2"/>
  <c r="AT1381" i="2"/>
  <c r="AT1380" i="2"/>
  <c r="AT1379" i="2"/>
  <c r="AT1378" i="2"/>
  <c r="AT1377" i="2"/>
  <c r="AT1376" i="2"/>
  <c r="AT1375" i="2"/>
  <c r="AT1374" i="2"/>
  <c r="AT1373" i="2"/>
  <c r="AT1372" i="2"/>
  <c r="AT1371" i="2"/>
  <c r="AT1370" i="2"/>
  <c r="AT1369" i="2"/>
  <c r="AT1368" i="2"/>
  <c r="AT1367" i="2"/>
  <c r="AT1366" i="2"/>
  <c r="AT1365" i="2"/>
  <c r="AT1364" i="2"/>
  <c r="AT1363" i="2"/>
  <c r="AT1362" i="2"/>
  <c r="AT1361" i="2"/>
  <c r="AT1360" i="2"/>
  <c r="AT1359" i="2"/>
  <c r="AT1358" i="2"/>
  <c r="AT1357" i="2"/>
  <c r="AT1356" i="2"/>
  <c r="AT1355" i="2"/>
  <c r="AT1354" i="2"/>
  <c r="AT1353" i="2"/>
  <c r="AT1352" i="2"/>
  <c r="AT1351" i="2"/>
  <c r="AT1350" i="2"/>
  <c r="AT1349" i="2"/>
  <c r="AT1348" i="2"/>
  <c r="AT1347" i="2"/>
  <c r="AT1346" i="2"/>
  <c r="AT1345" i="2"/>
  <c r="AT1344" i="2"/>
  <c r="AT1343" i="2"/>
  <c r="AT1342" i="2"/>
  <c r="AT1341" i="2"/>
  <c r="AT1340" i="2"/>
  <c r="AT1339" i="2"/>
  <c r="AT1338" i="2"/>
  <c r="AT1337" i="2"/>
  <c r="AT1336" i="2"/>
  <c r="AT1335" i="2"/>
  <c r="AT1334" i="2"/>
  <c r="AT1333" i="2"/>
  <c r="AT1332" i="2"/>
  <c r="AT1331" i="2"/>
  <c r="AT1330" i="2"/>
  <c r="AT1329" i="2"/>
  <c r="AT1328" i="2"/>
  <c r="AT1327" i="2"/>
  <c r="AT1326" i="2"/>
  <c r="AT1325" i="2"/>
  <c r="AT1324" i="2"/>
  <c r="AT1323" i="2"/>
  <c r="AT1322" i="2"/>
  <c r="AT1321" i="2"/>
  <c r="AT1320" i="2"/>
  <c r="AT1319" i="2"/>
  <c r="AT1318" i="2"/>
  <c r="AT1317" i="2"/>
  <c r="AT1316" i="2"/>
  <c r="AT1315" i="2"/>
  <c r="AT1314" i="2"/>
  <c r="AT1313" i="2"/>
  <c r="AT1312" i="2"/>
  <c r="AT1311" i="2"/>
  <c r="AT1310" i="2"/>
  <c r="AT1309" i="2"/>
  <c r="AT1308" i="2"/>
  <c r="AT1307" i="2"/>
  <c r="AT1306" i="2"/>
  <c r="AT1305" i="2"/>
  <c r="AT1304" i="2"/>
  <c r="AT1303" i="2"/>
  <c r="AT1302" i="2"/>
  <c r="AT1301" i="2"/>
  <c r="AT1300" i="2"/>
  <c r="AT1299" i="2"/>
  <c r="AT1298" i="2"/>
  <c r="AT1297" i="2"/>
  <c r="AT1296" i="2"/>
  <c r="AT1295" i="2"/>
  <c r="AT1294" i="2"/>
  <c r="AT1293" i="2"/>
  <c r="AT1292" i="2"/>
  <c r="AT1291" i="2"/>
  <c r="AT1290" i="2"/>
  <c r="AT1289" i="2"/>
  <c r="AT1288" i="2"/>
  <c r="AT1287" i="2"/>
  <c r="AT1286" i="2"/>
  <c r="AT1285" i="2"/>
  <c r="AT1284" i="2"/>
  <c r="AT1283" i="2"/>
  <c r="AT1282" i="2"/>
  <c r="AT1281" i="2"/>
  <c r="AT1280" i="2"/>
  <c r="AT1279" i="2"/>
  <c r="AT1278" i="2"/>
  <c r="AT1277" i="2"/>
  <c r="AT1276" i="2"/>
  <c r="AT1275" i="2"/>
  <c r="AT1274" i="2"/>
  <c r="AT1273" i="2"/>
  <c r="AT1272" i="2"/>
  <c r="AT1271" i="2"/>
  <c r="AT1270" i="2"/>
  <c r="AT1269" i="2"/>
  <c r="AT1268" i="2"/>
  <c r="AT1267" i="2"/>
  <c r="AT1266" i="2"/>
  <c r="AT1265" i="2"/>
  <c r="AT1264" i="2"/>
  <c r="AT1263" i="2"/>
  <c r="AT1262" i="2"/>
  <c r="AT1261" i="2"/>
  <c r="AT1260" i="2"/>
  <c r="AT1259" i="2"/>
  <c r="AT1258" i="2"/>
  <c r="AT1257" i="2"/>
  <c r="AT1256" i="2"/>
  <c r="AT1255" i="2"/>
  <c r="AT1254" i="2"/>
  <c r="AT1253" i="2"/>
  <c r="AT1252" i="2"/>
  <c r="AT1251" i="2"/>
  <c r="AT1250" i="2"/>
  <c r="AT1249" i="2"/>
  <c r="AT1248" i="2"/>
  <c r="AT1247" i="2"/>
  <c r="AT1246" i="2"/>
  <c r="AT1245" i="2"/>
  <c r="AT1244" i="2"/>
  <c r="AT1243" i="2"/>
  <c r="AT1242" i="2"/>
  <c r="AT1241" i="2"/>
  <c r="AT1240" i="2"/>
  <c r="AT1239" i="2"/>
  <c r="AT1238" i="2"/>
  <c r="AT1237" i="2"/>
  <c r="AT1236" i="2"/>
  <c r="AT1235" i="2"/>
  <c r="AT1234" i="2"/>
  <c r="AT1233" i="2"/>
  <c r="AT1232" i="2"/>
  <c r="AT1231" i="2"/>
  <c r="AT1230" i="2"/>
  <c r="AT1229" i="2"/>
  <c r="AT1228" i="2"/>
  <c r="AT1227" i="2"/>
  <c r="AT1226" i="2"/>
  <c r="AT1225" i="2"/>
  <c r="AT1224" i="2"/>
  <c r="AT1223" i="2"/>
  <c r="AT1222" i="2"/>
  <c r="AT1221" i="2"/>
  <c r="AT1220" i="2"/>
  <c r="AT1219" i="2"/>
  <c r="AT1218" i="2"/>
  <c r="AT1217" i="2"/>
  <c r="AT1216" i="2"/>
  <c r="AT1215" i="2"/>
  <c r="AT1214" i="2"/>
  <c r="AT1213" i="2"/>
  <c r="AT1212" i="2"/>
  <c r="AT1211" i="2"/>
  <c r="AT1210" i="2"/>
  <c r="AT1209" i="2"/>
  <c r="AT1208" i="2"/>
  <c r="AT1207" i="2"/>
  <c r="AT1206" i="2"/>
  <c r="AT1205" i="2"/>
  <c r="AT1204" i="2"/>
  <c r="AT1203" i="2"/>
  <c r="AT1202" i="2"/>
  <c r="AT1201" i="2"/>
  <c r="AT1200" i="2"/>
  <c r="AT1199" i="2"/>
  <c r="AT1198" i="2"/>
  <c r="AT1197" i="2"/>
  <c r="AT1196" i="2"/>
  <c r="AT1195" i="2"/>
  <c r="AT1194" i="2"/>
  <c r="AT1193" i="2"/>
  <c r="AT1192" i="2"/>
  <c r="AT1191" i="2"/>
  <c r="AT1190" i="2"/>
  <c r="AT1189" i="2"/>
  <c r="AT1188" i="2"/>
  <c r="AT1187" i="2"/>
  <c r="AT1186" i="2"/>
  <c r="AT1185" i="2"/>
  <c r="AT1184" i="2"/>
  <c r="AT1183" i="2"/>
  <c r="AT1182" i="2"/>
  <c r="AT1181" i="2"/>
  <c r="AT1180" i="2"/>
  <c r="AT1179" i="2"/>
  <c r="AT1178" i="2"/>
  <c r="AT1177" i="2"/>
  <c r="AT1176" i="2"/>
  <c r="AT1175" i="2"/>
  <c r="AT1174" i="2"/>
  <c r="AT1173" i="2"/>
  <c r="AT1172" i="2"/>
  <c r="AT1171" i="2"/>
  <c r="AT1170" i="2"/>
  <c r="AT1169" i="2"/>
  <c r="AT1168" i="2"/>
  <c r="AT1167" i="2"/>
  <c r="AT1166" i="2"/>
  <c r="AT1165" i="2"/>
  <c r="AT1164" i="2"/>
  <c r="AT1163" i="2"/>
  <c r="AT1162" i="2"/>
  <c r="AT1161" i="2"/>
  <c r="AT1160" i="2"/>
  <c r="AT1159" i="2"/>
  <c r="AT1158" i="2"/>
  <c r="AT1157" i="2"/>
  <c r="AT1156" i="2"/>
  <c r="AT1155" i="2"/>
  <c r="AT1154" i="2"/>
  <c r="AT1153" i="2"/>
  <c r="AT1152" i="2"/>
  <c r="AT1151" i="2"/>
  <c r="AT1150" i="2"/>
  <c r="AT1149" i="2"/>
  <c r="AT1148" i="2"/>
  <c r="AT1147" i="2"/>
  <c r="AT1146" i="2"/>
  <c r="AT1145" i="2"/>
  <c r="AT1144" i="2"/>
  <c r="AT1143" i="2"/>
  <c r="AT1142" i="2"/>
  <c r="AT1141" i="2"/>
  <c r="AT1140" i="2"/>
  <c r="AT1139" i="2"/>
  <c r="AT1138" i="2"/>
  <c r="AT1137" i="2"/>
  <c r="AT1136" i="2"/>
  <c r="AT1135" i="2"/>
  <c r="AT1134" i="2"/>
  <c r="AT1133" i="2"/>
  <c r="AT1132" i="2"/>
  <c r="AT1131" i="2"/>
  <c r="AT1130" i="2"/>
  <c r="AT1129" i="2"/>
  <c r="AT1128" i="2"/>
  <c r="AT1127" i="2"/>
  <c r="AT1126" i="2"/>
  <c r="AT1125" i="2"/>
  <c r="AT1124" i="2"/>
  <c r="AT1123" i="2"/>
  <c r="AT1122" i="2"/>
  <c r="AT1121" i="2"/>
  <c r="AT1120" i="2"/>
  <c r="AT1119" i="2"/>
  <c r="AT1118" i="2"/>
  <c r="AT1117" i="2"/>
  <c r="AT1116" i="2"/>
  <c r="AT1115" i="2"/>
  <c r="AT1114" i="2"/>
  <c r="AT1113" i="2"/>
  <c r="AT1112" i="2"/>
  <c r="AT1111" i="2"/>
  <c r="AT1110" i="2"/>
  <c r="AT1109" i="2"/>
  <c r="AT1108" i="2"/>
  <c r="AT1107" i="2"/>
  <c r="AT1106" i="2"/>
  <c r="AT1105" i="2"/>
  <c r="AT1104" i="2"/>
  <c r="AT1103" i="2"/>
  <c r="AT1102" i="2"/>
  <c r="AT1101" i="2"/>
  <c r="AT1100" i="2"/>
  <c r="AT1099" i="2"/>
  <c r="AT1098" i="2"/>
  <c r="AT1097" i="2"/>
  <c r="AT1096" i="2"/>
  <c r="AT1095" i="2"/>
  <c r="AT1094" i="2"/>
  <c r="AT1093" i="2"/>
  <c r="AT1092" i="2"/>
  <c r="AT1091" i="2"/>
  <c r="AT1090" i="2"/>
  <c r="AT1089" i="2"/>
  <c r="AT1088" i="2"/>
  <c r="AT1087" i="2"/>
  <c r="AT1086" i="2"/>
  <c r="AT1085" i="2"/>
  <c r="AT1084" i="2"/>
  <c r="AT1083" i="2"/>
  <c r="AT1082" i="2"/>
  <c r="AT1081" i="2"/>
  <c r="AT1080" i="2"/>
  <c r="AT1079" i="2"/>
  <c r="AT1078" i="2"/>
  <c r="AT1077" i="2"/>
  <c r="AT1076" i="2"/>
  <c r="AT1075" i="2"/>
  <c r="AT1074" i="2"/>
  <c r="AT1073" i="2"/>
  <c r="AT1072" i="2"/>
  <c r="AT1071" i="2"/>
  <c r="AT1070" i="2"/>
  <c r="AT1069" i="2"/>
  <c r="AT1068" i="2"/>
  <c r="AT1067" i="2"/>
  <c r="AT1066" i="2"/>
  <c r="AT1065" i="2"/>
  <c r="AT1064" i="2"/>
  <c r="AT1063" i="2"/>
  <c r="AT1062" i="2"/>
  <c r="AT1061" i="2"/>
  <c r="AT1060" i="2"/>
  <c r="AT1059" i="2"/>
  <c r="AT1058" i="2"/>
  <c r="AT1057" i="2"/>
  <c r="AT1056" i="2"/>
  <c r="AT1055" i="2"/>
  <c r="AT1054" i="2"/>
  <c r="AT1053" i="2"/>
  <c r="AT1052" i="2"/>
  <c r="AT1051" i="2"/>
  <c r="AT1050" i="2"/>
  <c r="AT1049" i="2"/>
  <c r="AT1048" i="2"/>
  <c r="AT1047" i="2"/>
  <c r="AT1046" i="2"/>
  <c r="AT1045" i="2"/>
  <c r="AT1044" i="2"/>
  <c r="AT1043" i="2"/>
  <c r="AT1042" i="2"/>
  <c r="AT1041" i="2"/>
  <c r="AT1040" i="2"/>
  <c r="AT1039" i="2"/>
  <c r="AT1038" i="2"/>
  <c r="AT1037" i="2"/>
  <c r="AT1036" i="2"/>
  <c r="AT1035" i="2"/>
  <c r="AT1034" i="2"/>
  <c r="AT1033" i="2"/>
  <c r="AT1032" i="2"/>
  <c r="AT1031" i="2"/>
  <c r="AT1030" i="2"/>
  <c r="AT1029" i="2"/>
  <c r="AT1028" i="2"/>
  <c r="AT1027" i="2"/>
  <c r="AT1026" i="2"/>
  <c r="AT1025" i="2"/>
  <c r="AT1024" i="2"/>
  <c r="AT1023" i="2"/>
  <c r="AT1022" i="2"/>
  <c r="AT1021" i="2"/>
  <c r="AT1020" i="2"/>
  <c r="AT1019" i="2"/>
  <c r="AT1018" i="2"/>
  <c r="AT1017" i="2"/>
  <c r="AT1016" i="2"/>
  <c r="AT1015" i="2"/>
  <c r="AT1014" i="2"/>
  <c r="AT1013" i="2"/>
  <c r="AT1012" i="2"/>
  <c r="AT1011" i="2"/>
  <c r="AT1010" i="2"/>
  <c r="AT1009" i="2"/>
  <c r="AT1008" i="2"/>
  <c r="AT1007" i="2"/>
  <c r="AT1006" i="2"/>
  <c r="AT1005" i="2"/>
  <c r="AT1004" i="2"/>
  <c r="AT1003" i="2"/>
  <c r="AT1002" i="2"/>
  <c r="AT1001" i="2"/>
  <c r="AT1000" i="2"/>
  <c r="AT999" i="2"/>
  <c r="AT998" i="2"/>
  <c r="AT997" i="2"/>
  <c r="AT996" i="2"/>
  <c r="AT995" i="2"/>
  <c r="AT994" i="2"/>
  <c r="AT993" i="2"/>
  <c r="AT992" i="2"/>
  <c r="AT991" i="2"/>
  <c r="AT990" i="2"/>
  <c r="AT989" i="2"/>
  <c r="AT988" i="2"/>
  <c r="AT987" i="2"/>
  <c r="AT986" i="2"/>
  <c r="AT985" i="2"/>
  <c r="AT984" i="2"/>
  <c r="AT983" i="2"/>
  <c r="AT982" i="2"/>
  <c r="AT981" i="2"/>
  <c r="AT980" i="2"/>
  <c r="AT979" i="2"/>
  <c r="AT978" i="2"/>
  <c r="AT977" i="2"/>
  <c r="AT976" i="2"/>
  <c r="AT975" i="2"/>
  <c r="AT974" i="2"/>
  <c r="AT973" i="2"/>
  <c r="AT972" i="2"/>
  <c r="AT971" i="2"/>
  <c r="AT970" i="2"/>
  <c r="AT969" i="2"/>
  <c r="AT968" i="2"/>
  <c r="AT967" i="2"/>
  <c r="AT966" i="2"/>
  <c r="AT965" i="2"/>
  <c r="AT964" i="2"/>
  <c r="AT963" i="2"/>
  <c r="AT962" i="2"/>
  <c r="AT961" i="2"/>
  <c r="AT960" i="2"/>
  <c r="AT959" i="2"/>
  <c r="AT958" i="2"/>
  <c r="AT957" i="2"/>
  <c r="AT956" i="2"/>
  <c r="AT955" i="2"/>
  <c r="AT954" i="2"/>
  <c r="AT953" i="2"/>
  <c r="AT952" i="2"/>
  <c r="AT951" i="2"/>
  <c r="AT950" i="2"/>
  <c r="AT949" i="2"/>
  <c r="AT948" i="2"/>
  <c r="AT947" i="2"/>
  <c r="AT946" i="2"/>
  <c r="AT945" i="2"/>
  <c r="AT944" i="2"/>
  <c r="AT943" i="2"/>
  <c r="AT942" i="2"/>
  <c r="AT941" i="2"/>
  <c r="AT940" i="2"/>
  <c r="AT939" i="2"/>
  <c r="AT938" i="2"/>
  <c r="AT937" i="2"/>
  <c r="AT936" i="2"/>
  <c r="AT935" i="2"/>
  <c r="AT934" i="2"/>
  <c r="AT933" i="2"/>
  <c r="AT932" i="2"/>
  <c r="AT931" i="2"/>
  <c r="AT930" i="2"/>
  <c r="AT929" i="2"/>
  <c r="AT928" i="2"/>
  <c r="AT927" i="2"/>
  <c r="AT926" i="2"/>
  <c r="AT925" i="2"/>
  <c r="AT924" i="2"/>
  <c r="AT923" i="2"/>
  <c r="AT922" i="2"/>
  <c r="AT921" i="2"/>
  <c r="AT920" i="2"/>
  <c r="AT919" i="2"/>
  <c r="AT918" i="2"/>
  <c r="AT917" i="2"/>
  <c r="AT916" i="2"/>
  <c r="AT915" i="2"/>
  <c r="AT914" i="2"/>
  <c r="AT913" i="2"/>
  <c r="AT912" i="2"/>
  <c r="AT911" i="2"/>
  <c r="AT910" i="2"/>
  <c r="AT909" i="2"/>
  <c r="AT908" i="2"/>
  <c r="AT907" i="2"/>
  <c r="AT906" i="2"/>
  <c r="AT905" i="2"/>
  <c r="AT904" i="2"/>
  <c r="AT903" i="2"/>
  <c r="AT902" i="2"/>
  <c r="AT901" i="2"/>
  <c r="AT900" i="2"/>
  <c r="AT899" i="2"/>
  <c r="AT898" i="2"/>
  <c r="AT897" i="2"/>
  <c r="AT896" i="2"/>
  <c r="AT895" i="2"/>
  <c r="AT894" i="2"/>
  <c r="AT893" i="2"/>
  <c r="AT892" i="2"/>
  <c r="AT891" i="2"/>
  <c r="AT890" i="2"/>
  <c r="AT889" i="2"/>
  <c r="AT888" i="2"/>
  <c r="AT887" i="2"/>
  <c r="AT886" i="2"/>
  <c r="AT885" i="2"/>
  <c r="AT884" i="2"/>
  <c r="AT883" i="2"/>
  <c r="AT882" i="2"/>
  <c r="AT881" i="2"/>
  <c r="AT880" i="2"/>
  <c r="AT879" i="2"/>
  <c r="AT878" i="2"/>
  <c r="AT877" i="2"/>
  <c r="AT876" i="2"/>
  <c r="AT875" i="2"/>
  <c r="AT874" i="2"/>
  <c r="AT873" i="2"/>
  <c r="AT872" i="2"/>
  <c r="AT871" i="2"/>
  <c r="AT870" i="2"/>
  <c r="AT869" i="2"/>
  <c r="AT868" i="2"/>
  <c r="AT867" i="2"/>
  <c r="AT866" i="2"/>
  <c r="AT865" i="2"/>
  <c r="AT864" i="2"/>
  <c r="AT863" i="2"/>
  <c r="AT862" i="2"/>
  <c r="AT861" i="2"/>
  <c r="AT860" i="2"/>
  <c r="AT859" i="2"/>
  <c r="AT858" i="2"/>
  <c r="AT857" i="2"/>
  <c r="AT856" i="2"/>
  <c r="AT855" i="2"/>
  <c r="AT854" i="2"/>
  <c r="AT853" i="2"/>
  <c r="AT852" i="2"/>
  <c r="AT851" i="2"/>
  <c r="AT850" i="2"/>
  <c r="AT849" i="2"/>
  <c r="AT848" i="2"/>
  <c r="AT847" i="2"/>
  <c r="AT846" i="2"/>
  <c r="AT845" i="2"/>
  <c r="AT844" i="2"/>
  <c r="AT843" i="2"/>
  <c r="AT842" i="2"/>
  <c r="AT841" i="2"/>
  <c r="AT840" i="2"/>
  <c r="AT839" i="2"/>
  <c r="AT838" i="2"/>
  <c r="AT837" i="2"/>
  <c r="AT836" i="2"/>
  <c r="AT835" i="2"/>
  <c r="AT834" i="2"/>
  <c r="AT833" i="2"/>
  <c r="AT832" i="2"/>
  <c r="AT831" i="2"/>
  <c r="AT830" i="2"/>
  <c r="AT829" i="2"/>
  <c r="AT828" i="2"/>
  <c r="AT827" i="2"/>
  <c r="AT826" i="2"/>
  <c r="AT825" i="2"/>
  <c r="AT824" i="2"/>
  <c r="AT823" i="2"/>
  <c r="AT822" i="2"/>
  <c r="AT821" i="2"/>
  <c r="AT820" i="2"/>
  <c r="AT819" i="2"/>
  <c r="AT818" i="2"/>
  <c r="AT817" i="2"/>
  <c r="AT816" i="2"/>
  <c r="AT815" i="2"/>
  <c r="AT814" i="2"/>
  <c r="AT813" i="2"/>
  <c r="AT812" i="2"/>
  <c r="AT811" i="2"/>
  <c r="AT810" i="2"/>
  <c r="AT809" i="2"/>
  <c r="AT808" i="2"/>
  <c r="AT807" i="2"/>
  <c r="AT806" i="2"/>
  <c r="AT805" i="2"/>
  <c r="AT804" i="2"/>
  <c r="AT803" i="2"/>
  <c r="AT802" i="2"/>
  <c r="AT801" i="2"/>
  <c r="AT800" i="2"/>
  <c r="AT799" i="2"/>
  <c r="AT798" i="2"/>
  <c r="AT797" i="2"/>
  <c r="AT796" i="2"/>
  <c r="AT795" i="2"/>
  <c r="AT794" i="2"/>
  <c r="AT793" i="2"/>
  <c r="AT792" i="2"/>
  <c r="AT791" i="2"/>
  <c r="AT790" i="2"/>
  <c r="AT789" i="2"/>
  <c r="AT788" i="2"/>
  <c r="AT787" i="2"/>
  <c r="AT786" i="2"/>
  <c r="AT785" i="2"/>
  <c r="AT784" i="2"/>
  <c r="AT783" i="2"/>
  <c r="AT782" i="2"/>
  <c r="AT781" i="2"/>
  <c r="AT780" i="2"/>
  <c r="AT779" i="2"/>
  <c r="AT778" i="2"/>
  <c r="AT777" i="2"/>
  <c r="AT776" i="2"/>
  <c r="AT775" i="2"/>
  <c r="AT774" i="2"/>
  <c r="AT773" i="2"/>
  <c r="AT772" i="2"/>
  <c r="AT771" i="2"/>
  <c r="AT770" i="2"/>
  <c r="AT769" i="2"/>
  <c r="AT768" i="2"/>
  <c r="AT767" i="2"/>
  <c r="AT766" i="2"/>
  <c r="AT765" i="2"/>
  <c r="AT764" i="2"/>
  <c r="AT763" i="2"/>
  <c r="AT762" i="2"/>
  <c r="AT761" i="2"/>
  <c r="AT760" i="2"/>
  <c r="AT759" i="2"/>
  <c r="AT758" i="2"/>
  <c r="AT757" i="2"/>
  <c r="AT756" i="2"/>
  <c r="AT755" i="2"/>
  <c r="AT754" i="2"/>
  <c r="AT753" i="2"/>
  <c r="AT752" i="2"/>
  <c r="AT751" i="2"/>
  <c r="AT750" i="2"/>
  <c r="AT749" i="2"/>
  <c r="AT748" i="2"/>
  <c r="AT747" i="2"/>
  <c r="AT746" i="2"/>
  <c r="AT745" i="2"/>
  <c r="AT744" i="2"/>
  <c r="AT743" i="2"/>
  <c r="AT742" i="2"/>
  <c r="AT741" i="2"/>
  <c r="AT740" i="2"/>
  <c r="AT739" i="2"/>
  <c r="AT738" i="2"/>
  <c r="AT737" i="2"/>
  <c r="AT736" i="2"/>
  <c r="AT735" i="2"/>
  <c r="AT734" i="2"/>
  <c r="AT733" i="2"/>
  <c r="AT732" i="2"/>
  <c r="AT731" i="2"/>
  <c r="AT730" i="2"/>
  <c r="AT729" i="2"/>
  <c r="AT728" i="2"/>
  <c r="AT727" i="2"/>
  <c r="AT726" i="2"/>
  <c r="AT725" i="2"/>
  <c r="AT724" i="2"/>
  <c r="AT723" i="2"/>
  <c r="AT722" i="2"/>
  <c r="AT721" i="2"/>
  <c r="AT720" i="2"/>
  <c r="AT719" i="2"/>
  <c r="AT718" i="2"/>
  <c r="AT717" i="2"/>
  <c r="AT716" i="2"/>
  <c r="AT715" i="2"/>
  <c r="AT714" i="2"/>
  <c r="AT713" i="2"/>
  <c r="AT712" i="2"/>
  <c r="AT711" i="2"/>
  <c r="AT710" i="2"/>
  <c r="AT709" i="2"/>
  <c r="AT708" i="2"/>
  <c r="AT707" i="2"/>
  <c r="AT706" i="2"/>
  <c r="AT705" i="2"/>
  <c r="AT704" i="2"/>
  <c r="AT703" i="2"/>
  <c r="AT702" i="2"/>
  <c r="AT701" i="2"/>
  <c r="AT700" i="2"/>
  <c r="AT699" i="2"/>
  <c r="AT698" i="2"/>
  <c r="AT697" i="2"/>
  <c r="AT696" i="2"/>
  <c r="AT695" i="2"/>
  <c r="AT694" i="2"/>
  <c r="AT693" i="2"/>
  <c r="AT692" i="2"/>
  <c r="AT691" i="2"/>
  <c r="AT690" i="2"/>
  <c r="AT689" i="2"/>
  <c r="AT688" i="2"/>
  <c r="AT687" i="2"/>
  <c r="AT686" i="2"/>
  <c r="AT685" i="2"/>
  <c r="AT684" i="2"/>
  <c r="AT683" i="2"/>
  <c r="AT682" i="2"/>
  <c r="AT681" i="2"/>
  <c r="AT680" i="2"/>
  <c r="AT679" i="2"/>
  <c r="AT678" i="2"/>
  <c r="AT677" i="2"/>
  <c r="AT676" i="2"/>
  <c r="AT675" i="2"/>
  <c r="AT674" i="2"/>
  <c r="AT673" i="2"/>
  <c r="AT672" i="2"/>
  <c r="AT671" i="2"/>
  <c r="AT670" i="2"/>
  <c r="AT669" i="2"/>
  <c r="AT668" i="2"/>
  <c r="AT667" i="2"/>
  <c r="AT666" i="2"/>
  <c r="AT665" i="2"/>
  <c r="AT664" i="2"/>
  <c r="AT663" i="2"/>
  <c r="AT662" i="2"/>
  <c r="AT661" i="2"/>
  <c r="AT660" i="2"/>
  <c r="AT659" i="2"/>
  <c r="AT658" i="2"/>
  <c r="AT657" i="2"/>
  <c r="AT656" i="2"/>
  <c r="AT655" i="2"/>
  <c r="AT654" i="2"/>
  <c r="AT653" i="2"/>
  <c r="AT652" i="2"/>
  <c r="AT651" i="2"/>
  <c r="AT650" i="2"/>
  <c r="AT649" i="2"/>
  <c r="AT648" i="2"/>
  <c r="AT647" i="2"/>
  <c r="AT646" i="2"/>
  <c r="AT645" i="2"/>
  <c r="AT644" i="2"/>
  <c r="AT643" i="2"/>
  <c r="AT642" i="2"/>
  <c r="AT641" i="2"/>
  <c r="AT640" i="2"/>
  <c r="AT639" i="2"/>
  <c r="AT638" i="2"/>
  <c r="AT637" i="2"/>
  <c r="AT636" i="2"/>
  <c r="AT635" i="2"/>
  <c r="AT634" i="2"/>
  <c r="AT633" i="2"/>
  <c r="AT632" i="2"/>
  <c r="AT631" i="2"/>
  <c r="AT630" i="2"/>
  <c r="AT629" i="2"/>
  <c r="AT628" i="2"/>
  <c r="AT627" i="2"/>
  <c r="AT626" i="2"/>
  <c r="AT625" i="2"/>
  <c r="AT624" i="2"/>
  <c r="AT623" i="2"/>
  <c r="AT622" i="2"/>
  <c r="AT621" i="2"/>
  <c r="AT620" i="2"/>
  <c r="AT619" i="2"/>
  <c r="AT618" i="2"/>
  <c r="AT617" i="2"/>
  <c r="AT616" i="2"/>
  <c r="AT615" i="2"/>
  <c r="AT614" i="2"/>
  <c r="AT613" i="2"/>
  <c r="AT612" i="2"/>
  <c r="AT611" i="2"/>
  <c r="AT610" i="2"/>
  <c r="AT609" i="2"/>
  <c r="AT608" i="2"/>
  <c r="AT607" i="2"/>
  <c r="AT606" i="2"/>
  <c r="AT605" i="2"/>
  <c r="AT604" i="2"/>
  <c r="AT603" i="2"/>
  <c r="AT602" i="2"/>
  <c r="AT601" i="2"/>
  <c r="AT600" i="2"/>
  <c r="AT599" i="2"/>
  <c r="AT598" i="2"/>
  <c r="AT597" i="2"/>
  <c r="AT596" i="2"/>
  <c r="AT595" i="2"/>
  <c r="AT594" i="2"/>
  <c r="AT593" i="2"/>
  <c r="AT592" i="2"/>
  <c r="AT591" i="2"/>
  <c r="AT590" i="2"/>
  <c r="AT589" i="2"/>
  <c r="AT588" i="2"/>
  <c r="AT587" i="2"/>
  <c r="AT586" i="2"/>
  <c r="AT585" i="2"/>
  <c r="AT584" i="2"/>
  <c r="AT583" i="2"/>
  <c r="AT582" i="2"/>
  <c r="AT581" i="2"/>
  <c r="AT580" i="2"/>
  <c r="AT579" i="2"/>
  <c r="AT578" i="2"/>
  <c r="AT577" i="2"/>
  <c r="AT576" i="2"/>
  <c r="AT575" i="2"/>
  <c r="AT574" i="2"/>
  <c r="AT573" i="2"/>
  <c r="AT572" i="2"/>
  <c r="AT571" i="2"/>
  <c r="AT570" i="2"/>
  <c r="AT569" i="2"/>
  <c r="AT568" i="2"/>
  <c r="AT567" i="2"/>
  <c r="AT566" i="2"/>
  <c r="AT565" i="2"/>
  <c r="AT564" i="2"/>
  <c r="AT563" i="2"/>
  <c r="AT562" i="2"/>
  <c r="AT561" i="2"/>
  <c r="AT560" i="2"/>
  <c r="AT559" i="2"/>
  <c r="AT558" i="2"/>
  <c r="AT557" i="2"/>
  <c r="AT556" i="2"/>
  <c r="AT555" i="2"/>
  <c r="AT554" i="2"/>
  <c r="AT553" i="2"/>
  <c r="AT552" i="2"/>
  <c r="AT551" i="2"/>
  <c r="AT550" i="2"/>
  <c r="AT549" i="2"/>
  <c r="AT548" i="2"/>
  <c r="AT547" i="2"/>
  <c r="AT546" i="2"/>
  <c r="AT545" i="2"/>
  <c r="AT544" i="2"/>
  <c r="AT543" i="2"/>
  <c r="AT542" i="2"/>
  <c r="AT541" i="2"/>
  <c r="AT540" i="2"/>
  <c r="AT539" i="2"/>
  <c r="AT538" i="2"/>
  <c r="AT537" i="2"/>
  <c r="AT536" i="2"/>
  <c r="AT535" i="2"/>
  <c r="AT534" i="2"/>
  <c r="AT533" i="2"/>
  <c r="AT532" i="2"/>
  <c r="AT531" i="2"/>
  <c r="AT530" i="2"/>
  <c r="AT529" i="2"/>
  <c r="AT528" i="2"/>
  <c r="AT527" i="2"/>
  <c r="AT526" i="2"/>
  <c r="AT525" i="2"/>
  <c r="AT524" i="2"/>
  <c r="AT523" i="2"/>
  <c r="AT522" i="2"/>
  <c r="AT521" i="2"/>
  <c r="AT520" i="2"/>
  <c r="AT519" i="2"/>
  <c r="AT518" i="2"/>
  <c r="AT517" i="2"/>
  <c r="AT516" i="2"/>
  <c r="AT515" i="2"/>
  <c r="AT514" i="2"/>
  <c r="AT513" i="2"/>
  <c r="AT512" i="2"/>
  <c r="AT511" i="2"/>
  <c r="AT510" i="2"/>
  <c r="AT509" i="2"/>
  <c r="AT508" i="2"/>
  <c r="AT507" i="2"/>
  <c r="AT506" i="2"/>
  <c r="AT505" i="2"/>
  <c r="AT504" i="2"/>
  <c r="AT503" i="2"/>
  <c r="AT502" i="2"/>
  <c r="AT501" i="2"/>
  <c r="AT500" i="2"/>
  <c r="AT499" i="2"/>
  <c r="AT498" i="2"/>
  <c r="AT497" i="2"/>
  <c r="AT496" i="2"/>
  <c r="AT495" i="2"/>
  <c r="AT494" i="2"/>
  <c r="AT493" i="2"/>
  <c r="AT492" i="2"/>
  <c r="AT491" i="2"/>
  <c r="AT490" i="2"/>
  <c r="AT489" i="2"/>
  <c r="AT488" i="2"/>
  <c r="AT487" i="2"/>
  <c r="AT486" i="2"/>
  <c r="AT485" i="2"/>
  <c r="AT484" i="2"/>
  <c r="AT483" i="2"/>
  <c r="AT482" i="2"/>
  <c r="AT481" i="2"/>
  <c r="AT480" i="2"/>
  <c r="AT479" i="2"/>
  <c r="AT478" i="2"/>
  <c r="AT477" i="2"/>
  <c r="AT476" i="2"/>
  <c r="AT475" i="2"/>
  <c r="AT474" i="2"/>
  <c r="AT473" i="2"/>
  <c r="AT472" i="2"/>
  <c r="AT471" i="2"/>
  <c r="AT470" i="2"/>
  <c r="AT469" i="2"/>
  <c r="AT468" i="2"/>
  <c r="AT467" i="2"/>
  <c r="AT466" i="2"/>
  <c r="AT465" i="2"/>
  <c r="AT464" i="2"/>
  <c r="AT463" i="2"/>
  <c r="AT462" i="2"/>
  <c r="AT461" i="2"/>
  <c r="AT460" i="2"/>
  <c r="AT459" i="2"/>
  <c r="AT458" i="2"/>
  <c r="AT457" i="2"/>
  <c r="AT456" i="2"/>
  <c r="AT455" i="2"/>
  <c r="AT454" i="2"/>
  <c r="AT453" i="2"/>
  <c r="AT452" i="2"/>
  <c r="AT451" i="2"/>
  <c r="AT450" i="2"/>
  <c r="AT449" i="2"/>
  <c r="AT448" i="2"/>
  <c r="AT447" i="2"/>
  <c r="AT446" i="2"/>
  <c r="AT445" i="2"/>
  <c r="AT444" i="2"/>
  <c r="AT443" i="2"/>
  <c r="AT442" i="2"/>
  <c r="AT441" i="2"/>
  <c r="AT440" i="2"/>
  <c r="AT439" i="2"/>
  <c r="AT438" i="2"/>
  <c r="AT437" i="2"/>
  <c r="AT436" i="2"/>
  <c r="AT435" i="2"/>
  <c r="AT434" i="2"/>
  <c r="AT433" i="2"/>
  <c r="AT432" i="2"/>
  <c r="AT431" i="2"/>
  <c r="AT430" i="2"/>
  <c r="AT429" i="2"/>
  <c r="AT428" i="2"/>
  <c r="AT427" i="2"/>
  <c r="AT426" i="2"/>
  <c r="AT425" i="2"/>
  <c r="AT424" i="2"/>
  <c r="AT423" i="2"/>
  <c r="AT422" i="2"/>
  <c r="AT421" i="2"/>
  <c r="AT420" i="2"/>
  <c r="AT419" i="2"/>
  <c r="AT418" i="2"/>
  <c r="AT417" i="2"/>
  <c r="AT416" i="2"/>
  <c r="AT415" i="2"/>
  <c r="AT414" i="2"/>
  <c r="AT413" i="2"/>
  <c r="AT412" i="2"/>
  <c r="AT411" i="2"/>
  <c r="AT410" i="2"/>
  <c r="AT409" i="2"/>
  <c r="AT408" i="2"/>
  <c r="AT407" i="2"/>
  <c r="AT406" i="2"/>
  <c r="AT405" i="2"/>
  <c r="AT404" i="2"/>
  <c r="AT403" i="2"/>
  <c r="AT402" i="2"/>
  <c r="AT401" i="2"/>
  <c r="AT400" i="2"/>
  <c r="AT399" i="2"/>
  <c r="AT398" i="2"/>
  <c r="AT397" i="2"/>
  <c r="AT396" i="2"/>
  <c r="AT395" i="2"/>
  <c r="AT394" i="2"/>
  <c r="AT393" i="2"/>
  <c r="AT392" i="2"/>
  <c r="AT391" i="2"/>
  <c r="AT390" i="2"/>
  <c r="AT389" i="2"/>
  <c r="AT388" i="2"/>
  <c r="AT387" i="2"/>
  <c r="AT386" i="2"/>
  <c r="AT385" i="2"/>
  <c r="AT384" i="2"/>
  <c r="AT383" i="2"/>
  <c r="AT382" i="2"/>
  <c r="AT381" i="2"/>
  <c r="AT380" i="2"/>
  <c r="AT379" i="2"/>
  <c r="AT378" i="2"/>
  <c r="AT377" i="2"/>
  <c r="AT376" i="2"/>
  <c r="AT375" i="2"/>
  <c r="AT374" i="2"/>
  <c r="AT373" i="2"/>
  <c r="AT372" i="2"/>
  <c r="AT371" i="2"/>
  <c r="AT370" i="2"/>
  <c r="AT369" i="2"/>
  <c r="AT368" i="2"/>
  <c r="AT367" i="2"/>
  <c r="AT366" i="2"/>
  <c r="AT365" i="2"/>
  <c r="AT364" i="2"/>
  <c r="AT363" i="2"/>
  <c r="AT362" i="2"/>
  <c r="AT361" i="2"/>
  <c r="AT360" i="2"/>
  <c r="AT359" i="2"/>
  <c r="AT358" i="2"/>
  <c r="AT357" i="2"/>
  <c r="AT356" i="2"/>
  <c r="AT355" i="2"/>
  <c r="AT354" i="2"/>
  <c r="AT353" i="2"/>
  <c r="AT352" i="2"/>
  <c r="AT351" i="2"/>
  <c r="AT350" i="2"/>
  <c r="AT349" i="2"/>
  <c r="AT348" i="2"/>
  <c r="AT347" i="2"/>
  <c r="AT346" i="2"/>
  <c r="AT345" i="2"/>
  <c r="AT344" i="2"/>
  <c r="AT343" i="2"/>
  <c r="AT342" i="2"/>
  <c r="AT341" i="2"/>
  <c r="AT340" i="2"/>
  <c r="AT339" i="2"/>
  <c r="AT338" i="2"/>
  <c r="AT337" i="2"/>
  <c r="AT336" i="2"/>
  <c r="AT335" i="2"/>
  <c r="AT334" i="2"/>
  <c r="AT333" i="2"/>
  <c r="AT332" i="2"/>
  <c r="AT331" i="2"/>
  <c r="AT330" i="2"/>
  <c r="AT329" i="2"/>
  <c r="AT328" i="2"/>
  <c r="AT327" i="2"/>
  <c r="AT326" i="2"/>
  <c r="AT325" i="2"/>
  <c r="AT324" i="2"/>
  <c r="AT323" i="2"/>
  <c r="AT322" i="2"/>
  <c r="AT321" i="2"/>
  <c r="AT320" i="2"/>
  <c r="AT319" i="2"/>
  <c r="AT318" i="2"/>
  <c r="AT317" i="2"/>
  <c r="AT316" i="2"/>
  <c r="AT315" i="2"/>
  <c r="AT314" i="2"/>
  <c r="AT313" i="2"/>
  <c r="AT312" i="2"/>
  <c r="AT311" i="2"/>
  <c r="AT310" i="2"/>
  <c r="AT309" i="2"/>
  <c r="AT308" i="2"/>
  <c r="AT307" i="2"/>
  <c r="AT306" i="2"/>
  <c r="AT305" i="2"/>
  <c r="AT304" i="2"/>
  <c r="AT303" i="2"/>
  <c r="AT302" i="2"/>
  <c r="AT301" i="2"/>
  <c r="AT300" i="2"/>
  <c r="AT299" i="2"/>
  <c r="AT298" i="2"/>
  <c r="AT297" i="2"/>
  <c r="AT296" i="2"/>
  <c r="AT295" i="2"/>
  <c r="AT294" i="2"/>
  <c r="AT293" i="2"/>
  <c r="AT292" i="2"/>
  <c r="AT291" i="2"/>
  <c r="AT290" i="2"/>
  <c r="AT289" i="2"/>
  <c r="AT288" i="2"/>
  <c r="AT287" i="2"/>
  <c r="AT286" i="2"/>
  <c r="AT285" i="2"/>
  <c r="AT284" i="2"/>
  <c r="AT283" i="2"/>
  <c r="AT282" i="2"/>
  <c r="AT281" i="2"/>
  <c r="AT280" i="2"/>
  <c r="AT279" i="2"/>
  <c r="AT278" i="2"/>
  <c r="AT277" i="2"/>
  <c r="AT276" i="2"/>
  <c r="AT275" i="2"/>
  <c r="AT274" i="2"/>
  <c r="AT273" i="2"/>
  <c r="AT272" i="2"/>
  <c r="AT271" i="2"/>
  <c r="AT270" i="2"/>
  <c r="AT269" i="2"/>
  <c r="AT268" i="2"/>
  <c r="AT267" i="2"/>
  <c r="AT266" i="2"/>
  <c r="AT265" i="2"/>
  <c r="AT264" i="2"/>
  <c r="AT263" i="2"/>
  <c r="AT262" i="2"/>
  <c r="AT261" i="2"/>
  <c r="AT260" i="2"/>
  <c r="AT259" i="2"/>
  <c r="AT258" i="2"/>
  <c r="AT257" i="2"/>
  <c r="AT256" i="2"/>
  <c r="AT255" i="2"/>
  <c r="AT254" i="2"/>
  <c r="AT253" i="2"/>
  <c r="AT252" i="2"/>
  <c r="AT251" i="2"/>
  <c r="AT250" i="2"/>
  <c r="AT249" i="2"/>
  <c r="AT248" i="2"/>
  <c r="AT247" i="2"/>
  <c r="AT246" i="2"/>
  <c r="AT245" i="2"/>
  <c r="AT244" i="2"/>
  <c r="AT243" i="2"/>
  <c r="AT242" i="2"/>
  <c r="AT241" i="2"/>
  <c r="AT240" i="2"/>
  <c r="AT239" i="2"/>
  <c r="AT238" i="2"/>
  <c r="AT237" i="2"/>
  <c r="AT236" i="2"/>
  <c r="AT235" i="2"/>
  <c r="AT234" i="2"/>
  <c r="AT233" i="2"/>
  <c r="AT232" i="2"/>
  <c r="AT231" i="2"/>
  <c r="AT230" i="2"/>
  <c r="AT229" i="2"/>
  <c r="AT228" i="2"/>
  <c r="AT227" i="2"/>
  <c r="AT226" i="2"/>
  <c r="AT225" i="2"/>
  <c r="AT224" i="2"/>
  <c r="AT223" i="2"/>
  <c r="AT222" i="2"/>
  <c r="AT221" i="2"/>
  <c r="AT220" i="2"/>
  <c r="AT219" i="2"/>
  <c r="AT218" i="2"/>
  <c r="AT217" i="2"/>
  <c r="AT216" i="2"/>
  <c r="AT215" i="2"/>
  <c r="AT214" i="2"/>
  <c r="AT213" i="2"/>
  <c r="AT212" i="2"/>
  <c r="AT211" i="2"/>
  <c r="AT210" i="2"/>
  <c r="AT209" i="2"/>
  <c r="AT208" i="2"/>
  <c r="AT207" i="2"/>
  <c r="AT206" i="2"/>
  <c r="AT205" i="2"/>
  <c r="AT204" i="2"/>
  <c r="AT203" i="2"/>
  <c r="AT202" i="2"/>
  <c r="AT201" i="2"/>
  <c r="AT200" i="2"/>
  <c r="AT199" i="2"/>
  <c r="AT198" i="2"/>
  <c r="AT197" i="2"/>
  <c r="AT196" i="2"/>
  <c r="AT195" i="2"/>
  <c r="AT194" i="2"/>
  <c r="AT193" i="2"/>
  <c r="AT192" i="2"/>
  <c r="AT191" i="2"/>
  <c r="AT190" i="2"/>
  <c r="AT189" i="2"/>
  <c r="AT188" i="2"/>
  <c r="AT187" i="2"/>
  <c r="AT186" i="2"/>
  <c r="AT185" i="2"/>
  <c r="AT184" i="2"/>
  <c r="AT183" i="2"/>
  <c r="AT182" i="2"/>
  <c r="AT181" i="2"/>
  <c r="AT180" i="2"/>
  <c r="AT179" i="2"/>
  <c r="AT178" i="2"/>
  <c r="AT177" i="2"/>
  <c r="AT176" i="2"/>
  <c r="AT175" i="2"/>
  <c r="AT174" i="2"/>
  <c r="AT173" i="2"/>
  <c r="AT172" i="2"/>
  <c r="AT171" i="2"/>
  <c r="AT170" i="2"/>
  <c r="AT169" i="2"/>
  <c r="AT168" i="2"/>
  <c r="AT167" i="2"/>
  <c r="AT166" i="2"/>
  <c r="AT165" i="2"/>
  <c r="AT164" i="2"/>
  <c r="AT163" i="2"/>
  <c r="AT162" i="2"/>
  <c r="AT161" i="2"/>
  <c r="AT160" i="2"/>
  <c r="AT159" i="2"/>
  <c r="AT158" i="2"/>
  <c r="AT157" i="2"/>
  <c r="AT156" i="2"/>
  <c r="AT155" i="2"/>
  <c r="AT154" i="2"/>
  <c r="AT153" i="2"/>
  <c r="AT152" i="2"/>
  <c r="AT151" i="2"/>
  <c r="AT150" i="2"/>
  <c r="AT149" i="2"/>
  <c r="AT148" i="2"/>
  <c r="AT147" i="2"/>
  <c r="AT146" i="2"/>
  <c r="AT145" i="2"/>
  <c r="AT144" i="2"/>
  <c r="AT143" i="2"/>
  <c r="AT142" i="2"/>
  <c r="AT141" i="2"/>
  <c r="AT140" i="2"/>
  <c r="AT139" i="2"/>
  <c r="AT138" i="2"/>
  <c r="AT137" i="2"/>
  <c r="AT136" i="2"/>
  <c r="AT135" i="2"/>
  <c r="AT134" i="2"/>
  <c r="AT133" i="2"/>
  <c r="AT132" i="2"/>
  <c r="AT131" i="2"/>
  <c r="AT130" i="2"/>
  <c r="AT129" i="2"/>
  <c r="AT128" i="2"/>
  <c r="AT127" i="2"/>
  <c r="AT126" i="2"/>
  <c r="AT125" i="2"/>
  <c r="AT124" i="2"/>
  <c r="AT123" i="2"/>
  <c r="AT122" i="2"/>
  <c r="AT121" i="2"/>
  <c r="AT120" i="2"/>
  <c r="AT119" i="2"/>
  <c r="AT118" i="2"/>
  <c r="AT117" i="2"/>
  <c r="AT116" i="2"/>
  <c r="AT115" i="2"/>
  <c r="AT114" i="2"/>
  <c r="AT113" i="2"/>
  <c r="AT112" i="2"/>
  <c r="AT111" i="2"/>
  <c r="AT110" i="2"/>
  <c r="AT109" i="2"/>
  <c r="AT108" i="2"/>
  <c r="AT107" i="2"/>
  <c r="AT106" i="2"/>
  <c r="AT105" i="2"/>
  <c r="AT104" i="2"/>
  <c r="AT103" i="2"/>
  <c r="AT102" i="2"/>
  <c r="AT101" i="2"/>
  <c r="AT100" i="2"/>
  <c r="AT99" i="2"/>
  <c r="AT98" i="2"/>
  <c r="AT97" i="2"/>
  <c r="AT96" i="2"/>
  <c r="AT95" i="2"/>
  <c r="AT94" i="2"/>
  <c r="AT93" i="2"/>
  <c r="AT92" i="2"/>
  <c r="AT91" i="2"/>
  <c r="AT90" i="2"/>
  <c r="AT89" i="2"/>
  <c r="AT88" i="2"/>
  <c r="AT87" i="2"/>
  <c r="AT86" i="2"/>
  <c r="AT85" i="2"/>
  <c r="AT84" i="2"/>
  <c r="AT83" i="2"/>
  <c r="AT82" i="2"/>
  <c r="AT81" i="2"/>
  <c r="AT80" i="2"/>
  <c r="AT79" i="2"/>
  <c r="AT78" i="2"/>
  <c r="AT77" i="2"/>
  <c r="AT76" i="2"/>
  <c r="AT75" i="2"/>
  <c r="AT74" i="2"/>
  <c r="AT73" i="2"/>
  <c r="AT72" i="2"/>
  <c r="AT71" i="2"/>
  <c r="AT70" i="2"/>
  <c r="AT69" i="2"/>
  <c r="AT68" i="2"/>
  <c r="AT67" i="2"/>
  <c r="AT66" i="2"/>
  <c r="AT65" i="2"/>
  <c r="AT64" i="2"/>
  <c r="AT63" i="2"/>
  <c r="AT62" i="2"/>
  <c r="AT61" i="2"/>
  <c r="AT60" i="2"/>
  <c r="AT59" i="2"/>
  <c r="AT58" i="2"/>
  <c r="AT57" i="2"/>
  <c r="AT56" i="2"/>
  <c r="AT55" i="2"/>
  <c r="AT54" i="2"/>
  <c r="AT53" i="2"/>
  <c r="AT52"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9" i="2"/>
  <c r="AT18" i="2"/>
  <c r="AT17" i="2"/>
  <c r="AT16" i="2"/>
  <c r="AT15" i="2"/>
  <c r="AT14" i="2"/>
  <c r="AT13" i="2"/>
  <c r="AT12" i="2"/>
  <c r="AT11" i="2"/>
  <c r="AT10" i="2"/>
  <c r="AT9" i="2"/>
  <c r="AT8" i="2"/>
  <c r="AT7" i="2"/>
  <c r="AT6" i="2"/>
  <c r="AT5" i="2"/>
  <c r="AT4" i="2"/>
  <c r="AT3" i="2"/>
  <c r="AT6062" i="2"/>
  <c r="O11904" i="2"/>
  <c r="O11719" i="2"/>
  <c r="O11718" i="2"/>
  <c r="O11716" i="2"/>
  <c r="O11715" i="2"/>
  <c r="O11714" i="2"/>
  <c r="O11711" i="2"/>
  <c r="O11710" i="2"/>
  <c r="O11709" i="2"/>
  <c r="O11708" i="2"/>
  <c r="O11705" i="2"/>
  <c r="O11703" i="2"/>
  <c r="O11700" i="2"/>
  <c r="O11699" i="2"/>
  <c r="O11698" i="2"/>
  <c r="O11697" i="2"/>
  <c r="O11696" i="2"/>
  <c r="O11691" i="2"/>
  <c r="O11690" i="2"/>
  <c r="O11689" i="2"/>
  <c r="O11688" i="2"/>
  <c r="O11686" i="2"/>
  <c r="O11684" i="2"/>
  <c r="O11683" i="2"/>
  <c r="O11682" i="2"/>
  <c r="O11681" i="2"/>
  <c r="O11680" i="2"/>
  <c r="O11679" i="2"/>
  <c r="O11678" i="2"/>
  <c r="O11675" i="2"/>
  <c r="O11674" i="2"/>
  <c r="O11672" i="2"/>
  <c r="O11671" i="2"/>
  <c r="O11670" i="2"/>
  <c r="O11669" i="2"/>
  <c r="O11668" i="2"/>
  <c r="O11667" i="2"/>
  <c r="O11666" i="2"/>
  <c r="O11665" i="2"/>
  <c r="O11664" i="2"/>
  <c r="O11663" i="2"/>
  <c r="O11662" i="2"/>
  <c r="O11661" i="2"/>
  <c r="O11660" i="2"/>
  <c r="O11659" i="2"/>
  <c r="O11658" i="2"/>
  <c r="O11656" i="2"/>
  <c r="O11655" i="2"/>
  <c r="O11654" i="2"/>
  <c r="O11653" i="2"/>
  <c r="O11652" i="2"/>
  <c r="O11650" i="2"/>
  <c r="O11649" i="2"/>
  <c r="O11648" i="2"/>
  <c r="O11647" i="2"/>
  <c r="O11646" i="2"/>
  <c r="O11645" i="2"/>
  <c r="O11644" i="2"/>
  <c r="O11643" i="2"/>
  <c r="O11642" i="2"/>
  <c r="O11641" i="2"/>
  <c r="O11640" i="2"/>
  <c r="O11639" i="2"/>
  <c r="O11638" i="2"/>
  <c r="O11637" i="2"/>
  <c r="O11636" i="2"/>
  <c r="O11635" i="2"/>
  <c r="O11634" i="2"/>
  <c r="O11633" i="2"/>
  <c r="O11632" i="2"/>
  <c r="O11631" i="2"/>
  <c r="O11630" i="2"/>
  <c r="O11629" i="2"/>
  <c r="O11628" i="2"/>
  <c r="O11627" i="2"/>
  <c r="O11626" i="2"/>
  <c r="O11625" i="2"/>
  <c r="O11624" i="2"/>
  <c r="O11623" i="2"/>
  <c r="O11622" i="2"/>
  <c r="O11621" i="2"/>
  <c r="O11620" i="2"/>
  <c r="O11619" i="2"/>
  <c r="O11618" i="2"/>
  <c r="O11617" i="2"/>
  <c r="O11616" i="2"/>
  <c r="O11615" i="2"/>
  <c r="O11614" i="2"/>
  <c r="O11613" i="2"/>
  <c r="O11612" i="2"/>
  <c r="O11611" i="2"/>
  <c r="O11610" i="2"/>
  <c r="O11609" i="2"/>
  <c r="O11608" i="2"/>
  <c r="O11607" i="2"/>
  <c r="O11606" i="2"/>
  <c r="O11605" i="2"/>
  <c r="O11604" i="2"/>
  <c r="O11603" i="2"/>
  <c r="O11602" i="2"/>
  <c r="O11601" i="2"/>
  <c r="O11600" i="2"/>
  <c r="O11599" i="2"/>
  <c r="O11598" i="2"/>
  <c r="O11597" i="2"/>
  <c r="O11596" i="2"/>
  <c r="O11595" i="2"/>
  <c r="O11594" i="2"/>
  <c r="O11593" i="2"/>
  <c r="O11592" i="2"/>
  <c r="O11591" i="2"/>
  <c r="O11590" i="2"/>
  <c r="O11589" i="2"/>
  <c r="O11588" i="2"/>
  <c r="O11587" i="2"/>
  <c r="O11586" i="2"/>
  <c r="O11585" i="2"/>
  <c r="O11584" i="2"/>
  <c r="O11583" i="2"/>
  <c r="O11582" i="2"/>
  <c r="O11581" i="2"/>
  <c r="O11580" i="2"/>
  <c r="O11579" i="2"/>
  <c r="O11578" i="2"/>
  <c r="O11577" i="2"/>
  <c r="O11576" i="2"/>
  <c r="O11575" i="2"/>
  <c r="O11574" i="2"/>
  <c r="O11573" i="2"/>
  <c r="O11572" i="2"/>
  <c r="O11571" i="2"/>
  <c r="O11570" i="2"/>
  <c r="O11569" i="2"/>
  <c r="O11568" i="2"/>
  <c r="O11567" i="2"/>
  <c r="O11566" i="2"/>
  <c r="O11565" i="2"/>
  <c r="O11564" i="2"/>
  <c r="O11563" i="2"/>
  <c r="O11562" i="2"/>
  <c r="O11561" i="2"/>
  <c r="O11560" i="2"/>
  <c r="O11559" i="2"/>
  <c r="O11558" i="2"/>
  <c r="O11557" i="2"/>
  <c r="O11556" i="2"/>
  <c r="O11555" i="2"/>
  <c r="O11554" i="2"/>
  <c r="O11553" i="2"/>
  <c r="O11552" i="2"/>
  <c r="O11551" i="2"/>
  <c r="O11550" i="2"/>
  <c r="O11549" i="2"/>
  <c r="O11548" i="2"/>
  <c r="O11547" i="2"/>
  <c r="O11546" i="2"/>
  <c r="O11545" i="2"/>
  <c r="O11544" i="2"/>
  <c r="O11543" i="2"/>
  <c r="O11542" i="2"/>
  <c r="O11541" i="2"/>
  <c r="O11540" i="2"/>
  <c r="O11539" i="2"/>
  <c r="O11538" i="2"/>
  <c r="O11537" i="2"/>
  <c r="O11536" i="2"/>
  <c r="O11535" i="2"/>
  <c r="O11534" i="2"/>
  <c r="O11533" i="2"/>
  <c r="O11532" i="2"/>
  <c r="O11531" i="2"/>
  <c r="O11530" i="2"/>
  <c r="O11529" i="2"/>
  <c r="O11528" i="2"/>
  <c r="O11527" i="2"/>
  <c r="O11526" i="2"/>
  <c r="O11525" i="2"/>
  <c r="O11524" i="2"/>
  <c r="O11523" i="2"/>
  <c r="O11522" i="2"/>
  <c r="O11521" i="2"/>
  <c r="O11520" i="2"/>
  <c r="O11519" i="2"/>
  <c r="O11518" i="2"/>
  <c r="O11517" i="2"/>
  <c r="O11516" i="2"/>
  <c r="O11515" i="2"/>
  <c r="O11514" i="2"/>
  <c r="O11513" i="2"/>
  <c r="O11512" i="2"/>
  <c r="O11511" i="2"/>
  <c r="O11510" i="2"/>
  <c r="O11509" i="2"/>
  <c r="O11508" i="2"/>
  <c r="O11507" i="2"/>
  <c r="O11506" i="2"/>
  <c r="O11505" i="2"/>
  <c r="O11504" i="2"/>
  <c r="O11503" i="2"/>
  <c r="O11502" i="2"/>
  <c r="O11501" i="2"/>
  <c r="O11500" i="2"/>
  <c r="O11499" i="2"/>
  <c r="O11498" i="2"/>
  <c r="O11497" i="2"/>
  <c r="O11496" i="2"/>
  <c r="O11495" i="2"/>
  <c r="O11494" i="2"/>
  <c r="O11493" i="2"/>
  <c r="O11492" i="2"/>
  <c r="O11491" i="2"/>
  <c r="O11490" i="2"/>
  <c r="O11489" i="2"/>
  <c r="O11488" i="2"/>
  <c r="O11487" i="2"/>
  <c r="O11486" i="2"/>
  <c r="O11485" i="2"/>
  <c r="O11484" i="2"/>
  <c r="O11483" i="2"/>
  <c r="O11482" i="2"/>
  <c r="O11481" i="2"/>
  <c r="O11480" i="2"/>
  <c r="O11479" i="2"/>
  <c r="O11478" i="2"/>
  <c r="O11477" i="2"/>
  <c r="O11476" i="2"/>
  <c r="O11475" i="2"/>
  <c r="O11474" i="2"/>
  <c r="O11473" i="2"/>
  <c r="O11472" i="2"/>
  <c r="O11471" i="2"/>
  <c r="O11470" i="2"/>
  <c r="O11469" i="2"/>
  <c r="O11468" i="2"/>
  <c r="O11467" i="2"/>
  <c r="O11466" i="2"/>
  <c r="O11465" i="2"/>
  <c r="O11464" i="2"/>
  <c r="O11463" i="2"/>
  <c r="O11462" i="2"/>
  <c r="O11461" i="2"/>
  <c r="O11460" i="2"/>
  <c r="O11459" i="2"/>
  <c r="O11458" i="2"/>
  <c r="O11457" i="2"/>
  <c r="O11456" i="2"/>
  <c r="O11455" i="2"/>
  <c r="O11454" i="2"/>
  <c r="O11453" i="2"/>
  <c r="O11452" i="2"/>
  <c r="O11451" i="2"/>
  <c r="O11450" i="2"/>
  <c r="O11449" i="2"/>
  <c r="O11448" i="2"/>
  <c r="O11447" i="2"/>
  <c r="O11446" i="2"/>
  <c r="O11445" i="2"/>
  <c r="O11444" i="2"/>
  <c r="O11443" i="2"/>
  <c r="O11442" i="2"/>
  <c r="O11441" i="2"/>
  <c r="O11440" i="2"/>
  <c r="O11439" i="2"/>
  <c r="O11438" i="2"/>
  <c r="O11437" i="2"/>
  <c r="O11436" i="2"/>
  <c r="O11435" i="2"/>
  <c r="O11434" i="2"/>
  <c r="O11433" i="2"/>
  <c r="O11432" i="2"/>
  <c r="O11431" i="2"/>
  <c r="O11430" i="2"/>
  <c r="O11429" i="2"/>
  <c r="O11428" i="2"/>
  <c r="O11427" i="2"/>
  <c r="O11426" i="2"/>
  <c r="O11425" i="2"/>
  <c r="O11424" i="2"/>
  <c r="O11423" i="2"/>
  <c r="O11422" i="2"/>
  <c r="O11421" i="2"/>
  <c r="O11420" i="2"/>
  <c r="O11419" i="2"/>
  <c r="O11418" i="2"/>
  <c r="O11417" i="2"/>
  <c r="O11416" i="2"/>
  <c r="O11415" i="2"/>
  <c r="O11414" i="2"/>
  <c r="O11413" i="2"/>
  <c r="O11412" i="2"/>
  <c r="O11411" i="2"/>
  <c r="O11410" i="2"/>
  <c r="O11409" i="2"/>
  <c r="O11408" i="2"/>
  <c r="O11407" i="2"/>
  <c r="O11406" i="2"/>
  <c r="O11405" i="2"/>
  <c r="O11404" i="2"/>
  <c r="O11403" i="2"/>
  <c r="O11402" i="2"/>
  <c r="O11401" i="2"/>
  <c r="O11400" i="2"/>
  <c r="O11399" i="2"/>
  <c r="O11398" i="2"/>
  <c r="O11397" i="2"/>
  <c r="O11396" i="2"/>
  <c r="O11395" i="2"/>
  <c r="O11394" i="2"/>
  <c r="O11393" i="2"/>
  <c r="O11392" i="2"/>
  <c r="O11391" i="2"/>
  <c r="O11390" i="2"/>
  <c r="O11389" i="2"/>
  <c r="O11388" i="2"/>
  <c r="O11387" i="2"/>
  <c r="O11386" i="2"/>
  <c r="O11385" i="2"/>
  <c r="O11384" i="2"/>
  <c r="O11383" i="2"/>
  <c r="O11382" i="2"/>
  <c r="O11381" i="2"/>
  <c r="O11380" i="2"/>
  <c r="O11379" i="2"/>
  <c r="O11378" i="2"/>
  <c r="O11377" i="2"/>
  <c r="O11376" i="2"/>
  <c r="O11375" i="2"/>
  <c r="O11374" i="2"/>
  <c r="O11373" i="2"/>
  <c r="O11372" i="2"/>
  <c r="O11371" i="2"/>
  <c r="O11370" i="2"/>
  <c r="O11369" i="2"/>
  <c r="O11368" i="2"/>
  <c r="O11367" i="2"/>
  <c r="O11366" i="2"/>
  <c r="O11365" i="2"/>
  <c r="O11364" i="2"/>
  <c r="O11363" i="2"/>
  <c r="O11362" i="2"/>
  <c r="O11361" i="2"/>
  <c r="O11360" i="2"/>
  <c r="O11359" i="2"/>
  <c r="O11358" i="2"/>
  <c r="O11357" i="2"/>
  <c r="O11356" i="2"/>
  <c r="O11355" i="2"/>
  <c r="O11354" i="2"/>
  <c r="O11353" i="2"/>
  <c r="O11352" i="2"/>
  <c r="O11351" i="2"/>
  <c r="O11350" i="2"/>
  <c r="O11349" i="2"/>
  <c r="O11348" i="2"/>
  <c r="O11347" i="2"/>
  <c r="O11346" i="2"/>
  <c r="O11345" i="2"/>
  <c r="O11344" i="2"/>
  <c r="O11343" i="2"/>
  <c r="O11342" i="2"/>
  <c r="O11341" i="2"/>
  <c r="O11340" i="2"/>
  <c r="O11339" i="2"/>
  <c r="O11338" i="2"/>
  <c r="O11337" i="2"/>
  <c r="O11336" i="2"/>
  <c r="O11335" i="2"/>
  <c r="O11334" i="2"/>
  <c r="O11333" i="2"/>
  <c r="O11332" i="2"/>
  <c r="O11331" i="2"/>
  <c r="O11330" i="2"/>
  <c r="O11329" i="2"/>
  <c r="O11328" i="2"/>
  <c r="O11327" i="2"/>
  <c r="O11326" i="2"/>
  <c r="O11325" i="2"/>
  <c r="O11324" i="2"/>
  <c r="O11323" i="2"/>
  <c r="O11322" i="2"/>
  <c r="O11321" i="2"/>
  <c r="O11320" i="2"/>
  <c r="O11319" i="2"/>
  <c r="O11318" i="2"/>
  <c r="O11317" i="2"/>
  <c r="O11316" i="2"/>
  <c r="O11315" i="2"/>
  <c r="O11314" i="2"/>
  <c r="O11313" i="2"/>
  <c r="O11312" i="2"/>
  <c r="O11311" i="2"/>
  <c r="O11310" i="2"/>
  <c r="O11309" i="2"/>
  <c r="O11308" i="2"/>
  <c r="O11307" i="2"/>
  <c r="O11306" i="2"/>
  <c r="O11305" i="2"/>
  <c r="O11304" i="2"/>
  <c r="O11303" i="2"/>
  <c r="O11302" i="2"/>
  <c r="O11301" i="2"/>
  <c r="O11300" i="2"/>
  <c r="O11299" i="2"/>
  <c r="O11298" i="2"/>
  <c r="O11297" i="2"/>
  <c r="O11296" i="2"/>
  <c r="O11295" i="2"/>
  <c r="O11294" i="2"/>
  <c r="O11293" i="2"/>
  <c r="O11292" i="2"/>
  <c r="O11291" i="2"/>
  <c r="O11290" i="2"/>
  <c r="O11289" i="2"/>
  <c r="O11288" i="2"/>
  <c r="O11287" i="2"/>
  <c r="O11286" i="2"/>
  <c r="O11285" i="2"/>
  <c r="O11284" i="2"/>
  <c r="O11283" i="2"/>
  <c r="O11282" i="2"/>
  <c r="O11281" i="2"/>
  <c r="O11280" i="2"/>
  <c r="O11279" i="2"/>
  <c r="O11278" i="2"/>
  <c r="O11277" i="2"/>
  <c r="O11276" i="2"/>
  <c r="O11275" i="2"/>
  <c r="O11274" i="2"/>
  <c r="O11273" i="2"/>
  <c r="O11272" i="2"/>
  <c r="O11271" i="2"/>
  <c r="O11270" i="2"/>
  <c r="O11269" i="2"/>
  <c r="O11268" i="2"/>
  <c r="O11267" i="2"/>
  <c r="O11266" i="2"/>
  <c r="O11265" i="2"/>
  <c r="O11264" i="2"/>
  <c r="O11263" i="2"/>
  <c r="O11262" i="2"/>
  <c r="O11261" i="2"/>
  <c r="O11260" i="2"/>
  <c r="O11259" i="2"/>
  <c r="O11258" i="2"/>
  <c r="O11257" i="2"/>
  <c r="O11256" i="2"/>
  <c r="O11255" i="2"/>
  <c r="O11254" i="2"/>
  <c r="O11253" i="2"/>
  <c r="O11252" i="2"/>
  <c r="O11251" i="2"/>
  <c r="O11250" i="2"/>
  <c r="O11249" i="2"/>
  <c r="O11248" i="2"/>
  <c r="O11247" i="2"/>
  <c r="O11246" i="2"/>
  <c r="O11245" i="2"/>
  <c r="O11244" i="2"/>
  <c r="O11243" i="2"/>
  <c r="O11242" i="2"/>
  <c r="O11241" i="2"/>
  <c r="O11240" i="2"/>
  <c r="O11239" i="2"/>
  <c r="O11238" i="2"/>
  <c r="O11237" i="2"/>
  <c r="O11236" i="2"/>
  <c r="O11235" i="2"/>
  <c r="O11234" i="2"/>
  <c r="O11233" i="2"/>
  <c r="O11232" i="2"/>
  <c r="O11231" i="2"/>
  <c r="O11230" i="2"/>
  <c r="O11229" i="2"/>
  <c r="O11228" i="2"/>
  <c r="O11227" i="2"/>
  <c r="O11226" i="2"/>
  <c r="O11225" i="2"/>
  <c r="O11224" i="2"/>
  <c r="O11223" i="2"/>
  <c r="O11222" i="2"/>
  <c r="O11221" i="2"/>
  <c r="O11220" i="2"/>
  <c r="O11219" i="2"/>
  <c r="O11218" i="2"/>
  <c r="O11217" i="2"/>
  <c r="O11216" i="2"/>
  <c r="O11215" i="2"/>
  <c r="O11214" i="2"/>
  <c r="O11213" i="2"/>
  <c r="O11212" i="2"/>
  <c r="O11211" i="2"/>
  <c r="O11210" i="2"/>
  <c r="O11209" i="2"/>
  <c r="O11208" i="2"/>
  <c r="O11207" i="2"/>
  <c r="O11206" i="2"/>
  <c r="O11205" i="2"/>
  <c r="O11204" i="2"/>
  <c r="O11203" i="2"/>
  <c r="O11202" i="2"/>
  <c r="O11201" i="2"/>
  <c r="O11200" i="2"/>
  <c r="O11199" i="2"/>
  <c r="O11198" i="2"/>
  <c r="O11197" i="2"/>
  <c r="O11196" i="2"/>
  <c r="O11195" i="2"/>
  <c r="O11194" i="2"/>
  <c r="O11193" i="2"/>
  <c r="O11192" i="2"/>
  <c r="O11191" i="2"/>
  <c r="O11190" i="2"/>
  <c r="O11189" i="2"/>
  <c r="O11188" i="2"/>
  <c r="O11187" i="2"/>
  <c r="O11186" i="2"/>
  <c r="O11185" i="2"/>
  <c r="O11184" i="2"/>
  <c r="O11183" i="2"/>
  <c r="O11182" i="2"/>
  <c r="O11181" i="2"/>
  <c r="O11180" i="2"/>
  <c r="O11179" i="2"/>
  <c r="O11178" i="2"/>
  <c r="O11177" i="2"/>
  <c r="O11176" i="2"/>
  <c r="O11175" i="2"/>
  <c r="O11174" i="2"/>
  <c r="O11173" i="2"/>
  <c r="O11172" i="2"/>
  <c r="O11171" i="2"/>
  <c r="O11170" i="2"/>
  <c r="O11169" i="2"/>
  <c r="O11168" i="2"/>
  <c r="O11167" i="2"/>
  <c r="O11166" i="2"/>
  <c r="O11165" i="2"/>
  <c r="O11164" i="2"/>
  <c r="O11163" i="2"/>
  <c r="O11162" i="2"/>
  <c r="O11161" i="2"/>
  <c r="O11160" i="2"/>
  <c r="O11159" i="2"/>
  <c r="O11158" i="2"/>
  <c r="O11157" i="2"/>
  <c r="O11156" i="2"/>
  <c r="O11155" i="2"/>
  <c r="O11154" i="2"/>
  <c r="O11153" i="2"/>
  <c r="O11152" i="2"/>
  <c r="O11151" i="2"/>
  <c r="O11150" i="2"/>
  <c r="O11149" i="2"/>
  <c r="O11148" i="2"/>
  <c r="O11147" i="2"/>
  <c r="O11146" i="2"/>
  <c r="O11145" i="2"/>
  <c r="O11144" i="2"/>
  <c r="O11143" i="2"/>
  <c r="O11142" i="2"/>
  <c r="O11141" i="2"/>
  <c r="O11140" i="2"/>
  <c r="O11139" i="2"/>
  <c r="O11138" i="2"/>
  <c r="O11137" i="2"/>
  <c r="O11136" i="2"/>
  <c r="O11135" i="2"/>
  <c r="O11134" i="2"/>
  <c r="O11133" i="2"/>
  <c r="O11132" i="2"/>
  <c r="O11131" i="2"/>
  <c r="O11130" i="2"/>
  <c r="O11129" i="2"/>
  <c r="O11128" i="2"/>
  <c r="O11127" i="2"/>
  <c r="O11126" i="2"/>
  <c r="O11125" i="2"/>
  <c r="O11124" i="2"/>
  <c r="O11123" i="2"/>
  <c r="O11122" i="2"/>
  <c r="O11121" i="2"/>
  <c r="O11120" i="2"/>
  <c r="O11119" i="2"/>
  <c r="O11118" i="2"/>
  <c r="O11117" i="2"/>
  <c r="O11116" i="2"/>
  <c r="O11115" i="2"/>
  <c r="O11114" i="2"/>
  <c r="O11113" i="2"/>
  <c r="O11112" i="2"/>
  <c r="O11111" i="2"/>
  <c r="O11110" i="2"/>
  <c r="O11109" i="2"/>
  <c r="O11108" i="2"/>
  <c r="O11107" i="2"/>
  <c r="O11106" i="2"/>
  <c r="O11105" i="2"/>
  <c r="O11104" i="2"/>
  <c r="O11103" i="2"/>
  <c r="O11102" i="2"/>
  <c r="O11101" i="2"/>
  <c r="O11100" i="2"/>
  <c r="O11099" i="2"/>
  <c r="O11098" i="2"/>
  <c r="O11097" i="2"/>
  <c r="O11096" i="2"/>
  <c r="O11095" i="2"/>
  <c r="O11094" i="2"/>
  <c r="O11093" i="2"/>
  <c r="O11092" i="2"/>
  <c r="O11091" i="2"/>
  <c r="O11090" i="2"/>
  <c r="O11089" i="2"/>
  <c r="O11088" i="2"/>
  <c r="O11087" i="2"/>
  <c r="O11086" i="2"/>
  <c r="O11085" i="2"/>
  <c r="O11084" i="2"/>
  <c r="O11083" i="2"/>
  <c r="O11082" i="2"/>
  <c r="O11081" i="2"/>
  <c r="O11080" i="2"/>
  <c r="O11079" i="2"/>
  <c r="O11078" i="2"/>
  <c r="O11077" i="2"/>
  <c r="O11076" i="2"/>
  <c r="O11075" i="2"/>
  <c r="O11074" i="2"/>
  <c r="O11073" i="2"/>
  <c r="O11072" i="2"/>
  <c r="O11071" i="2"/>
  <c r="O11070" i="2"/>
  <c r="O11069" i="2"/>
  <c r="O11068" i="2"/>
  <c r="O11067" i="2"/>
  <c r="O11066" i="2"/>
  <c r="O11065" i="2"/>
  <c r="O11064" i="2"/>
  <c r="O11063" i="2"/>
  <c r="O11062" i="2"/>
  <c r="O11061" i="2"/>
  <c r="O11060" i="2"/>
  <c r="O11059" i="2"/>
  <c r="O11058" i="2"/>
  <c r="O11057" i="2"/>
  <c r="O11056" i="2"/>
  <c r="O11055" i="2"/>
  <c r="O11054" i="2"/>
  <c r="O11053" i="2"/>
  <c r="O11052" i="2"/>
  <c r="O11051" i="2"/>
  <c r="O11050" i="2"/>
  <c r="O11049" i="2"/>
  <c r="O11048" i="2"/>
  <c r="O11047" i="2"/>
  <c r="O11046" i="2"/>
  <c r="O11045" i="2"/>
  <c r="O11044" i="2"/>
  <c r="O11043" i="2"/>
  <c r="O11042" i="2"/>
  <c r="O11041" i="2"/>
  <c r="O11040" i="2"/>
  <c r="O11039" i="2"/>
  <c r="O11038" i="2"/>
  <c r="O11037" i="2"/>
  <c r="O11036" i="2"/>
  <c r="O11035" i="2"/>
  <c r="O11034" i="2"/>
  <c r="O11033" i="2"/>
  <c r="O11032" i="2"/>
  <c r="O11031" i="2"/>
  <c r="O11030" i="2"/>
  <c r="O11029" i="2"/>
  <c r="O11028" i="2"/>
  <c r="O11027" i="2"/>
  <c r="O11026" i="2"/>
  <c r="O11025" i="2"/>
  <c r="O11024" i="2"/>
  <c r="O11023" i="2"/>
  <c r="O11022" i="2"/>
  <c r="O11021" i="2"/>
  <c r="O11020" i="2"/>
  <c r="O11019" i="2"/>
  <c r="O11018" i="2"/>
  <c r="O11017" i="2"/>
  <c r="O11016" i="2"/>
  <c r="O11015" i="2"/>
  <c r="O11014" i="2"/>
  <c r="O11013" i="2"/>
  <c r="O11012" i="2"/>
  <c r="O11011" i="2"/>
  <c r="O11010" i="2"/>
  <c r="O11009" i="2"/>
  <c r="O11008" i="2"/>
  <c r="O11007" i="2"/>
  <c r="O11006" i="2"/>
  <c r="O11005" i="2"/>
  <c r="O11004" i="2"/>
  <c r="O11003" i="2"/>
  <c r="O11002" i="2"/>
  <c r="O11001" i="2"/>
  <c r="O10450" i="2"/>
  <c r="O10449" i="2"/>
  <c r="O10445" i="2"/>
  <c r="O10444" i="2"/>
  <c r="O10443" i="2"/>
  <c r="O10442" i="2"/>
  <c r="O10440" i="2"/>
  <c r="O10439" i="2"/>
  <c r="O10438" i="2"/>
  <c r="O10437" i="2"/>
  <c r="O10436" i="2"/>
  <c r="O10435" i="2"/>
  <c r="O10434" i="2"/>
  <c r="O10432" i="2"/>
  <c r="O10430" i="2"/>
  <c r="O10426" i="2"/>
  <c r="O10425" i="2"/>
  <c r="O10424" i="2"/>
  <c r="O10421" i="2"/>
  <c r="O10419" i="2"/>
  <c r="O10414" i="2"/>
  <c r="O10413" i="2"/>
  <c r="O10410" i="2"/>
  <c r="O10409" i="2"/>
  <c r="O10408" i="2"/>
  <c r="O10407" i="2"/>
  <c r="O10405" i="2"/>
  <c r="O10404" i="2"/>
  <c r="O10403" i="2"/>
  <c r="O10402" i="2"/>
  <c r="O10401" i="2"/>
  <c r="O10400" i="2"/>
  <c r="O10399" i="2"/>
  <c r="O10398" i="2"/>
  <c r="O10397" i="2"/>
  <c r="O10396" i="2"/>
  <c r="O10395" i="2"/>
  <c r="O10394" i="2"/>
  <c r="O10393" i="2"/>
  <c r="O10392" i="2"/>
  <c r="O10391" i="2"/>
  <c r="O10390" i="2"/>
  <c r="O10389" i="2"/>
  <c r="O10388" i="2"/>
  <c r="O10387" i="2"/>
  <c r="O10386" i="2"/>
  <c r="O10385" i="2"/>
  <c r="O10384" i="2"/>
  <c r="O10383" i="2"/>
  <c r="O10382" i="2"/>
  <c r="O10381" i="2"/>
  <c r="O10380" i="2"/>
  <c r="O10379" i="2"/>
  <c r="O10378" i="2"/>
  <c r="O10377" i="2"/>
  <c r="O10376" i="2"/>
  <c r="O10375" i="2"/>
  <c r="O10374" i="2"/>
  <c r="O10373" i="2"/>
  <c r="O10372" i="2"/>
  <c r="O10371" i="2"/>
  <c r="O10370" i="2"/>
  <c r="O10369" i="2"/>
  <c r="O10368" i="2"/>
  <c r="O10367" i="2"/>
  <c r="O10366" i="2"/>
  <c r="O10365" i="2"/>
  <c r="O10364" i="2"/>
  <c r="O10363" i="2"/>
  <c r="O10362" i="2"/>
  <c r="O10361" i="2"/>
  <c r="O10360" i="2"/>
  <c r="O10359" i="2"/>
  <c r="O10358" i="2"/>
  <c r="O10357" i="2"/>
  <c r="O10356" i="2"/>
  <c r="O10355" i="2"/>
  <c r="O10354" i="2"/>
  <c r="O10353" i="2"/>
  <c r="O10352" i="2"/>
  <c r="O10351" i="2"/>
  <c r="O10350" i="2"/>
  <c r="O10349" i="2"/>
  <c r="O10348" i="2"/>
  <c r="O10347" i="2"/>
  <c r="O10346" i="2"/>
  <c r="O10345" i="2"/>
  <c r="O10344" i="2"/>
  <c r="O10343" i="2"/>
  <c r="O10342" i="2"/>
  <c r="O10341" i="2"/>
  <c r="O10340" i="2"/>
  <c r="O10339" i="2"/>
  <c r="O10338" i="2"/>
  <c r="O10337" i="2"/>
  <c r="O10336" i="2"/>
  <c r="O10335" i="2"/>
  <c r="O10334" i="2"/>
  <c r="O10333" i="2"/>
  <c r="O10332" i="2"/>
  <c r="O10331" i="2"/>
  <c r="O10330" i="2"/>
  <c r="O10329" i="2"/>
  <c r="O10328" i="2"/>
  <c r="O10327" i="2"/>
  <c r="O10326" i="2"/>
  <c r="O10325" i="2"/>
  <c r="O10324" i="2"/>
  <c r="O10323" i="2"/>
  <c r="O10322" i="2"/>
  <c r="O10321" i="2"/>
  <c r="O10320" i="2"/>
  <c r="O10319" i="2"/>
  <c r="O10318" i="2"/>
  <c r="O10317" i="2"/>
  <c r="O10316" i="2"/>
  <c r="O10315" i="2"/>
  <c r="O10314" i="2"/>
  <c r="O10313" i="2"/>
  <c r="O10312" i="2"/>
  <c r="O10311" i="2"/>
  <c r="O10310" i="2"/>
  <c r="O10309" i="2"/>
  <c r="O10308" i="2"/>
  <c r="O10307" i="2"/>
  <c r="O10306" i="2"/>
  <c r="O10305" i="2"/>
  <c r="O10304" i="2"/>
  <c r="O10303" i="2"/>
  <c r="O10302" i="2"/>
  <c r="O10301" i="2"/>
  <c r="O10300" i="2"/>
  <c r="O10299" i="2"/>
  <c r="O10298" i="2"/>
  <c r="O10297" i="2"/>
  <c r="O10296" i="2"/>
  <c r="O10295" i="2"/>
  <c r="O10294" i="2"/>
  <c r="O10293" i="2"/>
  <c r="O10292" i="2"/>
  <c r="O10291" i="2"/>
  <c r="O10290" i="2"/>
  <c r="O10289" i="2"/>
  <c r="O10288" i="2"/>
  <c r="O10287" i="2"/>
  <c r="O10286" i="2"/>
  <c r="O10285" i="2"/>
  <c r="O10284" i="2"/>
  <c r="O10283" i="2"/>
  <c r="O10282" i="2"/>
  <c r="O10281" i="2"/>
  <c r="O10280" i="2"/>
  <c r="O10279" i="2"/>
  <c r="O10278" i="2"/>
  <c r="O10277" i="2"/>
  <c r="O10276" i="2"/>
  <c r="O10275" i="2"/>
  <c r="O10274" i="2"/>
  <c r="O10273" i="2"/>
  <c r="O10272" i="2"/>
  <c r="O10271" i="2"/>
  <c r="O10270" i="2"/>
  <c r="O10269" i="2"/>
  <c r="O10268" i="2"/>
  <c r="O10267" i="2"/>
  <c r="O10266" i="2"/>
  <c r="O10265" i="2"/>
  <c r="O10264" i="2"/>
  <c r="O10263" i="2"/>
  <c r="O10262" i="2"/>
  <c r="O10261" i="2"/>
  <c r="O10260" i="2"/>
  <c r="O10259" i="2"/>
  <c r="O10258" i="2"/>
  <c r="O10257" i="2"/>
  <c r="O10256" i="2"/>
  <c r="O10255" i="2"/>
  <c r="O10254" i="2"/>
  <c r="O10253" i="2"/>
  <c r="O10252" i="2"/>
  <c r="O10251" i="2"/>
  <c r="O10250" i="2"/>
  <c r="O10249" i="2"/>
  <c r="O10248" i="2"/>
  <c r="O10247" i="2"/>
  <c r="O10246" i="2"/>
  <c r="O10245" i="2"/>
  <c r="O10244" i="2"/>
  <c r="O10243" i="2"/>
  <c r="O10242" i="2"/>
  <c r="O10241" i="2"/>
  <c r="O10240" i="2"/>
  <c r="O10239" i="2"/>
  <c r="O10238" i="2"/>
  <c r="O10237" i="2"/>
  <c r="O10236" i="2"/>
  <c r="O10235" i="2"/>
  <c r="O10234" i="2"/>
  <c r="O10233" i="2"/>
  <c r="O10232" i="2"/>
  <c r="O10231" i="2"/>
  <c r="O10230" i="2"/>
  <c r="O10229" i="2"/>
  <c r="O10228" i="2"/>
  <c r="O10227" i="2"/>
  <c r="O10226" i="2"/>
  <c r="O10225" i="2"/>
  <c r="O10224" i="2"/>
  <c r="O10223" i="2"/>
  <c r="O10222" i="2"/>
  <c r="O10221" i="2"/>
  <c r="O10220" i="2"/>
  <c r="O10219" i="2"/>
  <c r="O10218" i="2"/>
  <c r="O10217" i="2"/>
  <c r="O10216" i="2"/>
  <c r="O10215" i="2"/>
  <c r="O10214" i="2"/>
  <c r="O10213" i="2"/>
  <c r="O10212" i="2"/>
  <c r="O10211" i="2"/>
  <c r="O10210" i="2"/>
  <c r="O10209" i="2"/>
  <c r="O10208" i="2"/>
  <c r="O10207" i="2"/>
  <c r="O10206" i="2"/>
  <c r="O10205" i="2"/>
  <c r="O10204" i="2"/>
  <c r="O10203" i="2"/>
  <c r="O10202" i="2"/>
  <c r="O10201" i="2"/>
  <c r="O10200" i="2"/>
  <c r="O10199" i="2"/>
  <c r="O10198" i="2"/>
  <c r="O10197" i="2"/>
  <c r="O10196" i="2"/>
  <c r="O10195" i="2"/>
  <c r="O10194" i="2"/>
  <c r="O10193" i="2"/>
  <c r="O10192" i="2"/>
  <c r="O10191" i="2"/>
  <c r="O10190" i="2"/>
  <c r="O10189" i="2"/>
  <c r="O10188" i="2"/>
  <c r="O10187" i="2"/>
  <c r="O10186" i="2"/>
  <c r="O10185" i="2"/>
  <c r="O10184" i="2"/>
  <c r="O10183" i="2"/>
  <c r="O10182" i="2"/>
  <c r="O10181" i="2"/>
  <c r="O10180" i="2"/>
  <c r="O10179" i="2"/>
  <c r="O10178" i="2"/>
  <c r="O10177" i="2"/>
  <c r="O10176" i="2"/>
  <c r="O10175" i="2"/>
  <c r="O10174" i="2"/>
  <c r="O10173" i="2"/>
  <c r="O10172" i="2"/>
  <c r="O10171" i="2"/>
  <c r="O10170" i="2"/>
  <c r="O10169" i="2"/>
  <c r="O10168" i="2"/>
  <c r="O10167" i="2"/>
  <c r="O10166" i="2"/>
  <c r="O10165" i="2"/>
  <c r="O10164" i="2"/>
  <c r="O10163" i="2"/>
  <c r="O10162" i="2"/>
  <c r="O10161" i="2"/>
  <c r="O10160" i="2"/>
  <c r="O10159" i="2"/>
  <c r="O10158" i="2"/>
  <c r="O10157" i="2"/>
  <c r="O10156" i="2"/>
  <c r="O10155" i="2"/>
  <c r="O10154" i="2"/>
  <c r="O10153" i="2"/>
  <c r="O10152" i="2"/>
  <c r="O10151" i="2"/>
  <c r="O10150" i="2"/>
  <c r="O10149" i="2"/>
  <c r="O10148" i="2"/>
  <c r="O10147" i="2"/>
  <c r="O10146" i="2"/>
  <c r="O10145" i="2"/>
  <c r="O10144" i="2"/>
  <c r="O10143" i="2"/>
  <c r="O10142" i="2"/>
  <c r="O10141" i="2"/>
  <c r="O10140" i="2"/>
  <c r="O10139" i="2"/>
  <c r="O10138" i="2"/>
  <c r="O10137" i="2"/>
  <c r="O10136" i="2"/>
  <c r="O10135" i="2"/>
  <c r="O10134" i="2"/>
  <c r="O10133" i="2"/>
  <c r="O10132" i="2"/>
  <c r="O10131" i="2"/>
  <c r="O10130" i="2"/>
  <c r="O10129" i="2"/>
  <c r="O10128" i="2"/>
  <c r="O10127" i="2"/>
  <c r="O10126" i="2"/>
  <c r="O10125" i="2"/>
  <c r="O10124" i="2"/>
  <c r="O10123" i="2"/>
  <c r="O10122" i="2"/>
  <c r="O10121" i="2"/>
  <c r="O10120" i="2"/>
  <c r="O10119" i="2"/>
  <c r="O10118" i="2"/>
  <c r="O10117" i="2"/>
  <c r="O10116" i="2"/>
  <c r="O10115" i="2"/>
  <c r="O10114" i="2"/>
  <c r="O10113" i="2"/>
  <c r="O10112" i="2"/>
  <c r="O10111" i="2"/>
  <c r="O10110" i="2"/>
  <c r="O10109" i="2"/>
  <c r="O10108" i="2"/>
  <c r="O10107" i="2"/>
  <c r="O10106" i="2"/>
  <c r="O10105" i="2"/>
  <c r="O10104" i="2"/>
  <c r="O10103" i="2"/>
  <c r="O10102" i="2"/>
  <c r="O10101" i="2"/>
  <c r="O10100" i="2"/>
  <c r="O10099" i="2"/>
  <c r="O10098" i="2"/>
  <c r="O10097" i="2"/>
  <c r="O10096" i="2"/>
  <c r="O10095" i="2"/>
  <c r="O10094" i="2"/>
  <c r="O10093" i="2"/>
  <c r="O10092" i="2"/>
  <c r="O10091" i="2"/>
  <c r="O10090" i="2"/>
  <c r="O10089" i="2"/>
  <c r="O10088" i="2"/>
  <c r="O10087" i="2"/>
  <c r="O10086" i="2"/>
  <c r="O10085" i="2"/>
  <c r="O10084" i="2"/>
  <c r="O10083" i="2"/>
  <c r="O10082" i="2"/>
  <c r="O10081" i="2"/>
  <c r="O10080" i="2"/>
  <c r="O10079" i="2"/>
  <c r="O10078" i="2"/>
  <c r="O10077" i="2"/>
  <c r="O10076" i="2"/>
  <c r="O10075" i="2"/>
  <c r="O10074" i="2"/>
  <c r="O10073" i="2"/>
  <c r="O10072" i="2"/>
  <c r="O10071" i="2"/>
  <c r="O10070" i="2"/>
  <c r="O10069" i="2"/>
  <c r="O10068" i="2"/>
  <c r="O10067" i="2"/>
  <c r="O10066" i="2"/>
  <c r="O10065" i="2"/>
  <c r="O10064" i="2"/>
  <c r="O10063" i="2"/>
  <c r="O10062" i="2"/>
  <c r="O10061" i="2"/>
  <c r="O10060" i="2"/>
  <c r="O10059" i="2"/>
  <c r="O10058" i="2"/>
  <c r="O10057" i="2"/>
  <c r="O10056" i="2"/>
  <c r="O10055" i="2"/>
  <c r="O10054" i="2"/>
  <c r="O10053" i="2"/>
  <c r="O10052" i="2"/>
  <c r="O10051" i="2"/>
  <c r="O10050" i="2"/>
  <c r="O10049" i="2"/>
  <c r="O10048" i="2"/>
  <c r="O10047" i="2"/>
  <c r="O10046" i="2"/>
  <c r="O10045" i="2"/>
  <c r="O10044" i="2"/>
  <c r="O10043" i="2"/>
  <c r="O10042" i="2"/>
  <c r="O10041" i="2"/>
  <c r="O10040" i="2"/>
  <c r="O10039" i="2"/>
  <c r="O10038" i="2"/>
  <c r="O10037" i="2"/>
  <c r="O10036" i="2"/>
  <c r="O10035" i="2"/>
  <c r="O10034" i="2"/>
  <c r="O10033" i="2"/>
  <c r="O10032" i="2"/>
  <c r="O10031" i="2"/>
  <c r="O10030" i="2"/>
  <c r="O10029" i="2"/>
  <c r="O10028" i="2"/>
  <c r="O10027" i="2"/>
  <c r="O10026" i="2"/>
  <c r="O10025" i="2"/>
  <c r="O10024" i="2"/>
  <c r="O10023" i="2"/>
  <c r="O10022" i="2"/>
  <c r="O10021" i="2"/>
  <c r="O10020" i="2"/>
  <c r="O10019" i="2"/>
  <c r="O10018" i="2"/>
  <c r="O10017" i="2"/>
  <c r="O10016" i="2"/>
  <c r="O10015" i="2"/>
  <c r="O10014" i="2"/>
  <c r="O10013" i="2"/>
  <c r="O10012" i="2"/>
  <c r="O10011" i="2"/>
  <c r="O10010" i="2"/>
  <c r="O10009" i="2"/>
  <c r="O10008" i="2"/>
  <c r="O10007" i="2"/>
  <c r="O10006" i="2"/>
  <c r="O10005" i="2"/>
  <c r="O10004" i="2"/>
  <c r="O10003" i="2"/>
  <c r="O10002" i="2"/>
  <c r="O10001" i="2"/>
  <c r="O10000" i="2"/>
  <c r="O9999" i="2"/>
  <c r="O9998" i="2"/>
  <c r="O9997" i="2"/>
  <c r="O9996" i="2"/>
  <c r="O9995" i="2"/>
  <c r="O9994" i="2"/>
  <c r="O9993" i="2"/>
  <c r="O9992" i="2"/>
  <c r="O9991" i="2"/>
  <c r="O9990" i="2"/>
  <c r="O9989" i="2"/>
  <c r="O9988" i="2"/>
  <c r="O9987" i="2"/>
  <c r="O9986" i="2"/>
  <c r="O9985" i="2"/>
  <c r="O9984" i="2"/>
  <c r="O9983" i="2"/>
  <c r="O9982" i="2"/>
  <c r="O9981" i="2"/>
  <c r="O9980" i="2"/>
  <c r="O9979" i="2"/>
  <c r="O9978" i="2"/>
  <c r="O9977" i="2"/>
  <c r="O9976" i="2"/>
  <c r="O9975" i="2"/>
  <c r="O9974" i="2"/>
  <c r="O9973" i="2"/>
  <c r="O9972" i="2"/>
  <c r="O9971" i="2"/>
  <c r="O9970" i="2"/>
  <c r="O9969" i="2"/>
  <c r="O9968" i="2"/>
  <c r="O9967" i="2"/>
  <c r="O9966" i="2"/>
  <c r="O9965" i="2"/>
  <c r="O9964" i="2"/>
  <c r="O9963" i="2"/>
  <c r="O9962" i="2"/>
  <c r="O9961" i="2"/>
  <c r="O9960" i="2"/>
  <c r="O9959" i="2"/>
  <c r="O9958" i="2"/>
  <c r="O9957" i="2"/>
  <c r="O9956" i="2"/>
  <c r="O9955" i="2"/>
  <c r="O9954" i="2"/>
  <c r="O9953" i="2"/>
  <c r="O9952" i="2"/>
  <c r="O9951" i="2"/>
  <c r="O9950" i="2"/>
  <c r="O9949" i="2"/>
  <c r="O9948" i="2"/>
  <c r="O9947" i="2"/>
  <c r="O9946" i="2"/>
  <c r="O9945" i="2"/>
  <c r="O9944" i="2"/>
  <c r="O9943" i="2"/>
  <c r="O9942" i="2"/>
  <c r="O9941" i="2"/>
  <c r="O9940" i="2"/>
  <c r="O9939" i="2"/>
  <c r="O9938" i="2"/>
  <c r="O9937" i="2"/>
  <c r="O9936" i="2"/>
  <c r="O9935" i="2"/>
  <c r="O9934" i="2"/>
  <c r="O9933" i="2"/>
  <c r="O9932" i="2"/>
  <c r="O9931" i="2"/>
  <c r="O9930" i="2"/>
  <c r="O9929" i="2"/>
  <c r="O9928" i="2"/>
  <c r="O9927" i="2"/>
  <c r="O9926" i="2"/>
  <c r="O9925" i="2"/>
  <c r="O9924" i="2"/>
  <c r="O9923" i="2"/>
  <c r="O9922" i="2"/>
  <c r="O9921" i="2"/>
  <c r="O9920" i="2"/>
  <c r="O9919" i="2"/>
  <c r="O9918" i="2"/>
  <c r="O9917" i="2"/>
  <c r="O9916" i="2"/>
  <c r="O9915" i="2"/>
  <c r="O9914" i="2"/>
  <c r="O9913" i="2"/>
  <c r="O9912" i="2"/>
  <c r="O9911" i="2"/>
  <c r="O9910" i="2"/>
  <c r="O9909" i="2"/>
  <c r="O9908" i="2"/>
  <c r="O9907" i="2"/>
  <c r="O9906" i="2"/>
  <c r="O9905" i="2"/>
  <c r="O9904" i="2"/>
  <c r="O9903" i="2"/>
  <c r="O9902" i="2"/>
  <c r="O9901" i="2"/>
  <c r="O9900" i="2"/>
  <c r="O9899" i="2"/>
  <c r="O9898" i="2"/>
  <c r="O9897" i="2"/>
  <c r="O9896" i="2"/>
  <c r="O9895" i="2"/>
  <c r="O9894" i="2"/>
  <c r="O9893" i="2"/>
  <c r="O9892" i="2"/>
  <c r="O9891" i="2"/>
  <c r="O9890" i="2"/>
  <c r="O9889" i="2"/>
  <c r="O9888" i="2"/>
  <c r="O9887" i="2"/>
  <c r="O9886" i="2"/>
  <c r="O9885" i="2"/>
  <c r="O9884" i="2"/>
  <c r="O9883" i="2"/>
  <c r="O9882" i="2"/>
  <c r="O9881" i="2"/>
  <c r="O9880" i="2"/>
  <c r="O9879" i="2"/>
  <c r="O9878" i="2"/>
  <c r="O9877" i="2"/>
  <c r="O9876" i="2"/>
  <c r="O9875" i="2"/>
  <c r="O9874" i="2"/>
  <c r="O9873" i="2"/>
  <c r="O9872" i="2"/>
  <c r="O9871" i="2"/>
  <c r="O9870" i="2"/>
  <c r="O9869" i="2"/>
  <c r="O9868" i="2"/>
  <c r="O9867" i="2"/>
  <c r="O9866" i="2"/>
  <c r="O9865" i="2"/>
  <c r="O9864" i="2"/>
  <c r="O9863" i="2"/>
  <c r="O9862" i="2"/>
  <c r="O9861" i="2"/>
  <c r="O9860" i="2"/>
  <c r="O9859" i="2"/>
  <c r="O9858" i="2"/>
  <c r="O9857" i="2"/>
  <c r="O9856" i="2"/>
  <c r="O9855" i="2"/>
  <c r="O9854" i="2"/>
  <c r="O9853" i="2"/>
  <c r="O9852" i="2"/>
  <c r="O9851" i="2"/>
  <c r="O9850" i="2"/>
  <c r="O9849" i="2"/>
  <c r="O9848" i="2"/>
  <c r="O9847" i="2"/>
  <c r="O9846" i="2"/>
  <c r="O9845" i="2"/>
  <c r="O9844" i="2"/>
  <c r="O9843" i="2"/>
  <c r="O9842" i="2"/>
  <c r="O9841" i="2"/>
  <c r="O9840" i="2"/>
  <c r="O9839" i="2"/>
  <c r="O9838" i="2"/>
  <c r="O9837" i="2"/>
  <c r="O9836" i="2"/>
  <c r="O9835" i="2"/>
  <c r="O9834" i="2"/>
  <c r="O9833" i="2"/>
  <c r="O9832" i="2"/>
  <c r="O9831" i="2"/>
  <c r="O9830" i="2"/>
  <c r="O9829" i="2"/>
  <c r="O9828" i="2"/>
  <c r="O9827" i="2"/>
  <c r="O9826" i="2"/>
  <c r="O9825" i="2"/>
  <c r="O9824" i="2"/>
  <c r="O9823" i="2"/>
  <c r="O9822" i="2"/>
  <c r="O9821" i="2"/>
  <c r="O9820" i="2"/>
  <c r="O9819" i="2"/>
  <c r="O9818" i="2"/>
  <c r="O9817" i="2"/>
  <c r="O9816" i="2"/>
  <c r="O9815" i="2"/>
  <c r="O9814" i="2"/>
  <c r="O9813" i="2"/>
  <c r="O9812" i="2"/>
  <c r="O9811" i="2"/>
  <c r="O9810" i="2"/>
  <c r="O9809" i="2"/>
  <c r="O9808" i="2"/>
  <c r="O9807" i="2"/>
  <c r="O9806" i="2"/>
  <c r="O9805" i="2"/>
  <c r="O9804" i="2"/>
  <c r="O9803" i="2"/>
  <c r="O9802" i="2"/>
  <c r="O9801" i="2"/>
  <c r="O9800" i="2"/>
  <c r="O9799" i="2"/>
  <c r="O9798" i="2"/>
  <c r="O9797" i="2"/>
  <c r="O9796" i="2"/>
  <c r="O9795" i="2"/>
  <c r="O9794" i="2"/>
  <c r="O9793" i="2"/>
  <c r="O9792" i="2"/>
  <c r="O9791" i="2"/>
  <c r="O9790" i="2"/>
  <c r="O9789" i="2"/>
  <c r="O9788" i="2"/>
  <c r="O9787" i="2"/>
  <c r="O9786" i="2"/>
  <c r="O9785" i="2"/>
  <c r="O9784" i="2"/>
  <c r="O9783" i="2"/>
  <c r="O9782" i="2"/>
  <c r="O9781" i="2"/>
  <c r="O9780" i="2"/>
  <c r="O9779" i="2"/>
  <c r="O9778" i="2"/>
  <c r="O9777" i="2"/>
  <c r="O9776" i="2"/>
  <c r="O9775" i="2"/>
  <c r="O9774" i="2"/>
  <c r="O9773" i="2"/>
  <c r="O9772" i="2"/>
  <c r="O9771" i="2"/>
  <c r="O9770" i="2"/>
  <c r="O9769" i="2"/>
  <c r="O9768" i="2"/>
  <c r="O9767" i="2"/>
  <c r="O9766" i="2"/>
  <c r="O9765" i="2"/>
  <c r="O9764" i="2"/>
  <c r="O9763" i="2"/>
  <c r="O9762" i="2"/>
  <c r="O9761" i="2"/>
  <c r="O9760" i="2"/>
  <c r="O9759" i="2"/>
  <c r="O9758" i="2"/>
  <c r="O9757" i="2"/>
  <c r="O9756" i="2"/>
  <c r="O9755" i="2"/>
  <c r="O9754" i="2"/>
  <c r="O9753" i="2"/>
  <c r="O9752" i="2"/>
  <c r="O9751" i="2"/>
  <c r="O9750" i="2"/>
  <c r="O9749" i="2"/>
  <c r="O9748" i="2"/>
  <c r="O9747" i="2"/>
  <c r="O9746" i="2"/>
  <c r="O9745" i="2"/>
  <c r="O9744" i="2"/>
  <c r="O9743" i="2"/>
  <c r="O9742" i="2"/>
  <c r="O9741" i="2"/>
  <c r="O9740" i="2"/>
  <c r="O9739" i="2"/>
  <c r="O9738" i="2"/>
  <c r="O9737" i="2"/>
  <c r="O9736" i="2"/>
  <c r="O9735" i="2"/>
  <c r="O9734" i="2"/>
  <c r="O9733" i="2"/>
  <c r="O9732" i="2"/>
  <c r="O9731" i="2"/>
  <c r="O9730" i="2"/>
  <c r="O9729" i="2"/>
  <c r="O9728" i="2"/>
  <c r="O9727" i="2"/>
  <c r="O9726" i="2"/>
  <c r="O9725" i="2"/>
  <c r="O9724" i="2"/>
  <c r="O9723" i="2"/>
  <c r="O9722" i="2"/>
  <c r="O9187" i="2"/>
  <c r="O9185" i="2"/>
  <c r="O9184" i="2"/>
  <c r="O9183" i="2"/>
  <c r="O9181" i="2"/>
  <c r="O9180" i="2"/>
  <c r="O9179" i="2"/>
  <c r="O9178" i="2"/>
  <c r="O9176" i="2"/>
  <c r="O9175" i="2"/>
  <c r="O9174" i="2"/>
  <c r="O9173" i="2"/>
  <c r="O9172" i="2"/>
  <c r="O9171" i="2"/>
  <c r="O9170" i="2"/>
  <c r="O9169" i="2"/>
  <c r="O9168" i="2"/>
  <c r="O9167" i="2"/>
  <c r="O9166" i="2"/>
  <c r="O9165" i="2"/>
  <c r="O9163" i="2"/>
  <c r="O9162" i="2"/>
  <c r="O9161" i="2"/>
  <c r="O9160" i="2"/>
  <c r="O9159" i="2"/>
  <c r="O9158" i="2"/>
  <c r="O9157" i="2"/>
  <c r="O9155" i="2"/>
  <c r="O9154" i="2"/>
  <c r="O9152" i="2"/>
  <c r="O9149" i="2"/>
  <c r="O9147" i="2"/>
  <c r="O9146" i="2"/>
  <c r="O9145" i="2"/>
  <c r="O9144" i="2"/>
  <c r="O9143" i="2"/>
  <c r="O9142" i="2"/>
  <c r="O9140" i="2"/>
  <c r="O9139" i="2"/>
  <c r="O9138" i="2"/>
  <c r="O9135" i="2"/>
  <c r="O9134" i="2"/>
  <c r="O9133" i="2"/>
  <c r="O9130" i="2"/>
  <c r="O9129" i="2"/>
  <c r="O9127" i="2"/>
  <c r="O9123" i="2"/>
  <c r="O9118" i="2"/>
  <c r="O9116" i="2"/>
  <c r="O9114" i="2"/>
  <c r="O9112" i="2"/>
  <c r="O9109" i="2"/>
  <c r="O9108" i="2"/>
  <c r="O9097" i="2"/>
  <c r="O9096" i="2"/>
  <c r="O9095" i="2"/>
  <c r="O9094" i="2"/>
  <c r="O9093" i="2"/>
  <c r="O9092" i="2"/>
  <c r="O9091" i="2"/>
  <c r="O9090" i="2"/>
  <c r="O9089" i="2"/>
  <c r="O9088" i="2"/>
  <c r="O9087" i="2"/>
  <c r="O9086" i="2"/>
  <c r="O9085" i="2"/>
  <c r="O9084" i="2"/>
  <c r="O9083" i="2"/>
  <c r="O9082" i="2"/>
  <c r="O9081" i="2"/>
  <c r="O9080" i="2"/>
  <c r="O9079" i="2"/>
  <c r="O9078" i="2"/>
  <c r="O9077" i="2"/>
  <c r="O9076" i="2"/>
  <c r="O9075" i="2"/>
  <c r="O9074" i="2"/>
  <c r="O9073" i="2"/>
  <c r="O9072" i="2"/>
  <c r="O9071" i="2"/>
  <c r="O9070" i="2"/>
  <c r="O9069" i="2"/>
  <c r="O9068" i="2"/>
  <c r="O9067" i="2"/>
  <c r="O9066" i="2"/>
  <c r="O9065" i="2"/>
  <c r="O9064" i="2"/>
  <c r="O9063" i="2"/>
  <c r="O9062" i="2"/>
  <c r="O9061" i="2"/>
  <c r="O9060" i="2"/>
  <c r="O9059" i="2"/>
  <c r="O9058" i="2"/>
  <c r="O9057" i="2"/>
  <c r="O9056" i="2"/>
  <c r="O9055" i="2"/>
  <c r="O9054" i="2"/>
  <c r="O9053" i="2"/>
  <c r="O9052" i="2"/>
  <c r="O9051" i="2"/>
  <c r="O9050" i="2"/>
  <c r="O9049" i="2"/>
  <c r="O9048" i="2"/>
  <c r="O9047" i="2"/>
  <c r="O9046" i="2"/>
  <c r="O9045" i="2"/>
  <c r="O9044" i="2"/>
  <c r="O9043" i="2"/>
  <c r="O9042" i="2"/>
  <c r="O9041" i="2"/>
  <c r="O9040" i="2"/>
  <c r="O9039" i="2"/>
  <c r="O9038" i="2"/>
  <c r="O9037" i="2"/>
  <c r="O9036" i="2"/>
  <c r="O9035" i="2"/>
  <c r="O9034" i="2"/>
  <c r="O9033" i="2"/>
  <c r="O9032" i="2"/>
  <c r="O9031" i="2"/>
  <c r="O9030" i="2"/>
  <c r="O9029" i="2"/>
  <c r="O9028" i="2"/>
  <c r="O9027" i="2"/>
  <c r="O9026" i="2"/>
  <c r="O9025" i="2"/>
  <c r="O9024" i="2"/>
  <c r="O9023" i="2"/>
  <c r="O9022" i="2"/>
  <c r="O9021" i="2"/>
  <c r="O9020" i="2"/>
  <c r="O9019" i="2"/>
  <c r="O9018" i="2"/>
  <c r="O9017" i="2"/>
  <c r="O9016" i="2"/>
  <c r="O9015" i="2"/>
  <c r="O9014" i="2"/>
  <c r="O9013" i="2"/>
  <c r="O9012" i="2"/>
  <c r="O9011" i="2"/>
  <c r="O9010" i="2"/>
  <c r="O9009" i="2"/>
  <c r="O9008" i="2"/>
  <c r="O9007" i="2"/>
  <c r="O9006" i="2"/>
  <c r="O9005" i="2"/>
  <c r="O9004" i="2"/>
  <c r="O9003" i="2"/>
  <c r="O9002" i="2"/>
  <c r="O9001" i="2"/>
  <c r="O9000" i="2"/>
  <c r="O8999" i="2"/>
  <c r="O8998" i="2"/>
  <c r="O8997" i="2"/>
  <c r="O8996" i="2"/>
  <c r="O8995" i="2"/>
  <c r="O8994" i="2"/>
  <c r="O8993" i="2"/>
  <c r="O8992" i="2"/>
  <c r="O8991" i="2"/>
  <c r="O8990" i="2"/>
  <c r="O8989" i="2"/>
  <c r="O8988" i="2"/>
  <c r="O8987" i="2"/>
  <c r="O8986" i="2"/>
  <c r="O8985" i="2"/>
  <c r="O8984" i="2"/>
  <c r="O8983" i="2"/>
  <c r="O8982" i="2"/>
  <c r="O8981" i="2"/>
  <c r="O8980" i="2"/>
  <c r="O8979" i="2"/>
  <c r="O8978" i="2"/>
  <c r="O8977" i="2"/>
  <c r="O8976" i="2"/>
  <c r="O8975" i="2"/>
  <c r="O8974" i="2"/>
  <c r="O8973" i="2"/>
  <c r="O8972" i="2"/>
  <c r="O8971" i="2"/>
  <c r="O8970" i="2"/>
  <c r="O8969" i="2"/>
  <c r="O8968" i="2"/>
  <c r="O8967" i="2"/>
  <c r="O8966" i="2"/>
  <c r="O8965" i="2"/>
  <c r="O8964" i="2"/>
  <c r="O8963" i="2"/>
  <c r="O8962" i="2"/>
  <c r="O8961" i="2"/>
  <c r="O8960" i="2"/>
  <c r="O8959" i="2"/>
  <c r="O8958" i="2"/>
  <c r="O8957" i="2"/>
  <c r="O8956" i="2"/>
  <c r="O8955" i="2"/>
  <c r="O8954" i="2"/>
  <c r="O8953" i="2"/>
  <c r="O8952" i="2"/>
  <c r="O8951" i="2"/>
  <c r="O8950" i="2"/>
  <c r="O8949" i="2"/>
  <c r="O8948" i="2"/>
  <c r="O8947" i="2"/>
  <c r="O8946" i="2"/>
  <c r="O8945" i="2"/>
  <c r="O8944" i="2"/>
  <c r="O8943" i="2"/>
  <c r="O8942" i="2"/>
  <c r="O8941" i="2"/>
  <c r="O8940" i="2"/>
  <c r="O8939" i="2"/>
  <c r="O8938" i="2"/>
  <c r="O8937" i="2"/>
  <c r="O8936" i="2"/>
  <c r="O8935" i="2"/>
  <c r="O8934" i="2"/>
  <c r="O8933" i="2"/>
  <c r="O8932" i="2"/>
  <c r="O8931" i="2"/>
  <c r="O8930" i="2"/>
  <c r="O8929" i="2"/>
  <c r="O8928" i="2"/>
  <c r="O8927" i="2"/>
  <c r="O8926" i="2"/>
  <c r="O8925" i="2"/>
  <c r="O8924" i="2"/>
  <c r="O8923" i="2"/>
  <c r="O8922" i="2"/>
  <c r="O8921" i="2"/>
  <c r="O8920" i="2"/>
  <c r="O8919" i="2"/>
  <c r="O8918" i="2"/>
  <c r="O8917" i="2"/>
  <c r="O8916" i="2"/>
  <c r="O8915" i="2"/>
  <c r="O8914" i="2"/>
  <c r="O8913" i="2"/>
  <c r="O8912" i="2"/>
  <c r="O8911" i="2"/>
  <c r="O8910" i="2"/>
  <c r="O8909" i="2"/>
  <c r="O8908" i="2"/>
  <c r="O8907" i="2"/>
  <c r="O8906" i="2"/>
  <c r="O8905" i="2"/>
  <c r="O8904" i="2"/>
  <c r="O8903" i="2"/>
  <c r="O8902" i="2"/>
  <c r="O8901" i="2"/>
  <c r="O8900" i="2"/>
  <c r="O8899" i="2"/>
  <c r="O8898" i="2"/>
  <c r="O8897" i="2"/>
  <c r="O8896" i="2"/>
  <c r="O8895" i="2"/>
  <c r="O8894" i="2"/>
  <c r="O8893" i="2"/>
  <c r="O8892" i="2"/>
  <c r="O8891" i="2"/>
  <c r="O8890" i="2"/>
  <c r="O8889" i="2"/>
  <c r="O8888" i="2"/>
  <c r="O8887" i="2"/>
  <c r="O8886" i="2"/>
  <c r="O8885" i="2"/>
  <c r="O8884" i="2"/>
  <c r="O8883" i="2"/>
  <c r="O8882" i="2"/>
  <c r="O8881" i="2"/>
  <c r="O8880" i="2"/>
  <c r="O8879" i="2"/>
  <c r="O8878" i="2"/>
  <c r="O8877" i="2"/>
  <c r="O8876" i="2"/>
  <c r="O8875" i="2"/>
  <c r="O8874" i="2"/>
  <c r="O8873" i="2"/>
  <c r="O8872" i="2"/>
  <c r="O8871" i="2"/>
  <c r="O8870" i="2"/>
  <c r="O8869" i="2"/>
  <c r="O8868" i="2"/>
  <c r="O8867" i="2"/>
  <c r="O8866" i="2"/>
  <c r="O8865" i="2"/>
  <c r="O8864" i="2"/>
  <c r="O8863" i="2"/>
  <c r="O8862" i="2"/>
  <c r="O8861" i="2"/>
  <c r="O8860" i="2"/>
  <c r="O8859" i="2"/>
  <c r="O8858" i="2"/>
  <c r="O8857" i="2"/>
  <c r="O8856" i="2"/>
  <c r="O8855" i="2"/>
  <c r="O8854" i="2"/>
  <c r="O8853" i="2"/>
  <c r="O8852" i="2"/>
  <c r="O8851" i="2"/>
  <c r="O8850" i="2"/>
  <c r="O8849" i="2"/>
  <c r="O8848" i="2"/>
  <c r="O8847" i="2"/>
  <c r="O8846" i="2"/>
  <c r="O8845" i="2"/>
  <c r="O8844" i="2"/>
  <c r="O8843" i="2"/>
  <c r="O8842" i="2"/>
  <c r="O8841" i="2"/>
  <c r="O8840" i="2"/>
  <c r="O8839" i="2"/>
  <c r="O8838" i="2"/>
  <c r="O8837" i="2"/>
  <c r="O8836" i="2"/>
  <c r="O8835" i="2"/>
  <c r="O8834" i="2"/>
  <c r="O8833" i="2"/>
  <c r="O8832" i="2"/>
  <c r="O8831" i="2"/>
  <c r="O8830" i="2"/>
  <c r="O8829" i="2"/>
  <c r="O8828" i="2"/>
  <c r="O8827" i="2"/>
  <c r="O8826" i="2"/>
  <c r="O8825" i="2"/>
  <c r="O8824" i="2"/>
  <c r="O8823" i="2"/>
  <c r="O8822" i="2"/>
  <c r="O8821" i="2"/>
  <c r="O8820" i="2"/>
  <c r="O8819" i="2"/>
  <c r="O8818" i="2"/>
  <c r="O8817" i="2"/>
  <c r="O8816" i="2"/>
  <c r="O8815" i="2"/>
  <c r="O8814" i="2"/>
  <c r="O8813" i="2"/>
  <c r="O8812" i="2"/>
  <c r="O8811" i="2"/>
  <c r="O8810" i="2"/>
  <c r="O8809" i="2"/>
  <c r="O8808" i="2"/>
  <c r="O8807" i="2"/>
  <c r="O8806" i="2"/>
  <c r="O8805" i="2"/>
  <c r="O8804" i="2"/>
  <c r="O8803" i="2"/>
  <c r="O8802" i="2"/>
  <c r="O8801" i="2"/>
  <c r="O8800" i="2"/>
  <c r="O8799" i="2"/>
  <c r="O8798" i="2"/>
  <c r="O8797" i="2"/>
  <c r="O8796" i="2"/>
  <c r="O8795" i="2"/>
  <c r="O8794" i="2"/>
  <c r="O8793" i="2"/>
  <c r="O8792" i="2"/>
  <c r="O8791" i="2"/>
  <c r="O8790" i="2"/>
  <c r="O8789" i="2"/>
  <c r="O8788" i="2"/>
  <c r="O8787" i="2"/>
  <c r="O8786" i="2"/>
  <c r="O8785" i="2"/>
  <c r="O8784" i="2"/>
  <c r="O8783" i="2"/>
  <c r="O8782" i="2"/>
  <c r="O8781" i="2"/>
  <c r="O8780" i="2"/>
  <c r="O8779" i="2"/>
  <c r="O8778" i="2"/>
  <c r="O8777" i="2"/>
  <c r="O8776" i="2"/>
  <c r="O8775" i="2"/>
  <c r="O8774" i="2"/>
  <c r="O8773" i="2"/>
  <c r="O8772" i="2"/>
  <c r="O8771" i="2"/>
  <c r="O8770" i="2"/>
  <c r="O8769" i="2"/>
  <c r="O8768" i="2"/>
  <c r="O8767" i="2"/>
  <c r="O8766" i="2"/>
  <c r="O8765" i="2"/>
  <c r="O8764" i="2"/>
  <c r="O8763" i="2"/>
  <c r="O8762" i="2"/>
  <c r="O8761" i="2"/>
  <c r="O8760" i="2"/>
  <c r="O8759" i="2"/>
  <c r="O8758" i="2"/>
  <c r="O8757" i="2"/>
  <c r="O8756" i="2"/>
  <c r="O8755" i="2"/>
  <c r="O8754" i="2"/>
  <c r="O8753" i="2"/>
  <c r="O8752" i="2"/>
  <c r="O8751" i="2"/>
  <c r="O8750" i="2"/>
  <c r="O8749" i="2"/>
  <c r="O8748" i="2"/>
  <c r="O8747" i="2"/>
  <c r="O8746" i="2"/>
  <c r="O8745" i="2"/>
  <c r="O8744" i="2"/>
  <c r="O8743" i="2"/>
  <c r="O8742" i="2"/>
  <c r="O8741" i="2"/>
  <c r="O8740" i="2"/>
  <c r="O8739" i="2"/>
  <c r="O8738" i="2"/>
  <c r="O8737" i="2"/>
  <c r="O8736" i="2"/>
  <c r="O8735" i="2"/>
  <c r="O8734" i="2"/>
  <c r="O8733" i="2"/>
  <c r="O8732" i="2"/>
  <c r="O8731" i="2"/>
  <c r="O8730" i="2"/>
  <c r="O8729" i="2"/>
  <c r="O8728" i="2"/>
  <c r="O8727" i="2"/>
  <c r="O8726" i="2"/>
  <c r="O8725" i="2"/>
  <c r="O8724" i="2"/>
  <c r="O8723" i="2"/>
  <c r="O8722" i="2"/>
  <c r="O8721" i="2"/>
  <c r="O8720" i="2"/>
  <c r="O8719" i="2"/>
  <c r="O8718" i="2"/>
  <c r="O8717" i="2"/>
  <c r="O8716" i="2"/>
  <c r="O8715" i="2"/>
  <c r="O8714" i="2"/>
  <c r="O8713" i="2"/>
  <c r="O8712" i="2"/>
  <c r="O8711" i="2"/>
  <c r="O8710" i="2"/>
  <c r="O8709" i="2"/>
  <c r="O8708" i="2"/>
  <c r="O8707" i="2"/>
  <c r="O8706" i="2"/>
  <c r="O8705" i="2"/>
  <c r="O8704" i="2"/>
  <c r="O8703" i="2"/>
  <c r="O8702" i="2"/>
  <c r="O8701" i="2"/>
  <c r="O8700" i="2"/>
  <c r="O8699" i="2"/>
  <c r="O8698" i="2"/>
  <c r="O8697" i="2"/>
  <c r="O8696" i="2"/>
  <c r="O8695" i="2"/>
  <c r="O8694" i="2"/>
  <c r="O8693" i="2"/>
  <c r="O8692" i="2"/>
  <c r="O8691" i="2"/>
  <c r="O8690" i="2"/>
  <c r="O8689" i="2"/>
  <c r="O8688" i="2"/>
  <c r="O8687" i="2"/>
  <c r="O8686" i="2"/>
  <c r="O8685" i="2"/>
  <c r="O8684" i="2"/>
  <c r="O8683" i="2"/>
  <c r="O8682" i="2"/>
  <c r="O8681" i="2"/>
  <c r="O8680" i="2"/>
  <c r="O8679" i="2"/>
  <c r="O8678" i="2"/>
  <c r="O8677" i="2"/>
  <c r="O8676" i="2"/>
  <c r="O8675" i="2"/>
  <c r="O8674" i="2"/>
  <c r="O8673" i="2"/>
  <c r="O8672" i="2"/>
  <c r="O8671" i="2"/>
  <c r="O8670" i="2"/>
  <c r="O8669" i="2"/>
  <c r="O8668" i="2"/>
  <c r="O8667" i="2"/>
  <c r="O8666" i="2"/>
  <c r="O8665" i="2"/>
  <c r="O8664" i="2"/>
  <c r="O8663" i="2"/>
  <c r="O8662" i="2"/>
  <c r="O8661" i="2"/>
  <c r="O8660" i="2"/>
  <c r="O8659" i="2"/>
  <c r="O8658" i="2"/>
  <c r="O8657" i="2"/>
  <c r="O8656" i="2"/>
  <c r="O8655" i="2"/>
  <c r="O8654" i="2"/>
  <c r="O8653" i="2"/>
  <c r="O8652" i="2"/>
  <c r="O8651" i="2"/>
  <c r="O8650" i="2"/>
  <c r="O8649" i="2"/>
  <c r="O8648" i="2"/>
  <c r="O8647" i="2"/>
  <c r="O8646" i="2"/>
  <c r="O8645" i="2"/>
  <c r="O8644" i="2"/>
  <c r="O8643" i="2"/>
  <c r="O8642" i="2"/>
  <c r="O8641" i="2"/>
  <c r="O8640" i="2"/>
  <c r="O8639" i="2"/>
  <c r="O8638" i="2"/>
  <c r="O8637" i="2"/>
  <c r="O8636" i="2"/>
  <c r="O8635" i="2"/>
  <c r="O8634" i="2"/>
  <c r="O8633" i="2"/>
  <c r="O8632" i="2"/>
  <c r="O8631" i="2"/>
  <c r="O8630" i="2"/>
  <c r="O8629" i="2"/>
  <c r="O8628" i="2"/>
  <c r="O8627" i="2"/>
  <c r="O8626" i="2"/>
  <c r="O8625" i="2"/>
  <c r="O8624" i="2"/>
  <c r="O8623" i="2"/>
  <c r="O8622" i="2"/>
  <c r="O8621" i="2"/>
  <c r="O8620" i="2"/>
  <c r="O8619" i="2"/>
  <c r="O8618" i="2"/>
  <c r="O8617" i="2"/>
  <c r="O8616" i="2"/>
  <c r="O8615" i="2"/>
  <c r="O8614" i="2"/>
  <c r="O8613" i="2"/>
  <c r="O8612" i="2"/>
  <c r="O8611" i="2"/>
  <c r="O8610" i="2"/>
  <c r="O8609" i="2"/>
  <c r="O8608" i="2"/>
  <c r="O8607" i="2"/>
  <c r="O8606" i="2"/>
  <c r="O8605" i="2"/>
  <c r="O8604" i="2"/>
  <c r="O8603" i="2"/>
  <c r="O8602" i="2"/>
  <c r="O8601" i="2"/>
  <c r="O8600" i="2"/>
  <c r="O8599" i="2"/>
  <c r="O8598" i="2"/>
  <c r="O8597" i="2"/>
  <c r="O8596" i="2"/>
  <c r="O8595" i="2"/>
  <c r="O8594" i="2"/>
  <c r="O8593" i="2"/>
  <c r="O8592" i="2"/>
  <c r="O8591" i="2"/>
  <c r="O8590" i="2"/>
  <c r="O8589" i="2"/>
  <c r="O8588" i="2"/>
  <c r="O8587" i="2"/>
  <c r="O8586" i="2"/>
  <c r="O8585" i="2"/>
  <c r="O8584" i="2"/>
  <c r="O8583" i="2"/>
  <c r="O8582" i="2"/>
  <c r="O8581" i="2"/>
  <c r="O8580" i="2"/>
  <c r="O8579" i="2"/>
  <c r="O8578" i="2"/>
  <c r="O8577" i="2"/>
  <c r="O8576" i="2"/>
  <c r="O8575" i="2"/>
  <c r="O8574" i="2"/>
  <c r="O8573" i="2"/>
  <c r="O8572" i="2"/>
  <c r="O8571" i="2"/>
  <c r="O8570" i="2"/>
  <c r="O8569" i="2"/>
  <c r="O8568" i="2"/>
  <c r="O8567" i="2"/>
  <c r="O8566" i="2"/>
  <c r="O8565" i="2"/>
  <c r="O8564" i="2"/>
  <c r="O8563" i="2"/>
  <c r="O8562" i="2"/>
  <c r="O8561" i="2"/>
  <c r="O8560" i="2"/>
  <c r="O8559" i="2"/>
  <c r="O8558" i="2"/>
  <c r="O8557" i="2"/>
  <c r="O8556" i="2"/>
  <c r="O8555" i="2"/>
  <c r="O8554" i="2"/>
  <c r="O8553" i="2"/>
  <c r="O8552" i="2"/>
  <c r="O8551" i="2"/>
  <c r="O8550" i="2"/>
  <c r="O8549" i="2"/>
  <c r="O8548" i="2"/>
  <c r="O8547" i="2"/>
  <c r="O8546" i="2"/>
  <c r="O8545" i="2"/>
  <c r="O8544" i="2"/>
  <c r="O8543" i="2"/>
  <c r="O8542" i="2"/>
  <c r="O8541" i="2"/>
  <c r="O8540" i="2"/>
  <c r="O8539" i="2"/>
  <c r="O8538" i="2"/>
  <c r="O8537" i="2"/>
  <c r="O8536" i="2"/>
  <c r="O8535" i="2"/>
  <c r="O8534" i="2"/>
  <c r="O8533" i="2"/>
  <c r="O8532" i="2"/>
  <c r="O8531" i="2"/>
  <c r="O8530" i="2"/>
  <c r="O8529" i="2"/>
  <c r="O8528" i="2"/>
  <c r="O8527" i="2"/>
  <c r="O8526" i="2"/>
  <c r="O8525" i="2"/>
  <c r="O8524" i="2"/>
  <c r="O8523" i="2"/>
  <c r="O8522" i="2"/>
  <c r="O8521" i="2"/>
  <c r="O8520" i="2"/>
  <c r="O8519" i="2"/>
  <c r="O8518" i="2"/>
  <c r="O8517" i="2"/>
  <c r="O8516" i="2"/>
  <c r="O8515" i="2"/>
  <c r="O8514" i="2"/>
  <c r="O8513" i="2"/>
  <c r="O8512" i="2"/>
  <c r="O8511" i="2"/>
  <c r="O8510" i="2"/>
  <c r="O8509" i="2"/>
  <c r="O8508" i="2"/>
  <c r="O8507" i="2"/>
  <c r="O8506" i="2"/>
  <c r="O8505" i="2"/>
  <c r="O8504" i="2"/>
  <c r="O8503" i="2"/>
  <c r="O8502" i="2"/>
  <c r="O8501" i="2"/>
  <c r="O8500" i="2"/>
  <c r="O8499" i="2"/>
  <c r="O8498" i="2"/>
  <c r="O8497" i="2"/>
  <c r="O8496" i="2"/>
  <c r="O8495" i="2"/>
  <c r="O8494" i="2"/>
  <c r="O8493" i="2"/>
  <c r="O8492" i="2"/>
  <c r="O8491" i="2"/>
  <c r="O8490" i="2"/>
  <c r="O8489" i="2"/>
  <c r="O8488" i="2"/>
  <c r="O8487" i="2"/>
  <c r="O8486" i="2"/>
  <c r="O8485" i="2"/>
  <c r="O8484" i="2"/>
  <c r="O8483" i="2"/>
  <c r="O8482" i="2"/>
  <c r="O8481" i="2"/>
  <c r="O8480" i="2"/>
  <c r="O8479" i="2"/>
  <c r="O8478" i="2"/>
  <c r="O8477" i="2"/>
  <c r="O8476" i="2"/>
  <c r="O8475" i="2"/>
  <c r="O8474" i="2"/>
  <c r="O8473" i="2"/>
  <c r="O8472" i="2"/>
  <c r="O8471" i="2"/>
  <c r="O8470" i="2"/>
  <c r="O8469" i="2"/>
  <c r="O8468" i="2"/>
  <c r="O8467" i="2"/>
  <c r="O8466" i="2"/>
  <c r="O8465" i="2"/>
  <c r="O8464" i="2"/>
  <c r="O8463" i="2"/>
  <c r="O8462" i="2"/>
  <c r="O8461" i="2"/>
  <c r="O8460" i="2"/>
  <c r="O8459" i="2"/>
  <c r="O8458" i="2"/>
  <c r="O8457" i="2"/>
  <c r="O8456" i="2"/>
  <c r="O8455" i="2"/>
  <c r="O8454" i="2"/>
  <c r="O8453" i="2"/>
  <c r="O8452" i="2"/>
  <c r="O8451" i="2"/>
  <c r="O8450" i="2"/>
  <c r="O8449" i="2"/>
  <c r="O8448" i="2"/>
  <c r="O8447" i="2"/>
  <c r="O8446" i="2"/>
  <c r="O8445" i="2"/>
  <c r="O8444" i="2"/>
  <c r="O8443" i="2"/>
  <c r="O8442" i="2"/>
  <c r="O8441" i="2"/>
  <c r="O8440" i="2"/>
  <c r="O8439" i="2"/>
  <c r="O8438" i="2"/>
  <c r="O8437" i="2"/>
  <c r="O8436" i="2"/>
  <c r="O8435" i="2"/>
  <c r="O8434" i="2"/>
  <c r="O8433" i="2"/>
  <c r="O8432" i="2"/>
  <c r="O8431" i="2"/>
  <c r="O8430" i="2"/>
  <c r="O8429" i="2"/>
  <c r="O8428" i="2"/>
  <c r="O8427" i="2"/>
  <c r="O8426" i="2"/>
  <c r="O8425" i="2"/>
  <c r="O8424" i="2"/>
  <c r="O8423" i="2"/>
  <c r="O8422" i="2"/>
  <c r="O8421" i="2"/>
  <c r="O8420" i="2"/>
  <c r="O8419" i="2"/>
  <c r="O7879" i="2"/>
  <c r="O7878" i="2"/>
  <c r="O7874" i="2"/>
  <c r="O7873" i="2"/>
  <c r="O7870" i="2"/>
  <c r="O7869" i="2"/>
  <c r="O7868" i="2"/>
  <c r="O7864" i="2"/>
  <c r="O7861" i="2"/>
  <c r="O7857" i="2"/>
  <c r="O7856" i="2"/>
  <c r="O7855" i="2"/>
  <c r="O7853" i="2"/>
  <c r="O7852" i="2"/>
  <c r="O7849" i="2"/>
  <c r="O7846" i="2"/>
  <c r="O7845" i="2"/>
  <c r="O7843" i="2"/>
  <c r="O7841" i="2"/>
  <c r="O7839" i="2"/>
  <c r="O7838" i="2"/>
  <c r="O7837" i="2"/>
  <c r="O7835" i="2"/>
  <c r="O7832" i="2"/>
  <c r="O7831" i="2"/>
  <c r="O7830" i="2"/>
  <c r="O7829" i="2"/>
  <c r="O7828" i="2"/>
  <c r="O7827" i="2"/>
  <c r="O7826" i="2"/>
  <c r="O7825" i="2"/>
  <c r="O7822" i="2"/>
  <c r="O7821" i="2"/>
  <c r="O7820" i="2"/>
  <c r="O7819" i="2"/>
  <c r="O7818" i="2"/>
  <c r="O7817" i="2"/>
  <c r="O7814" i="2"/>
  <c r="O7813" i="2"/>
  <c r="O7812" i="2"/>
  <c r="O7811" i="2"/>
  <c r="O7810" i="2"/>
  <c r="O7809" i="2"/>
  <c r="O7808" i="2"/>
  <c r="O7807" i="2"/>
  <c r="O7806" i="2"/>
  <c r="O7804" i="2"/>
  <c r="O7803" i="2"/>
  <c r="O7802" i="2"/>
  <c r="O7801" i="2"/>
  <c r="O7800" i="2"/>
  <c r="O7799" i="2"/>
  <c r="O7798" i="2"/>
  <c r="O7797" i="2"/>
  <c r="O7796" i="2"/>
  <c r="O7795" i="2"/>
  <c r="O7794" i="2"/>
  <c r="O7793" i="2"/>
  <c r="O7792" i="2"/>
  <c r="O7791" i="2"/>
  <c r="O7790" i="2"/>
  <c r="O7789" i="2"/>
  <c r="O7788" i="2"/>
  <c r="O7787" i="2"/>
  <c r="O7786" i="2"/>
  <c r="O7785" i="2"/>
  <c r="O7784" i="2"/>
  <c r="O7783" i="2"/>
  <c r="O7782" i="2"/>
  <c r="O7781" i="2"/>
  <c r="O7780" i="2"/>
  <c r="O7779" i="2"/>
  <c r="O7778" i="2"/>
  <c r="O7777" i="2"/>
  <c r="O7776" i="2"/>
  <c r="O7775" i="2"/>
  <c r="O7774" i="2"/>
  <c r="O7773" i="2"/>
  <c r="O7772" i="2"/>
  <c r="O7771" i="2"/>
  <c r="O7770" i="2"/>
  <c r="O7769" i="2"/>
  <c r="O7768" i="2"/>
  <c r="O7767" i="2"/>
  <c r="O7766" i="2"/>
  <c r="O7765" i="2"/>
  <c r="O7764" i="2"/>
  <c r="O7763" i="2"/>
  <c r="O7762" i="2"/>
  <c r="O7761" i="2"/>
  <c r="O7760" i="2"/>
  <c r="O7759" i="2"/>
  <c r="O7758" i="2"/>
  <c r="O7757" i="2"/>
  <c r="O7756" i="2"/>
  <c r="O7755" i="2"/>
  <c r="O7754" i="2"/>
  <c r="O7753" i="2"/>
  <c r="O7752" i="2"/>
  <c r="O7751" i="2"/>
  <c r="O7750" i="2"/>
  <c r="O7749" i="2"/>
  <c r="O7748" i="2"/>
  <c r="O7747" i="2"/>
  <c r="O7746" i="2"/>
  <c r="O7745" i="2"/>
  <c r="O7744" i="2"/>
  <c r="O7743" i="2"/>
  <c r="O7742" i="2"/>
  <c r="O7741" i="2"/>
  <c r="O7740" i="2"/>
  <c r="O7739" i="2"/>
  <c r="O7738" i="2"/>
  <c r="O7737" i="2"/>
  <c r="O7736" i="2"/>
  <c r="O7735" i="2"/>
  <c r="O7734" i="2"/>
  <c r="O7733" i="2"/>
  <c r="O7732" i="2"/>
  <c r="O7731" i="2"/>
  <c r="O7730" i="2"/>
  <c r="O7729" i="2"/>
  <c r="O7728" i="2"/>
  <c r="O7727" i="2"/>
  <c r="O7726" i="2"/>
  <c r="O7725" i="2"/>
  <c r="O7724" i="2"/>
  <c r="O7723" i="2"/>
  <c r="O7722" i="2"/>
  <c r="O7721" i="2"/>
  <c r="O7720" i="2"/>
  <c r="O7719" i="2"/>
  <c r="O7718" i="2"/>
  <c r="O7717" i="2"/>
  <c r="O7716" i="2"/>
  <c r="O7715" i="2"/>
  <c r="O7714" i="2"/>
  <c r="O7713" i="2"/>
  <c r="O7712" i="2"/>
  <c r="O7711" i="2"/>
  <c r="O7710" i="2"/>
  <c r="O7709" i="2"/>
  <c r="O7708" i="2"/>
  <c r="O7707" i="2"/>
  <c r="O7706" i="2"/>
  <c r="O7705" i="2"/>
  <c r="O7704" i="2"/>
  <c r="O7703" i="2"/>
  <c r="O7702" i="2"/>
  <c r="O7701" i="2"/>
  <c r="O7700" i="2"/>
  <c r="O7699" i="2"/>
  <c r="O7698" i="2"/>
  <c r="O7697" i="2"/>
  <c r="O7696" i="2"/>
  <c r="O7695" i="2"/>
  <c r="O7694" i="2"/>
  <c r="O7693" i="2"/>
  <c r="O7692" i="2"/>
  <c r="O7691" i="2"/>
  <c r="O7690" i="2"/>
  <c r="O7689" i="2"/>
  <c r="O7688" i="2"/>
  <c r="O7687" i="2"/>
  <c r="O7686" i="2"/>
  <c r="O7685" i="2"/>
  <c r="O7684" i="2"/>
  <c r="O7683" i="2"/>
  <c r="O7682" i="2"/>
  <c r="O7681" i="2"/>
  <c r="O7680" i="2"/>
  <c r="O7679" i="2"/>
  <c r="O7678" i="2"/>
  <c r="O7677" i="2"/>
  <c r="O7676" i="2"/>
  <c r="O7675" i="2"/>
  <c r="O7674" i="2"/>
  <c r="O7673" i="2"/>
  <c r="O7672" i="2"/>
  <c r="O7671" i="2"/>
  <c r="O7670" i="2"/>
  <c r="O7669" i="2"/>
  <c r="O7668" i="2"/>
  <c r="O7667" i="2"/>
  <c r="O7666" i="2"/>
  <c r="O7665" i="2"/>
  <c r="O7664" i="2"/>
  <c r="O7663" i="2"/>
  <c r="O7662" i="2"/>
  <c r="O7661" i="2"/>
  <c r="O7660" i="2"/>
  <c r="O7659" i="2"/>
  <c r="O7658" i="2"/>
  <c r="O7657" i="2"/>
  <c r="O7656" i="2"/>
  <c r="O7655" i="2"/>
  <c r="O7654" i="2"/>
  <c r="O7653" i="2"/>
  <c r="O7652" i="2"/>
  <c r="O7651" i="2"/>
  <c r="O7650" i="2"/>
  <c r="O7649" i="2"/>
  <c r="O7648" i="2"/>
  <c r="O7647" i="2"/>
  <c r="O7646" i="2"/>
  <c r="O7645" i="2"/>
  <c r="O7644" i="2"/>
  <c r="O7643" i="2"/>
  <c r="O7642" i="2"/>
  <c r="O7641" i="2"/>
  <c r="O7640" i="2"/>
  <c r="O7639" i="2"/>
  <c r="O7638" i="2"/>
  <c r="O7637" i="2"/>
  <c r="O7636" i="2"/>
  <c r="O7635" i="2"/>
  <c r="O7634" i="2"/>
  <c r="O7633" i="2"/>
  <c r="O7632" i="2"/>
  <c r="O7631" i="2"/>
  <c r="O7630" i="2"/>
  <c r="O7629" i="2"/>
  <c r="O7628" i="2"/>
  <c r="O7627" i="2"/>
  <c r="O7626" i="2"/>
  <c r="O7625" i="2"/>
  <c r="O7624" i="2"/>
  <c r="O7623" i="2"/>
  <c r="O7622" i="2"/>
  <c r="O7621" i="2"/>
  <c r="O7620" i="2"/>
  <c r="O7619" i="2"/>
  <c r="O7618" i="2"/>
  <c r="O7617" i="2"/>
  <c r="O7616" i="2"/>
  <c r="O7615" i="2"/>
  <c r="O7614" i="2"/>
  <c r="O7613" i="2"/>
  <c r="O7612" i="2"/>
  <c r="O7611" i="2"/>
  <c r="O7610" i="2"/>
  <c r="O7609" i="2"/>
  <c r="O7608" i="2"/>
  <c r="O7607" i="2"/>
  <c r="O7606" i="2"/>
  <c r="O7605" i="2"/>
  <c r="O7604" i="2"/>
  <c r="O7603" i="2"/>
  <c r="O7602" i="2"/>
  <c r="O7601" i="2"/>
  <c r="O7600" i="2"/>
  <c r="O7599" i="2"/>
  <c r="O7598" i="2"/>
  <c r="O7597" i="2"/>
  <c r="O7596" i="2"/>
  <c r="O7595" i="2"/>
  <c r="O7594" i="2"/>
  <c r="O7593" i="2"/>
  <c r="O7592" i="2"/>
  <c r="O7591" i="2"/>
  <c r="O7590" i="2"/>
  <c r="O7589" i="2"/>
  <c r="O7588" i="2"/>
  <c r="O7587" i="2"/>
  <c r="O7586" i="2"/>
  <c r="O7585" i="2"/>
  <c r="O7584" i="2"/>
  <c r="O7583" i="2"/>
  <c r="O7582" i="2"/>
  <c r="O7581" i="2"/>
  <c r="O7580" i="2"/>
  <c r="O7579" i="2"/>
  <c r="O7578" i="2"/>
  <c r="O7577" i="2"/>
  <c r="O7576" i="2"/>
  <c r="O7575" i="2"/>
  <c r="O7574" i="2"/>
  <c r="O7573" i="2"/>
  <c r="O7572" i="2"/>
  <c r="O7571" i="2"/>
  <c r="O7570" i="2"/>
  <c r="O7569" i="2"/>
  <c r="O7568" i="2"/>
  <c r="O7567" i="2"/>
  <c r="O7566" i="2"/>
  <c r="O7565" i="2"/>
  <c r="O7564" i="2"/>
  <c r="O7563" i="2"/>
  <c r="O7562" i="2"/>
  <c r="O7561" i="2"/>
  <c r="O7560" i="2"/>
  <c r="O7559" i="2"/>
  <c r="O7558" i="2"/>
  <c r="O7557" i="2"/>
  <c r="O7556" i="2"/>
  <c r="O7555" i="2"/>
  <c r="O7554" i="2"/>
  <c r="O7553" i="2"/>
  <c r="O7552" i="2"/>
  <c r="O7551" i="2"/>
  <c r="O7550" i="2"/>
  <c r="O7549" i="2"/>
  <c r="O7548" i="2"/>
  <c r="O7547" i="2"/>
  <c r="O7546" i="2"/>
  <c r="O7545" i="2"/>
  <c r="O7544" i="2"/>
  <c r="O7543" i="2"/>
  <c r="O7542" i="2"/>
  <c r="O7541" i="2"/>
  <c r="O7540" i="2"/>
  <c r="O7539" i="2"/>
  <c r="O7538" i="2"/>
  <c r="O7537" i="2"/>
  <c r="O7536" i="2"/>
  <c r="O7535" i="2"/>
  <c r="O7534" i="2"/>
  <c r="O7533" i="2"/>
  <c r="O7532" i="2"/>
  <c r="O7531" i="2"/>
  <c r="O7530" i="2"/>
  <c r="O7529" i="2"/>
  <c r="O7528" i="2"/>
  <c r="O7527" i="2"/>
  <c r="O7526" i="2"/>
  <c r="O7525" i="2"/>
  <c r="O7524" i="2"/>
  <c r="O7523" i="2"/>
  <c r="O7522" i="2"/>
  <c r="O7521" i="2"/>
  <c r="O7520" i="2"/>
  <c r="O7519" i="2"/>
  <c r="O7518" i="2"/>
  <c r="O7517" i="2"/>
  <c r="O7516" i="2"/>
  <c r="O7515" i="2"/>
  <c r="O7514" i="2"/>
  <c r="O7513" i="2"/>
  <c r="O7512" i="2"/>
  <c r="O7511" i="2"/>
  <c r="O7510" i="2"/>
  <c r="O7509" i="2"/>
  <c r="O7508" i="2"/>
  <c r="O7507" i="2"/>
  <c r="O7506" i="2"/>
  <c r="O7505" i="2"/>
  <c r="O7504" i="2"/>
  <c r="O7503" i="2"/>
  <c r="O7502" i="2"/>
  <c r="O7501" i="2"/>
  <c r="O7500" i="2"/>
  <c r="O7499" i="2"/>
  <c r="O7498" i="2"/>
  <c r="O7497" i="2"/>
  <c r="O7496" i="2"/>
  <c r="O7495" i="2"/>
  <c r="O7494" i="2"/>
  <c r="O7493" i="2"/>
  <c r="O7492" i="2"/>
  <c r="O7491" i="2"/>
  <c r="O7490" i="2"/>
  <c r="O7489" i="2"/>
  <c r="O7488" i="2"/>
  <c r="O7487" i="2"/>
  <c r="O7486" i="2"/>
  <c r="O7485" i="2"/>
  <c r="O7484" i="2"/>
  <c r="O7483" i="2"/>
  <c r="O7482" i="2"/>
  <c r="O7481" i="2"/>
  <c r="O7480" i="2"/>
  <c r="O7479" i="2"/>
  <c r="O7478" i="2"/>
  <c r="O7477" i="2"/>
  <c r="O7476" i="2"/>
  <c r="O7475" i="2"/>
  <c r="O7474" i="2"/>
  <c r="O7473" i="2"/>
  <c r="O7472" i="2"/>
  <c r="O7471" i="2"/>
  <c r="O7470" i="2"/>
  <c r="O7469" i="2"/>
  <c r="O7468" i="2"/>
  <c r="O7467" i="2"/>
  <c r="O7466" i="2"/>
  <c r="O7465" i="2"/>
  <c r="O7464" i="2"/>
  <c r="O7463" i="2"/>
  <c r="O7462" i="2"/>
  <c r="O7461" i="2"/>
  <c r="O7460" i="2"/>
  <c r="O7459" i="2"/>
  <c r="O7458" i="2"/>
  <c r="O7457" i="2"/>
  <c r="O7456" i="2"/>
  <c r="O7455" i="2"/>
  <c r="O7454" i="2"/>
  <c r="O7453" i="2"/>
  <c r="O7452" i="2"/>
  <c r="O7451" i="2"/>
  <c r="O7450" i="2"/>
  <c r="O7449" i="2"/>
  <c r="O7448" i="2"/>
  <c r="O7447" i="2"/>
  <c r="O7446" i="2"/>
  <c r="O7445" i="2"/>
  <c r="O7444" i="2"/>
  <c r="O7443" i="2"/>
  <c r="O7442" i="2"/>
  <c r="O7441" i="2"/>
  <c r="O7440" i="2"/>
  <c r="O7439" i="2"/>
  <c r="O7438" i="2"/>
  <c r="O7437" i="2"/>
  <c r="O7436" i="2"/>
  <c r="O7435" i="2"/>
  <c r="O7434" i="2"/>
  <c r="O7433" i="2"/>
  <c r="O7432" i="2"/>
  <c r="O7431" i="2"/>
  <c r="O7430" i="2"/>
  <c r="O7429" i="2"/>
  <c r="O7428" i="2"/>
  <c r="O7427" i="2"/>
  <c r="O7426" i="2"/>
  <c r="O7425" i="2"/>
  <c r="O7424" i="2"/>
  <c r="O7423" i="2"/>
  <c r="O7422" i="2"/>
  <c r="O7421" i="2"/>
  <c r="O7420" i="2"/>
  <c r="O7419" i="2"/>
  <c r="O7418" i="2"/>
  <c r="O7417" i="2"/>
  <c r="O7416" i="2"/>
  <c r="O7415" i="2"/>
  <c r="O7414" i="2"/>
  <c r="O7413" i="2"/>
  <c r="O7412" i="2"/>
  <c r="O7411" i="2"/>
  <c r="O7410" i="2"/>
  <c r="O7409" i="2"/>
  <c r="O7408" i="2"/>
  <c r="O7407" i="2"/>
  <c r="O7406" i="2"/>
  <c r="O7405" i="2"/>
  <c r="O7404" i="2"/>
  <c r="O7403" i="2"/>
  <c r="O7402" i="2"/>
  <c r="O7401" i="2"/>
  <c r="O7400" i="2"/>
  <c r="O7399" i="2"/>
  <c r="O7398" i="2"/>
  <c r="O7397" i="2"/>
  <c r="O7396" i="2"/>
  <c r="O7395" i="2"/>
  <c r="O7394" i="2"/>
  <c r="O7393" i="2"/>
  <c r="O7392" i="2"/>
  <c r="O7391" i="2"/>
  <c r="O7390" i="2"/>
  <c r="O7389" i="2"/>
  <c r="O7388" i="2"/>
  <c r="O7387" i="2"/>
  <c r="O7386" i="2"/>
  <c r="O7385" i="2"/>
  <c r="O7384" i="2"/>
  <c r="O7383" i="2"/>
  <c r="O7382" i="2"/>
  <c r="O7381" i="2"/>
  <c r="O7380" i="2"/>
  <c r="O7379" i="2"/>
  <c r="O7378" i="2"/>
  <c r="O7377" i="2"/>
  <c r="O7376" i="2"/>
  <c r="O7375" i="2"/>
  <c r="O7374" i="2"/>
  <c r="O7373" i="2"/>
  <c r="O7372" i="2"/>
  <c r="O7371" i="2"/>
  <c r="O7370" i="2"/>
  <c r="O7369" i="2"/>
  <c r="O7368" i="2"/>
  <c r="O7367" i="2"/>
  <c r="O7366" i="2"/>
  <c r="O7365" i="2"/>
  <c r="O7364" i="2"/>
  <c r="O7363" i="2"/>
  <c r="O7362" i="2"/>
  <c r="O7361" i="2"/>
  <c r="O7360" i="2"/>
  <c r="O7359" i="2"/>
  <c r="O7358" i="2"/>
  <c r="O7357" i="2"/>
  <c r="O7356" i="2"/>
  <c r="O7355" i="2"/>
  <c r="O7354" i="2"/>
  <c r="O7353" i="2"/>
  <c r="O7352" i="2"/>
  <c r="O7351" i="2"/>
  <c r="O7350" i="2"/>
  <c r="O7349" i="2"/>
  <c r="O7348" i="2"/>
  <c r="O7347" i="2"/>
  <c r="O7346" i="2"/>
  <c r="O7345" i="2"/>
  <c r="O7344" i="2"/>
  <c r="O7343" i="2"/>
  <c r="O7342" i="2"/>
  <c r="O7341" i="2"/>
  <c r="O7340" i="2"/>
  <c r="O7339" i="2"/>
  <c r="O7338" i="2"/>
  <c r="O7337" i="2"/>
  <c r="O7336" i="2"/>
  <c r="O7335" i="2"/>
  <c r="O7334" i="2"/>
  <c r="O7333" i="2"/>
  <c r="O7332" i="2"/>
  <c r="O7331" i="2"/>
  <c r="O7330" i="2"/>
  <c r="O7329" i="2"/>
  <c r="O7328" i="2"/>
  <c r="O7327" i="2"/>
  <c r="O7326" i="2"/>
  <c r="O7325" i="2"/>
  <c r="O7324" i="2"/>
  <c r="O7323" i="2"/>
  <c r="O7322" i="2"/>
  <c r="O7321" i="2"/>
  <c r="O7320" i="2"/>
  <c r="O7319" i="2"/>
  <c r="O7318" i="2"/>
  <c r="O7317" i="2"/>
  <c r="O7316" i="2"/>
  <c r="O7315" i="2"/>
  <c r="O7314" i="2"/>
  <c r="O7313" i="2"/>
  <c r="O7312" i="2"/>
  <c r="O7311" i="2"/>
  <c r="O7310" i="2"/>
  <c r="O7309" i="2"/>
  <c r="O7308" i="2"/>
  <c r="O7307" i="2"/>
  <c r="O7306" i="2"/>
  <c r="O7305" i="2"/>
  <c r="O7304" i="2"/>
  <c r="O7303" i="2"/>
  <c r="O7302" i="2"/>
  <c r="O7301" i="2"/>
  <c r="O7300" i="2"/>
  <c r="O7299" i="2"/>
  <c r="O7298" i="2"/>
  <c r="O7297" i="2"/>
  <c r="O7296" i="2"/>
  <c r="O7295" i="2"/>
  <c r="O7294" i="2"/>
  <c r="O7293" i="2"/>
  <c r="O7292" i="2"/>
  <c r="O7291" i="2"/>
  <c r="O7290" i="2"/>
  <c r="O7289" i="2"/>
  <c r="O7288" i="2"/>
  <c r="O7287" i="2"/>
  <c r="O7286" i="2"/>
  <c r="O7285" i="2"/>
  <c r="O7284" i="2"/>
  <c r="O7283" i="2"/>
  <c r="O7282" i="2"/>
  <c r="O7281" i="2"/>
  <c r="O7280" i="2"/>
  <c r="O7279" i="2"/>
  <c r="O7278" i="2"/>
  <c r="O7277" i="2"/>
  <c r="O7276" i="2"/>
  <c r="O7275" i="2"/>
  <c r="O7274" i="2"/>
  <c r="O7273" i="2"/>
  <c r="O7272" i="2"/>
  <c r="O7271" i="2"/>
  <c r="O7270" i="2"/>
  <c r="O7269" i="2"/>
  <c r="O7268" i="2"/>
  <c r="O7267" i="2"/>
  <c r="O7266" i="2"/>
  <c r="O7265" i="2"/>
  <c r="O7264" i="2"/>
  <c r="O7263" i="2"/>
  <c r="O7262" i="2"/>
  <c r="O7261" i="2"/>
  <c r="O7260" i="2"/>
  <c r="O7259" i="2"/>
  <c r="O7258" i="2"/>
  <c r="O7257" i="2"/>
  <c r="O7256" i="2"/>
  <c r="O7255" i="2"/>
  <c r="O7254" i="2"/>
  <c r="O7253" i="2"/>
  <c r="O7252" i="2"/>
  <c r="O7251" i="2"/>
  <c r="O7250" i="2"/>
  <c r="O7249" i="2"/>
  <c r="O7248" i="2"/>
  <c r="O7247" i="2"/>
  <c r="O7246" i="2"/>
  <c r="O7245" i="2"/>
  <c r="O7244" i="2"/>
  <c r="O7243" i="2"/>
  <c r="O7242" i="2"/>
  <c r="O7241" i="2"/>
  <c r="O7240" i="2"/>
  <c r="O7239" i="2"/>
  <c r="O7238" i="2"/>
  <c r="O7237" i="2"/>
  <c r="O7236" i="2"/>
  <c r="O7235" i="2"/>
  <c r="O7234" i="2"/>
  <c r="O7233" i="2"/>
  <c r="O7232" i="2"/>
  <c r="O7231" i="2"/>
  <c r="O7230" i="2"/>
  <c r="O7229" i="2"/>
  <c r="O7228" i="2"/>
  <c r="O7227" i="2"/>
  <c r="O7226" i="2"/>
  <c r="O7225" i="2"/>
  <c r="O7224" i="2"/>
  <c r="O7223" i="2"/>
  <c r="O7222" i="2"/>
  <c r="O7221" i="2"/>
  <c r="O7220" i="2"/>
  <c r="O7219" i="2"/>
  <c r="O7218" i="2"/>
  <c r="O7217" i="2"/>
  <c r="O7216" i="2"/>
  <c r="O7215" i="2"/>
  <c r="O7214" i="2"/>
  <c r="O7213" i="2"/>
  <c r="O7212" i="2"/>
  <c r="O7211" i="2"/>
  <c r="O7210" i="2"/>
  <c r="O7209" i="2"/>
  <c r="O7208" i="2"/>
  <c r="O7207" i="2"/>
  <c r="O7206" i="2"/>
  <c r="O7205" i="2"/>
  <c r="O7204" i="2"/>
  <c r="O7203" i="2"/>
  <c r="O7202" i="2"/>
  <c r="O7201" i="2"/>
  <c r="O7200" i="2"/>
  <c r="O7199" i="2"/>
  <c r="O7198" i="2"/>
  <c r="O7197" i="2"/>
  <c r="O7196" i="2"/>
  <c r="O7195" i="2"/>
  <c r="O7194" i="2"/>
  <c r="O7193" i="2"/>
  <c r="O7192" i="2"/>
  <c r="O7191" i="2"/>
  <c r="O7190" i="2"/>
  <c r="O7189" i="2"/>
  <c r="O7188" i="2"/>
  <c r="O7187" i="2"/>
  <c r="O7186" i="2"/>
  <c r="O7185" i="2"/>
  <c r="O7184" i="2"/>
  <c r="O7183" i="2"/>
  <c r="O7182" i="2"/>
  <c r="O7181" i="2"/>
  <c r="O7180" i="2"/>
  <c r="O7179" i="2"/>
  <c r="O7178" i="2"/>
  <c r="O7177" i="2"/>
  <c r="O7176" i="2"/>
  <c r="O7175" i="2"/>
  <c r="O7174" i="2"/>
  <c r="O7173" i="2"/>
  <c r="O7172" i="2"/>
  <c r="O7171" i="2"/>
  <c r="O7170" i="2"/>
  <c r="O7169" i="2"/>
  <c r="O7168" i="2"/>
  <c r="O7167" i="2"/>
  <c r="O6624" i="2"/>
  <c r="O6623" i="2"/>
  <c r="O6622" i="2"/>
  <c r="O6621" i="2"/>
  <c r="O6620" i="2"/>
  <c r="O6619" i="2"/>
  <c r="O6618" i="2"/>
  <c r="O6617" i="2"/>
  <c r="O6616" i="2"/>
  <c r="O6614" i="2"/>
  <c r="O6612" i="2"/>
  <c r="O6611" i="2"/>
  <c r="O6610" i="2"/>
  <c r="O6609" i="2"/>
  <c r="O6608" i="2"/>
  <c r="O6607" i="2"/>
  <c r="O6604" i="2"/>
  <c r="O6603" i="2"/>
  <c r="O6602" i="2"/>
  <c r="O6601" i="2"/>
  <c r="O6600" i="2"/>
  <c r="O6599" i="2"/>
  <c r="O6598" i="2"/>
  <c r="O6597" i="2"/>
  <c r="O6596" i="2"/>
  <c r="O6593" i="2"/>
  <c r="O6592" i="2"/>
  <c r="O6590" i="2"/>
  <c r="O6588" i="2"/>
  <c r="O6587" i="2"/>
  <c r="O6585" i="2"/>
  <c r="O6584" i="2"/>
  <c r="O6583" i="2"/>
  <c r="O6579" i="2"/>
  <c r="O6576" i="2"/>
  <c r="O6574" i="2"/>
  <c r="O6573" i="2"/>
  <c r="O6572" i="2"/>
  <c r="O6571" i="2"/>
  <c r="O6570" i="2"/>
  <c r="O6568" i="2"/>
  <c r="O6565" i="2"/>
  <c r="O6563" i="2"/>
  <c r="O6561" i="2"/>
  <c r="O6559" i="2"/>
  <c r="O6557" i="2"/>
  <c r="O6551" i="2"/>
  <c r="O6549" i="2"/>
  <c r="O6545" i="2"/>
  <c r="O6543" i="2"/>
  <c r="O6542" i="2"/>
  <c r="O6540" i="2"/>
  <c r="O6538" i="2"/>
  <c r="O6537" i="2"/>
  <c r="O6536" i="2"/>
  <c r="O6535" i="2"/>
  <c r="O6531" i="2"/>
  <c r="O6530" i="2"/>
  <c r="O6529" i="2"/>
  <c r="O6528" i="2"/>
  <c r="O6527" i="2"/>
  <c r="O6526" i="2"/>
  <c r="O6525" i="2"/>
  <c r="O6524" i="2"/>
  <c r="O6523" i="2"/>
  <c r="O6522" i="2"/>
  <c r="O6521" i="2"/>
  <c r="O6520" i="2"/>
  <c r="O6519" i="2"/>
  <c r="O6518" i="2"/>
  <c r="O6517" i="2"/>
  <c r="O6516" i="2"/>
  <c r="O6515" i="2"/>
  <c r="O6514" i="2"/>
  <c r="O6513" i="2"/>
  <c r="O6512" i="2"/>
  <c r="O6511" i="2"/>
  <c r="O6510" i="2"/>
  <c r="O6509" i="2"/>
  <c r="O6508" i="2"/>
  <c r="O6507" i="2"/>
  <c r="O6506" i="2"/>
  <c r="O6505" i="2"/>
  <c r="O6504" i="2"/>
  <c r="O6503" i="2"/>
  <c r="O6502" i="2"/>
  <c r="O6501" i="2"/>
  <c r="O6500" i="2"/>
  <c r="O6499" i="2"/>
  <c r="O6498" i="2"/>
  <c r="O6497" i="2"/>
  <c r="O6496" i="2"/>
  <c r="O6495" i="2"/>
  <c r="O6494" i="2"/>
  <c r="O6493" i="2"/>
  <c r="O6492" i="2"/>
  <c r="O6491" i="2"/>
  <c r="O6490" i="2"/>
  <c r="O6489" i="2"/>
  <c r="O6488" i="2"/>
  <c r="O6487" i="2"/>
  <c r="O6486" i="2"/>
  <c r="O6485" i="2"/>
  <c r="O6484" i="2"/>
  <c r="O6483" i="2"/>
  <c r="O6482" i="2"/>
  <c r="O6481" i="2"/>
  <c r="O6480" i="2"/>
  <c r="O6479" i="2"/>
  <c r="O6478" i="2"/>
  <c r="O6477" i="2"/>
  <c r="O6476" i="2"/>
  <c r="O6475" i="2"/>
  <c r="O6474" i="2"/>
  <c r="O6473" i="2"/>
  <c r="O6472" i="2"/>
  <c r="O6471" i="2"/>
  <c r="O6470" i="2"/>
  <c r="O6469" i="2"/>
  <c r="O6468" i="2"/>
  <c r="O6467" i="2"/>
  <c r="O6466" i="2"/>
  <c r="O6465" i="2"/>
  <c r="O6464" i="2"/>
  <c r="O6463" i="2"/>
  <c r="O6462" i="2"/>
  <c r="O6461" i="2"/>
  <c r="O6460" i="2"/>
  <c r="O6459" i="2"/>
  <c r="O6458" i="2"/>
  <c r="O6457" i="2"/>
  <c r="O6456" i="2"/>
  <c r="O6455" i="2"/>
  <c r="O6454" i="2"/>
  <c r="O6453" i="2"/>
  <c r="O6452" i="2"/>
  <c r="O6451" i="2"/>
  <c r="O6450" i="2"/>
  <c r="O6449" i="2"/>
  <c r="O6448" i="2"/>
  <c r="O6447" i="2"/>
  <c r="O6446" i="2"/>
  <c r="O6445" i="2"/>
  <c r="O6444" i="2"/>
  <c r="O6443" i="2"/>
  <c r="O6442" i="2"/>
  <c r="O6441" i="2"/>
  <c r="O6440" i="2"/>
  <c r="O6439" i="2"/>
  <c r="O6438" i="2"/>
  <c r="O6437" i="2"/>
  <c r="O6436" i="2"/>
  <c r="O6435" i="2"/>
  <c r="O6434" i="2"/>
  <c r="O6433" i="2"/>
  <c r="O6432" i="2"/>
  <c r="O6431" i="2"/>
  <c r="O6430" i="2"/>
  <c r="O6429" i="2"/>
  <c r="O6428" i="2"/>
  <c r="O6427" i="2"/>
  <c r="O6426" i="2"/>
  <c r="O6425" i="2"/>
  <c r="O6424" i="2"/>
  <c r="O6423" i="2"/>
  <c r="O6422" i="2"/>
  <c r="O6421" i="2"/>
  <c r="O6420" i="2"/>
  <c r="O6419" i="2"/>
  <c r="O6418" i="2"/>
  <c r="O6417" i="2"/>
  <c r="O6416" i="2"/>
  <c r="O6415" i="2"/>
  <c r="O6414" i="2"/>
  <c r="O6413" i="2"/>
  <c r="O6412" i="2"/>
  <c r="O6411" i="2"/>
  <c r="O6410" i="2"/>
  <c r="O6409" i="2"/>
  <c r="O6408" i="2"/>
  <c r="O6407" i="2"/>
  <c r="O6406" i="2"/>
  <c r="O6405" i="2"/>
  <c r="O6404" i="2"/>
  <c r="O6403" i="2"/>
  <c r="O6402" i="2"/>
  <c r="O6401" i="2"/>
  <c r="O6400" i="2"/>
  <c r="O6399" i="2"/>
  <c r="O6398" i="2"/>
  <c r="O6397" i="2"/>
  <c r="O6396" i="2"/>
  <c r="O6395" i="2"/>
  <c r="O6394" i="2"/>
  <c r="O6393" i="2"/>
  <c r="O6392" i="2"/>
  <c r="O6391" i="2"/>
  <c r="O6390" i="2"/>
  <c r="O6389" i="2"/>
  <c r="O6388" i="2"/>
  <c r="O6387" i="2"/>
  <c r="O6386" i="2"/>
  <c r="O6385" i="2"/>
  <c r="O6384" i="2"/>
  <c r="O6383" i="2"/>
  <c r="O6382" i="2"/>
  <c r="O6381" i="2"/>
  <c r="O6380" i="2"/>
  <c r="O6379" i="2"/>
  <c r="O6378" i="2"/>
  <c r="O6377" i="2"/>
  <c r="O6376" i="2"/>
  <c r="O6375" i="2"/>
  <c r="O6374" i="2"/>
  <c r="O6373" i="2"/>
  <c r="O6372" i="2"/>
  <c r="O6371" i="2"/>
  <c r="O6370" i="2"/>
  <c r="O6369" i="2"/>
  <c r="O6368" i="2"/>
  <c r="O6367" i="2"/>
  <c r="O6366" i="2"/>
  <c r="O6365" i="2"/>
  <c r="O6364" i="2"/>
  <c r="O6363" i="2"/>
  <c r="O6362" i="2"/>
  <c r="O6361" i="2"/>
  <c r="O6360" i="2"/>
  <c r="O6359" i="2"/>
  <c r="O6358" i="2"/>
  <c r="O6357" i="2"/>
  <c r="O6356" i="2"/>
  <c r="O6355" i="2"/>
  <c r="O6354" i="2"/>
  <c r="O6353" i="2"/>
  <c r="O6352" i="2"/>
  <c r="O6351" i="2"/>
  <c r="O6350" i="2"/>
  <c r="O6349" i="2"/>
  <c r="O6348" i="2"/>
  <c r="O6347" i="2"/>
  <c r="O6346" i="2"/>
  <c r="O6345" i="2"/>
  <c r="O6344" i="2"/>
  <c r="O6343" i="2"/>
  <c r="O6342" i="2"/>
  <c r="O6341" i="2"/>
  <c r="O6340" i="2"/>
  <c r="O6339" i="2"/>
  <c r="O6338" i="2"/>
  <c r="O6337" i="2"/>
  <c r="O6336" i="2"/>
  <c r="O6335" i="2"/>
  <c r="O6334" i="2"/>
  <c r="O6333" i="2"/>
  <c r="O6332" i="2"/>
  <c r="O6331" i="2"/>
  <c r="O6330" i="2"/>
  <c r="O6329" i="2"/>
  <c r="O6328" i="2"/>
  <c r="O6327" i="2"/>
  <c r="O6326" i="2"/>
  <c r="O6325" i="2"/>
  <c r="O6324" i="2"/>
  <c r="O6323" i="2"/>
  <c r="O6322" i="2"/>
  <c r="O6321" i="2"/>
  <c r="O6320" i="2"/>
  <c r="O6319" i="2"/>
  <c r="O6318" i="2"/>
  <c r="O6317" i="2"/>
  <c r="O6316" i="2"/>
  <c r="O6315" i="2"/>
  <c r="O6314" i="2"/>
  <c r="O6313" i="2"/>
  <c r="O6312" i="2"/>
  <c r="O6311" i="2"/>
  <c r="O6310" i="2"/>
  <c r="O6309" i="2"/>
  <c r="O6308" i="2"/>
  <c r="O6307" i="2"/>
  <c r="O6306" i="2"/>
  <c r="O6305" i="2"/>
  <c r="O6304" i="2"/>
  <c r="O6303" i="2"/>
  <c r="O6302" i="2"/>
  <c r="O6301" i="2"/>
  <c r="O6300" i="2"/>
  <c r="O6299" i="2"/>
  <c r="O6298" i="2"/>
  <c r="O6297" i="2"/>
  <c r="O6296" i="2"/>
  <c r="O6295" i="2"/>
  <c r="O6294" i="2"/>
  <c r="O6293" i="2"/>
  <c r="O6292" i="2"/>
  <c r="O6291" i="2"/>
  <c r="O6290" i="2"/>
  <c r="O6289" i="2"/>
  <c r="O6288" i="2"/>
  <c r="O6287" i="2"/>
  <c r="O6286" i="2"/>
  <c r="O6285" i="2"/>
  <c r="O6284" i="2"/>
  <c r="O6283" i="2"/>
  <c r="O6282" i="2"/>
  <c r="O6281" i="2"/>
  <c r="O6280" i="2"/>
  <c r="O6279" i="2"/>
  <c r="O6278" i="2"/>
  <c r="O6277" i="2"/>
  <c r="O6276" i="2"/>
  <c r="O6275" i="2"/>
  <c r="O6274" i="2"/>
  <c r="O6273" i="2"/>
  <c r="O6272" i="2"/>
  <c r="O6271" i="2"/>
  <c r="O6270" i="2"/>
  <c r="O6269" i="2"/>
  <c r="O6268" i="2"/>
  <c r="O6267" i="2"/>
  <c r="O6266" i="2"/>
  <c r="O6265" i="2"/>
  <c r="O6264" i="2"/>
  <c r="O6263" i="2"/>
  <c r="O6262" i="2"/>
  <c r="O6261" i="2"/>
  <c r="O6260" i="2"/>
  <c r="O6259" i="2"/>
  <c r="O6258" i="2"/>
  <c r="O6257" i="2"/>
  <c r="O6256" i="2"/>
  <c r="O6255" i="2"/>
  <c r="O6254" i="2"/>
  <c r="O6253" i="2"/>
  <c r="O6252" i="2"/>
  <c r="O6251" i="2"/>
  <c r="O6250" i="2"/>
  <c r="O6249" i="2"/>
  <c r="O6248" i="2"/>
  <c r="O6247" i="2"/>
  <c r="O6246" i="2"/>
  <c r="O6245" i="2"/>
  <c r="O6244" i="2"/>
  <c r="O6243" i="2"/>
  <c r="O6242" i="2"/>
  <c r="O6241" i="2"/>
  <c r="O6240" i="2"/>
  <c r="O6239" i="2"/>
  <c r="O6238" i="2"/>
  <c r="O6237" i="2"/>
  <c r="O6236" i="2"/>
  <c r="O6235" i="2"/>
  <c r="O6234" i="2"/>
  <c r="O6233" i="2"/>
  <c r="O6232" i="2"/>
  <c r="O6231" i="2"/>
  <c r="O6230" i="2"/>
  <c r="O6229" i="2"/>
  <c r="O6228" i="2"/>
  <c r="O6227" i="2"/>
  <c r="O6226" i="2"/>
  <c r="O6225" i="2"/>
  <c r="O6224" i="2"/>
  <c r="O6223" i="2"/>
  <c r="O6222" i="2"/>
  <c r="O6221" i="2"/>
  <c r="O6220" i="2"/>
  <c r="O6219" i="2"/>
  <c r="O6218" i="2"/>
  <c r="O6217" i="2"/>
  <c r="O6216" i="2"/>
  <c r="O6215" i="2"/>
  <c r="O6214" i="2"/>
  <c r="O6213" i="2"/>
  <c r="O6212" i="2"/>
  <c r="O6211" i="2"/>
  <c r="O6210" i="2"/>
  <c r="O6209" i="2"/>
  <c r="O6208" i="2"/>
  <c r="O6207" i="2"/>
  <c r="O6206" i="2"/>
  <c r="O6205" i="2"/>
  <c r="O6204" i="2"/>
  <c r="O6203" i="2"/>
  <c r="O6202" i="2"/>
  <c r="O6201" i="2"/>
  <c r="O6200" i="2"/>
  <c r="O6199" i="2"/>
  <c r="O6198" i="2"/>
  <c r="O6197" i="2"/>
  <c r="O6196" i="2"/>
  <c r="O6195" i="2"/>
  <c r="O6194" i="2"/>
  <c r="O6193" i="2"/>
  <c r="O6192" i="2"/>
  <c r="O6191" i="2"/>
  <c r="O6190" i="2"/>
  <c r="O6189" i="2"/>
  <c r="O6188" i="2"/>
  <c r="O6187" i="2"/>
  <c r="O6186" i="2"/>
  <c r="O6185" i="2"/>
  <c r="O6184" i="2"/>
  <c r="O6183" i="2"/>
  <c r="O6182" i="2"/>
  <c r="O6181" i="2"/>
  <c r="O6180" i="2"/>
  <c r="O6179" i="2"/>
  <c r="O6178" i="2"/>
  <c r="O6177" i="2"/>
  <c r="O6176" i="2"/>
  <c r="O6175" i="2"/>
  <c r="O6174" i="2"/>
  <c r="O6173" i="2"/>
  <c r="O6172" i="2"/>
  <c r="O6171" i="2"/>
  <c r="O6170" i="2"/>
  <c r="O6169" i="2"/>
  <c r="O6168" i="2"/>
  <c r="O6167" i="2"/>
  <c r="O6166" i="2"/>
  <c r="O6165" i="2"/>
  <c r="O6164" i="2"/>
  <c r="O6163" i="2"/>
  <c r="O6162" i="2"/>
  <c r="O6161" i="2"/>
  <c r="O6160" i="2"/>
  <c r="O6159" i="2"/>
  <c r="O6158" i="2"/>
  <c r="O6157" i="2"/>
  <c r="O6156" i="2"/>
  <c r="O6155" i="2"/>
  <c r="O6154" i="2"/>
  <c r="O6153" i="2"/>
  <c r="O6152" i="2"/>
  <c r="O6151" i="2"/>
  <c r="O6150" i="2"/>
  <c r="O6149" i="2"/>
  <c r="O6148" i="2"/>
  <c r="O6147" i="2"/>
  <c r="O6146" i="2"/>
  <c r="O6145" i="2"/>
  <c r="O6144" i="2"/>
  <c r="O6143" i="2"/>
  <c r="O6142" i="2"/>
  <c r="O6141" i="2"/>
  <c r="O6140" i="2"/>
  <c r="O6139" i="2"/>
  <c r="O6138" i="2"/>
  <c r="O6137" i="2"/>
  <c r="O6136" i="2"/>
  <c r="O6135" i="2"/>
  <c r="O6134" i="2"/>
  <c r="O6133" i="2"/>
  <c r="O6132" i="2"/>
  <c r="O6131" i="2"/>
  <c r="O6130" i="2"/>
  <c r="O6129" i="2"/>
  <c r="O6128" i="2"/>
  <c r="O6127" i="2"/>
  <c r="O6126" i="2"/>
  <c r="O6125" i="2"/>
  <c r="O6124" i="2"/>
  <c r="O6123" i="2"/>
  <c r="O6122" i="2"/>
  <c r="O6121" i="2"/>
  <c r="O6120" i="2"/>
  <c r="O6119" i="2"/>
  <c r="O6118" i="2"/>
  <c r="O6117" i="2"/>
  <c r="O6116" i="2"/>
  <c r="O6115" i="2"/>
  <c r="O6114" i="2"/>
  <c r="O6113" i="2"/>
  <c r="O6112" i="2"/>
  <c r="O6111" i="2"/>
  <c r="O6110" i="2"/>
  <c r="O6109" i="2"/>
  <c r="O6108" i="2"/>
  <c r="O6107" i="2"/>
  <c r="O6106" i="2"/>
  <c r="O6105" i="2"/>
  <c r="O6104" i="2"/>
  <c r="O6103" i="2"/>
  <c r="O6102" i="2"/>
  <c r="O6101" i="2"/>
  <c r="O6100" i="2"/>
  <c r="O6099" i="2"/>
  <c r="O6098" i="2"/>
  <c r="O6097" i="2"/>
  <c r="O6096" i="2"/>
  <c r="O6095" i="2"/>
  <c r="O6094" i="2"/>
  <c r="O6093" i="2"/>
  <c r="O6092" i="2"/>
  <c r="O6091" i="2"/>
  <c r="O6090" i="2"/>
  <c r="O6089" i="2"/>
  <c r="O6088" i="2"/>
  <c r="O6087" i="2"/>
  <c r="O6086" i="2"/>
  <c r="O6085" i="2"/>
  <c r="O6084" i="2"/>
  <c r="O6083" i="2"/>
  <c r="O6082" i="2"/>
  <c r="O6081" i="2"/>
  <c r="O6080" i="2"/>
  <c r="O6079" i="2"/>
  <c r="O6078" i="2"/>
  <c r="O6077" i="2"/>
  <c r="O6076" i="2"/>
  <c r="O6075" i="2"/>
  <c r="O6074" i="2"/>
  <c r="O6073" i="2"/>
  <c r="O6072" i="2"/>
  <c r="O6071" i="2"/>
  <c r="O6070" i="2"/>
  <c r="O6069" i="2"/>
  <c r="O6068" i="2"/>
  <c r="O6067" i="2"/>
  <c r="O6066" i="2"/>
  <c r="O6065" i="2"/>
  <c r="O6064" i="2"/>
  <c r="O6063" i="2"/>
  <c r="O6062" i="2"/>
  <c r="O6061" i="2"/>
  <c r="O6060" i="2"/>
  <c r="O6059" i="2"/>
  <c r="O6058" i="2"/>
  <c r="O6057" i="2"/>
  <c r="O6056" i="2"/>
  <c r="O6055" i="2"/>
  <c r="O6054" i="2"/>
  <c r="O6053" i="2"/>
  <c r="O6052" i="2"/>
  <c r="O6051" i="2"/>
  <c r="O6050" i="2"/>
  <c r="O6049" i="2"/>
  <c r="O6048" i="2"/>
  <c r="O6047" i="2"/>
  <c r="O6046" i="2"/>
  <c r="O6045" i="2"/>
  <c r="O6044" i="2"/>
  <c r="O6043" i="2"/>
  <c r="O6042" i="2"/>
  <c r="O6041" i="2"/>
  <c r="O6040" i="2"/>
  <c r="O6039" i="2"/>
  <c r="O6038" i="2"/>
  <c r="O6037" i="2"/>
  <c r="O6036" i="2"/>
  <c r="O6035" i="2"/>
  <c r="O6034" i="2"/>
  <c r="O6033" i="2"/>
  <c r="O6032" i="2"/>
  <c r="O6031" i="2"/>
  <c r="O6030" i="2"/>
  <c r="O6029" i="2"/>
  <c r="O6028" i="2"/>
  <c r="O6027" i="2"/>
  <c r="O6026" i="2"/>
  <c r="O6025" i="2"/>
  <c r="O6024" i="2"/>
  <c r="O6023" i="2"/>
  <c r="O6022" i="2"/>
  <c r="O6021" i="2"/>
  <c r="O6020" i="2"/>
  <c r="O6019" i="2"/>
  <c r="O6018" i="2"/>
  <c r="O6017" i="2"/>
  <c r="O6016" i="2"/>
  <c r="O6015" i="2"/>
  <c r="O6014" i="2"/>
  <c r="O6013" i="2"/>
  <c r="O6012" i="2"/>
  <c r="O6011" i="2"/>
  <c r="O6010" i="2"/>
  <c r="O6009" i="2"/>
  <c r="O6008" i="2"/>
  <c r="O6007" i="2"/>
  <c r="O6006" i="2"/>
  <c r="O6005" i="2"/>
  <c r="O6004" i="2"/>
  <c r="O6003" i="2"/>
  <c r="O6002" i="2"/>
  <c r="O6001" i="2"/>
  <c r="O6000" i="2"/>
  <c r="O5999" i="2"/>
  <c r="O5998" i="2"/>
  <c r="O5997" i="2"/>
  <c r="O5996" i="2"/>
  <c r="O5995" i="2"/>
  <c r="O5994" i="2"/>
  <c r="O5993" i="2"/>
  <c r="O5992" i="2"/>
  <c r="O5991" i="2"/>
  <c r="O5990" i="2"/>
  <c r="O5989" i="2"/>
  <c r="O5988" i="2"/>
  <c r="O5987" i="2"/>
  <c r="O5986" i="2"/>
  <c r="O5985" i="2"/>
  <c r="O5984" i="2"/>
  <c r="O5983" i="2"/>
  <c r="O5982" i="2"/>
  <c r="O5981" i="2"/>
  <c r="O5980" i="2"/>
  <c r="O5979" i="2"/>
  <c r="O5978" i="2"/>
  <c r="O5977" i="2"/>
  <c r="O5976" i="2"/>
  <c r="O5975" i="2"/>
  <c r="O5974" i="2"/>
  <c r="O5973" i="2"/>
  <c r="O5972" i="2"/>
  <c r="O5971" i="2"/>
  <c r="O5970" i="2"/>
  <c r="O5969" i="2"/>
  <c r="O5968" i="2"/>
  <c r="O5967" i="2"/>
  <c r="O5966" i="2"/>
  <c r="O5965" i="2"/>
  <c r="O5964" i="2"/>
  <c r="O5963" i="2"/>
  <c r="O5962" i="2"/>
  <c r="O5961" i="2"/>
  <c r="O5960" i="2"/>
  <c r="O5959" i="2"/>
  <c r="O5958" i="2"/>
  <c r="O5957" i="2"/>
  <c r="O5956" i="2"/>
  <c r="O5955" i="2"/>
  <c r="O5954" i="2"/>
  <c r="O5953" i="2"/>
  <c r="O5952" i="2"/>
  <c r="O5951" i="2"/>
  <c r="O5950" i="2"/>
  <c r="O5949" i="2"/>
  <c r="O5948" i="2"/>
  <c r="O5947" i="2"/>
  <c r="O5946" i="2"/>
  <c r="O5945" i="2"/>
  <c r="O5944" i="2"/>
  <c r="O5943" i="2"/>
  <c r="O5942" i="2"/>
  <c r="O5941" i="2"/>
  <c r="O5940" i="2"/>
  <c r="O5939" i="2"/>
  <c r="O5938" i="2"/>
  <c r="O5937" i="2"/>
  <c r="O5936" i="2"/>
  <c r="O5935" i="2"/>
  <c r="O5934" i="2"/>
  <c r="O5933" i="2"/>
  <c r="O5932" i="2"/>
  <c r="O5931" i="2"/>
  <c r="O5930" i="2"/>
  <c r="O5929" i="2"/>
  <c r="O5928" i="2"/>
  <c r="O5927" i="2"/>
  <c r="O5926" i="2"/>
  <c r="O5925" i="2"/>
  <c r="O5924" i="2"/>
  <c r="O5923" i="2"/>
  <c r="O5922" i="2"/>
  <c r="O5921" i="2"/>
  <c r="O5920" i="2"/>
  <c r="O5919" i="2"/>
  <c r="O5918" i="2"/>
  <c r="O5917" i="2"/>
  <c r="O5916" i="2"/>
  <c r="O5915" i="2"/>
  <c r="O5914" i="2"/>
  <c r="O5913" i="2"/>
  <c r="O5912" i="2"/>
  <c r="O5911" i="2"/>
  <c r="O5910" i="2"/>
  <c r="O5909" i="2"/>
  <c r="O5908" i="2"/>
  <c r="O5907" i="2"/>
  <c r="O5906" i="2"/>
  <c r="O5905" i="2"/>
  <c r="O5904" i="2"/>
  <c r="O5903" i="2"/>
  <c r="O5902" i="2"/>
  <c r="O5901" i="2"/>
  <c r="O5900" i="2"/>
  <c r="O5899" i="2"/>
  <c r="O5898" i="2"/>
  <c r="O5897" i="2"/>
  <c r="O5896" i="2"/>
  <c r="O5895" i="2"/>
  <c r="O5894" i="2"/>
  <c r="O5893" i="2"/>
  <c r="O5892" i="2"/>
  <c r="O5891" i="2"/>
  <c r="O5890" i="2"/>
  <c r="O5889" i="2"/>
  <c r="O5888" i="2"/>
  <c r="O5887" i="2"/>
  <c r="O5886" i="2"/>
  <c r="O5885" i="2"/>
  <c r="O5884" i="2"/>
  <c r="O5883" i="2"/>
  <c r="O5882" i="2"/>
  <c r="O5881" i="2"/>
  <c r="O5880" i="2"/>
  <c r="O5879" i="2"/>
  <c r="O5878" i="2"/>
  <c r="O5877" i="2"/>
  <c r="O5876" i="2"/>
  <c r="O5875" i="2"/>
  <c r="O5874" i="2"/>
  <c r="O5873" i="2"/>
  <c r="O5872" i="2"/>
  <c r="O5871" i="2"/>
  <c r="O5870" i="2"/>
  <c r="O5869" i="2"/>
  <c r="O5868" i="2"/>
  <c r="O5867" i="2"/>
  <c r="O5866" i="2"/>
  <c r="O5865" i="2"/>
  <c r="O5864" i="2"/>
  <c r="O5863" i="2"/>
  <c r="O5862" i="2"/>
  <c r="O5861" i="2"/>
  <c r="O5860" i="2"/>
  <c r="O5859" i="2"/>
  <c r="O5858" i="2"/>
  <c r="O5857" i="2"/>
  <c r="O5856" i="2"/>
  <c r="O5855" i="2"/>
  <c r="O5854" i="2"/>
  <c r="O5371" i="2"/>
  <c r="O5370" i="2"/>
  <c r="O5369" i="2"/>
  <c r="O5368" i="2"/>
  <c r="O5367" i="2"/>
  <c r="O5366" i="2"/>
  <c r="O5358" i="2"/>
  <c r="O5357" i="2"/>
  <c r="O5354" i="2"/>
  <c r="O5353" i="2"/>
  <c r="O5351" i="2"/>
  <c r="O5349" i="2"/>
  <c r="O5346" i="2"/>
  <c r="O5345" i="2"/>
  <c r="O5344" i="2"/>
  <c r="O5343" i="2"/>
  <c r="O5338" i="2"/>
  <c r="O5337" i="2"/>
  <c r="O5336" i="2"/>
  <c r="O5335" i="2"/>
  <c r="O5334" i="2"/>
  <c r="O5329" i="2"/>
  <c r="O5322" i="2"/>
  <c r="O5321" i="2"/>
  <c r="O5320" i="2"/>
  <c r="O5319" i="2"/>
  <c r="O5318" i="2"/>
  <c r="O5317" i="2"/>
  <c r="O5315" i="2"/>
  <c r="O5314" i="2"/>
  <c r="O5313" i="2"/>
  <c r="O5312" i="2"/>
  <c r="O5310" i="2"/>
  <c r="O5308" i="2"/>
  <c r="O5307" i="2"/>
  <c r="O5306" i="2"/>
  <c r="O5305" i="2"/>
  <c r="O5303" i="2"/>
  <c r="O5302" i="2"/>
  <c r="O5301" i="2"/>
  <c r="O5300" i="2"/>
  <c r="O5298" i="2"/>
  <c r="O5297" i="2"/>
  <c r="O5296" i="2"/>
  <c r="O5295" i="2"/>
  <c r="O5292" i="2"/>
  <c r="O5291" i="2"/>
  <c r="O5290" i="2"/>
  <c r="O5289" i="2"/>
  <c r="O5288" i="2"/>
  <c r="O5287" i="2"/>
  <c r="O5286" i="2"/>
  <c r="O5285" i="2"/>
  <c r="O5284" i="2"/>
  <c r="O5283" i="2"/>
  <c r="O5282" i="2"/>
  <c r="O5281" i="2"/>
  <c r="O5280" i="2"/>
  <c r="O5279" i="2"/>
  <c r="O5278" i="2"/>
  <c r="O5277" i="2"/>
  <c r="O5276" i="2"/>
  <c r="O5275" i="2"/>
  <c r="O5274" i="2"/>
  <c r="O5273" i="2"/>
  <c r="O5272" i="2"/>
  <c r="O5271" i="2"/>
  <c r="O5270" i="2"/>
  <c r="O5269" i="2"/>
  <c r="O5268" i="2"/>
  <c r="O5267" i="2"/>
  <c r="O5266" i="2"/>
  <c r="O5265" i="2"/>
  <c r="O5264" i="2"/>
  <c r="O5263" i="2"/>
  <c r="O5262" i="2"/>
  <c r="O5261" i="2"/>
  <c r="O5260" i="2"/>
  <c r="O5259" i="2"/>
  <c r="O5258" i="2"/>
  <c r="O5257" i="2"/>
  <c r="O5256" i="2"/>
  <c r="O5255" i="2"/>
  <c r="O5254" i="2"/>
  <c r="O5253" i="2"/>
  <c r="O5252" i="2"/>
  <c r="O5251" i="2"/>
  <c r="O5250" i="2"/>
  <c r="O5249" i="2"/>
  <c r="O5248" i="2"/>
  <c r="O5247" i="2"/>
  <c r="O5246" i="2"/>
  <c r="O5245" i="2"/>
  <c r="O5244" i="2"/>
  <c r="O5243" i="2"/>
  <c r="O5242" i="2"/>
  <c r="O5241" i="2"/>
  <c r="O5240" i="2"/>
  <c r="O5239" i="2"/>
  <c r="O5238" i="2"/>
  <c r="O5237" i="2"/>
  <c r="O5236" i="2"/>
  <c r="O5235" i="2"/>
  <c r="O5234" i="2"/>
  <c r="O5233" i="2"/>
  <c r="O5232" i="2"/>
  <c r="O5231" i="2"/>
  <c r="O5230" i="2"/>
  <c r="O5229" i="2"/>
  <c r="O5228" i="2"/>
  <c r="O5227" i="2"/>
  <c r="O5226" i="2"/>
  <c r="O5225" i="2"/>
  <c r="O5224" i="2"/>
  <c r="O5223" i="2"/>
  <c r="O5222" i="2"/>
  <c r="O5221" i="2"/>
  <c r="O5220" i="2"/>
  <c r="O5219" i="2"/>
  <c r="O5218" i="2"/>
  <c r="O5217" i="2"/>
  <c r="O5216" i="2"/>
  <c r="O5215" i="2"/>
  <c r="O5214" i="2"/>
  <c r="O5213" i="2"/>
  <c r="O5212" i="2"/>
  <c r="O5211" i="2"/>
  <c r="O5210" i="2"/>
  <c r="O5209" i="2"/>
  <c r="O5208" i="2"/>
  <c r="O5207" i="2"/>
  <c r="O5206" i="2"/>
  <c r="O5205" i="2"/>
  <c r="O5204" i="2"/>
  <c r="O5203" i="2"/>
  <c r="O5202" i="2"/>
  <c r="O5201" i="2"/>
  <c r="O5200" i="2"/>
  <c r="O5199" i="2"/>
  <c r="O5198" i="2"/>
  <c r="O5197" i="2"/>
  <c r="O5196" i="2"/>
  <c r="O5195" i="2"/>
  <c r="O5194" i="2"/>
  <c r="O5193" i="2"/>
  <c r="O5192" i="2"/>
  <c r="O5191" i="2"/>
  <c r="O5190" i="2"/>
  <c r="O5189" i="2"/>
  <c r="O5188" i="2"/>
  <c r="O5187" i="2"/>
  <c r="O5186" i="2"/>
  <c r="O5185" i="2"/>
  <c r="O5184" i="2"/>
  <c r="O5183" i="2"/>
  <c r="O5182" i="2"/>
  <c r="O5181" i="2"/>
  <c r="O5180" i="2"/>
  <c r="O5179" i="2"/>
  <c r="O5178" i="2"/>
  <c r="O5177" i="2"/>
  <c r="O5176" i="2"/>
  <c r="O5175" i="2"/>
  <c r="O5174" i="2"/>
  <c r="O5173" i="2"/>
  <c r="O5172" i="2"/>
  <c r="O5171" i="2"/>
  <c r="O5170" i="2"/>
  <c r="O5169" i="2"/>
  <c r="O5168" i="2"/>
  <c r="O5167" i="2"/>
  <c r="O5166" i="2"/>
  <c r="O5165" i="2"/>
  <c r="O5164" i="2"/>
  <c r="O5163" i="2"/>
  <c r="O5162" i="2"/>
  <c r="O5161" i="2"/>
  <c r="O5160" i="2"/>
  <c r="O5159" i="2"/>
  <c r="O5158" i="2"/>
  <c r="O5157" i="2"/>
  <c r="O5156" i="2"/>
  <c r="O5155" i="2"/>
  <c r="O5154" i="2"/>
  <c r="O5153" i="2"/>
  <c r="O5152" i="2"/>
  <c r="O5151" i="2"/>
  <c r="O5150" i="2"/>
  <c r="O5149" i="2"/>
  <c r="O5148" i="2"/>
  <c r="O5147" i="2"/>
  <c r="O5146" i="2"/>
  <c r="O5145" i="2"/>
  <c r="O5144" i="2"/>
  <c r="O5143" i="2"/>
  <c r="O5142" i="2"/>
  <c r="O5141" i="2"/>
  <c r="O5140" i="2"/>
  <c r="O5139" i="2"/>
  <c r="O5138" i="2"/>
  <c r="O5137" i="2"/>
  <c r="O5136" i="2"/>
  <c r="O5135" i="2"/>
  <c r="O5134" i="2"/>
  <c r="O5133" i="2"/>
  <c r="O5132" i="2"/>
  <c r="O5131" i="2"/>
  <c r="O5130" i="2"/>
  <c r="O5129" i="2"/>
  <c r="O5128" i="2"/>
  <c r="O5127" i="2"/>
  <c r="O5126" i="2"/>
  <c r="O5125" i="2"/>
  <c r="O5124" i="2"/>
  <c r="O5123" i="2"/>
  <c r="O5122" i="2"/>
  <c r="O5121" i="2"/>
  <c r="O5120" i="2"/>
  <c r="O5119" i="2"/>
  <c r="O5118" i="2"/>
  <c r="O5117" i="2"/>
  <c r="O5116" i="2"/>
  <c r="O5115" i="2"/>
  <c r="O5114" i="2"/>
  <c r="O5113" i="2"/>
  <c r="O5112" i="2"/>
  <c r="O5111" i="2"/>
  <c r="O5110" i="2"/>
  <c r="O5109" i="2"/>
  <c r="O5108" i="2"/>
  <c r="O5107" i="2"/>
  <c r="O5106" i="2"/>
  <c r="O5105" i="2"/>
  <c r="O5104" i="2"/>
  <c r="O5103" i="2"/>
  <c r="O5102" i="2"/>
  <c r="O5101" i="2"/>
  <c r="O5100" i="2"/>
  <c r="O5099" i="2"/>
  <c r="O5098" i="2"/>
  <c r="O5097" i="2"/>
  <c r="O5096" i="2"/>
  <c r="O5095" i="2"/>
  <c r="O5094" i="2"/>
  <c r="O5093" i="2"/>
  <c r="O5092" i="2"/>
  <c r="O5091" i="2"/>
  <c r="O5090" i="2"/>
  <c r="O5089" i="2"/>
  <c r="O5088" i="2"/>
  <c r="O5087" i="2"/>
  <c r="O5086" i="2"/>
  <c r="O5085" i="2"/>
  <c r="O5084" i="2"/>
  <c r="O5083" i="2"/>
  <c r="O5082" i="2"/>
  <c r="O5081" i="2"/>
  <c r="O5080" i="2"/>
  <c r="O5079" i="2"/>
  <c r="O5078" i="2"/>
  <c r="O5077" i="2"/>
  <c r="O5076" i="2"/>
  <c r="O5075" i="2"/>
  <c r="O5074" i="2"/>
  <c r="O5073" i="2"/>
  <c r="O5072" i="2"/>
  <c r="O5071" i="2"/>
  <c r="O5070" i="2"/>
  <c r="O5069" i="2"/>
  <c r="O5068" i="2"/>
  <c r="O5067" i="2"/>
  <c r="O5066" i="2"/>
  <c r="O5065" i="2"/>
  <c r="O5064" i="2"/>
  <c r="O5063" i="2"/>
  <c r="O5062" i="2"/>
  <c r="O5061" i="2"/>
  <c r="O5060" i="2"/>
  <c r="O5059" i="2"/>
  <c r="O5058" i="2"/>
  <c r="O5057" i="2"/>
  <c r="O5056" i="2"/>
  <c r="O5055" i="2"/>
  <c r="O5054" i="2"/>
  <c r="O5053" i="2"/>
  <c r="O5052" i="2"/>
  <c r="O5051" i="2"/>
  <c r="O5050" i="2"/>
  <c r="O5049" i="2"/>
  <c r="O5048" i="2"/>
  <c r="O5047" i="2"/>
  <c r="O5046" i="2"/>
  <c r="O5045" i="2"/>
  <c r="O5044" i="2"/>
  <c r="O5043" i="2"/>
  <c r="O5042" i="2"/>
  <c r="O5041" i="2"/>
  <c r="O5040" i="2"/>
  <c r="O5039" i="2"/>
  <c r="O5038" i="2"/>
  <c r="O5037" i="2"/>
  <c r="O5036" i="2"/>
  <c r="O5035" i="2"/>
  <c r="O5034" i="2"/>
  <c r="O5033" i="2"/>
  <c r="O5032" i="2"/>
  <c r="O5031" i="2"/>
  <c r="O5030" i="2"/>
  <c r="O5029" i="2"/>
  <c r="O5028" i="2"/>
  <c r="O5027" i="2"/>
  <c r="O5026" i="2"/>
  <c r="O5025" i="2"/>
  <c r="O5024" i="2"/>
  <c r="O5023" i="2"/>
  <c r="O5022" i="2"/>
  <c r="O5021" i="2"/>
  <c r="O5020" i="2"/>
  <c r="O5019" i="2"/>
  <c r="O5018" i="2"/>
  <c r="O5017" i="2"/>
  <c r="O5016" i="2"/>
  <c r="O5015" i="2"/>
  <c r="O5014" i="2"/>
  <c r="O5013" i="2"/>
  <c r="O5012" i="2"/>
  <c r="O5011" i="2"/>
  <c r="O5010" i="2"/>
  <c r="O5009" i="2"/>
  <c r="O5008" i="2"/>
  <c r="O5007" i="2"/>
  <c r="O5006" i="2"/>
  <c r="O5005" i="2"/>
  <c r="O5004" i="2"/>
  <c r="O5003" i="2"/>
  <c r="O5002" i="2"/>
  <c r="O5001" i="2"/>
  <c r="O5000" i="2"/>
  <c r="O4999" i="2"/>
  <c r="O4998" i="2"/>
  <c r="O4997" i="2"/>
  <c r="O4996" i="2"/>
  <c r="O4995" i="2"/>
  <c r="O4994" i="2"/>
  <c r="O4993" i="2"/>
  <c r="O4992" i="2"/>
  <c r="O4991" i="2"/>
  <c r="O4990" i="2"/>
  <c r="O4989" i="2"/>
  <c r="O4988" i="2"/>
  <c r="O4987" i="2"/>
  <c r="O4986" i="2"/>
  <c r="O4985" i="2"/>
  <c r="O4984" i="2"/>
  <c r="O4983" i="2"/>
  <c r="O4982" i="2"/>
  <c r="O4981" i="2"/>
  <c r="O4980" i="2"/>
  <c r="O4979" i="2"/>
  <c r="O4978" i="2"/>
  <c r="O4977" i="2"/>
  <c r="O4976" i="2"/>
  <c r="O4975" i="2"/>
  <c r="O4974" i="2"/>
  <c r="O4973" i="2"/>
  <c r="O4972" i="2"/>
  <c r="O4971" i="2"/>
  <c r="O4970" i="2"/>
  <c r="O4969" i="2"/>
  <c r="O4968" i="2"/>
  <c r="O4967" i="2"/>
  <c r="O4966" i="2"/>
  <c r="O4965" i="2"/>
  <c r="O4964" i="2"/>
  <c r="O4963" i="2"/>
  <c r="O4962" i="2"/>
  <c r="O4961" i="2"/>
  <c r="O4960" i="2"/>
  <c r="O4959" i="2"/>
  <c r="O4958" i="2"/>
  <c r="O4957" i="2"/>
  <c r="O4956" i="2"/>
  <c r="O4955" i="2"/>
  <c r="O4954" i="2"/>
  <c r="O4953" i="2"/>
  <c r="O4952" i="2"/>
  <c r="O4951" i="2"/>
  <c r="O4950" i="2"/>
  <c r="O4949" i="2"/>
  <c r="O4948" i="2"/>
  <c r="O4947" i="2"/>
  <c r="O4946" i="2"/>
  <c r="O4945" i="2"/>
  <c r="O4944" i="2"/>
  <c r="O4943" i="2"/>
  <c r="O4942" i="2"/>
  <c r="O4941" i="2"/>
  <c r="O4940" i="2"/>
  <c r="O4939" i="2"/>
  <c r="O4938" i="2"/>
  <c r="O4937" i="2"/>
  <c r="O4936" i="2"/>
  <c r="O4935" i="2"/>
  <c r="O4934" i="2"/>
  <c r="O4933" i="2"/>
  <c r="O4932" i="2"/>
  <c r="O4931" i="2"/>
  <c r="O4930" i="2"/>
  <c r="O4929" i="2"/>
  <c r="O4928" i="2"/>
  <c r="O4927" i="2"/>
  <c r="O4926" i="2"/>
  <c r="O4925" i="2"/>
  <c r="O4924" i="2"/>
  <c r="O4923" i="2"/>
  <c r="O4922" i="2"/>
  <c r="O4921" i="2"/>
  <c r="O4920" i="2"/>
  <c r="O4919" i="2"/>
  <c r="O4918" i="2"/>
  <c r="O4917" i="2"/>
  <c r="O4916" i="2"/>
  <c r="O4915" i="2"/>
  <c r="O4914" i="2"/>
  <c r="O4913" i="2"/>
  <c r="O4912" i="2"/>
  <c r="O4911" i="2"/>
  <c r="O4910" i="2"/>
  <c r="O4909" i="2"/>
  <c r="O4908" i="2"/>
  <c r="O4907" i="2"/>
  <c r="O4906" i="2"/>
  <c r="O4905" i="2"/>
  <c r="O4904" i="2"/>
  <c r="O4903" i="2"/>
  <c r="O4902" i="2"/>
  <c r="O4901" i="2"/>
  <c r="O4900" i="2"/>
  <c r="O4899" i="2"/>
  <c r="O4898" i="2"/>
  <c r="O4897" i="2"/>
  <c r="O4896" i="2"/>
  <c r="O4895" i="2"/>
  <c r="O4894" i="2"/>
  <c r="O4893" i="2"/>
  <c r="O4892" i="2"/>
  <c r="O4891" i="2"/>
  <c r="O4890" i="2"/>
  <c r="O4889" i="2"/>
  <c r="O4888" i="2"/>
  <c r="O4887" i="2"/>
  <c r="O4886" i="2"/>
  <c r="O4885" i="2"/>
  <c r="O4884" i="2"/>
  <c r="O4883" i="2"/>
  <c r="O4882" i="2"/>
  <c r="O4881" i="2"/>
  <c r="O4880" i="2"/>
  <c r="O4879" i="2"/>
  <c r="O4878" i="2"/>
  <c r="O4877" i="2"/>
  <c r="O4876" i="2"/>
  <c r="O4875" i="2"/>
  <c r="O4874" i="2"/>
  <c r="O4873" i="2"/>
  <c r="O4872" i="2"/>
  <c r="O4871" i="2"/>
  <c r="O4870" i="2"/>
  <c r="O4869" i="2"/>
  <c r="O4868" i="2"/>
  <c r="O4867" i="2"/>
  <c r="O4866" i="2"/>
  <c r="O4865" i="2"/>
  <c r="O4864" i="2"/>
  <c r="O4863" i="2"/>
  <c r="O4862" i="2"/>
  <c r="O4861" i="2"/>
  <c r="O4860" i="2"/>
  <c r="O4859" i="2"/>
  <c r="O4858" i="2"/>
  <c r="O4857" i="2"/>
  <c r="O4856" i="2"/>
  <c r="O4855" i="2"/>
  <c r="O4854" i="2"/>
  <c r="O4853" i="2"/>
  <c r="O4852" i="2"/>
  <c r="O4851" i="2"/>
  <c r="O4850" i="2"/>
  <c r="O4849" i="2"/>
  <c r="O4848" i="2"/>
  <c r="O4847" i="2"/>
  <c r="O4846" i="2"/>
  <c r="O4845" i="2"/>
  <c r="O4844" i="2"/>
  <c r="O4843" i="2"/>
  <c r="O4842" i="2"/>
  <c r="O4841" i="2"/>
  <c r="O4840" i="2"/>
  <c r="O4839" i="2"/>
  <c r="O4838" i="2"/>
  <c r="O4837" i="2"/>
  <c r="O4836" i="2"/>
  <c r="O4835" i="2"/>
  <c r="O4834" i="2"/>
  <c r="O4833" i="2"/>
  <c r="O4832" i="2"/>
  <c r="O4831" i="2"/>
  <c r="O4830" i="2"/>
  <c r="O4829" i="2"/>
  <c r="O4828" i="2"/>
  <c r="O4827" i="2"/>
  <c r="O4826" i="2"/>
  <c r="O4825" i="2"/>
  <c r="O4824" i="2"/>
  <c r="O4823" i="2"/>
  <c r="O4822" i="2"/>
  <c r="O4821" i="2"/>
  <c r="O4820" i="2"/>
  <c r="O4819" i="2"/>
  <c r="O4818" i="2"/>
  <c r="O4817" i="2"/>
  <c r="O4816" i="2"/>
  <c r="O4815" i="2"/>
  <c r="O4814" i="2"/>
  <c r="O4813" i="2"/>
  <c r="O4812" i="2"/>
  <c r="O4811" i="2"/>
  <c r="O4810" i="2"/>
  <c r="O4809" i="2"/>
  <c r="O4808" i="2"/>
  <c r="O4807" i="2"/>
  <c r="O4806" i="2"/>
  <c r="O4805" i="2"/>
  <c r="O4804" i="2"/>
  <c r="O4803" i="2"/>
  <c r="O4802" i="2"/>
  <c r="O4801" i="2"/>
  <c r="O4800" i="2"/>
  <c r="O4799" i="2"/>
  <c r="O4798" i="2"/>
  <c r="O4797" i="2"/>
  <c r="O4796" i="2"/>
  <c r="O4795" i="2"/>
  <c r="O4794" i="2"/>
  <c r="O4793" i="2"/>
  <c r="O4792" i="2"/>
  <c r="O4791" i="2"/>
  <c r="O4790" i="2"/>
  <c r="O4789" i="2"/>
  <c r="O4788" i="2"/>
  <c r="O4787" i="2"/>
  <c r="O4786" i="2"/>
  <c r="O4785" i="2"/>
  <c r="O4784" i="2"/>
  <c r="O4783" i="2"/>
  <c r="O4782" i="2"/>
  <c r="O4781" i="2"/>
  <c r="O4780" i="2"/>
  <c r="O4779" i="2"/>
  <c r="O4778" i="2"/>
  <c r="O4777" i="2"/>
  <c r="O4776" i="2"/>
  <c r="O4775" i="2"/>
  <c r="O4774" i="2"/>
  <c r="O4773" i="2"/>
  <c r="O4772" i="2"/>
  <c r="O4771" i="2"/>
  <c r="O4770" i="2"/>
  <c r="O4769" i="2"/>
  <c r="O4768" i="2"/>
  <c r="O4767" i="2"/>
  <c r="O4766" i="2"/>
  <c r="O4765" i="2"/>
  <c r="O4764" i="2"/>
  <c r="O4763" i="2"/>
  <c r="O4762" i="2"/>
  <c r="O4761" i="2"/>
  <c r="O4760" i="2"/>
  <c r="O4759" i="2"/>
  <c r="O4758" i="2"/>
  <c r="O4757" i="2"/>
  <c r="O4756" i="2"/>
  <c r="O4755" i="2"/>
  <c r="O4754" i="2"/>
  <c r="O4753" i="2"/>
  <c r="O4752" i="2"/>
  <c r="O4751" i="2"/>
  <c r="O4750" i="2"/>
  <c r="O4749" i="2"/>
  <c r="O4748" i="2"/>
  <c r="O4747" i="2"/>
  <c r="O4746" i="2"/>
  <c r="O4745" i="2"/>
  <c r="O4744" i="2"/>
  <c r="O4743" i="2"/>
  <c r="O4742" i="2"/>
  <c r="O4741" i="2"/>
  <c r="O4740" i="2"/>
  <c r="O4739" i="2"/>
  <c r="O4738" i="2"/>
  <c r="O4737" i="2"/>
  <c r="O4736" i="2"/>
  <c r="O4735" i="2"/>
  <c r="O4734" i="2"/>
  <c r="O4733" i="2"/>
  <c r="O4732" i="2"/>
  <c r="O4731" i="2"/>
  <c r="O4730" i="2"/>
  <c r="O4729" i="2"/>
  <c r="O4728" i="2"/>
  <c r="O4727" i="2"/>
  <c r="O4726" i="2"/>
  <c r="O4725" i="2"/>
  <c r="O4724" i="2"/>
  <c r="O4723" i="2"/>
  <c r="O4722" i="2"/>
  <c r="O4721" i="2"/>
  <c r="O4720" i="2"/>
  <c r="O4719" i="2"/>
  <c r="O4718" i="2"/>
  <c r="O4717" i="2"/>
  <c r="O4716" i="2"/>
  <c r="O4715" i="2"/>
  <c r="O4714" i="2"/>
  <c r="O4713" i="2"/>
  <c r="O4712" i="2"/>
  <c r="O4711" i="2"/>
  <c r="O4710" i="2"/>
  <c r="O4709" i="2"/>
  <c r="O4708" i="2"/>
  <c r="O4707" i="2"/>
  <c r="O4706" i="2"/>
  <c r="O4705" i="2"/>
  <c r="O4704" i="2"/>
  <c r="O4703" i="2"/>
  <c r="O4702" i="2"/>
  <c r="O4701" i="2"/>
  <c r="O4700" i="2"/>
  <c r="O4699" i="2"/>
  <c r="O4698" i="2"/>
  <c r="O4697" i="2"/>
  <c r="O4696" i="2"/>
  <c r="O4695" i="2"/>
  <c r="O4694" i="2"/>
  <c r="O4693" i="2"/>
  <c r="O4692" i="2"/>
  <c r="O4691" i="2"/>
  <c r="O4690" i="2"/>
  <c r="O4689" i="2"/>
  <c r="O4688" i="2"/>
  <c r="O4687" i="2"/>
  <c r="O4686" i="2"/>
  <c r="O4685" i="2"/>
  <c r="O4684" i="2"/>
  <c r="O4683" i="2"/>
  <c r="O4682" i="2"/>
  <c r="O4681" i="2"/>
  <c r="O4680" i="2"/>
  <c r="O4679" i="2"/>
  <c r="O4678" i="2"/>
  <c r="O4677" i="2"/>
  <c r="O4676" i="2"/>
  <c r="O4675" i="2"/>
  <c r="O4674" i="2"/>
  <c r="O4673" i="2"/>
  <c r="O4672" i="2"/>
  <c r="O4671" i="2"/>
  <c r="O4670" i="2"/>
  <c r="O4669" i="2"/>
  <c r="O4668" i="2"/>
  <c r="O4667" i="2"/>
  <c r="O4666" i="2"/>
  <c r="O4665" i="2"/>
  <c r="O4664" i="2"/>
  <c r="O4663" i="2"/>
  <c r="O4662" i="2"/>
  <c r="O4661" i="2"/>
  <c r="O4660" i="2"/>
  <c r="O4659" i="2"/>
  <c r="O4658" i="2"/>
  <c r="O4657" i="2"/>
  <c r="O4656" i="2"/>
  <c r="O4655" i="2"/>
  <c r="O4654" i="2"/>
  <c r="O4653" i="2"/>
  <c r="O4652" i="2"/>
  <c r="O4651" i="2"/>
  <c r="O4650" i="2"/>
  <c r="O4649" i="2"/>
  <c r="O4648" i="2"/>
  <c r="O4647" i="2"/>
  <c r="O4646" i="2"/>
  <c r="O4645" i="2"/>
  <c r="O4644" i="2"/>
  <c r="O4643" i="2"/>
  <c r="O4642" i="2"/>
  <c r="O4641" i="2"/>
  <c r="O4640" i="2"/>
  <c r="O4639" i="2"/>
  <c r="O4638" i="2"/>
  <c r="O4637" i="2"/>
  <c r="O4636" i="2"/>
  <c r="O4635" i="2"/>
  <c r="O4634" i="2"/>
  <c r="O4633" i="2"/>
  <c r="O4119" i="2"/>
  <c r="O4116" i="2"/>
  <c r="O4115" i="2"/>
  <c r="O4114" i="2"/>
  <c r="O4113" i="2"/>
  <c r="O4109" i="2"/>
  <c r="O4107" i="2"/>
  <c r="O4104" i="2"/>
  <c r="O4103" i="2"/>
  <c r="O4102" i="2"/>
  <c r="O4101" i="2"/>
  <c r="O4100" i="2"/>
  <c r="O4099" i="2"/>
  <c r="O4095" i="2"/>
  <c r="O4093" i="2"/>
  <c r="O4092" i="2"/>
  <c r="O4091" i="2"/>
  <c r="O4087" i="2"/>
  <c r="O4086" i="2"/>
  <c r="O4085" i="2"/>
  <c r="O4082" i="2"/>
  <c r="O4081" i="2"/>
  <c r="O4079" i="2"/>
  <c r="O4078" i="2"/>
  <c r="O4077" i="2"/>
  <c r="O4075" i="2"/>
  <c r="O4074" i="2"/>
  <c r="O4073" i="2"/>
  <c r="O4072" i="2"/>
  <c r="O4071" i="2"/>
  <c r="O4070" i="2"/>
  <c r="O4069" i="2"/>
  <c r="O4068" i="2"/>
  <c r="O4067" i="2"/>
  <c r="O4065" i="2"/>
  <c r="O4064" i="2"/>
  <c r="O4063" i="2"/>
  <c r="O4062" i="2"/>
  <c r="O4061" i="2"/>
  <c r="O4060" i="2"/>
  <c r="O4059" i="2"/>
  <c r="O4058" i="2"/>
  <c r="O4057" i="2"/>
  <c r="O4056" i="2"/>
  <c r="O4055" i="2"/>
  <c r="O4054" i="2"/>
  <c r="O4053" i="2"/>
  <c r="O4052" i="2"/>
  <c r="O4051" i="2"/>
  <c r="O4050" i="2"/>
  <c r="O4049"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2847"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09" i="2"/>
  <c r="O2807" i="2"/>
  <c r="O2802" i="2"/>
  <c r="O2800" i="2"/>
  <c r="O2799" i="2"/>
  <c r="O2794" i="2"/>
  <c r="O2790" i="2"/>
  <c r="O2788" i="2"/>
  <c r="O2785" i="2"/>
  <c r="O2783" i="2"/>
  <c r="O2782"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1591" i="2"/>
  <c r="O1590" i="2"/>
  <c r="O1589" i="2"/>
  <c r="O1588" i="2"/>
  <c r="O1587" i="2"/>
  <c r="O1586" i="2"/>
  <c r="O1585" i="2"/>
  <c r="O1584" i="2"/>
  <c r="O1582" i="2"/>
  <c r="O1581" i="2"/>
  <c r="O1580" i="2"/>
  <c r="O1579" i="2"/>
  <c r="O1578" i="2"/>
  <c r="O1577" i="2"/>
  <c r="O1576" i="2"/>
  <c r="O1575" i="2"/>
  <c r="O1574" i="2"/>
  <c r="O1573" i="2"/>
  <c r="O1572" i="2"/>
  <c r="O1571" i="2"/>
  <c r="O1570" i="2"/>
  <c r="O1569" i="2"/>
  <c r="O1568" i="2"/>
  <c r="O1567" i="2"/>
  <c r="O1566" i="2"/>
  <c r="O1565" i="2"/>
  <c r="O1564" i="2"/>
  <c r="O1563" i="2"/>
  <c r="O1562" i="2"/>
  <c r="O1561" i="2"/>
  <c r="O1559" i="2"/>
  <c r="O1558" i="2"/>
  <c r="O1556" i="2"/>
  <c r="O1555" i="2"/>
  <c r="O1554" i="2"/>
  <c r="O1553" i="2"/>
  <c r="O1552" i="2"/>
  <c r="O1551" i="2"/>
  <c r="O1550" i="2"/>
  <c r="O1549" i="2"/>
  <c r="O1548" i="2"/>
  <c r="O1547" i="2"/>
  <c r="O1546" i="2"/>
  <c r="O1545" i="2"/>
  <c r="O1544" i="2"/>
  <c r="O1543" i="2"/>
  <c r="O1542" i="2"/>
  <c r="O1541" i="2"/>
  <c r="O1540" i="2"/>
  <c r="O1539" i="2"/>
  <c r="O1538" i="2"/>
  <c r="O1537" i="2"/>
  <c r="O1536" i="2"/>
  <c r="O1532" i="2"/>
  <c r="O1531" i="2"/>
  <c r="O1530" i="2"/>
  <c r="O1529" i="2"/>
  <c r="O1528" i="2"/>
  <c r="O1527" i="2"/>
  <c r="O1490" i="2"/>
  <c r="O1482" i="2"/>
  <c r="O1481" i="2"/>
  <c r="O1319" i="2"/>
  <c r="O1317" i="2"/>
  <c r="O1316" i="2"/>
  <c r="O1315" i="2"/>
  <c r="O1314" i="2"/>
  <c r="O1313" i="2"/>
  <c r="O1312" i="2"/>
  <c r="O1311" i="2"/>
  <c r="O1310" i="2"/>
  <c r="O1309" i="2"/>
  <c r="O1308" i="2"/>
  <c r="O1306" i="2"/>
  <c r="O1303" i="2"/>
  <c r="O1301" i="2"/>
  <c r="O1300" i="2"/>
  <c r="O1299" i="2"/>
  <c r="O1296" i="2"/>
  <c r="O1295" i="2"/>
  <c r="O1294" i="2"/>
  <c r="O1293" i="2"/>
  <c r="O1292" i="2"/>
  <c r="O1291" i="2"/>
  <c r="O1290" i="2"/>
  <c r="O1289" i="2"/>
  <c r="O1288" i="2"/>
  <c r="O1286" i="2"/>
  <c r="O1285" i="2"/>
  <c r="O1284" i="2"/>
  <c r="O1283" i="2"/>
  <c r="O1282" i="2"/>
  <c r="O1281" i="2"/>
  <c r="O1280" i="2"/>
  <c r="O1279" i="2"/>
  <c r="O1278" i="2"/>
  <c r="O1277" i="2"/>
  <c r="O1276" i="2"/>
  <c r="O1275" i="2"/>
  <c r="O1274" i="2"/>
  <c r="O1273" i="2"/>
  <c r="O1270" i="2"/>
  <c r="O1269" i="2"/>
  <c r="O1268" i="2"/>
  <c r="O1267" i="2"/>
  <c r="O1266" i="2"/>
  <c r="O1265" i="2"/>
  <c r="O1264" i="2"/>
  <c r="O1263" i="2"/>
  <c r="O1262" i="2"/>
  <c r="O1261" i="2"/>
  <c r="O1260" i="2"/>
  <c r="O1259" i="2"/>
  <c r="O1258" i="2"/>
  <c r="O1257" i="2"/>
  <c r="O1256" i="2"/>
  <c r="O1255" i="2"/>
  <c r="O1253" i="2"/>
  <c r="O1252" i="2"/>
  <c r="O1251" i="2"/>
  <c r="O1250" i="2"/>
  <c r="O1249" i="2"/>
  <c r="O1248" i="2"/>
  <c r="O1247" i="2"/>
  <c r="O1246" i="2"/>
  <c r="O1245" i="2"/>
  <c r="O1243" i="2"/>
  <c r="O1242" i="2"/>
  <c r="O1241" i="2"/>
  <c r="O1240" i="2"/>
  <c r="O1239" i="2"/>
  <c r="O1238" i="2"/>
  <c r="O1237" i="2"/>
  <c r="O1236" i="2"/>
  <c r="O1234" i="2"/>
  <c r="O1233" i="2"/>
  <c r="O1232" i="2"/>
  <c r="O1231" i="2"/>
  <c r="O1230" i="2"/>
  <c r="O1228" i="2"/>
  <c r="O1227" i="2"/>
  <c r="O1226" i="2"/>
  <c r="O1225" i="2"/>
  <c r="O1224" i="2"/>
  <c r="O1223" i="2"/>
  <c r="O1222" i="2"/>
  <c r="O1220" i="2"/>
  <c r="O1219" i="2"/>
  <c r="O1217" i="2"/>
  <c r="O1216" i="2"/>
  <c r="O1215" i="2"/>
  <c r="O1214" i="2"/>
  <c r="O1213" i="2"/>
  <c r="O1212" i="2"/>
  <c r="O1211" i="2"/>
  <c r="O1210" i="2"/>
  <c r="O1209" i="2"/>
  <c r="O1208" i="2"/>
  <c r="O1207" i="2"/>
  <c r="O1206" i="2"/>
  <c r="O1204" i="2"/>
  <c r="O1203" i="2"/>
  <c r="O1202" i="2"/>
  <c r="O1201" i="2"/>
  <c r="O1198" i="2"/>
  <c r="O1196" i="2"/>
  <c r="O1194" i="2"/>
  <c r="O1193" i="2"/>
  <c r="O1192" i="2"/>
  <c r="O1191" i="2"/>
  <c r="O1190" i="2"/>
  <c r="O1189" i="2"/>
  <c r="O1188" i="2"/>
  <c r="O1187" i="2"/>
  <c r="O1186" i="2"/>
  <c r="O1185" i="2"/>
  <c r="O1183" i="2"/>
  <c r="O1182" i="2"/>
  <c r="O1181" i="2"/>
  <c r="O1180" i="2"/>
  <c r="O1178" i="2"/>
  <c r="O1177" i="2"/>
  <c r="O1175" i="2"/>
  <c r="O1174" i="2"/>
  <c r="O1173" i="2"/>
  <c r="O1172" i="2"/>
  <c r="O1171" i="2"/>
  <c r="O1170" i="2"/>
  <c r="O1169" i="2"/>
  <c r="O1168" i="2"/>
  <c r="O1167" i="2"/>
  <c r="O1166" i="2"/>
  <c r="O1165" i="2"/>
  <c r="O1164" i="2"/>
  <c r="O1163" i="2"/>
  <c r="O1162" i="2"/>
  <c r="O1161" i="2"/>
  <c r="O1160" i="2"/>
  <c r="O1158" i="2"/>
  <c r="O1157" i="2"/>
  <c r="O1156" i="2"/>
  <c r="O1154" i="2"/>
  <c r="O1152" i="2"/>
  <c r="O1151" i="2"/>
  <c r="O1150" i="2"/>
  <c r="O1149" i="2"/>
  <c r="O1148" i="2"/>
  <c r="O1147" i="2"/>
  <c r="O1146" i="2"/>
  <c r="O1145" i="2"/>
  <c r="O1144" i="2"/>
  <c r="O1142" i="2"/>
  <c r="O1141" i="2"/>
  <c r="O1140" i="2"/>
  <c r="O1139" i="2"/>
  <c r="O1138" i="2"/>
  <c r="O1137" i="2"/>
  <c r="O1136" i="2"/>
  <c r="O1135" i="2"/>
  <c r="O1134" i="2"/>
  <c r="O1133" i="2"/>
  <c r="O1132" i="2"/>
  <c r="O1131" i="2"/>
  <c r="O1130" i="2"/>
  <c r="O1129" i="2"/>
  <c r="O1128" i="2"/>
  <c r="O1127" i="2"/>
  <c r="O1126" i="2"/>
  <c r="O1125" i="2"/>
  <c r="O1124" i="2"/>
  <c r="O1123" i="2"/>
  <c r="O1121" i="2"/>
  <c r="O1120" i="2"/>
  <c r="O1118" i="2"/>
  <c r="O1117" i="2"/>
  <c r="O1116" i="2"/>
  <c r="O1115" i="2"/>
  <c r="O1114" i="2"/>
  <c r="O1113" i="2"/>
  <c r="O1112" i="2"/>
  <c r="O1111" i="2"/>
  <c r="O1109" i="2"/>
  <c r="O1108" i="2"/>
  <c r="O1107" i="2"/>
  <c r="O1106" i="2"/>
  <c r="O1105" i="2"/>
  <c r="O1104" i="2"/>
  <c r="O1103" i="2"/>
  <c r="O1102" i="2"/>
  <c r="O1101" i="2"/>
  <c r="O1100" i="2"/>
  <c r="O1099" i="2"/>
  <c r="O1098" i="2"/>
  <c r="O1097" i="2"/>
  <c r="O1094" i="2"/>
  <c r="O1093" i="2"/>
  <c r="O1092" i="2"/>
  <c r="O1089" i="2"/>
  <c r="O1088" i="2"/>
  <c r="O1087" i="2"/>
  <c r="O1086" i="2"/>
  <c r="O1085" i="2"/>
  <c r="O1084" i="2"/>
  <c r="O1083" i="2"/>
  <c r="O1082" i="2"/>
  <c r="O1081" i="2"/>
  <c r="O1080" i="2"/>
  <c r="O1079" i="2"/>
  <c r="O1077" i="2"/>
  <c r="O1076" i="2"/>
  <c r="O1075" i="2"/>
  <c r="O1074" i="2"/>
  <c r="O1073" i="2"/>
  <c r="O1072" i="2"/>
  <c r="O1071" i="2"/>
  <c r="O1070" i="2"/>
  <c r="O1069" i="2"/>
  <c r="O1068" i="2"/>
  <c r="O1067" i="2"/>
  <c r="O1065" i="2"/>
  <c r="O1064" i="2"/>
  <c r="O1063" i="2"/>
  <c r="O1062" i="2"/>
  <c r="O1061" i="2"/>
  <c r="O1060" i="2"/>
  <c r="O1059" i="2"/>
  <c r="O1058" i="2"/>
  <c r="O1057" i="2"/>
  <c r="O1056" i="2"/>
  <c r="O1055" i="2"/>
  <c r="O1053" i="2"/>
  <c r="O1052" i="2"/>
  <c r="O1051" i="2"/>
  <c r="O1050" i="2"/>
  <c r="O1049" i="2"/>
  <c r="O1048" i="2"/>
  <c r="O1047" i="2"/>
  <c r="O1046" i="2"/>
  <c r="O1043" i="2"/>
  <c r="O1042" i="2"/>
  <c r="O1041" i="2"/>
  <c r="O1039" i="2"/>
  <c r="O1038" i="2"/>
  <c r="O1037" i="2"/>
  <c r="O1036" i="2"/>
  <c r="O1035" i="2"/>
  <c r="O1034" i="2"/>
  <c r="O1033" i="2"/>
  <c r="O1032" i="2"/>
  <c r="O1031" i="2"/>
  <c r="O1030" i="2"/>
  <c r="O1029" i="2"/>
  <c r="O1028" i="2"/>
  <c r="O1027" i="2"/>
  <c r="O1026" i="2"/>
  <c r="O1024" i="2"/>
  <c r="O1023" i="2"/>
  <c r="O1022" i="2"/>
  <c r="O1021" i="2"/>
  <c r="O1020" i="2"/>
  <c r="O1019" i="2"/>
  <c r="O1018" i="2"/>
  <c r="O1016" i="2"/>
  <c r="O1015" i="2"/>
  <c r="O1014" i="2"/>
  <c r="O1013" i="2"/>
  <c r="O1011" i="2"/>
  <c r="O1009" i="2"/>
  <c r="O1008" i="2"/>
  <c r="O1007" i="2"/>
  <c r="O1006" i="2"/>
  <c r="O1005" i="2"/>
  <c r="O1004" i="2"/>
  <c r="O1003" i="2"/>
  <c r="O1002" i="2"/>
  <c r="O1001" i="2"/>
  <c r="O1000" i="2"/>
  <c r="O998" i="2"/>
  <c r="O996" i="2"/>
  <c r="O995" i="2"/>
  <c r="O993" i="2"/>
  <c r="O989" i="2"/>
  <c r="O988" i="2"/>
  <c r="O987" i="2"/>
  <c r="O986" i="2"/>
  <c r="O985"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36" i="2"/>
  <c r="O816" i="2"/>
  <c r="O796" i="2"/>
  <c r="O771" i="2"/>
  <c r="O765" i="2"/>
  <c r="O723" i="2"/>
  <c r="O706" i="2"/>
  <c r="O704" i="2"/>
  <c r="O700" i="2"/>
  <c r="O699" i="2"/>
  <c r="O697" i="2"/>
  <c r="O693" i="2"/>
  <c r="O690" i="2"/>
  <c r="O683" i="2"/>
  <c r="O682" i="2"/>
  <c r="O681" i="2"/>
  <c r="O680" i="2"/>
  <c r="O679" i="2"/>
  <c r="O676" i="2"/>
  <c r="O674" i="2"/>
  <c r="O673" i="2"/>
  <c r="O671" i="2"/>
  <c r="O670" i="2"/>
  <c r="O669" i="2"/>
  <c r="O667" i="2"/>
  <c r="O663" i="2"/>
  <c r="O640" i="2"/>
  <c r="O624" i="2"/>
  <c r="O623" i="2"/>
  <c r="O622" i="2"/>
  <c r="O621" i="2"/>
  <c r="O620" i="2"/>
  <c r="O619"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15" i="2"/>
  <c r="O514" i="2"/>
  <c r="O438" i="2"/>
  <c r="O437" i="2"/>
  <c r="O436" i="2"/>
  <c r="O31" i="2"/>
  <c r="O13" i="2"/>
  <c r="O12" i="2"/>
  <c r="O11" i="2"/>
  <c r="O4" i="2"/>
</calcChain>
</file>

<file path=xl/connections.xml><?xml version="1.0" encoding="utf-8"?>
<connections xmlns="http://schemas.openxmlformats.org/spreadsheetml/2006/main">
  <connection id="1" name="mrds-2016-01-21-09-00-00" type="6" refreshedVersion="5" background="1" saveData="1">
    <textPr codePage="65001" sourceFile="W:\PropMgt\Estimating Engineer\Pit Location\mrds-2016-01-21-09-00-00.txt" comma="1">
      <textFields count="4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<sst xmlns="http://schemas.openxmlformats.org/spreadsheetml/2006/main" count="142439" uniqueCount="17720">
  <si>
    <t>dep_id</t>
  </si>
  <si>
    <t>mrds_id</t>
  </si>
  <si>
    <t>mas_id</t>
  </si>
  <si>
    <t>site_name</t>
  </si>
  <si>
    <t>latitude</t>
  </si>
  <si>
    <t>longitude</t>
  </si>
  <si>
    <t>region</t>
  </si>
  <si>
    <t>country</t>
  </si>
  <si>
    <t>state</t>
  </si>
  <si>
    <t>county</t>
  </si>
  <si>
    <t>com_type</t>
  </si>
  <si>
    <t>commod1</t>
  </si>
  <si>
    <t>commod2</t>
  </si>
  <si>
    <t>commod3</t>
  </si>
  <si>
    <t>oper_type</t>
  </si>
  <si>
    <t>dep_type</t>
  </si>
  <si>
    <t>prod_size</t>
  </si>
  <si>
    <t>dev_stat</t>
  </si>
  <si>
    <t>ore</t>
  </si>
  <si>
    <t>gangue</t>
  </si>
  <si>
    <t>other_matl</t>
  </si>
  <si>
    <t>orebody_fm</t>
  </si>
  <si>
    <t>work_type</t>
  </si>
  <si>
    <t>model</t>
  </si>
  <si>
    <t>alteration</t>
  </si>
  <si>
    <t>conc_proc</t>
  </si>
  <si>
    <t>names</t>
  </si>
  <si>
    <t>ore_ctrl</t>
  </si>
  <si>
    <t>reporter</t>
  </si>
  <si>
    <t>hrock_unit</t>
  </si>
  <si>
    <t>hrock_type</t>
  </si>
  <si>
    <t>arock_unit</t>
  </si>
  <si>
    <t>arock_type</t>
  </si>
  <si>
    <t>structure</t>
  </si>
  <si>
    <t>tectonic</t>
  </si>
  <si>
    <t>ref</t>
  </si>
  <si>
    <t>yfp_ba</t>
  </si>
  <si>
    <t>yr_fst_prd</t>
  </si>
  <si>
    <t>ylp_ba</t>
  </si>
  <si>
    <t>yr_lst_prd</t>
  </si>
  <si>
    <t>dy_ba</t>
  </si>
  <si>
    <t>disc_yr</t>
  </si>
  <si>
    <t>prod_yrs</t>
  </si>
  <si>
    <t>discr</t>
  </si>
  <si>
    <t>Wilson &amp; Shipler Quarry</t>
  </si>
  <si>
    <t>NA</t>
  </si>
  <si>
    <t>United States</t>
  </si>
  <si>
    <t>Illinois</t>
  </si>
  <si>
    <t>Winnebago</t>
  </si>
  <si>
    <t>N</t>
  </si>
  <si>
    <t>Stone, Crushed/Broken</t>
  </si>
  <si>
    <t>Surface</t>
  </si>
  <si>
    <t>Producer</t>
  </si>
  <si>
    <t>Helmts Quarry</t>
  </si>
  <si>
    <t>Eastern Field Operations Center (EFOC)</t>
  </si>
  <si>
    <t>MSHA PRODUCERS LIST 11/82MSHA INSPECTION REPORT 5-14-81.RCF AND CMS LISTS 10/81</t>
  </si>
  <si>
    <t>Brunsell Pit</t>
  </si>
  <si>
    <t>Wisconsin</t>
  </si>
  <si>
    <t>Rock</t>
  </si>
  <si>
    <t>Sand and Gravel, Construction</t>
  </si>
  <si>
    <t>Past Producer</t>
  </si>
  <si>
    <t>William J. Kennedy and Sons, Inc.</t>
  </si>
  <si>
    <t>Dunn Trucking &amp; Limestone Quarry</t>
  </si>
  <si>
    <t>Stores Lake Pit</t>
  </si>
  <si>
    <t>Frank Brothers</t>
  </si>
  <si>
    <t>Flanning Pit</t>
  </si>
  <si>
    <t>Rock County Pioneer Crusher 493</t>
  </si>
  <si>
    <t>Rock County Highway Department, Kuffer Pit, Rock County Hwy Dept Ruffer Pit</t>
  </si>
  <si>
    <t>Bass Quarry</t>
  </si>
  <si>
    <t>Stone</t>
  </si>
  <si>
    <t>Unknown</t>
  </si>
  <si>
    <t>Alseths Quarry</t>
  </si>
  <si>
    <t>Rock County Highway Department</t>
  </si>
  <si>
    <t>Austin Quarry</t>
  </si>
  <si>
    <t>P.W. Ryan and Sons, Inc.</t>
  </si>
  <si>
    <t>Escher Quarry</t>
  </si>
  <si>
    <t>Herb Escher Limestone Company</t>
  </si>
  <si>
    <t>E. Sharp Quarry</t>
  </si>
  <si>
    <t>ILL. GEOLOGICAL SURVEY PRINTOUT 1981 #201-284</t>
  </si>
  <si>
    <t>Little Quarry</t>
  </si>
  <si>
    <t>Wyoming No. 1</t>
  </si>
  <si>
    <t>Miller Quarry</t>
  </si>
  <si>
    <t>Ives Department 383 Quarry</t>
  </si>
  <si>
    <t>Racine</t>
  </si>
  <si>
    <t>Vulcan Materials Co., Midwest Div., Racine Yard 383</t>
  </si>
  <si>
    <t>Frank Brothers Quarry</t>
  </si>
  <si>
    <t>Frank Brothers Draft</t>
  </si>
  <si>
    <t>C. Johnson Quarry</t>
  </si>
  <si>
    <t>Hanover Pit</t>
  </si>
  <si>
    <t>Manley Brothers of Indiana, Inc.</t>
  </si>
  <si>
    <t>Gunn Pit</t>
  </si>
  <si>
    <t>Poff Pit</t>
  </si>
  <si>
    <t>Knudsen Pit</t>
  </si>
  <si>
    <t>Knudsen Excavating &amp; Trucking Co.</t>
  </si>
  <si>
    <t>Townline Pit</t>
  </si>
  <si>
    <t>Turtle Township Pit</t>
  </si>
  <si>
    <t>Mann Brothers</t>
  </si>
  <si>
    <t>Footville Quarry</t>
  </si>
  <si>
    <t>Ames Pit</t>
  </si>
  <si>
    <t>Walworth</t>
  </si>
  <si>
    <t>B.R. Amon and Sons, Inc.</t>
  </si>
  <si>
    <t>Turtle Pit</t>
  </si>
  <si>
    <t>Wilson &amp; Shipler Pit</t>
  </si>
  <si>
    <t>MESA HEALTH &amp; SAFETY INSPECTION REPORT 3-20-73.RCF LIST 10/81</t>
  </si>
  <si>
    <t>Beggs Pit</t>
  </si>
  <si>
    <t>O'Leary Quarry</t>
  </si>
  <si>
    <t>Bjoin Quarry</t>
  </si>
  <si>
    <t>Bass Quarry, Onsgard Limestone</t>
  </si>
  <si>
    <t>Beaudin Quarry</t>
  </si>
  <si>
    <t>Schutt Pit</t>
  </si>
  <si>
    <t>Wenham Pit</t>
  </si>
  <si>
    <t>Rye Pit</t>
  </si>
  <si>
    <t>William J. Kennedy and Sons</t>
  </si>
  <si>
    <t>Stearns Pit</t>
  </si>
  <si>
    <t>Bradford Township Pit</t>
  </si>
  <si>
    <t>County Shop Quarry</t>
  </si>
  <si>
    <t>Rock County Highway Dept.</t>
  </si>
  <si>
    <t>Boutelle Quarry</t>
  </si>
  <si>
    <t>Wilson and Shipler, Inc., Turtle Quarry</t>
  </si>
  <si>
    <t>Skunk Hollow Pit Number 2</t>
  </si>
  <si>
    <t>Beloit Concrete Stone Company</t>
  </si>
  <si>
    <t>Hunt Quarry</t>
  </si>
  <si>
    <t>Dunn Quarry</t>
  </si>
  <si>
    <t>Little Limestone Company</t>
  </si>
  <si>
    <t>Lathers Pit</t>
  </si>
  <si>
    <t>Haugen Quarry</t>
  </si>
  <si>
    <t>Wheeler Pit</t>
  </si>
  <si>
    <t>Pacific Railroad Company</t>
  </si>
  <si>
    <t>Edgerton</t>
  </si>
  <si>
    <t>Edgerton Sand and Gravel Pit, Edgerton Sand and Gravel Company</t>
  </si>
  <si>
    <t>Janesville Pit &amp; Mill</t>
  </si>
  <si>
    <t>Janesville Pit, Janesville Sand and Gravel Company</t>
  </si>
  <si>
    <t>Braukoff Quarry</t>
  </si>
  <si>
    <t>Wheele Limestone Company</t>
  </si>
  <si>
    <t>Kidder Pit</t>
  </si>
  <si>
    <t>B.R. Amon and Sons</t>
  </si>
  <si>
    <t>D000007</t>
  </si>
  <si>
    <t>Skanee Area</t>
  </si>
  <si>
    <t>Michigan</t>
  </si>
  <si>
    <t>Baraga</t>
  </si>
  <si>
    <t>M</t>
  </si>
  <si>
    <t>Zinc, Vanadium, Lead</t>
  </si>
  <si>
    <t>Copper</t>
  </si>
  <si>
    <t>Vanadate</t>
  </si>
  <si>
    <t>Occurrence</t>
  </si>
  <si>
    <t>Fischer, Richard P., Mason Jr., G.T., Sutphin, D.M.</t>
  </si>
  <si>
    <t>FISCHER, SIEGFRIED, 1914, URANIUM AND VANADIUM, P. 761-763, IN, THE MINERAL INDUSTRY: MCGRAW-HILL, NEW YORK (1915)VICKERS, R. C., 1955, USGS TEI 303</t>
  </si>
  <si>
    <t>D000709</t>
  </si>
  <si>
    <t>Camp Five Deposit</t>
  </si>
  <si>
    <t>Marinette</t>
  </si>
  <si>
    <t>Molybdenum</t>
  </si>
  <si>
    <t>Molybdenite</t>
  </si>
  <si>
    <t>Pyrite</t>
  </si>
  <si>
    <t>Sericite, Epidote, Chlorite, Quartz And Rarely Secondary Albite</t>
  </si>
  <si>
    <t>Middle Inlet</t>
  </si>
  <si>
    <t>Vein  - Mo Concentrated Near Center Of Veins Along Fractures</t>
  </si>
  <si>
    <t>Mason Jr., G.T., Sutphin, David M., Nicholson, S.W., King, Robert U.</t>
  </si>
  <si>
    <t>Granite</t>
  </si>
  <si>
    <t>Irregular Quartz Vein Cutting Granite, Mineralization Occurs Within Northern Margin Of Informally Named Mount Tom Granite Body Which Is Surrounded By Metavolcanic Rocks Mount Tom Granite May Be Related To Athelstane Granite 7 Km To North</t>
  </si>
  <si>
    <t>FISHER, D.J., 1957, REPORT ON MOLYBDENITE IN NORTHEASTERN WISCONSIN: USGS OPEN FILE REPORT NO. 417, 13 PP.GREENBURG, J.K., 1983, MOLYBDENITE IN WISCONSIN:OCCURRENCE AND POTENTIAL: WISCONSIN GEOLOGICAL AND NATURAL HISTORY SURVEY, MISC. PAPER 83-2, 36 PP.GREENBURG, 1982</t>
  </si>
  <si>
    <t>K003364</t>
  </si>
  <si>
    <t>Upper Mississippi Valley Zinc-Lead Region, Illinois Sector</t>
  </si>
  <si>
    <t>Jo Daviess</t>
  </si>
  <si>
    <t>Zinc</t>
  </si>
  <si>
    <t>Lead</t>
  </si>
  <si>
    <t>Replacement</t>
  </si>
  <si>
    <t>L</t>
  </si>
  <si>
    <t>Galena, Marcasite, Sphalerite</t>
  </si>
  <si>
    <t>Dolomite, Quartz</t>
  </si>
  <si>
    <t>Wedow, Helmuth</t>
  </si>
  <si>
    <t>MCKNIGHT, E.T., NEWMAN, W.L., AND HEYL, A.V., JR. (COMPILERS), 1962, ZINC IN THE UNITED STATES, EXCLUSIVE OF ALASKA AND HAWAII: USGS MINERAL INV. RESOURCE MAP MR-19, SEPARATE TEXT, 18 P.HEYL, A.V., LYONS, E.J., AGNEW,A.F., AND BEHRE, C.H., JR., 1955, ZINC-LEAD-COPPER RESOURCES AND GENERAL GEOLOGY OF THE UPPER MISSISSIPPI VALLEY DISTRICT: USGS BULL. 1015-G, P. 227-243.</t>
  </si>
  <si>
    <t>M046425</t>
  </si>
  <si>
    <t>Spruce Road deposit</t>
  </si>
  <si>
    <t>Minnesota</t>
  </si>
  <si>
    <t>Lake</t>
  </si>
  <si>
    <t>Palladium, Platinum, Nickel, Copper</t>
  </si>
  <si>
    <t>Silver, Gold, Cobalt</t>
  </si>
  <si>
    <t>PGE</t>
  </si>
  <si>
    <t>U</t>
  </si>
  <si>
    <t>Prospect</t>
  </si>
  <si>
    <t>Bornite, Bravoite, Chalcocite, Copper, Cuprite, Digenite, Galena, Magnetite, Pentlandite, Pyrite, Sphalerite, Tenorite, Troilite</t>
  </si>
  <si>
    <t>Olivine, Plagioclase, Pyroxene</t>
  </si>
  <si>
    <t>Pyrrhotite</t>
  </si>
  <si>
    <t>TABULAR - LENS</t>
  </si>
  <si>
    <t>9: Duluth Cu-Ni-PGE</t>
  </si>
  <si>
    <t>Ely Nickel Copper , Ely Spruce, Inco Prospect, Spruce Mine, Spruce Open Pit Inco</t>
  </si>
  <si>
    <t>Faults And Folds Were Responsible For Localizing Sulfide Mineralization As Well As For Providing Conduits For Later Syn- To Post-Magmatic Hydrothermal Fluids.</t>
  </si>
  <si>
    <t>Woodruff, Laurel G., Shaffer, Glenn L., Coury, Anny, Mason, Jr., G.T., Sutphin, D.M., Page, Norman, Woodruff, L.G.</t>
  </si>
  <si>
    <t>"Duluth Complex", "South Kawishiwi Intrusion"</t>
  </si>
  <si>
    <t>Mafic Intrusive Rock,Troctolite</t>
  </si>
  <si>
    <t>"Giants Range Batholith", "Biwabik Formation", "Virginia Formation"</t>
  </si>
  <si>
    <t>Granite,Iron Formation,Argillite</t>
  </si>
  <si>
    <t>Several Ne-Trending Normal Faults Parallel The Midcontinent Rift System Near The Margin.  These Faults Formed During The Opening Of The Rift And Controlled Emplacement Of The Troctolitic And Late Intrusions.</t>
  </si>
  <si>
    <t>BOUCHER, M. L., 1975, COPPER - NICKEL MINERALIZATION IN DRILL CORE. U.S.BUREAU OF MINES REPORT OF INVESTIGATION 8084, 55 P.BONNICHSEN, BILL., 1974, COPPER AND NICKEL RESOURCES IN THE DULUTH COMPLEX; MINNESOTA GEOLOGICAL SURVEY I.C.10.CORNWALL, H.R., 1966, NICKEL DEPOSITS OF NORTH AMERICA, U.SS. GEOLOGICAL SURVEY BULLETIN 1223,  P. 43-44.SCHWARTZ, G.M., AND DAVIDSON, D.M., 1952, MINING ENG., VOL. 4, NO. 7, P. 699-702.CORNWALL, H.R., 1973, NICKEL (CHAPTER IN): U.S.GEOLOGICAL SURVEY PROFESSIONAL PAPER 820, P.440.BONNICHSEN AND TYSON, 1975, FIELD GUIDEBOOK FOR THE ELY HOYT LAKES REGION OF THE DULUTH COMPLEX, MINNESOTA, PENROSE CONFERENCE, SEPT. 1975PAGE, N. J, 1986, DESCRIPTIVE MODEL OF DULUTH CU-NI-PGE, IN COX, D.P. AND SINGER, D.A., MINERAL DEPOSIT MODELS:  U.S. GEOLOGICAL SURVEY BULLETIN 1693, P. 16HAUCK, S.A., SEVERSON, M.J., ZANKO, L., BARNES, S-J., MORTON, P., ALMINAS, H., FOORD, E.E., AND DAHLBERG, E.H., 1997,  AN OVERVIEW OF THE GEOLOGY AND OXIDE, SULFIDE AND PLATINUM-GROUP ELEMENT MINERALIZATION ALONG THE WESTERN AND NORTHERN CONTACTS OF THE DULUTH COMPLEX:  GEOLOGICAL SOCIETY OF AMERICA SPECIAL PAPER, V. 312, PP. 137-185.FOOSE, M.P., 1985, THE SETTING AND DISTRIBUTION OF COPPER-NICKEL SULFIDES IN THE SOUTH KAWISHIWI INTRUSION, DULUTH COMPLEX, MINNESTOA, IN KRAFT, KATHLEEN, ED., U.S. GEOLOGICAL SURVEY RESEARCH ON MINERAL RESOURCES--1985, PROGRAM AND ABSTRACTS:  U.S. GEOLOGICAL SURVEY CIRCULAR 949, P. 12-13.MANIFILE, THE UNIVERSITY OF MANITOBA FILE OF NONFERROUS METAL DEPOSITS OF THE WORLD, 1973, UNIVERSITY OF MANITOBA,WINNIPEG, MANITOBA, INDEX NO. A17202002.METAL WEEK-METALS SOURCEBOOK, 3/11/74, ITEM #B1834.SKINNER, WALTER R., 1973, MINING INTERNATIONAL YEARBOOK: THE FINANCIAL TIMES, LONDON, 1973, P.316.INTERNATIONAL NICKEL COMPANY OF CANADA, 1972 ANNUAL REPORT.</t>
  </si>
  <si>
    <t>International Nickel Company</t>
  </si>
  <si>
    <t>M046566</t>
  </si>
  <si>
    <t>Minnamax Cu-Ni Prospect</t>
  </si>
  <si>
    <t>St. Louis</t>
  </si>
  <si>
    <t>Platinum, Palladium, Nickel, Copper</t>
  </si>
  <si>
    <t>Ruthenium, Titanium, Cobalt, Rhodium, Iridium, Osmium</t>
  </si>
  <si>
    <t>Bornite, Bravoite, Chalcocite, Chalcopyrite, Copper, Covellite, Cubanite, Digenite, Galena, Magnetite, Pentlandite, Pyrite, Pyrrhotite, Silver, Sphalerite, Tenorite</t>
  </si>
  <si>
    <t>Apatite, Biotite, Graphite, Olivine, Plagioclase</t>
  </si>
  <si>
    <t>Ilmenite</t>
  </si>
  <si>
    <t>DISSEMINATED, MASSIVE, VEINLETS, SULFIDE-SILICATE INTERGROWTHS</t>
  </si>
  <si>
    <t>Underground</t>
  </si>
  <si>
    <t>Pyroxene And Plagioclase Have Been Replaced By Amphiboles, Biotite, Chlorite, And Carbonate In Pge Rich Zone.  Local Uralitization And Serpentinization</t>
  </si>
  <si>
    <t>Magmatic Segregation</t>
  </si>
  <si>
    <t>Mesaba Project, Amax Underground Mine, Babbitt Deposit</t>
  </si>
  <si>
    <t>Sulfides Segregated In Basal Troctolites Sub-Parallel To Lower Contacts, Faults And Folds Were Responsible For Localizing Sulfide Mineralization As Well As For Providing Conduits For Later Syn- To Post-Magmatic Hydrothermal Fluids.   For Example, Structurally Controlled Massive Sulfides Of The Local Boy Are Are Associated With The Local Boy Anticline.  Both Primary/Magmatic And Secondary/Hydrothermal Processes Appear To Have Been Factors In Controlling Pge Distribution In The Local Boy Area.</t>
  </si>
  <si>
    <t>Woodruff, Laurel G., Peterson, J.A., Page, Norman, Mason, Jr., G.T., Sutphin, D.M., Sutphin, D.M. (Cannon, W.F.), Woodruff, L.G.</t>
  </si>
  <si>
    <t>Partridge River  Intrusion</t>
  </si>
  <si>
    <t>Troctolite</t>
  </si>
  <si>
    <t>Virginia Formation</t>
  </si>
  <si>
    <t>Argillite</t>
  </si>
  <si>
    <t>Several Ne-Trending Normal Faults Parallel The Midcontinent Rift System Near The Margin.  These Faults Formed During The Opening Of The Rift And Controlled Emplacement Of The Troctolitic And Late Intrusions., In the Babbitt Area, The Grano Fault, A North-Trending Scissors Fault, Is In The Zone Separating The Partridge River And The South Kawishiwi Intrusions.  Pre- To Syn-Complex Sub-Horizontal Folds Are Present In The Footwall Virginia Formation.  Structural Contours On The Top Of The Biwabik Iron-Formation And At The Base Of The Duluth Complex Define Anticlinal And Synclinal Structures In The Bathtub And Local Boy</t>
  </si>
  <si>
    <t>BOUCHER, M.L., 1975, COPPER-NICKEL MINERALIZATION IN A DRILL CORE FROM THE DULUTH COMPLEX OF NORTHERN MINNESOTA:  U.S. BUREAU OF MINES REPORT OF INVESTIGATIONS 8084, 55 P.MORTON, PENELOPE, AND HAUCK, S.A., 1987, PGE, AU AND AG CONTENTS OF CU-NI SULFIDES FOUND AT THE BASE OF THE DULUTH COMPLEX, NORTHEASTERN MINNESOTA:  NATURAL RESOURCES RESEARCH INSTITUTE TECHNICAL REPORT NRRI/GMIN-TR-87-04, 81 P.PAGE, N. J, 1986, DESCRIPTIVE MODEL OF DULUTH CU-NI-PGE, IN COX, D.P. AND SINGER, D.A., MINERAL DEPOSIT MODELS:  U.S. GEOLOGICAL SURVEY BULLETIN 1693, P. 16.SEVERSON, M.J., 1991, GEOLOGY, MINERALIZATION, AND GEOSTATISTICS OF THE MINNAMAX/BABBITT CU-NI DEPOSIT (LOCAL BOY AREA), MINNESOTA, PART I:  GEOLOGY:  NATURAL RESOURCES RESEARCH INSTITUTE TECHNICAL REPORT MRRI/TR-91/13A, 96 P.SEVERSON, M.J., AND BARNES, R.J., 1991, GEOLOGY, MINERALIZATION, AND GEOSTATISTICS OF THE MINNAMAX/BABBITT CU-NI DEPOSIT (LOCAL BOY AREA), MINNESOTA, PART II:  MINERALIZATION AND GEOSTATISTICS:  NATURAL RESOURCES RESEARCH INSTITUTE TECHNICAL REPORT NRRI/TR-91/13B, 216 P.ENGINEERING AND MINING JOURNAL, 1976, AMAX STEPS UP EXPLORATION AT MINNAMAX COPPER-NICKEL PROSPECT IN MINNESOTA: ENGINEERING AND MINING JOURNAL, V. 177, NO. 2, P. 17, 135.HOLLISTER, V.F., 1980, ORIGIN OF GRAPHITE IN THE DULUTH COMPLEX:  ECONOMIC GEOLOGY, V. 75, P. 764-766.HAUCK, S.A., SEVERSON, M.J., ZANKO, L., BARNES, S-J., MORTON, P., ALMINAS, H., FOORD, E.E., AND DAHLBERG, E.H., 1997,  AN OVERVIEW OF THE GEOLOGY AND OXIDE, SULFIDE AND PLATINUM-GROUP ELEMENT MINERALIZATION ALONG THE WESTERN AND NORTHERN CONTACTS OF THE DULUTH COMPLEX:  GEOLOGICAL SOCIETY OF AMERICA SPECIAL PAPER, V. 312, PP. 137-185.TYSON, R.M., AND CHANG, L.L.Y., 1984, THE PETROLOGY AND SULFIDE MINERALIZATION OF THE PARTRIDGE RIVER TROCTOLITE, DULUTH COMPLEX, MINNESOTA:  CANADIAN MINERALOGIST, V. 22, P. 23-38.RIPLEY, E.M., 1986, APPLICATION OF STABLE ISOTOPIC STUDIES TO PROBLEMS OF MAGMATIC SULFIDE ORE GENESIS WITH SPECIAL REFERENCE TO THE DULUTH COMPLEX, MINNESOTA, IN FRIEDRICH, G.H., AND OTHERS, EDS., GEOLOGY AND METALLOGENY OF COPPER DEPOSITS:  NEW YORK, SPRINGER-VERLAG, P. 25-42FOOSE, M., AND WEIBLEN, P., 1986, THE PHYSICAL AND PETROLOGIC SETTING AND TEXTURAL AND COMPOSITIONAL CHARACTERISTICS OF SULFIDES FROM THE SOUTH KAWISHIWI INTRUSION, DULUTH COMPLEX, MINNESOTA, USA, IN FRIEDRICH, G.H., AND OTHERS, EDS., GEOLOGY AND METALLOGENY OF COPPER DEPOSITS:  NEW YORK, SPRINGER-VERLAG, P. 8-24.MORTON, PENELOPE, AND HAUCK, S.A., 1989, PRECIOUS METALS IN THE COPPER-NICKEL DEPOSITS OF THE DULUTH COMPLEX, IN MOREY, G.B., ED., WORKSHOP ON THE APPLICABILITY OF GOLD AND PLATINUM-GROUP-ELEMENT MODELS IN MINNESOTA:  MINNESOTA GEOLOGICAL SURVEY INFORMATION CIRCULAR 30, P. 47-48.WEIBLEN, P.W., 1989, THE IMPORTANCE OF EVALUATING THE POTENTIAL OF THE DULUTH COMPLEX AS A PLATINUM GROUP ELEMENT RESOURCE, IN MOREY, G.B., ED., WORKSHOP ON THE APPLICABILITY OF GOLD AND PLATINUM-GROUP-ELEMENT MODELS IN MINNESOTA:  MINNESOTA GEOLOGICAL SURVEY INFORMATION CIRCULAR 30, P. 51-55.BONNICHSEN, BILL, 1974, COPPER AND NICKEL RESOURCES IN THE DULUTH COMPLEX, NORTHEASTERN MINNESOTA:  MINNESOTA GEOLOGICAL SURVEY INOFRMATION CIRCULAR 10, 24 P.LISTERUD, W.H., AND MEINEKE, D.G., 1977, MINERAL RESOURCES OF A PORTION OF THE DULUTH COMPLEX AND ADJACENT ROCKS IN ST. LOUIS AND LAKE COUNTIES, NORTHEASTERN MINNESOTA:  MINNESOTA DEPARTMENT OF NATURAL RESOURCES, DIVISION OF MINERALS, MINERALS EXPLORATION SECTION, REPORT 93, 74 P.</t>
  </si>
  <si>
    <t>Bear Creek Mining Co.</t>
  </si>
  <si>
    <t>MP00053</t>
  </si>
  <si>
    <t>South Filson Creek deposit</t>
  </si>
  <si>
    <t>Copper, Nickel</t>
  </si>
  <si>
    <t>Palladium, Platinum, Gold, Silver, Cobalt</t>
  </si>
  <si>
    <t>Bornite, Chalcocite, Chalcopyrite, Covellite, Cubanite, Digenite, Galena, Millerite, Niccolite, Pentlandite, Pyrrhotite, Sperrylite, Sphalerite</t>
  </si>
  <si>
    <t>Biotite, Chlorite, Iddingsite, Ilmenite, Magnetite, Sericite, Serpentine, Stilpnomelane</t>
  </si>
  <si>
    <t>DISSEMINATED, DISCONTINUOUS VEINLETS</t>
  </si>
  <si>
    <t>Serpentine/Mica Assemblage, Later Argillic Alteration, Localized Hematitic Alteration, Greenschist Facies Assemblage</t>
  </si>
  <si>
    <t>Filson Creek</t>
  </si>
  <si>
    <t>Sulfide Distribution Controlled By Texture (Pegmatitic Zones) And Structure (Amount Of Fine-Grained Fractures).  Overall Distribution Controlled By A Northwest-Trending Fracture Zone. Faults And Folds Were Responsible For Localizing Sulfide Mineralization As Well As For Providing Conduits For Later Syn- To Post-Magmatic Hydrothermal Fluids.</t>
  </si>
  <si>
    <t>Woodruff, L.G., Peterson, Jocelyn A.</t>
  </si>
  <si>
    <t>South Kawishiwi Intrusion</t>
  </si>
  <si>
    <t>Giants Range Batholith</t>
  </si>
  <si>
    <t>KUHNS AND OTHERS, 1990; MORTON AND HAUCK, 1989; HAUCK AND BARNES, 1989KUHNS, M.J.P., HAUCK, S.A., AND BARNES, R.J., 1990, ORIGIN AND OCCURRENCE OF PLATINUM GROUP ELEMENTS, GOLD AND SILVER IN THE SOUTH FILSON CREEK COPPER-NICKEL MINERAL DEPOSIT, LAKE COUNTY, MINNESOTA:  NATURAL RESOURCES RESEARCH INSTITUTE TECHNICAL REPORT NRRI/GMIN-TR-89-15, 60 P.MORTON, PENELOPE, AND HAUCK, S.A., 1989, PRECIOUS METALS IN THE COPPER-NICKEL DEPOSITS OF THE DULUTH COMPLEX, IN MOREY, G.B., ED., WORKSHOP ON THE APPLICABILITY OF GOLD AND PLATINUM-GROUP-ELEMENT MODELS IN MINNESOTA:  MINNESOTA GEOLOGICAL SURVEY INFORMATION CIRCULAR 30, P. 47-48.HAUCK, S.A., AND BARNES, R.J., 1989, PRECIOUS METALS (PT-PD-AU-AG) IN THREE COPPER-NICKEL DEPOSITS IN THE DULUTH COMPLEX:  NATURAL RESOURCES RESEARCH INSTITUTE, CENTER FOR APPLIED RESEARCH AND TECHNOLOGY DEVELOPMENT, TECHNICAL SUMMARY REPORT NRRI/GMIN-TSR-89-1, 19 P.</t>
  </si>
  <si>
    <t>Hanna Mining Co.</t>
  </si>
  <si>
    <t>MP00065</t>
  </si>
  <si>
    <t>Wyman Creek deposit</t>
  </si>
  <si>
    <t>Platinum, Palladium</t>
  </si>
  <si>
    <t>Bornite, Chalcopyrite, Cubanite, Pentlandite, Pyrrhotite</t>
  </si>
  <si>
    <t>DISSEMINATED</t>
  </si>
  <si>
    <t>Wyman Creek</t>
  </si>
  <si>
    <t>Partridge River Intrusion</t>
  </si>
  <si>
    <t>MORTON AND HAUCK, 1987MORTON, PENELOPE, AND HAUCK, S.A., 1987, PGE, AU AND AG CONTENTS OF CU-NI SULFIDES FOUND AT THE BASE OF THE DULUTH COMPLEX, NORTHEASTERN MINNESOTA:  NATURAL RESOURCES RESEARCH INSTITUTE TECHNICAL REPORT NRRI/GMIN-TR-87-04, 81 P</t>
  </si>
  <si>
    <t>MP00113</t>
  </si>
  <si>
    <t>Dunka Pit Cu-Ni deposit</t>
  </si>
  <si>
    <t>Nickel, Copper</t>
  </si>
  <si>
    <t>Platinum, Cobalt, Palladium</t>
  </si>
  <si>
    <t>Bornite, Chalcopyrite, Cubanite, Millerite, Pentlandite, Pyrrhotite, Sphalerite</t>
  </si>
  <si>
    <t>TABULAR, DISSEMINATED</t>
  </si>
  <si>
    <t>Sulfides Segregated In Basal Troctolites Sub-Parallel To Lower Contacts. Faults And Folds Were Responsible For Localizing Sulfide Mineralization As Well As For Providing Conduits For Later Syn- To Post-Magmatic Hydrothermal Fluids.</t>
  </si>
  <si>
    <t>Biwabik Formation</t>
  </si>
  <si>
    <t>Iron Formation</t>
  </si>
  <si>
    <t>CANNON, W.F., 1991, WRITTEN COMMUN. TO M.L. ZINETEKMORTON, PENELOPE, AND HAUCK, S.A., 1987, PGE, AU AND AG CONTENTS OF CU-NI SULFIDES FOUND AT THE BASE OF THE DULUTH COMPLEX, NORTHEASTERN MINNESOTA:  NATURAL RESOURCES RESEARCH INSTITUTE TECHNICAL REPORT NRRI/GMIN-TR-87-04, 81 P.</t>
  </si>
  <si>
    <t>W000310</t>
  </si>
  <si>
    <t>Leadmine Mine</t>
  </si>
  <si>
    <t>Lafayette</t>
  </si>
  <si>
    <t>Sphalerite</t>
  </si>
  <si>
    <t>Calcite, Dolomite, Pyrite, Quartz</t>
  </si>
  <si>
    <t>Mason Jr., G.T., Sutphin, David M., Hedgman, Cheryl (Cannon, W.)</t>
  </si>
  <si>
    <t>Limestone,Dolomite</t>
  </si>
  <si>
    <t>HEYL, A.V., JR., AGNEW, A.F., LYONS, E.J., AND BEHRE, C.H., JR., WITH SPECIAL SECTIONS BY FLINT, A.E., 1959, THE GEOLOGY OF THE UPPER MISSISSIPPI VALLEY ZINC-LEAD DISTRICT: U.S. GEOLOGICAL SURVEY PROFESSIONAL PAPER 309, 310 P</t>
  </si>
  <si>
    <t>W000354</t>
  </si>
  <si>
    <t>Rico Mine</t>
  </si>
  <si>
    <t>W000356</t>
  </si>
  <si>
    <t>Hird No. 1 Mine</t>
  </si>
  <si>
    <t>W001392</t>
  </si>
  <si>
    <t>Mather Mine</t>
  </si>
  <si>
    <t>Marquette</t>
  </si>
  <si>
    <t>Iron</t>
  </si>
  <si>
    <t>Chemical Bedded</t>
  </si>
  <si>
    <t>Y</t>
  </si>
  <si>
    <t>Hematite, Goethite</t>
  </si>
  <si>
    <t>STRATABOUND</t>
  </si>
  <si>
    <t>241: Superior Fe (BC name is Lake Superior &amp; Rapitan types iron-formation)</t>
  </si>
  <si>
    <t>Anderson, Arlene (M. Gere), Mason Jr., G.T., Sutphin, D.M. (Cannon, W.F.), Cannon, Suzanne S.</t>
  </si>
  <si>
    <t>Negaunee Iron-Formation</t>
  </si>
  <si>
    <t>Marquette syncline; regional trends: E-W.</t>
  </si>
  <si>
    <t>VAN HISE AND BAYLEY, 1897, U. S. GEOLOGICAL SURVEY MONOGRAPH 28.LAKE SUPERIOR IRON ORE ASSOC., 1952, LAKE SUPERIOR IRON ORES.JAMES, H. L., 1955, ZONES OF REGIONAL METAMORPHISM. IN PRECAMBRIAN OF NORTHERN MICHIGAN, G. S. A. BULL., VOL. 66, P. 1455 - 1488.GRATON-SALES VOL. A. I. M. E., 1968, MARQUETTE DIST., (IN) ORE DEPOSITS OF THE U. S., 1933 - 1967, P. 508 - 517.U.S. BUREAU OF MINES, 1954-1994, MINERALS YEARBOOK [1953-1993]:  WASHINGTON, D.C., U. S. GOVERNMENT PRINTING OFFICE, VARIOUS VOLUMES.PUFFETT:  U.S. GEOLOGICAL SURVEY PROFESSIONAL PAPER 788.1970 GEOL MAP G. SIMMONS; JOHNSON, A.M. AND GROTH, E.H., 1998, INVENTORY OF UNDERGROUND MINES, MARQUETTE COUNTY, P. 15-16, 300-304,  MICHIGAN DEPARTMENT OF NATURAL RESOURCES.MINERALS YEARBOOKS FOR APPROPRIATE YEARS.</t>
  </si>
  <si>
    <t>MATHER PRODUCED IRON ORE FROM 1941 TO 1979.  IT WAS THE LAST UNDERGROUND IRON MINE IN MICHIGAN.  IRON ORE SHIPMENTS FROM STOCKPILES CONTINUED AT LEAST TO 1983.  CRUDE RED HEMATITE IRON OXIDE-PIGMENT SHIPMENT FROM STOCKPILES CONTINUED TO AT LEAST 1992.</t>
  </si>
  <si>
    <t>W001393</t>
  </si>
  <si>
    <t>Tracy Mine</t>
  </si>
  <si>
    <t>Mason Jr., G.T., Sutphin, D.M. (Cannon, W.F.), Cannon, Suzanne S.</t>
  </si>
  <si>
    <t>VAN HISE AND BAYLEY, 1897, U. S. G. S. MONOGRAPH 28.LAKE SUPERIOR IRON ORE ASSOC., 1952, LAKE SUPERIOR IRON ORES.JAMES, H. L., 1955, ZONES OF REGIONAL METAMORPHISM. IN PRECAMBRIAN OF NORTHERN MICH., G. S. A. BULL., VOL. 66, P. 1455 - 1488.U.S. BUREAU OF MINES, 1972, MINERALS YEARBOOK 1971:  WASHINGTON, D.C., U. S. GOVERNMENT PRINTING OFFICE, V.II.</t>
  </si>
  <si>
    <t>MINE PRODUCTION CEASED IN JAN 1971, SHIPMENTS FROM STOCKPILES CONTINUED TO JUL 1971.</t>
  </si>
  <si>
    <t>W001396</t>
  </si>
  <si>
    <t>Humboldt Mine (Cci)</t>
  </si>
  <si>
    <t>Hematite, Magnetite</t>
  </si>
  <si>
    <t>JAMES, H. L., 1955, ZONES OF REGIONAL METAMORPHISM IN THE PRECAMBRIAN OF NORTHERN MICHIGAN, G. S. A. BULL., VOL. 66, P. 1455 - 1488VAN HISE AND BAYLEY, 1897, U. S. G. S. MONOGRAPH 28.GRATON - SALES VOL. A. I. M. E., MARQUETTE DIST., IN ORE DEPOSITS OF THE UNITED STATES, 1933 - 1967.1971 GEOL MAP W. F. CANNON: JOHNSON, A.M. AND GROTH, E.H., 1998, INVENTORY OF UNDERGROUND MINES, MARQUETTE COUNTY, P. 203-204, MICHIGAN DEPARTMENT OF NATURAL RESOURCES.UNDERGROUND MINE INVENTORY</t>
  </si>
  <si>
    <t>FIRST PRODUCTION IN 1954 WAS THE FIRST SHIPMENT OF JASPER CONCENTRATE OF ANY MICHIGAN MINE.  THE MINE CLOSED 0N 15 MAR 1958.</t>
  </si>
  <si>
    <t>W001397</t>
  </si>
  <si>
    <t>Tilden Mine</t>
  </si>
  <si>
    <t>Chemical Sediment: Taconite</t>
  </si>
  <si>
    <t>Hematite, Martite, Goethite, Magnetite, Siderite</t>
  </si>
  <si>
    <t>Chert, Ankerite, Feldspar, Chlorite</t>
  </si>
  <si>
    <t>Sedimentation</t>
  </si>
  <si>
    <t>Marquette syncline and negaunee iron formation</t>
  </si>
  <si>
    <t>"Palmer Gneiss", "Compeau Gneiss"</t>
  </si>
  <si>
    <t>Marquette syncline - 33 miles - plunging west ; regional trends: E-W</t>
  </si>
  <si>
    <t>LAKE SUPERIOR IRON ORES, 1938, P. 120.LAKE SUPERIOR IRON ORES, 1952, P. 91.VAN HISE AND BAYLEY, 1897, U. S. G. S. MONOGRAPH 28.JAMES, H. L., 1955, ZONES OF REGIONAL METAMORPHISM. IN THE PRECAMBRIAN OF NORTHERN MICH., G. S. A. BULL., VOL. 66, P. 1455 - 1488U.S. BUREAU OF MINES, 1954-1994, MINERALS YEARBOOK [1953-1993]:  WASHINGTON, D.C., U. S. GOVERNMENT PRINTING OFFICE, VARIOUS VOLUMES.1971 GEOL MAP G. SIMMONS8) LAKE SUPERIOR IRON ORES, 1952, P. 91.  MINERALS YEARBOOKS FOR THE APPROPRIATE YEARS.MINERALS YEARBOOK, 1989, V. II.</t>
  </si>
  <si>
    <t>W001399</t>
  </si>
  <si>
    <t>Groveland Mine</t>
  </si>
  <si>
    <t>Dickinson</t>
  </si>
  <si>
    <t>Manganese, Iron</t>
  </si>
  <si>
    <t>Chemical Sedimentation</t>
  </si>
  <si>
    <t>Magnetite, Hematite</t>
  </si>
  <si>
    <t>Quartz, Calcite, Diopside, Garnet, Tremolite, Actinolite, Cummingtonite</t>
  </si>
  <si>
    <t>TABULAR: IRREGULAR</t>
  </si>
  <si>
    <t>Leaching of silica or replacement by iron oxides or a combination of these processes.</t>
  </si>
  <si>
    <t>Metamorphism of Vulcan iron formation has locally increased grain size and made some material more amenable to concentration than less metamorphosed iron formation.</t>
  </si>
  <si>
    <t>Vulcan iron fm. and the troughs into which the formation has slumped</t>
  </si>
  <si>
    <t>Vulcan Iron Formation</t>
  </si>
  <si>
    <t>Granite Dikes</t>
  </si>
  <si>
    <t>Felch trough ; regional trends: E-W, Overturned syncline</t>
  </si>
  <si>
    <t>CUMBERLIDGE, J. T. AND STONE, J. G., 1964, THE VULCAN IRON FM. AT GROVELAND MINE, IRON MIN., MICH., ECON. GEOL., V. 59, P. 1094 - 1106.DUTTON, C. E. AND ZIMMER, P. W., 1968, IRON ORE DEP. OF MENOMINEE DIST., MICH., IN ORE DEP. OF U. S. 1933 - 1967, THE GRATON-SALES VOL., A. I. M. E., P. 538 - 549.JAMES, H. L., 1955, ZONES OF REGIONAL METAMORPHISM IN PRECAMBRIAN OF NORTHERN MICH., G. S. A. BULL., VOL. 66, P. 1455 - 1488.JAMES, CLARK, LAMEY AND PETTIJOHN, 1961, GEOL. OF CENTRAL DICKINSON CO., U. S. G. S. PROF. PAPER 310, P. 176.U.S. BUREAU OF MINES, 1954-1994, MINERALS YEARBOOK [1953-1993]:  WASHINGTON, D.C., U. S. GOVERNMENT PRINTING OFFICE, VARIOUS VOLUMES.1964 OTHER THE HANNA MINING CO. - SEE GEN. REFERENCES F1ITEM 8) LAKE SUPERIOR IRON ORES, 1952, P.115. ITEM 4) THE MINERAL INDUSTRY OF MICHIGAN, 1970; 1972, P. 10-11.  MINERALS YEARBOOKS FOR APPROPRIATE YEARS.</t>
  </si>
  <si>
    <t>1891; 1900-1904; 1907-1913.  THE GROVELAND LOW-GRADE IRON PROJECT BEGAN IN AUG 1957.  IN 1959 GROVELAND SHIPPED ITS FIRST JASPILITE ORE.  IN JAN 198,1 THE MINE WAS CLOSED PERMANENTLY.</t>
  </si>
  <si>
    <t>W001400</t>
  </si>
  <si>
    <t>Iron River - Crystal Falls Area</t>
  </si>
  <si>
    <t>Surface-Underground</t>
  </si>
  <si>
    <t>See Individual Mines Of This District</t>
  </si>
  <si>
    <t>Hematite, Limonite, Goethite</t>
  </si>
  <si>
    <t>Siderite, Chert</t>
  </si>
  <si>
    <t>Mason Jr., G.T., Sutphin, D.M., Cannon, Suzanne S.</t>
  </si>
  <si>
    <t>Riverton Iron-Formation</t>
  </si>
  <si>
    <t>Major troughs ; regional trends: E-W, with local variations., Troughs into which Iron formation has slumped.</t>
  </si>
  <si>
    <t>JAMES, H. L., 1955, ZONES OF REGIONAL METAMORPHISM IN THE PRECAMBRIAN OF NORTHERN MICHIGAN, G. S. A. BULL., V. 66, P. 1455-1488JAMES, H. L., DUTTON, PETTIJOHN, AND WIER, 1968, GEOL. ORE DEP. OF IRON RIVER-CRYSTAL FALLS, MICH.; U. S. G. S. PROF. PAPER 570, P. 134DUTTON, C. E. AND P. W. ZIMMER, 1968, IRON ORE DEPOSITS - MENOMINEE DIST., MICH., IN ORE DEP. U. S. 1933-1967, THE GRATON SALES VOL., J. D. RIDGE, ED., V. 1, P. 538-549JAMES, ET. AL., 1968, U. S. G. S. PROF. PAPER 570, P. 88</t>
  </si>
  <si>
    <t>W001402</t>
  </si>
  <si>
    <t>Homer Mine</t>
  </si>
  <si>
    <t>Secondary Enrichment</t>
  </si>
  <si>
    <t>Hematite</t>
  </si>
  <si>
    <t>Chert</t>
  </si>
  <si>
    <t>Siderite altered to hematite or 'limonite'; further enriched by removal of chert.</t>
  </si>
  <si>
    <t>Anderson, Arlene (M. Gere), Mason Jr., G.T., Sutphin, D.M., Cannon, Suzanne S.</t>
  </si>
  <si>
    <t>Stambaugh Formation</t>
  </si>
  <si>
    <t>Major troughs; regional trends: E-W, NE-SW, NW-SE forming triangle, Troughs into which Iron formation has slumped.</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</si>
  <si>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116.CROWELL BENEDICT AND MURRAY C.B. INC. 1917 1920 1923 1927 THE IRON ORES OF LAKE SUPERIOR (3RD-6TH EDS.):  CLEVELAND OHIO. PP. 257 232-233 283 303-304.REED R.C. 1975 ONE THOUSAND MILLION TONS MICHIGAN IRON ORE SHIPMENTS THROUGH 1974 CIRCULAR 12 GEOLOGICAL SURVEY DIVISION OF MICHIGAN DEPT. OF NATURAL RESOURCES LANSING MICHIGAN 1975. P. 9.REED R.C. 1975, ONE THOUSAND MILLION TONS MICHIGAN IRON ORE SHIPMENTS THROUGH 1974 CIRCULAR 12 GEOLOGICAL SURVEY DIVISION OF MICHIGAN DEPT. OF NATURAL RESOURCES LANSING MICHIGAN 1975.JOHNSON, A.M. AND GROTH, E.H., 1998, INVENTORY OF UNDERGROUND MINES, IRON COUNTY, P. 59-62, MICHIGAN DEPARTMENT OF NATURAL RESOURCES.LAKE SUPERIOR IRON ORES, 1952 P. 116.</t>
  </si>
  <si>
    <t>W001403</t>
  </si>
  <si>
    <t>Sherwood Mine</t>
  </si>
  <si>
    <t>Hematite, Goethite, Limonite</t>
  </si>
  <si>
    <t>Chert, Pyrite, Siderite, Stilpnomelane, Chlorite, Mica, Clay</t>
  </si>
  <si>
    <t>Chert and siderite to hematite (goethite, limonite) in oxidation zones.</t>
  </si>
  <si>
    <t>Siderite altered to hematite or 'limonite'; further enriched by removal of chert</t>
  </si>
  <si>
    <t>Stratigraphically controlled</t>
  </si>
  <si>
    <t>"Stambaugh Formation", "Hiawatha Graywacke", "Dunn Creek Slate "</t>
  </si>
  <si>
    <t>Major troughs; regional trends: E-W, NE-SW, NW-SE, forming triangle., Troughs into which Iron formation has slumped.</t>
  </si>
  <si>
    <t>JAMES, H. L., ET. AL., 1968, U. S. G. S. PROF. PAPER 570JAMES, H. L., 1955, ZONES OF REGIONAL METAMORPHISM IN THE PRECAMBRIAN OF NORTHERN MICH., G. S. A. BULL., V. 66, P. 1455-1488.DUTTON, C. E., P. W. ZIMMER, 1968, IRON ORE DEPOSITS - MENOMINEE DIST., MICH., IN ORE DEP. U. S. 1933-1967, THE GRATON-SALES VOL., J. D. RIDGE, ED., V. 1, P. 538-549.JAMES, H.L., DUTTON, C.E., PETTIJOHN, F.J., WIER, K.L., 1968, GEOLOGY AND ORE DEPOSITS OF THE IRON RIVER, CRYSTAL FALLS DISTRICT, IRON COUNTY, MICHIGAN.  WASHINGTON, U.S. GOVT. PRINTING OFFICE, 1968.  PP. 45-56, 88-110.LAKE SUPERIOR IRON ORE ASSOCIATION, 1952, LAKE SUPERIOR IRON ORES (2ND ED.):  CLEVELAND, OHIO.  P. 122.REED, R.C., 1975, ONE THOUSAND MILLION TONS, MICHIGAN IRON ORE SHIPMENTS THROUGH 1974, CIRCULAR 12, GEOLOGICAL SURVEY DIVISION OF MICHIGAN DEPT. OF NATURAL RESOURCES, LANSING, MICHIGAN, 1975.  P. 9.JOHNSON, A.M. AND GROTH, E.H., 1998, INVENTORY OF UNDERGROUND MINES, IRON COUNTY, P. 302-306, MICHIGAN DEPARTMENT OF NATURAL RESOURCES.LAKE SUPERIOR IRON ORES, 1952, P. 122.; SKILLINGS, MAY 1972, V. 61, N. 22, P. 15 AND JUNE 1971, V. 60, N. 26, P. 119.; SKILLINGS, JAN. 27, 1973, V. 62, NO. 4, P. 14</t>
  </si>
  <si>
    <t>W001406</t>
  </si>
  <si>
    <t>Puritan Mine</t>
  </si>
  <si>
    <t>Gogebic</t>
  </si>
  <si>
    <t>Ruby Mine, Peterson Mine</t>
  </si>
  <si>
    <t>LAKE SUPERIOR IRON ORES, 1952, P. 58.JOHNSON, A.M., AND GROTH, E.H.,1998, INVENTORY OF UNDERGROUND MINES, GOGEBIC COUNTY, P. 180-184, MICHIGAN DEPARTMENT OF NATURAL RESOURCES.</t>
  </si>
  <si>
    <t>W001407</t>
  </si>
  <si>
    <t>Ironton Mine</t>
  </si>
  <si>
    <t>Peterson Mine</t>
  </si>
  <si>
    <t>LAKE SUPERIOR IRON ORES, 1952, P. 56.JOHNSON, A.M., AND GROTH, E.H., 1998, INVENTORY OF UNDERGROUND MINES, GOGEBIC COUNTY, P. 174-175, MICHIGAN DEPARTMENT OF NATURAL RESOURCES.</t>
  </si>
  <si>
    <t>W001408</t>
  </si>
  <si>
    <t>Yale Mine</t>
  </si>
  <si>
    <t>Secondary enrichment</t>
  </si>
  <si>
    <t>Ironwood Iron-Formation</t>
  </si>
  <si>
    <t>LAKE SUPERIOR IRON ORES, 1952, P. 60.JOHNSON, A.M., AND GROTH, E.H., 1998, INVENTORY OF UNDERGROUND MINES, GOGEBIC COUNTY, P. 194-197, MICHIGAN DEPARTMENT OF NATURAL RESOURCES.</t>
  </si>
  <si>
    <t>W001410</t>
  </si>
  <si>
    <t>Dean Mine</t>
  </si>
  <si>
    <t>LAKE SUPERIOR IRON ORE ASSOCIATION, 1952, LAKE SUPERIOR IRON ORES, 2D ED.: CLEVELAND, OHIO, LAKE SUPERIOR IRON ORE ASSOCIATION, 334 P.</t>
  </si>
  <si>
    <t>W001411</t>
  </si>
  <si>
    <t>Colby Mine</t>
  </si>
  <si>
    <t>LAKE SUPERIOR IRON ORES, 1952, P. 54.JOHNSON, A.M., AND GROTH, E.H., 1998, INVENTORY OF UNDERGROUND MINES, GOGEBIC COUNTY, P. 163-168, MICHIGAN DEPARTMENT OF NATURAL RESOURCES.</t>
  </si>
  <si>
    <t>1884-1894; 1896-1921; 1923</t>
  </si>
  <si>
    <t>Richard Langford</t>
  </si>
  <si>
    <t>W002687</t>
  </si>
  <si>
    <t>White Pine Mine</t>
  </si>
  <si>
    <t>Ontonagon</t>
  </si>
  <si>
    <t>Silver</t>
  </si>
  <si>
    <t>Disseminated, Clastic Sedimentary Rock;</t>
  </si>
  <si>
    <t>Chalcocite, Copper, Silver</t>
  </si>
  <si>
    <t>Quartz, Feldspar, Epidote, Chlorite, Tourmaline, Apatite, Mica</t>
  </si>
  <si>
    <t>TABULAR</t>
  </si>
  <si>
    <t>197: Sediment-hosted Cu</t>
  </si>
  <si>
    <t>Copper replacement, sandstone bleaching</t>
  </si>
  <si>
    <t>(New) White Pine Mine</t>
  </si>
  <si>
    <t>Lithology; faulting; stratigraphic control is seen in sandstone and permeable shale near the base of the formation.  there are also small fissure veins.</t>
  </si>
  <si>
    <t>Woodruff, Laurel G., Anderson, Arlene (M. Gere), Mason Jr., G.T., Sutphin, D.M., Nicholson, Suzanne, Cox, Dennis P.</t>
  </si>
  <si>
    <t>Nonesuch Formation</t>
  </si>
  <si>
    <t>Shale,Siltstone,Sandstone</t>
  </si>
  <si>
    <t>Copper Harbor Formation</t>
  </si>
  <si>
    <t>Sandstone</t>
  </si>
  <si>
    <t>Iron River syncline, White Pine anticline cuts through mine</t>
  </si>
  <si>
    <t>COPPER RANGE CO., UNPUBLISHED 1968, BEDROCK GEOLOGY MAP OF THE WHITE PINE (SE 1/4) QUADRANGLE, ONTONAGON COUNTY, MICHIGAN.  GEOLOGY MAPPED AND COMPILED BY COPPER RANGE EXPLORATION CO., INC., AND BY H. HUBBARD (U.S.G.S.)BUTLER, B.S., AND BURBANK, W.S., 1929, THE COPPER DEPOSITS OF MICHIGAN:  U.S. GEOLOGICAL SURVEY PROF. PAPER 144, 238 P.WILBAND, J.T., 1978, THE COPPER RESOURCES OF NORTHERN MICHIGAN; PREPARED FOR THE U.S. BUREAU OF MINES, CONTRACT NO. J0366067, 66 P.STATE OF MICHIGAN TAX COMMISSION, 1946-1974, APPRAISAL OF IRON AND COPPER MINES OF MICHIGAN; COMPILSTATE OF MICHIGAN TAX COMMISSION, 1946-1974, APPRAISAL OF IRON AND COPPER MINES OF MICHIGAN; COMPILED ANNUALLY BY THE STATE TAX COMMISSION AND THE DEPARTMENT OF CONSERVATION, LOCATED AT THE GEOLOGICAL SURVEY DIVISION OF THE DEPARTMENT OF NATURAL RESOURCES, LANSING, MICHIGAN.MAUK,J.L., BROWN, A.C., SEASOR, R.W., AND ELDRIDGE, C.S., 1992, GEOLOGY AND STABLE ISOTOPE AND ORGANIC GEOCHEMISTRY OF THE WHITE PINE SEDIMENT-HOSTED STRATIFORM COPPER DEPOSIT: IN T.J. BORNHORST, (EDITOR) KEWEENAWAN COPPER DEPOSITS OF WESTERN UPPER MICHIGAN: GUIDEBOOK FOR THE SOC. ECON. GEOL., FIELD CONF. OCT. 20-23, 1992, GUIDEBOOK SERIES, VOL. 13, P. 63-99.JOHNSON, A.M., AND GROTH, E.H., 1998, INVENTORY OF UNDERGROUND MINES, ONTONAGON COUNTY, P. 261-264, MICHIGAN DEPARTMENT OF NATURAL RESOURCES.1992 ESTIMATES ARE FROM MAUK AND OTHERS, 1992.</t>
  </si>
  <si>
    <t>1879-1881;1915-1920;1953-1995 (DUE TO CLOSE 9/30/95)</t>
  </si>
  <si>
    <t>W002853</t>
  </si>
  <si>
    <t>Michigan Nickel Deposits</t>
  </si>
  <si>
    <t>Keweenaw</t>
  </si>
  <si>
    <t>Sulfides</t>
  </si>
  <si>
    <t>Shaffer, Glenn L., Mason Jr., G.T., Sutphin, D.M.</t>
  </si>
  <si>
    <t>ENG. MINING JOUR.-INTERNATIONAL MINING REPORT, 4/74, P. 37-145</t>
  </si>
  <si>
    <t>W018698</t>
  </si>
  <si>
    <t>Mille Lacs County Peat Bogs</t>
  </si>
  <si>
    <t>Mille Lacs</t>
  </si>
  <si>
    <t>Peat</t>
  </si>
  <si>
    <t>S</t>
  </si>
  <si>
    <t>BASIN FILL</t>
  </si>
  <si>
    <t>Restricted Drainage Flow In A Basin Area</t>
  </si>
  <si>
    <t>Mason Jr., G.T., Sutphin, David M.</t>
  </si>
  <si>
    <t>Superior Till</t>
  </si>
  <si>
    <t>Glacial Sediment</t>
  </si>
  <si>
    <t>SOPER, E.K., 1919, THE PEAT DEPOSITS OF MINNESOTA, MINNESOTA GEOLOGICAL SURVEY BULL. 16,261P1976 DIREXPL UNIV. OF MINNESOTA; SOILS DEPT., MAPPING OF PEA</t>
  </si>
  <si>
    <t>W018369</t>
  </si>
  <si>
    <t>Donora Mine</t>
  </si>
  <si>
    <t>LINEAR</t>
  </si>
  <si>
    <t>Biwabik Iron Formation</t>
  </si>
  <si>
    <t>MOREY, G.B.,1972. MESABI RANGE; IN; SIMS,P.K. AND MOREY, G.B.,EDS., GEOLOGY OF MINNESOTA; A CENTENNIAL VOLUME,MINN.GEOL.SURV.,P.204-217.WHITE, D.A.,1954. STRATIGRAPHY AND STRUCTURE OF THE MESABI RANGE, MINNESOTA, MINN.GEOL.SURV.BULL.38, 92P.</t>
  </si>
  <si>
    <t>W017463</t>
  </si>
  <si>
    <t>Black River Falls</t>
  </si>
  <si>
    <t>Jackson</t>
  </si>
  <si>
    <t>Quartz</t>
  </si>
  <si>
    <t>Other: Moderate</t>
  </si>
  <si>
    <t>Sedimentation: Metamorphism</t>
  </si>
  <si>
    <t>Jackson County Iron Mine., Black River Falls Mine, Seven Mile Mound Mine, Ron Mound</t>
  </si>
  <si>
    <t>Lithology: Bedding</t>
  </si>
  <si>
    <t>Mason Jr., G.T., Sutphin, David M., Weeks, Robert</t>
  </si>
  <si>
    <t>Black River Falls Iron</t>
  </si>
  <si>
    <t>HEYL, A.V., JR., AGNEW, A.F., LYONS, E.J., AND BEHRE, C.H., JR., WITH SPECIAL SECTIONS BY FLINT, A.E., 1959, THE GEOLOGY OF THE UPPER MISSISSIPPI VALLEY ZINC-LEAD DISTRICT: U.S. GEOLOGICAL SURVEY PROFESSIONAL PAPER 309, 310 PMINERALS YEARBOOK 1983, V. II, DOMESTIC, P. 604MARSDEN, 1978</t>
  </si>
  <si>
    <t>1969 TO 1982</t>
  </si>
  <si>
    <t>Inland Steel Co.</t>
  </si>
  <si>
    <t>W018127</t>
  </si>
  <si>
    <t>Aad Mine</t>
  </si>
  <si>
    <t>Adams-Dorr Mine, Fault Mine</t>
  </si>
  <si>
    <t>MOREY, G.B.,1972. MESABI RANGE; IN; SIMS,P.K. AND MOREY, G.B.,EDS., GEOLOGY OF MINNESOTA; A CENTENNIAL VOLUME,MINN.GEOL.SURV.,P.204-217.WHITE, D.A.,1954. STRATIGRAPHY AND STRUCTURE OF THE MESABI RANGE, MINNESOTA, MINN.GEOL.SURV.BULL.38, 92P.TRETHEWEY, W.D., 1974, UNIV. MINN. BULL., MINING DIRECTORY ISSUE</t>
  </si>
  <si>
    <t>W018128</t>
  </si>
  <si>
    <t>Adriatic Mine</t>
  </si>
  <si>
    <t>W018129</t>
  </si>
  <si>
    <t>Ajax Mine</t>
  </si>
  <si>
    <t>Kanawha Mine</t>
  </si>
  <si>
    <t>W018130</t>
  </si>
  <si>
    <t>Alberta Mine</t>
  </si>
  <si>
    <t>Lily Mine</t>
  </si>
  <si>
    <t>W018131</t>
  </si>
  <si>
    <t>Alexander Mine</t>
  </si>
  <si>
    <t>Itasca</t>
  </si>
  <si>
    <t>W018132</t>
  </si>
  <si>
    <t>Allan Mine</t>
  </si>
  <si>
    <t>W018133</t>
  </si>
  <si>
    <t>Alpena Mine-East</t>
  </si>
  <si>
    <t>Sutphin, David M., Mason Jr., G.T.</t>
  </si>
  <si>
    <t>W018134</t>
  </si>
  <si>
    <t>Alpena Mine-West</t>
  </si>
  <si>
    <t>W018135</t>
  </si>
  <si>
    <t>Alworth Mine</t>
  </si>
  <si>
    <t>W018136</t>
  </si>
  <si>
    <t>Argonne Mine</t>
  </si>
  <si>
    <t>W018137</t>
  </si>
  <si>
    <t>Armour No.2 Mine</t>
  </si>
  <si>
    <t>Crow Wing</t>
  </si>
  <si>
    <t>Manganese</t>
  </si>
  <si>
    <t>LINEAR TO IRREGULAR</t>
  </si>
  <si>
    <t>Trommald Formation</t>
  </si>
  <si>
    <t>SCHMIDT, R.G.,1963. GEOLOGY AND ORE DEPOSITS OF THE CUYUNA NORTH RANGE, MINNESOTA, U.S.GEOL.SURV.,PROF.PAPER 407, 96P.GROUT, F.F. AND WOLFF, J.F.,SR.,1955. THE GEOLOGY OF THE CUYUNA DISTRICT, MINNESOTA, MINN.GEOL.SURV.BULL. 36, 144P.GROSS, G.A., 1984, ENRICHED IRON FORMATION, IN ECKSTRAND, O.R., ED., CANADIAN MINERAL DEPOSIT TYPES--A GEOLOGICAL SYNOPSIS:  GEOLOGICAL SURVEY OF CANADA ECONOMIC GEOLOGY REPORT 36 , P. 20.TRETHEWEY, W.D., 1974, UNIV. MINN. BULL., MINING DIRECTORY ISSUE</t>
  </si>
  <si>
    <t>W018139</t>
  </si>
  <si>
    <t>Barbara Mine</t>
  </si>
  <si>
    <t>W018140</t>
  </si>
  <si>
    <t>Belgrade Mine</t>
  </si>
  <si>
    <t>Kellogg Mine</t>
  </si>
  <si>
    <t>W018141</t>
  </si>
  <si>
    <t>Bennett Mine</t>
  </si>
  <si>
    <t>W018142</t>
  </si>
  <si>
    <t>Biwabik Mine</t>
  </si>
  <si>
    <t>North Cincinnati MineCincinnati Mine</t>
  </si>
  <si>
    <t>W018143</t>
  </si>
  <si>
    <t>Bradford Mine</t>
  </si>
  <si>
    <t>Morrow Mineold</t>
  </si>
  <si>
    <t>W018144</t>
  </si>
  <si>
    <t>Bray Mine</t>
  </si>
  <si>
    <t>W018145</t>
  </si>
  <si>
    <t>Burns Mine</t>
  </si>
  <si>
    <t>W018146</t>
  </si>
  <si>
    <t>Burt Mine</t>
  </si>
  <si>
    <t>W018147</t>
  </si>
  <si>
    <t>Canton Mine</t>
  </si>
  <si>
    <t>W018148</t>
  </si>
  <si>
    <t>Carlz No.2 Mine</t>
  </si>
  <si>
    <t>W018149</t>
  </si>
  <si>
    <t>Cass Mine</t>
  </si>
  <si>
    <t>W018150</t>
  </si>
  <si>
    <t>Cavour Mine</t>
  </si>
  <si>
    <t>W018151</t>
  </si>
  <si>
    <t>W018154</t>
  </si>
  <si>
    <t>Chataco Mine</t>
  </si>
  <si>
    <t>W018155</t>
  </si>
  <si>
    <t>Clark Mine</t>
  </si>
  <si>
    <t>W018157</t>
  </si>
  <si>
    <t>Croxton-Syme Mine</t>
  </si>
  <si>
    <t>Syme Mine</t>
  </si>
  <si>
    <t>W018158</t>
  </si>
  <si>
    <t>Deacon Mine</t>
  </si>
  <si>
    <t>W018159</t>
  </si>
  <si>
    <t>Draper Mine</t>
  </si>
  <si>
    <t>W018160</t>
  </si>
  <si>
    <t>Draper Annex Mine</t>
  </si>
  <si>
    <t>W018161</t>
  </si>
  <si>
    <t>Drew Mine</t>
  </si>
  <si>
    <t>W018163</t>
  </si>
  <si>
    <t>Eaton Mine</t>
  </si>
  <si>
    <t>W018164</t>
  </si>
  <si>
    <t>Elba Mine</t>
  </si>
  <si>
    <t>W018165</t>
  </si>
  <si>
    <t>Elizabeth Mine</t>
  </si>
  <si>
    <t>W018167</t>
  </si>
  <si>
    <t>Ernie Mine</t>
  </si>
  <si>
    <t>W018168</t>
  </si>
  <si>
    <t>Fay Mine</t>
  </si>
  <si>
    <t>W018170</t>
  </si>
  <si>
    <t>Feigh Mine</t>
  </si>
  <si>
    <t>W018171</t>
  </si>
  <si>
    <t>Forest Mine</t>
  </si>
  <si>
    <t>W018172</t>
  </si>
  <si>
    <t>Franklin Mine</t>
  </si>
  <si>
    <t>W018174</t>
  </si>
  <si>
    <t>Genoa Fee Mine</t>
  </si>
  <si>
    <t>W018175</t>
  </si>
  <si>
    <t>Genoa-Sparta Mine</t>
  </si>
  <si>
    <t>Sparta Townsite Mine</t>
  </si>
  <si>
    <t>W018177</t>
  </si>
  <si>
    <t>Glen Mine</t>
  </si>
  <si>
    <t>W018178</t>
  </si>
  <si>
    <t>Gordon Mine</t>
  </si>
  <si>
    <t>W018181</t>
  </si>
  <si>
    <t>Hanna Mine</t>
  </si>
  <si>
    <t>Alan Mine</t>
  </si>
  <si>
    <t>W018182</t>
  </si>
  <si>
    <t>Harrison Annex Mine</t>
  </si>
  <si>
    <t>W018184</t>
  </si>
  <si>
    <t>Helen Mine</t>
  </si>
  <si>
    <t>W018185</t>
  </si>
  <si>
    <t>Helmer Mine</t>
  </si>
  <si>
    <t>W018186</t>
  </si>
  <si>
    <t>Higgins No.1 Mine</t>
  </si>
  <si>
    <t>W018189</t>
  </si>
  <si>
    <t>Holland Mine</t>
  </si>
  <si>
    <t>W018190</t>
  </si>
  <si>
    <t>Hudson Mine</t>
  </si>
  <si>
    <t>W018192</t>
  </si>
  <si>
    <t>Jennings Mine</t>
  </si>
  <si>
    <t>W018193</t>
  </si>
  <si>
    <t>Jessie No.1 Mine</t>
  </si>
  <si>
    <t>W018195</t>
  </si>
  <si>
    <t>Joan No.4 Mine</t>
  </si>
  <si>
    <t>W018196</t>
  </si>
  <si>
    <t>Jordan Mine</t>
  </si>
  <si>
    <t>W018197</t>
  </si>
  <si>
    <t>Judd Mine</t>
  </si>
  <si>
    <t>W018198</t>
  </si>
  <si>
    <t>Julia Mine</t>
  </si>
  <si>
    <t>Bessemer Mine</t>
  </si>
  <si>
    <t>W018200</t>
  </si>
  <si>
    <t>Kerr Mine</t>
  </si>
  <si>
    <t>Sheridan Mine</t>
  </si>
  <si>
    <t>W018201</t>
  </si>
  <si>
    <t>Kinney Mine</t>
  </si>
  <si>
    <t>W018202</t>
  </si>
  <si>
    <t>Kinney Scotch Mine</t>
  </si>
  <si>
    <t>W018203</t>
  </si>
  <si>
    <t>Knox Mine</t>
  </si>
  <si>
    <t>W018205</t>
  </si>
  <si>
    <t>Larkin Mine</t>
  </si>
  <si>
    <t>Tesora Mine</t>
  </si>
  <si>
    <t>W018206</t>
  </si>
  <si>
    <t>Laura Mine</t>
  </si>
  <si>
    <t>W018208</t>
  </si>
  <si>
    <t>Leetonia Mine</t>
  </si>
  <si>
    <t>W018209</t>
  </si>
  <si>
    <t>Lone Jack Mine</t>
  </si>
  <si>
    <t>W018210</t>
  </si>
  <si>
    <t>Mace No.1 Mine</t>
  </si>
  <si>
    <t>W018212</t>
  </si>
  <si>
    <t>Mahoning Group 6 Mine</t>
  </si>
  <si>
    <t>W018213</t>
  </si>
  <si>
    <t>Majorca Mine</t>
  </si>
  <si>
    <t>Sullivan and Hale Mi</t>
  </si>
  <si>
    <t>W018215</t>
  </si>
  <si>
    <t>Margaret Mine</t>
  </si>
  <si>
    <t>W018216</t>
  </si>
  <si>
    <t>Mariska Mine</t>
  </si>
  <si>
    <t>W018217</t>
  </si>
  <si>
    <t>Maroco Mine</t>
  </si>
  <si>
    <t>W018220</t>
  </si>
  <si>
    <t>Meadow Mine</t>
  </si>
  <si>
    <t>W018222</t>
  </si>
  <si>
    <t>Midget Mine</t>
  </si>
  <si>
    <t>W018223</t>
  </si>
  <si>
    <t>Mill Mine</t>
  </si>
  <si>
    <t>W018225</t>
  </si>
  <si>
    <t>Mississippi Mine</t>
  </si>
  <si>
    <t>W018226</t>
  </si>
  <si>
    <t>Mississippi No.1 Mine</t>
  </si>
  <si>
    <t>W018227</t>
  </si>
  <si>
    <t>Mississippi No.3 Mine</t>
  </si>
  <si>
    <t>W018229</t>
  </si>
  <si>
    <t>Moose Mine</t>
  </si>
  <si>
    <t>W018230</t>
  </si>
  <si>
    <t>Mott Mine</t>
  </si>
  <si>
    <t>W018232</t>
  </si>
  <si>
    <t>Myers Mine</t>
  </si>
  <si>
    <t>W018233</t>
  </si>
  <si>
    <t>Nordine Mine</t>
  </si>
  <si>
    <t>W018234</t>
  </si>
  <si>
    <t>North Harrison Annex Mine</t>
  </si>
  <si>
    <t>W018235</t>
  </si>
  <si>
    <t>North Uno Mineb.N.</t>
  </si>
  <si>
    <t>W018237</t>
  </si>
  <si>
    <t>North Yawkey Mine</t>
  </si>
  <si>
    <t>W018238</t>
  </si>
  <si>
    <t>Northland Mine</t>
  </si>
  <si>
    <t>W018240</t>
  </si>
  <si>
    <t>Onondaga Mine</t>
  </si>
  <si>
    <t>W018241</t>
  </si>
  <si>
    <t>Ordean Mine</t>
  </si>
  <si>
    <t>W018242</t>
  </si>
  <si>
    <t>Pacific Mine</t>
  </si>
  <si>
    <t>W018244</t>
  </si>
  <si>
    <t>Pearce Mine</t>
  </si>
  <si>
    <t>W018245</t>
  </si>
  <si>
    <t>Penobscot Mine</t>
  </si>
  <si>
    <t>W018247</t>
  </si>
  <si>
    <t>Pilot Mine</t>
  </si>
  <si>
    <t>W018248</t>
  </si>
  <si>
    <t>Pilot Annex Mine</t>
  </si>
  <si>
    <t>W018249</t>
  </si>
  <si>
    <t>Pool Mine</t>
  </si>
  <si>
    <t>W018251</t>
  </si>
  <si>
    <t>Quinn Mine</t>
  </si>
  <si>
    <t>W018252</t>
  </si>
  <si>
    <t>Reed Mine</t>
  </si>
  <si>
    <t>W018254</t>
  </si>
  <si>
    <t>Ruddy Mine</t>
  </si>
  <si>
    <t>W018255</t>
  </si>
  <si>
    <t>St.James Mine</t>
  </si>
  <si>
    <t>W018257</t>
  </si>
  <si>
    <t>Section 6 Mine</t>
  </si>
  <si>
    <t>W018259</t>
  </si>
  <si>
    <t>Section 18 Mine</t>
  </si>
  <si>
    <t>W018263</t>
  </si>
  <si>
    <t>Sidney Mine</t>
  </si>
  <si>
    <t>Jo Ann Mine</t>
  </si>
  <si>
    <t>W018264</t>
  </si>
  <si>
    <t>Siphon Mine</t>
  </si>
  <si>
    <t>Spring Mine, Silverton Mine</t>
  </si>
  <si>
    <t>W018267</t>
  </si>
  <si>
    <t>Snively Mine</t>
  </si>
  <si>
    <t>W018268</t>
  </si>
  <si>
    <t>Snowshoe Mine</t>
  </si>
  <si>
    <t>W018270</t>
  </si>
  <si>
    <t>South Rust Mine</t>
  </si>
  <si>
    <t>W018271</t>
  </si>
  <si>
    <t>South Uno Mineg.N.</t>
  </si>
  <si>
    <t>W018272</t>
  </si>
  <si>
    <t>South Yawkey Mine</t>
  </si>
  <si>
    <t>W018273</t>
  </si>
  <si>
    <t>Sparta Mine</t>
  </si>
  <si>
    <t>W018274</t>
  </si>
  <si>
    <t>Stein Mine</t>
  </si>
  <si>
    <t>W018275</t>
  </si>
  <si>
    <t>Stevenson Mine</t>
  </si>
  <si>
    <t>W018276</t>
  </si>
  <si>
    <t>Sullivan Mine</t>
  </si>
  <si>
    <t>W018277</t>
  </si>
  <si>
    <t>Sweeney Mine</t>
  </si>
  <si>
    <t>W018278</t>
  </si>
  <si>
    <t>Syracuse Mine</t>
  </si>
  <si>
    <t>W018279</t>
  </si>
  <si>
    <t>Thorne Mine</t>
  </si>
  <si>
    <t>W018280</t>
  </si>
  <si>
    <t>Tioga Mine</t>
  </si>
  <si>
    <t>W018281</t>
  </si>
  <si>
    <t>Trojan Mine</t>
  </si>
  <si>
    <t>W018282</t>
  </si>
  <si>
    <t>Union Mine</t>
  </si>
  <si>
    <t>W018283</t>
  </si>
  <si>
    <t>Vernon Mine</t>
  </si>
  <si>
    <t>W018284</t>
  </si>
  <si>
    <t>Victoria Mine</t>
  </si>
  <si>
    <t>W018285</t>
  </si>
  <si>
    <t>Virginia Mine</t>
  </si>
  <si>
    <t>W018286</t>
  </si>
  <si>
    <t>Virginia Extension Mine</t>
  </si>
  <si>
    <t>W018287</t>
  </si>
  <si>
    <t>Vivian Mine</t>
  </si>
  <si>
    <t>W018288</t>
  </si>
  <si>
    <t>Wearne Mine</t>
  </si>
  <si>
    <t>State Pit Mine</t>
  </si>
  <si>
    <t>W018289</t>
  </si>
  <si>
    <t>Weed Mine</t>
  </si>
  <si>
    <t>W018290</t>
  </si>
  <si>
    <t>Wheeling Mine</t>
  </si>
  <si>
    <t>W018291</t>
  </si>
  <si>
    <t>White Iron Mine</t>
  </si>
  <si>
    <t>Euclid Mine</t>
  </si>
  <si>
    <t>W018292</t>
  </si>
  <si>
    <t>Williams Mine</t>
  </si>
  <si>
    <t>W018293</t>
  </si>
  <si>
    <t>Yates Mine</t>
  </si>
  <si>
    <t>W018294</t>
  </si>
  <si>
    <t>Yawkey Mine</t>
  </si>
  <si>
    <t>W018296</t>
  </si>
  <si>
    <t>Adams Mine</t>
  </si>
  <si>
    <t>W018297</t>
  </si>
  <si>
    <t>Agnew Mine</t>
  </si>
  <si>
    <t>W018299</t>
  </si>
  <si>
    <t>Agnew No.3 Reserve X-41</t>
  </si>
  <si>
    <t>W018300</t>
  </si>
  <si>
    <t>Albany Mine</t>
  </si>
  <si>
    <t>W018301</t>
  </si>
  <si>
    <t>Alexandria Mine</t>
  </si>
  <si>
    <t>Alexandria-Snyder Mine</t>
  </si>
  <si>
    <t>W018302</t>
  </si>
  <si>
    <t>Algoma Mine</t>
  </si>
  <si>
    <t>Iron Mountain Mine, Hoch Mine</t>
  </si>
  <si>
    <t>W018303</t>
  </si>
  <si>
    <t>Alice Mine</t>
  </si>
  <si>
    <t>W018304</t>
  </si>
  <si>
    <t>Allen Rossum Reserve H-8</t>
  </si>
  <si>
    <t>W018305</t>
  </si>
  <si>
    <t>Alstead Mine</t>
  </si>
  <si>
    <t>W018306</t>
  </si>
  <si>
    <t>Alworth Land Mine</t>
  </si>
  <si>
    <t>W018307</t>
  </si>
  <si>
    <t>Arcturus Mine</t>
  </si>
  <si>
    <t>W018308</t>
  </si>
  <si>
    <t>Arkansas Reserve Bu-13</t>
  </si>
  <si>
    <t>W018309</t>
  </si>
  <si>
    <t>Arko Mine</t>
  </si>
  <si>
    <t>W018310</t>
  </si>
  <si>
    <t>Arne Mine</t>
  </si>
  <si>
    <t>W018311</t>
  </si>
  <si>
    <t>Aromac Mine</t>
  </si>
  <si>
    <t>W018312</t>
  </si>
  <si>
    <t>Atkins Mine</t>
  </si>
  <si>
    <t>W018389</t>
  </si>
  <si>
    <t>Finnegan Reserve X-55</t>
  </si>
  <si>
    <t>W018313</t>
  </si>
  <si>
    <t>W018319</t>
  </si>
  <si>
    <t>Bennett Annex Mine</t>
  </si>
  <si>
    <t>W018320</t>
  </si>
  <si>
    <t>Billings Mine</t>
  </si>
  <si>
    <t>W018322</t>
  </si>
  <si>
    <t>Bovey-Delaittre Reserve H-27</t>
  </si>
  <si>
    <t>W018325</t>
  </si>
  <si>
    <t>Bruce Annex Mine</t>
  </si>
  <si>
    <t>W018326</t>
  </si>
  <si>
    <t>Brunt Mine</t>
  </si>
  <si>
    <t>W018328</t>
  </si>
  <si>
    <t>Buckeye Reserve St-7</t>
  </si>
  <si>
    <t>Cushing Reserve</t>
  </si>
  <si>
    <t>W018329</t>
  </si>
  <si>
    <t>Budd Reserve H-56</t>
  </si>
  <si>
    <t>W018331</t>
  </si>
  <si>
    <t>Butler Fee Reserve Bu-4</t>
  </si>
  <si>
    <t>W018332</t>
  </si>
  <si>
    <t>Butler Taconite Mine</t>
  </si>
  <si>
    <t>W018333</t>
  </si>
  <si>
    <t>Campbell Group A Reserve H-54</t>
  </si>
  <si>
    <t>Utica Extension</t>
  </si>
  <si>
    <t>W018335</t>
  </si>
  <si>
    <t>Campbell Group D Mine</t>
  </si>
  <si>
    <t>W018336</t>
  </si>
  <si>
    <t>Canisteo Mine</t>
  </si>
  <si>
    <t>W018337</t>
  </si>
  <si>
    <t>Morrison Mine</t>
  </si>
  <si>
    <t>W018338</t>
  </si>
  <si>
    <t>Carlson-Nelson Mine</t>
  </si>
  <si>
    <t>W018339</t>
  </si>
  <si>
    <t>Carlz No.1 Reserve H-61</t>
  </si>
  <si>
    <t>W018341</t>
  </si>
  <si>
    <t>Carol Mine</t>
  </si>
  <si>
    <t>W018342</t>
  </si>
  <si>
    <t>Carlson Lake Reserve H-58</t>
  </si>
  <si>
    <t>W018344</t>
  </si>
  <si>
    <t>Chisholm Mine</t>
  </si>
  <si>
    <t>W018345</t>
  </si>
  <si>
    <t>W018347</t>
  </si>
  <si>
    <t>Cloquet Annex Reserve Is-1</t>
  </si>
  <si>
    <t>W018348</t>
  </si>
  <si>
    <t>Colonization Reserve H-41</t>
  </si>
  <si>
    <t>SCHMIDT, R.G.,1963. GEOLOGY AND ORE DEPOSITS OF THE CUYUNA NORTH RANGE, MINNESOTA, U.S.GEOL.SURV.,PROF.PAPER 407, 96P.GROUT, F.F. AND WOLFF, J.F.,SR.,1955. THE GEOLOGY OF THE CUYUNA DISTRICT, MINNESOTA, MINN.GEOL.SURV.BULL. 36, 144P.GROSS, G.A., 1984, ENRICHED IRON FORMATION, IN ECKSTRAND, O.R., ED., CANADIAN MINERAL DEPOSIT TYPES--A GEOLOGICAL SYNOPSIS:  GEOLOGICAL SURVEY OF CANADA ECONOMIC GEOLOGY REPORT 36 , P. 20.</t>
  </si>
  <si>
    <t>W018350</t>
  </si>
  <si>
    <t>Commodore Mine</t>
  </si>
  <si>
    <t>W018352</t>
  </si>
  <si>
    <t>Corsica Mine</t>
  </si>
  <si>
    <t>W018353</t>
  </si>
  <si>
    <t>Croft Mine</t>
  </si>
  <si>
    <t>W018355</t>
  </si>
  <si>
    <t>Crow Wing Reserve O-11</t>
  </si>
  <si>
    <t>W018356</t>
  </si>
  <si>
    <t>Culver Mine</t>
  </si>
  <si>
    <t>W018358</t>
  </si>
  <si>
    <t>Cyprus Mine</t>
  </si>
  <si>
    <t>W018360</t>
  </si>
  <si>
    <t>Danube Mine Danube</t>
  </si>
  <si>
    <t>W018361</t>
  </si>
  <si>
    <t>Danube Mine</t>
  </si>
  <si>
    <t>Orwell Mine</t>
  </si>
  <si>
    <t>W018362</t>
  </si>
  <si>
    <t>David Reserve Bu-2</t>
  </si>
  <si>
    <t>W018363</t>
  </si>
  <si>
    <t>Day Mine</t>
  </si>
  <si>
    <t>W018365</t>
  </si>
  <si>
    <t>W018366</t>
  </si>
  <si>
    <t>Delaware No.1 Mine</t>
  </si>
  <si>
    <t>W018367</t>
  </si>
  <si>
    <t>Delaware No.2 Mine</t>
  </si>
  <si>
    <t>W018371</t>
  </si>
  <si>
    <t>Dormer Mine</t>
  </si>
  <si>
    <t>W018372</t>
  </si>
  <si>
    <t>Douglas Mine</t>
  </si>
  <si>
    <t>W018375</t>
  </si>
  <si>
    <t>Dunwoody Mine</t>
  </si>
  <si>
    <t>W018377</t>
  </si>
  <si>
    <t>Elliott Reserve G-11</t>
  </si>
  <si>
    <t>W018378</t>
  </si>
  <si>
    <t>Embarrass Mine</t>
  </si>
  <si>
    <t>W018379</t>
  </si>
  <si>
    <t>Emily-Shawmut Reserve P-27</t>
  </si>
  <si>
    <t>W018381</t>
  </si>
  <si>
    <t>Erich Reserve X-60</t>
  </si>
  <si>
    <t>W018382</t>
  </si>
  <si>
    <t>Erie Mining Co. Mine</t>
  </si>
  <si>
    <t>Aurora Mine, Erie Mine.Co-Hoyt Lakes Plant</t>
  </si>
  <si>
    <t>W018384</t>
  </si>
  <si>
    <t>Fayal Mine</t>
  </si>
  <si>
    <t>East Bay Mine</t>
  </si>
  <si>
    <t>W018385</t>
  </si>
  <si>
    <t>Federal Reserve X-37</t>
  </si>
  <si>
    <t>W018386</t>
  </si>
  <si>
    <t>Ferro Mine</t>
  </si>
  <si>
    <t>Duluth Brainerd Mine</t>
  </si>
  <si>
    <t>W018390</t>
  </si>
  <si>
    <t>Fletcher Mine</t>
  </si>
  <si>
    <t>Danube Mine Fletcher</t>
  </si>
  <si>
    <t>W018391</t>
  </si>
  <si>
    <t>Forster Mine</t>
  </si>
  <si>
    <t>W018392</t>
  </si>
  <si>
    <t>Forster-Burt Mine</t>
  </si>
  <si>
    <t>U.S.Steel Reserve O-61</t>
  </si>
  <si>
    <t>W018394</t>
  </si>
  <si>
    <t>Fowler Mine</t>
  </si>
  <si>
    <t>W018395</t>
  </si>
  <si>
    <t>Frantz Mine</t>
  </si>
  <si>
    <t>W018398</t>
  </si>
  <si>
    <t>Galbraith Mine</t>
  </si>
  <si>
    <t>W018399</t>
  </si>
  <si>
    <t>Gilbert Mine</t>
  </si>
  <si>
    <t>W018401</t>
  </si>
  <si>
    <t>Gloria Mine</t>
  </si>
  <si>
    <t>McKenzie Mine, Donahue Mine</t>
  </si>
  <si>
    <t>W018402</t>
  </si>
  <si>
    <t>Godfrey Mine</t>
  </si>
  <si>
    <t>Wellington Mine</t>
  </si>
  <si>
    <t>W018403</t>
  </si>
  <si>
    <t>Gordon Annex Mine</t>
  </si>
  <si>
    <t>W018405</t>
  </si>
  <si>
    <t>Grant Mine</t>
  </si>
  <si>
    <t>W018406</t>
  </si>
  <si>
    <t>Gray Reserve St-6</t>
  </si>
  <si>
    <t>W018408</t>
  </si>
  <si>
    <t>Great Northern Reserve P-30</t>
  </si>
  <si>
    <t>W018409</t>
  </si>
  <si>
    <t>Great Western Mine</t>
  </si>
  <si>
    <t>W018410</t>
  </si>
  <si>
    <t>Gross-Marble Mine</t>
  </si>
  <si>
    <t>Hill-Trumbullgross-Mblemine</t>
  </si>
  <si>
    <t>W018411</t>
  </si>
  <si>
    <t>Gross-Nelson Mine</t>
  </si>
  <si>
    <t>Ankerite, Magnetite, Minnesotaite, Siderite</t>
  </si>
  <si>
    <t>Calcite, Chert</t>
  </si>
  <si>
    <t>Metamorphism In East Mesabi Range. French (1973) Identified Three Distinct Mineral Assembleges Related To Temperature And Pressure Conditions.</t>
  </si>
  <si>
    <t>Banded Iron Fm. Deposited As Iron-Rich Chemical Sediment Of Possible Organic Influenced Origin (Laberge, 1973, Garrels, Et Al, 1973)</t>
  </si>
  <si>
    <t>Inavailability Of Free Oxygen Allowing Ferrous Oxides To Form. Advent Of Photosynthetic Eucaryotic Organisms Releasing O2 2 B.Y. Ago Upset The Oxygen Poor Environment Required For Continued Ferrous Iron Deposition (Garrells, Et Al, 1973).</t>
  </si>
  <si>
    <t>Mason Jr., G.T., Schneider, Norma J. (Orris, Greta J.)</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</si>
  <si>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1173-1179.MINN. MINING DIRECTORY 1980, 1981.</t>
  </si>
  <si>
    <t>W018413</t>
  </si>
  <si>
    <t>Halobe Mine</t>
  </si>
  <si>
    <t>W018414</t>
  </si>
  <si>
    <t>Harold Mine</t>
  </si>
  <si>
    <t>W018415</t>
  </si>
  <si>
    <t>Harrison Mine</t>
  </si>
  <si>
    <t>W018416</t>
  </si>
  <si>
    <t>Hartley Mine</t>
  </si>
  <si>
    <t>W018417</t>
  </si>
  <si>
    <t>Hartley-Burt Mine</t>
  </si>
  <si>
    <t>W018419</t>
  </si>
  <si>
    <t>Hawkins Mine</t>
  </si>
  <si>
    <t>W018420</t>
  </si>
  <si>
    <t>Hector Mine</t>
  </si>
  <si>
    <t>Hale Mine</t>
  </si>
  <si>
    <t>W018422</t>
  </si>
  <si>
    <t>Higgins-Red Cross Reservex-59</t>
  </si>
  <si>
    <t>W018423</t>
  </si>
  <si>
    <t>Hill Annex Mine</t>
  </si>
  <si>
    <t>W018425</t>
  </si>
  <si>
    <t>Hill-Trumbull Mine Potter</t>
  </si>
  <si>
    <t>W018426</t>
  </si>
  <si>
    <t>Hill-Trumbull Mine Trumbull</t>
  </si>
  <si>
    <t>W018428</t>
  </si>
  <si>
    <t>Hobart Mine</t>
  </si>
  <si>
    <t>W018429</t>
  </si>
  <si>
    <t>Holman-Cliffs Mine Bingham</t>
  </si>
  <si>
    <t>W018430</t>
  </si>
  <si>
    <t>Holman-Cliffs Mine Holman-Brown</t>
  </si>
  <si>
    <t>W018432</t>
  </si>
  <si>
    <t>Homestead Mine</t>
  </si>
  <si>
    <t>U.S.Steel Reserve O-68</t>
  </si>
  <si>
    <t>W018433</t>
  </si>
  <si>
    <t>Hopkins-Sultana Mine</t>
  </si>
  <si>
    <t>W018434</t>
  </si>
  <si>
    <t>Hull-Nelson Mine</t>
  </si>
  <si>
    <t>Adams Mine Hull-Nelson</t>
  </si>
  <si>
    <t>W018436</t>
  </si>
  <si>
    <t>Hull-Rust Mine Rust</t>
  </si>
  <si>
    <t>W018437</t>
  </si>
  <si>
    <t>Humphrey Mine</t>
  </si>
  <si>
    <t>W018438</t>
  </si>
  <si>
    <t>Hunner Mine</t>
  </si>
  <si>
    <t>Parcel No.3 Mine</t>
  </si>
  <si>
    <t>W018440</t>
  </si>
  <si>
    <t>Hunt Mine</t>
  </si>
  <si>
    <t>W018441</t>
  </si>
  <si>
    <t>Hunter Reserve X-35</t>
  </si>
  <si>
    <t>W018443</t>
  </si>
  <si>
    <t>Iron Chief Mine</t>
  </si>
  <si>
    <t>W018444</t>
  </si>
  <si>
    <t>Iron Range Reserve O-88</t>
  </si>
  <si>
    <t>W018445</t>
  </si>
  <si>
    <t>Iron Range Reserve O-90</t>
  </si>
  <si>
    <t>W018446</t>
  </si>
  <si>
    <t>Cuyuna-Duluth Mine</t>
  </si>
  <si>
    <t>W018448</t>
  </si>
  <si>
    <t>Itasca Mine</t>
  </si>
  <si>
    <t>W018449</t>
  </si>
  <si>
    <t>Jennison Mine</t>
  </si>
  <si>
    <t>W018451</t>
  </si>
  <si>
    <t>Jl-47 Reserve Jl-47</t>
  </si>
  <si>
    <t>W018452</t>
  </si>
  <si>
    <t>Jl-48 Reserve Jl-48</t>
  </si>
  <si>
    <t>W018454</t>
  </si>
  <si>
    <t>Jl-52 Mine</t>
  </si>
  <si>
    <t>W018455</t>
  </si>
  <si>
    <t>Jordan Reserve X-20</t>
  </si>
  <si>
    <t>W018457</t>
  </si>
  <si>
    <t>Kevin Mine</t>
  </si>
  <si>
    <t>W018459</t>
  </si>
  <si>
    <t>Kona Reserve X-21</t>
  </si>
  <si>
    <t>W018460</t>
  </si>
  <si>
    <t>Kosmerl Mine</t>
  </si>
  <si>
    <t>W018461</t>
  </si>
  <si>
    <t>Lamberton Mine</t>
  </si>
  <si>
    <t>W018462</t>
  </si>
  <si>
    <t>Lamberton Annex Mine</t>
  </si>
  <si>
    <t>Tyler Mine</t>
  </si>
  <si>
    <t>W018463</t>
  </si>
  <si>
    <t>Langdon Mine</t>
  </si>
  <si>
    <t>W018464</t>
  </si>
  <si>
    <t>Langdon and Warren Mine</t>
  </si>
  <si>
    <t>W018465</t>
  </si>
  <si>
    <t>La Rue Mine</t>
  </si>
  <si>
    <t>W018466</t>
  </si>
  <si>
    <t>W018467</t>
  </si>
  <si>
    <t>Lenont Reserve O-35</t>
  </si>
  <si>
    <t>W018468</t>
  </si>
  <si>
    <t>Leonard Mine</t>
  </si>
  <si>
    <t>W018469</t>
  </si>
  <si>
    <t>Leonard-Burt Mine</t>
  </si>
  <si>
    <t>W018470</t>
  </si>
  <si>
    <t>Leonidas Mine</t>
  </si>
  <si>
    <t>Nahma Mine</t>
  </si>
  <si>
    <t>W018471</t>
  </si>
  <si>
    <t>Lewis Mine</t>
  </si>
  <si>
    <t>W018472</t>
  </si>
  <si>
    <t>Lincoln Mine</t>
  </si>
  <si>
    <t>W018473</t>
  </si>
  <si>
    <t>Lind-Greenway Mine</t>
  </si>
  <si>
    <t>Greenway Mine</t>
  </si>
  <si>
    <t>W018474</t>
  </si>
  <si>
    <t>Lind Mine</t>
  </si>
  <si>
    <t>W018476</t>
  </si>
  <si>
    <t>Longyear Lake No.1 Reservest-2</t>
  </si>
  <si>
    <t>W018477</t>
  </si>
  <si>
    <t>Longyear Mine</t>
  </si>
  <si>
    <t>W018478</t>
  </si>
  <si>
    <t>Louise Mine</t>
  </si>
  <si>
    <t>Cuyuna-Mille Lacs Mine</t>
  </si>
  <si>
    <t>W018479</t>
  </si>
  <si>
    <t>Lundrigan Reserve H-16</t>
  </si>
  <si>
    <t>W018480</t>
  </si>
  <si>
    <t>Mace No.2 Mine</t>
  </si>
  <si>
    <t>W018481</t>
  </si>
  <si>
    <t>Mackillican Mine</t>
  </si>
  <si>
    <t>W018482</t>
  </si>
  <si>
    <t>Madrid Mine</t>
  </si>
  <si>
    <t>Wawbeek Mine</t>
  </si>
  <si>
    <t>W018483</t>
  </si>
  <si>
    <t>Mahnomen Mine</t>
  </si>
  <si>
    <t>Cuyuna-Sultana Mine</t>
  </si>
  <si>
    <t>W018484</t>
  </si>
  <si>
    <t>Mahoning Mine</t>
  </si>
  <si>
    <t>Prince Edward Mine</t>
  </si>
  <si>
    <t>W018485</t>
  </si>
  <si>
    <t>Mahoning Group 3 Mine</t>
  </si>
  <si>
    <t>W018486</t>
  </si>
  <si>
    <t>Mahoning Group 4 Mine</t>
  </si>
  <si>
    <t>W018487</t>
  </si>
  <si>
    <t>Mahoning Reserve H-62</t>
  </si>
  <si>
    <t>W018488</t>
  </si>
  <si>
    <t>Mahoning Reserve H-63</t>
  </si>
  <si>
    <t>W018489</t>
  </si>
  <si>
    <t>Mallen Mine</t>
  </si>
  <si>
    <t>W018490</t>
  </si>
  <si>
    <t>Mangan No.1 Mine</t>
  </si>
  <si>
    <t>W018491</t>
  </si>
  <si>
    <t>Manuel Mine</t>
  </si>
  <si>
    <t>W018492</t>
  </si>
  <si>
    <t>Marr Reserve X-57</t>
  </si>
  <si>
    <t>MOREY, G.B.,1972. MESABI RANGE; IN; SIMS,P.K. AND MOREY, G.B.,EDS., GEOLOGY OF MINNESOTA; A CENTENNIAL VOLUME,MINN.GEOL.SURV.,P.204-217.WHITE, D.A.,1954. STRATIGRAPHY AND STRUCTURE OF THE MESABI RANGE, MINNESOTA, MINN.GEOL.SURV.BULL.38, 92P.LAKE SUPERIOR IRON ORE ASSOCIATION, 1952, LAKE SUPERIOR IRON ORES: OHIO, CLEVELAND, P. 184.</t>
  </si>
  <si>
    <t>W018493</t>
  </si>
  <si>
    <t>Martin Mine</t>
  </si>
  <si>
    <t>W018494</t>
  </si>
  <si>
    <t>Mary Ellen Mine</t>
  </si>
  <si>
    <t>W018495</t>
  </si>
  <si>
    <t>Mattson Rectangle Mine</t>
  </si>
  <si>
    <t>Armour No.1 Mine</t>
  </si>
  <si>
    <t>W018496</t>
  </si>
  <si>
    <t>Liberty Mine, Bonnie Belle Mine</t>
  </si>
  <si>
    <t>W018497</t>
  </si>
  <si>
    <t>Mangan No.2 Mine</t>
  </si>
  <si>
    <t>W018498</t>
  </si>
  <si>
    <t>Mcewen Mine</t>
  </si>
  <si>
    <t>W018499</t>
  </si>
  <si>
    <t>Mcgrath Reserve G-12</t>
  </si>
  <si>
    <t>W018500</t>
  </si>
  <si>
    <t>McKinley Mine</t>
  </si>
  <si>
    <t>BAYLEY, R.W. AND JAMES, H.L., 1973, ECON. GEOL. V. 68, N. 7, PP. 934-1004.FRENCH, B.V., 1973, ECON. GEOL. V.68, N. 7, PP. 1063-1074.LA BERGE, G.L., 1973, ECON. GEOL., V. 68, N. 7, PP. 1098-1109.GARRELS, R.M., PERRY, E.A., AND MACKENZIE, F.J., 1973, ECON. GEOL., VOL. 68, N. 7, PP. 1173-1179.MINN. MINING DIRECTORY 1974, 1978, 1981.</t>
  </si>
  <si>
    <t>W018501</t>
  </si>
  <si>
    <t>Meacham Mine</t>
  </si>
  <si>
    <t>W018502</t>
  </si>
  <si>
    <t>Meadow Reserve O-29</t>
  </si>
  <si>
    <t>W018503</t>
  </si>
  <si>
    <t>Merritt No.1 Mine</t>
  </si>
  <si>
    <t>W018504</t>
  </si>
  <si>
    <t>Merritt No.2 Mine</t>
  </si>
  <si>
    <t>W018505</t>
  </si>
  <si>
    <t>Mesabi Chief Mine</t>
  </si>
  <si>
    <t>W018506</t>
  </si>
  <si>
    <t>Michael Reserve St-10</t>
  </si>
  <si>
    <t>W018507</t>
  </si>
  <si>
    <t>Midway Reserve O-30</t>
  </si>
  <si>
    <t>W018508</t>
  </si>
  <si>
    <t>Midwest Reserve Bu-12</t>
  </si>
  <si>
    <t>W018510</t>
  </si>
  <si>
    <t>Miller-Mohawk Mine</t>
  </si>
  <si>
    <t>Mohawk Mine, Miller Mine</t>
  </si>
  <si>
    <t>W018525</t>
  </si>
  <si>
    <t>Neville Reserve O-92</t>
  </si>
  <si>
    <t>W018511</t>
  </si>
  <si>
    <t>Minntac Mine</t>
  </si>
  <si>
    <t>Ankerite, Magnetite, Siderite</t>
  </si>
  <si>
    <t>Pilotac Mine</t>
  </si>
  <si>
    <t>BAYLEY, R.W. AND JAMES, H.L., 1973, ECON. GEOL. V. 68, N. 7, PP. 934-1004.FRENCH, B.V., 1973, ECON. GEOL. V.68, N. 7, PP. 1063-1074.LA BERGE, G.L., 1973, ECON. GEOL., V. 68, N. 7, PP. 1098-1109.GARRELS, R.M., PERRY, E.A., AND MACKENZIE, F.J., 1973, ECON. GEOL., VOL. 68, N. 7, PP. 1173-1179.W. D. TRETHEWEY, MINING DIR. OF MINN. 1974, 1978, 1980.</t>
  </si>
  <si>
    <t>W018512</t>
  </si>
  <si>
    <t>Minorca Mine</t>
  </si>
  <si>
    <t>Inavailability Of Free Oxygen Allowing Ferrous Oxides To Form. Advent Of Photosynthetic Eucaryotic Organisms Releasing O2 2 B.Y. Ago Upset The Oxygen Poor Environment Required Or Continued Ferrous Iron Deposition (Garrells, Et Al, 1973).</t>
  </si>
  <si>
    <t>BAYLEY, R.W. AND JAMES, H.L., 1973, ECON. GEOL. V. 68, N. 7, PP. 934-1004.FRENCH, B.V., 1973, ECON. GEOL. V.68, N. 7, PP. 1063-1074.LA BERGE, G.L., 1973, ECON. GEOL., V. 68, N. 7, PP. 1098-1109.GARRELS, R.M., PERRY, E.A., AND MACKENZIE, F.J., 1973, ECON. GEOL., VOL. 68, N. 7, PP. 1173-1179.TRETHEWEY, W.D., 1974, UNIV. MINN. BULL., MINING DIRECTORY ISSUE</t>
  </si>
  <si>
    <t>W018513</t>
  </si>
  <si>
    <t>Missabe Mountain Mine</t>
  </si>
  <si>
    <t>W018515</t>
  </si>
  <si>
    <t>Monica Mine</t>
  </si>
  <si>
    <t>W018516</t>
  </si>
  <si>
    <t>Monroe-Tener Mine</t>
  </si>
  <si>
    <t>Tener Mine</t>
  </si>
  <si>
    <t>W018518</t>
  </si>
  <si>
    <t>Morrow Mine</t>
  </si>
  <si>
    <t>W018519</t>
  </si>
  <si>
    <t>Morton Mine</t>
  </si>
  <si>
    <t>W018521</t>
  </si>
  <si>
    <t>Nassau Mine</t>
  </si>
  <si>
    <t>W018522</t>
  </si>
  <si>
    <t>Natchez Reserve H-14</t>
  </si>
  <si>
    <t>W018523</t>
  </si>
  <si>
    <t>National Steel Pellet Plant Mine</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</si>
  <si>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1173-1179.W. D. TRETHEWEY, MINN. MINING DIR. 1974, 1978, 1980</t>
  </si>
  <si>
    <t>W018526</t>
  </si>
  <si>
    <t>Niagara No.1 Reserve St-11</t>
  </si>
  <si>
    <t>W018528</t>
  </si>
  <si>
    <t>North Eddy Mine</t>
  </si>
  <si>
    <t>Eddy Mine</t>
  </si>
  <si>
    <t>W018529</t>
  </si>
  <si>
    <t>North Harrison Mine</t>
  </si>
  <si>
    <t>W018531</t>
  </si>
  <si>
    <t>W018532</t>
  </si>
  <si>
    <t>N.W.I. Reserve St-1</t>
  </si>
  <si>
    <t>W018534</t>
  </si>
  <si>
    <t>N.W.I. Reserve X-46</t>
  </si>
  <si>
    <t>W018541</t>
  </si>
  <si>
    <t>N.W.I. Reserve X-53</t>
  </si>
  <si>
    <t>W018545</t>
  </si>
  <si>
    <t>Oneida Reserve Pa-8</t>
  </si>
  <si>
    <t>W018547</t>
  </si>
  <si>
    <t>Pacific Isle Reserve Pa-9</t>
  </si>
  <si>
    <t>W018548</t>
  </si>
  <si>
    <t>Palmer Mine</t>
  </si>
  <si>
    <t>Iron Formation,Peridotite</t>
  </si>
  <si>
    <t>W018549</t>
  </si>
  <si>
    <t>Park Lot No.3 Reserve</t>
  </si>
  <si>
    <t>W018551</t>
  </si>
  <si>
    <t>Patrick Annex Mine</t>
  </si>
  <si>
    <t>W018552</t>
  </si>
  <si>
    <t>Pearsall Mine</t>
  </si>
  <si>
    <t>W018554</t>
  </si>
  <si>
    <t>Perkins Annex Mine</t>
  </si>
  <si>
    <t>W018555</t>
  </si>
  <si>
    <t>Perry Mine</t>
  </si>
  <si>
    <t>W018556</t>
  </si>
  <si>
    <t>Peter Mitchell Mine</t>
  </si>
  <si>
    <t>Reserve Mine, East Mesabi Mine, Argo Mine</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</si>
  <si>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1173-1179.TRETHEWEY, W.D., 1974, UNIV. MINN. BULL., MINING DIRECTORY ISSUE</t>
  </si>
  <si>
    <t>W018571</t>
  </si>
  <si>
    <t>Rita Reserve H-52</t>
  </si>
  <si>
    <t>W018557</t>
  </si>
  <si>
    <t>Pettit Mine</t>
  </si>
  <si>
    <t>W018558</t>
  </si>
  <si>
    <t>Pierce Group Mine</t>
  </si>
  <si>
    <t>Roy Mine, Norpac Mine, Impro B Reserve, Impro A Mine</t>
  </si>
  <si>
    <t>W018561</t>
  </si>
  <si>
    <t>Plummer Mine</t>
  </si>
  <si>
    <t>Schneider, Norma J., Mason Jr., G.T., Schneider, Norma J. (Orris, Greta J.)</t>
  </si>
  <si>
    <t>W018564</t>
  </si>
  <si>
    <t>Pontiac Mine</t>
  </si>
  <si>
    <t>Joan No.3 Reserve, Clark Mine</t>
  </si>
  <si>
    <t>W018566</t>
  </si>
  <si>
    <t>Preston Reserve I-1</t>
  </si>
  <si>
    <t>W018567</t>
  </si>
  <si>
    <t>Rabbit Lake Mine</t>
  </si>
  <si>
    <t>W018568</t>
  </si>
  <si>
    <t>Rana Mine</t>
  </si>
  <si>
    <t>Midway Mine</t>
  </si>
  <si>
    <t>Schneider, Norma J. (Orris, Greta J.), Mason Jr., G.T.</t>
  </si>
  <si>
    <t>Biwabik Iron Formation;</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</si>
  <si>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1173-1179.MINN. MINING DIRECTORY 1974, 1978, 1981.</t>
  </si>
  <si>
    <t>W018569</t>
  </si>
  <si>
    <t>Ray Reserve O-73</t>
  </si>
  <si>
    <t>W018572</t>
  </si>
  <si>
    <t>Rouchleau Mine</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</si>
  <si>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1173-1179.MINN. MINING DIRECTORY 1974, 1980.</t>
  </si>
  <si>
    <t>W018573</t>
  </si>
  <si>
    <t>Rowe Mine</t>
  </si>
  <si>
    <t>W018575</t>
  </si>
  <si>
    <t>Rust Reserve P-32</t>
  </si>
  <si>
    <t>W018576</t>
  </si>
  <si>
    <t>Sagamore Mine</t>
  </si>
  <si>
    <t>W018579</t>
  </si>
  <si>
    <t>St. Paul Mine</t>
  </si>
  <si>
    <t>W018580</t>
  </si>
  <si>
    <t>St. Paul-Day Mine</t>
  </si>
  <si>
    <t>Little and Prindle Mine</t>
  </si>
  <si>
    <t>W018582</t>
  </si>
  <si>
    <t>Salter Reserve X-39</t>
  </si>
  <si>
    <t>W018583</t>
  </si>
  <si>
    <t>Sargent Mine</t>
  </si>
  <si>
    <t>W018585</t>
  </si>
  <si>
    <t>Sauntry Mine</t>
  </si>
  <si>
    <t>W018586</t>
  </si>
  <si>
    <t>Schley Mine</t>
  </si>
  <si>
    <t>W018587</t>
  </si>
  <si>
    <t>Scott Reserve H-34</t>
  </si>
  <si>
    <t>W018623</t>
  </si>
  <si>
    <t>Theodore Reserve Bu-6</t>
  </si>
  <si>
    <t>W018589</t>
  </si>
  <si>
    <t>Security Mine</t>
  </si>
  <si>
    <t>W018590</t>
  </si>
  <si>
    <t>Sellers Mine</t>
  </si>
  <si>
    <t>Sellers Triangle Mine</t>
  </si>
  <si>
    <t>W018591</t>
  </si>
  <si>
    <t>Shada Mine</t>
  </si>
  <si>
    <t>Pearson Mine</t>
  </si>
  <si>
    <t>W018593</t>
  </si>
  <si>
    <t>Shaw Mine</t>
  </si>
  <si>
    <t>W018594</t>
  </si>
  <si>
    <t>Shenango Mine</t>
  </si>
  <si>
    <t>W018595</t>
  </si>
  <si>
    <t>Shenango Reserve O-93</t>
  </si>
  <si>
    <t>W018596</t>
  </si>
  <si>
    <t>Sherman Mine</t>
  </si>
  <si>
    <t>MOREY, G.B.,1972. MESABI RANGE; IN; SIMS,P.K. AND MOREY, G.B.,EDS., GEOLOGY OF MINNESOTA; A CENTENNIAL VOLUME,MINN.GEOL.SURV.,P.204-217.WHITE, D.A.,1954. STRATIGRAPHY AND STRUCTURE OF THE MESABI RANGE, MINNESOTA, MINN.GEOL.SURV.BULL.38, 92P.FRENCH, B.V., 1973, ECON. GEOL. V.68, N. 7, PP. 1063-1074.LA BERGE, G.L., 1973, ECON. GEOL., V. 68, N. 7, PP. 1098-1109.GARRELS, R.M., PERRY, E.A., AND MACKENZIE, F.J., 1973, ECON. GEOL., VOL. 68, N. 7, PP. 1173-1179.MINN. MINING DIRECTORY 1974, 1978, 1981.</t>
  </si>
  <si>
    <t>W018598</t>
  </si>
  <si>
    <t>Sisters 40 Reserve H-67</t>
  </si>
  <si>
    <t>W018599</t>
  </si>
  <si>
    <t>Sliver Mine</t>
  </si>
  <si>
    <t>W018601</t>
  </si>
  <si>
    <t>Snyder Mine</t>
  </si>
  <si>
    <t>W018602</t>
  </si>
  <si>
    <t>Soudan Iron Mine</t>
  </si>
  <si>
    <t>IRREGULAR</t>
  </si>
  <si>
    <t>188: Algoma Fe</t>
  </si>
  <si>
    <t>Soudan Mine</t>
  </si>
  <si>
    <t>Soudan Iron Formation</t>
  </si>
  <si>
    <t>SIMS, P.K.,1972. BANDED IRON-FORMATIONS IN VERMILION DISTRICT; IN; SIMS,P.K. AND MOREY,G.B.,EDS., GEOLOGYOF MINNESOTA; A CENTENNIAL VOLUME, MINN.GEOL.SURV., P.79-81.MOREY, G.B.,ET.AL.,1970. STRATIGRAPHY OF THE LOWER PRECAMBRIAN ROCKS IN THE VERMILION DISTRICT, NORTHEASTERN MINNESOTA, MINN.GEOL.SURV. R.I. 14, 33P.TRETHEWEY, W.D., 1974, UNIV. MINN. BULL., MINING DIRECTORY ISSUE</t>
  </si>
  <si>
    <t>W018604</t>
  </si>
  <si>
    <t>South Longyear Mine</t>
  </si>
  <si>
    <t>W018605</t>
  </si>
  <si>
    <t>South Stevenson Mine</t>
  </si>
  <si>
    <t>W018607</t>
  </si>
  <si>
    <t>South Uno Mine B.N.</t>
  </si>
  <si>
    <t>W018608</t>
  </si>
  <si>
    <t>Southern Townsite Reservep-31</t>
  </si>
  <si>
    <t>W018610</t>
  </si>
  <si>
    <t>Stephens Mine</t>
  </si>
  <si>
    <t>W018611</t>
  </si>
  <si>
    <t>Stephens Reserve O-86</t>
  </si>
  <si>
    <t>W018612</t>
  </si>
  <si>
    <t>W018614</t>
  </si>
  <si>
    <t>Stubler Mine</t>
  </si>
  <si>
    <t>W018615</t>
  </si>
  <si>
    <t>Sullivan No.2 Mine</t>
  </si>
  <si>
    <t>W018616</t>
  </si>
  <si>
    <t>Susquehanna Mine</t>
  </si>
  <si>
    <t>Buffalo-Susquehanna Mine</t>
  </si>
  <si>
    <t>W018618</t>
  </si>
  <si>
    <t>Syracuse Reserve St-4</t>
  </si>
  <si>
    <t>Carlton</t>
  </si>
  <si>
    <t>W018620</t>
  </si>
  <si>
    <t>Taconite Reserve Bu-10</t>
  </si>
  <si>
    <t>W018622</t>
  </si>
  <si>
    <t>Taconite Reserve Jl-1</t>
  </si>
  <si>
    <t>W018626</t>
  </si>
  <si>
    <t>Tioga No.2 Mine</t>
  </si>
  <si>
    <t>W018627</t>
  </si>
  <si>
    <t>Troy Mine</t>
  </si>
  <si>
    <t>W018628</t>
  </si>
  <si>
    <t>Twin City Mine</t>
  </si>
  <si>
    <t>W018630</t>
  </si>
  <si>
    <t>U.S.Steel Reserve O-41</t>
  </si>
  <si>
    <t>W018631</t>
  </si>
  <si>
    <t>U.S.Steel Reserve O-42</t>
  </si>
  <si>
    <t>W018633</t>
  </si>
  <si>
    <t>U.S.Steel Reserve O-49</t>
  </si>
  <si>
    <t>W018634</t>
  </si>
  <si>
    <t>U.S.Steel Reserve O-56</t>
  </si>
  <si>
    <t>W018636</t>
  </si>
  <si>
    <t>U.S.Steel Reserve O-63</t>
  </si>
  <si>
    <t>W018637</t>
  </si>
  <si>
    <t>U.S.Steel Reserve O-69</t>
  </si>
  <si>
    <t>W018638</t>
  </si>
  <si>
    <t>U.S.Steel Reserve O-91</t>
  </si>
  <si>
    <t>W018640</t>
  </si>
  <si>
    <t>Wabigon Mine</t>
  </si>
  <si>
    <t>W018641</t>
  </si>
  <si>
    <t>Wabigon No.2 Mine</t>
  </si>
  <si>
    <t>W018643</t>
  </si>
  <si>
    <t>Wade Mine</t>
  </si>
  <si>
    <t>W018644</t>
  </si>
  <si>
    <t>Walker Mine</t>
  </si>
  <si>
    <t>W018645</t>
  </si>
  <si>
    <t>Walker Extension Mine</t>
  </si>
  <si>
    <t>W018647</t>
  </si>
  <si>
    <t>Walker-Hill No.5 Mine</t>
  </si>
  <si>
    <t>W018648</t>
  </si>
  <si>
    <t>Walker-Hill No.6 Mine</t>
  </si>
  <si>
    <t>W018650</t>
  </si>
  <si>
    <t>Wanless Mine</t>
  </si>
  <si>
    <t>W018651</t>
  </si>
  <si>
    <t>Warren Mine</t>
  </si>
  <si>
    <t>W018652</t>
  </si>
  <si>
    <t>Webb Mine</t>
  </si>
  <si>
    <t>W018653</t>
  </si>
  <si>
    <t>Weggum Mine</t>
  </si>
  <si>
    <t>Philbin Mine</t>
  </si>
  <si>
    <t>W018655</t>
  </si>
  <si>
    <t>Wentworth No.1 Mine</t>
  </si>
  <si>
    <t>W018656</t>
  </si>
  <si>
    <t>Wentworth No.2 Mine</t>
  </si>
  <si>
    <t>W018658</t>
  </si>
  <si>
    <t>West Hill Mine</t>
  </si>
  <si>
    <t>W018659</t>
  </si>
  <si>
    <t>Whiteside Mine</t>
  </si>
  <si>
    <t>W018660</t>
  </si>
  <si>
    <t>Whiteside Reserve P-13</t>
  </si>
  <si>
    <t>Syracuse Reserve</t>
  </si>
  <si>
    <t>W018661</t>
  </si>
  <si>
    <t>Whitmarsh Reserve H-66</t>
  </si>
  <si>
    <t>W018664</t>
  </si>
  <si>
    <t>Wills Mine</t>
  </si>
  <si>
    <t>W018666</t>
  </si>
  <si>
    <t>Woodbridge Mine</t>
  </si>
  <si>
    <t>W018667</t>
  </si>
  <si>
    <t>Wyman Mine</t>
  </si>
  <si>
    <t>W018669</t>
  </si>
  <si>
    <t>York Mine</t>
  </si>
  <si>
    <t>John Jr. Mine, Platt Mine</t>
  </si>
  <si>
    <t>W018681</t>
  </si>
  <si>
    <t>Minnesota Quartz Co.</t>
  </si>
  <si>
    <t>Scott</t>
  </si>
  <si>
    <t>Silica</t>
  </si>
  <si>
    <t>Oneonta Dolomite;Jordan Sandstone</t>
  </si>
  <si>
    <t>THIEL, G.A., 1957, HIGH-SILICA SANDS OF MINNESOTA, MINNESOTA GEOLOGICAL SURVEY SUMMARY REPORT 9</t>
  </si>
  <si>
    <t>W018675</t>
  </si>
  <si>
    <t>Birch Lake</t>
  </si>
  <si>
    <t>Lake, St. Louis</t>
  </si>
  <si>
    <t>Rhodium, Titanium, Cobalt</t>
  </si>
  <si>
    <t>Silver, Gold</t>
  </si>
  <si>
    <t>Bornite, Chalcopyrite, Pentlandite, Pyrite, Pyrrhotite</t>
  </si>
  <si>
    <t>Apatite, Biotite, Mica, Olivine, Plagioclase, Pyroxene</t>
  </si>
  <si>
    <t>Ultramafic Rocks Have Been Serpentinized</t>
  </si>
  <si>
    <t>Woodruff, Laurel G., Mason Jr., G.T., Sutphin, D.M., Sutphin, D.M. (Cannon, W.F.), Peterson, J.A., no name, Woodruff, L.G.</t>
  </si>
  <si>
    <t>"Virginia Formation", "Giants Ridge Batholith", "Biwabik Iron Formation"</t>
  </si>
  <si>
    <t>Argillite,Granite,Iron Formation</t>
  </si>
  <si>
    <t>BONNICHSEN, BILL, 1974, COPPER AND NICKEL RESOURCES IN THE DULUTH COMPLEX, NORTHEASTERN MINNESOTA:  MINNESOTA GEOLOGICAL SURVEY INFORMATION CIRCULAR 10, 24 PPAGE, N. J, 1986, DESCRIPTIVE MODEL OF DULUTH CU-NI-PGE, IN COX, D.P. AND SINGER, D.A., MINERAL DEPOSIT MODELS:  U.S. GEOLOGICAL SURVEY BULLETIN 1693, P. 16.MORTON, PENELOPE, AND HAUCK, S.A., 1987, PGE, AU AND AG CONTENTS OF CU-NI SULFIDES FOUND AT THE BASE OF THE DULUTH COMPLEX, NORTHEASTERN MINNESOTA:  NATURAL RESOURCES RESEARCH INSTITUTE TECHNICAL REPORT NRRI/GMIN-TR-87-04, 81 P.DAHLBERG, E.H., 1989, LITHOCHEMISTRY OF THE PLATINIFEROUS OXIDE-ULTRAMAFIC ASSOCIATION OF THE BASAL ZONE DULUTH COMPLEX, BIRCH LAKE-DUVAL AREA, IN MOREY, G.B., ED., WORKSHOP ON THE APPLICABILITY OF GOLD AND PLATINUM-GROUP-ELEMENT MODELS IN MINNESOTA:  MINNESOTA GEOLOGICAL SURVEY INFORMATION CIRCULAR 30, P. 49-50.DAHLBERG, E.H., AND GLADEN, 1987, COMPARISON OF OXIDE CUMULATES IN THE BIRCH LAKE AREA OF THE DULUTH COMPLEX WITH PGE DEPOSITS [ABS.]:  GEOLOGICAL SOCIETY OF AMERICA ABSTRACTS WITH PROGRAMS, V. 19, NO. 4, P. 195.HAUCK, S.A., SEVERSON, M.J., ZANKO, L., BARNES, S-J., MORTON, P., ALMINAS, H., FOORD, E.E., AND DAHLBERG, E.H., 1997,  AN OVERVIEW OF THE GEOLOGY AND OXIDE, SULFIDE AND PLATINUM-GROUP ELEMENT MINERALIZATION ALONG THE WESTERN AND NORTHERN CONTACTS OF THE DULUTH COMPLEX:  GEOLOGICAL SOCIETY OF AMERICA SPECIAL PAPER, V. 312, PP. 137-185.FOOSE, M.P., 1985, THE SETTING AND DISTRIBUTION OF COPPER-NICKEL SULFIDES IN THE SOUTH KAWISHIWI INTRUSION, DULUTH COMPLEX, MINNESTOA, IN KRAFT, KATHLEEN, ED., U.S. GEOLOGICAL SURVEY RESEARCH ON MINERAL RESOURCES--1985, PROGRAM AND ABSTRACTS:  U.S. GEOLOGICAL SURVEY CIRCULAR 949, P. 12-13.HAUCK, S.A., SEVERSON, M.J., ALAPIETI, T., KAUKONEN, R., RIPLEY, E., AND GOLDBERG, S., 1995, ORIGIN OF PGE-CR MINERALIZATION, BIRCH LAKE, SOUTH KAWISHIWI INTRUSION, DULUTH COMPLEX, MINNESOTA, GEOCHEMICAL AND ISOTOPIC DATA, IN PETROLOGY AND METALLOGENY OF VOLCANIC AND INTRUSIVE ROCKS OF THE MIDCONTINENT RIFT SYSTEM, INTERNATIONAL FIELD CONFERENCE AND SYMPOSIUM, PROCEEDINGS:  INTERNATIONAL GEOLOGICAL CORRELATION PROGRAM, UNIVERSITY OF MINNESOTA DULUTH, CONTINUING EDUCATION AND EXTENSION, P. 63-64.</t>
  </si>
  <si>
    <t>Duval Corp.</t>
  </si>
  <si>
    <t>W018682</t>
  </si>
  <si>
    <t>Gopher State Silica Pit</t>
  </si>
  <si>
    <t>Le Sueur</t>
  </si>
  <si>
    <t>Oneota Dolomite;Jordan Sandstone</t>
  </si>
  <si>
    <t>THIEL, G.A.,1957, HIGH-SILICA SANDS OF MINNESOTA, MINNESOTA GEOLOGICAL SURVEY SUMMARY REPORT 9THIEL, G.A., 1957, M.G.S. SUMMARY REPT. 9</t>
  </si>
  <si>
    <t>W018697</t>
  </si>
  <si>
    <t>Carlton County Peat Bogs</t>
  </si>
  <si>
    <t>Sawyer Bog, Corona Bog</t>
  </si>
  <si>
    <t>Glacial Sediments, Sands, Gravels</t>
  </si>
  <si>
    <t>Sand and Gravel</t>
  </si>
  <si>
    <t>FARNHAM, R.S., 1974, POTENTIAL OF PEAT FOR FUEL, REPORT TO ENERGY COMMISSION (UNPUBLISHED), 29P.SOPER, E.K., 1919, THE PEAT DEPOSITS OF MINNESOTA, MINNESOTA GEOLOGICAL SURVEY BULL. 16., 261 P.1976 DIREXPL UNIV. OF MINNESOTA; SOILS DEPT., STATE MAPPINFARNHAM, R.S., POTENTIAL OF PEAT FOR FUEL</t>
  </si>
  <si>
    <t>W018685</t>
  </si>
  <si>
    <t>Bellechester Pits</t>
  </si>
  <si>
    <t>Goodhue</t>
  </si>
  <si>
    <t>Clay</t>
  </si>
  <si>
    <t>IRREGUAR, LENSES</t>
  </si>
  <si>
    <t>Clay-Size Sediment Deposition Probably From Local Stagnant Pools In A Floodplain.</t>
  </si>
  <si>
    <t>Glacial Drift, Loess And Outwash Sands;Windrow Formation, Ferruginous And Clastic Members;Oneota Formation, Dolomite Sand;Jordan Sandstone</t>
  </si>
  <si>
    <t>Clastic Sedimentary Rock</t>
  </si>
  <si>
    <t>Cretaceons Sediments Flank North Trending, Gently Dipping Red Wing-Rochester Anticline</t>
  </si>
  <si>
    <t>AUSTIN, G.S.,1963,GEOLOGY OF CLAY DEPOSITS; RED WING AREA, GOODHUE AND WABASHA COUNTIES, MN, MINNESOTA GEOLOGICAL SURVEY R.I. 2.GROUT, F.F.,1919, CLAYS AND SHALES OF MINNESOTA;U.S. GEOLOGICAL SURVEY BULL. 678.1919 COMPILA GROUT, F.F. AND SOPER, E.K., BULLETIN 678</t>
  </si>
  <si>
    <t>W018686</t>
  </si>
  <si>
    <t>Thomforde Pits</t>
  </si>
  <si>
    <t>IRREGULAR, LENSES, PODS</t>
  </si>
  <si>
    <t>Clay-Size Deposition Probably From Local Stagnant Pools In A Flood Plain. Interbedding Caused By Shifting Stream Channels.</t>
  </si>
  <si>
    <t>Glacial Drift, Loess, And Outwash Sands;Windrow Formation, Ferruginous And Clastic Members;Oneota Formation, Dolomite Sand;Jordan Sandstone</t>
  </si>
  <si>
    <t>Cretaceous Sediments Flank North Trending, Gently Dipping Red Wing-Rochester Anticline</t>
  </si>
  <si>
    <t>AUSTIN, G.S., 1963, GEOLOGY OF CLAY DEPOSITS; RED WING AREA, GOODHUE AND WABASHA COUNTIES, MN, MINNESOTA GEOLOGICAL SURVEY R.I. 2.GROUT, F.F., AND SOPER, E.K., 1919, CLAYS AND SHALES OF MINNESOTA; U.S. GEOLOGICAL SURVEY BULL.678.1919 COMPILA GROUT, F.F., AND SOPER, E.K., BULLETIN 67SEE AUSTIN, 1963, M.G.S.R.I. 2 FOR SEDIMENT SIZING</t>
  </si>
  <si>
    <t>W018688</t>
  </si>
  <si>
    <t>Twin City Brick Co. Clay Pit</t>
  </si>
  <si>
    <t>Dakota, Ramsey</t>
  </si>
  <si>
    <t>Kaolin</t>
  </si>
  <si>
    <t>Kaolinite</t>
  </si>
  <si>
    <t>TABULAR-LAMINATED</t>
  </si>
  <si>
    <t>Laminated Red And Gray Clay;Red And Gray Drift;Decorah Shale;St. Peter Sandstone</t>
  </si>
  <si>
    <t>Clay, Mud</t>
  </si>
  <si>
    <t>GROUT, F.F., 1919, CLAYS AND SHALES OF MINNESOTA, U.S. GEOLOGICAL SURVEY BULL. 6781919 COMPILA GROUT, ., AND SOPER, E.K., BULLETIN 67GROUT, 1919, BULL 678.</t>
  </si>
  <si>
    <t>W018691</t>
  </si>
  <si>
    <t>Sorum Marl Pit</t>
  </si>
  <si>
    <t>Cass</t>
  </si>
  <si>
    <t>Limestone, General</t>
  </si>
  <si>
    <t>Marl</t>
  </si>
  <si>
    <t>Glacial Sediments, Lake Fill Sands And Clays</t>
  </si>
  <si>
    <t>Clay, Mud,Sand and Gravel</t>
  </si>
  <si>
    <t>SCHWARTZ, G. ET AL, 1959, INVESTIGATION OF THE COMMERCIAL POSSIBILITIES OF MARL IN MINNESOTA, OFFICE OF IRON RANGE RESOURCES AND REHABILITATIONSTAUFFER, C.R., AND G.A. THIEL, 1933, THE LIMESTONES AND MARLS OF MINNESOTA, MINNESOTA GEOLOGICAL SURVEY BULL. 23.SCHWARTZ, 1959, COMMERCIAL POSSIBILITIES OF MARL IN MN.</t>
  </si>
  <si>
    <t>W018695</t>
  </si>
  <si>
    <t>Pine County Peat Deposits</t>
  </si>
  <si>
    <t>Pine</t>
  </si>
  <si>
    <t>Glacial Sands, Gravels</t>
  </si>
  <si>
    <t>SOPER, E.K.,1919, THE PEAT DEPOSITS OF MINNESOTA, MINNESOTA GEOLOGICAL SURVEY BULL.16,261P.FARNHAM, R.S., 1974, THE POTENTIAL OF PEAT FOR FUEL, REPORT FOR THE ENERGY COMMISSION (UNPUBLISHED) 29P.1976 DIREXPL UNIV. OF MINNESOTA; SOILS DEPT., STATE MAPPIN</t>
  </si>
  <si>
    <t>W018696</t>
  </si>
  <si>
    <t>Aitkin County Peat Bogs</t>
  </si>
  <si>
    <t>Aitkin</t>
  </si>
  <si>
    <t>Palisade Bogs, Tamarack</t>
  </si>
  <si>
    <t>Restricted Drainage Flow In A Basin Area.</t>
  </si>
  <si>
    <t>Glacial Outwash Sediments, Clays And Sands</t>
  </si>
  <si>
    <t>SOPER, E.K., 1919, THE PEAT DEPOSITS OF MINNESOTA, MINNESOTA GEOLOGICAL SURVEY BULL 16, 261 PFARNHAM, R.S., 1974, POTENTIAL OF PEAT FOR FUEL, REPORT TO ENERGY COMMISSION (UNPUBLISHED), 29P.1976 DIREXPL UNIV. OF MINNESOTA; SOILS DEPT., STATE MAPPINGFARNHAM, 1974, POTENTIAL OF PEAT FOR FUEL</t>
  </si>
  <si>
    <t>W018702</t>
  </si>
  <si>
    <t>St. Louis County Peat Bogs</t>
  </si>
  <si>
    <t>Central Lakes Bog Area, Zim-Fens Bog Area</t>
  </si>
  <si>
    <t>Peat Deposition Occurred In Period Of Poor Drainage Accompanied By Cool, Damp Climate.</t>
  </si>
  <si>
    <t>Glacial Sediments, Clay, Silt, Fine Sand</t>
  </si>
  <si>
    <t>FARNHAM,R.S. AND D.N. GRUBICH, 1970, PEAT RESOURCES OF MINNESOTA, POTENTIALITY REPT., OFFICE OF IRON RANGE RESOURCES AND REHABILITATIONSSOPER, E.K., 1919, THE PEAT DEPOSITS OF MINNESOTA, MINNESOTA GEOLOGICAL SURVEY BULL. NO. 16, 261 P.FARNHAM, R.S., 1974, POTENTIAL OF PEAT FOR FUEL, REPORT TO ENERGY COMMISSION (UNPUBLISHED) 29P.1976 DIREXPL UNIV. OF MINNESOTA; SOILS DEPT., STATE MAPPINFARNHAM, 1974, POTENTIAL OF PEAT FOR FUEL</t>
  </si>
  <si>
    <t>W018706</t>
  </si>
  <si>
    <t>Itasca County Peat Bogs</t>
  </si>
  <si>
    <t>Glacial Lake Sediments; Sands And Clay</t>
  </si>
  <si>
    <t>SOPER, E.K., 1919, THE PEAT DEPOSITS OF MINNESOTA, MINNESOTA GEOLOGICAL SURVEY BULL. 16, 261 P.FARNHAM, R.S., 1974, POTENTIAL OF PEAT FOR FUEL, REPORT TO THE ENERGY COMMISSION (UNPUBLISHED), 29 P.1976 DIREXPL UNIV OF MINNESOTA; SOILS DEPT., STATE MAPPIN</t>
  </si>
  <si>
    <t>W018792</t>
  </si>
  <si>
    <t>Graysville Mine</t>
  </si>
  <si>
    <t>Iowa</t>
  </si>
  <si>
    <t>Lead, Zinc, Copper</t>
  </si>
  <si>
    <t>Stratiform</t>
  </si>
  <si>
    <t>Schruben, Paul G., Sutphin, David M., Mason Jr., G.T.</t>
  </si>
  <si>
    <t>E/MJ INTL. DIRECTOR</t>
  </si>
  <si>
    <t>W019009</t>
  </si>
  <si>
    <t>Pelican River Zn - Cu Deposit</t>
  </si>
  <si>
    <t>Oneida</t>
  </si>
  <si>
    <t>Zinc, Copper</t>
  </si>
  <si>
    <t>184: Massive sulfide, kuroko</t>
  </si>
  <si>
    <t>Lower Greenschist Facies</t>
  </si>
  <si>
    <t>Lipin, Bruce, Mason Jr., G.T., Schruben, Paul G., Sutphin, David M., Nicholson, S.W., Beougher, Dee (Spanski, Gregory T.)</t>
  </si>
  <si>
    <t>Andesite</t>
  </si>
  <si>
    <t>Strongly Deformed; Isoclinal Folding</t>
  </si>
  <si>
    <t>Precambrian Shield</t>
  </si>
  <si>
    <t>STAFF, 1977, NORTHERN MINER 1 - 6 - 77 P. 1, 6DeMatties, T. A., 1996, A GEOLOGIC FRAMEWORK FOR EARLY PROTEROZOIC VOLCANOGENIC MASSIVE SULFIDE DEPOSITS IN WISCONSIN: AN EXPLORATION MODEL. In, Laberge, G., editor, Volcanogenic Massive Sulfide Deposits of Wisconsin: A Commemorative Volume, Insitiute on Lake Superior Geology Proceedings, v. 42, part 2, P. 31-65.</t>
  </si>
  <si>
    <t>W019010</t>
  </si>
  <si>
    <t>Upper Mississippi Valley Zn - Pb Dist. Mines</t>
  </si>
  <si>
    <t>Iowa, Illinois, Wisconsin</t>
  </si>
  <si>
    <t>Dubuque, Jo Daviess, Lafayette, Grant</t>
  </si>
  <si>
    <t>B</t>
  </si>
  <si>
    <t>Cadmium, Lead</t>
  </si>
  <si>
    <t>Barium-Barite, Copper</t>
  </si>
  <si>
    <t>Barite, Chalcocite, Chalcopyrite, Galena, Marcasite, Sphalerite</t>
  </si>
  <si>
    <t>TABULAR, LINEAR</t>
  </si>
  <si>
    <t>Reverse And Bedding Plane Faults, Joints Associated With Gentle Folds</t>
  </si>
  <si>
    <t>Schruben, Paul G., Mason Jr., G.T., Sutphin, David M.</t>
  </si>
  <si>
    <t>Galena Formation Dolomite;Decorah Formation Dolomite, Limestone;Platteville Formation Limestone, Dolomite;Prarie Du Chien Group Dolomite</t>
  </si>
  <si>
    <t>Dolomite</t>
  </si>
  <si>
    <t>Wisconsin Arch To The East, Illinois Basin To The South, Forest City Basin To The West</t>
  </si>
  <si>
    <t>HEYL, A. V., 1968, THE UPPER MISSISSIPPI VALLEY BASE - METAL DISTRICT; IN RIDGE, J. D. ED., ORE DEPOSITS OF THE U.S., 1933 - 1967, V. 1, P 431 - 459VARIOUS AUTHORS, 1961 - 1966, GEOLOGY OF PARTS OF THE UPPER MISSISSIPPI VALLEY ZINC - LEAD DIST.; U. S. GEOL. SURV. BULL. 1123 A - IWORLD MINING 6 - 25 - 76 P. 194.  RAUSCH AND MARIACHER, 1970, AIME SYMP. PB - ZN V. 1 P. 910, 914.  HEYL, A. V., 1968, U. MISS. VALLEY DIST.; IN ORE DEPOSITS OF U. S. 1933 - 1967, P. 434, 435ENGINEERING AND MINING JOURNAL 1 - 77 P. 143</t>
  </si>
  <si>
    <t>French Explorers</t>
  </si>
  <si>
    <t>Cascade Iron #2</t>
  </si>
  <si>
    <t>W028528</t>
  </si>
  <si>
    <t>North Republic Mine</t>
  </si>
  <si>
    <t>Quartz, Chert, Mica, Garnet, Actinolite</t>
  </si>
  <si>
    <t>Chert to hematite &amp; magnetite in oxidation zones.</t>
  </si>
  <si>
    <t>Metropolitan, Metropolis</t>
  </si>
  <si>
    <t>Structurally controlled</t>
  </si>
  <si>
    <t>Mason Jr., G.T., Sutphin, D.M., Yeager, Keith (Cannon, W.)</t>
  </si>
  <si>
    <t>SECTION FILES, MICHIGAN GEOLOGICAL SURVEY, CLEVELAND - CLIFFS IRON CO., 1953 , METROPOLIS MINE EXPLORATION, SECTION FILES OF GEOLOGICAL SURVEY DIVISION OF MICHIGAN DEPT. OF NATURAL RESOURCES, LANSING, MICHIGAN.LAKE SUPERIOR IRON ORE ASSOCIATION, 1938 , LAKE SUPERIOR IRON ORES ( 1ST ED ):  CLEVELAND, OHIO, P. 87 .KLASNER, J. S., CANNON, W. F., 1976 , GEOLOGIC MAP AND GEOPHYSICAL INTERPRETATION OF THE WITCH LAKE QUADRANGLE, MARQUETTE, IRON AND BARAGA COUNTIES, MICHIGAN:  US GEOLOGICAL SURVEY, MISCELLANEOUS INVESTIGATIONS SERIES, MAP I-987 .</t>
  </si>
  <si>
    <t>W028529</t>
  </si>
  <si>
    <t>Riverside Mine</t>
  </si>
  <si>
    <t>Structurally controlled.</t>
  </si>
  <si>
    <t>SECTION FILES, MICHIGAN GEOLOGICAL SURVEY, FORD MOTOR CO., 1924 ;  MENOMINEE IRON AND LAND CO., EXPLORATION BY OLIVER MINING CO, 1911 - 1912 , SECTION FILES OF GEOLOGICAL SURVEY DIVISION OF MICHIGAN DEPT. OF NATURAL RESOURCES, LANSING, MICHIGAN.LAKE SUPERIOR IRON ORE ASSOCIATION, 1938 , LAKE SUPERIOR IRON ORE ( 1ST ED. ):  CLEVELAND, OHIO, P. 118 .KLASNER, J. S., AND CANNON, W. F., 1976 , GEOLOGIC MAP AND GEOPHYSICAL INTERPRETATION OF THE WITCH LAKE QUADRANGLE, MARQUETTE, IRON AND BARAGA COUNTIES, MICHIGAN:  US GEOLOGICAL SURVEY, MISCELLANEOUS INVESTIGATIONS SERIES MAP I-987 .</t>
  </si>
  <si>
    <t>W028531</t>
  </si>
  <si>
    <t>Taylor Mine</t>
  </si>
  <si>
    <t>Graphite</t>
  </si>
  <si>
    <t>Hematite, Limonite</t>
  </si>
  <si>
    <t>Siderite, Pyrolusite, Chert</t>
  </si>
  <si>
    <t>Replacement of cherty beds by iron oxide and alteration of fe-silicates and carbonates to iron oxides</t>
  </si>
  <si>
    <t>Supergene enrichment by removal of chert</t>
  </si>
  <si>
    <t>Anderson, Arlene (M. Gere), Mason Jr., G.T., Sutphin, D.M., Yeager, Keith (Cannon, W.)</t>
  </si>
  <si>
    <t>Michigamme Formation</t>
  </si>
  <si>
    <t>SECTION FILES, MICHIGAN GEOLOGICAL SURVEY, FORD MOTOR CO., (NO DATE), TAYLOR MINE EXPLORATION, SECTION FILES OF GEOLOGICAL SURVEY DIVISION OF MICHIGAN DEPT. OF NATURAL RESOURCES, LANSING, MICHIGAN.LAKE SUPERIOR IRON ORE ASSOCIATION, 1938 , LAKE SUPERIOR IRON ORES ( 1ST ED. ):  CLEVELAND, OHIO, P. 120 .W. F. CANNON, 1977 , PRECAMBRIAN GEOLOGY IN PARTS OF THE BARAGA, DEAD RIVER, AND CLARK CREEK BASINS, MARQUETTE AND BARAGA COUNTIES, MICHIGAN:  US GEOLOGICAL SURVEY, OPEN FILE MAP 77-467 .JOHNSON, A.M., AND GROTH, E.H., 1998, INVENTORY OF UNDERGROUND MINES, BARAGA COUNTY, MICHIGAN DEPARTMENT OF NATURAL RESOURCES.</t>
  </si>
  <si>
    <t>W028532</t>
  </si>
  <si>
    <t>Erie Mine</t>
  </si>
  <si>
    <t>Chert to hematite or magnetite in oxidation zones.</t>
  </si>
  <si>
    <t>Freemont</t>
  </si>
  <si>
    <t>Structurally controlled by faulting in syncline.</t>
  </si>
  <si>
    <t>SECTION FILES, MICHIGAN GEOLOGICAL SURVEY, REPUBLIC STEEL CO., 1949 ;  CLEVELAND - CLIFFS IRON CO., 1965 ;  SECTION FILES OF GEOLOGICAL SURVEY DIVISION OF MICHIGAN DEPT. OF NATURAL RESOURCES, LANSING, MICHIGAN.LAKE SUPERIOR IRON ORE ASSOCIATION, 1938 , LAKE SUPERIOR IRON ORES ( 1ST ED. ):  CLEVELAND, OHIO, P. 106 .KLASNER, J. S., AND CANNON, W. F., 1976 , GEOLOGIC MAP AND GEOPHYSICAL INTERPRETATION OF THE WITCH LAKE QUADRANGLE, MARQUETTE, IRON AND BARAGA COUNTIES, MICHIGAN:  US GEOLOGICAL SURVEY, MISCELLANEOUS INVESTIGATIONS SERIES, MAP I-987 .</t>
  </si>
  <si>
    <t>W028534</t>
  </si>
  <si>
    <t>Webster Mine</t>
  </si>
  <si>
    <t>Limonite, Grunerite</t>
  </si>
  <si>
    <t>Chert, Magnetite, Hornblende, Actinolite, Garnet, Mica</t>
  </si>
  <si>
    <t>Upward facing or open structures of folding or faulting.</t>
  </si>
  <si>
    <t>Bijiki Iron-Formation</t>
  </si>
  <si>
    <t>KLASNER, J. S., AND CANNON, W. F., 1978 , BEDROCK GEOLOGY MAP OF THE SOUTHERN PART OF THE MICHIGAMME AND THREE LAKES QUADRANGLES, MARQUETTE AND BARAGA COUNTIES, MICHIGAN.  USGS MAP 1 - 1078 .LAKE SUPERIOR IRON ORE ASSOCIATION, 1952 , LAKE SUPERIOR IRON ORES ( 2ND ED. ):  CLEVELAND, OHIO, P. 92 .SECTION FILES, MICHIGAN GEOLOGICAL SURVEY, THE CLEVELAND - CLIFFS IRON CO. 1949 - 1950 , RECORD OF EXPLORATIONS, SECTION FILES OF THE GEOLOGICAL SURVEY DIVISION OF THE MICHIGAN DEPT. OF NATURAL RESOURCES.JOHNSON, A, 1998, INVENTORY OF UNDERGROUND MINES, BARAGA COUNTY, MICHIGAN DEPARTMENT OF NATURAL RESOURCES.</t>
  </si>
  <si>
    <t>W028535</t>
  </si>
  <si>
    <t>Titan Mine</t>
  </si>
  <si>
    <t>Upward facing or open structures of folding or faulting</t>
  </si>
  <si>
    <t>KLASNER, J. S., AND CANNON, W. F., 1978 , BEDROCK GEOLOGY OF THE SOUTHERN PART OF THE MICHIGAMME AND THREE LAKES QUADRANGLES, MARQUETTE AND BARAGA COUNTIES;  MICHIGAN, USGS MAP 1 - 1078 .LAKE SUPERIOR IRON ORE ASSOCIATION, 1938 , LAKE SUPERIOR IRON ORES ( 1ST ED. ):  CLEVELAND, OHIO, P. 120 .SECTION FILES, MICHIGAN GEOLOGICAL SURVEY, CLEVELAND-CLIFFS IRON CO., 1954 , TITAN EXPLORATION, SECTION FILES OF THE GEOLOGICAL SURVEY DIVISION OF MICHIGAN DEPT. OF NATURAL RESOURCES.JOHNSON, A, 1998, INVENTORY OF UNDERGROUND MINES, BARAGA COUNTY, MICHIGAN DEPARTMENT OF NATURAL RESOURCES.</t>
  </si>
  <si>
    <t>W028537</t>
  </si>
  <si>
    <t>Portland Mine</t>
  </si>
  <si>
    <t>Hematite, Grunerite, Limonite</t>
  </si>
  <si>
    <t>KLASNER, J. S., AND CANNON, W. F., 1978 , BEDROCK GEOLOGY MAP OF THE SOUTHERN PART OF THE MICHIGAMME AND THREE LAKES QUADRANGLES, MARQUETTE AND BARAGA COUNTIES, MICHIGAN, USGS MAP 1 - 1078 .LAKE SUPERIOR IRON ORE ASSOCIATION, 1938 , LAKE SUPERIOR IRON ORES ( 1ST ED. ):  CLEVELAND, OHIO, P. 116 .SECTION FILES, MICHIGAN GEOLOGICAL SURVEY, THE CLEVELAND-CLIFFS IRON CO., 1949 - 1950 , RECORD OF EXPLORATION, SECTION FILES OF THE GEOLOGICAL SURVEY DIVISION OF MICHIGAN DEPT. OF NATURAL RESOURCES.JOHNSON, A, 1998, INVENTORY OF UNDERGROUND MINES, BARAGA COUNTY, MICHIGAN DEPARTMENT OF NATURAL RESOURCES.</t>
  </si>
  <si>
    <t>W028538</t>
  </si>
  <si>
    <t>Ohio Mine</t>
  </si>
  <si>
    <t>Norwood, Beaufort</t>
  </si>
  <si>
    <t>Anderson, Arlene (M. Gere), Mason Jr., G.T., Sutphin, D.M. (Cannon, W.F.), Yeager, Keith (Cannon, W.)</t>
  </si>
  <si>
    <t>KLASNER, J. S., AND CANNON, W. F., 1978 , BEDROCK GEOLOGY OF THE SOUTHERN PART OF THE MICHIGAMME AND THREE LAKES QUADRANGLES, MARQUETTE AND BARAGA COUNTIES, MICHIGAN, USGS MAP 1 - 1078 .LAKE SUPERIOR IRON ORE ASSOCIATION, 1952 , LAKE SUPERIOR IRON ORE (2ND ED ):  CLEVELAND, OHIO, P. 87 .CROWELL, BENEDICT, AND MURRAY, C. B., INC., 1911 , THE IRON ORES OF LAKE SUPERIOR ( 1ST ED. ):  CLEVELAND, OHIO, P. 65 .SECTION FILES, MICHIGAN GEOLOGICAL SURVEY, CLEVELAND-CLIFFS IRON CO., 1951 , MAP OF OHIO MINE AND VICINITY;  1950 - 1951 , OHIO MINE EXPLORATION, GEOLOGICAL SURVEY DIVISION OF THE MICHIGAN DEPT. OF NATURAL RESOURCES.U.S. BUREAU OF MINES, 1954-1994, MINERALS YEARBOOK [1953-1993]:  WASHINGTON, D.C., U. S. GOVERNMENT PRINTING OFFICE, VARIOUS VOLUMES.JOHNSON, A, 1998, INVENTORY OF UNDERGROUND MINES, BARAGA COUNTY, MICHIGAN DEPARTMENT OF NATURAL RESOURCES.</t>
  </si>
  <si>
    <t>MINE CLOSED IN1957 AND REMAINED SHUT DOWN THROUGH 1958 AND 1959; THE MINE REOPENED IN 1960, BUT WAS IDLE IN 1962.</t>
  </si>
  <si>
    <t>W028540</t>
  </si>
  <si>
    <t>Michigamme Mine</t>
  </si>
  <si>
    <t>Jasper, Magnetite, Chert, Garnet, Siderite, Hornblende, Actinolite, Mica, Chlorite, Grunerite</t>
  </si>
  <si>
    <t>Chert to compact or specular hematite and magnetite</t>
  </si>
  <si>
    <t>Near stratigraphic top of iron formation</t>
  </si>
  <si>
    <t>KLASNER, J. S., AND CANNON, W. F., 1978 , BEDROCK GEOLOGY MAP OF THE SOUTHERN PART OF THE MICHIGAMME AND THREE LAKES QUADRANGLES, MARQUETTE &amp; BARAGA COUNTIES, MICHIGAN, USGS MAP 1 - 1078 .LAKE SUPERIOR IRON ORE ASSOCIATION, 1938 , LAKE SUPERIOR IRON ORES ( 1ST ED. ):  CLEVELAND, OHIO, P. 112 .HANNA, T. A., 1902 , STATE OF MICHIGAN MINES AND MINERAL STATISTICS MARQUETTE, MICHIGAN, P. 78 .SECTION FILES, MICHIGAN GEOLOGICAL SURVEY, CLEVELAND-CLIFFS IRON COMPANY, 1950 , SECTION FILES OF THE GEOLOGICAL SURVEY DIVISION OF MICHIGAN DEPT. OF NATURAL RESOURCES.</t>
  </si>
  <si>
    <t>W028541</t>
  </si>
  <si>
    <t>Norwood Mine</t>
  </si>
  <si>
    <t>Northrup</t>
  </si>
  <si>
    <t>KLASNER, J. S., AND CANNON, W. F., 1978 , BEDROCK GEOLOGY OF THE SOUTHERN PART OF THE MICHIGAMME AND THREE LAKES QUADRANGLES, MARQUETTE AND BARAGA COUNTIES, MICHIGAN, USGS MAP 1 - 1078 .LAKE SUPERIOR IRON ORE ASSOCIATION, 1938 , LAKE SUPERIOR IRON ORES ( 1ST ED. ):  CLEVELAND, OHIO, P. 115 .SECTION FILES, MICHIGAN GEOLOGICAL SURVEY, CLEVELAND-CLIFFS IRON CO, OHIO MINE EXPLORATION, 1950 - 1951 , SECTION FILES OF THE GEOLOGICAL SURVEY DIVISION OF MICHIGAN DEPT. OF NATURAL RESOURCES.JOHNSON, A., 1998, INVENTORY OF UNDERGROUND MINES, BARAGA COUNTY, MICHIGAN DEPARTMENT OF NATURAL RESOURCES.</t>
  </si>
  <si>
    <t>W028622</t>
  </si>
  <si>
    <t>Monogahela Mine</t>
  </si>
  <si>
    <t>Chert, Pyrite, Siderite, Stilpnomelane, Chlorite, Mica</t>
  </si>
  <si>
    <t>Chert and siderite to hematite and goethite  in oxidation zones.</t>
  </si>
  <si>
    <t>Structurally controlled in a synclinal body</t>
  </si>
  <si>
    <t>JAMES, H. L., DUTTON, C. E., PETTIJOHN, F. J., WIER, K. L., 1968, GEOLOGY AND ORE DEPOSITS OF THE IRON RIVER, CRYSTAL FALLS DISTRICT, IRON COUNTY, MICHIGAN.  WASHINGTON, U.S. GOVT. PRINTING OFFICE, 1968,  PP. 45-56, 88-110.LAKE SUPERIOR IRON ORE ASSOCIATION, 1938, 1952, LAKE SUPERIOR IRON ORES (1ST, 2ND EDS.):  CLEVELAND, OHIO.  PP. 159, 119 RESPECTIVELY.CROWELL, BENEDICT, AND MURRAY, C.B., INC., 1920, 1923, 1927, THE IRON ORES OF LAKE SUPERIOR (4TH, 5TH, 6TH EDS.):  CLEVELAND, OHIO.  PP. 237, 287, 309 RESPECTIVELY.HANNA, T.A., 1902, STATE OF MICHIGAN MINES AND MINERAL STATISTICS, MARQUETTE, MICHIGAN. P. 81.</t>
  </si>
  <si>
    <t>W028623</t>
  </si>
  <si>
    <t>Youngstown Mine</t>
  </si>
  <si>
    <t>Chert and siderite to hematite and goethite in oxidation zones</t>
  </si>
  <si>
    <t>Structurally controlled on synclinal flank.</t>
  </si>
  <si>
    <t>JAMES, H. L., DUTTON, C. E., PETTIJOHN, F. J., WIER, K. L., 1968, GEOLOGY AND ORE DEPOSITS OF THE IRON RIVER, CRYSTAL FALLS DISTRICT, IRON COUNTY, MICHIGAN.  WASHINGTON, U.S. GOVT. PRINTING OFFICE, 1968.  PP. 45-56, 88-110.LAKE SUPERIOR IRON ORE ASSOCIATION, 1952, LAKE SUPERIOR IRON ORES (2ND ED.):  CLEVELAND, OHIO.  P. 124.JOHNSON, A.M. AND GROTH, E.H., 1998, INVENTORY OF UNDERGROUND MINES, IRON COUNTY, 356-357, MICHIGAN DEPARTMENT OF NATURAL RESOURCES.</t>
  </si>
  <si>
    <t>W028624</t>
  </si>
  <si>
    <t>Tobin Mine</t>
  </si>
  <si>
    <t>Chert and siderite to hematite and goethite in oxidation zones.</t>
  </si>
  <si>
    <t>Structurally controlled on synclinal flank, fault related.</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</si>
  <si>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123.CROWELL, BENEDICT, AND MURRAY, C.B., INC., 1911, 1914, 1917, 1920, 1923, THE IRON ORES OF LAKE SUPERIOR (1ST, 2ND, 3RD, 4TH, 5TH EDS.):  CLEVELAND, OHIO.  PP. 127-128, 215, 272, 245 AND 295 RESPECTIVELY.HANNA, T. A., THE STATE OF MICHIGAN MINES AND MINERAL STATISTICS, MARQUETTE, MICHIGAN.  P. 81.JOHNSON, A.M. AND GROTH, E.H., 1998, INVENTORY OF UNDERGROUND MINES, IRON COUNTY, 320-327, MICHIGAN DEPARTMENT OF NATURAL RESOURCES.</t>
  </si>
  <si>
    <t>W028626</t>
  </si>
  <si>
    <t>Richards Mine</t>
  </si>
  <si>
    <t>Dunn-Richards Mine</t>
  </si>
  <si>
    <t>Structurally controlled on anticlinal flank.</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</si>
  <si>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162.CROWELL, BENEDICT, AND MURRAY, C.B., INC. 1917, 1920, 1923, THE IRON ORES OF LACROWELL, BENEDICT, AND MURRAY, C.B., INC. 1917, 1920, 1923, THE IRON ORES OF LAKE SUPERIOR (2ND, 3RD 4TH EDS.):  CLEVELAND, OHIO.  PP. 270, 243, 292-293 RESPECTIVLY.JOHNSON, A.M. AND GROTH, E.H., 1998, INVENTORY OF UNDERGROUND MINES, IRON COUNTY, P. 137-139, MICHIGAN DEPARTMENT OF NATURAL RESOURCES.</t>
  </si>
  <si>
    <t>W028627</t>
  </si>
  <si>
    <t>Ravenna-Prickett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</si>
  <si>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121.JOHNSON, A.M. AND GROTH, E.H., 1998, INVENTORY OF UNDERGROUND MINES, IRON COUNTY, P. 286-288, MICHIGAN DEPARTMENT OF NATURAL RESOURCES.</t>
  </si>
  <si>
    <t>W028628</t>
  </si>
  <si>
    <t>Ravenna Mine</t>
  </si>
  <si>
    <t>Bristol, Quincy</t>
  </si>
  <si>
    <t>Structurally controlled in a synclinal body.</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</si>
  <si>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121.CROWELL, BENEDICT, AND MURRAY, C.B. INC., 1914, 1917, THE IRON ORES OF LAKE SUPERIOR (2ND, 3RD EDS.):  CLEVELAND, OHIO.  P. 213, 269-270 RESPECTIVLY.JOHNSON, A.M. AND GROTH, E.H., 1998, INVENTORY OF UNDERGROUND MINES, IRON COUNTY, P. 282-285, MICHIGAN DEPARTMENT OF NATURAL RESOURCES.</t>
  </si>
  <si>
    <t>W028629</t>
  </si>
  <si>
    <t>Fairbanks</t>
  </si>
  <si>
    <t>Paint River Mine</t>
  </si>
  <si>
    <t>Structurally controlled in synclinal body</t>
  </si>
  <si>
    <t>JAMES, H.L., DUTTON, C.E., PETTIJOHN, F.J., WIER, K.L., 1968, GEOLOGY AND ORE DEPOSITS OF THE IRON RIVER, CRYSTAL FALLS DISTRICT, IRON COUNTY, MICHIGAN.  WASHINGTON, U.S. GOVT. PRINTING OFFICE, 1968.  P. 45-56, 88-110.LAKE SUPERIOR IRON ORE ASSOCIATION, 1938, LAKE SUPERIOR IRON ORES (1ST ED.):  CLEVELAND, OHIO.  P. 160CROWELL, BENEDICT, AND MURRAY, C.B., INC., 1911, THE IRON ORES OF LAKE SUPERIOR (1ST ED.):  CLEVELAND, OHIO.  PP. 112-113.HANNA, T.A., 1902, STATE OF MICHIGAN MINES AND MINERAL STATISTICS, MARQUETTE, MICHIGAN.  P. 81.JOHNSON, A.M. AND GROTH, E.H., 1998, INVENTORY OF UNDERGROUND MINES, IRON COUNTY, P. 145-147, MICHIGAN DEPARTMENT OF NATURAL RESOURCES.</t>
  </si>
  <si>
    <t>W028631</t>
  </si>
  <si>
    <t>Mcdonald Mine</t>
  </si>
  <si>
    <t>Chert, Magnetite, Sericite, Chlorite</t>
  </si>
  <si>
    <t>Chert to hematite (goethite, limonite) in oxidation zones.</t>
  </si>
  <si>
    <t>North Armenia, Maggie</t>
  </si>
  <si>
    <t>Structurally controlled, associated with faulting.</t>
  </si>
  <si>
    <t>Mason Jr., G.T., Sutphin, D.M., Yeager, Keith (Cannon, W.), Anderson, Arlene (M. Gere)</t>
  </si>
  <si>
    <t>JAMES, H.L., DUTTON, C.E., PETTIJOHN, F.I., WIER, K.L., 1968, GEOLOGY AND ORE DEPOSITS OF THE IRON RIVER, CRYSTAL FALLS DISTRICT, IRON COUNTY, MICHIGAN.  WASHINGTON, U.S. GOVT. PRINTING OFFICE, 1908.  PP. 21-23, 88-110.LAKE SUPERIOR IRON ORE ASSOCIATION, 1938, LAKE SUPERIOR IRON ORES (1ST ED.):  CLEVELAND, OHIO.  P. 158.CROWELL,BENEDICT, AND MURRAY, C.B., INC., 1914, THE IRON ORES OF LAKE SUPERIOR (2ND ED.):  CLEVELAND, OHIO.  P. 206.JOHNSON, A.M. AND GROTH, E.H., 1998, INVENTORY OF UNDERGROUND MINES, IRON COUNTY, P. 253-254, MICHIGAN DEPARTMENT OF NATURAL RESOURCES,</t>
  </si>
  <si>
    <t>W028632</t>
  </si>
  <si>
    <t>Mastedon Mine</t>
  </si>
  <si>
    <t>Structurally controlled in synclinal  body.</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</si>
  <si>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118.</t>
  </si>
  <si>
    <t>W028633</t>
  </si>
  <si>
    <t>Structurally controlled in synclinal body.</t>
  </si>
  <si>
    <t>JAMES, H.L., DUTTON, C.E., PETTIJOHN, F.J., WIER, K.L., 1968, GEOLOGY AND ORE DEPOSITS OF THE IRON RIVER, CRYSTAL FALLS DISTRICT, IRON COUNTY, MICHIGAN.  WASHINGTON, U.S. GOVT. PRINTING OFFICE,1968.  PP. 45-56, 88-110.LAKE SUPERIOR IRON ORE ASSOCIATION, 1938, LAKE SUPERIOR IRON ORES (1ST ED.):  CLEVELAND, OHIO.  P. 157.CROWELL, BENEDICT, AND MURRAY, C.B., INC., 1911, THE IRON ORES OF LAKE SUPERIOR (1ST ED.):  CLEVELAND, OHIO.  P. 119-120.HANNA, T.A., 1902, STATE OF MICHIGAN MINES AND MINERAL STATISTICS, MARQUETTE, MICHIGAN.  P. 81.JOHNSON, A.M. AND GROTH, E.H., 1998, INVENTORY OF UNDERGROUND MINES, IRON COUNTY, P. 238-239, MICHIGAN DEPARTMENT OF NATURAL RESOURCES.</t>
  </si>
  <si>
    <t>W028635</t>
  </si>
  <si>
    <t>Kimball Mine</t>
  </si>
  <si>
    <t>Juniata, Juniette, Junietta</t>
  </si>
  <si>
    <t>JAMES, H.L., DUTTON, C.E., PETTIJOHN, F.J., WIER, K.L., 1968, GEOLOGY AND ORE DEPOSITS OF THE IRON RIVER, CRYSTAL FALLS DISTRICT, IRON COUNTY, MICHIGAN. WASHINGTON, U.S. GOVT. PRINTING OFFICE, 1968.  PP. 45-56, 88-110.LAKE SUPERIOR IRON ORE ASSOCIATION, 1938, LAKE SUPERIOR IRON ORES (1ST CD.):  CLEVELAND, OHIO.  PP. 156.CROWELL, BENEDICT, AND MURRAY, C.B., INC., 1911, 1919, 1917, THE IRON ORES OF LAKE SUPERIOR (1ST, 2ND, 3RD EDS.):  CLEVELAND, OHIO.  PP. 118-119, 202-203, 259 RESPECTIVLY.JOHNSON, A.M. AND GROTH, E.H., 1998, INVENTORY OF UNDERGROUND MINES, IRON COUNTY,  P. 225-227, MICHIGAN DEPARTMENT OF NATURAL RESOURCES.</t>
  </si>
  <si>
    <t>W028636</t>
  </si>
  <si>
    <t>Hope Mine</t>
  </si>
  <si>
    <t>Wauneta &amp; Blaney</t>
  </si>
  <si>
    <t>JAMES, H.L., DUTTON, C.E., PETTIJOHN, F.J., WIER, K.L., 1968, GEOLOGY AND ORE DEPOSITS OF THE IRON RIVER, CRYSTAL FALLS DISTRICT, IRON COUNTY, MICHIGAN.  WASHINGTON, U.S. GOVT. PRINTING OFFICE, 1968. PP. 21-23, 88-110.LAKE SUPERIOR IRON ORE ASSOCIATION, 1938, LAKE SUPERIOR IRON ORES (1ST CD.):  CLEVELAND, OHIO.  P. 155.HANNA, T.A., 1902, STATE OF MICHIGAN MINES AND MINERAL STATISTICS, MARQUETTE, MICHIGAN.  P. 80.JOHNSON, A.M. AND GROTH, E.H., 1998, INVENTORY OF UNDERGROUND MINES, IRON COUNTY, P. 211-212, MICHIGAN DEPARTMENT OF NATURAL RESOURCES.</t>
  </si>
  <si>
    <t>W028638</t>
  </si>
  <si>
    <t>Hilltop Mine</t>
  </si>
  <si>
    <t>JAMES, H.L., DUTTON, C.E., PETTIJOHN, F.J., WIER, K.L., 1968, GEOLOGY AND ORE DEPOSITS OF THE IRON RIVER, CRYSTAL FALLS DISTRICT, IRON COUNTY, MICHIGAN.  WASHINGTON, U.S. GOVT. PRINTING OFFICE. 1968.  PP. 45-56, 88-110.LAKE SUPERIOR IRON ORE ASSOCIATION, 1938, LAKE SUPERIOR IRON ORES (1ST CD.):  CLEVELAND, OHIO. P. 155.CROWELL, BENEDICT, AND MURRAY, C.B., INC., 1919, 1917, THE IRON ORES OF LAKE SUPERIOR (2ND,3RD EDS.):  CLEVELAND, OHIO.  PP. 201,256 RESPECTIVLY.JOHNSON, A.M. AND GROTH, E.H., 1998, INVENTORY OF UNDERGROUND MINES, IRON COUNTY, P. 189-190, MICHIGAN DEPARTMENT OF NATURAL RESOURCES.</t>
  </si>
  <si>
    <t>W028639</t>
  </si>
  <si>
    <t>Iron Star</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</si>
  <si>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153.CROWELL, BENEDICT, AND MURRAY, C.B., INC, 1911, 1914, 1917, THE IRON ORES OF LAKE SUPERIOR, (1ST, 2ND, 3RD EDS.):  CLEVELAND, OHIO. PP. 115, 198-199, 254-255 RESPECTIVELY.HANNA, T.A., 1902, STATE OF MICHIGAN MINES AND MINERAL STATISTICS, MARQUETTE, MICHIGAN.  P.80.JOHNSON, A.M. AND GROTH, E.H., 1998, INVENTORY OF UNDERGROUND MINES, IRON COUNTY, P. 166-170, MICHIGAN DEPARTMENT OF NATURAL RESOURCES,</t>
  </si>
  <si>
    <t>W028640</t>
  </si>
  <si>
    <t>Genessee Mine</t>
  </si>
  <si>
    <t>Ethel</t>
  </si>
  <si>
    <t>JAMES, H.L., DUTTON,C.E., PETTIJOHN, F.J., WIER, K.L., 1968, GEOLOGY AND ORE DEPOSITS OF THE IRON RIVER, CRYSTAL FALLS DISTRICT, IRON COUNTY, MICHIGAN.  WASHINGTON, U.S. GOVT. PRINTING OFFICE, 1968, PP. 45-56, 88-110.LAKE SUPERIOR IRON ORE ASSOCIATION, 1938, 1952, LAKE SUPERIOR IRON ORES (1ST, 2ND EDS.):  CLEVELAND, OHIO.  PP. 153, 114 RESPECTIVELY.CROWELL, BENEDICT, AND MURRAY, C.B., INC., 1911, 1914, 1917, THE IRON ORES OF LAKE SUPERIOR (1ST, 2ND, 3RD EDS.):  CLEVELAND, OHIO.  PP. 115, 197-198, 253-254 RESPECTIVLY.</t>
  </si>
  <si>
    <t>W028642</t>
  </si>
  <si>
    <t>Dunn Mine</t>
  </si>
  <si>
    <t>Dunn-Richards Mine;</t>
  </si>
  <si>
    <t>JAMES, H.L., DUTTON, C.E., PETTIJOHN, F.T., WIER, K.L., 1968, GEOLOGY AND ORE DEPOSITS OF THE IRON RIVER, CRYSTAL FALLS DISTRICT, IRON COUNTY, MICHIGAN.  WASHINGTON, U.S. GOVT. PRINTING OFFICE, 1968.  PP. 45-56, 88-110.CROWELL, BENEDICT, AND MURRAY, C.B., INC., 1911, 1914, 1917, THE IRON ORES OF LAKE SUPERIOR (1ST, 2ND, 3RD EDS.):  CLEVELAND, OHIO.  PP. 111-112, 194-195, 250 RESPECTIVELY.LAKE SUPERIOR IRON ORE ASSOCIATION, 1938, LAKE SUPERIOR IRON ORES (1ST ED.):  CLEVELAND, OHIO.  P. 158.JOHNSON, A.M. AND GROTH, E.H., 1998, INVENTORY OF UNDERGROUND MINES, IRON COUNTY, P. 140-142, MICHIGAN DEPARTMENT OF NATURAL RESOURCES.</t>
  </si>
  <si>
    <t>W028643</t>
  </si>
  <si>
    <t>Delphic Mine</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</si>
  <si>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151.JOHNSON, A.M. AND GROTH, E.H., 1998, INVENTORY OF UNDERGROUND MINES, IRON COUNTY, P. 122-123, MICHIGAN DEPARTMENT OF NATURAL RESOURCES.</t>
  </si>
  <si>
    <t>W028644</t>
  </si>
  <si>
    <t>Crystal Falls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</si>
  <si>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112.CROWELL, BENEDICT, AND MURRAY, C.B., INC., 1911, THE IRON ORES OF LAKE SUPERIOR (1ST ED.):  CLEVELAND, OHIO.  PP. 108-109HANNA, T.A., 1962, STATE OF MICHIGAN MINES AND MINERAL STATISTICS, MARQUETTE, MICHIGAN.  P. 80.JOHNSON, A.M. AND GROTH, E.H., 1998, INVENTORY OF UNDERGROUND MINES, IRON COUNTY, P. 104-106, MICHIGAN DEPARTMENT OF NATURAL RESOURCES.</t>
  </si>
  <si>
    <t>W028646</t>
  </si>
  <si>
    <t>Cayia Mine</t>
  </si>
  <si>
    <t>Chert, Manganite, Sericite, Chlorite</t>
  </si>
  <si>
    <t>JAMES, H. L., DUTTON, C. E., PETTIJOHN,F. J., WIER, K. L., 1968, GEOLOGY AND ORE DEPOSITS OF THE IRON RIVER, CRYSTAL FALLS DISTRICT, IRON COUNTY MICHIGAN.  WASHINGTON, U.S. GOVT. PRINTING OFFICE, 1968, PP. 21-23, 88-110.LAKE SUPERIOR IRON ORE ASSOCIATION, 1952, LAKE SUPERIOR IRON ORES (2ND ED.):  CLEVELAND, OHIO.  P. 110.JOHNSON, A.M. AND GROTH, E.H., 1998, INVENTORY OF UNDERGROUND MINES, IRON COUNTY, P. 73-75, MICHIGAN DEPARTMENT OF NATURAL RESOURCES.</t>
  </si>
  <si>
    <t>W028647</t>
  </si>
  <si>
    <t>Carpenter Mine</t>
  </si>
  <si>
    <t>Structurally controlled on flank of syncline.</t>
  </si>
  <si>
    <t>JAMES, H. L., DUTTON, C. E., PETTIJOHN, F. J., WIER, K. L., 1968, GEOLOGY AND ORE DEPOSITS OF THE IRON RIVER, CRYSTAL FALLS DISTRICT, IRON COUNTY, MICHIGAN.  WASHINGTON, U.S. GOVT. PRINTING OFFICE, 1968.  PP. 45-56, 88-110.LAKE SUPERIOR IRON ORE ASSOCIATION, 1938, LAKE SUPERIOR IRON ORES (1ST ED.):  CLEVELAND, OHIO.  P. 148.CROWELL, BENEDICT, AND MURRAY, C. B., INC., 1914, 1917, 1920, 1923, 1927, THE IRON ORES OF LAKE SUPERIOR (2ND, 3RD, 4TH, 5TH AND 6TH EDS.):  CLEVELAND, OHIO.  PP. 190;  244;  220-221;  271;  291.JOHNSON, A.M. AND GROTH, E.H., 1998, INVENTORY OF UNDERGROUND MINES, IRON COUNTY, P. 67-69.</t>
  </si>
  <si>
    <t>W028649</t>
  </si>
  <si>
    <t>Book Mine</t>
  </si>
  <si>
    <t>JAMES, H. L., DUTTON, C. E., PETTIJOHN, F. J., WIER, K. L., 1968, GEOLOGY AND ORE DEPOSITS OF THE IRON RIVER, CRYSTAL FALLS DISTRICT, IRON COUNTY, MICHIGAN. WASHINGTON, U.S. GOVT. PRINTING OFFICE, 1968.  PP. 45-56, 88-110.LAKE SUPERIOR IRON ORE ASSOCIATION, 1952, LAKE SUPERIOR IRON ORES (2ND ED.):  CLEVELAND, OHIO.  P. 108.SECTION FILES, MICHIGAN GEOLOGICAL SURVEY, NORTH RANGE MINING CO., 1944, 1946, SECTION FILES OF THE GEOLOGICAL SURVEY DIVISION OF THE MICHIGAN DEPARTMENT OF NATURAL RESOURCES, LANSING, MICHIGAN.JOHNSON, A.M. AND GROTH, E.M., 1998, INVENTORY OF UNDERGROUND MINES, IRON COUNTY, P. 38-40, MICHIGAN DEPARTMENT OF NATURAL RESOURCES.</t>
  </si>
  <si>
    <t>W028650</t>
  </si>
  <si>
    <t>Balkan-Judson Mine</t>
  </si>
  <si>
    <t>Balkan Mine</t>
  </si>
  <si>
    <t>Principally synclinal, bounded on NW by dike.</t>
  </si>
  <si>
    <t>JAMES, H. L., DUTTON, C. E., PETTIJOHN, F. J., WIER, K. L., 1968, GEOLOGY AND ORE DEPOSITS OF THE IRON RIVER, CRYSTAL FALLS DISTRICT, IRON COUNTY, MICHIGAN.  WASHINGTON, U.S. GOVT. PRINTING OFFICE, 1968.  PP 45-56, 88-110.CROWELL, BENEDICT, AND MURRAY, C. B., INC., 1917, 1920, 1923, 1927, 1930, THE IRON ORES OF LAKE SUPERIOR.  (3RD, 4TH, 5TH, 6TH, 7TH EDS.):  CLEVELAND, OHIO.  PP. 239, 258;  216, 233-234;  267, 284;  285-286;  275-276 RESPECTIVELY.LAKE SUPERIOR IRON ORE ASSOCIATION, 1938, LAKE SUPERIOR IRON ORES (1ST ED.):  CLEVELAND, OHIO.  P. 145.JOHNSON, A.M. AND GROTH, E.H., 1998, INVENTORY OF UNDERGROUND MINES, IRON COUNTY, P. 11-12, MICHIGAN DEPARTMENT OF NATURAL RESOURCES.</t>
  </si>
  <si>
    <t>W028651</t>
  </si>
  <si>
    <t>Armania Mine</t>
  </si>
  <si>
    <t>Smith Mine, Angus Smith</t>
  </si>
  <si>
    <t>Yeager, Keith (Cannon, W.), Mason Jr., G.T., Sutphin, D.M.</t>
  </si>
  <si>
    <t>JAMES, H. L., DUTTON, C. E., PETTIJOHN, F. J., WIER, K. L., 1968, GEOLOGY AND ORE DEPOSITS OF THE IRON RIVER, CRYSTAL FALLS DISTRICT, IRON COUNTY, MICHIGAN.  WASHINGTON, U.S. GOVT. PRINTING OFFICE, 1968.  PP. 21-23, 88-110.CROWELL, BENEDICT, AND MURRAY, C. B., INC., 1911, 1914, THE IRON ORES OF LAKE SUPERIOR (1ST, 2ND EDS.):  CLEVELAND, OHIO.  PP. 102-103, 184-185 RESPECTIVELY.LAKE SUPERIOR IRON ORE ASSOCIATION, 1938, LAKE SUPERIOR IRON ORES (1ST ED.):  CLEVELAND, OHIO.  P. 144.HANNA, T. A., 1902, STATE OF MICHIGAN MINES AND MINERAL STATISTICS, MARQUETTE, MICHIGAN.  P. 79.</t>
  </si>
  <si>
    <t>W028653</t>
  </si>
  <si>
    <t>Sutphin, D.M., Yeager, Keith (Cannon, W.), Mason Jr., G.T.</t>
  </si>
  <si>
    <t>JAMES, H. L., DUTTON, C. E., PETTIJOHN, F. J., WIER, K. L., 1968, GEOLOGY AND ORE DEPOSITS OF THE IRON RIVER, CRYSTAL FALLS DISTRICT, IRON COUNTY, MICHIGAN.  WASHINGTON, U.S. GOVT. PRINTING OFFICE, 1968.  PP. 45-56, 88-110.LAKE SUPERIOR IRON ORE ASSOCIATION, 1938, LAKE SUPERIOR IRON ORES (1ST ED.):  CLEVELAND, OHIO.  P. 155.</t>
  </si>
  <si>
    <t>W028654</t>
  </si>
  <si>
    <t>Neely Reserve</t>
  </si>
  <si>
    <t>JAMES, H. L., DUTTON, C. E., PETTIJOHN, F. J., WIER, K. L., 1968, GEOLOGY AND ORE DEPOSITS OF THE IRON RIVER, CRYSTAL FALLS DISTRICT, IRON COUNTY, MICHIGAN.  WASHINGTON, U.S. GOVT. PRINTING OFFICE, 1968.  PP 45-56, 88-110.LAKE SUPERIOR IRON ORE ASSOCIATION, 1952, LAKE SUPERIOR IRON ORES (2ND ED.):  CLEVELAND, OHIO.  P. 120.SECTION FILES, MICHIGAN GEOLOGICAL SURVEY, REPUBLIC STEEL CORP., 1961, SECTION FILES OF THE GEOLOGICAL SURVEY DIVISION OF THE MICHIGAN DEPARTMENT OF NATURAL RESOURCES, LANSING, MICHIGAN.</t>
  </si>
  <si>
    <t>W028655</t>
  </si>
  <si>
    <t>Lee Peck Mine</t>
  </si>
  <si>
    <t>Cherry Valley</t>
  </si>
  <si>
    <t>JAMES, H. L., DUTTON, C. E., PETTIJOHN, F. J., WIER, K. L., 1968, GEOLOGY AND ORE DEPOSITS OF THE IRON RIVER, CRYSTAL FALLS DISTRICT, IRON COUNTY, MICHIGAN.  WASHINGTON, U.S. GOVT, PRINTING OFFICE, 1968.  PP. 21-23, 88-110.LAKE SUPERIOR IRON ORE ASSOCIATION, 1938, LAKE SUPERIOR IRON ORES, (1ST ED.):  CLEVELAND, OHIO.  P. 156.JOHNSON, A.M. AND GROTH, E.H., 1998, INVENTORY OF UNDERGROUND MINES, IRON COUNTY, P. 234-235, MICHIGAN DEPARTMENT OF NATURAL RESOURCES.</t>
  </si>
  <si>
    <t>W028656</t>
  </si>
  <si>
    <t>Lawrence Mine</t>
  </si>
  <si>
    <t>Wilkinson</t>
  </si>
  <si>
    <t>JAMES, H. L., DUTTON, C. E., PETTIJOHN, F. J., WIER, K. L., 1968, GEOLOGY AND ORE DEPOSITS OF THE IRON RIVER, CRYSTAL FALLS DISTRICT, IRON COUNTY, MICHIGAN.  WASHINGTON, U.S. GOVT. PRINTING OFFICE, 1968.  PP. 45-56, 88-110.LAKE SUPERIOR IRON ORE ASSOCIATION, 1952, LAKE SUPERIOR IRON ORES (2ND ED.):  CLEVELAND, OHIO.  PP. 45-56, 88-110.SECTION FILES, MICHIGAN GEOLOGICAL SURVEY, VERONA MINING CO., 1946-1947, SECTION FILES OF THE GEOLOGICAL SURVEY DIVISION OF THE MICHIGAN DEPARTMENT OF NATURAL RESOURCES, LANSING, MICHIGAN.APPRAISAL OF IRON MINES AND COPPER MINES, 1955, LAWRENCE-CARPENTER, GEOLOGICAL SURVEY DIVISION OF MICHIGAN DEPARTMENT OF CONSERVATION.  P. 505.</t>
  </si>
  <si>
    <t>W028657</t>
  </si>
  <si>
    <t>Hagerman Reserve</t>
  </si>
  <si>
    <t>JAMES, H. L., DUTTON, C. E., PETTIJOHN, F. J., WIER, K. L., 1968, GEOLOGY AND ORE DEPOSITS OF THE IRON RIVER, CRYSTAL FALLS DISTRICT, IRON COUNTY, MICHIGAN.  WASHINGTON, U.S. GOVT. PRINTING OFFICE, 1968.  PP. 45-56, 88-110.LAKE SUPERIOR IRON ORE ASSOCIATION, 1952, LAKE SUPERIOR IRON ORES (2ND ED.):  CLEVELAND, OHIO.  P. 115.SECTION FILES, MICHIGAN GEOLOGICAL SURVEY, REPUBLIC STEEL CORP., 1951, 1952, 1955, 1960, 1961, 1964, 1965, SECTION FILES OF THE GEOLOGICAL SURVEY DIVISION OF MICHIGAN DEPARTMENT OF NATURAL RESOURCES, LANSING, MICHIGAN.</t>
  </si>
  <si>
    <t>W028921</t>
  </si>
  <si>
    <t>Corry '40' Mine</t>
  </si>
  <si>
    <t>Chert  and siderite to hematite and goethite in oxidation zones.</t>
  </si>
  <si>
    <t>JAMES, H.L., DUTTON, C.E., PETTIJOHN, F. J., WIER, K.L., 1968, GEOLOGY AND ORE DEPOSITS OF THE IRON RIVER, CRYSTAL FALLS DISTRICT, IRON COUNTY, MICHIGAN, WASHINGTON, U.S. GOVT. PRINTING OFFICE, 1968. PP. 45-56, 88-110.LAKE SUPERIOR IRON ORE ASSOCIATION, 1938, LAKE SUPERIOR IRON ORES (1ST ED):  CLEVELAND, OHIO. P. 149.JOHNSON, A.M. AND GROTH, E.H., 1998, INVENTORY OF UNDERGROUND MINES, IRON COUNTY, P. 97-98, MICHIGAN DEPARTMENT OF NATURAL RESOURCES.</t>
  </si>
  <si>
    <t>W028922</t>
  </si>
  <si>
    <t>Cortland Mine</t>
  </si>
  <si>
    <t>Stratigraphically controlled.</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</si>
  <si>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150.JOHNSON, A.M. AND GROTH, E.H., 1998, INVENTORY OF UNDERGROUND MINES, IRON COUNTY, P. 99-101, MICHIGAN DEPARTMENT OF NATURAL RESOURCES.</t>
  </si>
  <si>
    <t>W028924</t>
  </si>
  <si>
    <t>Davidson Group Mines</t>
  </si>
  <si>
    <t>Limonite, Hematite, Goethite</t>
  </si>
  <si>
    <t>Chert and siderite to limonite, hematite, goethite in oxidation zones.</t>
  </si>
  <si>
    <t>Gleason Explorations</t>
  </si>
  <si>
    <t>Stratigraphically controlled, fault related.</t>
  </si>
  <si>
    <t>Yeager, Keith (Cannon, W.), Anderson, Arlene (M. Gere), Mason Jr., G.T., Sutphin, D.M.</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</si>
  <si>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PP. 112-113.CROWELL, BENEDICT, AND MURRAY, C.B., INC., 1911, 1914, 1917, 1920, 1923, 1927, 1930, THE IRON ORES OF LAKE SUPERIOR (1ST-7TH EDS.): CLEVELAND, OHIO.  PP. 110-111, 193-194, 248-249, 225-226, 275-277, 296-297, 266-267 RESPECTIVELY.REED, R.C., 1975, ONE THOUSAND MILLION TONS, MICHIGAN IRON ORE SHIPMENTS THROUGH 1974, CIRCULAR 12, GEOLOGICAL SURVEY DIVISION OF MICHIGAN DEPARTMENT OF NATURAL RESOURCES, LANSING, MICHIGAN, 1975. P. 9.U.S. BUREAU OF MINES, 1954-1994, MINERALS YEARBOOK [1953-1993]:  WASHINGTON, D.C., U. S. GOVERNMENT PRINTING OFFICE, VARIOUS VOLUMES.JOHNSON, A.M. AND GROTH, E.H., 1998, INVENTORY OF UNDERGROUND MINES, IRON COUNTY, P. 109-116, MICHIGAN DEPARTMENT OF NATURAL RESOURCES,</t>
  </si>
  <si>
    <t>THE DAVIDSON MINE SHUT DOWN ON 11 AUG 1953; ITS ORE EXHAUSTED.</t>
  </si>
  <si>
    <t>W028925</t>
  </si>
  <si>
    <t>Davidson No. 4 Mine</t>
  </si>
  <si>
    <t>Wapama Mine, Purcell Mine</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</si>
  <si>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151.CROWELL, BENEDICT, AND MURRAY, C.B., INC., 1920, THE IRON ORES OF LAKE SUPERIOR (4TH ED.):  CLEVELAND, OHIO, P. 226.JOHNSON, A.M. AND GROTH, E.H., 1998, INVENTORY OF UNDERGROUND MINES, IRON COUNTY, P. 118-119, MICHIGAN DEPARTMENT OF NATURAL RESOURCES.</t>
  </si>
  <si>
    <t>W028926</t>
  </si>
  <si>
    <t>Degrasse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</si>
  <si>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113.</t>
  </si>
  <si>
    <t>W028928</t>
  </si>
  <si>
    <t>Fogarty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</si>
  <si>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109-110.CROWELL, BENEDICT, AND MURRAY, C.B., INC., 1911, 1914, 1917, 1920, 1923, 1927, 1930, THE IRON ORES OF LAKE SUPERIOR (1ST-7TH EDS.):  CLEVELAND, OHIO. PP. 114, 197, 252, 228-229, 279, 286-287, 261 RESPECTIVLY.JOHNSON, A.M. AND GROTH, E.H., 1998, INVENTORY OF UNDERGROUND MINES, IRON COUNTY, P. 148-151, MICHIGAN DEPARTMENT OF NATURAL RESOURCES.</t>
  </si>
  <si>
    <t>W028929</t>
  </si>
  <si>
    <t>Forbes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</si>
  <si>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114.CROWELL, BENEDICT, AND MURRAY, C.B., INC., 1917, 1920, 1927, THE IRON ORES OF LAKE SUPERIOR (3RD, 4TH, 6TH EDS.):  CLEVELAND, OHIO. PP. 252-253, 229, 299-300 RESPECTIVLY.JOHNSON, A.M. AND GROTH, E.H., 1998, INVENTORY OF UNDERGROUND MINES, IRON COUNTY, P. 152-153, MICHIGAN DEPARTMENT OF NATURAL RESOURCES.</t>
  </si>
  <si>
    <t>W028930</t>
  </si>
  <si>
    <t>Greig - Kelly - Jackson Reserve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</si>
  <si>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115.</t>
  </si>
  <si>
    <t>W028931</t>
  </si>
  <si>
    <t>Hiawatha Mine #1</t>
  </si>
  <si>
    <t>Chert and siderite to hematite, and goethite in oxidation zones.</t>
  </si>
  <si>
    <t>Stratigraphically controlled.  fault related.</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</si>
  <si>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116.CROWELL, BENEDICT, AND MURRAY, C.B., INC., 1923, 1927, 1930, THE IRON ORES OF LAKE SUPERIOR (5TH-7TH EDS.):   CLEVELAND, OHIO. PP. 282, 302-303, 272-273 RESPECTIVELY.REED, R.C., 1975, ONE THOUSAND MILLION TONS, MICHIGAN IRON ORE SHIPMENTS THROUGH 1974, CIRCULAR 12, GEOLOGICAL SURVEY DIVISION OF MICHIGAN DEPT. OF NATURAL RESOURCES, LANSING, MICHIGAN, 1975. P. 9.JOHNSON, A.M. AND GROTH, E.H., 1998, INVENTORY OF UNDERGROUND MINES, IRON COUNTY, P. 178-185, MICHIGAN DEPARTMENT OF NATURAL RESOURCES.</t>
  </si>
  <si>
    <t>W028935</t>
  </si>
  <si>
    <t>Michaels Reserve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</si>
  <si>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119.</t>
  </si>
  <si>
    <t>W028933</t>
  </si>
  <si>
    <t>Homer-Wauseca Mine</t>
  </si>
  <si>
    <t>"Stambaugh Formation", "Hiawatha Graywacke"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</si>
  <si>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116.CROWELL, BENEDICT, AND MURRAY, C.B., INC., 1917, 1920, 1923, 1927, THE IRON ORES OF LAKE SUPERIOR (3RD-6TH EDS.):  CLEVELAND, OHIO. PP. 257, 232-233, 283, 303-304.REED, R.C., 1975, ONE THOUSAND MILLION TONS, MICHIGAN IRON ORE SHIPMENTS THROUGH 1974, CIRCULAR 12, GEOLOGICAL SURVEY DIVISION OF MICHIGAN DEPT. OF NATURAL RESOURCES, LANSING, MICHIGAN, 1975. P. 9.MINERAL INDUSTRY OF MICHIGAN, 1969; 1971 ANNUAL STATISTICAL SUMMARY 13JAMES, H. L., ET. AL., 1968, U. S. G. S. PROF. PAPER 570.JAMES, H. L., 1955, ZONES OF REGIONAL METAMORPHISM IN THE PRECAMBRIAN OF NORTHERN MICH., G. S. A. BULL., V. 66, P. 1455-1488.DUTTON, C. E. AND P. W. ZIMMER, 1968, IRON ORE DEPOSITS - MENOMINEE DIST., MICH., IN ORE DEP. U. S. 1933-1967, THE GRATON-SALES VOL., J. D. RIDGE, ED., V. 1, P. 538-549.JOHNSON, A.M. AND GROTH, E.H., 1998, INVENTORY OF UNDERGROUND MINES, IRON COUNTY, P. 198-204, MICHIGAN DEPARTMENT OF NATURAL RESOURCES.</t>
  </si>
  <si>
    <t>W028934</t>
  </si>
  <si>
    <t>James Mine</t>
  </si>
  <si>
    <t>Chert and siderite to limonite, goethite, hematite in oxidation zones.</t>
  </si>
  <si>
    <t>Osana</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</si>
  <si>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117.CROWELL, BENEDICT, AND MURRAY, C.B., INC., 1911, 1914, 1917, 1920, 1923, 1927, 1930, THE IRON ORES OF LAKE SUPERIOR (1ST-7TH EDS.): CLEVELAND, OHIO. PP. 124-125, 209, 265, 239, 288-289, 304-305, 274-275.JOHNSON, A.M. AND GROTH, E.H., 1998, INVENTORY OF UNDERGROUND MINES, IRON COUNTY, P. 216-220, MICHIGAN DEPARTMENT OF NATURAL RESOURCES.</t>
  </si>
  <si>
    <t>W028937</t>
  </si>
  <si>
    <t>Nanaimo Mine</t>
  </si>
  <si>
    <t>Beta-Nanaimo</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</si>
  <si>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159.JOHNSON, A.M. AND GROTH, E.H., 1998, INVENTORY OF UNDERGROUND MINES, IRON COUNTY, P. 266-267, MICHIGAN DEPARTMENT OF NATURAL RESOURCES.</t>
  </si>
  <si>
    <t>W028938</t>
  </si>
  <si>
    <t>Riverton Group</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</si>
  <si>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162.CROWELL, BENEDICT AND MURRAY, C.B., INC., 1914, 1917, 1923, 1927, 1930, THE IRON ORES OF LAKE SUPERIOR (2ND, 3RD, 5TH-7TH EDS.):  CLEVELAND, OHIO.  PP. 214, 270-271, 243-244, 315, 284-285 RESPECTIVLY.JOHNSON, A.M. AND GROTH, E.H., 1998, INVENTORY OF UNDERGROUND MINES, IRON COUNTY, MICHIGAN DEPARTMENT OF NATURAL RESOURCES.</t>
  </si>
  <si>
    <t>W028939</t>
  </si>
  <si>
    <t>Rogers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</si>
  <si>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122.CROWELL, BENEDICT, AND MURRAY, C.B., INC., 1917, 1920, 1923, 1927, 1930, THE IRON ORES OF LAKE SUPERIOR (3RD-7TH EDS.):  CLEVELAND, OHIO.  PP. 271, 244, 294, 314-315, 285-286 RESPECTIVLY.JOHNSON, A.M. AND GROTH, E.H., 1998, INVENTORY OF UNDERGROUND MINES, IRON COUNTY, P. 293-296, MICHIGAN DEPARTMENT OF NATURAL RESOURCES.</t>
  </si>
  <si>
    <t>W028943</t>
  </si>
  <si>
    <t>Tully Mine</t>
  </si>
  <si>
    <t>Chert and siderite to hematite, goethite in oxidation zones</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</si>
  <si>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164.CROWELL, BENEDICT, AND MURRAY, C.B., INC., 1911, 1914, 1917, 1920, 1923, THE IRON ORES OF LAKE SUPERIOR (1ST-5TH EDS.):  CLEVELAND, OHIO.  PP. 128, 215, 273, 246, 295-296 RESPECTIVLY.JOHNSON, A.M. AND GROTH, E.H., 1998, INVENTORY OF UNDERGROUND MINES, IRON COUNTY, P. 328-332, MICHIGAN DEPARTMENT OF NATURAL RESOURCES.</t>
  </si>
  <si>
    <t>W028945</t>
  </si>
  <si>
    <t>Wauseca-Aronson Mine</t>
  </si>
  <si>
    <t>Konwinski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</si>
  <si>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123.CROWELL, BENEDICT, AND MURRAY, C.B., INC., 1927, 1930, THE IRON ORES OF LAKE SUPERIOR (6TH, 7TH EDS.):  CLEVELAND, OHIO.  PP. 319-320, 290 RESPECTIVLY.JOHNSON, A.M. AND GROTH, E.H., 1998, INVENTORY OF UNDERGROUND MINES, IRON COUNTY, P. 205-207, MICHIGAN DEPARTMENT OF NATURAL RESOURCES.</t>
  </si>
  <si>
    <t>W028946</t>
  </si>
  <si>
    <t>Wickwire Mine</t>
  </si>
  <si>
    <t>JAMES, H.L., DUTTON, C.E., PETTIJOHN, F.J., WIER, K.L., 1968, GEOLOGY AND ORE DEPOSITS OF THE IRON RIVER, CRYSTAL FALLS DISTRICT, IRON COUNTY, MICHIGAN.  WASHINGTON, U.S. GOVT. PRINTING OFFICE, 1968.  PP. 45-56, 88-110.LAKE SUPERIOR IRON ORE ASSOCIATION, 1938, 1952, LAKE SUPERIOR IRON ORES (1ST, 2ND EDS.):  CLEVELAND, OHIO.  PP. 165, 124 RESPECTIVLY.JOHNSON, A.M. AND GROTH, E.H., 1998, INVENTORY OF UNDERGROUND MINES, IRON COUNTY, P. 347-349, MICHIGAN DEPARTMENT OF NATURAL RESOURCES,</t>
  </si>
  <si>
    <t>W028948</t>
  </si>
  <si>
    <t>Zimmerman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</si>
  <si>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124.CROWELL, BENEDICT, AND MURRAY, C.B., INC., 1914, 1917, 1920, 1923, 1927, 1930, THE IRON ORES OF LAKE SUPERIOR (2ND 7TH EDS.):  CLEVELAND, OHIO.  PP. 217, 276, 248, 298, 321, 291 RESPECTIVLY.JOHNSON, A.M. AND GROTH, E.H., 1998, INVENTORY OF UNDERGROUND MINES, IRON COUNTY, P. 358-362, MICHIGAN DEPARTMENT OF NATURAL RESOURCES.</t>
  </si>
  <si>
    <t>W028949</t>
  </si>
  <si>
    <t>Baker Mine</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</si>
  <si>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145.CROWELL, BENEDICT, AND MURRAY, C.B., INC., 1911, 1914, THE IRON ORES OF LAKE SUPERIOR (1ST, 2ND EDS.):  CLEVELAND, OHIO.  PP. 103, 185 RESPECTIVLY.JOHNSON, A.M. AND GROTH, E.H., 1998, INVENTORY OF UNDERGROUND MINES, IRON COUNTY, P. 9-10, MICHIGAN DEPARTJOHNSON, A.M. AND GROTH, E.H., 1998, INVENTORY OF UNDERGROUND MINES, IRON COUNTY, P. 9-10, MICHIGAN DEPARTMENT OF NATURAL RESOURCES.</t>
  </si>
  <si>
    <t>W028950</t>
  </si>
  <si>
    <t>Baltic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</si>
  <si>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109.CROWELL, BENEDICT, AND MURRAY, C.B., INC., 1911, 1914, 1917, 1920, 1923, 1927, 1930, THE IRON ORES OF LAKE SUPERIOR (1ST-7TH EDS.):  CLEVELAND, OHIO.  PP. 104, 185-186, 240, 217, 267, 286-287, 261 RESPECTIVELY.HANNA, T.A., 1902, THE STATE OF MICHIGAN MINES AND MINERAL STATISTICS, MARQUETTE, MICHIGAN.  P. 79.JOHNSON, A.M. AND GROTH, E.H., 1998, INVENTORY OF UNDERGROUND MINES, IRON COUNTY, P. 13-16, MICHIGAN DEPARTMENT OF NATURAL RESOURCES.</t>
  </si>
  <si>
    <t>W028952</t>
  </si>
  <si>
    <t>Bengal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</si>
  <si>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108.CROWELL, BENEDICT, AND MURRAY, C.B., INC., 1914, 1917, 1920, 1923, 1927, 1930, THE IRON ORES OF LAKE SUPERIOR (2ND-7TH EDS.):  CLEVELAND, OHIO.  PP. 186-187, 241, 218, 268, 287-288, 258 RESPECTIVLY.JOHNSON, A.M. AND GROTH, E.H., 1998, INVENTORY OF UNDERGROUND MINES, IRON COUNTY, P. 23-27, MICHIGAN DEPARTMENT OF NATURAL RESOURCES.</t>
  </si>
  <si>
    <t>W028953</t>
  </si>
  <si>
    <t>Berkshire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</si>
  <si>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108.CROWELL, BENEDICT, AND MURRAY, C.B., INC., 1911, 1914, 1917, 1920, 1923, 1927, 1930, THE IRON ORES OF LAKE SUPERIOR (1ST-7TH ED.):  CLEVELAND, OHIO.  PP. 104, 187, 241-242, 218-219, 268-269, 288-289, 258-259 RESPECTIVLY.JOHNSON, A.M. AND GROTH, E.H., 1998, INVENTORY OF UNDERGROUND MINES, IRON COUNTY, P. 28-32, MICHIGAN DEPARTMENT OF NATURAL RESOURCES,</t>
  </si>
  <si>
    <t>W028954</t>
  </si>
  <si>
    <t>Beta Mine</t>
  </si>
  <si>
    <t>Beta-Nanaimo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</si>
  <si>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108.JOHNSON, A.M. AND GROTH, E.M., 1998, INVENTORY OF UNDERGROUND MINES, IRON COUNTY, P. 33-35, MICHIGAN DEPARTMENT OF NATURAL RESOURCES.</t>
  </si>
  <si>
    <t>W028957</t>
  </si>
  <si>
    <t>Buck Group</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</si>
  <si>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PP. 109-110.CROWELL, BENEDICT, AND MURRAY, C.B., INC., 1930, THE IRON ORES OF LAKE SUPERIOR (7TH ED.):  CLEVELAND, OHIO.  P. 261.JOHNSON, A.M. AND GROTH, E.H., 1998, INVENTORY OF UNDERGROUND MINES, IRON COUNTY, P. 59-62, MICHIGAN DEPARTMENT OF NATURAL RESOURCES.</t>
  </si>
  <si>
    <t>W028958</t>
  </si>
  <si>
    <t>Buckholtz Mine</t>
  </si>
  <si>
    <t>Chert and siderite to hematite to goethite in oxidation zones.</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</si>
  <si>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110.</t>
  </si>
  <si>
    <t>W028959</t>
  </si>
  <si>
    <t>Cannon Mine</t>
  </si>
  <si>
    <t>Yeager, Keith (Cannon, W.), Mason Jr., G.T., Sutphin, D.M., Anderson, Arlene (M. Gere)</t>
  </si>
  <si>
    <t>JAMES, H.L., DUTTON, C.E., PETTIJOHN, F.J., WIER, K.L., 1968, GEOLOGY AND ORE DEPOSITS OF THE IRON RIVER, CRYSTAL FALLS DISTRICT, IRON COUNTY, MICHIGAN.  WASHINGTON, U.S. GOVT. PRINTING OFFICE, 1968.  PP. 45-56, 88-110.REED, R.C., 1975, ONE THOUSAND MILLION TONS, MICHIGAN IRON ORE SHIPMENTS THROUGH 1974, CIRCULAR 12, GEOLOGICAL SURVEY DIVISION OF MICHIGAN DEPT. OF NATURAL RESOURCES, LANSING, MICHIGAN, 1975.  P. 9.JOHNSON, A.M. AND GROTH, E.H., 1998, INVENTORY OF UNDERGROUND MINES, IRON COUNTY, P. 59-62, MICHIGAN DEPARTMENT OF NATURAL RESOURCES.</t>
  </si>
  <si>
    <t>W028961</t>
  </si>
  <si>
    <t>Caspian Mine</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</si>
  <si>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148.CROWELL, BENEDICT, AND MURRAY, C.B., INC., 1911, 1914, 1917, 1920, 1923, 1927, 1930, THE IRON ORES OF LAKE SUPERIOR (1ST-7TH ED.):  CLEVELAND, OHIO.  PP. 107, 190-191, 244-245, 221, 272, 292-293, 262-263 RESPECTIVLY.JOHNSON, A.M. AND GROTH, E.H., 1998, INVENTORY OF UNDERGROUND MINES, IRON COUNTY, 70-72, MICHIGAN DEPARTMENT OF NATURAL RESOURCES.</t>
  </si>
  <si>
    <t>W028962</t>
  </si>
  <si>
    <t>Chatham Mine</t>
  </si>
  <si>
    <t>North Hiawatha</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</si>
  <si>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148.CROWELL, BENEDICT, AND MURRAY, C.B., INC., 1911, 1914, 1917, THE IRON ORES OF LAKE SUPERIOR (1ST-3RD EDS.):  CLEVELAND, OHIO.  PP. 108, 192, 245-246 RESPECTIVLY.JOHNSON, A.M. AND GROTH, E.H., 1998, INVENTORY OF UNDERGROUND MINES, IRON COUNTY, P. 81-85, MICHIGAN DEPARTMENT OF NATURAL RESOURCES.</t>
  </si>
  <si>
    <t>W028963</t>
  </si>
  <si>
    <t>Chicagon Mine</t>
  </si>
  <si>
    <t>Stratigraphically controlled, fault related</t>
  </si>
  <si>
    <t>JAMES, H.L., DUTTON, C.E., PETTIJOHN, F.J., WIER, K.L., 1968, GEOLOGY AND ORE DEPOSITS OF THE IRON RIVER, CRYSTAL FALLS DISTRICT, IRON COUNTY, MICHIGAN.  WASHINGTON, U.S. GOVT. PRINTING OFFICE, 1968.  PP. 45-56, 88-110.LAKE SUPERIOR IRON ORE ASSOCIATION, 1938, 1952, LAKE SUPERIOR IRON ORES (1ST, 2ND EDS.):  CLEVELAND, OHIO.  P. 149, 111 RESPECTIVELY.CROWELL, BENEDICT, AND MURRAY, C.B., INC., 1920, THE IRON ORES OF LAKE SUPERIOR (4TH ED.):  CLEVELAND, OHIO.  P. 225.JOHNSON, A.M. AND GROTH, E.H., 1998, INVENTORY OF UNDERGROUND MINES, IRON COUNTY, P. 86-89, MICHIGAN DEPARTMENT OF NATURAL RESOURCES.</t>
  </si>
  <si>
    <t>W030498</t>
  </si>
  <si>
    <t>Vicar Mine (Wakefield Lease)</t>
  </si>
  <si>
    <t>Chert, Pyrite, Martite</t>
  </si>
  <si>
    <t>Chert to hematite</t>
  </si>
  <si>
    <t>Structural-footwall quartzite and cross-cutting dikes form ore troughs</t>
  </si>
  <si>
    <t>LAKE SUPERIOR IRON ORE ASSOCIATION, 1952, LAKE SUPERIOR IRON ORES (2ND ED.):  CLEVELAND, OHIO, P. 60.PRINZ, W.L., HUBBARD, H.A., 1975, PRELIMINARY MAP OF THE WAKEFIELD QUADRANGLE, GOGEBIC COUNTY, MICHIGAN.  GEOLOGICAL SURVEY DIVISION OF THE MICHIGAN DEPT. OF NATURAL RESOURCES, LANSING, MICHIGAN.JOHNSON, A.M., AND GROTH, E.H., A., 1998, INVENTORY OF UNDERGROUND MINES, GOGEBIC COUNTY, P. 253-255, MICHIGAN DEPARTMENT OF NATURAL RESOURCES.</t>
  </si>
  <si>
    <t>W030501</t>
  </si>
  <si>
    <t>Plymouth Mine</t>
  </si>
  <si>
    <t>Chert to hematite in oxidation zones.</t>
  </si>
  <si>
    <t>Pilgrim-Mikado-Rhinelander-Atwood Consolidated</t>
  </si>
  <si>
    <t>Structural-footwall quartzite and cross-cutting dikes forming ore troughs.</t>
  </si>
  <si>
    <t>LAKE SUPERIOR IRON ORE ASSOCIATION, 1952, LAKE SUPERIOR IRON ORES (2ND ED.):  CLEVELAND, OHIO, P. 58CROWELL, BENEDICT, AND MURRAY, C.B., INC., 1917, 1920, 1923, 1927, 1930, THE IRON ORES OF LAKE SUPERIOR (3RD-7TH EDS.):  CLEVELAND, OHIO, PP. 231-232, 208-209, 258, 277-278, 250 RESPECTIVELY.PRINZ, W.L., HUBBARD, H.A., 1975, PRELIMINARY MAP OF THE WAKEFIELD QUADRANGLE, GOGEBIC COUNTY, MICHIGAN.  GEOLOGICAL SURVEY DIVISION OF THE MICHIGAN DEPT. OF NATURAL RESOURCES, LANSING, MICHIGAN.JOHNSON, A.M., AND GROTH, E.H.,1998, INVENTORY OF UNDERGROUND MINES, GOGEBIC COUNTY, P. 202-213, MICHIGAN DEPARTMENT OF NATURAL RESOURCES.</t>
  </si>
  <si>
    <t>W030500</t>
  </si>
  <si>
    <t>Sunday Lake Group Mines</t>
  </si>
  <si>
    <t>LAKE SUPERIOR IRON ORE ASSOCIATION, 1952, LAKE SUPERIOR IRON ORES (2ND ED.):  CLEVELAND, OHIO. P. 59.CROWELL, BENEDICT, AND MURRAY, C.B., INC., 1911, 1914, 1917, 1920, 1923, 1927, 1930, THE IRON ORES OF LAKE SUPERIOR (1ST-7TH EDS.):  CLEVELAND, OHIO. PP. 91-92, 179-180, 233-234, 210, 260, 279-280, 252 RESPECTIVELY.PRINZ, W.C., HUBBARD, H.A., 1975, PRELIMINARY MAP OF THE WAKEFIELD QUADRANGLE, GOGEBIC COUNTY, MICHIGAN.  GEOLOGICAL SURVEY DIVISION OF THE MICHIGAN DEPT. OF NATURAL RESOURCES, LANSING, MICHIGAN.JOHNSON, A.M., AND GROTH, E.H., 1998, INVENTORY OF UNDERGROUND MINES, GOGEBIC COUNTY, P. 232-237, MICHIGAN DEPARTMENT OF NATURAL RESOURCES.</t>
  </si>
  <si>
    <t>W030502</t>
  </si>
  <si>
    <t>Pilgrim Mine</t>
  </si>
  <si>
    <t>Chert to hematite in oxidation zones</t>
  </si>
  <si>
    <t>Structural-footwall quartzite and cross-cutting dikes form ore troughs.</t>
  </si>
  <si>
    <t>CROWELL, BENEDICT, AND MURRAY, L.B., INC., 1920, THE IRON ORES OF LAKE SUPERIOR (4TH ED.):  CLEVELAND, OHIO. PP. 207-208.PRINZ, W.C., HUBBARD, H.A., 1975, PRELIMINARY MAP OF THE WAKEFIELD QUADRANGLE, GOGEBIC COUNTY, MICHIGAN.  GEOLOGICAL SURVEY DIVISION OF THE MICHIGAN DEPT. OF NATURAL RESOURCES, LANSING, MICHIGAN.</t>
  </si>
  <si>
    <t>W030504</t>
  </si>
  <si>
    <t>Loomis Mine</t>
  </si>
  <si>
    <t>Plymouth-Loomis</t>
  </si>
  <si>
    <t>LAKE SUPERIOR IRON ORE ASSOCIATION, 1952, LAKE SUPERIOR IRON ORES (2ND ED.):  CLEVELAND, OHIO, P. 56.PRINZ, W.C., HUBBARD, H.A., 1975, PRELIMINARY MAP OF THE WAKEFIELD QUADRANGLE, GOGEBIC COUNTY, MICHIGAN.  GEOLOGICAL SURVEY DIVISION OF THE MICHIGAN DEPT. OF NATURAL RESOURCES, LANSING, MICHIGAN.REED, R.C., 1975, ONE THOUSAND MILLION TONS-MICHIGAN IRON ORE SHIPMENTS THROUGH 1974, CIRCULAR 12, GEOLOGICAL SURVEY DIVISION OF MICHIGAN DEPT.  OF NATURAL RESOURCES, LANSING, MICHIGAN.</t>
  </si>
  <si>
    <t>W030505</t>
  </si>
  <si>
    <t>Eureka-Asteroid Mine</t>
  </si>
  <si>
    <t>Wells &amp; Miner Mine, Asteroid-North Mikado Mine</t>
  </si>
  <si>
    <t>Sutphin, D.M., Yeager, Keith (Cannon, W.), Anderson, Arlene (M. Gere), Mason Jr., G.T.</t>
  </si>
  <si>
    <t>LAKE SUPERIOR IRON ORE ASSOCIATION, 1952, LAKE SUPERIOR IRON ORES (2ND ED.):  CLEVELAND, OHIO, PP. 54-55.CROWELL, BENEDICT, AND MURRAY, C.B., INC., 1911, 1914, 1917, 1920, 1923, THE IRON ORES OF LAKE SUPERIOR (1ST-5TH EDS.):  CLEVELAND, OHIO, PP. 83-84;  163-164, 168-169;  214-215, 220-221; 192-193, 197-198;  242-243, 247-248.PRINZ, W.C., HUBBARD, H.A., 1975, PRELIMINARY MAP OF THE WAKEFIELD QUADRANGLE, GOGEBIC COUNTY, MICHIGAN.  GEOLOGICAL SURVEY DIVISION OF THE MICHIGAN DEPT. OF NATURAL RESOURCES, LANSING, MICHIGAN.JOHNSON, A.M., AND GROTH, E.H., 1998, INVENTORY OF UNDERGROUND MINES, GOGEBIC COUNTY, P. 49-62, MICHIGAN DEPARTMENT OF NATURAL RESOURCES.</t>
  </si>
  <si>
    <t>W031396</t>
  </si>
  <si>
    <t>Schullsburg Mine</t>
  </si>
  <si>
    <t>Iron, Barium-Barite</t>
  </si>
  <si>
    <t>Barite, Galena, Marcasite, Pyrite, Sphalerite</t>
  </si>
  <si>
    <t>Calcite</t>
  </si>
  <si>
    <t>Hydrothermal</t>
  </si>
  <si>
    <t>Black Stone Mine, Schullsburg Mine and Mill, Shullsburg</t>
  </si>
  <si>
    <t>Fracturing;  Bedding</t>
  </si>
  <si>
    <t>Platteville</t>
  </si>
  <si>
    <t>Shale,Limestone,Dolomite</t>
  </si>
  <si>
    <t>W031397</t>
  </si>
  <si>
    <t>Bear Hole Mine</t>
  </si>
  <si>
    <t>Galena, Sphalerite</t>
  </si>
  <si>
    <t>Barite, Marcasite, Pyrite</t>
  </si>
  <si>
    <t>Fracturing, Bedding</t>
  </si>
  <si>
    <t>Rowe, William D., Mason Jr., G.T., Sutphin, David M.</t>
  </si>
  <si>
    <t>U.S. BUREAU OF MINES, 1995, SPATIAL DATA EXTRACTED FROM THE MINERALS AVAILABILITY SYSTEM/MINERAL INDUSTRY LOCATION SYSTEM: U.S. BUREAU OF MINES SPECIAL PUBLICATION 12-95, ISO 9960 STANDARD CD-ROM</t>
  </si>
  <si>
    <t>W031503</t>
  </si>
  <si>
    <t>Minesota Mine</t>
  </si>
  <si>
    <t>Copper, Silver</t>
  </si>
  <si>
    <t>Quartz, Calcite, Epidote, Pumpellyite-(Mg), Chlorite, Feldspar</t>
  </si>
  <si>
    <t>TABULAR FISSURE</t>
  </si>
  <si>
    <t>96: Native Cu</t>
  </si>
  <si>
    <t>Bleaching and iron removal; silicification, pumpellitization</t>
  </si>
  <si>
    <t>Minesota Fissure</t>
  </si>
  <si>
    <t>Fissures and permeable conglomerates and amygdaloidal flow tops</t>
  </si>
  <si>
    <t>"Portage Lake Volcanics", "Minnesota Conglomerate"</t>
  </si>
  <si>
    <t>Basalt,Conglomerate</t>
  </si>
  <si>
    <t>Syncline, Minnesota fisssure, branch fissure</t>
  </si>
  <si>
    <t>COPPER RANGE CO., UNPUBLISHED, 1968, BEDROCK GEOLOGY MAP OF THE ROCKLAND (NW 1/4) QUADRANGLE, ONTONAGON COUNTY, MICHIGAN.  GEOLOGY MAPPED AND COMPILED BY THE COPPER RANGE EXPLORATION CO., INC., AND BY H. HUBBARD (U.S.G.S.)BUTLER, B.S., AND BURBANK, W.S., 1929, THE COPPER DEPOSITS OF MICHIGAN:  U.S. GEOLOGICAL SURVEY PROF. PAPER 144,238P.WILBAND, J.T., 1978, THE COPPER RESOURCES OF NORTHERN MICHIGAN; PREPARED FOR THE U.S. BUREAU OF MINES, CONTRACT NO J0366067, 66P.JOHNSON, A.M., AND GROTH, E.H.,, 1998, INVENTORY OF UNDERGROUND MINES, ONTONAGON COUNTY, P. 173-176, MICHIGAN DEPARTMENT OF NATURAL RESOURCES.BUTLER AND BURBANK (1929)</t>
  </si>
  <si>
    <t>W031504</t>
  </si>
  <si>
    <t>Removal of hematite, copper replacement, quartz-pumpellyite bleaching</t>
  </si>
  <si>
    <t>Superior-Nassau Superior Mine, Old Flintsteel Mine</t>
  </si>
  <si>
    <t>Concentrated in shoots (stratigraphic in amygdaloid or fissure related)</t>
  </si>
  <si>
    <t>Portage Lake Volcanics</t>
  </si>
  <si>
    <t>Basalt</t>
  </si>
  <si>
    <t>COPPER RANGE CO., UNPUBLISHED, 1968, BEDROCK GEOLOGY MAP OF THE ROCKLAND (NW1/4)QUADRANGLE,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181-182, MICHIGAN DEPARTMENT OF NATURAL RESOURCES.</t>
  </si>
  <si>
    <t>W031506</t>
  </si>
  <si>
    <t>Nonesuch Mine</t>
  </si>
  <si>
    <t>Copper, Chalcocite</t>
  </si>
  <si>
    <t>Stratigraphic-in sandstone and permeable shale near base of formation, also small fissure veins.</t>
  </si>
  <si>
    <t>Siltstone,Shale</t>
  </si>
  <si>
    <t>COPPER RANGE CO., UNPUBLISHED, 1968, BEDROCK GEOLOGY MAP OF THE WHITE PINE(SE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190-192, MICHIGAN DEPARTMENT OF NATURAL RESOURCES.BUTLER AND BURBANK (1929)</t>
  </si>
  <si>
    <t>W031507</t>
  </si>
  <si>
    <t>North Lake Mine</t>
  </si>
  <si>
    <t>Removal of hematite, quartz-pumpellyite bleaching, copper replacement</t>
  </si>
  <si>
    <t>COPPER RANGE CO., UNPUBLISHED, 1968, BEDROCK GEOLOGY MAP OF THE GREENLAND (SE 1/4 QUADRANGLE, ONTONAGON COUNTY, MICHIGAN.  GEOLOGY MAPPED AND COMPILED BY COPPER RANGE EXPLORATION CO., INC., AND BY H. HUBBARD (U.S.G.S.)BUTLER, B.S., AND BURBANK, W.S., THE COPPER DEPOSITS OF MICHIGAN:  U.S. GEOLOGICAL SURVEY PROF. PAPER 144, 238P.WILBAND, J.T., 1978, THE COPPER RESOURCES OF NORTHERN MICHIGAN; PREPARED FOR THE U.S. BUREAU OF MINES. CONTRACT NO. J0366067, 66P.JOHNSON, A.M., AND GROTH, E.H.,, 1998, INVENTORY OF UNDERGROUND MINES, ONTONAGON COUNTY, P. 119, MICHIGAN DEPARTMENT OF NATURAL RESOURCES.BUTLER AND BURBANK (1929)</t>
  </si>
  <si>
    <t>W031508</t>
  </si>
  <si>
    <t>Norwich Mine</t>
  </si>
  <si>
    <t>FISSURES</t>
  </si>
  <si>
    <t>Concentrated in shoots (stratigraphic in amygdaloid of fissure related)</t>
  </si>
  <si>
    <t>COPPER RANGE CO., UNPUBLISHED, 1968, BEDROCK GEOLOGY MAP OF THE MATCHWOOD (NW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193-198, MICHIGAN DEPARTMENT OF NATURAL RESOURCES.BUTLER AND BURBANK (1929)</t>
  </si>
  <si>
    <t>W031509</t>
  </si>
  <si>
    <t>Ontonagon Mine</t>
  </si>
  <si>
    <t>Stratigraphic-in sandstone and permeable shale near base of formation; also small fissure veins.</t>
  </si>
  <si>
    <t>COPPER RANGE CO., UNPUBLISHED, 1968, BEDROCK GEOLOGY MAP OF THE WHITE PINE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66P.BUTLER AND BURBANK (1929)</t>
  </si>
  <si>
    <t>W031511</t>
  </si>
  <si>
    <t>Scranton Mine</t>
  </si>
  <si>
    <t>Stratigraphic-in sandstone and permeable shale near base of formation, also in small fissure veins.</t>
  </si>
  <si>
    <t>COPPER RANGE CO., UNPUBLISHED, 1968, BEDROCK GEOLOGY MAP OF THE WHITE PINE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t>
  </si>
  <si>
    <t>W031512</t>
  </si>
  <si>
    <t>South Lake Mine</t>
  </si>
  <si>
    <t>Aztec Mine, Lake Mine</t>
  </si>
  <si>
    <t>Concentrated in shoots (stratigraphic in amygdaloid, or fissure related)</t>
  </si>
  <si>
    <t>Syncline</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</si>
  <si>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112-113, MICHIGAN DEPARTMENT OF NATURAL RESOURCES.BUTLER AND BURBANK (1929)</t>
  </si>
  <si>
    <t>Aboriginal Indians</t>
  </si>
  <si>
    <t>W031513</t>
  </si>
  <si>
    <t>Toltec Mine</t>
  </si>
  <si>
    <t>Concentrated in shoots (stratigraphic in amygdaloid or fissure related).</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</si>
  <si>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66P.BUTLER AND BURBANK (1929)</t>
  </si>
  <si>
    <t>W031514</t>
  </si>
  <si>
    <t>Victoria Mine (Cushin)</t>
  </si>
  <si>
    <t>Quartz, Calcite, Epidote, Pumpellyite-(Mg), Chlorite, Feldspar, Prehnite</t>
  </si>
  <si>
    <t>Cushin</t>
  </si>
  <si>
    <t>COPPER RANGE CO. UNPUBLISHED, 1968, BEDROCK GEOLOGY MAP OF THE ROCKLAND (NW 1/4 )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244-250, MICHIGAN DEPARTMENT OF NATURAL RESOURCES.BUTLER AND BURBANK (1929)</t>
  </si>
  <si>
    <t>W031516</t>
  </si>
  <si>
    <t>White Pine Extension Mine</t>
  </si>
  <si>
    <t>Pinex Mine</t>
  </si>
  <si>
    <t>Stratigraphic-in sandstone and permeable shale near base of formation, also small fissure veins</t>
  </si>
  <si>
    <t>Siltstone,Sandstone,Shale</t>
  </si>
  <si>
    <t>White Pine fault</t>
  </si>
  <si>
    <t>COPPER RANGE CO., UNPUBLISHED, 1968, BEDROCK GEOLOGY MAP OF THE BERGLAND (NW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INVENTORY OF UNDERGROUND OF MINES, ONTONAGON COUNTY, P. 258-260, MICHIGAN DEPARTMENT OF NATURAL RESOURCES.</t>
  </si>
  <si>
    <t>W031517</t>
  </si>
  <si>
    <t>Winona Mine</t>
  </si>
  <si>
    <t>Houghton</t>
  </si>
  <si>
    <t>Quartz, Calcite, Epidote, Pumpellyite-(Mg), Chlorite, Feldspar, Prehnite, Laumontite, Silver</t>
  </si>
  <si>
    <t>Removal of hematite, copper replacement, quartz- pumpellyite bleaching</t>
  </si>
  <si>
    <t>COPPER RANGE CO., UNPUBLISHED, 1968, BEDROCK GEOLOGY MAP OF THE WINONA (SW1/4) QUADRANGLE, HOUGHTON COUNTY, MICHIGAN.  GEOLOGY MAPPED AND COMPILED BY COPPER RANGE EXPLORATION CO., INC., AND BY H. HUBBARD (U.S.G.S.)BUTLER, B.S., AND BURBANK, W.S., 1929, THE COPPER DEPOSITS OF MICHIGAN:  U.S. GEOLOGICAL SURVEY PROF. PAPER 144, 238P.WILBAND, J.T., 19788 THE COPPER RESOURCES OF NORTHERN MICHIGAN; PREPARED FOR THE U.S. BUREAU OF MINES, CONTRACT NO. J0366067, 66P.BUTLER AND BURBANK (1929)</t>
  </si>
  <si>
    <t>W031518</t>
  </si>
  <si>
    <t>Wyandot Mine</t>
  </si>
  <si>
    <t>Concentrated in shoots (stratigraphic in amygdaloid in fissure related).</t>
  </si>
  <si>
    <t>COPPER RANGE CO., UNPUBLISHED, 1968, BEDROCK GEOLOGY MAP OF THE WINONA (NW 1/4) QUADRANGLE, HOUGHTON COUNTY, MICHIGAN.  GEOLOGY MAPPED AND COMPILED BY COPPER EXPLORATION CO., INC., AND BY H. HUBBARD (U.S.G.S.)BUTLER, B.S., AND BURBANK, W.S., 1929, THE COPPER DEPOSITS OF MICHIGAN:  U.S. GEOLOGICAL SURVEY PROF. PAPER 144,238P.WILBAND, J.T., 1978, THE COPPER RESOURCES OF NORTHERN MICHIGAN; PREPARED FOR THE U.S. BUREAU OF MINES, CONTRACT NO. J0366067, 66P.BUTLER AND BURBANK (1929)</t>
  </si>
  <si>
    <t>W031519</t>
  </si>
  <si>
    <t>Flintsteel River Mine</t>
  </si>
  <si>
    <t>COPPER RANGE CO., UNPUBLISHED, 1968, BEDROCK GEOLOGY MAP OF THE ROCKLAND (NW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75-78, MICHIGAN DEPARTMENT OF NATURAL RESOURCES.BUTLER AND BURBANK (1929)</t>
  </si>
  <si>
    <t>W031521</t>
  </si>
  <si>
    <t>Indiana Mine</t>
  </si>
  <si>
    <t>Quartz, Calcite, Epidote, Pumpellyite-(Mg), Chlorite, Feldspar, Cuprite, Tenorite, Fluorite, Silver</t>
  </si>
  <si>
    <t>Removal of hematite, copper replacement, quartz-pumpellyite bleaching, cuprite to tenorite.</t>
  </si>
  <si>
    <t>Concentrated in shoots (stratigraphic in amygdaloid of fissure related).</t>
  </si>
  <si>
    <t>COPPER RANGE CO., UNPUBLISHED, 1968, BEDROCK GEOLOGY MAP OF THE WINNER (SW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ONTONAGON COUNTY, P. 94-97, MICHIGAN DEPARTMENT OF NATURAL RESOURCES.</t>
  </si>
  <si>
    <t>W031522</t>
  </si>
  <si>
    <t>King Philip Mine</t>
  </si>
  <si>
    <t>COPPER RANGE CO., UNPUBLISHED, 1968, BEDROCK GEOLOGY MAP OF THE WINONA (SW 1/4) QUADRANGLE, HOUGHTON COUNTY, MICHIGAN.  GEOLOGY MAPPED AND COMPILED BY COPPER RANGE EXPLORATION CO., INC., AND BY H. HUBBARD (U.S.G.S.)BUTLER, B.S., AND BURBANK, W.S., 1929, THE COPPER DEPOSITS OF MICHIGAN:  U.S. GEOLOGICAL SURVEY PROF. PAPER 144, 238 P.WILBAND, J.T., 1968, THE COPPER RESOURCES OF NORTHERN MICHIGAN; PREPARED FOR THE U.S. BUREAU OF MINES, CONTRACT NO. J0366067, 66 P.BUTLER AND BURBANK (1929)</t>
  </si>
  <si>
    <t>W031523</t>
  </si>
  <si>
    <t>Lafayette Mine</t>
  </si>
  <si>
    <t>Quartz, Calcite, Chlorite, Feldspar, Silver</t>
  </si>
  <si>
    <t>Stratigraphic-in top few feet of sandstone immediately beneath lake shore trap.</t>
  </si>
  <si>
    <t>COPPER RANGE CO., UNPUBLISHED, 1968, REDROCK GEOLOGY MAP OF THE CARP RIVER (SE 1/4 QUADRANGLE, ONTONAGON COUNTY, MICHIGAN.  GEOLOGY MAPPED AND COMPILED BY COPPER RANGE EXPLORATION CO., INC., AND BY H. HUBBARD (U.S.G.S.)BUTLER, B.S., AND BURBANK, W.S., 1929, THE COPPER DEPOSITS OF MICHIGAN:  U.S. GEOLOGICAL SURVEY PROF. PAPER 144, 238 P.WILBAND, J.T., 1978, THE COPPER RESOURCES OF NORTHERN MICHIGAN, PREPARED FOR THE U.S. BUREAU OF MINES, CONTRACT NO. J0366067, 66P.JOHNSON, A.M., AND GROTH, E.H., 1998, INVENTORY OF UNDERGROUND MINES, ONTONAGON COUNTY, P. 102-103, MICHIGAN DEPARTMENT OF NATURAL RESOURCES.</t>
  </si>
  <si>
    <t>W031524</t>
  </si>
  <si>
    <t>Lake Mine</t>
  </si>
  <si>
    <t>Great Western Mine, Bohemian</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</si>
  <si>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THE THE U.S. BUREAU OF MINES, CONTRACT NO. J0366067, 66P.JOHNSON, A.M., AND GROTH, E.H., 1998, INVENTORY OF UNDERGROUND MINES, ONTONAGON COUNTY, P.104 -111, MICHIGAN DEPARTMENT OF NATURAL RESOURCES.BUTLER AND BURBANK (1929)</t>
  </si>
  <si>
    <t>W031526</t>
  </si>
  <si>
    <t>Mass Consolidated Mine</t>
  </si>
  <si>
    <t>Quartz, Calcite, Epidote, Pumpellyite-(Mg), Chlorite, Feldspar, Datolite</t>
  </si>
  <si>
    <t>Anderson, Arlene (M. Gere), Sutphin, D.M., Yeager, Keith (Cannon, W.), Mason Jr., G.T.</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</si>
  <si>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 P.WILBAND, J.T., 1978, THE COPPER RESOURCES OF NORTHERN MICHIGAN; PREPARED FOR THE U.S. BUREAU OF MINES, CONTRACT NO. J3066067, 66P.JOHNSON, A.M., AND GROTH, E.H., 1998, INVENTORY OF UNDERGROUND MINES, ONTONAGON COUNTY, P. 129-135, MICHIGAN DEPARTMENT OF NATURAL RESOURCES.BUTLER AND BURBANK (1929)</t>
  </si>
  <si>
    <t>Noel Johnson; Noel was a negro slave - Cyrus Mendenhall had bought Noels freedom for $250, paid Noel $18,000 for to mine his claim</t>
  </si>
  <si>
    <t>W031527</t>
  </si>
  <si>
    <t>Old Mass Mine</t>
  </si>
  <si>
    <t>Quartz, Calcite, Epidote, Pumpellyite-(Mg), Chlorite, Feldspar, Datolite, Silver</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</si>
  <si>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66P.STATE OF MICHIGAN TAX COMMISSION, 1930, APPRAISAL OF IRON AND COPPER MINES OF MINES OF MICHIGAN; COMPILED ANNUALLY BY THE STATE TAX COMMISSION AND THE DEPARTMENT OF CONSERVATION, LOCATED AT THE GEOLOGICAL SURVEY DIVISION OF THE DEPARTMENT OF NATURAL RESOURCES, LANSING, MICHIGAN.JOHNSON, A.M., AND GROTH, E.H.,1998, INVENTORY OF UNDERGROUND MINES, ONTONAGON COUNTY, P. 144-148, MICHIGAN DEPARTMENT OF NATURAL RESOURCES.</t>
  </si>
  <si>
    <t>Noel Johnson</t>
  </si>
  <si>
    <t>W031528</t>
  </si>
  <si>
    <t>Michigan Mine</t>
  </si>
  <si>
    <t>COPPER RANGE CO., UNPUBLISHED, 1968, BEDROCK GEOLOGY MAP OF THE ROCKLAND (NW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66P.STATE OF MICHIGAN TAX COMMISSION, 1930, APPRAISAL OF IRON AND COPPER MINES OF MICHIGAN; COMPILED ANNUALLY BY THE STATE TAX COMMISSION AND THE DEPARTMENT OF CONSERVATION, LOCATED AT THE GEOLOGICAL SURVEY DIVISION OF THE DEPT. OF NATURAL RESOURCES, LANSING, MICHIGAN.JOHNSON, A.M., AND GROTH, E.H., 1998, INVENTORY OF UNDERGROUND MINES, ONTONAGON COUNTY, P. 164-172, MICHIGAN DEPARTMENT OF NATURAL RESOURCES.BUTLER AND BURBANK (1929)</t>
  </si>
  <si>
    <t>W031529</t>
  </si>
  <si>
    <t>Caledonia  Mine (Nebraska)</t>
  </si>
  <si>
    <t>Flintsteel</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</si>
  <si>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66P.STATE OF MICHIGAN TAX COMMISSION, 1952-1958, APPRAISAL OF IRON AND COPPER MINES OF MICHIGAN; COMPILED ANNUALLY BY THE STATE TAX COMMISSION AND THE DEPARTMENT OF CONSERVATION, LOCATED AT THE GEOLOGICAL SURVEY DIVISION OF THE DEPARTMENT OF NATURAL RESOURCES, LANSING, MICHIGAN.JOHNSON, A.M., AND GROTH, E.H., 1998, INVENTORY OF UNDERGROUND MINES, ONTONAGON COUNTY, P 28-32, MICHIGAN DEPARTMENT OF NATURAL RESOURCES,BUTLER AND BURBANK (1929)</t>
  </si>
  <si>
    <t>W031531</t>
  </si>
  <si>
    <t>Carp Lake Mine</t>
  </si>
  <si>
    <t>Removal of hematite, copper replacement, sandstone bleaching</t>
  </si>
  <si>
    <t>Stratigraphic-in top few feet of sandstone immediately under the lake shore trap.</t>
  </si>
  <si>
    <t>COPPER RANGE CO., UNPUBLISHED, 1968, BEDROCK GEOLOGY MAP OF THE WHITE PINE (SW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E.H.,1998, INVENTORY OF UNDERGROUND MINES, ONTONAGON COUNTY, P. 33-36, MICHIGAN DEPARTMENT OF NATURAL RESOURCES.BUTLER AND BURBANK (1929)</t>
  </si>
  <si>
    <t>W031532</t>
  </si>
  <si>
    <t>Algomah Mine</t>
  </si>
  <si>
    <t>Quartz, Calcite, Epidote, Pumpellyite-(Mg), Feldspar, Chlorite, Silver, Tenorite, Atacamite, Malachite, Chrysocolla, Melaconite</t>
  </si>
  <si>
    <t>Concentrated in shoots (stratigraphic in amygdaloid)</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</si>
  <si>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J036067, 66P.JOHNSON, A.M., AND GROTH, E.H., 1998, INVENTORY OF UNDERGROUND MINES, ONTONAGON COUNTY, P 7-11, MICHIGAN DEPARTMENT OF NATURAL RESOURCES.BUTLER AND BURBANK (1929)</t>
  </si>
  <si>
    <t>W031533</t>
  </si>
  <si>
    <t>Shawmut Mine</t>
  </si>
  <si>
    <t>Everett Mine</t>
  </si>
  <si>
    <t>Concentrated in shoots(stratigraphic in amygdaloid or fissure related).</t>
  </si>
  <si>
    <t>COPPER RANGE CO., UNPUBLISHED, 19688 BEDROCK GEOLOGY MAP OF THE WINNER (NE 1/4) QUADRANGLE, HOUGHTON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t>
  </si>
  <si>
    <t>W031535</t>
  </si>
  <si>
    <t>Cherokee Mine</t>
  </si>
  <si>
    <t>Dunn Mine, Penn Mine, Cherokee Penn Mine</t>
  </si>
  <si>
    <t>COPPER RANGE CO., UNPUBLISHED, 1968, BEDROCK GEOLOGY MAP OF THE WINNER (SW 1/4) QUADRANGLE, ONTONAGON COUNTY, MICHIGAN.  GEOLOGY MAPPED AND COMPILED BY COPPER RANGE EXPLORATION CO., INC., AND BY H. HUBBARD (U.S.G.S.)BUTLER, B.S., AND BURBANK, W.S., 1919, THE COPPER DEPOSITS OF MICHIGAN:  U.S. GEOLOGICAL SURVEY PROF. PAPER 144, 238 P.WILBAND, J.T., 1978, THE COPPER RESOURCES OF NORTHERN MICHIGAN; PREPARED FOR THE U.S. BUREAU OF MINES, CONTRACT NO. J0366067, 66P.JOHNSON, A.M., AND GROTH, E.H., 1998, INVENTORY OF UNDERGROUND MINES, ONTONAGON COUNTY, P.43-44, MICHIGAN DEPARTMENT OF NATURAL RESOURCES.</t>
  </si>
  <si>
    <t>W031536</t>
  </si>
  <si>
    <t>Collins Mine</t>
  </si>
  <si>
    <t>COPPER RANGE CO., UNPUBLISHED, 1968, BEDROCK GEOLOGY MAP OF THE WHITE PINE (SE 1/4) QUADRANGLE, ONTONAGON COUNTY, MICHIGAN.  GEOLOGY MAPPED AND COMPILED BY COPPER RANGE EXPLORATION CO., INC., AND BY H. HUBBARD (U.S.G.S.)BUTLER, B.S., AND BURBANK, W.S., 1929, THE COPPER DEPOSITS OF MICHIGAN:  U.S. GEOLOGICAL SURVEY PROF. PAPER 144,238 P.WILBAND, J.T., 1978, THE COPPER RESOURCES OF NORTHERN MICHIGAN; PREPARED FOR THE U.S. BUREAU OF MINES, CONTRACT NO. J0366067, 66P.</t>
  </si>
  <si>
    <t>W031537</t>
  </si>
  <si>
    <t>Cuyahoga Mine</t>
  </si>
  <si>
    <t>Quartz, Calcite, Feldspar, Chlorite, Silver</t>
  </si>
  <si>
    <t>COPPER RANGE CO., UNPUBLISHED, 1968, BEDROCK GEOLOGY MAP OF THE WHITE PINE (SW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t>
  </si>
  <si>
    <t>W031538</t>
  </si>
  <si>
    <t>Elm River Mine</t>
  </si>
  <si>
    <t>Quartz, Calcite, Epidote, Pumpellyite-(Mg), Chlorite, Feldspar, Silver</t>
  </si>
  <si>
    <t>Contact Mine</t>
  </si>
  <si>
    <t>COPPER RANGE CO., UNPUBLISHED, 1968, BEDROCK GEOLOGY MAP OF THE WINNER (NE 1/4) QUADRANGLE, HOUGHTON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 1998, INVENTORY OF UNDERGROUND MINES, HOUGHTON COUNTY, MICHIGAN DEPARTMENT OF NATURAL RESOURCES.</t>
  </si>
  <si>
    <t>W031540</t>
  </si>
  <si>
    <t>Chicago Mines (Sparta)</t>
  </si>
  <si>
    <t>Wakefiled-Chicago</t>
  </si>
  <si>
    <t>LAKE SUPERIOR IRON ORE ASSOCIATION, 1952, LAKE SUPERIOR IRON ORES (2ND ED.):  CLEVELAND, OHIO. P. 54.CROWELL, BENEDICT, AND MURRAY, C.B., INC., 1911, THE IRON ORES OF LAKE SUPERIOR (1ST ED.):  CLEVELAND, OHIO. P. 14.PRINZ, W.C., HUBBARD H.A., 1975, PRELIMINARY MAP OF THE WAKEFIELD QUADRANGLE, GOGEBIC COUNTY, MICHIGAN.  GEOLOGICAL SURVEY DIVISION OF THE MICHIGAN DEPT. OF NATURAL RESOURCES, LANSING, MICHIGAN.JOHNSON, A.M., AND GROTH, E.H., 1998, INVENTORY OF UNDERGROUND MINES, GOGEBIC COUNTY, P. 32-34, MICHIGAN DEPARTMENT OF NATURAL RESOURCES.</t>
  </si>
  <si>
    <t>W031542</t>
  </si>
  <si>
    <t>South Chicago Mine</t>
  </si>
  <si>
    <t>Structural-footwall quartzite and cross-cutting dikes form are troughs.</t>
  </si>
  <si>
    <t>PRINZ, W.C., HUBBARD, H.A., 1975, PRELIMINARY MAP OF THE WAKEFIELD QUADRANGLE, GOGEBIC COUNTY, MICHIGAN. GEOLOGICAL SURVEY DIVISION OF THE MICHIGAN DEPT. OF NATURAL RESOURCES, LANSING, MICHIGAN.REED, R.C., 1975, ONE THOUSAND MILLION TONS, MICHIGAN IRON ORE SHIPMENTS THROUGH 1974, CIRCULAR 12, GEOLOGICAL SURVEY DREED, R.C., 1975, ONE THOUSAND MILLION TONS, MICHIGAN IRON ORE SHIPMENTS THROUGH 1974, CIRCULAR 12, GEOLOGICAL SURVEY DIVISION OF THE MICHIGAN DEPT. OF NATURAL RESOURCES, LANSING, MICHIGAN.</t>
  </si>
  <si>
    <t>W031543</t>
  </si>
  <si>
    <t>Wakefield Mine</t>
  </si>
  <si>
    <t>Structural-footwall and cross-cutting dikes forming ore troughs.</t>
  </si>
  <si>
    <t>LAKE SUPERIOR IRON ORE ASSOCIATION, 1952, LAKE SUPERIOR IRON ORES (2ND ED.):  CLEVELAND, OHIO. P. 60.CROWELL, BENEDICT, AND MURRAY, C.B., INC., 1914, 1917, 1920, 1923, 1927, 1930, THE IRON ORES OF LAKE SUPERIOR (2ND-7TH EDS.):  CLEVELAND, OHIO. PP. 181, 235-236,212, 262-263, 282, 254-255 RESPECTIVELY.PRINZ, W.C., HUBBARD, H.A., 1975, PRELIMINARY MAP OF THE WAKEFIELD QUADRANGLE, GOGEBIC COUNTY, MICHIGAN. GEOLOGICAL SURVEY DIVISION OF THE MICHIGAN DEPT. OF NATURAL RESOURCES, LANSING, MICHIGAN.JOHNSON, A.M., AND GROTH, E.H., 1998, INVENTORY OF UNDERGROUND MINES, GOGEBIC COUNTY, P. 257-260, MICHIGAN DEPARTMENT OF NATURAL RESOURCES.</t>
  </si>
  <si>
    <t>WAKEFILED MINE CLOSED IN 1959.</t>
  </si>
  <si>
    <t>W031544</t>
  </si>
  <si>
    <t>Wakefield-Section 8 Reserve</t>
  </si>
  <si>
    <t>LAKE SUPERIOR IRON ORE ASSOCIATION, 1952, LAKE SUPERIOR IRON ORES (2ND ED.):  CLEVELAND, OHIO.  P.60.PRINZ, W.C., HUBBARD, H.A., 1975, PRELIMINARY MAP OF THE WAKEFIELD QUADRANGLE, GOGEBIC COUNTY, MICHIGAN.  GEOLOGICAL SURVEY DIVISION OF THE MICHIGAN DEPT. OF NATURAL RESOURCES, LANSING, MICHIGAN.</t>
  </si>
  <si>
    <t>W044471</t>
  </si>
  <si>
    <t>Hatfield and Clayton Prospects</t>
  </si>
  <si>
    <t>Allamakee</t>
  </si>
  <si>
    <t>Galena</t>
  </si>
  <si>
    <t>Miller, M.</t>
  </si>
  <si>
    <t>Prairie Du Chien Group</t>
  </si>
  <si>
    <t>F1 &lt; HEYL, A. V., AND WEST, W. S., 1982, OUTLYING MINERAL OCCURRENCES RELATED TO THE UPPER MISSISSIPPI VALLEY MINERAL DISTRICT, WISCONSIN, IOWA, ILLINOIS, AND MINNESOTA: ECONOMIC GEOLOGY, V. 77, P. 1803-1817.HEYL, A. V., FIELD NOTES</t>
  </si>
  <si>
    <t>W044472</t>
  </si>
  <si>
    <t>Lansing Or Captain Turner's Mine</t>
  </si>
  <si>
    <t>Zinc, Lead</t>
  </si>
  <si>
    <t>Galena, Hemimorphite, Smithsonite</t>
  </si>
  <si>
    <t>Oneota Dolomite</t>
  </si>
  <si>
    <t>Sandstone,Dolomite</t>
  </si>
  <si>
    <t>F1 &lt; HEYL, A. V., AGNEW, A. F., LYONS, E. J., AND BEHRE, C. H., JR., 1959, THE GEOLOGY OF THE UPPER MISSISSIPPI VALLEY ZINC-LEAD DISTRICT: U.S. GEOLOGICAL SURVEY PROFESSIONAL PAPER 309, 310 P.F2 &lt; JENNEY, W. P., 1894, LEAD AND ZINC DEPOSITS IN THE MISSISSIPPI VALLEY: AMERICAN INSTITUTE MINING ENGINEERS TRANSACTION, V. 22, P. 17L-225, 642-646F3 &lt; LEONARD, A. G., 1897, LEAD AND ZINC DEPOSITS OF IOWA: IOWA GEOLOGICAL SURVEY ANNUAL REPORT, 1896, V. 6, P.614.</t>
  </si>
  <si>
    <t>W044473</t>
  </si>
  <si>
    <t>Mineral Creek Mines</t>
  </si>
  <si>
    <t>Galena, Smithsonite</t>
  </si>
  <si>
    <t>F1 &lt; HEYL, A. V., AGNEW, A. F., LYONS, E. J., AND BEHRE, C. H., JR., 1959, THE GEOLOGY OF THE UPPER MISSISSIPPI VALLEY ZINC-LEAD DISTRICT: U.S. GEOLOGICAL SURVEY PROFESSIONAL PAPER 309, 310 P.F2 &lt; GARVIN, P. L., 1983, SULFIDE MINERALIZATION AT MINERAL CREEK MINES, ALLAMAKEE COUNTY, IOWA: PROCEEDINGS OF THE IOWA ACADEMY OF SCIENCE, V. 90, P. 44-49.HEYL, A. V., FIELD NOTES</t>
  </si>
  <si>
    <t>W044475</t>
  </si>
  <si>
    <t>Turner Creek Occurrence</t>
  </si>
  <si>
    <t>Fayette</t>
  </si>
  <si>
    <t>Barium-Barite</t>
  </si>
  <si>
    <t>Barite</t>
  </si>
  <si>
    <t>Wapsipinicon Formation</t>
  </si>
  <si>
    <t>F1 &lt; PEARSON, S. G., 1982, DEPOSITIONAL ENVIRONMENTS, DIAGENESIS, AND BARITE MINERALIZATION OF THE MIDDLE DEVONIAN WAPSIPINICON FORMATION IN FAYETTE COUNTY, IOWA: UNIVERSITY OF IOWA, IOWA CITY, UNPUBLISHED M. S. THESIS</t>
  </si>
  <si>
    <t>W044476</t>
  </si>
  <si>
    <t>Bremer</t>
  </si>
  <si>
    <t>Cedar Valley Formation</t>
  </si>
  <si>
    <t>Limestone</t>
  </si>
  <si>
    <t>F1 &lt; NORTON, W. H., 1901, GEOLOGY OF BREMER COUNTY, IOWA: IOWA GEOLOGICAL SURVEY ANNUAL REPORT, 1900, V. 11, P,. 319-404</t>
  </si>
  <si>
    <t>W044478</t>
  </si>
  <si>
    <t>Elkader Mine</t>
  </si>
  <si>
    <t>Clayton</t>
  </si>
  <si>
    <t>Smithsonite</t>
  </si>
  <si>
    <t>Galena Formation</t>
  </si>
  <si>
    <t>HEYL, A. V., FIELD NOTESF2 &lt; HEYL, A. V., AND WEST, W. S., 1982, OUTLYING MINERAL OCCURRENCES RELATED TO THE UPPER MISSISSIPPI VALLEY MINERAL DISTRICT, WISCONSIN, IOWA, ILLINOIS, AND MINNESOTA: ECONOMIC GEOLOGY, V. 77, P. 1803-1817.</t>
  </si>
  <si>
    <t>W044480</t>
  </si>
  <si>
    <t>Sny Magill Mines</t>
  </si>
  <si>
    <t>WHITLOW, J. W., 1964, ORAL COMMUNICATION TO A. V. HEYL.HEYL, A. V., FIELD NOTES</t>
  </si>
  <si>
    <t>W044481</t>
  </si>
  <si>
    <t>Dyersville Diggings</t>
  </si>
  <si>
    <t>Dubuque, Delaware</t>
  </si>
  <si>
    <t>Kankakee Dolomite</t>
  </si>
  <si>
    <t>W044482</t>
  </si>
  <si>
    <t>Waterloo South Quarry</t>
  </si>
  <si>
    <t>Black Hawk</t>
  </si>
  <si>
    <t>Copper, Barium-Barite, Fluorine-Fluorite, Iron</t>
  </si>
  <si>
    <t>Barite, Fluorite, Pyrite</t>
  </si>
  <si>
    <t>Cedar Valley</t>
  </si>
  <si>
    <t>F1 &lt; ANDERSON, W. I., AND GARVIN, P. L., 1984, THE CEDAR VALLEY FORMATION (DEVONIAN), BLACK HAWK AND BUCHANAN COUNTIES: CARBONATE FACIES AND MINERALIZATION: GEOLOGICAL SOCIETY OF IOWA GUIDEBOOK 42, 47 P</t>
  </si>
  <si>
    <t>W044484</t>
  </si>
  <si>
    <t>George Huber Farm</t>
  </si>
  <si>
    <t>Delaware</t>
  </si>
  <si>
    <t>WEST, W. S., 1975, ORAL COMMUNICATION TO A. V. HEYL</t>
  </si>
  <si>
    <t>W044485</t>
  </si>
  <si>
    <t>Dubuque</t>
  </si>
  <si>
    <t>F1 &lt; HEYL, A. V., AGNEW, A. F., LYONS, E. J., AND BEHRE, C. H., JR., 1959, THE GEOLOGY OF THE UPPER MISSISSIPPI VALLEY ZINC-LEAD DISTRICT: U.S. GEOLOGICAL SURVEY PROFESSIONAL PAPER 309, 310 P.HEYL, A. V., FIELD NOTES</t>
  </si>
  <si>
    <t>W044488</t>
  </si>
  <si>
    <t>Zwingle Mines and Occurrences</t>
  </si>
  <si>
    <t>Dubuque, Jackson</t>
  </si>
  <si>
    <t>Lead, Zinc</t>
  </si>
  <si>
    <t>Hopkinton And Edgewood Formation</t>
  </si>
  <si>
    <t>F1 &lt; OWEN, D. D., 1844, REPORT OF A GEOLOGICAL EXPEDITION OF A PART OF IOWA, WISCONSIN, AND ILLINOIS IN 1839: U.S. 28TH CONGRESS, FIRST SESSION, SENATE EXECUTIVE DOCUMENT V. 7, NO. 407, 191 P., MAPS.F2 &lt; HEYL, A. V., AND WEST, W. S., 1982, OUTLYING MINERAL OCCURRENCES RELATED TO THE UPPER MISSISSIPPI VALLEY MINERAL DISTRICT, WISCONSIN, IOWA, ILLINOIS, AND MINNESOTA: ECONOMIC GEOLOGY, V. 77, P. 1803-1817.HEYL, A. V., FIELD NOTES</t>
  </si>
  <si>
    <t>W044489</t>
  </si>
  <si>
    <t>Lytle Creek Diggings</t>
  </si>
  <si>
    <t>F1 &lt; HEYL, A. V., AGNEW, A. F., LYONS, E. J., AND BEHRE, C. H., JR., 1959, THE GEOLOGY OF THE UPPER MISSISSIPPI VALLEY ZINC-LEAD DISTRICT: U.S. GEOLOGICAL SURVEY PROFESSIONAL PAPER 309, 310 P.F2 &lt; OWEN, D. D., 1844, REPORT OF A GEOLOGICAL EXPEDITION OF A PART OF IOWA, WISCONSIN, AND ILLINOIS IN 1839: U.S. 28TH CONGRESS, FIRST SESSION, SENATE EXECUTIVE DOCUMENT V. 7, NO. 407, 191 P., MAPS.HEYL, A. V., FIELD NOTES</t>
  </si>
  <si>
    <t>W044511</t>
  </si>
  <si>
    <t>Prospects Near Lansing</t>
  </si>
  <si>
    <t>HEYL, A. V., FIELD NOTES</t>
  </si>
  <si>
    <t>W044514</t>
  </si>
  <si>
    <t>Quarry</t>
  </si>
  <si>
    <t>W044515</t>
  </si>
  <si>
    <t>W044516</t>
  </si>
  <si>
    <t>Spellman Farm</t>
  </si>
  <si>
    <t>W044523</t>
  </si>
  <si>
    <t>Unnamed Occurrence</t>
  </si>
  <si>
    <t>F1 &lt; CALVIN, SAMUEL, 1895, GEOLOGY OF ALLAMAKEE COUNTY, IOWA: IOWA GEOLOGICAL SURVEY ANNUAL REPORT, V. 4, P. 35-120</t>
  </si>
  <si>
    <t>W044524</t>
  </si>
  <si>
    <t>Bonson Mine</t>
  </si>
  <si>
    <t>Iron, Lead, Zinc</t>
  </si>
  <si>
    <t>Galena, Limonite, Sphalerite</t>
  </si>
  <si>
    <t>Decorah Formation</t>
  </si>
  <si>
    <t>F1 &lt; HEYL, A. V., AGNEW, A. F., LYONS, E. J., AND BEHRE, C. H., JR., 1959, THE GEOLOGY OF THE UPPER MISSISSIPPI VALLEY ZINC-LEAD DISTRICT: U.S. GEOLOGICAL SURVEY PROFESSIONAL PAPER 309, 310 P.F2 &lt; FLINT, A. E., AND BROWN, C. E., 1955, GEOLOGY AND ZINC-LEAD DEPOSITS IN THE DURANGO AREA, DUBUQUE COUNTY, IOWA: U.S. GEOLOGICAL SURVEY MINERAL INVESTIGATIONS FIELD STUDIES MAP MF 33, 1:12,000.</t>
  </si>
  <si>
    <t>W044525</t>
  </si>
  <si>
    <t>Levens Mine North Langworthy Mine</t>
  </si>
  <si>
    <t>North Langworthy Mine</t>
  </si>
  <si>
    <t>F1 &lt; CALVIN, SAMUEL, AND BAIN, H. F., 1900, GEOLOGY OF DUBUQUE COUNTY, IOWA: IOWA GEOLOGICAL SURVEY REPORT [1899], V. 10, P. 379-622.F2 &lt; HEYL, A. V., AGNEW, A. F., LYONS, E. J., AND BEHRE, C. H., JR., 1959, THE GEOLOGY OF THE UPPER MISSISSIPPI VALLEY ZINC-LEAD DISTRICT: U.S. GEOLOGICAL SURVEY PROFESSIONAL PAPER 309, 310 P.F3 &lt; FLINT, A. E., AND BROWN, C. E., 1955, GEOLOGY AND ZINC-LEAD DEPOSITS IN THE DURANGO AREA, DUBUQUE COUNTY, IOWA: U.S. GEOLOGICAL SURVEY MINERAL INVESTIGATIONS FIELD STUDIES MAP MF 33, 1:12,000.</t>
  </si>
  <si>
    <t>W044527</t>
  </si>
  <si>
    <t>Stewart and Bartlett Mine</t>
  </si>
  <si>
    <t>F1 &lt; CALVIN, SAMUEL, AND BAIN, H. F., 1900, GEOLOGY OF DUBUQUE COUNTY, IOWA: IOWA GEOLOGICAL SURVEY REPORT [1899], V. 10, P. 379-622.F2 &lt; HEYL, A. V., AGNEW, A. F., LYONS, E. J., AND BEHRE, C. H., JR., 1959, THE GEOLOGY OF THE UPPER MISSISSIPPI VALLEY ZINC-LEAD DISTRICT: U.S. GEOLOGICAL SURVEY PROFESSIONAL PAPER 309, 310 P.</t>
  </si>
  <si>
    <t>W044528</t>
  </si>
  <si>
    <t>Level Mine</t>
  </si>
  <si>
    <t>W044529</t>
  </si>
  <si>
    <t>Kilbourne Mine</t>
  </si>
  <si>
    <t>Karrick and Jones MineKarrick</t>
  </si>
  <si>
    <t>Galena Dolomite</t>
  </si>
  <si>
    <t>F1 &lt; HEYL, A. V., AGNEW, A. F., LYONS, E. J., AND BEHRE, C. H., JR., 1959, THE GEOLOGY OF THE UPPER MISSISSIPPI VALLEY ZINC-LEAD DISTRICT: U.S. GEOLOGICAL SURVEY PROFESSIONAL PAPER 309, 310 P</t>
  </si>
  <si>
    <t>W044531</t>
  </si>
  <si>
    <t>Brugh and Amsden Mine</t>
  </si>
  <si>
    <t>W044532</t>
  </si>
  <si>
    <t>Beadle Mine, Dubuque and L Superior Mine</t>
  </si>
  <si>
    <t>Dubuque and Lake Superior Mine</t>
  </si>
  <si>
    <t>W044533</t>
  </si>
  <si>
    <t>Durango Drybone Mine Ewing Diggings</t>
  </si>
  <si>
    <t>Timber Range Or Ewing Diggings</t>
  </si>
  <si>
    <t>W044535</t>
  </si>
  <si>
    <t>Kann Mine</t>
  </si>
  <si>
    <t>W044555</t>
  </si>
  <si>
    <t>Roadcut</t>
  </si>
  <si>
    <t>Phosphorus-Phosphates</t>
  </si>
  <si>
    <t>Maquoketa Shale</t>
  </si>
  <si>
    <t>Phosphorite</t>
  </si>
  <si>
    <t>F1 &lt; BROWN, C. E., 1974, PHOSPHATIC ZONE IN THE LOWER PART OF THE MAQUOKETA SHALE IN NORTHEAST IOWA: U.S. GEOLOGICAL SURVEY JOURNAL OF RESEARCH, V. 2, NO. 2, P. 219-232</t>
  </si>
  <si>
    <t>W044556</t>
  </si>
  <si>
    <t>W044558</t>
  </si>
  <si>
    <t>W044559</t>
  </si>
  <si>
    <t>W044560</t>
  </si>
  <si>
    <t>W044561</t>
  </si>
  <si>
    <t>W044563</t>
  </si>
  <si>
    <t>W044564</t>
  </si>
  <si>
    <t>Twin Springs Quarry</t>
  </si>
  <si>
    <t>Siltstone</t>
  </si>
  <si>
    <t>F1 &lt; BROWN, C.E., 1966, PHOSPHATE DEPOSITS IN THE BASAL BEDS OF THE MAQUOQUETA SHALE NEAR DUBUQUE, IOWA, IN GEOLOGICAL SURVEY RESEARCH 1966: U.S. GEOLOGICAL SURVEY PROFESSIONAL PAPER 550-B, P. B152-B158.F2 &lt; BROWN, C. E., 1974, PHOSPHATIC ZONE IN THE LOWER PART OF THE MAQUOKETA SHALE IN NORTHEAST IOWA: U.S. GEOLOGICAL SURVEY JOURNAL OF RESEARCH, V. 2, NO. 2, P. 219-232.</t>
  </si>
  <si>
    <t>W044565</t>
  </si>
  <si>
    <t>W044567</t>
  </si>
  <si>
    <t>Creek Bank</t>
  </si>
  <si>
    <t>W044568</t>
  </si>
  <si>
    <t>W044569</t>
  </si>
  <si>
    <t>W044571</t>
  </si>
  <si>
    <t>W044572</t>
  </si>
  <si>
    <t>W044573</t>
  </si>
  <si>
    <t>Shale</t>
  </si>
  <si>
    <t>W044575</t>
  </si>
  <si>
    <t>Excavation</t>
  </si>
  <si>
    <t>W044576</t>
  </si>
  <si>
    <t>Outcrop</t>
  </si>
  <si>
    <t>W062320</t>
  </si>
  <si>
    <t>Sauk Mine</t>
  </si>
  <si>
    <t>Sauk</t>
  </si>
  <si>
    <t>U.S. BUREAU OF MINES, 1995, SPATIAL DATA EXTRACTED FROM THE MINERALS AVAILABILITY SYSTEM/MINERAL INDUSTRY LOCATION SYSTEM (MAS/MILS): U.S. BUREAU OF MINES SPECIAL PUBLICATION 12-95</t>
  </si>
  <si>
    <t>W062321</t>
  </si>
  <si>
    <t>South Butternut Deposit</t>
  </si>
  <si>
    <t>Ashland</t>
  </si>
  <si>
    <t>W062337</t>
  </si>
  <si>
    <t>Unnamed Prospect Near Clam Falls</t>
  </si>
  <si>
    <t>Polk</t>
  </si>
  <si>
    <t>W060018</t>
  </si>
  <si>
    <t>Fon Du Lac</t>
  </si>
  <si>
    <t>Douglas</t>
  </si>
  <si>
    <t>Copper, Malachite</t>
  </si>
  <si>
    <t>Calcite, Epidote, Prehnite, Quartz</t>
  </si>
  <si>
    <t>Surface/Underground</t>
  </si>
  <si>
    <t>Nicholson, S.W., Sutphin, David M., Mason Jr., G.T.</t>
  </si>
  <si>
    <t>Midcontinent Rift</t>
  </si>
  <si>
    <t>GRANT, U.S., 1901, PRELIMINARY REPORT ON THE COPPER-BEARING ROCKS OF DOUGLAS COUNTY, WISCONSIN, WISC. GEOLOGICAL AND NATURAL HISTORY SURVEY, BULLETIN NO. 6., ECON. SERIES 3, 83 PP WITH MAPS</t>
  </si>
  <si>
    <t>W060001</t>
  </si>
  <si>
    <t>Lynne Deposit</t>
  </si>
  <si>
    <t>Copper, Lead, Zinc</t>
  </si>
  <si>
    <t>Gold</t>
  </si>
  <si>
    <t>Chalcopyrite, Freibergite, Galena, Pyrargyrite, Pyrrhotite, Silver, Sphalerite</t>
  </si>
  <si>
    <t>Greenschist</t>
  </si>
  <si>
    <t>Lipin, Bruce, Nicholson, S.W., Sutphin, David M., Mason Jr., G.T.</t>
  </si>
  <si>
    <t>Metavolcanic Rock</t>
  </si>
  <si>
    <t>Felsic Center, Regional Isoclinal Folding</t>
  </si>
  <si>
    <t>Magmatic Arc</t>
  </si>
  <si>
    <t>CRAWFORD, M.J., 1996, WISCONSIN EXPLORATION UPDATE:  SKILLINGSMINING REVIEW, V. 85, NO. 21, P.4-5DeMatties, T. A., 1996, A GEOLOGIC FRAMEWORK FOR EARLY PROTEROZOIC VOLCANOGENIC MASSIVE SULFIDE DEPOSITS IN WISCONSIN: AN EXPLORATION MODEL. In, Laberge, G., editor, Volcanogenic Massive Sulfide Deposits of Wisconsin: A Commemorative Volume, Insitiute on Lake Superior Geology Proceedings, v. 42, part 2, P. 31-65.</t>
  </si>
  <si>
    <t>Noranda Exploration</t>
  </si>
  <si>
    <t>W060000</t>
  </si>
  <si>
    <t>Flambeau Mine</t>
  </si>
  <si>
    <t>Rusk</t>
  </si>
  <si>
    <t>Zinc, Gold, Silver</t>
  </si>
  <si>
    <t>Galena, Pyrrhotite, Silver, Sphalerite</t>
  </si>
  <si>
    <t>93: Volcanogenic massive sulfide deposits in differentiated volcanic rocks</t>
  </si>
  <si>
    <t>Upper Greenschist To Lower Amphibolite Facies</t>
  </si>
  <si>
    <t>Ladysmith</t>
  </si>
  <si>
    <t>Schist</t>
  </si>
  <si>
    <t>Felsic Center, Isoclinal Folding</t>
  </si>
  <si>
    <t>CRAWFORD, M.J., 1996, WISCONSIN EXPLORATION UPDATE:  SKILLINGSMINING REVIEW, V. 85, NO. 21, P.4-5STAFF, SKILLINGS MINING REVIEW,  JAN. 28, 1995, P. 5-7DeMatties, T. A., 1996, A GEOLOGIC FRAMEWORK FOR EARLY PROTEROZOIC VOLCANOGENIC MASSIVE SULFIDE DEPOSITS IN WISCONSIN: AN EXPLORATION MODEL. In, Laberge, G., editor, Volcanogenic Massive Sulfide Deposits of Wisconsin: A Commemorative Volume, Insitiute on Lake Superior Geology Proceedings, v. 42, part 2, P. 31-65.</t>
  </si>
  <si>
    <t>Great Lakes Exploration Co (Subsidiary Of Kennecott Corp.)</t>
  </si>
  <si>
    <t>W060002</t>
  </si>
  <si>
    <t>Bend Deposit</t>
  </si>
  <si>
    <t>Taylor</t>
  </si>
  <si>
    <t>Gold, Copper</t>
  </si>
  <si>
    <t>Lower Greenschist</t>
  </si>
  <si>
    <t>Rhyolite</t>
  </si>
  <si>
    <t>Felsic Center Associated With Mafic Pile Sequence, Regionally Metamorphosed And Isoclinally Folded Metavolcanic Arc</t>
  </si>
  <si>
    <t>Back Arc Basin In The Ladysmith-Rhinelander Metavolcanic Complex.</t>
  </si>
  <si>
    <t>CRAWFORD, M.J., 1996, WISCONSIN EXPLORATION UPDATE:  SKILLINGSMINING REVIEW, V. 85, NO. 21, P.4-5.DEMATTIES, T.A.,  AND POWELL, W.F., 1996,  THE BEND DEPOSIT--A  N EARLY PROTEROZOIC  COPPER-GOLD  VMS DEPOSIT, IN LABERGE, G.L., ED., VOLCANOGENIC MASSIVE SULFIDE DEPOSITS OF NORTHERN WISCONSIN--A COMMEMORATIVE VOLUME:  INSTITUTE ON LAKE SUPERIOR GEOLOGY, PROCEEDINGS, V. 42, PT.  2, P.  143-159.</t>
  </si>
  <si>
    <t>Jump River Joint Venture (Wisconsin Mineral Resources Inc And Chevron Usa Inc)</t>
  </si>
  <si>
    <t>W060003</t>
  </si>
  <si>
    <t>Ritchie Creek Propsect</t>
  </si>
  <si>
    <t>Price</t>
  </si>
  <si>
    <t>Bornite, Chalcocite, Chalcopyrite, Electrum, Gold, Magnetite, Pyrite, Pyrrhotite, Tennantite, Tetrahedrite</t>
  </si>
  <si>
    <t>Upper Greenschist To Lower Amphibolite Facies.   In The Main Zone There Is Partial Replacement Of Previously Deposited Exhalite.</t>
  </si>
  <si>
    <t>Mason Jr., G.T., Sutphin, David M., Nicholson, S.W.</t>
  </si>
  <si>
    <t>Quartz-Sericite Schists</t>
  </si>
  <si>
    <t>Main Zone Is At The Western Edge Of A Felsic Center Developed On The Flanks Of A Mafic Volcanic-Intrusive Complex, Steeply Dipping Isoclinally Folded To Locally Gently Dipping Volcanic Sections.</t>
  </si>
  <si>
    <t>Back-Arc Basin.   Laberge Suggests That These Metasediments May Have Been Deposited In A Number Of Basins Formed By Fault Grabens During The Late Penokean Orogeny.</t>
  </si>
  <si>
    <t>DEMATTIES, 1990, ECON. GEOL., V.85, P. 1908-1916LABERGE, G.L., ED., VOLCANOGENIC MASSIVE SULFIDE DEPOSITS OF NORTHERN WISCONSIN--A COMMEMORATIVE VOLUME:  INSTITUTE ON LAKE SUPERIOR GEOLOGY, PROCEEDINGS, V. 42, PT. 2.LABERGE, 1996.</t>
  </si>
  <si>
    <t>Central Wisconsin Joint Venture (Getty Mining Co And Ernst K. Lehmann And Assoc. Of Wisc)</t>
  </si>
  <si>
    <t>W060004</t>
  </si>
  <si>
    <t>Catwillow</t>
  </si>
  <si>
    <t>Forest</t>
  </si>
  <si>
    <t>Gold, Silver</t>
  </si>
  <si>
    <t>Stacked Lenses</t>
  </si>
  <si>
    <t>DEMATTIES, T.A. , 1989, A PROPOSED GEOLOGIC FRAMEWORK FOR MASSIVE SULFIDEDEPOSITS IN THE WISCONSIN PENOKEAN VOLCANIC BELT: ECONOMIC GEOLOGY, V. 8R, P. 946-952.DEMATTIES, T.A. , 1996, A GEOLOGIC FRAMEWORK FOR EARLY PROTEROZOIC VOLCANOGENIC MASSIVE SULFIDE DEPOSITS IN WISCONSIN--AN EXPLORATION MODEL, IN LABERGE, G.L., ED., VOLCANOGENIC MASSIVE SULFIDE DEPOSITS IN NORTHERN WISCONSIN--A COMMEMORATIVE VOLUME: INSTITUTE ON LAKE SUPERIOR GEOLOGY PROCEEDINGS, V. 42, PT. 2, P. 31-65.DeMatties, T. A., 1996, A GEOLOGIC FRAMEWORK FOR EARLY PROTEROZOIC VOLCANOGENIC MASSIVE SULFIDE DEPOSITS IN WISCONSIN: AN EXPLORATION MODEL. In, Laberge, G., editor, Volcanogenic Massive Sulfide Deposits of Wisconsin: A Commemorative Volume, Insitiute on Lake Superior Geology Proceedings, v. 42, part 2, P. 31-65.</t>
  </si>
  <si>
    <t>W060005</t>
  </si>
  <si>
    <t>Eisenbrey Deposit</t>
  </si>
  <si>
    <t>Copper, Zinc</t>
  </si>
  <si>
    <t>Stacked lenses</t>
  </si>
  <si>
    <t>Lower Amphibolite Facies--Dominantly Kyanite-Sillimanite-Staurolite-Hornblende-Almandine Assemblages (Amphibolite Facies).</t>
  </si>
  <si>
    <t>Thornapple Deposit</t>
  </si>
  <si>
    <t>A Nearly Vertically Dipping And Plunging Complexly Folded Deposit.</t>
  </si>
  <si>
    <t>CRAWFORD, M.J., 1996, WISCONSIN EXPLORATION UPDATE:  SKILLINGS MINING REVIEW, V. 85, NO. 21, P.4-5.MAY, E.R., 1996, EISENBREY--A STRUCTURALLY COMPLEX PROTEROZOIC COPPER-ZINC MASSIVE SULFIDE DEPOSIT, RUSK COUNTY, WISCONSIN, IN LABERGE, G.L., ED., VOLCANOGENIC MASSIVE SULFIDE DEPOSITS OF NORTHERN WISCONSIN--A COMMEMORATIVE VOLUME:  INSTITUTE ON LAKE SUPERIOR GEOLOGY, PROCEEDINGS, V. 42, PT. 2, 107-128.LABERGE, G.L., ED.,1996,  VOLCANOGENIC MASSIVE SULFIDE DEPOSITS OF NORTHERN WISCONSIN--A COMMEMORATIVE VOLUME:  INSTITUTE ON LAKE SUPERIOR GEOLOGY, PROCEEDINGS, V. 42, PT. 2 (GENERAL REFERENCE FOR WISCONSIN  VMS DEPOSITS).DeMatties, T. A., 1996, A GEOLOGIC FRAMEWORK FOR EARLY PROTEROZOIC VOLCANOGENIC MASSIVE SULFIDE DEPOSITS IN WISCONSIN: AN EXPLORATION MODEL. In, Laberge, G., editor, Volcanogenic Massive Sulfide Deposits of Wisconsin: A Commemorative Volume, Insitiute on Lake Superior Geology Proceedings, v. 42, part 2, P. 31-65.MAY, 1996 P. 107-108.</t>
  </si>
  <si>
    <t>Great Lakes Exploration Co.</t>
  </si>
  <si>
    <t>W060006</t>
  </si>
  <si>
    <t>Hawk Propsect</t>
  </si>
  <si>
    <t>Lincoln</t>
  </si>
  <si>
    <t>Chalcocite, Chalcopyrite, Covellite, Electrum, Magnetite, Pyrite, Pyrrhotite, Sphalerite, Tetrahedrite</t>
  </si>
  <si>
    <t>Regional Metamorphism And Isoclinal Folding.</t>
  </si>
  <si>
    <t>Ladysmith-Rhinelander  Metavolcanic Complex.</t>
  </si>
  <si>
    <t>LABERGE, G.L., ED., VOLCANOGENIC MASSIVE SULFIDE DEPOSITS OF NORTHERN WISCONSIN--A COMMEMORATIVE VOLUME:  INSTITUTE ON LAKE SUPERIOR GEOLOGY, PROCEEDINGS, V. 42, PT. 2LABERGE, 1996.</t>
  </si>
  <si>
    <t>W060007</t>
  </si>
  <si>
    <t>Horseshoe Prospect</t>
  </si>
  <si>
    <t>Chalcopyrite, Galena, Gold, Polybasite, Pyrrhotite, Silver, Sphalerite</t>
  </si>
  <si>
    <t>Chlorite-Epidote-Muscovite-Albite-Quartz (Lower Greenschist Facies) To Biotite-Muscovite-Albite-Quartz (Middle Greenschist Facies).</t>
  </si>
  <si>
    <t>Steeply Dipping Isoclinally Folded To Locally Gently Dipping Volcanic Sections.</t>
  </si>
  <si>
    <t>Back-Arc Basin--Laberge Suggests That Metasediments May Have Been Deposited In A Number Of Basins Formed By Fault Grabens During The Late Penokean Orogeny.</t>
  </si>
  <si>
    <t>LABERGE, G.L., ED., 1996, VOLCANOGENIC MASSIVE SULFIDE DEPOSITS OF NORTHERN WISCONSIN--A COMMEMORATIVE VOLUME:  INSTITUTE ON LAKE SUPERIOR GEOLOGY, PROCEEDINGS, V. 42, PT. 2</t>
  </si>
  <si>
    <t>W060008</t>
  </si>
  <si>
    <t>Reef Gold Deposit</t>
  </si>
  <si>
    <t>Marathon</t>
  </si>
  <si>
    <t>Chalcopyrite, Gold, Pyrrhotite</t>
  </si>
  <si>
    <t>273: Low-sulfide Au-quartz vein</t>
  </si>
  <si>
    <t>Nicholson, S.W., Mason Jr., G.T., Sutphin, David M.</t>
  </si>
  <si>
    <t>Eau Claire River Shear Zone</t>
  </si>
  <si>
    <t>LABERGE, G.L., ED., VOLCANOGENIC MASSIVE SULFIDE DEPOSITS OF NORTHERN WISCONSIN--A COMMEMORATIVE VOLUME:  INSTITUTE ON LAKE SUPERIOR GEOLOGY, PROCEEDINGS, V. 42, PT. 2 (GENERAL REFERENCE FOR WISCONSIN  VMS DEPOSITS)</t>
  </si>
  <si>
    <t>W060009</t>
  </si>
  <si>
    <t>Duval</t>
  </si>
  <si>
    <t>Iron, Sulfur</t>
  </si>
  <si>
    <t>91: Massive sulfide, Besshi (Japanese deposits)</t>
  </si>
  <si>
    <t>Quinnesec Formation</t>
  </si>
  <si>
    <t>HOLLISTER, V.F., AND CUMMINGS, M.L., 1982, A SUMMARY OF THE DUVAL MASSIVE SULFIDE DEPOSIT, MARINETTE COUNTY, WISCONSIN: GEOSCIENCE WISCONSIN, V. 6, P. 11-20</t>
  </si>
  <si>
    <t>W060010</t>
  </si>
  <si>
    <t>Lasalle Falls</t>
  </si>
  <si>
    <t>Florence</t>
  </si>
  <si>
    <t>Iron, Copper</t>
  </si>
  <si>
    <t>Argentite, Chalcocite, Pyrite</t>
  </si>
  <si>
    <t>Amphibolite Facies</t>
  </si>
  <si>
    <t>Meta-Basalt,Clastic Sedimentary Rock</t>
  </si>
  <si>
    <t>WERBACH, DAVID, 1987, A STUDY OF THE LASALLE FALLS MASSIVE SULPHIDE PROSPECT AND ADJACENT AREA, FLORENCE COUNTY, WISCONSIN:  MS THESIS, NORTHERN ILLINOIS UNIVERSITY, 121 PP.LABERGE, G.L., 1983, LASALLE FALLS-- AN EXPOSED MASSIVE SULFIDE DEPOSIT IN FLORENCE COUNTY, WISCONSIN: INSTITUTE OF LAKE SUPERIOR GEOLOGY, ABSTRACTS, V. 29, P. 26.</t>
  </si>
  <si>
    <t>W060012</t>
  </si>
  <si>
    <t>Spirit</t>
  </si>
  <si>
    <t>Chalcopyrite, Galena, Pyrite, Pyrrhotite, Sphalerite</t>
  </si>
  <si>
    <t>Greenschist To Amphibolite Grade</t>
  </si>
  <si>
    <t>Regional Isoclinal Folding</t>
  </si>
  <si>
    <t>Back Arc Basin</t>
  </si>
  <si>
    <t>BRINK, SUSAN, 1991, PETROLOGY AND GEOCHEMISTRY OF AN EARLY PROTEROZOIC MASSIVE SULFIDE OCCURRENCE AND ASSOCIATED VOLCANOGENIC ROCK SUITE, NORTH-CENTRAL WISCONSIN:  MS THESIS, UNIV. OF MINNESOTA, MINNEAPOLIS, 184 PP.DEMATTIES, 1994, WCON. GEOL., V.89, P. 1122-1151</t>
  </si>
  <si>
    <t>Ernst K. Lehmann And Associates</t>
  </si>
  <si>
    <t>W060014</t>
  </si>
  <si>
    <t>Weyerhauser</t>
  </si>
  <si>
    <t>Lead, Copper</t>
  </si>
  <si>
    <t>Green Schist</t>
  </si>
  <si>
    <t>Chengwatana Volcanics</t>
  </si>
  <si>
    <t>GROUT, 1901, PRELIMINARY REPORT ON THE COPPER-BEARING ROCKS OF DOUGLAS COUNTY, WISCONSIN, WISC. GEOLOGICAL AND NATURAL HISTORY SURVEY, BULLETIN NO. 6, ECON. SERIES 3, 83 PP. WITH MAPS</t>
  </si>
  <si>
    <t>W060015</t>
  </si>
  <si>
    <t>Mudge</t>
  </si>
  <si>
    <t>Washburn</t>
  </si>
  <si>
    <t>GROUT, 1901, PRELIMINARY REPORT ON THE COPPER-BEARING ROCKS OF DOUGLAS COUNTY, WISCONSIN: WISCONSIN GEOLOGICAL SURVEY AND NATURAL HISTORY SURVEY BULLETIN NO. 6, ECONOMIC SERIES 3, 83 P. INCLUDING MAPS</t>
  </si>
  <si>
    <t>W060016</t>
  </si>
  <si>
    <t>Culligan</t>
  </si>
  <si>
    <t>W060017</t>
  </si>
  <si>
    <t>Copper Creek</t>
  </si>
  <si>
    <t>W060020</t>
  </si>
  <si>
    <t>Starkweather</t>
  </si>
  <si>
    <t>Edwards  Wisconsin</t>
  </si>
  <si>
    <t>W060021</t>
  </si>
  <si>
    <t>Aminicon</t>
  </si>
  <si>
    <t>Chalcocite, Chalcopyrite, Malachite</t>
  </si>
  <si>
    <t>W060022</t>
  </si>
  <si>
    <t>North Wisconsin</t>
  </si>
  <si>
    <t>W060023</t>
  </si>
  <si>
    <t>Astor</t>
  </si>
  <si>
    <t>Chalcopyrite</t>
  </si>
  <si>
    <t>W060025</t>
  </si>
  <si>
    <t>Amberg Mo Occurrence</t>
  </si>
  <si>
    <t>Pegmatite</t>
  </si>
  <si>
    <t>Pegmatite Associated With Amberg Granite</t>
  </si>
  <si>
    <t>GREENBERG, J.K., 1983, MOLYBDENITE IN WISCONSIN: OCCURRENCE AND POTENTIAL: WISCONSIN GEOLOGICAL AND NATURAL HISTORY SURVEY, MISC. PAPER 83-2, 36 PP</t>
  </si>
  <si>
    <t>W060026</t>
  </si>
  <si>
    <t>Lizzardo</t>
  </si>
  <si>
    <t>Chalcocite</t>
  </si>
  <si>
    <t>Mason Jr., G.T., Sutphin, D.M., Nicholson, Suzanne</t>
  </si>
  <si>
    <t>Basalt,Dacite</t>
  </si>
  <si>
    <t>Syncline, Amygdaloidal flow tops and associated dacite dike</t>
  </si>
  <si>
    <t>MICHIGAN COPPER COMPANY LTD, 19----,  MICHIGAN COPPER SULFIDE PROJECT: KEWEENAW PENINSULA: COMPANY REPORT, 21 PP.MICHIGAN COPPER COMPANY LTD REPORT</t>
  </si>
  <si>
    <t>Homestake Keweenaw venture</t>
  </si>
  <si>
    <t>W060028</t>
  </si>
  <si>
    <t>Moose Lake</t>
  </si>
  <si>
    <t>Magnetite</t>
  </si>
  <si>
    <t>DUTTON, C.E., 1983, LITHOLOGY AND GEOLOGIC SETTING OF LOWER PROTEROZOIC IRON-FORMATIONS IN PARTS OF NORTHERN WISCONSIN: USGS OPEN-FILE REPORT 84-76, 15 PP</t>
  </si>
  <si>
    <t>W060027</t>
  </si>
  <si>
    <t>Pine Lake Taconite Deposit</t>
  </si>
  <si>
    <t>Chert, Chlorite</t>
  </si>
  <si>
    <t>DUTTON, C.E., 1983,  LITHOLOGY AND GEOLOGIC SETTING OF LOWER PROTEROZOIC IRON-FORMATIONS IN PARTS OF NORTHERN WISCONSIN:  USGS OPEN-FILE REPORT 84-76, 15 PP.MARSDEN, R.W., 1978, IRON ORE RESERVES OF WISCONSIN--A MINERALS AVAILABILITY SYSTEM REPORT, IN GRAVEN, L.K., ED., PRODUCTIVITY IN LAKE SUPERIOR MINING DISTRICT:  PROCEEDINGS OF THE 51ST ANNUAL MEETING MINNESOTA SECTION AIME AND 39TH ANNUAL MINING SYMPOSIUM, P. 24.1-24.28.MARSDEN, 1978</t>
  </si>
  <si>
    <t>W060029</t>
  </si>
  <si>
    <t>Iron Formation Overlain By Greenstone And Underlain By Phyllite</t>
  </si>
  <si>
    <t>W060031</t>
  </si>
  <si>
    <t>Butternut Exploration</t>
  </si>
  <si>
    <t>Chert, Chlorite, Mica</t>
  </si>
  <si>
    <t>Steeply Dipping Beds</t>
  </si>
  <si>
    <t>Mid-Continent Rift</t>
  </si>
  <si>
    <t>DUTTON, C.E., 1983, LITHOLOGY AND GEOLOGIC SETTING OF LOWER PROTEROZOIC IRON-FORMATIONS IN PARTS OF NORTHERN WISCONSIN: USGS OPEN-FILE REPORT 84-76, 15 PP.MARSDEN, R.W., 1978, IRON ORE RESERVES OF WISCONSIN--A MINERALS AVAILABILITY SYSTEM REPORT, IN GRAVEN, L.K., ED., PRODUCTIVITY IN LAKE SUPERIOR MINING DISTRICT:  PROCEEDINGS OF THE 51ST ANNUAL MEETING MINNESOTA SECTION AIME AND 39TH ANNUAL MINING SYMPOSIUM, P. 24.1-24.28.MARSDEN, 1978</t>
  </si>
  <si>
    <t>W060032</t>
  </si>
  <si>
    <t>Mercer District</t>
  </si>
  <si>
    <t>Sutphin, David M., Nicholson, S.W., Mason Jr., G.T.</t>
  </si>
  <si>
    <t>DUTTON, C.E., 1983, LITHOLOGY AND GEOLOGIC SETTING OF LOWER PROTEROZOIC IRON-FORMATIONS IN PARTS OF NORTHERN WISCONSIN: USGS OPEN-FILE REPORT 84-76, 15 PP.ALLAN, R.C., AND BARRETT, L.P., 1915, CONTRIBUTIONS TO THE PRECAMBRIAN GEOLOGY OF NORTHERN MICHIGAN AND WISCONSIN:  MICHIGAN GEOLOGICAL AND BIOLOGICAL SURVEY PUB. 18, GEOLOGICAL SERIES 15, P. 13-164.</t>
  </si>
  <si>
    <t>W060034</t>
  </si>
  <si>
    <t>Conover District</t>
  </si>
  <si>
    <t>Vilas</t>
  </si>
  <si>
    <t>DUTTON, C.E., 1983, LITHOLOGY AND GEOLOGIC SETTING OF LOWER PROTEROZOIC IRON-FORMATIONS IN PARTS OF NORTHERN WISCONSIN: USGS OPEN-FILE 84-76, 15 PP</t>
  </si>
  <si>
    <t>W060036</t>
  </si>
  <si>
    <t>Calumet and Hecla Conglomerate Lode</t>
  </si>
  <si>
    <t>Calcite, Quartz, Epidote, Feldspar, Barite, Chlorite, Pumpellyite-(Mg)</t>
  </si>
  <si>
    <t>CONGLOMERATE LODE</t>
  </si>
  <si>
    <t>Locally epidote lenses</t>
  </si>
  <si>
    <t>Secondary enrichment by hydrothermal fluids</t>
  </si>
  <si>
    <t>C &amp; H Conglomerate</t>
  </si>
  <si>
    <t>Permeability and thickness of conglomerate unit</t>
  </si>
  <si>
    <t>Nicholson, Suzanne, Woodruff, Laurel G., Mason Jr., G.T., Sutphin, D.M., Sachiko Tanikawa</t>
  </si>
  <si>
    <t>Conglomerate,Sandstone</t>
  </si>
  <si>
    <t>C &amp; H conglomerate lode can be traced for a distance of more than 40 miles.</t>
  </si>
  <si>
    <t>BUTLER, B.S., AND BURBANK, W.S,. 1929, THE COPPER DEPOSITS OF MICHIGAN: USGS PROF. PAPER NO. 144, 238 PP.WHITE, W.S., 1968, THE NATIVE COPPER DEPOSITS OF NORTHERN MICHIGAN: IN J.D. RIDGE, (EDITOR), ORE DEPOSITS OF THE UNITED STATES, 193301967 (GRATON-SALES VOLUME): AM. INSTIT. MIN. METALL. PETROL. ENG., VOL.1, P. 303-325.WEEGE, J.J., AND POLLACK, J.P., 19971, RECENT DEVELOPMENTS IN THE NATIVE-COPPER DISTRICT OF MICHIGAN: IN, W.S. WHITE (EDITOR), GUIDEBOOK FOR FIELD CONFERENCE, MICHIGAN COPPER DISTRICT, SEPT. 30-OCT.2, 1971, SOC. ECON. GEOL., P. 19-43WHITE, W.S., CORNWALL, H.R., AND SWANSON, R.W., 1953, BEDROCK GEOLOGY OF THE AHMEEK QUADRANGLE; USGS MAP GQ-27, SCALE 1:24000CORNWALL, H.R., AND WRIGHT, J.C., 1956, GEOLOGIC MAP OF THE LAURIUM QUADRANGLE, MICHIGAN: USGS MAP MF-47,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33-62.WHITE, 1968 WEEGE AND POLLACK, 1971</t>
  </si>
  <si>
    <t>ESSENTIALLY ACTIVE CONTINUOUSLY UNTIL CENTENNIAL #3-#6 WAS SHUT DOWN IN 1968</t>
  </si>
  <si>
    <t>W060037</t>
  </si>
  <si>
    <t>Kearsarge Amygdaloid</t>
  </si>
  <si>
    <t>Epidote, Feldspar, Quartz, Calcite, Prehnite, Pumpellyite-(Mg), Microcline, Arsenical Copper, Datolite</t>
  </si>
  <si>
    <t>Oxidized and bleached</t>
  </si>
  <si>
    <t>Kearsarge Amygdaloid Lode, Kearsarge Lode</t>
  </si>
  <si>
    <t>Amygdaloidal flow top</t>
  </si>
  <si>
    <t>Nicholson, Suzanne, Woodruff, Laurel, Mason Jr., G.T., Sutphin, D.M.</t>
  </si>
  <si>
    <t>Regional anticline, Cut by mass fissure and other fissures</t>
  </si>
  <si>
    <t>BULTER, B.S.,AND BURBANK, W.S., 1929, THE COPPER DEPOSITS OF MICHIGAN: USGS PROF. PAPER NO. 144, 238 PPWHITE, W.S., 1968, THE NATIVE COPPER DEPOSITS OF NORTHERN MICHIGAN: IN J.D. RIDGE, (EDITOR), ORE DEPOSITS OF THE UNITED STATES (1933-1967) (GRATON-SALES VOLUME): AM. INSTIT. MIN. METALL. PETROL. ENG., VOL. 1, 303-325.DAVIDSON, E.S, ESPENSHADE, G.H., WHITE, W.S., AND WRIGHT, J.C., 1955, BEDROCK GEOLOGY OF THE MOHAWK QUADRANGLE, MICHIGAN: USGS MAP GQ-54, SCALE 1:24000WHITE, W.S., CORNWALL, H.R., AND SWANSON, R.W., 1953, BEDROCK GEOLOGY OF THE AHMEEK QUADRANGLE, MICHIGAN: USGS MAP GQ-27, SCALE 1:24000CORNWALL, H.R., AND WRIGHT, J.C., 1956, GEOLOGIC MAP OF THE HANCOCK QUADRANGLE, MICHIGAN: USGS MAP MF-46,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33-62.CORNWALL, H.R., AND WRIGHT, J.C., 1956, GEOLOGIC MAP OF THE LAURIUM QUADRANGLE, MICHIGAN: USGS MAP MF-47, SCALE 1:24000WEEGE, R.J., AND POLLACK, J.P., 1971, RECENT DEVELOPMENTS IN THE NATIVE-COPPER DISTRICT OF MICHIGAN: IN W.S. WHITE (EDITOR) GUIDEBOOK FOR FIELD CONFERENCE, MICHIGAN COPPER DISTRICT, SEPT. 30-OCT. 2, 1971,  SOC. ECON. GEOL., PP. 19-43WEEGE, R.J., AND POLLACK,J.P., 1971, RECENT DEVELOPMENTS IN THE NATIVE-COPPER DISTRICT OF MICHIGAN: IN W.S. WHITE (EDITOR) GUIDEBOOK FOR FIELD CONFERENCE, MICHIGAN COPPER DISTRICT, SEPT. 30-OCT. 2, 1971,  SOC. ECON. GEOL., PP. 19-43</t>
  </si>
  <si>
    <t>&lt;</t>
  </si>
  <si>
    <t>AT LEAST THROUGH 1925</t>
  </si>
  <si>
    <t>W060039</t>
  </si>
  <si>
    <t>Pewabic Amygdaloid</t>
  </si>
  <si>
    <t>Quartz, Calcite, Pumpellyite-(Mg), Epidote, Chlorite</t>
  </si>
  <si>
    <t>AMYGDALOIDAL LODE</t>
  </si>
  <si>
    <t>Pewabic Amygdaloid Lode, Pewabic Lode</t>
  </si>
  <si>
    <t>Amygdaloidal flow tops</t>
  </si>
  <si>
    <t>Woodruff, Laurel G., Mason Jr., G.T., Sutphin, D.M., Nicholson, Suzanne</t>
  </si>
  <si>
    <t>Hancock fault</t>
  </si>
  <si>
    <t>BUTLER, B.S., AND BURBANK, W.S., 1929, THE COPPER DEPOSITS OF MICHIGAN: USGS PROF. PAPER NO. 144, 238 PP.WEEGE, R.J., AND POLLACK, J.P., 1971, RECENT DEVELOPMENTS IN THE NATIVE-COPPER DISTRICT OF MICHIGAN: IN W.S. WHITE, (EDITOR), GUIDEBOOK FOR FIELD CONFERENCE, MICHIGAN COPPER DISTRICT, SEPT. 30-OCT. 2, 1971, PP. 19-43WHITE, W.S., 1968, THE NATIVE COPPER DEPOSITS OF NORTHERN MICHIGAN: IN J.D. RIDGE, (EDITOR) ORE DEPOSITS OF THE UNITED STATES 1933-1967 (GRATON-SALES VOLUME); AM. INSTIT. MIN. METALL. PETROL. ENG., V. 1, P. 303-325CORNWALL, H.R., AND WRIGHT, J.C., 1956, GEOLOGIC MAP OF THE HANCOCK QUADRANGLE, MICHIGAN: USGS MAP MF-46,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33-62.WEEGE AND POLLACK, 1971 WHITE, 1968</t>
  </si>
  <si>
    <t>VARIOUS MINES INTERMITTENTLY PRODUCED FROM THIS AMYGDALOID FROM 1857 AT LEAST THROUGH 1925. ALL REMAINING MINES IN DISTRICT CLOSED IN 1968</t>
  </si>
  <si>
    <t>W060040</t>
  </si>
  <si>
    <t>Osceola Amygdaloid</t>
  </si>
  <si>
    <t>Prehnite, Datolite, Epidote, Feldspar, Quartz, Calcite, Pumpellyite-(Mg)</t>
  </si>
  <si>
    <t>Osceola Amygdaloid Lode, Osceola Lode</t>
  </si>
  <si>
    <t>BUTLER, B.S., AND BURBANK, W.S, 1929, THE COPPER DEPOSITS OF MICHIGAN: USGS PROF. PAPER NO. 144, 238 PP.WEEGE, R.J., AND POLLACK, J.P., 1971, RECENT DEVELOPMENTS IN THE NATIVE-COPPER DISTRICT OF MICHIGAN: IN W.S. WHITE (EDITOR) GUIDEBOOK FOR FIELD CONFERENCE, MICHIGAN COPPER DISTRICT, SEPT. 30-OCT. 2, 1971, SOC., ECON. GEOL., PP. 19-43WHITE, W.S. 1968, THE NATIVE COPPER DEPOSITS OF NORTHERN MICHIGAN: IN J.D. RIDGE (EDITOR) , ORE DEPOSITS OF THE UNITED STATES 1933-1967 (GRATON-SALES VOL), AM. INSTIT. MIN. METALL. PETROL. ENG, V. 1,  P. 303-325.CORNWALL, H.R., AND WRIGHT, J.C., 1956, GEOLOGIC MAP OF THE LAURIUM QUADRANGLE, MICHIGAN: USGS MAP MF-47, SCALE 1:24000.WHITE, W.S., CORNWALL, H.R., AND SWANSON, R.W., 1953, BEDROCK GEOLOGY OF THE AHMEEK QUADRANGLE, MICHIGAN: USGS MAP GQ-27,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33-62.WHITE, 1968 WEEGE AND POLLACK, 1971</t>
  </si>
  <si>
    <t>1879-1929; 1925-1931; 1931-1968</t>
  </si>
  <si>
    <t>W060041</t>
  </si>
  <si>
    <t>Isle Royale Amygdaloid</t>
  </si>
  <si>
    <t>Fissures, Secondary Enrichment</t>
  </si>
  <si>
    <t>Epidote, Pumpellyite-(Mg), Quartz, Sericite, Calcite, Datolite, Laumontite, Chalcocite, Domeykite</t>
  </si>
  <si>
    <t>Early oxidation followed by epidotization/pumpellitization associated with mineralization</t>
  </si>
  <si>
    <t>Isle Royale Amygdaloid Lode, Isle Royale Lode, Grand Portage Amygdaloid Lode</t>
  </si>
  <si>
    <t>Sutphin, D.M., Nicholson, Suzanne, Mason Jr., G.T., Anderson, Arlene (M. Gere), Nicholson, S.W.</t>
  </si>
  <si>
    <t>Isle Royale syncline and Grand Portage fault</t>
  </si>
  <si>
    <t>BUTLER, B.S., AND BURBANK, W.S., 1929, THE COPPER DEPOSITS OF MICHIGAN: USGS PROF. PAPER NO. 144, 238 PP.WEEGE, R.J., AND POLLACK, J.P., 1971, RECENT DEVELOPMENTS IN THE NATIVE COPPER DISTRICT OF MICHIGAN: IN W.S. WHITE, (EDITOR), GUIDEBOOK FOR FIELD CONFERENCE, MICHIGAN COPPER DISTRICT; SEPT. 30-OCT. 2, 1971, SOC. ECON. GEOL., P. 19-43WHITE, W.S., 1968, THE NATIVE COPPER DEPOSITS OF NORTHERN MICHIGAN: IN J.D. RIDGE, (EDITOR) ORE DEPOSITS OF THE UNITED STATES 1933-1967, (GRATON-SALES VOL); AM. INSTIT. MIN. METALL. PETROL. ENG., V. 1, P. 303-325WHITE, W.S., 1956, GEOLOGIC MAP OF THE CHASSELL QUADRANGLE, MICHIGAN: USGS MAP MF-43,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33-62.WILBAND, J.T, 1978, THE COPPER RESOURCES OF NORTHERN MICHIGAN, USBM - J0366067.WILSON, M. L. AND DYL, S.J., II, 1992, MICHIGAN COPPER COUNTRY;  MINERALOGICAL RECORD, V. 23, P. 29-41.JOHNSON, A.M. AND GROTH, E.H., 1998, INVENTORY OF UNDERGROUND MINES, HOUGHTON COUNTY, SITE ID 310029,  MICHIGAN DEPARTMENT OF NATURAL RESOURCES.WEEGE AND POLLACK, 1971 WHITE, 1968</t>
  </si>
  <si>
    <t>W060054</t>
  </si>
  <si>
    <t>Mass Fissure</t>
  </si>
  <si>
    <t>Calcite, Quartz, Prehnite, Epidote, Laumontite</t>
  </si>
  <si>
    <t>FISSURE</t>
  </si>
  <si>
    <t>Chloritization</t>
  </si>
  <si>
    <t>Fissure</t>
  </si>
  <si>
    <t>Mass fissure of the ahmeek mine was mined where it crossed the Kearsarge lo</t>
  </si>
  <si>
    <t>BUTLER,B.S., AND BURBANK, W.S., 1929, THE COPPER DEPOSITS OF MICHIGAN: USGS PROF. PAPER NO. 144, 238 PP.WHITE, W.S., CORNWALL, H.R., AND SWANSON, R.W., 1953, BEDROCK GEOLOGY OF THE AHMEEK QUADRANGLE, MICHIGAN: USGS MAP GQ-27, SCALE 1:24000BUTLER AND BURBANK, 1929</t>
  </si>
  <si>
    <t>STILL ACTIVE IN 1925</t>
  </si>
  <si>
    <t>W060055</t>
  </si>
  <si>
    <t>Drexel Fissure</t>
  </si>
  <si>
    <t>Just south of Greenstone flow</t>
  </si>
  <si>
    <t>BUTLER, B.S., AND BURBANK, W.S., 1929, THE COPPER DEPOSITS OF MICHIGAN: USGS PROF. PAPER NO. 144, 238 PP.CORNWALL, H.R., 1954, BEDROCK GEOLOGY OF THE DELAWARE QUADRANGLE, MICHIGAN: USGS MAP GQ-51, SCALE 1:24000BUTLER AND BURBANK, 1929</t>
  </si>
  <si>
    <t>W060044</t>
  </si>
  <si>
    <t>Allouez  Conglomerate Lode</t>
  </si>
  <si>
    <t>Houghton, Keweenaw</t>
  </si>
  <si>
    <t>Albany and Boston Conglomerate Lode</t>
  </si>
  <si>
    <t>Conglomerate bed between amygdaloidal basalt flows</t>
  </si>
  <si>
    <t>Conglomerate</t>
  </si>
  <si>
    <t>Felsic conglomerate</t>
  </si>
  <si>
    <t>BUTLER, B.S., AND BURBANK, W.S., 1929, THE COPPER DEPOSITS OF MICHIGAN: USGS PROF. PAPER NO. 144, 238 PP.WEEGE, R.J., AND POLLACK, J.P., 1971, RECENT DEVELOPMENTS IN THE NATIVE COPPER DISTRICT OF MICHIGAN: IN W.S. WHITE, (EDITOR) GUIDEBOOK FOR FIELD CONFERENCE, MICHIGAN COPPER DISTRICT; SEPT. 30-OCT. 2, 1971, SOC. ECON. GEOL., P 19-43.WHITE, W.S., 1968, THE NATIVE COPPER DEPOSITS OF NORTHERN MICHIGAN: IN J.D. RIDGE, (EDITOR) ORE DEPOSITS OF THE UNITED STATES 1933-1967 (GRATON-SALES VOL): AM. INSTIT. MIN. METALL. PETROL. ENG., VOL. 1, PP. 303-325.WHITE, W.S., CORNWALL, H.R., AND SWANSON, R.W, 1953, BEDROCK GEOLOGY OF THE AHMEEK QUADRANGLE, MICHIGAN: USGS MAP GQ-27, SCALE 1:24000CORNWALL, H.R., AND WRIGHT, J.C., 1956, GEOLOGIC MAP OF THE HANCOCK QUADRANGLE, MICHIGAN: USGS MAP MF-46, SCALE 1:24000.BORNHORST, T.J. AND ROSE, W.I., 1994, SELF-GUIDED GEOLOGICAL FIELD TRIP TO THE KEWEENAW PENINSULA, MICHIGAN;  INSTITUTE ON LAKE SUPERIOR GEOLOGY PROCEEDINGS, 40TH ANNUAL MEETING, HOUGHTON MI, V. 40, 185 P.CORNWALL, H.R., 1954, BEDROCK GEOLOGY OF THE DELAWARE QUADRANGLE, MICHIGAN: USGS MAP GQ-51, SCALE 1:24000WHITE, 1968; WEEGE AND POLLACK, 1971.</t>
  </si>
  <si>
    <t>W060045</t>
  </si>
  <si>
    <t>Iroquois Amygdaloid</t>
  </si>
  <si>
    <t>Calcite, Prehnite</t>
  </si>
  <si>
    <t>Iroquois Amygdaloid Lode, Iroquis Lode</t>
  </si>
  <si>
    <t>Fragmental flow top</t>
  </si>
  <si>
    <t>WEEGE, R.J., AND POLLACK, J.P., 1971, RECENT DEVELOPMENTS IN THE NATIVE COPPER DISTRICT OF MICHIGAN: IN W.S. WHITE, (EDITOR) GUIDEBOOK FOR FIELD CONFERENCE, MICHIGAN COPPER DISTRICT, SEPT. 30-OCT. 2, 1971, SOC. ECON. GEOL., P. 19-43.WHITE, W.S., 1968, THE NATIVE COPPER DEPOSITS OF NORTHERN MICHIGAN: IN J.D. RIDGE (EDITOR) ORE DEPOSITS OF THE UNITED STATES 1933-1967 (GRATON-SALES); AM. INSTIT. MIN. METALL. PETROL. ENG., V. 1, P. 303-325.DAVIDSON, E.S, ESPENSHADE, G.H., WHITE, W.S., AND WRIGHT, J.C., 1955, BEDROCK GEOLOGY OF THE MOHAWK QUADRANGLE, MICHIGAN: USGS MAP GQ-54, SCALE 1:24000WEEGE AND POLLACK, 1971; WHITE, 1968</t>
  </si>
  <si>
    <t>W060046</t>
  </si>
  <si>
    <t>Houghton Conglomerate</t>
  </si>
  <si>
    <t>Conglomerate bed</t>
  </si>
  <si>
    <t>Sutphin, D.M., Nicholson, Suzanne, Mason Jr., G.T.</t>
  </si>
  <si>
    <t>BRODERICK, T.M., HOHL, C.D., AND EIDEMILLER, H.N., 1946, RECENT CONTRIBUTIONS TO THE GEOLOGY OF THE MICHIGAN COPPER DISTRICT: ECON. GEOL. V. 41, P. 675-725WHITE, W.S., CORNWALL, H.R., AND SWANSON, R.W., 1953, BEDROCK GEOLOGY OF THE AHMEEK QUADRANGLE, MICHIGAN: USGS MAP GQ-27, SCALE 1:24000WHITE, W.S., 1968, THE NATIVE COPPER DEPOSITS OF NORTHERN MICHIGAN: IN J.D. RIDGE, (EDITOR), ORE DEPOSITS OF THE UNITED STATES 1933-1967 (GRATON-SALES VOL), AM. INSTIT. MIN. METALL. PETROL. ENG., V. 1, P. 303-325.WEEGE, RJ., AND POLLACK, J.P., 1971, RECENT DEVELOPMENTS IN THE NATIVE COPPER DISTRICT OF MICHIGAN: IN W.S. WHITE, (EDITOR) GUIDEBOOK FOR FIELD CONFERENCE, MICHIGAN COPPER DISTRICT, SEPT. 30-OCT. 2, 1971, SOC. ECON. GEOL. , 19-43.WEEGE AND POLLACK, 1971; WHITE, 1968</t>
  </si>
  <si>
    <t>W060047</t>
  </si>
  <si>
    <t>Kingston Conglomerate</t>
  </si>
  <si>
    <t>Woodruff, Laurel G., Sutphin, D.M., Nicholson, Suzanne, Mason Jr., G.T.</t>
  </si>
  <si>
    <t>"Portage Lake Volcanics", "Kingston Conglomerate"</t>
  </si>
  <si>
    <t>Tholeiite,Conglomerate</t>
  </si>
  <si>
    <t>WHITE, W.S., 1968, THE NATIVE COPPER DEPOSITS OF NORTHERN MICHIGAN: IN J.D. RIDGE, (EDITOR) ORE DEPOSITS OF THE UNITED STATES 1933-1967 (GRATON-SALES VOL.): AM. INSTIT. MIN. METALL. PETROL. ENG,. VOL. 1, P. 303-325.WEEGE, R.J., AND POLLACK, J.P., 1971, RECENT DEVELOPMENTS IN THE NATIVE COPPER DISTRICT OF MICHIGAN: IN W.S. WHITE, (EDITOR) GUIDEBOOK FOR FIELD CONFERENCE, MICHIGAN COPPER DISTRICT, SEPT. 30-OCT. 2, 1971, SOC. ECON. GEOL., PP. 19-43.WHITE, W.S., CORNWALL, H.R., AND SWANSON, R.W., 1953, BEDROCK GEOLOGY OF THE AHMEEK QUADRANGLE, MICHIGAN: USGS MAP GQ-27, SCALE 1:24000WEEGE AND POLLACK, 1971</t>
  </si>
  <si>
    <t>W060048</t>
  </si>
  <si>
    <t>813 - Mt. Bohemia West</t>
  </si>
  <si>
    <t>Two flow tops 175 feet apart stratigraphically are mineralized and cross cu</t>
  </si>
  <si>
    <t>MICHIGAN COPPER COMPANY LTD, 19----, MICHIGAN COPPER SULFIDE PROJECT: KEWEENAW PENINSULA: COMPANY REPORT, 21 PP.MICHIGAN COPPER COMPANY LTD REPORT</t>
  </si>
  <si>
    <t>W060051</t>
  </si>
  <si>
    <t>Central Mine</t>
  </si>
  <si>
    <t>Central Fissure</t>
  </si>
  <si>
    <t>Anderson, Arlene (M. Gere), Mason Jr., G.T., Sutphin, D.M., Nicholson, Suzanne</t>
  </si>
  <si>
    <t>Fissure crossing Greenstone flow - mines on south side of Greenstone flow</t>
  </si>
  <si>
    <t>BUTLER, B.S., AND BURBANK, W.S., 1929, THE COPPER DEPOSITS OF MICHIGAN: USGS PROF. PAPER NO. 144, 238 PP.CORNWALL, H.R, AND WRIGHT, J.C., 1954, BEDROCK GEOLOGY OF THE EAGLE HARBOR QUADRANGLE, MICHIGAN: USGS MAP GQ-36, SCALE 1:24000JOHNSON, A.M. AND GROTH, E.H., 1998, INVENTJOHNSON, A.M. AND GROTH, E.H., 1998, INVENTORY OF UNDERGROUND MINES, KEWEENAW COUNTY, SITE ID 420015, MICHIGAN DEPARTMENT OF NATURAL RESOURCES.BUTLER AND BURBANK, 1929</t>
  </si>
  <si>
    <t>W060052</t>
  </si>
  <si>
    <t>Cliff Fissure</t>
  </si>
  <si>
    <t>Sutphin, D.M., Nicholson, Suzanne, Schruben, Paul G., Mason Jr., G.T.</t>
  </si>
  <si>
    <t>Fissure cutting the Greenstone flow, mining activity on south side of flow</t>
  </si>
  <si>
    <t>BUTLER, B.S., AND BURBANK, W.S., 1929, THE COPPER DEPOSITS OF MICHIGAN: USGS MAP GQ-34, SCALE 1:24000DAVIDSON, E.S., ESPENSHADE, G.H., WHITE, W.S., AND WRIGHT, J.C., 1955, BEDROCK GEOLOGY OF THE MOHAWK QUADRANGLE, MICHIGAN: USGS MAP GQ-54, SCALE 1:24000BUTLER AND BURBANK (1929)</t>
  </si>
  <si>
    <t>1845-1870; 1872-1887</t>
  </si>
  <si>
    <t>W060053</t>
  </si>
  <si>
    <t>Phoenix Fissure Mine</t>
  </si>
  <si>
    <t>Vein</t>
  </si>
  <si>
    <t>Phoenix Ashbed Mines, Consolidated (1899); Phoenix Fissure (Old &amp; New), St. Clair, Bay State (1871), Atlas Mine, Robbins Mine (West Vein)</t>
  </si>
  <si>
    <t>Syncline, Fissure cutting the Greenstone flow, mining activity south of flow</t>
  </si>
  <si>
    <t>BUTLER, B.S., AND BURBANK, W.S., 1929, THE COPPER DEPOSITS OF MICHIGAN: USGS PROF PAPER NO. 144, 238 PPCORNWALL, H.R., 1954, BEDROCK GEOLOGY OF THE PHOENIX QUADRANGLE, MICHIGAN: USGS MAP GQ-34, SCALE 1:24000JOHNSON, A.M. AND GROTH, E.H., 1998, INVENTORY OF UNDERGROUND MINES, KEWEENAW COUNTY, P. 23-24, 211-227, 233-235, MICHIGAN DEPARTMENT OF NATURAL RESOURCES.BUTLER AND BURBANK, 1929</t>
  </si>
  <si>
    <t>1846-1905 FOR PHOENIX MINE 1865-1867 FOR BAY STATE MINE</t>
  </si>
  <si>
    <t>W062339</t>
  </si>
  <si>
    <t>Unnamed Prospect Near Dairyland C</t>
  </si>
  <si>
    <t>W060056</t>
  </si>
  <si>
    <t>St. Clair Fissure</t>
  </si>
  <si>
    <t>Fissure at base of Greenstone flow</t>
  </si>
  <si>
    <t>BUTLER, B.S., AND BURBANK, W.S., 1929, THE COPPER DEPOSITS OF MICHIGAN: USGS PROF. PAPER NO. 144, 238 PP.CORNWALL, H.R., 1954, BEDROCK GEOLOGY OF THE PHOENIX QUADRANGLE, MICHIGAN: USGS MAP GQ-34, SCALE 1:24000BUTLER AND BURBANK, 1929</t>
  </si>
  <si>
    <t>W060057</t>
  </si>
  <si>
    <t>North American Mine</t>
  </si>
  <si>
    <t>North American Fissure</t>
  </si>
  <si>
    <t>Fissure cutting Greenstone flow</t>
  </si>
  <si>
    <t>BUTLER, B.S., AND BURBANK, W.S., 1929, THE COPPER DEPOSITS OF MICHIGAN: USGS PROF PAPER NO. 144, 238 PPDAVIDSON, E.S., ESPENSHADE, G.H., WHITE, W.S., AND WRIGHT, J.C., 1955, BEDROCK GEOLOGY OF THE MOHAWK QUADRANGLE, MICHIGAN: USGS MAP GQ-54, SCALE 1:24000</t>
  </si>
  <si>
    <t>W060058</t>
  </si>
  <si>
    <t>Northwestern Fissure</t>
  </si>
  <si>
    <t>Just south of the Greenstone flow</t>
  </si>
  <si>
    <t>BUTLER, B.S., AND BURBANK, W.S., 1929, THE COPPER DEPOSITS OF MICHIGAN: USGS PROF. PAPER NO. 144, 238 PPCORNWALL, H.R., AND WRIGHT, J.C., 1954, BEDROCK GEOLOGY OF THE EAGLE HARBOR, MICHIGAN: USGS MAP GQ-36, SCALE 1:24000BUTLER AND BURBANK, 1929</t>
  </si>
  <si>
    <t>1845-1857; DISCONTINUOUSLY AFTER THAT</t>
  </si>
  <si>
    <t>W060059</t>
  </si>
  <si>
    <t>Mohawkite Fissure</t>
  </si>
  <si>
    <t>Arsenic</t>
  </si>
  <si>
    <t>Copper, Domeykite, Algodonite, Arsenical Copper, Rammelsbergite, Pararammelsbergite, Niccolite</t>
  </si>
  <si>
    <t>Fissure crossing the Kearsarge lode</t>
  </si>
  <si>
    <t>BUTLER, B.S., AND BURBANK, W.S., 1929, THE COPPER DEPOSITS OF MICHIGAN: USGS PROF PAPER NO. 144, 238 PP.WHITE, W.S., CORNWALL, H.R., AND SWANSON, R.W., 1953, BEDROCK GEOLOGY OF THE AHMEEK QUADRANGLE, MICHIGAN: USGS MAP-GQ 27, SCALE 1:24000BUTLER AND BURBANK, 1929</t>
  </si>
  <si>
    <t>W060061</t>
  </si>
  <si>
    <t>Connecticut Fissure</t>
  </si>
  <si>
    <t>PRIOR TO 1860</t>
  </si>
  <si>
    <t>W060062</t>
  </si>
  <si>
    <t>Madison Fissure</t>
  </si>
  <si>
    <t>West Lode Perkins</t>
  </si>
  <si>
    <t>Fissure south of Greenstone flow</t>
  </si>
  <si>
    <t>BUTLER, B.S., AND BURBANK, W.S., 1929, THE COPPER DEPOSITS OF MICHIGAN; USGS PROF. PAPER NO. 144, 238 PPCORNWALL, H.R., AND WRIGHT, J.C., 1954, BEDROCK GEOLOGY OF THE EAGLE HARBOR QUADRANGLE, MICHIGAN: USGS MAP GQ-36, SCALE 1:24000BUTLER AND BURBANK, 1929</t>
  </si>
  <si>
    <t>W060063</t>
  </si>
  <si>
    <t>Babbitt Fissure</t>
  </si>
  <si>
    <t>Fissure cutting Greenstone flow, mining activity just south of flow</t>
  </si>
  <si>
    <t>BUTLER, B.S., AND BURBANK, W.S, 1929, THE COPPER DEPOSITS OF MICHIGAN: USGS PROF. PAPER NO. 144, 238 PPCORNWALL, H.R., 1954, BEDROCK GEOLOGY OF THE PHOENIX QUADRANGLE, MICHIGAN: USGS MAP GQ-34, SCALE 1:24000BUTLER AND BURBANK, 1929</t>
  </si>
  <si>
    <t>W060064</t>
  </si>
  <si>
    <t>Medora Mine</t>
  </si>
  <si>
    <t>Mandan Mine</t>
  </si>
  <si>
    <t>Sutphin, D.M., Nicholson, Suzanne, Anderson, Arlene (M. Gere), Mason Jr., G.T.</t>
  </si>
  <si>
    <t>Syncline, Fissure and amygdaloids below the Greenstone flow</t>
  </si>
  <si>
    <t>BUTLER, B.S., AND BURBANK, W.S., 1929, THE COPPER DEPOSITS OF MICHIGAN: USGS PROF. PAPER NO. 144, 238 PP.CORNWALL, H.R., 1954, BEDROCK GEOLOGY OF THE DELAWARE QUADRANGLE, MICHIGAN: USGS MAP GQ-51, SCALE  1:24000JOHNSON, A.M. AND GROTH, E.H., 1998, INVENTORY OF UNDERGROUND MINES, IRON COUNTY, P. 166-167, 176-78, MICHIGAN DEPARTMENT OF NATURAL RESOURCES.CORNWALL, 1954</t>
  </si>
  <si>
    <t>W060065</t>
  </si>
  <si>
    <t>Fulton Fissure</t>
  </si>
  <si>
    <t>Fissure through Kearsarge lode</t>
  </si>
  <si>
    <t>BUTLER, B.S., AND BURBANK, W.S., 1929,  THE COPPER DEPOSITS OF MICHIGAN: USGS PROF. PAPER NO. 144, 238 PP.DAVIDSON, E.S., ESPENSHADE, G.H., WHITE, W.S., AND WRIGHT, .J.C., 1955, BEDROCK GEOLOGY OF THE MOHAWK QUADRANGLE, MICHIGAN: USGS MAP GQ-54, SCALE 1:24000BUTLER AND BURBANK, 1929</t>
  </si>
  <si>
    <t>W060066</t>
  </si>
  <si>
    <t>Star Mine</t>
  </si>
  <si>
    <t>Fissure below Greenstone flow</t>
  </si>
  <si>
    <t>BUTLER, B.S., AND BURBANK, W.S., 1929, THE COPPER DEPOSITS OF MICHIGAN: USGS PROF. PAPER NO. 144, 238 PP.CORNWALL, H.R., 1955, BEDROCK GEOLOGY OF THE FORT WILKINS QUADRANGLE, MICHIGAN: USGS MAP GQ-74, SCALE 1:24000BULTER AND BURBANK (1929)</t>
  </si>
  <si>
    <t>W060067</t>
  </si>
  <si>
    <t>Clark</t>
  </si>
  <si>
    <t>Veins mined on both sides of the Greenstone flow</t>
  </si>
  <si>
    <t>BUTLER, B.S., AND BURBANK, W.S., 1929, THE COPPER DEPOSITS OF MICHIGAN: USGS PROF. PAPER 144, 238 PP.CORNWALL, H.R., 1955, BEDROCK GEOLOGY OF THE FORT WILKINS QUADRANGLE, MICHIGAN: USGS MAP GQ-74, SCALE 1:24000BULTER AND BURBANK, 1929</t>
  </si>
  <si>
    <t>W060068</t>
  </si>
  <si>
    <t>Delaware Mine</t>
  </si>
  <si>
    <t>Veins/Fissures</t>
  </si>
  <si>
    <t>Conglomerate Mine</t>
  </si>
  <si>
    <t>Syncline, Four veins worked south of the Greenstone flow and under the Allouez conglo</t>
  </si>
  <si>
    <t>BUTLER, B.S., AND BURBANK, W.S., 1929, THE COPPER DEPOSITS OF MICHIGAN: USGS PROF. PAPER NO. 144, 238 PP.CORNWALL, H.R., 1954, BEDROCK GEOLOGY OF THE DELAWARE QUADRANGLE, MICHIGAN: USGS MAP GQ-51, SCALE 1:24000JOHNSON, A.M. AND GROTH, E.H., 1998, INVENTORY OF UNDERGROUND MINES, KEWEENAW COUNTY, P. 104-106, MICHIGAN DEPARTMENT OF NATURAL RESOURCES.BUTLER AND BURBANK (1929)</t>
  </si>
  <si>
    <t>W060069</t>
  </si>
  <si>
    <t>Old Copper Falls Mine</t>
  </si>
  <si>
    <t>Ashbed amygdaloid</t>
  </si>
  <si>
    <t>BUTLER, B.S., AND BURBANK, W.S., 1929, THE COPPER DEPOSITS OF MICHIGAN: USGS PROF. PAPER NO. 144, 238 PPCORNWALL, H.R., AND WRIGHT, J.C., 1954, BEDROCK GEOLOGY OF THE EAGLE HARBOR QUADRANGLE, MICHIGAN; USGS MAP GQ-36, SCALE 1: 24000BUTLER AND BURBANK, 1929; CORNWALL AND WRIGHT, 1954</t>
  </si>
  <si>
    <t>W060070</t>
  </si>
  <si>
    <t>Copper Falls</t>
  </si>
  <si>
    <t>Ashbed amygdaloid and several fissures</t>
  </si>
  <si>
    <t>BUTLER, B.S., AND BURBANK, W.S., 1929, THE COPPER DEPOSITS OF MICHIGAN: USGS PROF. PAPER NO. 144, 238 PP.CORNWALL, H.R., AND WRIGHT, J.C., 1954, BEDROCK GEOLOGY OF THE EAGLE HARBOR QUADRANGLE, MICHIGAN: USGS MAP GQ-36, SCALE 1:24000BUTLER AND BURBANK, 1929; CORNWALL AND WRIGHT, 1954</t>
  </si>
  <si>
    <t>W060071</t>
  </si>
  <si>
    <t>Central Exploration</t>
  </si>
  <si>
    <t>Fissure just above the Kinston conglomerate</t>
  </si>
  <si>
    <t>CORNWALL, H.R.,A ND WRIGHT, J.C., 1954, BEDROCK GEOLOGY OF THE EAGLE HARBOR QUADRANGLE, MICHIGAN: USGS MAP GQ-36CORNWALL, H.R.,A ND WRIGHT, J.C., 1954, BEDROCK GEOLOGY OF THE EAGLE HARBOR QUADRANGLE, MICHIGAN: USGS MAP GQ-36, SCALE 1:24000CORNWALL AND WRIGHT, 1954</t>
  </si>
  <si>
    <t>1934-1936; 1942-1945</t>
  </si>
  <si>
    <t>Calumet and Hecla Consolidated Copper Co.</t>
  </si>
  <si>
    <t>W060072</t>
  </si>
  <si>
    <t>Arcadian  Mine</t>
  </si>
  <si>
    <t>AMYGDALOID LODE</t>
  </si>
  <si>
    <t>Syncline, Amygdaloidal basalt flow top</t>
  </si>
  <si>
    <t>BUTLER, B.S., AND BURBANK, W.S., 1929, THE COPPER DEPOSITS OF MICHIGAN: USGS PROF PAPER NO. 144, 238 PP.CORNWALL, H.R., AND WRIGHT, J.C., 1956, GEOLOGIC MAP OF THE HANCOCK QUADRANGLE, MICHIGAN: USGS MAP MF-46, SCALE 1:24000JOHNSON, A.M. AND GROTH, E.H., 1998, INVENTORY OF UNDERGROUND MINES, HOUGHTON  COUNTY, SITE ID 310019, MICHIGAN DEPARTMENT OF NATURAL RESOURCES.BULTER AND BURBANK, 1929</t>
  </si>
  <si>
    <t>W060073</t>
  </si>
  <si>
    <t>543-S</t>
  </si>
  <si>
    <t>Open space fillings and replacements in amygdaloidal flow tops</t>
  </si>
  <si>
    <t>Nicholson, Suzanne, Sachiko Tanikawa, Mason Jr., G.T., Sutphin, D.M.</t>
  </si>
  <si>
    <t>Lowermost Portage Lake volcanics flows, Deposit spatially related to cross-cutting dacite dike</t>
  </si>
  <si>
    <t>MICHIGAN COPPER COMPANY LTD, 1989, MICHIGAN COPPER SULFIDE PROJECT: KEWEENAW PENINSULA : COMPANY REPORT, 21 PP.MICHIGAN COPPER COMPANY LTD REPORT</t>
  </si>
  <si>
    <t>W060074</t>
  </si>
  <si>
    <t>G-2</t>
  </si>
  <si>
    <t>Basalt,Dacite,Andesite</t>
  </si>
  <si>
    <t>Deposit in lowermost Portage Lake volcanics, Three areas of mineralization, all occurring at tops of vertical to slightl</t>
  </si>
  <si>
    <t>MICHIGAN COPPER COMPANY LTD, 19---, MICHIGAN  COPPER SULFIDE PROJECT: KEWEENAW PENINSULA: MICHIGAN COPPER COMPANY LTD, REPORT, 21 PP.MICHIGAN COPPER COMPANY LTD REPORT</t>
  </si>
  <si>
    <t>W060075</t>
  </si>
  <si>
    <t>Lac La Belle</t>
  </si>
  <si>
    <t>Mt. Bohemia Fissure</t>
  </si>
  <si>
    <t>Basalt,Andesite</t>
  </si>
  <si>
    <t>Mineralization in lowermost Portage Lake volcanics</t>
  </si>
  <si>
    <t>MICHIGAN COPPER COMPANY LTD, 19---, MICHIGAN COPPER SULFIDE PROJECT: KEWEENAW PENINSULA: COMPANY REPORT, 21 PP.JOHNSON, A.M. AND GROTH, E.H., 1998, INVENTORY OF UNDERGROUND MINES, KEWEENAW COUNTY, SITE ID 420048, MICHIGAN DEPARTMENT OF NATURAL RESOURCES.MICHIGAN COPPER COMPANY LTD REPORT</t>
  </si>
  <si>
    <t>W060076</t>
  </si>
  <si>
    <t>G-12</t>
  </si>
  <si>
    <t>Andesite-dacite dike cross cutting an amygdaloidal flow top (dipping 45 deg</t>
  </si>
  <si>
    <t>MICHIGAN COPPER COMPANY LTD, 19 ---, MICHIGAN COPPER SULFIDE PROJECT: KEWEENAW PENINSULA: COMPANY REPORT, 21 PP.MICHIGAN COPPER COMPANY LTD REPORT</t>
  </si>
  <si>
    <t>W060077</t>
  </si>
  <si>
    <t>G-13</t>
  </si>
  <si>
    <t>Andesite-dacite dike cross-cutting amygdaloidal flow top</t>
  </si>
  <si>
    <t>MICHIGAN COPPER COMPANY LTD, 19----, MICHIGAN COPPER SULFIDE PROJECT: KEWEENAW PENINSULA: COMPANY REPORT, 21 PP.MICHIGAN COPPER COMPANY REPORT</t>
  </si>
  <si>
    <t>W060078</t>
  </si>
  <si>
    <t>St. Louis Exploration</t>
  </si>
  <si>
    <t>Chalcocite, Malachite, Copper</t>
  </si>
  <si>
    <t>Quartz, Epidote, Calcite</t>
  </si>
  <si>
    <t>Near Keweenaw fault, Shearing</t>
  </si>
  <si>
    <t>UNPUBLISHED REPORT BY MICHIGAN COPPER COMPANY -- TITLED 'MICHIGAN COPPER SULFIDE PROJECT, KEWEENAW PENINSULA'MICHIGAN COPPER COMPANY REPORT</t>
  </si>
  <si>
    <t>St. Louis Mining Co</t>
  </si>
  <si>
    <t>W062323</t>
  </si>
  <si>
    <t>Tilden Mound Deposit</t>
  </si>
  <si>
    <t>Diabase,Schist</t>
  </si>
  <si>
    <t>U.S. BUREAU OF MINES, 1995, SPATIAL DATA EXTRACTED FROM THE MINERALS AVAILABILITY SYSTEM/MINERAL INDUSTRY LOCATION SYSTEM (MAS/MILS): U.S. BUREAU OF MINES SPECIAL PUBLICATION 12-95.MARSDEN, R.W., 1978, IRON ORE RESERVES OF WISCONSIN--A MINERALS AVAILABILITY SYSTEM REPORT, IN GRAVEN, L.K., ED., PRODUCTIVITY IN LAKE SUPERIOR MINING DISTRICT:  PROCEEDINGS OF THE 51ST ANNUAL MEETING MINNESOTA SECTION AIME AND 39TH ANNUAL MINING SYMPOSIUM, P. 24.1-24.28.MARSDEN, 1978.</t>
  </si>
  <si>
    <t>W060093</t>
  </si>
  <si>
    <t>Kona Dolomite</t>
  </si>
  <si>
    <t>Chalcocite, Pyrite, Malachite, Chalcopyrite, Bornite</t>
  </si>
  <si>
    <t>Dolomite,Argillite,Quartzite</t>
  </si>
  <si>
    <t>Silicified dolomite</t>
  </si>
  <si>
    <t>WILBAND, J.T., 1978, THE COPPER RESOURCES OF NORTHERN MICHIGAN, REPORT FOR U.S. DEPT OF INTERIOR, BUREAU OF MINES: EAST LANSING, DEPT. OF GEOLOGY, MICHIGAN STATE UNIVERSITY, 66 P.REED, R.C., 1965, COPPER MINERALIZATION IN ANIMIKIE SEDIMENTS OF THE MARQUETTE RANGE, MARQUETTE COUNTY, MICHIGAN: M.S. THESIS, MICHIGAN STATE UNIVERSITY, 55 P.TAYLOR, G.L. 1972, STRATIGRAPHY, SEDIMENTOLOGY, AND SULPHIDE MINERALIZATION OF THE KONA DOLOMITE:  UNPUBLISHED PH.D. DISSERTATION, MICHIGAN TECHNOLOGICAL UNIVERSITY.WILBAND, 1978</t>
  </si>
  <si>
    <t>W060095</t>
  </si>
  <si>
    <t>Presque Isle</t>
  </si>
  <si>
    <t>Strata</t>
  </si>
  <si>
    <t>Sachiko Tanikawa, Nicholson, Suzanne, Sutphin, D.M., Mason Jr., G.T., Woodruff, Laurel G., Nicholson, S.W.</t>
  </si>
  <si>
    <t>Shale,Siltstone</t>
  </si>
  <si>
    <t>Series of faults trending northeast. Keweenaw fault; trending northeast alo, Presque Isle syncline, Nonesuch shale: mineralization in organic-rich shale</t>
  </si>
  <si>
    <t>CANNON, W.F., 1985, MINERAL RESOURCES MAP OF THE IRON RIVER 1 X 2 DEGREE QUADRANGLE, MICHIGAN AND WISCONSIN: USGS MISC. INVEST., MAP I-1360-A, SCALE 1:250000REED, R.C., 1991, ECONOMIC GEOLOGY AND HISTORY OF METALLIC MINERALS IN THE NORTHERN PENINSULA OF MICHIGAN: IN CATACOSINOS, P.A., AND DANIELS, P.A., JR., (EDITORS), EARLY SEDIMENTARY EVOLUTION OF THE MICHIGAN BASIN: GEOL. SOC. OF AMER., SPECIAL PAPER 256, PP. 13-51.ENSIGN, C.O., WHITE, W.S., WRIGHT, J.C., PATRICK, J.L., LEONE, R.J., HATHAWAY, D.J., TRAMMELL, J.W., FRITTS, J.J., AND WRIGHT, T.L., 1968,  COPPER DEPOSITS IN THE NONESUCH SHALE, WHITE PINE, MICHIGAN: IN J.D. RIDGE, (EDITOR) ORE DEPOSITS OF THE UNITED STATES 1933-1967 (GRATON-SALES VOLUME): AM. INSTIT. MIN. METALL. PETROL. ENG, V. 1, PP. 460-488.REED, 1991</t>
  </si>
  <si>
    <t>W062000</t>
  </si>
  <si>
    <t>Anvil-Palms-Keweenaw Group</t>
  </si>
  <si>
    <t>Banded Iron-Rich Sedimentary Rocks</t>
  </si>
  <si>
    <t>Gogebic iron range is in the chlorite metamorphic zone in the least metamorphosed area of the upper peninsula.</t>
  </si>
  <si>
    <t>Supergene</t>
  </si>
  <si>
    <t>Massie Lease, Keweenaw Lease, Palms Mine, Anvil Mine</t>
  </si>
  <si>
    <t>Oxidation and leaching of unaltered banded-iron formation to soft iron-oxide ore bodies.</t>
  </si>
  <si>
    <t>Anderson, Arlene (M. Gere), Mason Jr., G.T., Sutphin, D.M., Sutphin, D.M. (Cannon, W.F.)</t>
  </si>
  <si>
    <t>N-dipping sediments;  regional trends are east to west., An E-W linear iron formation going from Gogebic, MI, to Ironwood,MI, and to</t>
  </si>
  <si>
    <t>LAKE SUPERIOR IRON ORE ASSOCIATION, 1952, LAKE SUPERIOR IRON ORES: OHIO, CLEVELAND, P. 53.SCHMIDT, 1980: USGS BULLETIN 1460.JOHNSON, A.M., AND GROTH, E.H., 1998, INVENTORY OF UNDERGROUND MINES, GOGEBIC COUNTY, P. 1-19, MICHIGAN DEPARTMENT OF NATURAL RESOURCES.LAKE SUPERIOR IRON ORE ASSOCIATION, 1952, P. 62-63.</t>
  </si>
  <si>
    <t>1887 TO 1957; 70 YEARS OF PRODUCTION.</t>
  </si>
  <si>
    <t>A. Randall discovered low-grade magnetic material during the survey of the fourth principal meridian.</t>
  </si>
  <si>
    <t>W062009</t>
  </si>
  <si>
    <t>Iron Belt Mine</t>
  </si>
  <si>
    <t>Goethite, Hematite</t>
  </si>
  <si>
    <t>Gogebic Iron Range Is In The Chlorite Metamorphic Zone In The Least Metamorphosed Area Of The Upper Peninsula.</t>
  </si>
  <si>
    <t>Oxidation And Leaching Of Unaltered Banded-Iron Formation To Soft Iron-Oxide Ore Bodies.</t>
  </si>
  <si>
    <t>Sutphin, David M. (Cannon, W. F.), Mason Jr., G.T.</t>
  </si>
  <si>
    <t>Ironwood Formation</t>
  </si>
  <si>
    <t>An E-W Linear Iron Formation Going From Gogebic, Mi, To Ironwood, Mi, And To Mellen, Wi, And A Bit Farther W., N-Dipping Sediments;  Regional Trends Are East To West.</t>
  </si>
  <si>
    <t>Canadian Shield</t>
  </si>
  <si>
    <t>EMATITSCHMIDT, 1980: USGS BULLETIN 1460LAKE SUPERIOR IRON ORE ASSOCIATION, 1952, P. 56.</t>
  </si>
  <si>
    <t>A. Randall Discovered Low-Grade Magnetic Material During The Survey Of The Fourth Principal Meridian.</t>
  </si>
  <si>
    <t>W062001</t>
  </si>
  <si>
    <t>Ashland Mine</t>
  </si>
  <si>
    <t>LAKE SUPERIOR IRON ORE ASSOCIATION, 1952: CLEVELAND, OHIO, P. 53.SCHMIDT, 1980, USGS BULLETIN 1460.JOHNSON, A.M., AND GROTH, E.H.,1998, INVENTORY OF UNDERGROUND MINES, GOGEBIC COUNTY, P. 21-27, MICHIGAN DEPARTMENT OF NATURAL RESOURCES.</t>
  </si>
  <si>
    <t>1884 TO 1926</t>
  </si>
  <si>
    <t>W062002</t>
  </si>
  <si>
    <t>Atlantic Mine</t>
  </si>
  <si>
    <t>And Ryan, Laura, Atlas, Tracts.</t>
  </si>
  <si>
    <t>Sutphin, David M., Sutphin, David M. (Cannon, W. F.), Mason Jr., G.T.</t>
  </si>
  <si>
    <t>HEYL, A.V., JR., AGNEW, A.F., LYONS, E.J., AND BEHRE, C.H., JR., WITH SPECIAL SECTIONS BY FLINT, A.E., 1959, THE GEOLOGY OF THE UPPER MISSISSIPPI VALLEY ZINC-LEAD DISTRICT: U.S. GEOLOGICAL SURVEY PROFESSIONAL PAPER 309, 310 PSCHMIDT, 1980: USGS BULLETIN 1460LAKE SUPERIOR IRON ORE ASSOCIATION, 1952, P. 53.</t>
  </si>
  <si>
    <t>1887 TO 1913 EXCEPT FOR 1888-1894, AND 1911.</t>
  </si>
  <si>
    <t>W062003</t>
  </si>
  <si>
    <t>Goethite, Hematite, Magnetite</t>
  </si>
  <si>
    <t>Pioneer Mine</t>
  </si>
  <si>
    <t>EMATITSCHMIDT, 1980: USGS BULLETIN 1460LAKE SUPERIOR IRON ORE ASSOCIATION, 1952, P. 53.</t>
  </si>
  <si>
    <t>1922-1924</t>
  </si>
  <si>
    <t>W062005</t>
  </si>
  <si>
    <t>Cary Mine</t>
  </si>
  <si>
    <t>And Tilden, Nimikon, Windsor, Kakagon, West Cary, Superior</t>
  </si>
  <si>
    <t>EMATITSCHMIDT, 1980: USGS BULLETIN 1460LAKE SUPERIOR IRON ORE ASSOCIATION, 1952, P. 62-63.</t>
  </si>
  <si>
    <t>&gt;</t>
  </si>
  <si>
    <t>1886 TO AT LEAST 1950, EXCEPT FOR 1932.</t>
  </si>
  <si>
    <t>W062006</t>
  </si>
  <si>
    <t>Geneva Mine</t>
  </si>
  <si>
    <t>Banded Iron-Rich Sedimentary Deposits</t>
  </si>
  <si>
    <t>First National, Royal, Blue Jacket, Lisbon, Former Geneva, North Newport, Geneva-Davis Group, New DavisDavis, West Davis</t>
  </si>
  <si>
    <t>SCHMIDT, 1980: USGS BULLETIN 1460.JOHNSON, A.M., AND GROTH, E.H.,1998, INVENTORY OF UNDERGROUND MINE, GOGEBIC COUNTY, P. 69-81, MICHIGAN DEPARTMENT OF NATURAL RESOURCES.LAKE SUPERIOR IRON ORE ASSOCIATION, 1952, P. 55; REED, 1975.</t>
  </si>
  <si>
    <t>1887 TO JAN 1965.</t>
  </si>
  <si>
    <t>W062007</t>
  </si>
  <si>
    <t>Germania Mine</t>
  </si>
  <si>
    <t>Harmony</t>
  </si>
  <si>
    <t>Mason Jr., G.T., Sutphin, David M. (Cannon, W. F.)</t>
  </si>
  <si>
    <t>EMATITSCHMIDT, 1980: USGS BULLETIN 1460LAKE SUPERIOR IRON ORE ASSOCIATION, 1952, P. 55.</t>
  </si>
  <si>
    <t>1885 TO 1912 EXCEPT FOR 1894 TO 1896, 1908, AND 1911.</t>
  </si>
  <si>
    <t>W062008</t>
  </si>
  <si>
    <t>Hennepin-Snyder Mine</t>
  </si>
  <si>
    <t>Father Hennepin, Snyder, Pence-Hennepin Mine</t>
  </si>
  <si>
    <t>1888-1891, 1900-1903, 1905-1906.</t>
  </si>
  <si>
    <t>A. Randall Discovered Low-Grade Magnetic During The Survey Of The Fourth Principal Meridian.</t>
  </si>
  <si>
    <t>W062418</t>
  </si>
  <si>
    <t>Erin Mound</t>
  </si>
  <si>
    <t>Stephenson</t>
  </si>
  <si>
    <t>W062010</t>
  </si>
  <si>
    <t>Montreal Mine</t>
  </si>
  <si>
    <t>Jupiter., Bourne, Moore, Trimble, 33 Co. Mine, Odanah, Ottawa</t>
  </si>
  <si>
    <t>EMATITSCHMIDT, 1980: USGS BULLETIN 1460LAKE SUPERIOR IRON ORE ASSOCIATION, 1952, P. 56-57.</t>
  </si>
  <si>
    <t>1886 TO AT LEAST 1950, EXCEPT FOR 1921.</t>
  </si>
  <si>
    <t>W062011</t>
  </si>
  <si>
    <t>Newport Mine</t>
  </si>
  <si>
    <t>Bonnie, Mount Hope, Iron King</t>
  </si>
  <si>
    <t>SCHMIDT, 1980: USGS BULLETIN 1460. JOHNSON, A.M., AND GROTH, E.H., 1998, INVENTORY OF UNDERGROUND MINES, GOGEBIC COUNTY, P. 112-128, MICHIGAN DEPARTMENT OF NATURAL RESOURCES.REED, 1975</t>
  </si>
  <si>
    <t>W062012</t>
  </si>
  <si>
    <t>Penokee Group</t>
  </si>
  <si>
    <t>Norrie-Aurora Group</t>
  </si>
  <si>
    <t>SCHMIDT, 1980: USGS BULLETIN 1460. JOHNSON, A.M., AND GROTH, E.H., 1998, INVENTORY OF UNDERGROUND MINES, GOGEBIC COUNTY, P. 135-140, MICHIGAN DEPARTMENT OF NATURAL RESOURCES.LAKE SUPERIOR IRON ORE ASSOCIATION, 1952, P. 58; REED, 1975</t>
  </si>
  <si>
    <t>1884 TO AT LEAST 1950.  PENOKEE MINE CLOSED IN LATE 1961.</t>
  </si>
  <si>
    <t>W062013</t>
  </si>
  <si>
    <t>Plumer Mine</t>
  </si>
  <si>
    <t>Includes Former Plumer, And Former Daylight., Valance, Emma, Union, Former Caledonia</t>
  </si>
  <si>
    <t>Sutphin, David M., Mason Jr., G.T., Sutphin, David M. (Cannon, W. F.)</t>
  </si>
  <si>
    <t>EMATITSCHMIDT, 1980: USGS BULLETIN 1460LAKE SUPERIOR IRON ORE ASSOCIATION, 1952, P. 58</t>
  </si>
  <si>
    <t>1912-1913,1922-1923, AND 1932.</t>
  </si>
  <si>
    <t>W062014</t>
  </si>
  <si>
    <t>Shores Mine</t>
  </si>
  <si>
    <t>EMATITSCHMIDT, 1980: USGS BULLETIN 1460LAKE SUPERIOR IRON ORE ASSOCIATION, 1952, P. 59.</t>
  </si>
  <si>
    <t>SHIPPED EACH YEAR 1896 TO 1899.</t>
  </si>
  <si>
    <t>W062015</t>
  </si>
  <si>
    <t>Tyler's Fork Prospect</t>
  </si>
  <si>
    <t>EMATITSCHMIDT, 1980: USGS BULLETIN 1460LAKE SUPERIOR IRON ORE ASSOCIATION, 1952, P. 60.</t>
  </si>
  <si>
    <t>W062016</t>
  </si>
  <si>
    <t>Upson Prospect</t>
  </si>
  <si>
    <t>1902-1903</t>
  </si>
  <si>
    <t>W062324</t>
  </si>
  <si>
    <t>Unnamed Copper Prospect Along Ame</t>
  </si>
  <si>
    <t>W062017</t>
  </si>
  <si>
    <t>Antoine Mine</t>
  </si>
  <si>
    <t>Hematite, Magnetite, Goethite</t>
  </si>
  <si>
    <t>Traders, Clifford</t>
  </si>
  <si>
    <t>Sutphin, D.M., Sutphin, D.M. (Cannon, W.F.), Mason Jr., G.T.</t>
  </si>
  <si>
    <t>Major troughs into which Iron fm. has slumped; regional trends are E-W to N</t>
  </si>
  <si>
    <t>LAKE SUPERIOR IRON ORE ASSOCIATION, 1952, LAKE SUPERIOR IRON ORES, 2D ED.: CLEVELAND, OHIO, LAKE SUPERIOR IRON ORE ASSOCIATION, 334 P.BAYLEY, R.W., AND OTHERS, 1966, GEOLOGY OF THE MENOMINEE IRON-BEARING DISTRICT, MICHIGAN AND WISCONSIN:  U.S.G.S. PROFESSIONAL PAPER 513, 96 P.LAKE SUPERIOR IRON ORE ASSOCIATION, 1952, P. 107-128.</t>
  </si>
  <si>
    <t>1895 TO 1925, EXCEPT FOR 1908, 1912, 1915, 1919, AND 1921-1924.</t>
  </si>
  <si>
    <t>W062018</t>
  </si>
  <si>
    <t>Aragon Mine</t>
  </si>
  <si>
    <t>Smith White Exploration</t>
  </si>
  <si>
    <t>Mason Jr., G.T., Sutphin, D.M., Sutphin, D.M. (Cannon, W.F.)</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</si>
  <si>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P.LAKE SUPERIOR IRON ORE ASSOCIATION, 1952, P. 107-128.</t>
  </si>
  <si>
    <t>1889-1932</t>
  </si>
  <si>
    <t>W062019</t>
  </si>
  <si>
    <t>Bradley Mine</t>
  </si>
  <si>
    <t>Ludington and Chapin</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</si>
  <si>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P.LAKE SUPERIOR IRON ORE ASSOCIATION, 1952, P. 107-128; REED, 1975.</t>
  </si>
  <si>
    <t>SHIPPED ORE FROM 1937 TO 1959, WHEN MINE WAS CLOSED AND THE EQUIPMENT WAS SOLD.</t>
  </si>
  <si>
    <t>W062020</t>
  </si>
  <si>
    <t>Breen Mine</t>
  </si>
  <si>
    <t>1877-1880, AND 1905-1907.</t>
  </si>
  <si>
    <t>W062021</t>
  </si>
  <si>
    <t>Brier Hill Prospect</t>
  </si>
  <si>
    <t>Curry Mine(?), Penn Mines</t>
  </si>
  <si>
    <t>Sutphin, D.M. (Cannon, W.F.), Mason Jr., G.T.</t>
  </si>
  <si>
    <t>1882-1883</t>
  </si>
  <si>
    <t>W062022</t>
  </si>
  <si>
    <t>Calumet Mine</t>
  </si>
  <si>
    <t>1882-1884, 1906-1908, AND1912-1913.</t>
  </si>
  <si>
    <t>W062325</t>
  </si>
  <si>
    <t>Unnamed Prosect Near Long Mil</t>
  </si>
  <si>
    <t>Bayfield</t>
  </si>
  <si>
    <t>W062023</t>
  </si>
  <si>
    <t>Chapin Mine</t>
  </si>
  <si>
    <t>Hamilton, Bradley, Ludington</t>
  </si>
  <si>
    <t>1880-1934 EXCEPT FOR 1932-1933.</t>
  </si>
  <si>
    <t>W062024</t>
  </si>
  <si>
    <t>Few Mine</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</si>
  <si>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P.LAKE SUPERIOR IRON ORE ASSOCIATION, 1952, P. 107-128.  MICHIGAN MINERAL COMMISSIONERS REPORTS SHOW PRODUCTION FIGURES.</t>
  </si>
  <si>
    <t>1907-1909</t>
  </si>
  <si>
    <t>W062025</t>
  </si>
  <si>
    <t>Commonwealth Group</t>
  </si>
  <si>
    <t>Leaching Of Silica Or Replacement By Iron Oxides Or A Combination Of These Processes.</t>
  </si>
  <si>
    <t>Metamorphism Of Vulcan Iron Formation Has Locally Increased Grain Size And Made Some Material More Amenable To Concentration Than Less Metamorphosed Iron Formation.</t>
  </si>
  <si>
    <t>Davidson, Commonwealth, Buckeye, Badger</t>
  </si>
  <si>
    <t>Major Troughs Into Which Iron Fm. Has Slumped; Regional Trends Are E-W To Ne-Sw.</t>
  </si>
  <si>
    <t>LAKE SUPERIOR IRON ORE ASSOCIATION, 1952, LAKE SUPERIOR IRON ORES, 2D ED.: CLEVELAND, OHIO, LAKE SUPERIOR IRON ORE ASSOCIATION, 334 PBAYLEY, R.W., AND OTHERS, 1966, GEOLOGY OF THE MENOMINEE IRON-BEARING DISTRICT, MICHIGAN AND WISCONSIN: U.S.G.S. PROFESSIONAL PAPER 513, 96 P. VAN HISE, C.R., AND LEITH, C.K., 1911, THE GEOLOGY OF THE LAKE SUPERIOR REGION: U.S.G.S MONOGRAPH 52, 641 PLAKE SUPERIOR IRON ORE ASSOCIATION, 1952, P. 107-128.LAKE SUPERIOR IRON ORE ASSOCIATION (1952), P. 111.</t>
  </si>
  <si>
    <t>1880-1916 EXCEPT FOR 1907-1908 AND 1911.</t>
  </si>
  <si>
    <t>W062026</t>
  </si>
  <si>
    <t>Cundy Mine</t>
  </si>
  <si>
    <t>J.r. Wood, Ruth and Rachael</t>
  </si>
  <si>
    <t>1896-1903,1909, AND 1913.</t>
  </si>
  <si>
    <t>W062027</t>
  </si>
  <si>
    <t>Cuff Mine</t>
  </si>
  <si>
    <t>Protection</t>
  </si>
  <si>
    <t>W062028</t>
  </si>
  <si>
    <t>Emmett Mine</t>
  </si>
  <si>
    <t>1878-1880, 1882-1884.</t>
  </si>
  <si>
    <t>W062327</t>
  </si>
  <si>
    <t>Unnamed Prospect Along Anderson C</t>
  </si>
  <si>
    <t>Copper, Lead</t>
  </si>
  <si>
    <t>W062029</t>
  </si>
  <si>
    <t>Globe-Cornell Mine</t>
  </si>
  <si>
    <t>Cornell</t>
  </si>
  <si>
    <t>1880-1881,  1886-1887, 1935 TO AL LEAST 1950.</t>
  </si>
  <si>
    <t>John R. Wood</t>
  </si>
  <si>
    <t>W062030</t>
  </si>
  <si>
    <t>Ernst Mine</t>
  </si>
  <si>
    <t>LAKE SUPERIOR IRON ORE ASSOCIATION, 1952, LAKE SUPERIOR IRON ORES, 2D ED.: CLEVELAND, OHIO, LAKE SUPERIOR IRON ORE ASSOCIATION, 334 PBAYLEY, R.W., AND OTHERS, 1966, GEOLOGY OF THE MENOMINEE IRON-BEARING DISTRICT, MICHIGAN AND WISCONSIN: U.S.G.S. PROFESSIONAL PAPER 513, 96 P. VAN HISE, C.R., AND LEITH, C.K., 1911, THE GEOLOGY OF THE LAKE SUPERIOR REGION: U.S.G.S MONOGRAPH 52, 641 PLAKE SUPERIOR IRON ORE ASSOCIATION, 1952, P. 107-128.</t>
  </si>
  <si>
    <t>1914 TO 1929 EXCEPT FOR 1921-1924 AND 1926-1928</t>
  </si>
  <si>
    <t>W062031</t>
  </si>
  <si>
    <t>Florence Mine</t>
  </si>
  <si>
    <t>Eagle</t>
  </si>
  <si>
    <t>1880-1931 EXCEPT FOR 1884-1885, 1913, 1921-1922, 1924,  AND 1926-1928.</t>
  </si>
  <si>
    <t>W062032</t>
  </si>
  <si>
    <t>W062033</t>
  </si>
  <si>
    <t>Gibson Mine</t>
  </si>
  <si>
    <t>Warner</t>
  </si>
  <si>
    <t>Mason Jr., G.T., Sutphin, D.M., Sutphin, D.M. (Cannon, W.F.), Anderson, Arlene (M. Gere)</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</si>
  <si>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P.JOHNSON, A.M. AND GROTH, E.H., 1998, INVENTORY OF UNDERGROUND MINES, IRON COUNTY, P. 163-165, MICHIGAN DEPARTMENT OF NATURAL RESOURCES.LAKE SUPERIOR IRON ORE ASSOCIATION, 1952, P. 107-128.</t>
  </si>
  <si>
    <t>1885-1887, AND 1908-1911</t>
  </si>
  <si>
    <t>W062035</t>
  </si>
  <si>
    <t>Hemlock Mine</t>
  </si>
  <si>
    <t>1891-1919 EXCEPT FOR 1894 AND 1917.  1938 SHIPMENT WAS FROM STOCKPILED MATERIAL.</t>
  </si>
  <si>
    <t>W062328</t>
  </si>
  <si>
    <t>Unnamed Prospect Along Apple Bran</t>
  </si>
  <si>
    <t>W062036</t>
  </si>
  <si>
    <t>1882-1886, AND 1915-1920</t>
  </si>
  <si>
    <t>W062037</t>
  </si>
  <si>
    <t>Larson Exploration  Prospect</t>
  </si>
  <si>
    <t>W062038</t>
  </si>
  <si>
    <t>Loretto Mine</t>
  </si>
  <si>
    <t>Appleton, Sturgeon River, Eleanor</t>
  </si>
  <si>
    <t>1893-1937; SHIPPED FROM STOCKPILE IN 1939 AND 1940.  STURGEON RIVER (APPLETON) MINE PRODUCED IN 1887-1889.</t>
  </si>
  <si>
    <t>W062039</t>
  </si>
  <si>
    <t>Ludington Mine</t>
  </si>
  <si>
    <t>Chapin, Bradley</t>
  </si>
  <si>
    <t>DUTTON, C. E. AND ZIMMER, P. W., 1968, IRON ORE DEPOSITS OF MENOMINEE DISTRICT, MICHIGAN, (IN) ORE DEPOSITS OF THE UNITED STATES, 1933 - 1967:  A.I.M.E., THE GRATON-SALES VOLUME, V. 1, P. 538 - 549.JAMES, H. L., 1955, ZONES OF REGIONAL METAMORPHISM IN PRECAMBRIAN OF NORTHERN MICHIGAN, G.S.A. BULLETIN, V. 66, P. 1455 - 1488.LAKE SUPERIOR IRON ORE ASSOCIATION, 1952, LAKE SUPERIOR IRON ORES:  CLEVELAND, OHIO, 2D ED., 334 P.LAKE SUPERIOR IRON ORE ASSOCIATION, 1938, LAKE SUPERIOR IRON ORES.VAN HISE AND BAYLEY, 1897:  U.S.G.S. MONOGRAPH 28.BAYLEY, R.W., AND OTHERS, 1966, GEOLOGY OF THE MENOMINEE IRON-BEARING DISTRICT, MICHIGAN AND WISCONSIN:  U.S.G.S. PROFESSIONAL PAPER 513, 96 P.    VAN HISE, C.E.., AND LEITH, C.E.., 1911, THE GEOLOGY OF THE LAKE SUPERIOR REGION: U.S.G.S MONOGRAPH 52, 641 P.LAKE SUPERIOR IRON ORE ASSOCIATION, 1952, P. 107-128.</t>
  </si>
  <si>
    <t>1880-1894.  LUDINGTON WAS ABANDONED IN 1931.</t>
  </si>
  <si>
    <t>W062040</t>
  </si>
  <si>
    <t>Metropolitan Mine</t>
  </si>
  <si>
    <t>1882-1888 EXCEPT FOR 1885.</t>
  </si>
  <si>
    <t>W062053</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</si>
  <si>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P.LAKE SUPERIOR IRON ORE ASSOCIATION, 1952, P. 107-128.</t>
  </si>
  <si>
    <t>1902-1913 EXCEPT FOR 1909.</t>
  </si>
  <si>
    <t>W062041</t>
  </si>
  <si>
    <t>Gibson, Warner.</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</si>
  <si>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P.JOHNSON, A.M. AND GROTH, E.H., 1998, INVENTORY OF UNDERGROUND MINES, IRON COUNTY, P. 255-257, MICHIGAN DEPARTMENT OF NATURAL RESOURCES.LAKE SUPERIOR IRON ORE ASSOCIATION, 1952, P. 107-128.</t>
  </si>
  <si>
    <t>1893-1895, 1897, 1902, 1905-1908, 1910, AND 1913-1916.</t>
  </si>
  <si>
    <t>W062042</t>
  </si>
  <si>
    <t>Millie Mine</t>
  </si>
  <si>
    <t>Dessau, Hewitt, Chapin</t>
  </si>
  <si>
    <t>1881-1925 EXCEPT FOR 1893, 1904-1905, 1910, 1913, AND 1915-1918.</t>
  </si>
  <si>
    <t>W062043</t>
  </si>
  <si>
    <t>Munro Mine</t>
  </si>
  <si>
    <t>Monroe (?)</t>
  </si>
  <si>
    <t>1903-1922 EXCEPT FOR 1914-1915 AND 1921.</t>
  </si>
  <si>
    <t>W062044</t>
  </si>
  <si>
    <t>Northwestern Mine</t>
  </si>
  <si>
    <t>1883-1884, AND 1902-1903.</t>
  </si>
  <si>
    <t>W062045</t>
  </si>
  <si>
    <t>Penn Mines</t>
  </si>
  <si>
    <t>Underground, Unknown</t>
  </si>
  <si>
    <t>Cyclops, Norway, Curry, West Vulcan, East Vulcan, Brier Hill</t>
  </si>
  <si>
    <t>1877 TO AT LEAST 1950 EXCEPT FOR 1921 AND 1932.</t>
  </si>
  <si>
    <t>W062046</t>
  </si>
  <si>
    <t>Pewabic Mine</t>
  </si>
  <si>
    <t>Walpole, Keel Ridge Mine</t>
  </si>
  <si>
    <t>PEWABIC SHIPPED EVERY YEAR FROM 1887 TO 1918.  KEEL RIDGE SHIPPED ORE FROM 1880 TO1899.</t>
  </si>
  <si>
    <t>W062047</t>
  </si>
  <si>
    <t>Porter Mine</t>
  </si>
  <si>
    <t>Amasa Porter Mine</t>
  </si>
  <si>
    <t>LAKE SUPERIOR IRON ORE ASSOCIATION, 1952, LAKE SUPERIOR IRON ORES, 2D ED.: CLEVELAND, OHIO, LAKE SUPERIOR IRON ORE ASSOCIATION, 334 P.BAYLEY, R.W., AND OTHERS, 1966, GEOLOGY OF THE MENOMINEE IRON-BEARING DISTRICT, MICHIGAN AND WISCONSIN:  U.S.G.S. PROFESSIONAL PAPER 513, 96 P.    VAN HISE, C.E.., AND LEITH, C.E.., 1911, THE GEOLOGY OF THE LAKE SUPERIOR REGION: U.S.G.S MONOGRAPH 52, 641 P.JOHNSON, A.M. AND GROTH, E.H., 1998, INVENTORY OF UNDERGROUND MINES, IRON COUNTY, P. 277-281, MICHIGAN DEPARTMENT OF NATURAL RESOURCES.LAKE SUPERIOR IRON ORE ASSOCIATION, 1952, P. 107-128.</t>
  </si>
  <si>
    <t>1914 TO 1927, SHIPPED ORE EACH OF THESE YEARS.</t>
  </si>
  <si>
    <t>W062048</t>
  </si>
  <si>
    <t>Quinnesec Mine</t>
  </si>
  <si>
    <t>1878-1888, 1895, 1899-1904, 1908-1910, AND 1935.</t>
  </si>
  <si>
    <t>W062049</t>
  </si>
  <si>
    <t>Saginaw Mine</t>
  </si>
  <si>
    <t>Perkins</t>
  </si>
  <si>
    <t>1879-1890, 1895, AND 1906-1909</t>
  </si>
  <si>
    <t>W062050</t>
  </si>
  <si>
    <t>Stephenson Mine</t>
  </si>
  <si>
    <t>1879-1881 AND 1886-1887</t>
  </si>
  <si>
    <t>W062051</t>
  </si>
  <si>
    <t>Sturgeon Prospect</t>
  </si>
  <si>
    <t>W062052</t>
  </si>
  <si>
    <t>Verona</t>
  </si>
  <si>
    <t>1900-1904</t>
  </si>
  <si>
    <t>W062329</t>
  </si>
  <si>
    <t>Unnamed Prospect Along Copper Cre</t>
  </si>
  <si>
    <t>W062054</t>
  </si>
  <si>
    <t>Warner Mine</t>
  </si>
  <si>
    <t>Former Warner Bay Shore., Michigan, Gibson</t>
  </si>
  <si>
    <t>1915-1934 EXCEPT FOR 1932.  A SMALL STOCKPILE CLEAN-UP SHIPMENT WAS MADE IN 1937.</t>
  </si>
  <si>
    <t>W062055</t>
  </si>
  <si>
    <t>West Chapin</t>
  </si>
  <si>
    <t>1922-1924, 1927-1931, AND 1934-1936.</t>
  </si>
  <si>
    <t>W062056</t>
  </si>
  <si>
    <t>Campbell-Sherwood Reserve</t>
  </si>
  <si>
    <t>DUTTON, C. E. AND ZIMMER, P. W., 1968, IRON ORE DEPOSITS OF MENOMINEE DISTRICT, MICHIGAN, (IN) ORE DEPOSITS OF THE UNITED STATES, 1933 - 1967:  A.I.M.E., THE GRATON-SALES VOLUME, V. 1, P. 538 - 549.JAMES, H. L., 1955, ZONES OF REGIONAL METAMORPHISM IN PRECAMBRIAN OF NORTHERN MICHIGAN, G.S.A. BULLETIN, V. 66, P. 1455 - 1488.LAKE SUPERIOR IRON ORE ASSOCIATION, 1952, LAKE SUPERIOR IRON ORES:  CLEVELAND, OHIO, 2D ED., 334 P.LAKE SUPERIOR IRON ORE ASSOCIATION, 1938, LAKE SUPERIOR IRON ORES.VAN HISE AND BAYLEY, 1897:  U.S.G.S. MONOGRAPH 28.BAYLEY, R.W., AND OTHERS, 1966, GEOLOGY OF THE MENOMINEE IRON-BEARING DISTRICT, MICHIGAN AND WISCONSIN:  U.S.G.S. PROFESSIONAL PAPER 513, 96 P.   VAN HISE, C.E.., AND LEITH, C.E.., 1911, THE GEOLOGY OF THE LAKE SUPERIOR REGION: U.S.G.S MONOGRAPH 52, 641 P.LAKE SUPERIOR IRON ORE ASSOCIATION, 1952, P. 107-128.</t>
  </si>
  <si>
    <t>NONE</t>
  </si>
  <si>
    <t>W062057</t>
  </si>
  <si>
    <t>Felch Properties</t>
  </si>
  <si>
    <t>W062062</t>
  </si>
  <si>
    <t>Athens Mine</t>
  </si>
  <si>
    <t>Bedded, Chemical Sediment</t>
  </si>
  <si>
    <t>Some magnetite formed by replacement of ferrous iron minerals during diagenesis and most iron silicate probably formed by metamorphism of an early silicate mineral.</t>
  </si>
  <si>
    <t>Soft ore  formed during the mid to late Proterozoic and/or possibly as young as the Cretaceous by (1)  interaction of supergene groundwater which caused oxidation of ferrous iron minerals (siderite), (2) leaching of chert and its replacement by secondary hematite and goethite, and (3) removal of large amounts of CO2.  hard ore formed by oxidation of carbonate of iron formation to soft ore during a period of mid-Proterozoic weathering and metamorphism during the Penokean orogeny which caused the soft ore to recrystallize to hard ore.</t>
  </si>
  <si>
    <t>Westward plunging synclinorium open at western end; regional trends are eas</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</si>
  <si>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P.LAKE SUPERIOR IRON ORE ASSOCIATION, 1952, LAKE SUPERIOR IRON ORES:  CLEVELAND, OHIO, 2D ED., 75-92 P.</t>
  </si>
  <si>
    <t>SHIPPED ORE EVERY YEAR 1918 TO AT LEAST 1950.</t>
  </si>
  <si>
    <t>W062068</t>
  </si>
  <si>
    <t>Breitung-Hematite Mine</t>
  </si>
  <si>
    <t>New York Hematite Mine</t>
  </si>
  <si>
    <t>SHIPPED ORE EVERY YEAR 1903-1920 EXCEPT FOR 1905.  PRODUCED FROM STOCKPILE IN 1937.</t>
  </si>
  <si>
    <t>W062069</t>
  </si>
  <si>
    <t>Bunker Hill Mine</t>
  </si>
  <si>
    <t>IN 1967, ONLY STOCKPILE SHIPMENTS WERE MADE.</t>
  </si>
  <si>
    <t>W062058</t>
  </si>
  <si>
    <t>1913-1924; SINCE 1925, THE ADAMS MINE HAS OPERATED IN CONJUNCTION WITH NEGAUNEE AND MAAS MINES.</t>
  </si>
  <si>
    <t>W062059</t>
  </si>
  <si>
    <t>Albion Mine</t>
  </si>
  <si>
    <t>Gilmore Mine, New Burt Mine, Section 19 Mine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</si>
  <si>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 JOHNSON, A.M. AND GROTH, E.H., 1998, INVENTORY OF UNDERGROUND MINES, MARQUETTE COUNTY, P. 426-427, SITE ID 520176, MICHIGAN DEPARTMENT OF NATURAL RESOURCES._LAKE SUPERIOR IRON ORE ASSOCIATION, 1952, LAKE SUPERIOR IRON ORES:  CLEVELAND, OHIO, 2D ED., 75-92 P.</t>
  </si>
  <si>
    <t>1872-1879</t>
  </si>
  <si>
    <t>W062060</t>
  </si>
  <si>
    <t>American Mine</t>
  </si>
  <si>
    <t>Old Boston, Sterling Mine</t>
  </si>
  <si>
    <t>1880-1922 EXCEPT FOR 1884-1886 AND 1892-1905.</t>
  </si>
  <si>
    <t>W062061</t>
  </si>
  <si>
    <t>Archibald Mine</t>
  </si>
  <si>
    <t>Gwinn Mine</t>
  </si>
  <si>
    <t>Michigamme Iron-Formation</t>
  </si>
  <si>
    <t>1911, 1914-1925, 1927-1937, AND 1942.  1937 AND 1942 SHIPMENTS WERE FROM STOCKPILE.</t>
  </si>
  <si>
    <t>W062064</t>
  </si>
  <si>
    <t>Barasa Mine</t>
  </si>
  <si>
    <t>Barasa Prospect</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</si>
  <si>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P.JOHNSON, A.M. AND GROTH, E.H., 1998, INVENTORY OF UNDERGROUND MINES, MARQUETTE COUNTY, P. 31-32, MICHIGAN DEPARTMENT OF NATURAL RESOURCES.LAKE SUPERIOR IRON ORE ASSOCIATION, 1952, LAKE SUPERIOR IRON ORES:  CLEVELAND, OHIO, 2D ED., 75-92 P.</t>
  </si>
  <si>
    <t>W062063</t>
  </si>
  <si>
    <t>Austin Mine</t>
  </si>
  <si>
    <t>SHIPPED ORE EVERY YEAR 1905-1929 EXCEPT FOR 1911, 1915, 1921, 1924-1925.  THE MINE IS EXHAUSTED.</t>
  </si>
  <si>
    <t>W062065</t>
  </si>
  <si>
    <t>Barnes-Hecker Mine</t>
  </si>
  <si>
    <t>SHIPPED ORE 1923-1927.</t>
  </si>
  <si>
    <t>W062066</t>
  </si>
  <si>
    <t>Bessie Mine</t>
  </si>
  <si>
    <t>SHIPPED ORE 1891, 1902-1903, AND 1905-1906.</t>
  </si>
  <si>
    <t>W062067</t>
  </si>
  <si>
    <t>Blueberry Mine</t>
  </si>
  <si>
    <t>Dexter Mine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</si>
  <si>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P.LAKE SUPERIOR IRON ORE ASSOCIATION, 1952, LAKE SUPERIOR IRON ORES:  CLEVELAND, OHIO, 2D ED., 75-92 P.; REED, 1975.</t>
  </si>
  <si>
    <t>SHIPPED ORE EVERY YEAR 1929 TO  1954.</t>
  </si>
  <si>
    <t>W062070</t>
  </si>
  <si>
    <t>Cambria-Jackson Mine</t>
  </si>
  <si>
    <t>Analyses of highly altered dike rock from the jackson mine area show great enrichment of al2o3, and if it had an original mafic composition, also in k2o (fixed sericite)(gair, 1975, p. 123).</t>
  </si>
  <si>
    <t>Bessemer, Lakeside, Cambria, Lillie, South JacksonJackson, Hartford</t>
  </si>
  <si>
    <t>Dikes of highly altered mafic rock cut and may form the floors of parts of the jackson ore body, but their spatial relationship to specific concentrations of hard ore are unknown (Gair, 1975, p. 143).</t>
  </si>
  <si>
    <t>1875 TO AT LEAST 1950</t>
  </si>
  <si>
    <t>W062071</t>
  </si>
  <si>
    <t>Carr Mine</t>
  </si>
  <si>
    <t>New MexicanMexican</t>
  </si>
  <si>
    <t>1873-1874</t>
  </si>
  <si>
    <t>W062072</t>
  </si>
  <si>
    <t>Champion Mine</t>
  </si>
  <si>
    <t>Hard ore overlies or abuts against intrusive greenstone at champion.</t>
  </si>
  <si>
    <t>Westward plunging synclinorium open at western end; regional trends are eas, Located on the main Marquette trough (Gair, 1975), on the south limb of the</t>
  </si>
  <si>
    <t>ORE WAS SHIPPED EVERY YEAR 1868 TO 1910.  STOCKPILE SHIPMENTS WERE MADE IN 1937 AND 1941-1942.  REOPENED IN 1948 AND SHIPPED ORE IN 1949-1950 AND BEYOND.  CLOSED IN AUG 1967.</t>
  </si>
  <si>
    <t>W062073</t>
  </si>
  <si>
    <t>Chase Mine</t>
  </si>
  <si>
    <t>Dexter, Dey, Dexter Consolidated</t>
  </si>
  <si>
    <t>1913-1916</t>
  </si>
  <si>
    <t>W062074</t>
  </si>
  <si>
    <t>Chicago Prospect</t>
  </si>
  <si>
    <t>East Chicago Forty</t>
  </si>
  <si>
    <t>W062075</t>
  </si>
  <si>
    <t>Cleveland Mine</t>
  </si>
  <si>
    <t>Bedded,Chemical Sediment</t>
  </si>
  <si>
    <t>ONE OF THE FIRST MINES IN THE LAKE SUPERIOR AREA.  SHIPPED ORE EVERY YEAR 1849-1898.</t>
  </si>
  <si>
    <t>W062076</t>
  </si>
  <si>
    <t>Cleveland Lake Group</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</si>
  <si>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 JOHNSON, A.M. AND GROTH, E.H., 1998, INVENTORY OF UNDERGROUND MINES, MARQUETTE COUNTY, P. 104-120,   MICHIGAN DEPARTMENT OF NATURAL RESOURCES._LAKE SUPERIOR IRON ORE ASSOCIATION, 1952, LAKE SUPERIOR IRON ORES:  CLEVELAND, OHIO, 2D ED., 75-92 P.</t>
  </si>
  <si>
    <t>SHIPPED EVERY YEAR 1889 TO 1927, ALSO IN 1950.</t>
  </si>
  <si>
    <t>W062077</t>
  </si>
  <si>
    <t>Cliffs Arctic Reserve</t>
  </si>
  <si>
    <t>W062078</t>
  </si>
  <si>
    <t>Cliffs Shaft Mine</t>
  </si>
  <si>
    <t>Section 10 Exploration, Barnum, Lake Superior Group</t>
  </si>
  <si>
    <t>Hard ore commonly overlies or abuts against intrusive greenstones at cliffs shaft mine.  in a few places, jaspilite beds grade along strike into chert-siderite beds, and small islands of chert-siderite iron-formation are surrounded by jaspilite (Gair, 1975).</t>
  </si>
  <si>
    <t>Westward plunging synclinorium open at western end; regional trends are eas, Cliffs Shaft mine is generally on a syncline, but there is an anticlinal fl</t>
  </si>
  <si>
    <t>1887-1950, EXCEPT FOR 1899.  THE UNDERGROUND MINE CLOSED IN DEC 1967; STOCKPILE ONLY SHIPMENTS WERE MADE IN 1968; THE MINE WAS ACTIVE IN 1970 AND CLOSED AGAIN IN 1971.  IT HAD THE LONGEST PRODUCTION LIFE OF ANY MINE IN THE LAKE SUPERIOR REGION (1848-1967).</t>
  </si>
  <si>
    <t>W062079</t>
  </si>
  <si>
    <t>Columbia Mine</t>
  </si>
  <si>
    <t>Kloman Mine</t>
  </si>
  <si>
    <t>1873-1883;  SINCE IDLE.</t>
  </si>
  <si>
    <t>W062080</t>
  </si>
  <si>
    <t>Detroit Mine</t>
  </si>
  <si>
    <t>SHIPPED ORE EVERY YEAR BETWEEN 1882 AND 1890.</t>
  </si>
  <si>
    <t>W062081</t>
  </si>
  <si>
    <t>East Champion</t>
  </si>
  <si>
    <t>Keystone, Iron Duke</t>
  </si>
  <si>
    <t>1873-1883, AND 1889</t>
  </si>
  <si>
    <t>W062122</t>
  </si>
  <si>
    <t>Pontiac Prospect</t>
  </si>
  <si>
    <t>W062082</t>
  </si>
  <si>
    <t>Excelsior Prospect</t>
  </si>
  <si>
    <t>SHIPPED ORE 1872, 1874-1876, 1879, 1892, AND 1895.</t>
  </si>
  <si>
    <t>W062083</t>
  </si>
  <si>
    <t>Fitch Mine</t>
  </si>
  <si>
    <t>Merryweather</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</si>
  <si>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P.JOHNSON, A.M. AND GROTH, E.H., 1998, INVENTORY OF UNDERGROUND MINES, MARQUETTE COUNTY, P. 158-159, MICHIGAN DEPARTMENT OF NATURAL RESOURCES.LAKE SUPERIOR IRON ORE ASSOCIATION, 1952, LAKE SUPERIOR IRON ORES:  CLEVELAND, OHIO, 2D ED., 75-92 P.</t>
  </si>
  <si>
    <t>SHIPPED ORE 1890-1892; CLOSED IN 1893, BUT SHIPPED 174 LT IN 1895SHIPPED ORE 1890-1892; CLOSED IN 1893, BUT SHIPPED 174 LT IN 1895.</t>
  </si>
  <si>
    <t>W062084</t>
  </si>
  <si>
    <t>Forest City Prospect</t>
  </si>
  <si>
    <t>W062085</t>
  </si>
  <si>
    <t>Foster Mine</t>
  </si>
  <si>
    <t>OPENED IN 1868; SHIPPED ORE EVERY YEAR THROUGH 1903, EXCEPT FOR 1877-1878, AND 1886-1889.</t>
  </si>
  <si>
    <t>W062086</t>
  </si>
  <si>
    <t>Foxdale Reserve</t>
  </si>
  <si>
    <t>Foxdale Mine</t>
  </si>
  <si>
    <t>1901-1905</t>
  </si>
  <si>
    <t>W062087</t>
  </si>
  <si>
    <t>Francis Mine</t>
  </si>
  <si>
    <t>AS THE NORTHWESTERN MINE, IT SHIPPED ORE IN 1893. AS FRANCIS MINE, IT SHIPPED ORE IN 1918-1922, 1927-1931, 1933-1937, AND 1939.</t>
  </si>
  <si>
    <t>W062088</t>
  </si>
  <si>
    <t>Gardner-Mackinaw Mine</t>
  </si>
  <si>
    <t>SHIPPED ORE EVERY YEAR FROM 1919-1941, EXCEPT FOR 1924-1926 AND 1932.</t>
  </si>
  <si>
    <t>W062089</t>
  </si>
  <si>
    <t>Gibson Prospect</t>
  </si>
  <si>
    <t>Matt Gibson, Gibson-Mitchell</t>
  </si>
  <si>
    <t>SHIPPED ORE EACH YEAR 1885-1888.</t>
  </si>
  <si>
    <t>W062090</t>
  </si>
  <si>
    <t>Goodrich Prospect</t>
  </si>
  <si>
    <t>W062091</t>
  </si>
  <si>
    <t>Greenwood Mine</t>
  </si>
  <si>
    <t>Westward plunging synclinorium open at western end; regional trends are eas, Located on the south limb of the synclinorium.</t>
  </si>
  <si>
    <t>SHIPPED ORE EVERY YEAR FROM 1932 TO AT LEAST 1950.  CLOSED 30 APR 1963.</t>
  </si>
  <si>
    <t>W062092</t>
  </si>
  <si>
    <t>Himrod Prospect</t>
  </si>
  <si>
    <t>Orion</t>
  </si>
  <si>
    <t>W062093</t>
  </si>
  <si>
    <t>Hortense Mine</t>
  </si>
  <si>
    <t>North Champion, Kidder</t>
  </si>
  <si>
    <t>1887-1890</t>
  </si>
  <si>
    <t>W062331</t>
  </si>
  <si>
    <t>Unnamed Prospect Along Moose</t>
  </si>
  <si>
    <t>W062094</t>
  </si>
  <si>
    <t>Howell-Hoppock Prospect</t>
  </si>
  <si>
    <t>W062095</t>
  </si>
  <si>
    <t>Isabella Mine</t>
  </si>
  <si>
    <t>Watson</t>
  </si>
  <si>
    <t>Soft ore accumulated in a structural trap where the NW-plunging trough of the Isabella syncline is blocked by a vertical dike cutting ene across the syncline (gair, 1975).  ore collected in favorable bedding zones in the iron-formation.</t>
  </si>
  <si>
    <t>1916-1934</t>
  </si>
  <si>
    <t>W062096</t>
  </si>
  <si>
    <t>Lackawanna Mine</t>
  </si>
  <si>
    <t>Lackawanna, East Buffalo, Section 5, Delaware, Sam MitchellMitchell</t>
  </si>
  <si>
    <t>1886-1888</t>
  </si>
  <si>
    <t>W062097</t>
  </si>
  <si>
    <t>Lake Angeline Mine</t>
  </si>
  <si>
    <t>East End, Angeline</t>
  </si>
  <si>
    <t>LAKE SUPERIOR IRON ORE ASSOCIATION, 1952, LAKE SUPERIOR IRON ORES, 2D ED.: CLEVELAND, OHIO, LAKE SUPERIOR IRON ORE ASSOCIATION, 334 P.MOST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P.LAKE SUPERIOR IRON ORE ASSOCIATION, 1952, LAKE SUPERIOR IRON ORES:  CLEVELAND, OHIO, 2D ED., 75-92 P.</t>
  </si>
  <si>
    <t>1864-1922, EXCEPT FOR 1916 AND 1921.</t>
  </si>
  <si>
    <t>W062098</t>
  </si>
  <si>
    <t>Lake Sally Reserve</t>
  </si>
  <si>
    <t>Iron Mountain LakeIron Mountain</t>
  </si>
  <si>
    <t>1865-1887, AND 1915-1916</t>
  </si>
  <si>
    <t>W062332</t>
  </si>
  <si>
    <t>Unnamed Prospect Along Moose Rive</t>
  </si>
  <si>
    <t>W062099</t>
  </si>
  <si>
    <t>Lake Superior Group</t>
  </si>
  <si>
    <t>Holmes-Section 16, Section 10 Exploration, Section 21Section 16Holmes, Hematite, Hard Ore</t>
  </si>
  <si>
    <t>SHIPMENTS WERE MADE FOR SOME MINES IN THE GROUP EVERY YEAR FROM 1858 TO 1945 EXCEPT FOR 1932, 1938, AND 1944.</t>
  </si>
  <si>
    <t>W062100</t>
  </si>
  <si>
    <t>Lloyd Mine</t>
  </si>
  <si>
    <t>Morris-Lloyd</t>
  </si>
  <si>
    <t>SHIPPED ORE EVERY YEAR 1911 TO AT LEAST 1950.  THE MINE WAS IDLE IN 1962, EXCEPT FOR SHIPMENTS FROM STOCKS.</t>
  </si>
  <si>
    <t>W062101</t>
  </si>
  <si>
    <t>Lucky Star Reserve</t>
  </si>
  <si>
    <t>Athens</t>
  </si>
  <si>
    <t>SMALL SHIPMENTS 1926-1928, 1949.</t>
  </si>
  <si>
    <t>W062102</t>
  </si>
  <si>
    <t>Lucy Mine</t>
  </si>
  <si>
    <t>East Jackson, Pendill, Mccomber</t>
  </si>
  <si>
    <t>1870-1883, 1887-1893, 1897-1898, 1903-1906, 1908-1913; THE MINING OPERATION SHUTDOWN IN 1911.</t>
  </si>
  <si>
    <t>W062103</t>
  </si>
  <si>
    <t>Maas Mine</t>
  </si>
  <si>
    <t>Race Course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</si>
  <si>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301-311.PUFFETT, 1974,:  U.S. GEOLOGICAL SURVEY PROFESSIONAL PAPER 788.MOST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P.LAKE SUPERIOR IRON ORE ASSOCIATION, 1952, LAKE SUPERIOR IRON ORES:  CLEVELAND, OHIO, 2D ED., 75-92 P.  PUFFETT, 1974, P. 48.</t>
  </si>
  <si>
    <t>SHIPPED ORE EVERY YEAR 1907-1950.  WAS ACTIVE 1907-1967.  STOCKPILE SHIPMENTS ONLY WERE MADE IN 1967.</t>
  </si>
  <si>
    <t>George Maas</t>
  </si>
  <si>
    <t>W062203</t>
  </si>
  <si>
    <t>Ahmeek Copper Mine</t>
  </si>
  <si>
    <t>Calcite, Quartz, Prehnite, Epidote</t>
  </si>
  <si>
    <t>Lode</t>
  </si>
  <si>
    <t>"Kearsarge Amygdaloid", "Portage Lake Volcanics"</t>
  </si>
  <si>
    <t>BUTLER, B.S., AND BURBANK, W.S., 1929, THE COPPER DEPOSITS OF MICHIGAN: USGS PROF PAPER NO. 144, 238 PP.WHITE, W.S., CORNWALL, H.R., AND SWANSON, R.W., 1953,  BEDROCK GEOLOGY OF THE AHMEEK QUADRANGLE, MICHIGAN:  U.S. GEOLOGICAL SURVEY, GEOLOGIC QUADRANGLE MAPS OF THE UNITED STATES, GQ 27, 1:24,000.BUTLER AND BURBANK, 1929, P. 76-77.</t>
  </si>
  <si>
    <t>KEARSARGE AMYGDALOID 1904-22; MASS FISSURE 1909-22</t>
  </si>
  <si>
    <t>W062104</t>
  </si>
  <si>
    <t>Marquette Prospect</t>
  </si>
  <si>
    <t>SOME YEARS 1860-1864, THEREAFTER 1864-1870, 1872-1873, 1875, 1877-1879, AND 1886-1892.</t>
  </si>
  <si>
    <t>W062105</t>
  </si>
  <si>
    <t>Mary Charlotte Mine</t>
  </si>
  <si>
    <t>East Chicago Forty, Star, Orion, Himrod, Bay State, Allen, Ada</t>
  </si>
  <si>
    <t>Westward plunging synclinorium open at western end; regional trends are eas, A network of dike effectively subdivides the iron-formation into blocks (ga</t>
  </si>
  <si>
    <t>1903-1948</t>
  </si>
  <si>
    <t>W062106</t>
  </si>
  <si>
    <t>Michigan Prospect</t>
  </si>
  <si>
    <t>Conrad</t>
  </si>
  <si>
    <t>Westward plunging synclinorium open at western end; regional trends are eas, The mine is located on the main Marquette trough.</t>
  </si>
  <si>
    <t>1872-1873</t>
  </si>
  <si>
    <t>W062107</t>
  </si>
  <si>
    <t>Miller Prospect</t>
  </si>
  <si>
    <t>Crusher</t>
  </si>
  <si>
    <t>W062108</t>
  </si>
  <si>
    <t>Milwaukee-Davis Mine</t>
  </si>
  <si>
    <t>Grand Rapids, Wheeling, Davis, Milwaukee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</si>
  <si>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P.JOHNSON, A.M. AND GROTH, E.H., 1998, INVENTORY OF UNDERGROUND MINES, MARQUETTE COUNTY, P. 324-325, SITE ID 520076, MICHIGAN DEPARTMENT OF NATURAL RESOURCES.LAKE SUPERIOR IRON ORE ASSOCIATION, 1952, LAKE SUPERIOR IRON ORES:  CLEVELAND, OHIO, 2D ED., 75-92 P.</t>
  </si>
  <si>
    <t>1879-1915</t>
  </si>
  <si>
    <t>W062109</t>
  </si>
  <si>
    <t>Mitchell Mine</t>
  </si>
  <si>
    <t>Shenango, Braastad-Mitchell</t>
  </si>
  <si>
    <t>1872-1913; SHIPPED ORE 1872-1888 EXCEPT FOR  1875 AND 1883-1884, 1908-1913.</t>
  </si>
  <si>
    <t>W062110</t>
  </si>
  <si>
    <t>Moore Mine</t>
  </si>
  <si>
    <t>Laxey, Consolidated, Royal, Mesabi's Friend, Gibbon, Gribben</t>
  </si>
  <si>
    <t>1873-1904</t>
  </si>
  <si>
    <t>W062111</t>
  </si>
  <si>
    <t>Moro Mine</t>
  </si>
  <si>
    <t>Cliffs Shaft, Cleveland Mine</t>
  </si>
  <si>
    <t>SHIPPED ORE EVERY YEAR FROM 1890-1918, EXCEPT FOR 1911 AND 1914.</t>
  </si>
  <si>
    <t>W062112</t>
  </si>
  <si>
    <t>Morris Mine</t>
  </si>
  <si>
    <t>SHIPPED ORE EVERY YEAR FROM 1912 TO AT LEAST 1950. MORRIS WAS ACTIVE IN AT LEAST 1952, 1954, 1955, AND 1958; IT CLOSED IN 1961, AND SHIPMENTS ENDED IN JUN 1961.</t>
  </si>
  <si>
    <t>W062113</t>
  </si>
  <si>
    <t>National Mine</t>
  </si>
  <si>
    <t>SHIPPED ORE EVERY YEAR 1878-1884; SHIPMENT IN 1950 FROM AN OLD STOCKPILE.</t>
  </si>
  <si>
    <t>W062114</t>
  </si>
  <si>
    <t>Negaunee Mine</t>
  </si>
  <si>
    <t>SHIPPED ORE EVERY YEAR FROM 1887 TO 1949.</t>
  </si>
  <si>
    <t>W062115</t>
  </si>
  <si>
    <t>New England Mine</t>
  </si>
  <si>
    <t>SHIPPED ORE EVERY YEAR FROM 1879-1873.</t>
  </si>
  <si>
    <t>W062116</t>
  </si>
  <si>
    <t>Non Pareil Mine</t>
  </si>
  <si>
    <t>St. Lawrence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</si>
  <si>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P.JOHNSON, A.M. AND GROTH, E.H., 1998, INVENTORY OF UNDERGROUND MINES, MARQUETTE COUNTY, P. 351-352, SITE ID 520145, MICHIGAN DEPARTMENT OF NATURAL RESOURCES.LAKE SUPERIOR IRON ORE ASSOCIATION, 1952, LAKE SUPERIOR IRON ORES:  CLEVELAND, OHIO, 2D ED., 75-92 P.</t>
  </si>
  <si>
    <t>SHIPPED ORE IN 1882-1883 AND 1887.</t>
  </si>
  <si>
    <t>W062117</t>
  </si>
  <si>
    <t>Ogden Mine</t>
  </si>
  <si>
    <t>SHIPPED ORE IN 1897-1903, 1905, AND 1925-1928.</t>
  </si>
  <si>
    <t>W062118</t>
  </si>
  <si>
    <t>Pascoe Mine</t>
  </si>
  <si>
    <t>Jim Pascoe</t>
  </si>
  <si>
    <t>SHIPPED ORE EVERY YEAR 1882-1886.</t>
  </si>
  <si>
    <t>W062119</t>
  </si>
  <si>
    <t>Phoenix Mine</t>
  </si>
  <si>
    <t>North Dalliba, North PhoenixDalliba</t>
  </si>
  <si>
    <t>SHIPPED ORE IN 1881-1883 AND 1887.</t>
  </si>
  <si>
    <t>W062120</t>
  </si>
  <si>
    <t>W062121</t>
  </si>
  <si>
    <t>Platt Mine</t>
  </si>
  <si>
    <t>SHIPPED ORE EVERY YEAR 1892-1896</t>
  </si>
  <si>
    <t>W062333</t>
  </si>
  <si>
    <t>Unnamed Prospect Along Otter Cree</t>
  </si>
  <si>
    <t>W062123</t>
  </si>
  <si>
    <t>Republic Mine</t>
  </si>
  <si>
    <t>Magnetite, Goethite</t>
  </si>
  <si>
    <t>Quartz, Calcite, Siderite, Ankerite, Greenalite, Minnesotaite, Stilpnomelane</t>
  </si>
  <si>
    <t>West Republic Mine</t>
  </si>
  <si>
    <t>Woodruff, Laurel G., Mason Jr., G.T., Sutphin, D.M., Sutphin, D.M. (Cannon, W.F.), Schneider, Norma J. (Orris, Greta J.), Cannon, Suzanne S.</t>
  </si>
  <si>
    <t>Diabase</t>
  </si>
  <si>
    <t>PRODUCED ORE 1872 TO 1926.  SHIPPED FROM STOCKS IN 1937.  REPUBLIC BECAME A TACONITE OPERATION IN 1956, BUT CLOSED IN 1983 AND WENT TO 'STANDBY' STATUS.</t>
  </si>
  <si>
    <t>W062124</t>
  </si>
  <si>
    <t>Richards Prospect</t>
  </si>
  <si>
    <t>SHIPPED ORE IN 1887 AND 1897.</t>
  </si>
  <si>
    <t>W062125</t>
  </si>
  <si>
    <t>Richmond Mine (New)</t>
  </si>
  <si>
    <t>New Richmond</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</si>
  <si>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P.LAKE SUPERIOR IRON ORE ASSOCIATION, 1952, LAKE SUPERIOR IRON ORES:  CLEVELAND, OHIO, 2D ED., 75-92 P.; REED, 1975</t>
  </si>
  <si>
    <t>SHIPPED ORE EVERY YEAR FROM 1927 TO AT LEAST 1950.  MINE WAS ACTIVE IN AT LEAST 1952, 1954, AND 1955.</t>
  </si>
  <si>
    <t>W062126</t>
  </si>
  <si>
    <t>Richmond Mine (Old)</t>
  </si>
  <si>
    <t>Old Richmond</t>
  </si>
  <si>
    <t>SHIPPED ORE EVERY YEAR FROM 1896 TO 1927.</t>
  </si>
  <si>
    <t>W062127</t>
  </si>
  <si>
    <t>Rolling Mill Mine</t>
  </si>
  <si>
    <t>Kruse Open Pit, Chester</t>
  </si>
  <si>
    <t>SHIPPED ORE 1871-1888, 1897, 1900-1903, 1905, 1908-1916, 1919-1928, AND 1935.</t>
  </si>
  <si>
    <t>W062128</t>
  </si>
  <si>
    <t>Rowland Prospect</t>
  </si>
  <si>
    <t>Iron Cliffs</t>
  </si>
  <si>
    <t>W062129</t>
  </si>
  <si>
    <t>SHIPPED ORE IN 1872-1884, AND 1891.</t>
  </si>
  <si>
    <t>W062130</t>
  </si>
  <si>
    <t>Salisbury Mine</t>
  </si>
  <si>
    <t>SHIPPED ORE EVERY YEAR FROM 1872 TO 1924.</t>
  </si>
  <si>
    <t>W062131</t>
  </si>
  <si>
    <t>Sampson Mine</t>
  </si>
  <si>
    <t>Lincoln, Edwards, Argyle</t>
  </si>
  <si>
    <t>SHIPPED ORE EVERY YEAR FROM 1866 TO 1892, EXCEPT FOR 1880, 1885, 1887, AND 1891.</t>
  </si>
  <si>
    <t>W062132</t>
  </si>
  <si>
    <t>Section 12 Mine</t>
  </si>
  <si>
    <t>OPENED 1879, AND SHIPPED ORE EVERY YEAR THROUGH 1882.</t>
  </si>
  <si>
    <t>W062133</t>
  </si>
  <si>
    <t>Princeton Mine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</si>
  <si>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P.JOHNSON, A.M. AND GROTH, E.H., 1998, INVENTORY OF UNDERGROUND MINES, MARQUETTE COUNTY, MICHIGAN DEPARTMENT OF NATURAL RESOURCES.LAKE SUPERIOR IRON ORE ASSOCIATION, 1952, LAKE SUPERIOR IRON ORES:  CLEVELAND, OHIO, 2D ED., 75-92 P.</t>
  </si>
  <si>
    <t>SHIPPED ORE EVERY YEAR FROM 1909 TO 1917.</t>
  </si>
  <si>
    <t>W062134</t>
  </si>
  <si>
    <t>Westward plunging synclinorium on at western end; regional trends are east-</t>
  </si>
  <si>
    <t>SHIPPED ORE EVERY YEAR FROM 1907 TO 1941, EXCEPT FOR 1932 AND 1934.  LATER SHIPMENTS WERE FROM STOCKPILES.</t>
  </si>
  <si>
    <t>W062135</t>
  </si>
  <si>
    <t>Volunteer (New) Mine</t>
  </si>
  <si>
    <t>Maitland-Volunteer, New Volunteer</t>
  </si>
  <si>
    <t>Westward plunging synclinorium open at western end; regional trends are eas, The deposit lies on the Empire-south limb section of the Marquette synclino</t>
  </si>
  <si>
    <t>SHIPPED ORE EVERY YEAR FROM 1926 TO AT LEAST 1950, EXCEPT FOR 1932.  DID NOT OPERATE IN 1961.</t>
  </si>
  <si>
    <t>W062136</t>
  </si>
  <si>
    <t>Volunteer (Old) Mine</t>
  </si>
  <si>
    <t>Maitland Shaft, Maitland-Volunteer, Emma, West End, Palmer, Cascade, Howe, Old Volunteer</t>
  </si>
  <si>
    <t>VOLUNTEER OPENED IN1871 AND SHIPPED ORE EVERY YEAR TO 1916, EXCEPT FOR 1898, 1901, AND 1908-1910.</t>
  </si>
  <si>
    <t>W062137</t>
  </si>
  <si>
    <t>Humboldt (Old) Mine</t>
  </si>
  <si>
    <t>JAMES, H. L., 1955, ZONES REG. METAMORPHISM. IN N. MICHIGAN.: GEOLOGICAL SOCIETY OF AMERICAN BULLETIN, V. 66, P. 1455-1488.THE LAKE SUPERIOR IRON ASSOC., 1938, LAKE SUPERIOR IRON ORES.LAKE SUPERIOR IRON ORE ASSOCIATION, 1952, LAKE SUPERIOR IRON ORES:  CLEVELAND, OHIO, 2D ED., 334 P.GRATON-SALES VOL. A. I. M. E., THE MARQUETTE DISTRICT:  ORE DEPOSITS OF THE U. S., 1933-1967, P. 508-517.LAURA, D.K., 1981, THE EARLY PROTEROZOIC PRE-IRON FORMATION, MENOMINEE GROUP SILICICLASTIC SEDIMENTS OF THE SOUTHERN LAKE SUPERIOR REGION; EVIDENCE FOR SEDIMENTATION IN PLATFORM AND BASINAL SETTINGS:  JOURNAL OF SEDIMENTARY PETROLOGY, V. 51, NO. 2, P. 397-414.SIMS, P.K., 1990, GEOLOGIC MAP OF THE PRECAMBRIAN ROCKS OF IRON MOUNTAIN AND ESCANABA 1 DEGREE X 2 DEGREES QUADRANGLES, NORTHEASTERN WISCONSIN AND NORTHWESTERN MICHIGAN:  U.S. GEOLOGICAL SURVEY MISCELLANEOUS INVESTIGATION SERIES, I-2056.BOYUM, B.H. AND REED, R.C., 1988, MARQUETTE MINERAL DISTRICT OF MICHIGAN, MINING HISTORY AND GEOLOGY, IN SCHULZ, K.J., 34TH ANNUAL INSTITUTE ON LAKE SUPERIOR GEOLOGY FIELD TRIP GUIDEBOOKS, V. 34, PART 2, P. B-1-B-15.BOYUM, B.H., 1988, THE ORIGIN AND EXTENT OF THE HARD AND SOFT IRON ORES OF THE MARQUETTE RANGE, MICHIGAN, IN KISVARSANYI, GEZA, AND GRANT, S.K., NORTH AMERICAN CONFERENCE ON TECTONIC CONTROL OF ORE DEPOSITS AND THE VERTICAL AND HORIZONTAL EXTENT OF ORE SYSTEMS, PROCEEDINGS VOLUME:  UNIVERSITY OF MISSOURI, ROLLA, P. 301-311.MOST ALL OF THIS DISTRICT HAS BEEN MAPPED AT 7 1/2 MINUTE QUADRANGLE SIZE. TOO MANY GEOLOGISTS HAVE BEEN INVOLVED TO MENTION INDIVIDUALLY. GAIR, J.E., 1975, BEDROCK GEOLOGY AND ORE DEPOSITS OF THE PALMER QUADRANGLE, MARQUETTE COUNTY, MICHIGAN: U.S. GEOLOGICAL SURVEY PROFESSIONAL PAPER 769, 159 P.; INVENTORY OF UNDERGROUND MINES, MARQUETTE COUNTY, P. 205-209, MICHIGAN DEPARTMENT OF NATURAL RESOURCES._LAKE SUPERIOR IRON ORE ASSOCIATION, 1952, LAKE SUPERIOR IRON ORES:  CLEVELAND, OHIO, 2D ED., 75-92 P.</t>
  </si>
  <si>
    <t>SHIPPED ORE EVERY YEAR FROM 1865 TO 1920, EXCEPT FOR 1893-1895, 1897-1907, 1915, AND 1918-1919.</t>
  </si>
  <si>
    <t>W062138</t>
  </si>
  <si>
    <t>Wicks Prospect</t>
  </si>
  <si>
    <t>Wick</t>
  </si>
  <si>
    <t>W062139</t>
  </si>
  <si>
    <t>Winthrop Mine</t>
  </si>
  <si>
    <t>Braastad-Winthrop</t>
  </si>
  <si>
    <t>SHIPPED ORE EVERY YEAR 1869-1889 AS BRAASTAD-WINTHROP.</t>
  </si>
  <si>
    <t>W062156</t>
  </si>
  <si>
    <t>Actinolite, Albite, Chlorite, Pyrite, Quartz</t>
  </si>
  <si>
    <t>Sims And Day (1992) Note That The Fundamental Regional Control On Gold Deposits In The Superior Province Is Transcurrent And Oblique Slip-Shear Deformation Zones That Formed In Late Archean Time.</t>
  </si>
  <si>
    <t>Superior Province, Relatively Undisturbed Archean Craton, The Southern Half Of Which Consists Of Dominantly Alternating Belts Of Volcanic-Plutonic (Greenstone-Granite) Terranes And Metasedimentary Rock Terranes.</t>
  </si>
  <si>
    <t>GROUT, F.F., 1937, PETROGRAPHIC STUDY OF GOLD PROSPECTS OF MINNESOTA:  ECONOMIC GEOLOGY, V. 32, NO. 1.,  P. 56-68.SIMS, P.K., AND DAY, W.C., 1992, A REGIONAL STRUCTURAL MODEL FOR GOLD MINERALIZATION IN THE SOUTHERN PART OF THE ARCHEAN SUPERIOR PROVINCE, UNITED STATES, IN SIMS, P.K., AND CARTER, L.M.H., EDS., CONTRIBUTIONS TO PRECAMBRIAN GEOLOGY OF THE LAKE SUPERIOR REGION:  U.S. GEOLOGICAL SURVEY BULLETIN 1094-M, 19 P.</t>
  </si>
  <si>
    <t>W062189</t>
  </si>
  <si>
    <t>Skibo Deposit</t>
  </si>
  <si>
    <t>Iron, Titanium, Metal</t>
  </si>
  <si>
    <t>Ilmenite, Magnetite, Pyrrhotite, Pentlandite, Cubanite, Chalcopyrite</t>
  </si>
  <si>
    <t>Troctolite,Peridotite</t>
  </si>
  <si>
    <t>The Skibo OUI body is irregularly shaped and cross-cuts enclosing troctolite, suggesting emplacement of ultramafic magma along faults.</t>
  </si>
  <si>
    <t>HAUCK, S.A., SEVERSON, M.J., ZANKO, L., BARNES, S-J., MORTON, P., ALMINAS, H., FOORD, E.E., AND DAHLBERG, E.H., IN PRESS [1996],  AN OVERVIEW OF THE GEOLOGY AND OXIDE, SULFIDE AND PLATINUM-GROUP ELEMENT MINERALIZATION ALONG THE WESTERN AND NORTHERN CONTACTS OF THE DULUTH COMPLEX:  GEOLOGICAL SOCIETY OF AMERICA SPECIAL PAPERHAUCK AND OTHERS, IN PRESS.</t>
  </si>
  <si>
    <t>W062335</t>
  </si>
  <si>
    <t>Unnamed Prospect Near Blue River</t>
  </si>
  <si>
    <t>W062176</t>
  </si>
  <si>
    <t>Serpentine Deposit</t>
  </si>
  <si>
    <t>Pentlandite, Cubanite, Chalcopyrite, Pyrrhotite</t>
  </si>
  <si>
    <t>Several Ne-Trending Normal Faults Parallel The Midcontinent Rift System Near The Margin.  These Faults Formed During The Opening Of The Rift And Controlled Emplacement Of The Troctolitic And Late Intrusions., At The Serpentine Deposit, Footwall Relationships Indicate That Movement Along The Grano Fault Was Initiated Prior To Emplacement Of The Partridge River Intrusion.</t>
  </si>
  <si>
    <t>PAGE, N. J, 1986, DESCRIPTIVE MODEL OF DULUTH CU-NI-PGE, IN COX, D.P. AND SINGER, D.A., MINERAL DEPOSIT MODELS:  U.S. GEOLOGICAL SURVEY BULLETIN 1693, P. 16.HAUCK, S.A., SEVERSON, M.J., ZANKO, L., BARNES, S-J., MORTON, P., ALMINAS, H., FOORD, E.E., AND DAHLBERG, E.H., IN PRESS [1996],  AN OVERVIEW OF THE GEOLOGY AND OXIDE, SULFIDE AND PLATINUM-GROUP ELEMENT MINERALIZATION ALONG THE WESTERN AND NORTHERN CONTACTS OF THE DULUTH COMPLEX:  GEOLOGICAL SOCIETY OF AMERICA SPECIAL PAPER.FOOSE, M.P., 1985, THE SETTING AND DISTRIBUTION OF COPPER-NICKEL SULFIDES IN THE SOUTH KAWISHIWI INTRUSION, DULUTH COMPLEX, MINNESTOA, IN KRAFT, KATHLEEN, ED., U.S. GEOLOGICAL SURVEY RESEARCH ON MINERAL RESOURCES--1985, PROGRAM AND ABSTRACTS:  U.S. GEOLOGICAL SURVEY CIRCULAR 949, P. 12-13.SEVERSON, M.J., 1994, IGNEOUS STRATIGRAPHY OF THE SOUTH KAWISHIWI INTRUSION, DULUTH COMPLEX, NORTHEASTERN MINNESOTA:  [MINNESOTA] NATURAL RESOURCES RESEARCH INSTITUTE, UNIVERSITY OF MINNESOTA, TECHNICAL REPORT, NRRI/TR-93/34, 210 P.HAUCK AND OTHERS, IN PRESS.</t>
  </si>
  <si>
    <t>W062179</t>
  </si>
  <si>
    <t>Wet Legs Deposit</t>
  </si>
  <si>
    <t>Copper, Nickel, PGE</t>
  </si>
  <si>
    <t>Cubanite, Chalcopyrite, Bornite, Pentlandite, Pyrrhotite</t>
  </si>
  <si>
    <t>PAGE, N. J, 1986, DESCRIPTIVE MODEL OF DULUTH CU-NI-PGE, IN COX, D.P. AND SINGER, D.A., MINERAL DEPOSIT MODELS:  U.S. GEOLOGICAL SURVEY BULLETIN 1693, P. 16.HAUCK, S.A., SEVERSON, M.J., ZANKO, L., BARNES, S-J., MORTON, P., ALMINAS, H., FOORD, E.E., AND DAHLBERG, E.H., IN PRESS [1996],  AN OVERVIEW OF THE GEOLOGY AND OXIDE, SULFIDE AND PLATINUM-GROUP ELEMENT MINERALIZATION ALONG THE WESTERN AND NORTHERN CONTACTS OF THE DULUTH COMPLEX:  GEOLOGICAL SOCIETY OF AMERICA SPECIAL PAPER.HAUCK AND OTHERS, IN PRESS.</t>
  </si>
  <si>
    <t>W062181</t>
  </si>
  <si>
    <t>Central Boulder Lake</t>
  </si>
  <si>
    <t>Ilmenite, Magnetite, Pyrrhotite, Pentlandite, Chalcopyrite, Cubanite, Sphalerite</t>
  </si>
  <si>
    <t>Apatite</t>
  </si>
  <si>
    <t>STRATIFORM</t>
  </si>
  <si>
    <t>Boulder Lake Intrusion</t>
  </si>
  <si>
    <t>The emplacement of OUIs (oxide-rich ultramafic intrusions) is along fault zones.</t>
  </si>
  <si>
    <t>W062182</t>
  </si>
  <si>
    <t>Boulder Lake--North</t>
  </si>
  <si>
    <t>Ilmenite, Magnetite, Chalcopyrite, Cubanite, Pentlandite, Pyrrhotite</t>
  </si>
  <si>
    <t>Grid IV</t>
  </si>
  <si>
    <t>Troctolite,Anorthosite,Peridotite</t>
  </si>
  <si>
    <t>W062184</t>
  </si>
  <si>
    <t>Longear</t>
  </si>
  <si>
    <t>Titanium, Metal, Iron</t>
  </si>
  <si>
    <t>Ilmenite, Magnetite, Chalcopyrite, Bornite, Cubanite, Pyrrhotite, Pentlandite, Pyrite</t>
  </si>
  <si>
    <t>Troctolite,Pyroxenite</t>
  </si>
  <si>
    <t>OUIs are cross-cutting, and their intrusions is thought to have been controlled by faulting</t>
  </si>
  <si>
    <t>W062185</t>
  </si>
  <si>
    <t>Longnose</t>
  </si>
  <si>
    <t>Ilmenite, Magnetite, Pentlandite, Pyrrhotite, Cubanite, Chalcopyrite, Bornite</t>
  </si>
  <si>
    <t>Troctolite,Dunite</t>
  </si>
  <si>
    <t>OUIs intrusion is cross-cutting to magmatic layering, suggesting that emplacement is controlled by faults.</t>
  </si>
  <si>
    <t>W062186</t>
  </si>
  <si>
    <t>Section 17 Deposit</t>
  </si>
  <si>
    <t>Ilmenite, Magnetite, Bornite, Pyrrhotite, Pentlandite, Chalcopyrite, Cubanite</t>
  </si>
  <si>
    <t>Ultramafic intrusive is cross-cutting, suggesting structural control of magma emplacement.</t>
  </si>
  <si>
    <t>W062187</t>
  </si>
  <si>
    <t>Section 22 Deposit</t>
  </si>
  <si>
    <t>"Partridge River Intrusion", "oxide-rich ultramafic plug"</t>
  </si>
  <si>
    <t>Section 22 is a small plug-like body that cross-cuts troctolite, suggesting fault-controlled emplacement of the intrusive ultramafic magma.</t>
  </si>
  <si>
    <t>W062190</t>
  </si>
  <si>
    <t>Water Hen</t>
  </si>
  <si>
    <t>Ilmenite, Magnetite, Chalcopyrite, Cubanite, Bornite, Maucherite, Mackinawite, Pentlandite, Pyrite, Pyrrhotite, Sphalerite</t>
  </si>
  <si>
    <t>Sutphin, David M. (Cannon, W. F.), Mason Jr., G.T., Woodruff, L.G.</t>
  </si>
  <si>
    <t>Cross-cutting relations suggests that the OUI body at Waterhen was emplaced while the enclosing troctolite was still ductile.</t>
  </si>
  <si>
    <t>W062192</t>
  </si>
  <si>
    <t>New York and Michigan Exploration</t>
  </si>
  <si>
    <t>Calcite, Prehnite, Quartz, Datolite, Laumontite, Epidote, Chlorite</t>
  </si>
  <si>
    <t>BUTLER, B.S., AND BURBANK, W.S., 1929, THE COPPER DEPOSITS OF MICHIGAN: USGS PROF PAPER NO. 144, 238 PP.CORNWALL, H. R., 1955, BEDROCK GEOLOGY OF THE FORT WILKINS QUADRANGLE, MICHIGAN:  U.S. GEOLOGICAL SURVEY, GEOLOGIC QUADRANGLE MAPS OF THE UNITED STATES, GQ 74, 1:24,000.BUTLER AND BURBANK, 1929.</t>
  </si>
  <si>
    <t>1846-47, 1852-53</t>
  </si>
  <si>
    <t>W062193</t>
  </si>
  <si>
    <t>Lac La Belle Exploration</t>
  </si>
  <si>
    <t>BUTLER, B.S., AND BURBANK, W.S., 1929, THE COPPER DEPOSITS OF MICHIGAN: USGS PROF PAPER NO. 144, 238 PP.ENGINEERING AND MINING JOURNAL, 1890, OCT. 18, P. 448.CORNWALL, H. R., 1955, BEDROCK GEOLOGY OF THE FORT WILKINS QUADRANGLE, MICHIGAN:  U.S. GEOLOGICAL SURVEY, GEOLOGIC QUADRANGLE MAPS OF THE UNITED STATES, GQ 74, 1:24,000.BUTLER AND BURBANK, 1929</t>
  </si>
  <si>
    <t>Lac La Belle Co.</t>
  </si>
  <si>
    <t>W062194</t>
  </si>
  <si>
    <t>Manhattan Exploration</t>
  </si>
  <si>
    <t>Old Albion</t>
  </si>
  <si>
    <t>BUTLER, B.S., AND BURBANK, W.S., 1929, THE COPPER DEPOSITS OF MICHIGAN: USGS PROF PAPER NO. 144, 238 PP.BUTLER AND BURBANK, 1929, P. 89.</t>
  </si>
  <si>
    <t>W062195</t>
  </si>
  <si>
    <t>Aetna Exploration Copper Mine</t>
  </si>
  <si>
    <t>BUTLER, B.S., AND BURBANK, W.S., 1929, THE COPPER DEPOSITS OF MICHIGAN: USGS PROF PAPER NO. 144, 238 PP.CORNWALL, H. R., 1954, BEDROCK GEOLOGY OF THE LAKE MEDORA QUADRANGLE, MICHIGAN:  U.S. GEOLOGICAL SURVEY, GEOLOGIC QUADRANGLE MAPS OF THE UNITED STATES, GQ 52, 1:24,000.BUTLER AND BURBANK, 1929, P. 76.</t>
  </si>
  <si>
    <t>1864-67</t>
  </si>
  <si>
    <t>W062197</t>
  </si>
  <si>
    <t>Arnold Copper Mine</t>
  </si>
  <si>
    <t>"Ashbed Amygdaloid", "Portage Lake Volcanics"</t>
  </si>
  <si>
    <t>BUTLER, B.S., AND BURBANK, W.S., 1929, THE COPPER DEPOSITS OF MICHIGAN: USGS PROF PAPER NO. 144, 238 PP.CORNWALL, H. R., AND WRIGHT, J.C., 1954, BEDROCK GEOLOGY OF THE EAGLE HARBOR QUADRANGLE, MICHIGAN:  U.S. GEOLOGICAL SURVEY, GEOLOGIC QUADRANGLE MAPS OF THE UNITED STATES, GQ 36, 1:24,000.BUTLER AND BURBANK, 1929</t>
  </si>
  <si>
    <t>ARNOLD MINE PROPER OPENED IN 1863 AND OPERATED FROM 1863 TO ABOUT 1869; CLOSED 1869-1892; ACTIVE 1892-1894; IDLE 1894 TO FEB 1897 WHEN WORK RESUMED.</t>
  </si>
  <si>
    <t>W062198</t>
  </si>
  <si>
    <t>Garden City Mine</t>
  </si>
  <si>
    <t>Caton Mine, Hill Mine</t>
  </si>
  <si>
    <t>Sutphin, D.M. (Cannon, W.F.), Mason Jr., G.T., Anderson, Arlene (M. Gere)</t>
  </si>
  <si>
    <t>"Portage Lake Volcanics", "Ashbed Amygdaloid"</t>
  </si>
  <si>
    <t>BUTLER, B.S., AND BURBANK, W.S., 1929, THE COPPER DEPOSITS OF MICHIGAN: USGS PROF PAPER NO. 144, 238 PP.CORNWALL, H. R., 1954, BEDROCK GEOLOGY OF THE PHOENIX QUADRANGLE, MICHIGAN:  U.S. GEOLOGICAL SURVEY, GEOLOGIC QUADRANGLE MAPS OF THE UNITED STATES, GQ 34, 1:24,000.JOHNSON, A.M. AND GROTH, E.H., 1998, INVENTORY OF UNDERGROUND MINES, KEWEENAW COUNTY, P. 125-129, SITE ID # 420089, MICHIGAN DEPARTMENT OF NATURAL RESOURCES.BUTLER AND BURBANK, 1929, P. 85.</t>
  </si>
  <si>
    <t>1859, 1861, 1863, 1864, 1866</t>
  </si>
  <si>
    <t>W062199</t>
  </si>
  <si>
    <t>North Cliff</t>
  </si>
  <si>
    <t>BUTLER, B.S., AND BURBANK, W.S., 1929, THE COPPER DEPOSITS OF MICHIGAN: USGS PROF PAPER NO. 144, 238 PP.CORNWALL, H. R., 1954, BEDROCK GEOLOGY OF THE PHOENIX QUADRANGLE, MICHIGAN:  U.S. GEOLOGICAL SURVEY, GEOLOGIC QUADRANGLE MAPS OF THE UNITED STATES, GQ 34, 1:24,000.BUTLER AND BURBANK, 1929, P. 91.</t>
  </si>
  <si>
    <t>1859, 1864</t>
  </si>
  <si>
    <t>W062200</t>
  </si>
  <si>
    <t>Bohemian Range Exploration</t>
  </si>
  <si>
    <t>Calcite, Quartz, Epidote, Chlorite</t>
  </si>
  <si>
    <t>BUTLER, B.S., AND BURBANK, W.S., 1929, THE COPPER DEPOSITS OF MICHIGAN: USGS PROF PAPER NO. 144, 238 PP.WRIGHT, J.C., AND CORNWALL, H.R., 1954,  BEDROCK GEOLOGY OF THE BRUNEAU CREEK QUADRANGLE, MICHIGAN:  U.S. GEOLOGICAL SURVEY, GEOLOGIC QUADRANGLE MAPS OF THE UNITED STATES, GQ 35, 1:24,000.DAILY MINING GAZETTE, 30 JAN 1906.</t>
  </si>
  <si>
    <t>W062201</t>
  </si>
  <si>
    <t>Suffolk Exploration</t>
  </si>
  <si>
    <t>Quartz, Calcite</t>
  </si>
  <si>
    <t>BUTLER, B.S., AND BURBANK, W.S., 1929, THE COPPER DEPOSITS OF MICHIGAN: USGS PROF PAPER NO. 144, 238 PP.WRIGHT, J.C., AND CORNWALL, H.R., 1954,  GEOLOGIC MAP OF THE BRUNEAU CREEK QUADRANGLE, MICHIGAN:  U.S. GEOLOGICAL SURVEY, 1:24,000.DAILY MINING GAZETTE, 11 MAY, 1905.WRIGHT AND CORNWALL, 1954</t>
  </si>
  <si>
    <t>W062202</t>
  </si>
  <si>
    <t>Gratiot Copper Mine</t>
  </si>
  <si>
    <t>"Portage Lake Volcanics", "Kearsarge Amygdaloid"</t>
  </si>
  <si>
    <t>BUTLER, B.S., AND BURBANK, W.S., 1929, THE COPPER DEPOSITS OF MICHIGAN: USGS PROF PAPER NO. 144, 238 PP.DAVIDSON, E.S., ESPENSHADE, G.H., WHITE, W.S., AND WRIGHT, J.C., 1954,  BEDROCK GEOLOGY OF THE MOHAWK QUADRANGLE, MICHIGAN:  U.S. GEOLOGICAL SURVEY, GEOLOGIC QUADRANGLE MAPS OF THE UNITED STATES, GQ 54, 1:24,000.BUTLER AND BURBANK, 1929, P. 86.</t>
  </si>
  <si>
    <t>W062336</t>
  </si>
  <si>
    <t>Unnamed Prospect Near Clam Fa</t>
  </si>
  <si>
    <t>W062204</t>
  </si>
  <si>
    <t>Seneca No. 2 Mine</t>
  </si>
  <si>
    <t>BUTLER, B.S., AND BURBANK, W.S., 1929, THE COPPER DEPOSITS OF MICHIGAN: USGS PROF PAPER NO. 144, 238 PP.DAVIDSON, E.S., ESPENSHADE, G.H., WHITE, W.S., AND WRIGHT, J.C., 1954,  BEDROCK GEOLOGY OF THE MOHAWK QUADRANGLE, MICHIGAN:  U.S. GEOLOGICAL SURVEY, GEOLOGIC QUADRANGLE MAPS OF THE UNITED STATES, GQ 54, 1:24,000.BUTLER AND BURBANK, 1929, P. 95.</t>
  </si>
  <si>
    <t>1872, 1877, 1878, 1920-25</t>
  </si>
  <si>
    <t>W062205</t>
  </si>
  <si>
    <t>Ojibway Mine</t>
  </si>
  <si>
    <t>BUTLER, B.S., AND BURBANK, W.S., 1929, THE COPPER DEPOSITS OF MICHIGAN: USGS PROF PAPER NO. 144, 238 PP.DAVIDSON, E.S., ESPENSHADE, G.H., WHITE, W.S., AND WRIGHT, J.C., 1954,  BEDROCK GEOLOGY OF THE MOHAWK QUADRANGLE, MICHIGAN:  U.S. GEOLOGICAL SURVEY, GEOLOGIC QUADRANGLE MAPS OF THE UNITED STATES, GQ 54, 1:24,000.BUTLER AND BURBANK, 1929, P. 91</t>
  </si>
  <si>
    <t>W062206</t>
  </si>
  <si>
    <t>Detroit Graphite Co. Graphite Quarry</t>
  </si>
  <si>
    <t>U.S. BUREAU OF MINES, 1995, SPATIAL DATA EXTRACTED FROM THE MINERALS AVAILABILITY SYSTEM/MINERAL INDUSTRY LOCATION SYSTEM (MAS/MILS):  U.S. BUREAU OF MINES SPECIAL PUBLICATION 12-95.</t>
  </si>
  <si>
    <t>W062207</t>
  </si>
  <si>
    <t>Northern Graphite Works Quarry</t>
  </si>
  <si>
    <t>W062210</t>
  </si>
  <si>
    <t>Atlantic Section 16 Exploration</t>
  </si>
  <si>
    <t>Feldspar, Epidote, Quartz, Calcite</t>
  </si>
  <si>
    <t>BUTLER, B.S., AND BURBANK, W.S., 1929, THE COPPER DEPOSITS OF MICHIGAN: USGS PROF PAPER NO. 144, 238 PP.JOHNSON, A.M. AND GROTH, E.H., 1998, INVENTORY OF UNDERGROUND MINES, HOUGHTON COUNTY, P. 31-32, MICHIGAN DEPARTMENT OF NATURAL RESOURCES.</t>
  </si>
  <si>
    <t>W062211</t>
  </si>
  <si>
    <t>Globe Mine</t>
  </si>
  <si>
    <t>Globe Exploration</t>
  </si>
  <si>
    <t>BUTLER, B.S., AND BURBANK, W.S., 1929, THE COPPER DEPOSITS OF MICHIGAN: USGS PROF PAPER NO. 144, 238 PP.JOHNSON, A.M. AND GROTH, E.H., 1998, INVENTORY OF UNDERGROUND MINES, HOUGHTON COUNTY, SITE ID 310025, MICHIGAN DEPARTMENT OF NATURAL RESOURCES.</t>
  </si>
  <si>
    <t>W062212</t>
  </si>
  <si>
    <t>Houghton Exploration</t>
  </si>
  <si>
    <t>BUTLER, B.S., AND BURBANK, W.S., 1929, THE COPPER DEPOSITS OF MICHIGAN: USGS PROF PAPER NO. 144, 238 PP.WHITE, W.S., 1956, GEOLOGIC MAP OF THE CHASSELL QUADRANGLE, MICHIGAN: USGS MAP MF-43, SCALE 1:24000</t>
  </si>
  <si>
    <t>W062213</t>
  </si>
  <si>
    <t>Naumkeag Mine</t>
  </si>
  <si>
    <t>Naumkeag Exploration</t>
  </si>
  <si>
    <t>BUTLER, B.S., AND BURBANK, W.S., 1929, THE COPPER DEPOSITS OF MICHIGAN: USGS PROF PAPER NO. 144, 238 PP.WHITE, W.S., 1956, GEOLOGIC MAP OF THE CHASSELL QUADRANGLE, MICHIGAN: USGS MAP MF-43, SCALE 1:24000JOHNSON, A.M. AND GROTH, E.H., 1998, INVENTORY OF UNDERGROUND MINES, HOUGHTON COUNTY, MICHIGAN DEPARTMENT OF NATURAL RESOURCES.</t>
  </si>
  <si>
    <t>W062214</t>
  </si>
  <si>
    <t>New Arcadian Exploration</t>
  </si>
  <si>
    <t>BUTLER, B.S., AND BURBANK, W.S., 1929, THE COPPER DEPOSITS OF MICHIGAN: USGS PROF PAPER NO. 144, 238 PP.CORNWALL, H.R., AND WRIGHT, J.C., 1956, GEOLOGIC MAP OF THE HANCOCK QUADRANGLE, MICHIGAN: USGS MAP MF-46, SCALE 1:24000</t>
  </si>
  <si>
    <t>W062215</t>
  </si>
  <si>
    <t>New Baltic Exploration</t>
  </si>
  <si>
    <t>BUTLER, B.S., AND BURBANK, W.S., 1929, THE COPPER DEPOSITS OF MICHIGAN: USGS PROF PAPER NO. 144, 238 PP.CORNWALL, H.R., AND WRIGHT, J.C., 1956, GEOLOGIC MAP OF THE LAURIUM QUADRANGLE, MICHIGAN: USGS MAP MF-47, SCALE 1:24000</t>
  </si>
  <si>
    <t>W062216</t>
  </si>
  <si>
    <t>Old Colony Exploration</t>
  </si>
  <si>
    <t>W062217</t>
  </si>
  <si>
    <t>Oneco Exploration</t>
  </si>
  <si>
    <t>W062218</t>
  </si>
  <si>
    <t>Rhode Island  Exploration</t>
  </si>
  <si>
    <t>W062221</t>
  </si>
  <si>
    <t>Saint Mary's Mine</t>
  </si>
  <si>
    <t>St. Mary's  Exploration</t>
  </si>
  <si>
    <t>BUTLER, B.S., AND BURBANK, W.S., 1929, THE COPPER DEPOSITS OF MICHIGAN: USGS PROF PAPER NO. 144, 238 PP.CORNWALL, H.R., AND WRIGHT, J.C., 1956, GEOLOGIC MAP OF THE HANCOCK QUADRANGLE, MICHIGAN: USGS MAP MF-46, SCALE 1:24000JOHNSON, A.M. AND GROTH, E.H., 1998, INVENTORY OF UNDERGROUND MINES, HOUGHTON COUNTY, SITE ID 310064, MICHIGAN DEPARTMENT OF NATURAL RESOURCES.</t>
  </si>
  <si>
    <t>W062222</t>
  </si>
  <si>
    <t>Allouez  Mine</t>
  </si>
  <si>
    <t>Epidote</t>
  </si>
  <si>
    <t>Alteration associated with the copper mineralization is a pronounced bleaching of the conglomerate from a brownish red to a light pink or salmon color.  the color change resulted from the removal of a part, often a large part,  of the hematite of the conglomerate with no very pronounced change in the other minerals.</t>
  </si>
  <si>
    <t>Conglomerate bed between amygdaloid basalt flows.</t>
  </si>
  <si>
    <t>"Allouez Conglomerate", "Kearsarge Amygdaloid"</t>
  </si>
  <si>
    <t>Conglomerate,Basalt</t>
  </si>
  <si>
    <t>BUTLER, B.S., AND BURBANK, W.S., 1929, THE COPPER DEPOSITS OF MICHIGAN: USGS PROF PAPER NO. 144, 238 PP.WHITE, W.S., CORNWALL, H.R., AND SWANSON, R.W., 1953, BEDROCK GEOLOGY OF THE AHMEEK QUADRANGLE; USGS MAP GQ-27, SCALE 1:24000BUTLER AND BURBANK  , 1929, P. 77.</t>
  </si>
  <si>
    <t>1869, 1873-1893 (ALLOUEZ CONGLOMERATE);  1905-1920 (KEARSARGE AMYGDALOID).</t>
  </si>
  <si>
    <t>W062224</t>
  </si>
  <si>
    <t>Feldspar, Epidote, Quartz, Calcite, Pumpellyite-(Mg), Datolite</t>
  </si>
  <si>
    <t>South Pewabic</t>
  </si>
  <si>
    <t>Lode; amygdaloidal flow top</t>
  </si>
  <si>
    <t>"Atlantic (Ashbed) Amygdaloid", "Portage Lake Volcanics"</t>
  </si>
  <si>
    <t>BUTLER, B.S., AND BURBANK, W.S., 1929, THE COPPER DEPOSITS OF MICHIGAN: USGS PROF PAPER NO. 144, 238 PP.WHITE, W.S., 1956, GEOLOGIC MAP OF THE CHASSELL QUADRANGLE, MICHIGAN: USGS MAP MF-43, SCALE 1:24000WHITE, W.S., AND WRIGHT, J.C., 1956, GEOLOGIC MAP OF THE SOUTH RANGE QUADRANGLE, MICHIGAN: USGS MAP MF-48, SCALE 1:24000BUTLER AND BURBANK, 1929,  P.78.</t>
  </si>
  <si>
    <t>1866-1870, 1873-1906, 1908-1910</t>
  </si>
  <si>
    <t>W062226</t>
  </si>
  <si>
    <t>Centennial Mine</t>
  </si>
  <si>
    <t>Feldspar, Epidote, Quartz, Calcite, Prehnite, Pumpellyite-(Mg), Datolite</t>
  </si>
  <si>
    <t>Schoolcraft</t>
  </si>
  <si>
    <t>"Calumet And Hecla Conglomerate", "Kearsarge Amygdaloid", "Osceola Amygdaloid"</t>
  </si>
  <si>
    <t>The Kearsarge amygdaloid is an ophitic flow with plagioclase phenocrysts in</t>
  </si>
  <si>
    <t>BUTLER, B.S., AND BURBANK, W.S., 1929, THE COPPER DEPOSITS OF MICHIGAN: USGS PROF PAPER NO. 144, 238 PP.WHITE, W.S., CORNWALL, H.R., AND SWANSON, R.W., 1953, BEDROCK GEOLOGY OF THE AHMEEK QUADRANGLE; USGS MAP GQ-27, SCALE 1:24000BUTLER, B.S., AND BURBANK, W.S., 1929, 81-82BUTLER, B.S., AND BURBANK, W.S., 1929, 81-82.</t>
  </si>
  <si>
    <t>1869-1874, 1882, 1891-1892, 1894-1902, 1904-1911.</t>
  </si>
  <si>
    <t>W062227</t>
  </si>
  <si>
    <t>Quartz, Feldspar, Epidote, Pumpellyite-(Mg), Calcite</t>
  </si>
  <si>
    <t>Quartz- pumpellyite</t>
  </si>
  <si>
    <t>"Baltic Amygdaloid", "Portage Lake Volcanics"</t>
  </si>
  <si>
    <t>BUTLER, B.S., AND BURBANK, W.S., 1929, THE COPPER DEPOSITS OF MICHIGAN: USGS PROF PAPER NO. 144, 238 PP.WHITE, W.S., AND WRIGHT, J.C., 1956, GEOLOGIC MAP OF THE SOUTH RANGE QUADRANGLE, MICHIGAN: USGS MAP MF-48, SCALE 1:24000BUTLER, B.S., AND BURBANK, W.S., 1929, P.82.</t>
  </si>
  <si>
    <t>1902-25 OR LONGER</t>
  </si>
  <si>
    <t>W062228</t>
  </si>
  <si>
    <t>Franklin Junior Mine</t>
  </si>
  <si>
    <t>Peninsula, Albany and Boston</t>
  </si>
  <si>
    <t>Conglomerate bed between amygdaloid basalt flows</t>
  </si>
  <si>
    <t>"Pewabic Amygdaloid", "Allouez Conglomerate", "Portage Lake Volcanics"</t>
  </si>
  <si>
    <t>BUTLER, B.S., AND BURBANK, W.S., 1929, THE COPPER DEPOSITS OF MICHIGAN: USGS PROF PAPER NO. 144, 238 PP.CORNWALL, H.R., AND WRIGHT, J.C., 1956, GEOLOGIC MAP OF THE HANCOCK QUADRANGLE, MICHIGAN: USGS MAP MF-46, SCALE 1:24000BUTLER, B.S., AND BURBANK, W.S., 1929, P. 77, 93.</t>
  </si>
  <si>
    <t>1862-1878 INTRMITTENTLY AS THE ALBANY AND BOSTON MINE; 1883-92 AS PENINSULA MINE; PURCHASED BY FRANKLIN MINING CO. ON 1894.</t>
  </si>
  <si>
    <t>W062229</t>
  </si>
  <si>
    <t>Hancock Mine</t>
  </si>
  <si>
    <t>Sumner</t>
  </si>
  <si>
    <t>BUTLER, B.S., AND BURBANK, W.S., 1929, THE COPPER DEPOSITS OF MICHIGAN: USGS PROF PAPER NO. 144, 238 PP.CORNWALL, H.R., AND WRIGHT, J.C., 1956, GEOLOGIC MAP OF THE HANCOCK QUADRANGLE, MICHIGAN: USGS MAP MF-46, SCALE 1:24000BUTLER, B.S., AND BURBANK, W.S., 1929, P. 86.</t>
  </si>
  <si>
    <t>1861-1886, 1911, 1913-18.</t>
  </si>
  <si>
    <t>W062230</t>
  </si>
  <si>
    <t>Iroquois Mine</t>
  </si>
  <si>
    <t>"Iroquois Amygdaloid", "Portage Lake Volcanics"</t>
  </si>
  <si>
    <t>BUTLER, B.S., AND BURBANK, W.S., 1929, THE COPPER DEPOSITS OF MICHIGAN: USGS PROF PAPER NO. 144, 238 PP.DAVIDSON, E.S, ESPENSHADE, G.H., WHITE, W.S., AND WRIGHT, J.C., 1955, BEDROCK GEOLOGY OF THE MOHAWK QUADRANGLE, MICHIGAN: USGS MAP GQ-54, SCALE 1:24000WHITE, W.S., 1968, THE NATIVE COPPER DEPOSITS OF NORTHERN MICHIGAN: IN J.D. RIDGE (EDITOR) ORE DEPOSITS OF THE UNITED STATES 1933-1967 (GRATON-SALES); AM. INSTIT. MIN. METALL. PETROL. ENG., V. 1, P. 303-325.WEEGE, R.J., AND POLLACK, J.P., 1971, RECENT DEVELOPMENTS IN THE NATIVE COPPER DISTRICT OF MICHIGAN: IN W.S. WHITE, (EDITOR) GUIDEBOOK FOR FIELD CONFERENCE, MICHIGAN COPPER DISTRICT, SEPT. 30-OCT. 2, 1971, SOC. ECON. GEOL., P. 19-43.WEEGE, R.J., AND POLLACK, J.P., 1971;  WHITE, W.S., 1968.</t>
  </si>
  <si>
    <t>MINED MORE OR LESS CONTINUOUSLY FROM 1942 TO 1968.</t>
  </si>
  <si>
    <t>W062243</t>
  </si>
  <si>
    <t>Tamarack Junior Mine</t>
  </si>
  <si>
    <t>Open space in conglomerate  and sandstone</t>
  </si>
  <si>
    <t>"Calumet And Hecla Conglomerate", "Portage Lake Volcanics"</t>
  </si>
  <si>
    <t>BUTLER, B.S., AND BURBANK, W.S., 1929, THE COPPER DEPOSITS OF MICHIGAN: USGS PROF PAPER NO. 144, 238 PP.WHITE, W.S., CORNWALL, H.R., AND SWANSON, R.W., 1953, BEDROCK GEOLOGY OF THE AHMEEK QUADRANGLE; USGS MAP GQ-27, SCALE 1:24000BUTLER, B.S., AND BURBANK, W.S., 1929, P.92, 97.</t>
  </si>
  <si>
    <t>1892-1896 AS TAMARACK JR. THEN BECAME PART OF OSCEOLA MINE.</t>
  </si>
  <si>
    <t>W062231</t>
  </si>
  <si>
    <t>Isle Royale Mine</t>
  </si>
  <si>
    <t>Feldspar, Epidote, Quartz, Calcite, Sericite, Pumpellyite-(Mg)</t>
  </si>
  <si>
    <t>Early oxidation followed by epidotization/pumpellitization associated with copper mineralization</t>
  </si>
  <si>
    <t>Dodge Exploration Formation, Old Isle Royale Mine</t>
  </si>
  <si>
    <t>Amygdaloidal basalt flow top</t>
  </si>
  <si>
    <t>"Isle Royale Amygdaloid", "Portage Lake Volcanics"</t>
  </si>
  <si>
    <t>Syncline, Isle Royale syncline--the largest structure seen in the mine.  The only fau</t>
  </si>
  <si>
    <t>BUTLER, B.S., AND BURBANK, W.S., 1929, THE COPPER DEPOSITS OF MICHIGAN: USGS PROF PAPER NO. 144, 238 PP.WHITE, W.S., 1956, GEOLOGIC MAP OF THE CHASSELL QUADRANGLE, MICHIGAN: USGS MAP MF-43, SCALE 1:24000.JOHNSON, A.M. AND GROTH, E.H., 1998, INVENTORY OF UNDERGROUND MINES, HOUGHTON COUNTY, SITE ID 310016, MICHIGAN DEPARTMENT OF NATURAL RESOURCES.BUTLER, B.S., AND BURBANK, W.S., 1929, P. 87.</t>
  </si>
  <si>
    <t>1853-1885; 1901-1925 AND POSSIBLY LATER.</t>
  </si>
  <si>
    <t>W062232</t>
  </si>
  <si>
    <t>Kearsarge Mine</t>
  </si>
  <si>
    <t>Feldspar, Epidote</t>
  </si>
  <si>
    <t>Epidote, red feldspar</t>
  </si>
  <si>
    <t>Ophitic flow with distinctive plagioclase phenocrysts in the upper portion.</t>
  </si>
  <si>
    <t>BUTLER, B.S., AND BURBANK, W.S., 1929, THE COPPER DEPOSITS OF MICHIGAN: USGS PROF PAPER NO. 144, 238 PP.CORNWALL, H.R., AND WRIGHT, J.C., 1956, GEOLOGIC MAP OF THE LAURIUM QUADRANGLE, MICHIGAN: USGS MAP MF-47, SCALE 1:24000.BUTLER, B.S., AND BURBANK, W.S., 1929, P. 88.</t>
  </si>
  <si>
    <t>W062233</t>
  </si>
  <si>
    <t>La Salle Mine</t>
  </si>
  <si>
    <t>Tecumseh, Caldwell</t>
  </si>
  <si>
    <t>Ophitic flow having distinctive plagioclase phenocrysts.</t>
  </si>
  <si>
    <t>BUTLER, B.S., AND BURBANK, W.S., 1929, THE COPPER DEPOSITS OF MICHIGAN: USGS PROF PAPER NO. 144, 238 PP.CORNWALL, H.R., AND WRIGHT, J.C., 1956, GEOLOGIC MAP OF THE LAURIUM QUADRANGLE, MICHIGAN: USGS MAP MF-47, SCALE 1:24000BUTLER, B.S., AND BURBANK, W.S., 1929, P. 88.</t>
  </si>
  <si>
    <t>1910-1920</t>
  </si>
  <si>
    <t>W062235</t>
  </si>
  <si>
    <t>Mayflower Old Colony Mine</t>
  </si>
  <si>
    <t>Old Colony, Mayflower</t>
  </si>
  <si>
    <t>BUTLER, B.S., AND BURBANK, W.S., 1929, THE COPPER DEPOSITS OF MICHIGAN: USGS PROF PAPER NO. 144, 238 PP.WHITE, W.S., CORNWALL, H.R., AND SWANSON, R.W., 1953, BEDROCK GEOLOGY OF THE AHMEEK QUADRANGLE; USGS MAP GQ-27, SCALE 1:24000</t>
  </si>
  <si>
    <t>W062236</t>
  </si>
  <si>
    <t>Mohawk Mine</t>
  </si>
  <si>
    <t>BUTLER, B.S., AND BURBANK, W.S., 1929, THE COPPER DEPOSITS OF MICHIGAN: USGS PROF PAPER NO. 144, 238 PP.WHITE, W.S., CORNWALL, H.R., AND SWANSON, R.W., 1953, BEDROCK GEOLOGY OF THE AHMEEK QUADRANGLE; USGS MAP GQ-27, SCALE 1:24000DAVIDSON, E.S, ESPENSHADE, G.H., WHITE, W.S., AND WRIGHT, J.C., 1955, BEDROCK GEOLOGY OF THE MOHAWK QUADRANGLE, MICHIGAN: USGS MAP GQ-54, SCALE 1:24000.BUTLER, B.S., AND BURBANK, W.S., 1929, P. 90.</t>
  </si>
  <si>
    <t>1900-1901 PRODUCED MOHAWKITE; 1902-1925 AND LATER PRODUCED COPPER.</t>
  </si>
  <si>
    <t>W062237</t>
  </si>
  <si>
    <t>North Kearsarge Mine</t>
  </si>
  <si>
    <t>W062238</t>
  </si>
  <si>
    <t>Osceola Mine</t>
  </si>
  <si>
    <t>Osceola Mine (Osceola Amygdaloid), Osceola Mine (Calumet and Hecla Conglomerate), Tamarack Junior, South Kearsarge, North Kearsarge</t>
  </si>
  <si>
    <t>BUTLER, B.S., AND BURBANK, W.S., 1929, THE COPPER DEPOSITS OF MICHIGAN: USGS PROF PAPER NO. 144, 238 PP.CORNWALL, H.R., AND WRIGHT, J.C., 1956, GEOLOGIC MAP OF THE LAURIUM QUADRANGLE, MICHIGAN: USGS MAP MF-47, SCALE 1:24000BUTLER, B.S., AND BURBANK, W.S., 1929, P. 91-93.</t>
  </si>
  <si>
    <t>W062240</t>
  </si>
  <si>
    <t>Seneca  No. 1 Mine</t>
  </si>
  <si>
    <t>BUTLER, B.S., AND BURBANK, W.S., 1929, THE COPPER DEPOSITS OF MICHIGAN: USGS PROF PAPER NO. 144, 238 PP.DAVIDSON, E.S,, ESPENSHADE, G.H., WHITE, W.S., AND WRIGHT, J.C., 1955, BEDROCK GEOLOGY OF THE MOHAWK QUADRANGLE, MICHIGAN: U.S. GEOLOGICAL SURVEY, GEOLOGIC QUADRANGLE MAPS OF THE UNITED STATES, GQ 54, 1:24,000.BUTLER, B.S., AND BURBANK, W.S., 1929, P. 95.</t>
  </si>
  <si>
    <t>1872, 1877-78, 1920-1925 AND LATER.</t>
  </si>
  <si>
    <t>W062241</t>
  </si>
  <si>
    <t>South Kearsarge Mine</t>
  </si>
  <si>
    <t>BUTLER, B.S., AND BURBANK, W.S., 1929, THE COPPER DEPOSITS OF MICHIGAN: USGS PROF PAPER NO. 144, 238 PP.WHITE, W.S., CORNWALL, H.R., AND SWANSON, R.W., 1953, BEDROCK GEOLOGY OF THE AHMEEK QUADRANGLE; USGS MAP GQ-27, SCALE 1:24000BUTLER, B.S., AND BURBANK, W.S., 1929, P. 92.</t>
  </si>
  <si>
    <t>1900-1920</t>
  </si>
  <si>
    <t>W062242</t>
  </si>
  <si>
    <t>Superior Mine</t>
  </si>
  <si>
    <t>"Superior Amygdaloid", "Portage Lake Volcanics"</t>
  </si>
  <si>
    <t>W062244</t>
  </si>
  <si>
    <t>Tamarack Mine</t>
  </si>
  <si>
    <t>Tamarack 3 and 4</t>
  </si>
  <si>
    <t>Open space in conglomerate and amygdaloidal basalt flows</t>
  </si>
  <si>
    <t>BUTLER, B.S., AND BURBANK, W.S., 1929, THE COPPER DEPOSITS OF MICHIGAN: USGS PROF PAPER NO. 144, 238 PP.WHITE, W.S., CORNWALL, H.R., AND SWANSON, R.W., 1953, BEDROCK GEOLOGY OF THE AHMEEK QUADRANGLE; USGS MAP GQ-27, SCALE 1:24000JOHNSON, A.M. AND GROTH, E.H., 1998, INVENTORY OF UNDERGROUND MINES, HOUGHTON COUNTY, MICHIGAN DEPARTMENT OF NATURAL RESOURCES.BUTLER, B.S., AND BURBANK, W.S., 1929, P. 96-97.</t>
  </si>
  <si>
    <t>1882-1917 AS AN INDEPENDANT MINE.</t>
  </si>
  <si>
    <t>W062245</t>
  </si>
  <si>
    <t>Trimountain Mine</t>
  </si>
  <si>
    <t>BUTLER, B.S., AND BURBANK, W.S., 1929, THE COPPER DEPOSITS OF MICHIGAN: USGS PROF PAPER NO. 144, 238 PP.WHITE, W.S., AND WRIGHT, J.C., 1956, GEOLOGIC MAP OF THE SOUTH RANGE QUADRANGLE, MICHIGAN: USGS MAP MF-48, SCALE 1:24000BUTLER, B.S., AND BURBANK, W.S., 1929, P. 97.</t>
  </si>
  <si>
    <t>1902-1925 OR LATER</t>
  </si>
  <si>
    <t>W062301</t>
  </si>
  <si>
    <t>Agenda Deposit</t>
  </si>
  <si>
    <t>Agenda Township Deposit, Agen Da Mine, Ashland Mining Company Mine</t>
  </si>
  <si>
    <t>W062302</t>
  </si>
  <si>
    <t>Bender Prospect</t>
  </si>
  <si>
    <t>W062303</t>
  </si>
  <si>
    <t>Cahoon Mine</t>
  </si>
  <si>
    <t>W062304</t>
  </si>
  <si>
    <t>Chippewa Copper-Nickel Mine</t>
  </si>
  <si>
    <t>W062306</t>
  </si>
  <si>
    <t>Hewitt Prospect</t>
  </si>
  <si>
    <t>W062307</t>
  </si>
  <si>
    <t>Holman Prospect</t>
  </si>
  <si>
    <t>W062308</t>
  </si>
  <si>
    <t>Illinois Mine</t>
  </si>
  <si>
    <t>W062309</t>
  </si>
  <si>
    <t>Iron Ridge Mine</t>
  </si>
  <si>
    <t>Dodge</t>
  </si>
  <si>
    <t>W062310</t>
  </si>
  <si>
    <t>Jones and Snow Mine</t>
  </si>
  <si>
    <t>Grant</t>
  </si>
  <si>
    <t>W062311</t>
  </si>
  <si>
    <t>Mayville Mine</t>
  </si>
  <si>
    <t>Lead, Copper, Iron</t>
  </si>
  <si>
    <t>W062312</t>
  </si>
  <si>
    <t>Mellen Prospect</t>
  </si>
  <si>
    <t>W062313</t>
  </si>
  <si>
    <t>Mineral Point Copper Deposits</t>
  </si>
  <si>
    <t>W062314</t>
  </si>
  <si>
    <t>Mount Sterling Prospect</t>
  </si>
  <si>
    <t>Crawford</t>
  </si>
  <si>
    <t>W062316</t>
  </si>
  <si>
    <t>West Gogebic Taconite Deposit</t>
  </si>
  <si>
    <t>Penokee Deposit</t>
  </si>
  <si>
    <t>W062317</t>
  </si>
  <si>
    <t>Pierson Prospect</t>
  </si>
  <si>
    <t>W062340</t>
  </si>
  <si>
    <t>Unnamed Prospect Near Flannagan F</t>
  </si>
  <si>
    <t>W062341</t>
  </si>
  <si>
    <t>Unnamed Prospect Near Forsythe La</t>
  </si>
  <si>
    <t>W062343</t>
  </si>
  <si>
    <t>Unnamed Prospect Near Lake Owen</t>
  </si>
  <si>
    <t>Silver, Copper</t>
  </si>
  <si>
    <t>W062344</t>
  </si>
  <si>
    <t>Unnamed Prospect Near Lakeside Cemetary</t>
  </si>
  <si>
    <t>W062346</t>
  </si>
  <si>
    <t>Unnamed Prospect Near Lewis</t>
  </si>
  <si>
    <t>W062347</t>
  </si>
  <si>
    <t>Unnamed Prospect Near Long Mi</t>
  </si>
  <si>
    <t>W062348</t>
  </si>
  <si>
    <t>Unnamed Prospect Near Long Mile F</t>
  </si>
  <si>
    <t>W062350</t>
  </si>
  <si>
    <t>Unnamed Prospect Near Marengo</t>
  </si>
  <si>
    <t>W062351</t>
  </si>
  <si>
    <t>Unnamed Prospect Near Marengo Riv</t>
  </si>
  <si>
    <t>W062352</t>
  </si>
  <si>
    <t>Unnamed Prospect Near Milltow</t>
  </si>
  <si>
    <t>W062354</t>
  </si>
  <si>
    <t>Unnamed Prospect Near Moose R</t>
  </si>
  <si>
    <t>W062355</t>
  </si>
  <si>
    <t>Unnamed Prospect Near Osceola</t>
  </si>
  <si>
    <t>W062356</t>
  </si>
  <si>
    <t>Unnamed Prospect Near Ounce River</t>
  </si>
  <si>
    <t>W062358</t>
  </si>
  <si>
    <t>Unnamed Prospect Near Rock Creek</t>
  </si>
  <si>
    <t>W062359</t>
  </si>
  <si>
    <t>Unnamed Prospect Near Rockmont</t>
  </si>
  <si>
    <t>W062360</t>
  </si>
  <si>
    <t>Unnamed Prospect Near Round Lake</t>
  </si>
  <si>
    <t>Burnett</t>
  </si>
  <si>
    <t>W062362</t>
  </si>
  <si>
    <t>Unnamed Prospect Near Somers Lake</t>
  </si>
  <si>
    <t>W062363</t>
  </si>
  <si>
    <t>Unnamed Prospect Near St Croix Fa</t>
  </si>
  <si>
    <t>W062364</t>
  </si>
  <si>
    <t>Unnamed Prospect Near Sunnyside</t>
  </si>
  <si>
    <t>W062366</t>
  </si>
  <si>
    <t>Unnamed Prospect Near Upper Eau C</t>
  </si>
  <si>
    <t>W062367</t>
  </si>
  <si>
    <t>Unnamed Prospect Near Waino</t>
  </si>
  <si>
    <t>W062368</t>
  </si>
  <si>
    <t>Unnamed Prospect Near Weiss Lake</t>
  </si>
  <si>
    <t>W062370</t>
  </si>
  <si>
    <t>Unnamed Prospectnear Ridgeway</t>
  </si>
  <si>
    <t>W062371</t>
  </si>
  <si>
    <t>Walsey Copper Range Mine</t>
  </si>
  <si>
    <t>W062754</t>
  </si>
  <si>
    <t>Amelia Mine</t>
  </si>
  <si>
    <t>Calcite, Dolomite</t>
  </si>
  <si>
    <t>224: Mississippi Valley, S.E. Missouri Pb-Zn</t>
  </si>
  <si>
    <t>Leaching, Silicification, Dolomitization</t>
  </si>
  <si>
    <t>Northwest Striking Pitches In The Decorah Fm And Galena Dolomite.</t>
  </si>
  <si>
    <t>Decorah Formation;Galena Dolomite</t>
  </si>
  <si>
    <t>Southeast Of Wisconsin Dome And On The Gentle West Limb Of Wisconsin Arch.  To The South Is Illinois Basin And To The West And Southwest Is Forest City Basin.  A Few Minles South O Fthe Zinc-Lead District Is  Westward-Trending Savanna-Sabula Anticline.  Regional Strike Is N 85 W And The Dip Is South.</t>
  </si>
  <si>
    <t>Stable Sedimentary Platform Having Later Mild Regional Deformation Sufficient To Produce Major And Minor Folds, Faults, Fracture Zones, And Joints.</t>
  </si>
  <si>
    <t>U.S. BUREAU OF MINES, 1995, SPATIAL DATA EXTRACTED FROM THE MINERALS AVAILABILITY SYSTEM/MINERAL INDUSTRY LOCATION SYSTEM (MAS/MILS): U.S. BUREAU OF MINES SPECIAL PUBLICATION 12-95.HEYL, A.V., AGNEW, A.F., LYONS, E.J., AND BEHRE, C.H., JR., 1959, THE GEOLOGY OF THE UPPER MISSISSIPPI VALLEY ZINC-LEAD DISTRICT:  U.S. GEOLOGICAL SURVEY PROFESSIONAL PAPER 309, 310 P.</t>
  </si>
  <si>
    <t>Paul Herbert (Tri-State Zinc, Inc)</t>
  </si>
  <si>
    <t>W062755</t>
  </si>
  <si>
    <t>Big Indian Mines</t>
  </si>
  <si>
    <t>W062757</t>
  </si>
  <si>
    <t>Brill-Hole Mine</t>
  </si>
  <si>
    <t>W062758</t>
  </si>
  <si>
    <t>Dooling Mine</t>
  </si>
  <si>
    <t>W062759</t>
  </si>
  <si>
    <t>Fox River Valley Mine</t>
  </si>
  <si>
    <t>W062760</t>
  </si>
  <si>
    <t>Hartwig Mine</t>
  </si>
  <si>
    <t>W062761</t>
  </si>
  <si>
    <t>Herman Smith Mine No. 2</t>
  </si>
  <si>
    <t>W062762</t>
  </si>
  <si>
    <t>Hutchings Mine</t>
  </si>
  <si>
    <t>W062763</t>
  </si>
  <si>
    <t>Lead Diggings</t>
  </si>
  <si>
    <t>W062764</t>
  </si>
  <si>
    <t>W062765</t>
  </si>
  <si>
    <t>W062766</t>
  </si>
  <si>
    <t>W062767</t>
  </si>
  <si>
    <t>W062768</t>
  </si>
  <si>
    <t>W062769</t>
  </si>
  <si>
    <t>W062770</t>
  </si>
  <si>
    <t>W062771</t>
  </si>
  <si>
    <t>W062772</t>
  </si>
  <si>
    <t>W062773</t>
  </si>
  <si>
    <t>W062775</t>
  </si>
  <si>
    <t>W062776</t>
  </si>
  <si>
    <t>W062778</t>
  </si>
  <si>
    <t>W062779</t>
  </si>
  <si>
    <t>W062781</t>
  </si>
  <si>
    <t>W062782</t>
  </si>
  <si>
    <t>W062784</t>
  </si>
  <si>
    <t>W062785</t>
  </si>
  <si>
    <t>W062787</t>
  </si>
  <si>
    <t>W062788</t>
  </si>
  <si>
    <t>W062790</t>
  </si>
  <si>
    <t>W062791</t>
  </si>
  <si>
    <t>W062793</t>
  </si>
  <si>
    <t>W062794</t>
  </si>
  <si>
    <t>W062796</t>
  </si>
  <si>
    <t>W062798</t>
  </si>
  <si>
    <t>W062799</t>
  </si>
  <si>
    <t>W062801</t>
  </si>
  <si>
    <t>W062802</t>
  </si>
  <si>
    <t>W062804</t>
  </si>
  <si>
    <t>W062805</t>
  </si>
  <si>
    <t>W062807</t>
  </si>
  <si>
    <t>W062808</t>
  </si>
  <si>
    <t>W062810</t>
  </si>
  <si>
    <t>W062811</t>
  </si>
  <si>
    <t>W062813</t>
  </si>
  <si>
    <t>W062814</t>
  </si>
  <si>
    <t>W062816</t>
  </si>
  <si>
    <t>W062817</t>
  </si>
  <si>
    <t>W062819</t>
  </si>
  <si>
    <t>W062820</t>
  </si>
  <si>
    <t>W062822</t>
  </si>
  <si>
    <t>Little Princess Mine</t>
  </si>
  <si>
    <t>W062823</t>
  </si>
  <si>
    <t>Nicholson No. 1 Mine</t>
  </si>
  <si>
    <t>W062825</t>
  </si>
  <si>
    <t>White Rose Mines</t>
  </si>
  <si>
    <t>W062831</t>
  </si>
  <si>
    <t>A Wilkins Prospect</t>
  </si>
  <si>
    <t>W062832</t>
  </si>
  <si>
    <t>Bell Prospect</t>
  </si>
  <si>
    <t>Lead, Iron, Zinc</t>
  </si>
  <si>
    <t>W062833</t>
  </si>
  <si>
    <t>Birkbeck Prospect</t>
  </si>
  <si>
    <t>U.S. BUREAU OF MINES, 1995, SPATIAL DATA EXTRACTED FROM THE MINERALS AVAILABILITY SYSTEM/MINERAL INDUSTRY LOCATION SYSTEM (MAS/MILS): U.S. BUREAU OF MINES SPECIAL PUBLICATION 12-95.HEYL,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t>
  </si>
  <si>
    <t>W062835</t>
  </si>
  <si>
    <t>Bullfrog Mine</t>
  </si>
  <si>
    <t>W062836</t>
  </si>
  <si>
    <t>Eagle-Picher Mine</t>
  </si>
  <si>
    <t>Lead, Cadmium, Zinc</t>
  </si>
  <si>
    <t>W062837</t>
  </si>
  <si>
    <t>Ensch Prospect</t>
  </si>
  <si>
    <t>W062838</t>
  </si>
  <si>
    <t>Gaus Prospect</t>
  </si>
  <si>
    <t>W062840</t>
  </si>
  <si>
    <t>Hudson Prospect</t>
  </si>
  <si>
    <t>W062841</t>
  </si>
  <si>
    <t>Little Giant Mines</t>
  </si>
  <si>
    <t>W062842</t>
  </si>
  <si>
    <t>Magoon Prospect</t>
  </si>
  <si>
    <t>W062843</t>
  </si>
  <si>
    <t>Mrs. J B Foeching Prospect</t>
  </si>
  <si>
    <t>W062844</t>
  </si>
  <si>
    <t>Munchow Prospect</t>
  </si>
  <si>
    <t>W062845</t>
  </si>
  <si>
    <t>O Sincox Prospect</t>
  </si>
  <si>
    <t>W062846</t>
  </si>
  <si>
    <t>O'Rourke Mine</t>
  </si>
  <si>
    <t>W062847</t>
  </si>
  <si>
    <t>Scales Mound Prospect</t>
  </si>
  <si>
    <t>W062848</t>
  </si>
  <si>
    <t>Schaber Prospect</t>
  </si>
  <si>
    <t>W062849</t>
  </si>
  <si>
    <t>Spillane Prospect</t>
  </si>
  <si>
    <t>W062850</t>
  </si>
  <si>
    <t>Spring Creek School Prospect</t>
  </si>
  <si>
    <t>W062851</t>
  </si>
  <si>
    <t>Taylor Prospect</t>
  </si>
  <si>
    <t>W062852</t>
  </si>
  <si>
    <t>Theodore Volquaidts Prospect</t>
  </si>
  <si>
    <t>W062853</t>
  </si>
  <si>
    <t>Upper Mississippi Valley Prospect</t>
  </si>
  <si>
    <t>W062854</t>
  </si>
  <si>
    <t>Virtue Prospect</t>
  </si>
  <si>
    <t>W062860</t>
  </si>
  <si>
    <t>Mineral Lake Cu-Ni Prospect</t>
  </si>
  <si>
    <t>Bornite, Chalcopyrite, Cubanite, Marcasite, Niccolite, Pentlandite, Pyrrhotite</t>
  </si>
  <si>
    <t>Ilmenite, Magnetite, Olivine, Plagioclase, Pyroxene</t>
  </si>
  <si>
    <t>Mineral Lake</t>
  </si>
  <si>
    <t>No Structural Control Of Mineralization Was Recognized By Bakheit (1981).  There Is No Progressive Mineralization With Depth.</t>
  </si>
  <si>
    <t>Mellen Igneous Intrusive Complex, Lake Superior Syncline</t>
  </si>
  <si>
    <t>BAKHEIT, A.K., 1981, PETROGRAPHY OF CU-NI MINERALIZATION IN MINERAL LAKE AREA, ASHLAND COUNTY, WISCONSIN: UNIVERSITY OF WISCONSIN-MADISON, M.S. THESIS, 104 PBAKHEIT, 1981.</t>
  </si>
  <si>
    <t>W062861</t>
  </si>
  <si>
    <t>Prentice East Prospect</t>
  </si>
  <si>
    <t>LABERGE, G.L., ED., VOLCANOGENIC MASSIVE SULFIDE DEPOSITS OF NORTHERN WISCONSIN--A COMMEMORATIVE VOLUME:  INSTITUTE ON LAKE SUPERIOR GEOLOGY, PROCEEDINGS, V. 42, PT. 2 (GENERAL REFERENCE ON WISCONSIIN VMS DEPOSITS)</t>
  </si>
  <si>
    <t>W062865</t>
  </si>
  <si>
    <t>Mole  Lake Prospect</t>
  </si>
  <si>
    <t>LABERGE, G.L., ED., VOLCANOGENIC MASSIVE SULFIDE DEPOSITS OF NORTHERN WISCONSIN--A COMMEMORATIVE VOLUME:  INSTITUTE ON LAKE SUPERIOR GEOLOGY, PROCEEDINGS, V. 42, PT. 2. (GENERAL REFERENCE ON WISCONSIN  VMS DEPOSITS)</t>
  </si>
  <si>
    <t>W062866</t>
  </si>
  <si>
    <t>Wolf River Prospect</t>
  </si>
  <si>
    <t>Rabbit and Duck Blind</t>
  </si>
  <si>
    <t>W062867</t>
  </si>
  <si>
    <t>Johns Mine</t>
  </si>
  <si>
    <t>Hedgman, Cheryl (Cannon, W.), Mason Jr., G.T., Sutphin, David M.</t>
  </si>
  <si>
    <t>W700455</t>
  </si>
  <si>
    <t>Ropes Mine</t>
  </si>
  <si>
    <t>Stratabound, Stratiform</t>
  </si>
  <si>
    <t>Pyrite, Quartz, Calcite, Talc, Sericite</t>
  </si>
  <si>
    <t>VERTICAL TABULAR LENS</t>
  </si>
  <si>
    <t>275: Low-sulfide Au-quartz, Archean</t>
  </si>
  <si>
    <t>Silicification, sericitization, pyritization, with subordinate chloritization</t>
  </si>
  <si>
    <t>Shear zone was a conduit for hydrothermal mineralizing fluids</t>
  </si>
  <si>
    <t>Paidakovich, Matthew E., Beougher, Dee (Spanski, Gregory T.), Sutphin, D.M., Mason Jr., G.T., Anderson, Arlene (M. Gere)</t>
  </si>
  <si>
    <t>Kitchi Formation</t>
  </si>
  <si>
    <t>Phyllite</t>
  </si>
  <si>
    <t>Shear zones</t>
  </si>
  <si>
    <t>BORNHORST, T.J., SHEPECK, A.W., AND ROSSELL, D.M., 1986, THE ROPES GOLD MINE, MARQUETTE COUNTY, MICHIGAN, U.S.A. - AN ARCHEAN HOSTED LODE GOLD DEPOSIT, IN MACDONALD, A.J., ED., PROCEEDINGS OF GOLD '86, AN INTERNATIONAL SYMPOSIUM ON THE GEOLOGY OF GOLD:  TORONTO, 1986, P. 213-227.BROZDOWSKI, R.A., GLEASON, R.J., AND SCOTT, G.W., 1986, THE ROPES MINE:  A PYRITIC GOLD DEPOSIT IN ARCHEAN VOLCANICLASTIC ROCK, ISHPEMING, MICHIGAN, U.S.A., IN MACDONALD, A.J., ED., PROCEEDINGS OF GOLD '86, AN INTERNATIONAL SYMPOSIUM ON THE GEOLOGY OF GOLD:  TORONTO, 1986, P. 228-242.MINING MAGAZINE, JANUARY 1989, P. 44.REED, R.C., 1991, ECONOMIC GEOLOGY AND HISTORY OF METALLIC MINERALS IN THE NORTHERN PENINSULA OF MICHIGAN;  GEOLOGICAL SOCIETY OF AMERICA, SPECIAL PAPER 256, P. 21-24.JOHNSON, A.M. AND GROTH, E.H., 1998, INVENTORY OF UNDERGROUND MINES, MARQUETTE COUNTY, P. 411-415, SITE ID 520020, MICHIGAN DEPARTMENT OF NATURAL RESOURCES.LINES 15-17:  BROZDOWSKI AND OTHERS, 1986, P. 228; LINES 18-19:  BORNHORST AND OTHERS, 1986, P. 213.LINE 1:  BROZDOWSKI AND OTHERS, 1986, P. 228; LINE 2:  BORNHORST AND OTHERS, 1986, P. 213.</t>
  </si>
  <si>
    <t>Julius Ropes</t>
  </si>
  <si>
    <t>W700605</t>
  </si>
  <si>
    <t>Hoyt Lakes Mine</t>
  </si>
  <si>
    <t>Erie Mine, Ltv Mine</t>
  </si>
  <si>
    <t>Sutphin, David M., Mason Jr., G.T., Beougher, Dee (Spanski, Gregory T.)</t>
  </si>
  <si>
    <t>MINING MAGAZINE, JANUARY 1989, P. 44</t>
  </si>
  <si>
    <t>W700607</t>
  </si>
  <si>
    <t>Reserve Mine</t>
  </si>
  <si>
    <t>Babbitt Mine, Northshore Mine, Peter Mitchell Mine</t>
  </si>
  <si>
    <t>Sutphin, David M., Beougher, Dee (Spanski, Gregory T.), Mason Jr., G.T.</t>
  </si>
  <si>
    <t>W800001</t>
  </si>
  <si>
    <t>Mason Mine</t>
  </si>
  <si>
    <t>W800002</t>
  </si>
  <si>
    <t>W800003</t>
  </si>
  <si>
    <t>W800004</t>
  </si>
  <si>
    <t>Winrock Mine</t>
  </si>
  <si>
    <t>W800005</t>
  </si>
  <si>
    <t>Hughlett and Gray Mine</t>
  </si>
  <si>
    <t>Chalcopyrite, Galena, Sphalerite</t>
  </si>
  <si>
    <t>Sutphin, David M., Hedgman, Cheryl (Cannon, W.F.), Mason Jr., G.T.</t>
  </si>
  <si>
    <t>Guttenberg Member, Decorah Formation;Prosser Cherty Member, Galena Dolomite</t>
  </si>
  <si>
    <t>On The Same Syncline That Contains The Northwestern, Vinegar Hill, South Unity, Hughlett And Gray, And North Unity Mines., Southeast Of Wisconsin Dome And On The Gentle West Limb Of Wisconsin Arch.  To The South Is Illinois Basin And To The West And Southwest Is Forest City Basin.  A Few Minles South O Fthe Zinc-Lead District Is  Westward-Trending Savanna-Sabula Anticline.  Regional Strike Is N 85 W And The Dip Is South.</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</si>
  <si>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 P. 184.</t>
  </si>
  <si>
    <t>1919-21; 1941-43</t>
  </si>
  <si>
    <t>W800006</t>
  </si>
  <si>
    <t>Rajah Mine</t>
  </si>
  <si>
    <t>W800007</t>
  </si>
  <si>
    <t>Holmes Mine</t>
  </si>
  <si>
    <t>W800008</t>
  </si>
  <si>
    <t>Rowley Mine</t>
  </si>
  <si>
    <t>W800009</t>
  </si>
  <si>
    <t>Crawhall Mine</t>
  </si>
  <si>
    <t>W800010</t>
  </si>
  <si>
    <t>Liberty Mine</t>
  </si>
  <si>
    <t>W800011</t>
  </si>
  <si>
    <t>Little Bennie Mine</t>
  </si>
  <si>
    <t>W800012</t>
  </si>
  <si>
    <t>O'Brien Mine</t>
  </si>
  <si>
    <t>W800013</t>
  </si>
  <si>
    <t>Paquette Mine</t>
  </si>
  <si>
    <t>W800014</t>
  </si>
  <si>
    <t>Simpson Mine</t>
  </si>
  <si>
    <t>W800015</t>
  </si>
  <si>
    <t>Clark No. 2 Mine</t>
  </si>
  <si>
    <t>W800029</t>
  </si>
  <si>
    <t>Boyle Mine</t>
  </si>
  <si>
    <t>W800030</t>
  </si>
  <si>
    <t>W800016</t>
  </si>
  <si>
    <t>Blewett Mine</t>
  </si>
  <si>
    <t>Buck Hill</t>
  </si>
  <si>
    <t>Ion Member;Guttenberg Member;Spechts Ferry Member</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</si>
  <si>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 P. 182; WILLMAN AND OTHERS, 1946, P. 33.HEYL AND OTHERS, 1959, P. 182; WILLMAN AND OTHERS, 1946, P. 34.</t>
  </si>
  <si>
    <t>W800017</t>
  </si>
  <si>
    <t>Mccann Mine</t>
  </si>
  <si>
    <t>W800018</t>
  </si>
  <si>
    <t>Beadle Mine</t>
  </si>
  <si>
    <t>W800019</t>
  </si>
  <si>
    <t>Middie Mine</t>
  </si>
  <si>
    <t>W800020</t>
  </si>
  <si>
    <t>Jarrett Mine</t>
  </si>
  <si>
    <t>W800021</t>
  </si>
  <si>
    <t>Milwaukee-Highland Mine</t>
  </si>
  <si>
    <t>Sutphin, David M., Hedgman, Cheryl (Cannon, W.), Mason Jr., G.T.</t>
  </si>
  <si>
    <t>W800022</t>
  </si>
  <si>
    <t>Clark No. 1 Mine</t>
  </si>
  <si>
    <t>W800023</t>
  </si>
  <si>
    <t>Hoosier Mine</t>
  </si>
  <si>
    <t>Jointing, Brecciation</t>
  </si>
  <si>
    <t>Stewartville Member, Galena Dolomite</t>
  </si>
  <si>
    <t>HEYL, A.V., AGNEW, A.F., LYONS, E.J., AND BEHRE, C.H., JR., 1959, THE GEOLOGY OF THE UPPER MISSISSIPPI VALLEY ZINC-LEAD DISTRICT:  U.S. GEOLOGICAL SURVEY PROFESSIONAL PAPER 309, 310 P.COX, G.H., 1914, LEAD AND ZINC DEPOSITS OF NORTHWESTERN ILLINOIS:  ILLINOIS GEOLOGICAL SURVEY BULLETIN 21, 120 P.WILLMAN, H.B., REYNOLDS, R.R., AND HERBERT, PAUL, JR., 1946, GEOLOGICAL ASPECTS OF PROSPECTING AND AREAS FOR PROSPECTING IN THE ZINC-LEAD DISTRICT OF NORTHWESTERN ILLINOIS:  ILLINOIS GEOLOGICAL SURVEY REPORT OF INVESTIGATIONS, NO. 116, 48 P.</t>
  </si>
  <si>
    <t>W800024</t>
  </si>
  <si>
    <t>Cuba City Mine</t>
  </si>
  <si>
    <t>W800025</t>
  </si>
  <si>
    <t>Pine Tree Mine</t>
  </si>
  <si>
    <t>W800026</t>
  </si>
  <si>
    <t>Wildcat Mine</t>
  </si>
  <si>
    <t>W800028</t>
  </si>
  <si>
    <t>Big Ten Mine</t>
  </si>
  <si>
    <t>W800031</t>
  </si>
  <si>
    <t>Milwaukee-Gribble Mine</t>
  </si>
  <si>
    <t>W800033</t>
  </si>
  <si>
    <t>Highland Mine</t>
  </si>
  <si>
    <t>W800034</t>
  </si>
  <si>
    <t>Demby Weist Mine</t>
  </si>
  <si>
    <t>W800035</t>
  </si>
  <si>
    <t>W800036</t>
  </si>
  <si>
    <t>Tunnel Hill Mine</t>
  </si>
  <si>
    <t>W800038</t>
  </si>
  <si>
    <t>Best Mine</t>
  </si>
  <si>
    <t>W800039</t>
  </si>
  <si>
    <t>North Rule Mine</t>
  </si>
  <si>
    <t>W800040</t>
  </si>
  <si>
    <t>Gilman Mine</t>
  </si>
  <si>
    <t>W800041</t>
  </si>
  <si>
    <t>W800042</t>
  </si>
  <si>
    <t>Connecting Link No. 2 Mine</t>
  </si>
  <si>
    <t>W800044</t>
  </si>
  <si>
    <t>Big Dad Mine</t>
  </si>
  <si>
    <t>W800045</t>
  </si>
  <si>
    <t>Spargo Mine</t>
  </si>
  <si>
    <t>W800046</t>
  </si>
  <si>
    <t>Mccabe Mine</t>
  </si>
  <si>
    <t>W800047</t>
  </si>
  <si>
    <t>Little Giant Mine</t>
  </si>
  <si>
    <t>W800049</t>
  </si>
  <si>
    <t>Wilkinson Mine</t>
  </si>
  <si>
    <t>W800050</t>
  </si>
  <si>
    <t>The Oxman Mine</t>
  </si>
  <si>
    <t>W800051</t>
  </si>
  <si>
    <t>Happy Home Mine</t>
  </si>
  <si>
    <t>W800052</t>
  </si>
  <si>
    <t>United Mine</t>
  </si>
  <si>
    <t>W800053</t>
  </si>
  <si>
    <t>Fourteenth Street Mine</t>
  </si>
  <si>
    <t>W800055</t>
  </si>
  <si>
    <t>Board of Trade Mine</t>
  </si>
  <si>
    <t>W800056</t>
  </si>
  <si>
    <t>Gritty Six Mine</t>
  </si>
  <si>
    <t>W800057</t>
  </si>
  <si>
    <t>Hoare Mine</t>
  </si>
  <si>
    <t>W800058</t>
  </si>
  <si>
    <t>Fitzpatrick Mine</t>
  </si>
  <si>
    <t>W800059</t>
  </si>
  <si>
    <t>Vinegar Hill Mine</t>
  </si>
  <si>
    <t>FOLDED</t>
  </si>
  <si>
    <t>Prosser Cherty Member;Spechts Ferry Member</t>
  </si>
  <si>
    <t>HEYL, A.V., AGNEW, A.F., LYONS, E.J., AND BEHRE, C.H., JR., 1959, THE GEOLOGY OF THE UPPER MISSISSIPPI VALLEY ZINC-LEAD DISTRICT:  U.S. GEOLOGICAL SURVEY PROFESSIONAL PAPER 309, 310 P.COX, G.H., 1914, LEAD AND ZINC DEPOSITS OF NORTHWESTERN ILLINOIS:  ILLINOIS GEOLOGICAL SURVEY BULLETIN 21, 120 P.WILLMAN, H.B., REYNOLDS, R.R., AND HERBERT, PAUL, JR., 1946, GEOLOGICAL ASPECTS OF PROSPECTING AND AREAS FOR PROSPECTING IN THE ZINC-LEAD DISTRICT OF NORTHWESTERN ILLINOIS:  ILLINOIS GEOLOGICAL SURVEY REPORT OF INVESTIGATIONS, NO. 116, 48 P.HEYL AND OTHERS, 1959, 183.</t>
  </si>
  <si>
    <t>W.N. Smith And Mark Newman</t>
  </si>
  <si>
    <t>W800061</t>
  </si>
  <si>
    <t>Swift and Rooney Mine</t>
  </si>
  <si>
    <t>W800062</t>
  </si>
  <si>
    <t>Beloit-Elmo Mine</t>
  </si>
  <si>
    <t>W800063</t>
  </si>
  <si>
    <t>Treloar Mine</t>
  </si>
  <si>
    <t>W800064</t>
  </si>
  <si>
    <t>St. Anthony Mine</t>
  </si>
  <si>
    <t>W800065</t>
  </si>
  <si>
    <t>Expansion Mine</t>
  </si>
  <si>
    <t>W800067</t>
  </si>
  <si>
    <t>Joe Stegan Mine</t>
  </si>
  <si>
    <t>W800068</t>
  </si>
  <si>
    <t>Imhoff-Egan Mine</t>
  </si>
  <si>
    <t>W800069</t>
  </si>
  <si>
    <t>B and C Mine</t>
  </si>
  <si>
    <t>W800070</t>
  </si>
  <si>
    <t>Stewarts Cave Mine</t>
  </si>
  <si>
    <t>W800072</t>
  </si>
  <si>
    <t>Dall and Cook Mine</t>
  </si>
  <si>
    <t>W800073</t>
  </si>
  <si>
    <t>South Rule Mine</t>
  </si>
  <si>
    <t>W800074</t>
  </si>
  <si>
    <t>East Glanville Mine</t>
  </si>
  <si>
    <t>W800075</t>
  </si>
  <si>
    <t>Mcmillan Mine</t>
  </si>
  <si>
    <t>W800077</t>
  </si>
  <si>
    <t>W800078</t>
  </si>
  <si>
    <t>Roosevelt Mine</t>
  </si>
  <si>
    <t>W800079</t>
  </si>
  <si>
    <t>Hazel Patch Mine</t>
  </si>
  <si>
    <t>W800080</t>
  </si>
  <si>
    <t>North Star Mne</t>
  </si>
  <si>
    <t>W800081</t>
  </si>
  <si>
    <t>New Mullen Mine</t>
  </si>
  <si>
    <t>W800083</t>
  </si>
  <si>
    <t>Depp Mine</t>
  </si>
  <si>
    <t>W800084</t>
  </si>
  <si>
    <t>Clarke No. 3 Mine</t>
  </si>
  <si>
    <t>W800085</t>
  </si>
  <si>
    <t>Pilot Knob Mine</t>
  </si>
  <si>
    <t>W800086</t>
  </si>
  <si>
    <t>Ernest and Myers Level</t>
  </si>
  <si>
    <t>W800088</t>
  </si>
  <si>
    <t>Mullen Mine</t>
  </si>
  <si>
    <t>W800089</t>
  </si>
  <si>
    <t>Rodham Mine</t>
  </si>
  <si>
    <t>W800090</t>
  </si>
  <si>
    <t>Masbruch Mine</t>
  </si>
  <si>
    <t>W800091</t>
  </si>
  <si>
    <t>Kroll Mine</t>
  </si>
  <si>
    <t>W800093</t>
  </si>
  <si>
    <t>Imhoff Mine</t>
  </si>
  <si>
    <t>W800095</t>
  </si>
  <si>
    <t>Pittsburg Mine</t>
  </si>
  <si>
    <t>W800096</t>
  </si>
  <si>
    <t>Optimo No. 3 Mine</t>
  </si>
  <si>
    <t>W800097</t>
  </si>
  <si>
    <t>Century Mine</t>
  </si>
  <si>
    <t>W800099</t>
  </si>
  <si>
    <t>Helena-Roachdale Mine</t>
  </si>
  <si>
    <t>W800102</t>
  </si>
  <si>
    <t>Minter Mine</t>
  </si>
  <si>
    <t>W800103</t>
  </si>
  <si>
    <t>Levens Mine</t>
  </si>
  <si>
    <t>W800104</t>
  </si>
  <si>
    <t>Little Dad Mine</t>
  </si>
  <si>
    <t>W800106</t>
  </si>
  <si>
    <t>Meekers Grove Mine</t>
  </si>
  <si>
    <t>W800107</t>
  </si>
  <si>
    <t>Weigel Mine</t>
  </si>
  <si>
    <t>W800110</t>
  </si>
  <si>
    <t>Lyne Mine</t>
  </si>
  <si>
    <t>W800112</t>
  </si>
  <si>
    <t>P.M. Mine</t>
  </si>
  <si>
    <t>W800113</t>
  </si>
  <si>
    <t>Corr Mine</t>
  </si>
  <si>
    <t>W800114</t>
  </si>
  <si>
    <t>Derocher Mine</t>
  </si>
  <si>
    <t>W800115</t>
  </si>
  <si>
    <t>Mulcahy Mine</t>
  </si>
  <si>
    <t>W800116</t>
  </si>
  <si>
    <t>New Longhorn Mine</t>
  </si>
  <si>
    <t>W800117</t>
  </si>
  <si>
    <t>New McKinley Mine</t>
  </si>
  <si>
    <t>W800118</t>
  </si>
  <si>
    <t>Lampe-Eberle Mine</t>
  </si>
  <si>
    <t>W800119</t>
  </si>
  <si>
    <t>Appleton Mine</t>
  </si>
  <si>
    <t>Dinsdale Mine</t>
  </si>
  <si>
    <t>Mason Jr., G.T., Sutphin, David M., Hedgman, Cheryl (Cannon, W.F.)</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</si>
  <si>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 P. 183.</t>
  </si>
  <si>
    <t>W800120</t>
  </si>
  <si>
    <t>W800121</t>
  </si>
  <si>
    <t>Treganza Mine</t>
  </si>
  <si>
    <t>W800122</t>
  </si>
  <si>
    <t>W800123</t>
  </si>
  <si>
    <t>Wicklow Mine</t>
  </si>
  <si>
    <t>W800125</t>
  </si>
  <si>
    <t>Durango Drybone Mine</t>
  </si>
  <si>
    <t>W800126</t>
  </si>
  <si>
    <t>ARCUATE</t>
  </si>
  <si>
    <t>Ion Member;Guttenberg Member</t>
  </si>
  <si>
    <t>HEYL, A.V., AGNEW, A.F., LYONS, E.J., AND BEHRE, C.H., JR., 1959, THE GEOLOGY OF THE UPPER MISSISSIPPI VALLEY ZINC-LEAD DISTRICT:  U.S. GEOLOGICAL SURVEY PROFESSIONAL PAPER 309, 310 P.COX, G.H., 1914, LEAD AND ZINC DEPOSITS OF NORTHWESTERN ILLINOIS:  ILLINOIS GEOLOGICAL SURVEY BULLETIN 21, 120 P.BAIN, H.F., 1905, ZINC AND LEAD DEPOSITS OF NORTHWESTERN ILLINOIS:  U.S. GEOLOGICAL SURVEY BULLETIN 246, 56 P.WILLMAN, H.B., REYNOLDS, R.R., AND HERBERT, PAUL, JR., 1946, GEOLOGICAL ASPECTS OF PROSPECTING AND AREAS FOR PROSPECTING IN THE ZINC-LEAD DISTRICT OF NORTHWESTERN ILLINOIS:  ILLINOIS GEOLOGICAL SURVEY REPORT OF INVESTIGATIONS, NO. 116, 48 P.HEYL AND OTHERS, 1959, P. 184.</t>
  </si>
  <si>
    <t>FROM 1904 TO AFTER 1913 WITH SOME INTERRUPTIONS.</t>
  </si>
  <si>
    <t>W800127</t>
  </si>
  <si>
    <t>Henrietta Mine</t>
  </si>
  <si>
    <t>W800128</t>
  </si>
  <si>
    <t>Coltman Mine</t>
  </si>
  <si>
    <t>W800130</t>
  </si>
  <si>
    <t>Dark Horse-Optimo No. 1 Mine</t>
  </si>
  <si>
    <t>W800131</t>
  </si>
  <si>
    <t>North Survey Mine</t>
  </si>
  <si>
    <t>W800132</t>
  </si>
  <si>
    <t>Steppler Mine</t>
  </si>
  <si>
    <t>W800133</t>
  </si>
  <si>
    <t>Appleby Level</t>
  </si>
  <si>
    <t>W800134</t>
  </si>
  <si>
    <t>Coughlin Mine</t>
  </si>
  <si>
    <t>W800136</t>
  </si>
  <si>
    <t>Merry Christmas Mine</t>
  </si>
  <si>
    <t>W800137</t>
  </si>
  <si>
    <t>Black Hawk Mine</t>
  </si>
  <si>
    <t>W800138</t>
  </si>
  <si>
    <t>W800139</t>
  </si>
  <si>
    <t>Federal Mine</t>
  </si>
  <si>
    <t>W800141</t>
  </si>
  <si>
    <t>Optimo No.4 Mine</t>
  </si>
  <si>
    <t>W800142</t>
  </si>
  <si>
    <t>Trio Mine</t>
  </si>
  <si>
    <t>W800143</t>
  </si>
  <si>
    <t>W800145</t>
  </si>
  <si>
    <t>Calvert Mine</t>
  </si>
  <si>
    <t>W800146</t>
  </si>
  <si>
    <t>Thompson Mine</t>
  </si>
  <si>
    <t>W800147</t>
  </si>
  <si>
    <t>Connecting Link No. 1 Mine</t>
  </si>
  <si>
    <t>W800148</t>
  </si>
  <si>
    <t>Vandeventer Mine</t>
  </si>
  <si>
    <t>W800149</t>
  </si>
  <si>
    <t>Argall Mine</t>
  </si>
  <si>
    <t>W800151</t>
  </si>
  <si>
    <t>Copeland Mine</t>
  </si>
  <si>
    <t>W800152</t>
  </si>
  <si>
    <t>Luck Hit Mine</t>
  </si>
  <si>
    <t>W800153</t>
  </si>
  <si>
    <t>Wallace Mine</t>
  </si>
  <si>
    <t>W800154</t>
  </si>
  <si>
    <t>Graham-Snyder Mine</t>
  </si>
  <si>
    <t>Quimbys Mill Member, Platteville Formation;Stewartville Member, Galena Dolomite</t>
  </si>
  <si>
    <t>Spechts Ferry</t>
  </si>
  <si>
    <t>Shale,Limestone</t>
  </si>
  <si>
    <t>HEYL, A.V., AGNEW, A.F., LYONS, E.J., AND BEHRE, C.H., JR., 1959, THE GEOLOGY OF THE UPPER MISSISSIPPI VALLEY ZINC-LEAD DISTRICT:  U.S. GEOLOGICAL SURVEY PROFESSIONAL PAPER 309, 310 PHEYL AND OTHERS, 1959.</t>
  </si>
  <si>
    <t>194701953; REOPENED IN 1955, AND IN OPERATION IN JUN 1957.</t>
  </si>
  <si>
    <t>Eagle-Picher Co.</t>
  </si>
  <si>
    <t>W800155</t>
  </si>
  <si>
    <t>Kivlahan Mine</t>
  </si>
  <si>
    <t>W800157</t>
  </si>
  <si>
    <t>Bull Moose Mine</t>
  </si>
  <si>
    <t>W800158</t>
  </si>
  <si>
    <t>South Unity Mine</t>
  </si>
  <si>
    <t>W800159</t>
  </si>
  <si>
    <t>W800160</t>
  </si>
  <si>
    <t>Chief of Police Mine</t>
  </si>
  <si>
    <t>W800161</t>
  </si>
  <si>
    <t>Hames Rowe Lead Mine</t>
  </si>
  <si>
    <t>W800163</t>
  </si>
  <si>
    <t>Uniset Mine</t>
  </si>
  <si>
    <t>W800164</t>
  </si>
  <si>
    <t>W800165</t>
  </si>
  <si>
    <t>Spring Hill Mine</t>
  </si>
  <si>
    <t>W800166</t>
  </si>
  <si>
    <t>Red Jacket Mine</t>
  </si>
  <si>
    <t>W800168</t>
  </si>
  <si>
    <t>Galena Level Mine</t>
  </si>
  <si>
    <t>W800169</t>
  </si>
  <si>
    <t>New Harty Mine</t>
  </si>
  <si>
    <t>W800170</t>
  </si>
  <si>
    <t>4s and B Mine</t>
  </si>
  <si>
    <t>W800171</t>
  </si>
  <si>
    <t>O.P. David Mine</t>
  </si>
  <si>
    <t>W800172</t>
  </si>
  <si>
    <t>Ohlerking Mine</t>
  </si>
  <si>
    <t>W800174</t>
  </si>
  <si>
    <t>Old Windkell  Mine</t>
  </si>
  <si>
    <t>W800175</t>
  </si>
  <si>
    <t>Little Dick Mine</t>
  </si>
  <si>
    <t>W800176</t>
  </si>
  <si>
    <t>Robarts-Hinkle Mine</t>
  </si>
  <si>
    <t>W800177</t>
  </si>
  <si>
    <t>W800179</t>
  </si>
  <si>
    <t>Jefferson Mine</t>
  </si>
  <si>
    <t>W800180</t>
  </si>
  <si>
    <t>New Ida Blende Mine</t>
  </si>
  <si>
    <t>W800181</t>
  </si>
  <si>
    <t>Strawberry Blonde Mine</t>
  </si>
  <si>
    <t>W800182</t>
  </si>
  <si>
    <t>West Empire Mine</t>
  </si>
  <si>
    <t>W800184</t>
  </si>
  <si>
    <t>Marsden Black Jack Mine</t>
  </si>
  <si>
    <t>W800185</t>
  </si>
  <si>
    <t>Lyght Mine</t>
  </si>
  <si>
    <t>W800186</t>
  </si>
  <si>
    <t>Atkinson Mine</t>
  </si>
  <si>
    <t>W800187</t>
  </si>
  <si>
    <t>The Hoskins-Field Mine</t>
  </si>
  <si>
    <t>W800188</t>
  </si>
  <si>
    <t>Kittoe Mine</t>
  </si>
  <si>
    <t>W800190</t>
  </si>
  <si>
    <t>Okay Mine</t>
  </si>
  <si>
    <t>W800191</t>
  </si>
  <si>
    <t>Brown Mine</t>
  </si>
  <si>
    <t>W800192</t>
  </si>
  <si>
    <t>Fox Mine</t>
  </si>
  <si>
    <t>W800193</t>
  </si>
  <si>
    <t>Seitz Mine</t>
  </si>
  <si>
    <t>W800196</t>
  </si>
  <si>
    <t>Indian Mound Mine</t>
  </si>
  <si>
    <t>W800195</t>
  </si>
  <si>
    <t>Wishon Mine</t>
  </si>
  <si>
    <t>Mason Jr., G.T., Sutphin, David M., Hedgman, Cheryl (Cannon, W.F)</t>
  </si>
  <si>
    <t>Prosser Cherty Member</t>
  </si>
  <si>
    <t>HEYL, A.V., AGNEW, A.F., LYONS, E.J., AND BEHRE, C.H., JR., 1959, THE GEOLOGY OF THE UPPER MISSISSIPPI VALLEY ZINC-LEAD DISTRICT:  U.S. GEOLOGICAL SURVEY PROFESSIONAL PAPER 309, 310 P.  .BAIN, H.F., 1905, ZINC AND LEAD DEPOSITS OF NORTHWESTERN ILLINOIS:  U.S. GEOLOGICAL SURVEY BULLETIN 246, 56 P.COX, G.H., 1914, LEAD AND ZINC DEPOSITS OF NORTHWESTERN ILLINOIS:  ILLINOIS GEOLOGICAL SURVEY BULLETIN 21, 120 P.</t>
  </si>
  <si>
    <t>1865 TO 1875 AND FROM 1902 TO APPROXIMATELY 1910.</t>
  </si>
  <si>
    <t>W800197</t>
  </si>
  <si>
    <t>Last Chance Mine</t>
  </si>
  <si>
    <t>W800198</t>
  </si>
  <si>
    <t>Oldenburg Mine</t>
  </si>
  <si>
    <t>Calcite, Dolomite, Marcasite, Pyrite, Quartz</t>
  </si>
  <si>
    <t>SHEETED</t>
  </si>
  <si>
    <t>Sometimes Spelled Oldenberg</t>
  </si>
  <si>
    <t>The Ore Is Richest Where Small N-S Striking Crevices Cross The Main E-W Crevice.</t>
  </si>
  <si>
    <t>HEYL, A.V., AGNEW, A.F., LYONS, E.J., AND BEHRE, C.H., JR., 1959, THE GEOLOGY OF THE UPPER MISSISSIPPI VALLEY ZINC-LEAD DISTRICT:  U.S. GEOLOGICAL SURVEY PROFESSIONAL PAPER 309, 310 P.GRANT, 1903, P. 73.WILLMAN, H.B., REYNOLDS, R.R., AND HERBERT, PAUL, JR., 1946, GEOLOGICAL ASPECTS OF PROSPECTING AND AREAS FOR PROSPECTING IN THE ZINC-LEAD DISTRICT OF NORTHWESTERN ILLINOIS:  ILLINOIS GEOLOGICAL SURVEY REPORT OF INVESTIGATIONS, NO. 116, 48 P.</t>
  </si>
  <si>
    <t>OPERATED AT INTERVALS FROM 1870 TO 1907.</t>
  </si>
  <si>
    <t>W800199</t>
  </si>
  <si>
    <t>Cardiff No. 1 Mine</t>
  </si>
  <si>
    <t>W800200</t>
  </si>
  <si>
    <t>New Cottingham Mine</t>
  </si>
  <si>
    <t>W800202</t>
  </si>
  <si>
    <t>Penitentiary Mine</t>
  </si>
  <si>
    <t>W800203</t>
  </si>
  <si>
    <t>Ten Strike Mine</t>
  </si>
  <si>
    <t>W800204</t>
  </si>
  <si>
    <t>Benton Star Mine</t>
  </si>
  <si>
    <t>W800205</t>
  </si>
  <si>
    <t>Royal Mine</t>
  </si>
  <si>
    <t>W800207</t>
  </si>
  <si>
    <t>Old  McKinley Mine</t>
  </si>
  <si>
    <t>W800209</t>
  </si>
  <si>
    <t>Madison Mine</t>
  </si>
  <si>
    <t>W800210</t>
  </si>
  <si>
    <t>Sally Waters Mine</t>
  </si>
  <si>
    <t>W800211</t>
  </si>
  <si>
    <t>Capitola Mne</t>
  </si>
  <si>
    <t>W800212</t>
  </si>
  <si>
    <t>M.C. Mine</t>
  </si>
  <si>
    <t>W800214</t>
  </si>
  <si>
    <t>Victory  Mine</t>
  </si>
  <si>
    <t>W800215</t>
  </si>
  <si>
    <t>Blackstone Mine</t>
  </si>
  <si>
    <t>W800216</t>
  </si>
  <si>
    <t>W800217</t>
  </si>
  <si>
    <t>Big Jack Mine</t>
  </si>
  <si>
    <t>W800220</t>
  </si>
  <si>
    <t>Monmouth Mine</t>
  </si>
  <si>
    <t>W800222</t>
  </si>
  <si>
    <t>New Blockhouse Mine</t>
  </si>
  <si>
    <t>W800223</t>
  </si>
  <si>
    <t>Ellis Mine</t>
  </si>
  <si>
    <t>W800224</t>
  </si>
  <si>
    <t>Hibernia Mine</t>
  </si>
  <si>
    <t>W800227</t>
  </si>
  <si>
    <t>New Dale Rundell Mine</t>
  </si>
  <si>
    <t>W800228</t>
  </si>
  <si>
    <t>Gray Mine</t>
  </si>
  <si>
    <t>Cadmium</t>
  </si>
  <si>
    <t>Solution Brecciation And Replacement</t>
  </si>
  <si>
    <t>Mason Jr., G.T., Sutohin, D.M., Hedgman, Cheryl (Cannon, W.)</t>
  </si>
  <si>
    <t>Mcgregor;Galena Dolomite</t>
  </si>
  <si>
    <t>Bautsch-Black Jack Trough, Southeast Of Wisconsin Dome And On The Gentle West Limb Of Wisconsin Arch.  To The South Is Illinois Basin And To The West And Southwest Is Forest City Basin.  A Few Minles South O Fthe Zinc-Lead District Is  Westward-Trending Savanna-Sabula Anticline.  Regional Strike Is N 85 W And The Dip Is South.</t>
  </si>
  <si>
    <t>HEYL, A.V., AGNEW, A.F., LYONS, E.J., AND BEHRE, C.H., JR., 1959, THE GEOLOGY OF THE UPPER MISSISSIPPI VALLEY ZINC-LEAD DISTRICT:  U.S. GEOLOGICAL SURVEY PROFESSIONAL PAPER 309, 310 P.ZINNER AND LINCOLN, 1946.LYONS, HEYL, AND AGNEW, 1949.WILLMAN, H.B., REYNOLDS, R.R., AND HERBERT, PAUL, JR., 1946, GEOLOGICAL ASPECTS OF PROSPECTING AND AREAS FOR PROSPECTING IN THE ZINC-LEAD DISTRICT OF NORTHWESTERN ILLINOIS:  ILLINOIS GEOLOGICAL SURVEY REPORT OF INVESTIGATIONS, NO. 116, 48 P.HEYL AND OTHERS, 1959, P. 180.</t>
  </si>
  <si>
    <t>New Jersey Zinc</t>
  </si>
  <si>
    <t>W800230</t>
  </si>
  <si>
    <t>Empress Mine</t>
  </si>
  <si>
    <t>W800231</t>
  </si>
  <si>
    <t>Hird No. 2 Mine</t>
  </si>
  <si>
    <t>W800233</t>
  </si>
  <si>
    <t>Buck Lead Mine</t>
  </si>
  <si>
    <t>Buck Lead Range</t>
  </si>
  <si>
    <t>Jointing</t>
  </si>
  <si>
    <t>HEYL, A.V., AGNEW, A.F., LYONS, E.J., AND BEHRE, C.H., JR., 1959, THE GEOLOGY OF THE UPPER MISSISSIPPI VALLEY ZINC-LEAD DISTRICT:  U.S. GEOLOGICAL SURVEY PROFESSIONAL PAPER 309, 310 P.WHITNEY, J.D., 1866, GEOLOGY OF THE LEAD REGION:  ILLINOIS GEOLOGICAL SURVEY V. 1, P. 153-207.WHITNEY, 1866, P. 203.</t>
  </si>
  <si>
    <t>WORK BY INDIANS BEFORE 1823; WHEN THE FIRST WHITE SETTLERS ARRIVED, THEY TOOK OVER AND MINED IT FOR MANY YEARS.</t>
  </si>
  <si>
    <t>Old Buck, A Fox And Sac Indian</t>
  </si>
  <si>
    <t>W800234</t>
  </si>
  <si>
    <t>Western Star Mine</t>
  </si>
  <si>
    <t>W800236</t>
  </si>
  <si>
    <t>Nightingale Mine</t>
  </si>
  <si>
    <t>W800238</t>
  </si>
  <si>
    <t>Tiffany Mine</t>
  </si>
  <si>
    <t>W800239</t>
  </si>
  <si>
    <t>New Gruno Mine</t>
  </si>
  <si>
    <t>W800241</t>
  </si>
  <si>
    <t>Glanville Prospect</t>
  </si>
  <si>
    <t>Barite, Sphalerite</t>
  </si>
  <si>
    <t>HEYL, A.V., AGNEW, A.F., LYONS, E.J., AND BEHRE, C.H., JR., 1959, THE GEOLOGY OF THE UPPER MISSISSIPPI VALLEY ZINC-LEAD DISTRICT:  U.S. GEOLOGICAL SURVEY PROFESSIONAL PAPER 309, 310 P.COX, G.H., 1914, LEAD AND ZINC DEPOSITS OF NORTHWESTERN ILLINOIS:  ILLINOIS GEOLOGICAL SURVEY BULLETIN 21, 120 P.</t>
  </si>
  <si>
    <t>W800243</t>
  </si>
  <si>
    <t>Ollie Belle Mine</t>
  </si>
  <si>
    <t>W800245</t>
  </si>
  <si>
    <t>Black Jack</t>
  </si>
  <si>
    <t>W800246</t>
  </si>
  <si>
    <t>Coker No. 1 Mine</t>
  </si>
  <si>
    <t>W800248</t>
  </si>
  <si>
    <t>Beacon Light Mine</t>
  </si>
  <si>
    <t>W800250</t>
  </si>
  <si>
    <t>Birkett Mine</t>
  </si>
  <si>
    <t>W800251</t>
  </si>
  <si>
    <t>Fields Upper Run Mine</t>
  </si>
  <si>
    <t>W800253</t>
  </si>
  <si>
    <t>Cruson Mine</t>
  </si>
  <si>
    <t>W800254</t>
  </si>
  <si>
    <t>Beach Copper Mine</t>
  </si>
  <si>
    <t>W800256</t>
  </si>
  <si>
    <t>Klar-Piquette Mine</t>
  </si>
  <si>
    <t>W800257</t>
  </si>
  <si>
    <t>Old D.H. and S. Mine</t>
  </si>
  <si>
    <t>W800259</t>
  </si>
  <si>
    <t>COX, G.H., 1914, LEAD AND ZINC DEPOSITS OF NORTHWESTERN ILLINOIS:  ILLINOIS GEOLOGICAL SURVEY BULLETIN 21, 120 P</t>
  </si>
  <si>
    <t>W800261</t>
  </si>
  <si>
    <t>Crow Branch Mine</t>
  </si>
  <si>
    <t>W800263</t>
  </si>
  <si>
    <t>Graham-Ginte Mine</t>
  </si>
  <si>
    <t>Brecciation, Replacement</t>
  </si>
  <si>
    <t>Bartel and Sherrill</t>
  </si>
  <si>
    <t>Hedgman, Cheryl (Cannon, W.F.), Mason Jr., G.T., Sutphin, David M.</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</si>
  <si>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 P. 186.</t>
  </si>
  <si>
    <t>W800264</t>
  </si>
  <si>
    <t>Weiskircher Mine</t>
  </si>
  <si>
    <t>W800265</t>
  </si>
  <si>
    <t>Birkbeck Mine</t>
  </si>
  <si>
    <t>The Ore Replaces Limestone And Cements Rock Breccia.</t>
  </si>
  <si>
    <t>Prosser Cherty Member, Galena Dolomite;Mcgregor Member, Platteville Formation</t>
  </si>
  <si>
    <t>Frontier Mining Co.; Wisconsin Zinc Co.</t>
  </si>
  <si>
    <t>W800266</t>
  </si>
  <si>
    <t>Waters Mine</t>
  </si>
  <si>
    <t>Smithsonite, Sphalerite</t>
  </si>
  <si>
    <t>Stewartville Massive Member</t>
  </si>
  <si>
    <t>HEYL, A.V., AGNEW, A.F., LYONS, E.J., AND BEHRE, C.H., JR., 1959, THE GEOLOGY OF THE UPPER MISSISSIPPI VALLEY ZINC-LEAD DISTRICT:  U.S. GEOLOGICAL SURVEY PROFESSIONAL PAPER 309, 310 P.BAIN, H.F., 1905, ZINC AND LEAD DEPOSITS OF NORTHWESTERN ILLINOIS:  U.S. GEOLOGICAL SURVEY BULLETIN 246, 56 P.WILLMAN, H.B., REYNOLDS, R.R., AND HERBERT, PAUL, JR., 1946, GEOLOGICAL ASPECTS OF PROSPECTING AND AREAS FOR PROSPECTING IN THE ZINC-LEAD DISTRICT OF NORTHWESTERN ILLINOIS:  ILLINOIS GEOLOGICAL SURVEY REPORT OF INVESTIGATIONS, NO. 116, 48 P.</t>
  </si>
  <si>
    <t>W800267</t>
  </si>
  <si>
    <t>Negro Jim Mine</t>
  </si>
  <si>
    <t>Barium-Barite, Lead</t>
  </si>
  <si>
    <t>Nigger Jim Mine</t>
  </si>
  <si>
    <t>Eastern Field Operations Center (EFOC), Mason Jr., G.T., Sutphin, David M., Hedgman, Cheryl (Cannon, W.)</t>
  </si>
  <si>
    <t>Heyl, A.V., Jr., Agnew, A.F., Lyons, E.J., And Behre, C.H., Jr., With Special Sections By Flint, A.E., 1959, The Geology Of The Upper Mississippi Valley Zinc-Lead District: U.S. Geological Survey Professional Paper 309, 310 P</t>
  </si>
  <si>
    <t>W800269</t>
  </si>
  <si>
    <t>East End Mine</t>
  </si>
  <si>
    <t>W800270</t>
  </si>
  <si>
    <t>Tyrer Mine</t>
  </si>
  <si>
    <t>W800271</t>
  </si>
  <si>
    <t>Krog and Webster Mine</t>
  </si>
  <si>
    <t>W800272</t>
  </si>
  <si>
    <t>Haggerty Mine</t>
  </si>
  <si>
    <t>HEYL, A.V., AGNEW, A.F., LYONS, E.J., AND BEHRE, C.H., JR., 1959, THE GEOLOGY OF THE UPPER MISSISSIPPI VALLEY ZINC-LEAD DISTRICT:  U.S. GEOLOGICAL SURVEY PROFESSIONAL PAPER 309, 310 P.WHITNEY, J.D., 1866, GEOLOGY OF THE LEAD REGION:  ILLINOIS GEOLOGICAL SURVEY V. 1, P. 153-207.COX, G.H., 1914, LEAD AND ZINC DEPOSITS OF NORTHWESTERN ILLINOIS:  ILLINOIS GEOLOGICAL SURVEY BULLETIN 21, 120 P.</t>
  </si>
  <si>
    <t>W800275</t>
  </si>
  <si>
    <t>Jack of Diamonds Mine</t>
  </si>
  <si>
    <t>W800277</t>
  </si>
  <si>
    <t>Weigle Mine</t>
  </si>
  <si>
    <t>W800278</t>
  </si>
  <si>
    <t>Senator Mine</t>
  </si>
  <si>
    <t>W800279</t>
  </si>
  <si>
    <t>Eberle Mine</t>
  </si>
  <si>
    <t>W800282</t>
  </si>
  <si>
    <t>C.A.T. Mine</t>
  </si>
  <si>
    <t>W800284</t>
  </si>
  <si>
    <t>Goke-Blockhouse Mine</t>
  </si>
  <si>
    <t>W800285</t>
  </si>
  <si>
    <t>Paul Graber Mine</t>
  </si>
  <si>
    <t>W800286</t>
  </si>
  <si>
    <t>Champion and Eureka Mine</t>
  </si>
  <si>
    <t>W800288</t>
  </si>
  <si>
    <t>Roseleip Mine</t>
  </si>
  <si>
    <t>W800289</t>
  </si>
  <si>
    <t>D.H. and S. Mine</t>
  </si>
  <si>
    <t>W800291</t>
  </si>
  <si>
    <t>Pittsburg-Benton Mine</t>
  </si>
  <si>
    <t>W800292</t>
  </si>
  <si>
    <t>Penna-Benton Mine</t>
  </si>
  <si>
    <t>W800294</t>
  </si>
  <si>
    <t>Bautsch Mine</t>
  </si>
  <si>
    <t>Replacement, Brecciation</t>
  </si>
  <si>
    <t>Platteville Formation;Galena Dolomite</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</si>
  <si>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t>
  </si>
  <si>
    <t>1946- STILL IN OPERATION IN 1957.</t>
  </si>
  <si>
    <t>W800295</t>
  </si>
  <si>
    <t>Ebenezer Mine</t>
  </si>
  <si>
    <t>W800298</t>
  </si>
  <si>
    <t>Lucky Six Mine</t>
  </si>
  <si>
    <t>W800299</t>
  </si>
  <si>
    <t>Betsy Mine</t>
  </si>
  <si>
    <t>Weinschenk Mine</t>
  </si>
  <si>
    <t>Prosser Member</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</si>
  <si>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t>
  </si>
  <si>
    <t>W800300</t>
  </si>
  <si>
    <t>Whig and Edgerton Mines</t>
  </si>
  <si>
    <t>W800301</t>
  </si>
  <si>
    <t>Liverpool Mine</t>
  </si>
  <si>
    <t>W800302</t>
  </si>
  <si>
    <t>Drum Mine</t>
  </si>
  <si>
    <t>W800303</t>
  </si>
  <si>
    <t>Grant County Mine</t>
  </si>
  <si>
    <t>W800304</t>
  </si>
  <si>
    <t>Preston Point Level Mine</t>
  </si>
  <si>
    <t>W800305</t>
  </si>
  <si>
    <t>Old Slack Mine</t>
  </si>
  <si>
    <t>W800306</t>
  </si>
  <si>
    <t>Tommy Dodd Mine</t>
  </si>
  <si>
    <t>W800307</t>
  </si>
  <si>
    <t>Rockford Mining and Milling Co. Mine</t>
  </si>
  <si>
    <t>HEYL, A.V., AGNEW, A.F., LYONS, E.J., AND BEHRE, C.H., JR., 1959, THE GEOLOGY OF THE UPPER MISSISSIPPI VALLEY ZINC-LEAD DISTRICT:  U.S. GEOLOGICAL SURVEY PROFESSIONAL PAPER 309, 310 P</t>
  </si>
  <si>
    <t>W800308</t>
  </si>
  <si>
    <t>Hazel Green Mine</t>
  </si>
  <si>
    <t>W800309</t>
  </si>
  <si>
    <t>W800311</t>
  </si>
  <si>
    <t>Enterprise Mine</t>
  </si>
  <si>
    <t>W800312</t>
  </si>
  <si>
    <t>St. Rose Mine</t>
  </si>
  <si>
    <t>W800313</t>
  </si>
  <si>
    <t>Clayton Mine</t>
  </si>
  <si>
    <t>W800314</t>
  </si>
  <si>
    <t>Guttenberg And Ion Members</t>
  </si>
  <si>
    <t>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P.HEYL AND OTHERS, 1959, P. 178;  WILLMAN AND OTHERS, 1946, P. 37.</t>
  </si>
  <si>
    <t>W800315</t>
  </si>
  <si>
    <t>Fairplay Level</t>
  </si>
  <si>
    <t>W800316</t>
  </si>
  <si>
    <t>New Hoskins Mine</t>
  </si>
  <si>
    <t>W800318</t>
  </si>
  <si>
    <t>Slack Mine</t>
  </si>
  <si>
    <t>W800319</t>
  </si>
  <si>
    <t>Tippecanoe Mine</t>
  </si>
  <si>
    <t>W800320</t>
  </si>
  <si>
    <t>Kodatz Mine</t>
  </si>
  <si>
    <t>W800321</t>
  </si>
  <si>
    <t>Longhenry Mine</t>
  </si>
  <si>
    <t>W800323</t>
  </si>
  <si>
    <t>Pengelly Mine</t>
  </si>
  <si>
    <t>W800324</t>
  </si>
  <si>
    <t>Lucky Twelve Mine</t>
  </si>
  <si>
    <t>W800325</t>
  </si>
  <si>
    <t>Royal Princess Mine</t>
  </si>
  <si>
    <t>California Diggings</t>
  </si>
  <si>
    <t>Vertical Jointing</t>
  </si>
  <si>
    <t>Maquoketa</t>
  </si>
  <si>
    <t>OPERATED INTERMTTENTLY TO 1910.</t>
  </si>
  <si>
    <t>W800326</t>
  </si>
  <si>
    <t>Horseshoe Mine</t>
  </si>
  <si>
    <t>W800327</t>
  </si>
  <si>
    <t>Yellow Jacket Mine</t>
  </si>
  <si>
    <t>W800328</t>
  </si>
  <si>
    <t>Old Gruno Mine</t>
  </si>
  <si>
    <t>W800330</t>
  </si>
  <si>
    <t>Old Cottingham Mine</t>
  </si>
  <si>
    <t>W800331</t>
  </si>
  <si>
    <t>Washburn Mine</t>
  </si>
  <si>
    <t>W800332</t>
  </si>
  <si>
    <t>Farrey Mine</t>
  </si>
  <si>
    <t>W800333</t>
  </si>
  <si>
    <t>Mithcell Hollow Mine</t>
  </si>
  <si>
    <t>W800334</t>
  </si>
  <si>
    <t>Wilson Mine</t>
  </si>
  <si>
    <t>W800335</t>
  </si>
  <si>
    <t>Porters Grove Mine</t>
  </si>
  <si>
    <t>W800336</t>
  </si>
  <si>
    <t>Kansas Mine</t>
  </si>
  <si>
    <t>W800337</t>
  </si>
  <si>
    <t>Crawford Mine</t>
  </si>
  <si>
    <t>W800338</t>
  </si>
  <si>
    <t>Whaley Mine</t>
  </si>
  <si>
    <t>W800339</t>
  </si>
  <si>
    <t>Curwen Mine</t>
  </si>
  <si>
    <t>W800341</t>
  </si>
  <si>
    <t>Coker No. 2 Mine</t>
  </si>
  <si>
    <t>W800342</t>
  </si>
  <si>
    <t>Kingeter Mine</t>
  </si>
  <si>
    <t>W800343</t>
  </si>
  <si>
    <t>Byrnes Mine</t>
  </si>
  <si>
    <t>W800344</t>
  </si>
  <si>
    <t>Monroe Mine</t>
  </si>
  <si>
    <t>W800346</t>
  </si>
  <si>
    <t>Dodgeville No. 1 Mine</t>
  </si>
  <si>
    <t>W800347</t>
  </si>
  <si>
    <t>W800348</t>
  </si>
  <si>
    <t>Ewing and Cook Mine</t>
  </si>
  <si>
    <t>W800349</t>
  </si>
  <si>
    <t>Centerville Mine</t>
  </si>
  <si>
    <t>W800350</t>
  </si>
  <si>
    <t>Peaceful Valley Mine</t>
  </si>
  <si>
    <t>W800352</t>
  </si>
  <si>
    <t>Trego-Anthony Mine</t>
  </si>
  <si>
    <t>W800353</t>
  </si>
  <si>
    <t>W800354</t>
  </si>
  <si>
    <t>Tripoli Mine</t>
  </si>
  <si>
    <t>W800355</t>
  </si>
  <si>
    <t>W018187</t>
  </si>
  <si>
    <t>Hillcrest Mine-South</t>
  </si>
  <si>
    <t>W018266</t>
  </si>
  <si>
    <t>Smith Mine</t>
  </si>
  <si>
    <t>W800098</t>
  </si>
  <si>
    <t>Oakland Level Mine</t>
  </si>
  <si>
    <t>W800101</t>
  </si>
  <si>
    <t>W800105</t>
  </si>
  <si>
    <t>B.A.T. Mine</t>
  </si>
  <si>
    <t>W800108</t>
  </si>
  <si>
    <t>Optimo No. 2 Mine</t>
  </si>
  <si>
    <t>W800218</t>
  </si>
  <si>
    <t>Mermaid Mine</t>
  </si>
  <si>
    <t>W800221</t>
  </si>
  <si>
    <t>Old Occidental Mine</t>
  </si>
  <si>
    <t>W800225</t>
  </si>
  <si>
    <t>Etna Mine</t>
  </si>
  <si>
    <t>W800229</t>
  </si>
  <si>
    <t>Red Dog Mine</t>
  </si>
  <si>
    <t>W800232</t>
  </si>
  <si>
    <t>Peacock Mine</t>
  </si>
  <si>
    <t>W800237</t>
  </si>
  <si>
    <t>Empire Mine</t>
  </si>
  <si>
    <t>W800244</t>
  </si>
  <si>
    <t>W800249</t>
  </si>
  <si>
    <t>Jug Handle Mine</t>
  </si>
  <si>
    <t>W800252</t>
  </si>
  <si>
    <t>Trego Mine</t>
  </si>
  <si>
    <t>W800258</t>
  </si>
  <si>
    <t>Cardiff No. 2 Mine</t>
  </si>
  <si>
    <t>W800262</t>
  </si>
  <si>
    <t>Little Corporal Mine</t>
  </si>
  <si>
    <t>BAIN, H.F., 1905, ZINC AND LEAD DEPOSITS OF NORTHWESTERN ILLINOIS:  U.S. GEOLOGICAL SURVEY BULLETIN 246, 56 P.HEYL, A.V., AGNEW, A.F., LYONS, E.J., AND BEHRE, C.H., JR., 1959, THE GEOLOGY OF THE UPPER MISSISSIPPI VALLEY ZINC-LEAD DISTRICT:  U.S. GEOLOGICAL SURVEY PROFESSIONAL PAPER 309, 310 P.WILLMAN, H.B., REYNOLDS, R.R., AND HERBERT, PAUL, JR., 1946, GEOLOGICAL ASPECTS OF PROSPECTING AND AREAS FOR PROSPECTING IN THE ZINC-LEAD DISTRICT OF NORTHWESTERN ILLINOIS:  ILLINOIS GEOLOGICAL SURVEY REPORT OF INVESTIGATIONS, NO. 116, 48 P.</t>
  </si>
  <si>
    <t>W800273</t>
  </si>
  <si>
    <t>Scrabble Creek Mine</t>
  </si>
  <si>
    <t>W800280</t>
  </si>
  <si>
    <t>Meloy Mine</t>
  </si>
  <si>
    <t>W800283</t>
  </si>
  <si>
    <t>New Rose Mine</t>
  </si>
  <si>
    <t>W800290</t>
  </si>
  <si>
    <t>Murphy Mine</t>
  </si>
  <si>
    <t>W800293</t>
  </si>
  <si>
    <t>Southwestern Wisconsin Mine</t>
  </si>
  <si>
    <t>W800297</t>
  </si>
  <si>
    <t>Jack of Clubs Mine</t>
  </si>
  <si>
    <t>D000708</t>
  </si>
  <si>
    <t>Payant-Chrissman</t>
  </si>
  <si>
    <t>Potassium Metasomatism</t>
  </si>
  <si>
    <t>Florence County Prospect</t>
  </si>
  <si>
    <t>Hoskins Lake Granite</t>
  </si>
  <si>
    <t>KING, R.U., (UNPUB. DATA)FISHER, D.J., 1957, REPORT ON MOLYBDENITE IN NORTHEASTERN WISCONSIN: USGS OPEN-FILE REPORT 417, 13 PPGREENBURG, J.K., 1983, MOLYBDENITE IN WISCONSIN: OCCURRENCE AND POTENTIAL: WISCONSIN GEOLOGICAL AND NATURAL HISTORY SURVEY, MISC. PAPER 83-2, 36 PP.FISHER (1957) AND GREENBERG (1983) ESTIMATES OF MOLYBDENITE IN EXPOSED OUTCROP</t>
  </si>
  <si>
    <t>K002910</t>
  </si>
  <si>
    <t>Upper Mississippi Valley Zinc-Lead Region, Wisconsin Sector</t>
  </si>
  <si>
    <t>Grant, Lafayette, Iowa</t>
  </si>
  <si>
    <t>Mason Jr., G.T., Sutphin, David M., Wedow, Helmuth</t>
  </si>
  <si>
    <t>MCKNIGHT, E.T., NEWMAN, W.L., AND HEYL, A.V., JR. (COMPILERS), 1962, ZINC IN THE UNITED STATES, EXCLUSIVE OF ALASKA AND HAWAII: USGS MINERAL INV. RESOURCE MAP MR-19, SEPARATE TEXT, 18 P.HEYL, A.V., LYONS, E.J., AGNEW, A.F., AND BEHRE, C.H., JR., 1955, ZINC-LEAD-COPPER RESOURCES AND GENERAL GEOLOGY OF THE UPPER MISSISSIPPI VALLEY DISTRICT: USGS BULL. 1015-G, P. 227-243.</t>
  </si>
  <si>
    <t>W007517</t>
  </si>
  <si>
    <t>Manitowish Range Kyn Occurrence</t>
  </si>
  <si>
    <t>Kyanite</t>
  </si>
  <si>
    <t>Metamorphic</t>
  </si>
  <si>
    <t>Mason Jr., G.T., Sutphin, David M., Espenshade, Gilbert H.</t>
  </si>
  <si>
    <t>Garnet-Biotite-Plagioclase Quartz Gneiss</t>
  </si>
  <si>
    <t>Gneiss</t>
  </si>
  <si>
    <t>ALLEN, R. C., AND BARRETT, L. P., 1915, CONTRIBUTIONS TO THE PRE - CAMBRIAN GEOLOGY OF NORTHERN MICHIGAN AND WISCONSIN: MICH. GEOLOGICAL SURVEY PUB. 18, P. 111 - 117</t>
  </si>
  <si>
    <t>W044477</t>
  </si>
  <si>
    <t>Indian Lead Mines</t>
  </si>
  <si>
    <t>F1 &lt; HEYL, A. V., AGNEW, A. F., LYONS, E. J., AND BEHRE, C. H., JR., 1959, THE GEOLOGY OF THE UPPER MISSISSIPPI VALLEY ZINC-LEAD DISTRICT: U.S. GEOLOGICAL SURVEY PROFESSIONAL PAPER 309, 310 P.F2 &lt; HEYL, A. V., AND WEST, W. S., 1982, OUTLYING MINERAL OCCURRENCES RELATED TO THE UPPER MISSISSIPPI VALLEY MINERAL DISTRICT, WISCONSIN, IOWA, ILLINOIS, AND MINNESOTA: ECONOMIC GEOLOGY, V. 77, P. 1803-1817.</t>
  </si>
  <si>
    <t>W044513</t>
  </si>
  <si>
    <t>Unnamed Diggings</t>
  </si>
  <si>
    <t>Winneshiek</t>
  </si>
  <si>
    <t>W062318</t>
  </si>
  <si>
    <t>Plum Creek Copper Mine</t>
  </si>
  <si>
    <t>W062345</t>
  </si>
  <si>
    <t>W062349</t>
  </si>
  <si>
    <t>W018671</t>
  </si>
  <si>
    <t>Maturi Nokomis Deposit</t>
  </si>
  <si>
    <t>Gold, Titanium, Cobalt</t>
  </si>
  <si>
    <t>Bornite, Chalcocite, Chalcopyrite, Covellite, Cubanite, Cuprite, Digenite, Pentlandite, Pyrite, Pyrrhotite, Sphalerite, Tenorite</t>
  </si>
  <si>
    <t>DISSEMINATED, VEINLETS, SULFIDE-SILICATE INTERGROWTHS</t>
  </si>
  <si>
    <t>Inco Test Shaft Site, Inco South Lease, Maturi Deep, Duval, South Kawishiwi River West</t>
  </si>
  <si>
    <t>Sulfides Segretated In Basal Troctolites Sub-Parallel To Lower Contacts</t>
  </si>
  <si>
    <t>Nicholson, Suzanne, Schruben, Paul, Woodruff, Laurel G., Mason, Jr., G.T., Sutphin, D.M., Sutphin, D.M. (Cannon, W.F.), Peterson, J.A., no name, Woodruff, L.G.</t>
  </si>
  <si>
    <t>Faulting Related To Rift Origin Of Duluth Complex. Several Ne-Trending Normal Faults Parallel The Midcontinent Rift System Near The Margin.  These Faults Formed During The Opening Of The Rift And Controlled Emplacement Of The Troctolitic And Late Intrusions.</t>
  </si>
  <si>
    <t>BONNICHSEN, BILL, 1974, COPPER AND NICKEL RESOURCES IN THE DULUTH COMPLEX:  MINNESOTA GEOLOGICAL SURVEY INFORMATION CIRCULAR 10, 24 P.GROSH, W.A., PENNINGTON, J.W., WASSON, P.A., AND COOKE, S.R.B., 1955, INVESTIGATION OF COPPER-NICKEL MINERALIZATION IN KAWISHIWI RIVER AREA, LAKE COUNTY, MINN.:  U.S. BUREAU OF MINES REPORT OF INVESTIGATIONS 5177, 18 P.PAGE, N. J, 1986, DESCRIPTIVE MODEL OF DULUTH CU-NI-PGE, IN COX, D.P. AND SINGER, D.A., MINERAL DEPOSIT MODELS:  U.S. GEOLOGICAL SURVEY BULLETIN 1693, P. 16.SCHLUTER, R.B., AND LANDSTROM, A.B., 1976, CONTINUOUS PILOT PLANT TESTING CONFIRMS FLOATABILITY OF DULUTH COMPLEX SULPHIDES:  ENGINEERING AND MINING JOURNAL, V. 177, NO. 4, P. 80-83.SCHWARTZ, G.M., AND DAVIDSON, D.M., 1952, GEOLOGIC SETTING OF THE COPPER-NICKEL PROSPECT IN THE DULUTH GABBRO NEAR ELY, MINNESOTA:  MINING ENGINEERING, V. 4, NO. 7, P. 699-702.MORTON, PENELOPE, AND HAUCK, S.A., 1989, PRECIOUS METALS IN THE COPPER-NICKEL DEPOSITS OF THE DULUTH COMPLEX, IN MOREY, G.B., ED., WORKSHOP ON THE APPLICABILITY OF GOLD AND PLATINUM-GROUP-ELEMENT MODELS IN MINNESOTA:  MINNESOTA GEOLOGICAL SURVEY INFORMATION CIRCULAR 30, P. 47-48.WEIBLEN, P.W., 1989, THE IMPORTANCE OF EVALUATING THE POTENTIAL OF THE DULUTH COMPLEX AS A PLATINUM GROUP ELEMENT RESOURCE, IN MOREY, G.B., ED., WORKSHOP ON THE APPLICABILITY OF GOLD AND PLATINUM-GROUP-ELEMENT MODELS IN MINNESOTA:  MINNESOTA GEOLOGICAL SURVEY INFORMATION CIRCULAR 30, P. 51-55.MORTON, PENELOPE, AND HAUCK, S.A., 1987, PGE, AU AND AG CONTENTS OF CU-NI SULFIDES FOUND AT THE BASE OF THE DULUTH COMPLEX, NORTHEASTERN MINNESOTA:  NATURAL RESOURCES RESEARCH INSTITUTE TECHNICAL REPORT NRRI/GMIN-TR-87-04, 81 P.LISTERUD, W.H., AND MEINEKE, D.G., 1977, MINERAL RESOURCES OF A PORTION OF THE DULUTH COMPLEX AND ADJACENT ROCKS IN ST. LOUIS AND LAKE COUNTIES, NORTHEASTERN MINNESOTA:  MINNESOTA DEPARTMENT OF NATURAL RESOURCES, DIVISION OF MINERALS, MINERALS EXPLORATION SECTION, REPORT 93, 74 P.FOOSE, M.P., 1985, THE SETTING AND DISTRIBUTION OF COPPER-NICKEL SULFIDES IN THE SOUTH KAWISHIWI INTRUSION, DULUTH COMPLEX, MINNESOTA, IN KRAFT, KATHLEEN, ED., U.S. GEOLOGICAL SURVEY RESEARCH ON MINERAL RESOURCES--1985, PROGRAM AND ABSTRACTS:  U.S. GEOLOGICAL SURVEY CIRCULAR 949, P. 12-13.HAUCK, S.A., SEVERSON, M.J., ZANKO, L., BARNES, S-J., MORTON, P., ALMINAS, H., FOORD, E.E., AND DAHLBERG, E.H., 1997,  AN OVERVIEW OF THE GEOLOGY AND OXIDE, SULFIDE AND PLATINUM-GROUP ELEMENT MINERALIZATION ALONG THE WESTERN AND NORTHERN CONTACTS OF THE DULUTH COMPLEX:  GEOLOGICAL SOCIETY OF AMERICA SPECIAL PAPER, V. 312, PP. 137-185.http://www.pdac.ca/pdac/conv/2009/pdf/core-shack/cs-nokomis.pdfhttp://www.duluthmetals.com/i/pdf/DM-PDAC-February-2009.pdf</t>
  </si>
  <si>
    <t>International Nickel Co.</t>
  </si>
  <si>
    <t>W062353</t>
  </si>
  <si>
    <t>Unnamed Prospect Near Milltown</t>
  </si>
  <si>
    <t>W028955</t>
  </si>
  <si>
    <t>Borland Reserve</t>
  </si>
  <si>
    <t>JAMES, H.L., DUTTON, C.E., PETTIJOHN, F.J., WIER, K.L., 1968, GEOLOGY AND ORE DEPOSITS OF THE IRON RIVER, CRYSTAL FALLS DISTRICT, IRON COUNTY, MICHIGAN.  WASHINGTON, U.S. GOVT. PRINTING OFFICE, 1968.  P. 45-56, 88-110.LAKE SUPERIOR IRON ORE ASSOCIATION, 1952, LAKE SUPERIOR IRON ORES (2ND ED.):  CLEVELAND, OHIO.  P. 108.</t>
  </si>
  <si>
    <t>W031541</t>
  </si>
  <si>
    <t>Whiteside Reserve</t>
  </si>
  <si>
    <t>LAKE SUPERIOR IRON ORE ASSOCIATED, 1952, LAKE SUPERIOR IRON ORES (2ND ED.):  CLEVELAND, OHIO. P. 60.</t>
  </si>
  <si>
    <t>W062342</t>
  </si>
  <si>
    <t>Unnamed Prospect Near Lake Osborn</t>
  </si>
  <si>
    <t>W062219</t>
  </si>
  <si>
    <t>Ripley Exploration</t>
  </si>
  <si>
    <t>BUTLER, B.S., AND BURBANK, W.S., 1929, THE COPPER DEPOSITS OF MICHIGAN: USGS PROF PAPER NO. 144, 238 PP.CORNWALL, H.R., AND WRIGHT, J.C., 1956, GEOLOGIC MAP OF THE HANCOCK QUADRANGLE, MICHIGAN: USGS MAP MF-46, SCALE 1:24000JOHNSON, A.M. AND GROTH, E.H., 1998, INVENTORY OF UNDERGROUND MINES, HOUGHTON COUNTY, SITE ID 310031, MICHIGAN DEPARTMENT OF NATURAL RESOURCES.</t>
  </si>
  <si>
    <t>W062305</t>
  </si>
  <si>
    <t>Gogebic Deposit</t>
  </si>
  <si>
    <t>W062319</t>
  </si>
  <si>
    <t>Ray Allen Deposit</t>
  </si>
  <si>
    <t>Vernon</t>
  </si>
  <si>
    <t>W062326</t>
  </si>
  <si>
    <t>Unnamed Prospect Near Dodgeville</t>
  </si>
  <si>
    <t>W062330</t>
  </si>
  <si>
    <t>Unnamed Prospect Along East Pecat</t>
  </si>
  <si>
    <t>W062334</t>
  </si>
  <si>
    <t>Unnamed Prospect Along Pecatonica</t>
  </si>
  <si>
    <t>W062338</t>
  </si>
  <si>
    <t>Unnamed Prospect Near Clam River</t>
  </si>
  <si>
    <t>W062357</t>
  </si>
  <si>
    <t>Unnamed Prospect Near Rice Lake</t>
  </si>
  <si>
    <t>W062361</t>
  </si>
  <si>
    <t>Unnamed Prospect Near Somers Cree</t>
  </si>
  <si>
    <t>W062365</t>
  </si>
  <si>
    <t>Unnamed Prospect Near Totagatic R</t>
  </si>
  <si>
    <t>W062369</t>
  </si>
  <si>
    <t>Unnamed Prospect Near Young Lake</t>
  </si>
  <si>
    <t>W018674</t>
  </si>
  <si>
    <t>Dunka Road</t>
  </si>
  <si>
    <t>Copper, Palladium, Platinum, Nickel</t>
  </si>
  <si>
    <t>Gold, Cobalt</t>
  </si>
  <si>
    <t>Ruthenium, Rhodium</t>
  </si>
  <si>
    <t>Bornite, Chalcopyrite, Cubanite, Gold, Pentlandite, Pyrrhotite, Sphalerite</t>
  </si>
  <si>
    <t>Analcime, Apatite, Biotite, Chlorite, Ilmenite, Kaolinite, Magnetite, Natrolite, Olivine, Plagioclase, Sericite</t>
  </si>
  <si>
    <t>Alteration Assemblage Of Chlorite, Bleached Plagioclase, Serpentine, And Uralite</t>
  </si>
  <si>
    <t>Dunka River Area</t>
  </si>
  <si>
    <t>Sulfides Segregated In Basal Troctolites Sub-Parallel To Lower Contacts.  Sulfur Derived From Country Rock.  Redox Boundaries Important To Deposition Of Late-Stage Mineralization, Faults And Folds Were Responsible For Localizing Sulfide Mineralization As Well As For Providing Conduits For Later Syn- To Post-Magmatic Hydrothermal Fluids.</t>
  </si>
  <si>
    <t>Woodruff, Laurel G., Mason, Jr., G.T., Sutphin, D.M., Sutphin, D.M. (Cannon, W.F), Peterson, J.A., no name, Woodruff, L.G.</t>
  </si>
  <si>
    <t>Proposed Faults Offsetting Ultramafic Subunits Trend Northeast And Dip Steeply Southeast.  Northwest Trending Strike-Slip Faults, Several Ne-Trending Normal Faults Parallel The Midcontinent Rift System Near The Margin.  These Faults Formed During The Opening Of The Rift And Controlled Emplacement Of The Troctolitic And Late Intrusions.</t>
  </si>
  <si>
    <t>BONNICHSEN, BILL, 1974, COPPER AND NICKEL RESOURCES IN THE DULUTH COMPLEX, NORTHEASTERN MINNESOTA:  MINNESOTA GEOLOGICAL SURVEY INFORMATION CIRCULAR 10, 24 P.COOMBES, J.S., 1990, PLATINUM 1990:  LONDON, JOHNSON MATTHEY PUBLIC LIMITED COMPANY, 64 P.HAUCK, S.A., AND BARNES, R.J., 1989, PRECIOUS METALS (PT-PD-AU-AG) IN THREE COPPER-NICKEL DEPOSITS IN THE DULUTH COMPLEX:  NATURAL RESOURCES RESEARCH INSTITUTE, CENTER FOR APPLIED RESEARCH AND TECHNOLOGY DEVELOPMENT, TECHNICAL SUMMARY REPORT NRRI/GMIN-TSR-89-1, 19 P.BONNICHSEN, BILL, 1972, SULFIDE MINERALS IN THE DULUTH COMPLEX, IN SIMS, P.K., AND MOREY, G.B., EDS., GEOLOGY OF MINNESOTA:  A CENTENNIAL VOLUME:  MINNESOTA GEOLOGICAL SURVEY, P. 388-393.MORTON, PENELOPE, AND HAUCK, S.A., 1989, PRECIOUS METALS IN THE COPPER-NICKEL DEPOSITS OF THE DULUTH COMPLEX, IN MOREY, G.B., ED., WORKSHOP ON THE APPLICABILITY OF GOLD AND PLATINUM-GROUP-ELEMENT MODELS IN MINNESOTA:  MINNESOTA GEOLOGICAL SURVEY INFORMATION CIRCULAR 30, P. 47-48.MORTON, PENELOPE, AND HAUCK, S.A., 1987, PGE, AU AND AG CONTENTS OF CU-NI SULFIDES FOUND AT THE BASE OF THE DULUTH COMPLEX, NORTHEASTERN MINNESOTA:  NATURAL RESOURCES RESEARCH INSTITUTE TECHNICAL REPORT NRRI/GMIN-TR-87-04, 81 P.PAGE, N. J, 1986, DESCRIPTIVE MODEL OF DULUTH CU-NI-PGE, IN COX, D.P. AND SINGER, D.A., MINERAL DEPOSIT MODELS:  U.S. GEOLOGICAL SURVEY BULLETIN 1693, P. 16.MINING JOURNAL OF LONDON, 1989, FLECK AGREEMENT ON DUNKA:  MINING JOURNAL OF LONDON, V. 312, NO. 8006, FEB. 10, 1989, P. 104.IPLEY, E.M., 1986, ORIGIN AND CONCENTRATION MECHANISMS OF COPPER AND NICKEL IN DULUTH COMPLEX SULFIDE ZONES - A DILEMMA:  ECONOMIC GEOLOGY, V. 81, P. 974-978.RIPLEY, E.M., 1986, APPLICATION OF STABLE ISOTOPIC STUDIES TO PROBLEMS OF MAGMATIC SULFIDE ORE GENESIS WITH SPECIAL REFERENCE TO THE DULUTH COMPLEX, MINNESOTA, IN FRIEDRICH, G.H., AND OTHERS, EDS., GEOLOGY AND METALLOGENY OF COPPER DEPOSITS:  NEW YORK, SPRINGER-VERLAG, P. 25-42FOOSE, M., AND WEIBLEN, P., 1986, THE PHYSICAL AND PETROLOGIC SETTING AND TEXTURAL AND COMPOSITIONAL CHARACTERISTICS OF SULFIDES FROM THE SOUTH KAWISHIWI INTRUSION, DULUTH COMPLEX, MINNESOTA, USA, IN FRIEDRICH, G.H., AND OTHERD, EDS., GEOLOGY AND METALLOGENY OF COPPER DEPOSITS:  NEW YORK, SPRINGER-VERLAG, P. 8-24.RIPLEY, E.M., 1981, SULFUR ISOTOPIC STUDIES OF THE DUNKA ROAD CU-NI DEPOSIT, DULUTH COMPLEX, MINNESOTA:  ECONOMIC GEOLOGY, V. 76, P. 610-620GEERTS, STEPHEN, BARNES, R.J., AND HAUCK, S.A., 1990, GEOLOGY AND MINERALIZATION IN THE DUNKA ROAD COPPER-NICKEL MINERAL DEPOSIT, ST. LOUIS COUNTY, MINNESOTA:  NATURAL RESOURCES RESEARCH INSTITUTE TECHNICAL REPORT NRRI/GMIN-TR-89-16, 69 P.HOLLISTER, V.F., 1980, ORIGIN OF GRAPHITE IN THE DULUTH COMPLEX:  ECONOMIC GEOLOGY, V. 75, P. 764-766.HAUCK, S.A., SEVERSON, M.J., ZANKO, L., BARNES, S-J., MORTON, P., ALMINAS, H., FOORD, E.E., AND DAHLBERG, E.H., 1997,  AN OVERVIEW OF THE GEOLOGY AND OXIDE, SULFIDE AND PLATINUM-GROUP ELEMENT MINERALIZATION ALONG THE WESTERN AND NORTHERN CONTACTS OF THE DULUTH COMPLEX:  GEOLOGICAL SOCIETY OF AMERICA SPECIAL PAPER, V. 312, PP. 137-185.LISTERUD, W.H., AND MEINEKE, D.G., 1977, MINERAL RESOURCES OF A PORTION OF THE DULUTH COMPLEX AND ADJACENT ROCKS IN ST. LOUIS AND LAKE COUNTIES, NORTHEASTERN MINNESOTA:  MINNESOTA DEPARTMENT OF NATURAL RESOURCES, DIVISION OF MINERALS, MINERALS EXPLORATION SECTION, REPORT 93, 74 P.</t>
  </si>
  <si>
    <t>U.S. Steel (Usx)</t>
  </si>
  <si>
    <t>W019008</t>
  </si>
  <si>
    <t>Crandon Zn - Cu Deposit</t>
  </si>
  <si>
    <t>Pyrite, Sphalerite, Chalcopyrite, Galena, Silver, Gold</t>
  </si>
  <si>
    <t>Quartz, Chlorite, Sericite, Dolomite</t>
  </si>
  <si>
    <t>186: Massive sulfide, kuroko (Phanerozoic)</t>
  </si>
  <si>
    <t>Intense Hydrothermal Alteration Is Present Stratigraphically Below The Massive Sulfides And Consists Of Silicification, Sericitization, Pyritization, And Minor Chloritization.</t>
  </si>
  <si>
    <t>Lipin, Bruce, Schruben, Paul G., Nicholson, S.W., Beougher, Dee (Spanski, Gregory T.), Sutphin, David M., Mason Jr., G.T.</t>
  </si>
  <si>
    <t>Crandon Unit</t>
  </si>
  <si>
    <t>Meta-Argillite</t>
  </si>
  <si>
    <t>Dacite</t>
  </si>
  <si>
    <t>Felsic Center Developed In Back-Arc Basin Facies Rocks</t>
  </si>
  <si>
    <t>Precambrian Shield; Within Pembine-Wausau Subterrane Of The Wisconsin Magmatic Terranes</t>
  </si>
  <si>
    <t>Schulz, K.J., Nicholson, S.W., and Van Schmus, W.R., 2008, Penokean massive\nsulfide deposits: age, geochemistry, and paleotectonic setting [abstract]:\nInstitute on Lake Superior Geology, Proceedings volume 55, Part 1: Program\nand Abstracts, p. 76-77.\nSTAFF, 1977, NORTHERN MINER 1 - 6 - 77 P. 1, 6Dematties, T.A., 1994,  Early Proterozoic Volcanogenic Massive Sulfide Deposits in Wisconsin: An Overview:  Economic Geology, V.89\nhttp://econgeol.geoscienceworld.org/cgi/reprint/89/5/1122.pdfCRAWFORD, M.J., 1996, WISCONSIN EXPLORATION UPDATE:  SKILLINGSMINING REVIEW, V. 85, NO. 21, P.4-5.Wisconsin Department of Natural Resources, 2009, Proposed Crandon Mine Information. http://www.dnr.state.wi.us/org/es/science/crandon/, Last updated 5/15/2009.  Acquired 7/21/2010.Wisconsin Department of Natural Resources, 2008, Geologic History of the Crandon Area, http://dnr.wi.gov/org/es/science/crandon/geology.htm, last updated 10/17-2008, acquired 7/21/2010</t>
  </si>
  <si>
    <t>W001405</t>
  </si>
  <si>
    <t>Peterson Mine (as of 1951)</t>
  </si>
  <si>
    <t>Peterson Group</t>
  </si>
  <si>
    <t>"Tyler Formation", "Palms Formation"</t>
  </si>
  <si>
    <t>Regional trends: E-W</t>
  </si>
  <si>
    <t>LAKE SUPERIOR IRON ORES, 1952, P. 58.VAN HISE AND LEITH, 1911, U. S. G. S. MONOGRAPHU.S. BUREAU OF MINES, 1954-1994, MINERALS YEARBOOK [1953-1993]:  WASHINGTON, D.C., U. S. GOVERNMENT PRINTING OFFICE, VARIOUS VOLUMES./LAKE SUPERIOR IRON ORE ASSOCIATION 1952 LAKE SUPERIOR IRON ORES:  CLEVELAND OHIO 2D ED. 334 P.REED R.C. 1975 ONE THOUSAND MILLION TONS MICHIGAN IRON ORE SHIPMENTS THROUGH 1974 CIRCULAR 12 GEOLOGICAL SURVEY DIVISION OF MICHIGAN DEPT. OF NATURAL RESOURCES LANSING MICHIGAN 1975.JOHNSON, A.M., AND GROTH, E.H., 1998, INVENTORY OF UNDERGROUND MINES, GOGEBIC COUNTY, P. 185-190,  SITE ID# 270054, MICHIGAN DEPARTMENT OF NATURAL RESOURCES.REED 1975</t>
  </si>
  <si>
    <t>PETERSON SHUT DOWN IN JAN 1966; THE LAST SHIPMENTS FROM STOCKS WERE IN AUG 1967.</t>
  </si>
  <si>
    <t>Puritan Mining Co.</t>
  </si>
  <si>
    <t>W044474</t>
  </si>
  <si>
    <t>Harpers Ferry Diggings</t>
  </si>
  <si>
    <t>W044479</t>
  </si>
  <si>
    <t>Volga Occurrence</t>
  </si>
  <si>
    <t>Zinc, Fluorine-Fluorite, Phosphorus-Phosphates</t>
  </si>
  <si>
    <t>Fluorite, Sphalerite</t>
  </si>
  <si>
    <t>Dolomite,Phosphorite</t>
  </si>
  <si>
    <t>F1 &lt; BROWN, C. E., 1967, FLUORITE IN CRYSTAL-LINED VUGS IN THE MAQUOKETA SHALE AT VOLGA, CLAYTON COUNTY, IOWA: AMERICAN MINERALOGIST, V. 52, P. 1735-1750.F2 &lt; WORL, R. G., VAN ALSTINE, R. E., AND HEYL, A. V., 1974, FLUORITE IN THE UNITED STATES, EXCLUSIVE OF HAWAII: U.S. GEOLOGICAL SURVEY MAP MR-60, SCALE L:3,168,000.F3 &lt; HEYL, A. V., AND WEST, W. S., 1982, OUTLYING MINERAL OCCURRENCES RELATED TO THE UPPER MISSISSIPPI VALLEY MINERAL DISTRICT, WISCONSIN, IOWA, ILLINOIS, AND MINNESOTA: ECONOMIC GEOLOGY, V. 77, P. 1803-1817.F4 &lt; BROWN, C.E., 1966, PHOSPHATE DEPOSITS IN THE BASAL BEDS OF THE MAQUOQUETA SHALE NEAR DUBUQUE, IOWA, IN GEOLOGICAL SURVEY RESEARCH 1966: U.S. GEOLOGICAL SURVEY PROFESSIONAL PAPER 550-B, P. B152-B158.F5 &lt; BROWN, C. E., 1974, PHOSPHATIC ZONE IN THE LOWER PART OF THE MAQUOKETA SHALE IN NORTHEAST IOWA: U.S. GEOLOGICAL SURVEY JOURNAL OF RESEARCH, V. 2, NO. 2, P. 219-232.</t>
  </si>
  <si>
    <t>W044483</t>
  </si>
  <si>
    <t>Pint's Quarry</t>
  </si>
  <si>
    <t>Iron, Barium-Barite, Lead, Zinc, Fluorine-Fluorite</t>
  </si>
  <si>
    <t>Barite, Fluorite, Galena, Pyrite, Sphalerite</t>
  </si>
  <si>
    <t>F1 &lt; ANDERSON, W. I., AND GARVIN, P. L., 1984, THE CEDAR VALLEY FORMATION (DEVONIAN), BLACK HAWK AND BUCHANAN COUNTIES: CARBONATE FACIES AND MINERALIZATION: GEOLOGICAL SOCIETY OF IOWA GUIDEBOOK 42, 47 P.F2 &lt; BROWN, C. E., 1967, FLUORITE IN CRYSTAL-LINED VUGS IN THE MAQUOKETA SHALE AT VOLGA, CLAYTON COUNTY, IOWA: AMERICAN MINERALOGIST, V. 52, P. 1735-1750.</t>
  </si>
  <si>
    <t>W044512</t>
  </si>
  <si>
    <t>Waukon Iron Mine</t>
  </si>
  <si>
    <t>F1 &lt; CALVIN, SAMUEL, 1895, GEOLOGY OF ALLAMAKEE COUNTY, IOWA: IOWA GEOLOGICAL SURVEY ANNUAL REPORT, V. 4, P. 35-120.HEYL, A. V., FIELD NOTESF3 &lt; PESONEN, P. E., 1949, INVESTIGATION OF THE WAUKON IRON DEPOSIT, ALLAMAKEE COUNTY, IOWA: U.S. BUREAU OF MINES REPORT INVESTIGATIONS 4479, 22 P.</t>
  </si>
  <si>
    <t>W044526</t>
  </si>
  <si>
    <t>W044530</t>
  </si>
  <si>
    <t>W044534</t>
  </si>
  <si>
    <t>W044557</t>
  </si>
  <si>
    <t>W044562</t>
  </si>
  <si>
    <t>W044566</t>
  </si>
  <si>
    <t>W044570</t>
  </si>
  <si>
    <t>Composite Section</t>
  </si>
  <si>
    <t>W044574</t>
  </si>
  <si>
    <t>Stream Bank</t>
  </si>
  <si>
    <t>Shale,Siltstone,Phosphorite</t>
  </si>
  <si>
    <t>W062191</t>
  </si>
  <si>
    <t>Vulcan Exploration Copper Mine</t>
  </si>
  <si>
    <t>BUTLER, B.S., AND BURBANK, W.S., 1929, THE COPPER DEPOSITS OF MICHIGAN: USGS PROF PAPER NO. 144, 238 PP.CORNWALL, H. R., 1955, BEDROCK GEOLOGY OF THE FORT WILKINS QUADRANGLE, MICHIGAN:  U.S. GEOLOGICAL SURVEY, GEOLOGIC QUADRANGLE MAPS OF THE UNITED STATES, GQ 74, 1:24,000.BUTLER AND BURBANK (1929)</t>
  </si>
  <si>
    <t>W001409</t>
  </si>
  <si>
    <t>Jackpot</t>
  </si>
  <si>
    <t>LAKE SUPERIOR IRON ORE ASSOCIATION, 1952, LAKE SUPERIOR IRON ORES, 2D ED.: CLEVELAND, OHIO, LAKE SUPERIOR IRON ORE ASSOCIATION, 334 P.LAKE SUPERIOR IRON ORES, 1952, P. 56.</t>
  </si>
  <si>
    <t>1892-1893, 1897, 1900-1904</t>
  </si>
  <si>
    <t>W062803</t>
  </si>
  <si>
    <t>W018191</t>
  </si>
  <si>
    <t>Jean Mine</t>
  </si>
  <si>
    <t>W018239</t>
  </si>
  <si>
    <t>W062806</t>
  </si>
  <si>
    <t>W018183</t>
  </si>
  <si>
    <t>Harrison and Patrick Concentration Plant</t>
  </si>
  <si>
    <t>W018330</t>
  </si>
  <si>
    <t>Burrall Reserve X-44</t>
  </si>
  <si>
    <t>W018188</t>
  </si>
  <si>
    <t>Hoadley Mine</t>
  </si>
  <si>
    <t>Crosby Mine</t>
  </si>
  <si>
    <t>W018162</t>
  </si>
  <si>
    <t>Duluth Mine</t>
  </si>
  <si>
    <t>W018166</t>
  </si>
  <si>
    <t>Roberts Mine, Atlas Mine</t>
  </si>
  <si>
    <t>W018169</t>
  </si>
  <si>
    <t>Fayal No.1 Mine</t>
  </si>
  <si>
    <t>W018173</t>
  </si>
  <si>
    <t>Galbraith Annex Mine</t>
  </si>
  <si>
    <t>W018176</t>
  </si>
  <si>
    <t>Gilbert Silver Mine</t>
  </si>
  <si>
    <t>W018180</t>
  </si>
  <si>
    <t>Grace Mine</t>
  </si>
  <si>
    <t>W018194</t>
  </si>
  <si>
    <t>Joan No.1 Mine</t>
  </si>
  <si>
    <t>W018199</t>
  </si>
  <si>
    <t>Kennedy Mine</t>
  </si>
  <si>
    <t>W018204</t>
  </si>
  <si>
    <t>Labelle Mine</t>
  </si>
  <si>
    <t>W018207</t>
  </si>
  <si>
    <t>Leach Mine</t>
  </si>
  <si>
    <t>W018211</t>
  </si>
  <si>
    <t>Madeira Mine</t>
  </si>
  <si>
    <t>W018214</t>
  </si>
  <si>
    <t>Malta and Malta Annex Mine</t>
  </si>
  <si>
    <t>W018218</t>
  </si>
  <si>
    <t>Mayas Mine</t>
  </si>
  <si>
    <t>Vega Minemayas</t>
  </si>
  <si>
    <t>W018221</t>
  </si>
  <si>
    <t>Meadow Extension Mine</t>
  </si>
  <si>
    <t>W018224</t>
  </si>
  <si>
    <t>Minnewas Mine</t>
  </si>
  <si>
    <t>W018228</t>
  </si>
  <si>
    <t>Morrow Extension Mine</t>
  </si>
  <si>
    <t>W018231</t>
  </si>
  <si>
    <t>Musser Mine</t>
  </si>
  <si>
    <t>W018236</t>
  </si>
  <si>
    <t>North Uno Mineg.N.</t>
  </si>
  <si>
    <t>W018243</t>
  </si>
  <si>
    <t>Park Lot No.1 Mine</t>
  </si>
  <si>
    <t>W018246</t>
  </si>
  <si>
    <t>Perkins Mine</t>
  </si>
  <si>
    <t>W018250</t>
  </si>
  <si>
    <t>Prindle Mine</t>
  </si>
  <si>
    <t>W018253</t>
  </si>
  <si>
    <t>Robert Mine</t>
  </si>
  <si>
    <t>W018258</t>
  </si>
  <si>
    <t>Section 17 Mine</t>
  </si>
  <si>
    <t>W018261</t>
  </si>
  <si>
    <t>Seville Mine</t>
  </si>
  <si>
    <t>W018265</t>
  </si>
  <si>
    <t>Silver Mine</t>
  </si>
  <si>
    <t>W018269</t>
  </si>
  <si>
    <t>South Eddy Mine</t>
  </si>
  <si>
    <t>W018315</t>
  </si>
  <si>
    <t>Bangor Mine</t>
  </si>
  <si>
    <t>W018318</t>
  </si>
  <si>
    <t>Beckfelt Reserve H-9</t>
  </si>
  <si>
    <t>W018321</t>
  </si>
  <si>
    <t>Boeing Mine</t>
  </si>
  <si>
    <t>W018324</t>
  </si>
  <si>
    <t>Bruce Mine</t>
  </si>
  <si>
    <t>W018327</t>
  </si>
  <si>
    <t>Buckeye Mine</t>
  </si>
  <si>
    <t>W018334</t>
  </si>
  <si>
    <t>Campbell Group B Reserve H-55</t>
  </si>
  <si>
    <t>W018340</t>
  </si>
  <si>
    <t>Carmi Mine</t>
  </si>
  <si>
    <t>W018343</t>
  </si>
  <si>
    <t>Chester Mine</t>
  </si>
  <si>
    <t>W018346</t>
  </si>
  <si>
    <t>Clearwater Lake Reserve X-43</t>
  </si>
  <si>
    <t>W018351</t>
  </si>
  <si>
    <t>Coons Mine</t>
  </si>
  <si>
    <t>W018354</t>
  </si>
  <si>
    <t>Crosby Reserve H-50</t>
  </si>
  <si>
    <t>W018359</t>
  </si>
  <si>
    <t>Dale Mine</t>
  </si>
  <si>
    <t>W018364</t>
  </si>
  <si>
    <t>Day Reserve Mine</t>
  </si>
  <si>
    <t>W018370</t>
  </si>
  <si>
    <t>Doran Reserve O-14</t>
  </si>
  <si>
    <t>W018373</t>
  </si>
  <si>
    <t>Duncan Mine</t>
  </si>
  <si>
    <t>W018376</t>
  </si>
  <si>
    <t>Elbern Mine</t>
  </si>
  <si>
    <t>W018380</t>
  </si>
  <si>
    <t>W018383</t>
  </si>
  <si>
    <t>Fargo Reserve H-5</t>
  </si>
  <si>
    <t>W018393</t>
  </si>
  <si>
    <t>Forsyth Mine</t>
  </si>
  <si>
    <t>W018397</t>
  </si>
  <si>
    <t>G-10 Mine</t>
  </si>
  <si>
    <t>W018400</t>
  </si>
  <si>
    <t>Glen Reserve</t>
  </si>
  <si>
    <t>Sulfur-Pyrite</t>
  </si>
  <si>
    <t>W018404</t>
  </si>
  <si>
    <t>Graham Mine</t>
  </si>
  <si>
    <t>W018407</t>
  </si>
  <si>
    <t>Gray Annex Reserve G-8</t>
  </si>
  <si>
    <t>W018412</t>
  </si>
  <si>
    <t>Gunderson Reserve O-34</t>
  </si>
  <si>
    <t>W018418</t>
  </si>
  <si>
    <t>Hartman Reserve X-45</t>
  </si>
  <si>
    <t>MOREY, G.B.,1972. MESABI RANGE; IN; SIMS,P.K. AND MOREY, G.B.,EDS., GEOLOGY OF MINNESOTA; A CENTENNIAL VOLUME,MINN.GEOL.SURV.,P.204-217.WHITE, D.A.,1954. STRATIGRAPHY AND STRUCTURE OF THE MESABI RANGE, MINNESOTA, MINN.GEOL.SURV.BULL.38, 92P.LAKE SUPERIOR IRON ORE ASSOCIATION, 1952, LAKE SUPERIOR IRON ORES: OHIO, CLEVELAND, P. 173.</t>
  </si>
  <si>
    <t>W018421</t>
  </si>
  <si>
    <t>Higgins No.2 Mine</t>
  </si>
  <si>
    <t>W018427</t>
  </si>
  <si>
    <t>Hillcrest Mine-North</t>
  </si>
  <si>
    <t>W018431</t>
  </si>
  <si>
    <t>Holman-Cliffs Mine</t>
  </si>
  <si>
    <t>North Star Mine</t>
  </si>
  <si>
    <t>W018435</t>
  </si>
  <si>
    <t>Hull-Rust Mine Hull</t>
  </si>
  <si>
    <t>W018439</t>
  </si>
  <si>
    <t>Hunt Annex Reserve H-57</t>
  </si>
  <si>
    <t>W018632</t>
  </si>
  <si>
    <t>U.S.Steel Reserve O-43</t>
  </si>
  <si>
    <t>W018442</t>
  </si>
  <si>
    <t>Huntington Mine</t>
  </si>
  <si>
    <t>W018447</t>
  </si>
  <si>
    <t>W018450</t>
  </si>
  <si>
    <t>Jessie No.2 Mine</t>
  </si>
  <si>
    <t>Smith Reserve, Bernard-Fay Reserve</t>
  </si>
  <si>
    <t>W018453</t>
  </si>
  <si>
    <t>Jl-51 Mine</t>
  </si>
  <si>
    <t>W018456</t>
  </si>
  <si>
    <t>Judson Mine</t>
  </si>
  <si>
    <t>W018509</t>
  </si>
  <si>
    <t>Milford Mine</t>
  </si>
  <si>
    <t>Ida Mae Mine</t>
  </si>
  <si>
    <t>W018514</t>
  </si>
  <si>
    <t>Mississippi No.2 Mine</t>
  </si>
  <si>
    <t>W018517</t>
  </si>
  <si>
    <t>Winnifred Mine</t>
  </si>
  <si>
    <t>W018520</t>
  </si>
  <si>
    <t>Mountain Iron Mine</t>
  </si>
  <si>
    <t>Rathburn Mine, Aetna Mine</t>
  </si>
  <si>
    <t>W018524</t>
  </si>
  <si>
    <t>Neville Mine</t>
  </si>
  <si>
    <t>W018527</t>
  </si>
  <si>
    <t>Norman Mine</t>
  </si>
  <si>
    <t>W018530</t>
  </si>
  <si>
    <t>North Shiras Mine</t>
  </si>
  <si>
    <t>W018533</t>
  </si>
  <si>
    <t>N.W.I. Reserve St-3</t>
  </si>
  <si>
    <t>W018542</t>
  </si>
  <si>
    <t>O Brien Reserve Bu-14</t>
  </si>
  <si>
    <t>W018543</t>
  </si>
  <si>
    <t>Olson Mine</t>
  </si>
  <si>
    <t>W018546</t>
  </si>
  <si>
    <t>Ontario Reserve P-11</t>
  </si>
  <si>
    <t>W018550</t>
  </si>
  <si>
    <t>Patrick-Ann Mine</t>
  </si>
  <si>
    <t>Ann Mine</t>
  </si>
  <si>
    <t>W018553</t>
  </si>
  <si>
    <t>Pennington Mine</t>
  </si>
  <si>
    <t>W018559</t>
  </si>
  <si>
    <t>Pillsbury Mine</t>
  </si>
  <si>
    <t>W018562</t>
  </si>
  <si>
    <t>Pokegama Reserve X-56</t>
  </si>
  <si>
    <t>W018565</t>
  </si>
  <si>
    <t>Portsmouth Mine</t>
  </si>
  <si>
    <t>Thompson Mine, Evergreen Mine</t>
  </si>
  <si>
    <t>W018570</t>
  </si>
  <si>
    <t>Rice River Reserve  St-8</t>
  </si>
  <si>
    <t>W018574</t>
  </si>
  <si>
    <t>Russell Mine</t>
  </si>
  <si>
    <t>W018577</t>
  </si>
  <si>
    <t>St.Anthony No.2 Reserve Cp-1</t>
  </si>
  <si>
    <t>W018581</t>
  </si>
  <si>
    <t>Sally Mine</t>
  </si>
  <si>
    <t>South Judd Mine</t>
  </si>
  <si>
    <t>W018584</t>
  </si>
  <si>
    <t>Sargent Reserve H-33</t>
  </si>
  <si>
    <t>W018588</t>
  </si>
  <si>
    <t>W018592</t>
  </si>
  <si>
    <t>Sharon Mine</t>
  </si>
  <si>
    <t>W018597</t>
  </si>
  <si>
    <t>Shiras Mine</t>
  </si>
  <si>
    <t>W018600</t>
  </si>
  <si>
    <t>Snowball Reserve H-53</t>
  </si>
  <si>
    <t>W018603</t>
  </si>
  <si>
    <t>South Agnew Mine</t>
  </si>
  <si>
    <t>W018606</t>
  </si>
  <si>
    <t>South Tener Mine</t>
  </si>
  <si>
    <t>W018609</t>
  </si>
  <si>
    <t>Spruce Mine</t>
  </si>
  <si>
    <t>Vega Mine, Cloquet No.2 Mine, Cloquet Mine, Adams Mine</t>
  </si>
  <si>
    <t>W018613</t>
  </si>
  <si>
    <t>Stevenson Reserve H-64</t>
  </si>
  <si>
    <t>W018617</t>
  </si>
  <si>
    <t>W018621</t>
  </si>
  <si>
    <t>Taconite Reserve H-36</t>
  </si>
  <si>
    <t>W018625</t>
  </si>
  <si>
    <t>Tioga No.1 Reserve St-5</t>
  </si>
  <si>
    <t>W018629</t>
  </si>
  <si>
    <t>U.S.Steel Reserve O-40</t>
  </si>
  <si>
    <t>W018635</t>
  </si>
  <si>
    <t>U.S.Steel Reserve O-60</t>
  </si>
  <si>
    <t>W018639</t>
  </si>
  <si>
    <t>Utica Mine</t>
  </si>
  <si>
    <t>W018642</t>
  </si>
  <si>
    <t>Wacootah Mine</t>
  </si>
  <si>
    <t>W018646</t>
  </si>
  <si>
    <t>Walker-Hill No.4 Mine</t>
  </si>
  <si>
    <t>W018654</t>
  </si>
  <si>
    <t>Welton Reserve Jl-45</t>
  </si>
  <si>
    <t>W018657</t>
  </si>
  <si>
    <t>West Airport Mine</t>
  </si>
  <si>
    <t>W018662</t>
  </si>
  <si>
    <t>Whitney Mine</t>
  </si>
  <si>
    <t>Iron Range Reserve O-87</t>
  </si>
  <si>
    <t>W018665</t>
  </si>
  <si>
    <t>Wisstar Mine</t>
  </si>
  <si>
    <t>W018668</t>
  </si>
  <si>
    <t>Wyoming Mine</t>
  </si>
  <si>
    <t>W018700</t>
  </si>
  <si>
    <t>Isanti County Peat Bogs</t>
  </si>
  <si>
    <t>Isanti</t>
  </si>
  <si>
    <t>Odegard Bog, Krone Bog</t>
  </si>
  <si>
    <t>SOPER, E.K., 1919, THE PEAT DEPOSITS OF MINNESOTA, MINNESOTA GEOLOGICAL SURVEY BULL. 16,261P1976 DIREXPL UNIV. OF MINNESOTA, SOILS DEPT., MAPPING OF STATE PEAT</t>
  </si>
  <si>
    <t>W062809</t>
  </si>
  <si>
    <t>W028530</t>
  </si>
  <si>
    <t>Magnetic Mine</t>
  </si>
  <si>
    <t>Chert to hematite and magnetite in oxidation zones.</t>
  </si>
  <si>
    <t>SECTION FILES, MICHIGAN GEOLOGICAL SURVEY, CLEVELAND CLIFFS IRON CO., 1951 , SECTION FILES OF GEOLOGICAL SURVEY DIVISION OF MICHIGAN DEPT. OF NATURAL RESOURCES, LANSING, MICHIGAN.LAKE SUPERIOR IRON ORE ASSOCIATION, 1938 , LAKE SUPERIOR IRON ORES ( 1ST ED. ):  CLEVELAND, OHIO, P. 111 .KLASNER, J. S., AND CANNON, W. F., 1976 , GEOLOGIC MAP AND GEOPHYSICAL INTERPRETATION OF THE WITCH LAKE QUADRANGLE, MARQUETTE, IRON AND BARAGA COUNTIES, MICHIGAN:  US GEOLOGICAL SURVEY, MISCELLANEOUS INVESTIGATIONS SERIES MAP I-987 .</t>
  </si>
  <si>
    <t>W028533</t>
  </si>
  <si>
    <t>Beaufort Mine</t>
  </si>
  <si>
    <t>HANNA, T. A., 1902 , STATE OF MICHIGAN MINES AND MINERAL STATISTICS, MARQUETTE, MICHIGAN, P. 76 .KLASNER, J. S., AND CANNON, W. F., 1978 , BEDROCK GEOLOGY OF THE SOUTHERN PART OF THE MICHIGAMME AND THREE LAKES, QUADRANGLES, MARQUETTE AND BARAGA COUNTIES, MICHIGAN.  USGS MAP 1 - 1078 .LAKE SUPERIOR IRON ORE ASSOCIATION, 1938 , LAKE SUPERIOR IRON ORES ( 1ST ED. ):  CLEVELAND, OHIO, P. 102 .SECTION FILES, MICHIGAN GEOLOGICAL SURVEY, CLEVELAND-CLIFFS IRON CO., OHIO MINE EXPLORATION, 1950 - 1951 , SECTION FILES OF THE GEOLOGICAL SURVEY DIVISION OF MICHIGAN DEPT. OF NATURAL RESOURCES.JOHNSON, AL, 1998, INVENTORY OF UNDERGROUND MINES, BARAGA COUNTY, MICHIGAN DEPARTMENT OF NATURAL RESOURCES.</t>
  </si>
  <si>
    <t>W028536</t>
  </si>
  <si>
    <t>Steward Mine (Orleans)</t>
  </si>
  <si>
    <t>Jasper, Chert, Hornblende, Actinolite, Magnetite, Garnet, Mica</t>
  </si>
  <si>
    <t>Chert replaced by compact or specular hematite and magnetite</t>
  </si>
  <si>
    <t>Hydrothermal and/or Paleosupergene Fe enrichment</t>
  </si>
  <si>
    <t>Stewart, Orleans</t>
  </si>
  <si>
    <t>LAKE SUPERIOR IRON ORE ASSOCIATION, 1938 , LAKE SUPERIOR IRON ORES ( 1ST ED. ):  CLEVELAND, OHIO, P. 120 .SECTION FILES, MICHIGAN GEOLOGICAL SURVEY, CLEVELAND-CLIFFS IRON CO., 1950 , STEWARD MINE EXPLORATION, SECTION FILES OF THE GEOLOGICAL SURVEY DIVISION OF MICHIGAN DEPARTMENT OF NATURAL RESOURCES.JOHNSON, A, 1998, INVENTORY OF UNDERGROUND MINES, BARAGA COUNTY, MICHIGAN DEPARTMENT OF NATURAL RESOURCES.</t>
  </si>
  <si>
    <t>W028539</t>
  </si>
  <si>
    <t>Spurr Mine</t>
  </si>
  <si>
    <t>Hematite, Grunerite, Siderite</t>
  </si>
  <si>
    <t>Jasper, Magnetite, Chert, Garnet, Siderite, Hornblende, Actinolite, Mica, Chlorite</t>
  </si>
  <si>
    <t>Spurr Mountain Mine</t>
  </si>
  <si>
    <t>Near stratigraphic top of iron-formation</t>
  </si>
  <si>
    <t>KLASNER, J. S., AND CANNON, W. F., 1978 , BEDROCK GEOLOGY MAP OF THE SOUTHERN PART OF THE MICHIGAMME AND THREE LAKES QUADRANGLES, MARQUETTE AND BARAGA COUNTIES, MICHIGAN, USGS MAP 1 - 1078 .LAKE SUPERIOR IRON ORE ASSOCIATION, 1938 , LAKE SUPERIOR IRON ORES ( 1ST ED. ):  CLEVELAND, OHIO, P. 119 .HANNA, T. A., 1902 , STATE OF MICHIGAN MINES AND MINERAL STATISTICS , MARQUETTE, MICHIGAN, P. 78 .SECTION FILES, MICHIGAN GEOLOGICAL SURVEY, CLEVELAND-CLIFFS IRON CO., 1950 , SECTION FILES OF THE GEOLOGICAL SURVEY DIVISION OF MICHIGAN DEPT. OF NATURAL RESOURCES.JOHNSON, AL, 1998, INVENTORY OF UNDERGROUND MINES, BARAGA COUNTY, MICHIGAN DEPARTMENT OF NATURAL RESOURCES.</t>
  </si>
  <si>
    <t>W028542</t>
  </si>
  <si>
    <t>Imperial Mine (Wetmore)</t>
  </si>
  <si>
    <t>Hematite, Limonite, Grunerite</t>
  </si>
  <si>
    <t>Wetmore, Farm</t>
  </si>
  <si>
    <t>KLASNER, J. S., AND CANNON, W. F., 1978 , BEDROCK GEOLOGY MAP OF THE SOUTHERN PART OF THE MICHIGAMME AND THREE LAKES QUADRANGLES, MARQUETTE AND BARAGA COUNTIES, MICHIGAN, USGS MAP 1 - 1078 .CROWELL, BENEDICT, AND MURRAY, C. B., INC. ( 1911 , 1914 , 1917 , 1920 , 1924 , 1927 , 1930 ), THE IRON ORES OF LAKE SUPERIOR ( 1ST - 7TH EDS. ):  CLEVELAND, OHIO, PGS. 54 , 228 , 289 , 261 , 308 , 337 , 306 , RESPECTIVELY.LAKE SUPERIOR IRON ORE ASSOCIATION, 1938 , LAKE SUPERIOR IRON ORES ( 1ST ED. ):  CLEVELAND, OHIO, P. 108 .HANNA, T. A., 1902 , STATE OF MICHIGAN MINES AND MINERAL STATISTICS, MARQUETTE, MICHIGAN, P. 78 .JOHNSON, A, 1998, INVENTORY OF UNDERGROUND MINES, BARAGA COUNTY, MICHIGAN DEPARTMENT OF NATURAL RESOURCES.</t>
  </si>
  <si>
    <t>W028625</t>
  </si>
  <si>
    <t>South Mastodon Mine</t>
  </si>
  <si>
    <t>Manhattan</t>
  </si>
  <si>
    <t>JAMES, H.L., DUTTON,C.E., PETTIJOHN, F.J., WIER, K.L., 1968, GEOLOGY AND ORE DEPOSITS OF THE IRON RIVER, CRYSTAL FALLS DISTRICT, IRON COUNTY, MICHIGAN.  WASHINGTON, U.S. GOVT. PRINTING OFFICE, 1968.  PP. 45-56, 88-110.LAKE SUPERIOR IRON ORE ASSOCIATION, 1938, LAKE SUPERIOR IRON ORES (1ST ED.):  CLEVELAND, OHIO.  P. 163JOHNSON, A.M., AND GROTH, E.H., 1998, INVENTORY OF UNDERGROUND MINES, IRON COUNTY, P. 309-310, MICHIGAN DEPARTMENT OF NATURAL RESOURCES,</t>
  </si>
  <si>
    <t>W028630</t>
  </si>
  <si>
    <t>Odgers Mine</t>
  </si>
  <si>
    <t>Structurally controlled, on flank of an anticline.</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</si>
  <si>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160.CROWELL, BENEDICT, AND MURRAY, C.B., INC., 1917, 1920, 1923, 1927, 1930, THE IRON ORES OF LAKE SUPERIOR.  (3RD, 4TH, 5TH, 6TH, 7TH EDS.): CLEVELAND, OHIO.  PP. 264, 238, 288, 310-311, 281 RESPECTIVLY.JOHNSON, A.M. AND GROTH, E.H., 1998, INVENTORY OF UNDERGROUND MINES, IRON COUNTY, P. 270-274, MICHIGAN DEPARTMENT OF NATURAL RESOURCES,</t>
  </si>
  <si>
    <t>W028634</t>
  </si>
  <si>
    <t>Lamont Mine</t>
  </si>
  <si>
    <t>Lamont-Paint River Mine, Moniter Mine</t>
  </si>
  <si>
    <t>JAMES, H.L., DUTTON, C.E., PETTIJOHN, F.J., WIER, K.L., 1968, GEOLOGY AND ORE DEPOSITS OF THE IRON RIVER, CRYSTAL FALLS DISTRICT, IRON COUNTY, MICHIGAN.  WASHINGTON, U.S. GOVT. PRINTING OFFICE, 1968. PP45-56, 88-110.LAKE SUPERIOR IRON ORE ASSOCIATION, 1938, LAKE SUPERIOR IRON ORES (1ST CD.):  CLEVELAND, OHIO. P. 156.HANNA, T.A., 1902, STATE OF MICHIGAN MINES AND MINERAL STATISTICS, MARQUETTE, MICHIGAN.  P. 80.JOHNSON, A.M. AND GROTH, E.H., 1998, INVENTORY OF UNDERGROUND MINES, IRON COUNTY, P. 230-231, MICHIGAN DEPARTMENT OF NATURAL RESOURCES.</t>
  </si>
  <si>
    <t>W028637</t>
  </si>
  <si>
    <t>Hollister Mine</t>
  </si>
  <si>
    <t>JAMES, H.L., DUTTON, C.E., PETTIJOHN, F.J., WIER, K.L., 1968, GEOLOGY AND ORE DEPOSITS OF THE IRON RIVER, CRYSTAL FALLS DISTRICT, IRON COUNTY, MICHIGAN.  WASHINGTON, U.S. GOVT. PRINTING OFFICE, 1968.  PP. 21-23, 88-110.LAKE SUPERIOR IRON ORE ASSOCIATION, 1938, LAKE SUPERIOR IRON ORES (1ST ED.):  CLEVELAND, OHIO.  P. 155.CROWELL, BENEDICT, AND MURRAY, C.B., INC., 1911, THE IRON ORES OF LAKE SUPERIOR (1ST ED.):  CLEVELAND, OHIO.  PP. 117-118.JOHNSON, A.M. AND GROTH, E.H., 1998, INVENTORY OF UNDERGROUND MINES, IRON COUNTY, P. 191-193, MICHIGAN DEPARTMENT OF NATURAL RESOURCES.</t>
  </si>
  <si>
    <t>W028641</t>
  </si>
  <si>
    <t>Fortune Lake Mine</t>
  </si>
  <si>
    <t>Structurally controlled by faulting.</t>
  </si>
  <si>
    <t>JAMES, H.C., DUTTON, C.E., PETTIJOHN, F.J., WIER, K.L., 1968, GEOLOGY AND ORE DEPOSITS OF THE IRON RIVER, CRYSTAL FALLS DISTRICT, IRON COUNTY, MICHIGAN.  WASHINGTON, U.S. GOVT. PRINTING OFFICE, 1968.  PP. 45-56, 88-110.LAKE SUPERIOR IRON ORE ASSOCIATION, 1952, LAKE SUPERIOR IRON ORES (2ND ED.):  CLEVELAND, OHIO.  P. 114.REED, R.C., 1975, ONE THOUSAND MILLION TONS, MICHIGAN IRON ORE SHIPMENTS THROUGH 1974, CIRCULAR 12, GEOLOGICAL SURVEY DIVISION OF MICHIGAN DEPARTMENT OF NATURAL RESOURCES, LANSING, MICHIGAN.  P. 10.JOHNSON, A.M. AND GROTH, E.H., 1998, INVENTORY OF UNDERGROUND MINES, IRON COUNTY, P. 154-156, MICHIGAN DEPARTMENT OF NATURAL RESOURCES,</t>
  </si>
  <si>
    <t>W028645</t>
  </si>
  <si>
    <t>Chafter Mine, Union Mine, Sheldon &amp; Shafer MineShafer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</si>
  <si>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P.111.JOHNSON, A.M. AND GROTH, E.H., 1998, INVENTORY OF UNDERGROUND MIINES, IRON COUNTY, P. 90-94, MICHIGAN DEPARTMENT OF NATURAL RESOURCES.</t>
  </si>
  <si>
    <t>W028652</t>
  </si>
  <si>
    <t>Alpha Mine</t>
  </si>
  <si>
    <t>Alpha Porter</t>
  </si>
  <si>
    <t>JAMES, H. L., DUTTON, C. E., PETTIJOHN, F.JAMES, H. L., DUTTON, C. E., PETTIJOHN, F. J., WIER, K. L., 1968, GEOLOGY AND ORE DEPOSITS OF THE IRON RIVER, CRYSTAL FALLS DISTRICT, IRON COUNTY, MICHIGAN.  WASHINGTON, U.S. GOVT. PRINTING OFFICE, 1968, PP. 45-56, 88-110.LAKE SUPERIOR IRON ORE ASSOCIATION, 1938, LAKE SUPERIOR IRON ORES (1ST ED.):  CLEVELAND, OHIO, P. 144.JOHNSON, A.M., AND GROTH, E.H., 1998, INVENTORY OF UNDERGROUND MINES, IRON COUNTY, P. 1-2, MICHIGAN DEPARTMENT OF NATURAL RESOURCES.</t>
  </si>
  <si>
    <t>W028658</t>
  </si>
  <si>
    <t>Mansfield Mine</t>
  </si>
  <si>
    <t>Mica, Chlorite, Pyrite, Rutile, Stilpnomelane, Siderite</t>
  </si>
  <si>
    <t>Leaching of silica along with oxidation and iron enrichment in weathering zones.</t>
  </si>
  <si>
    <t>BAYLEY, R. W., 1959, GEOLOGY OF THE LAKE MARY QUADRANGLE,IRON COUNTY, MICHIGAN.  WASHINGTON, U.S. GOVT. PRINTING OFFICE, 1959  PP. 40-44.LAKE SUPERIOR IRON ORE ASSOCIATION, 1938, LAKE SUPERIOR IRON ORES (1ST ED.):  CLEVELAND, OHIO.  P. 158.CROWELL, BENEDICT, AND MURRAY, C. B., INC, 1911, 1914, THE IRON ORES OF LAKE SUPERIOR (1ST, 2ND EDS.):  CLEVELAND, OHIO.  PP. 121, 205 RESPECTIVELY.SECTION FILES, MICHIGAN GEOLOGICAL SURVEY, OLIVER IRON MINING CO., SECTION FILES OF THE GEOLOGICAL SURVEY DIVISION OF THE MICHIGAN DEPARTMENT OF NATURAL RESOURCES, LANSING, MICHIGAN.JOHNSON, A.M. AND GROTH, E.H., 1998, INVENTORY OF UNDERGROUND MINES, IRON COUNTY, P. 247-250, MICHIGAN DEPARTMENT OF NATURAL RESOURCES.</t>
  </si>
  <si>
    <t>W028923</t>
  </si>
  <si>
    <t>Cottrell Mine</t>
  </si>
  <si>
    <t>Mcgill Exploration</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</si>
  <si>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112.CROWELL, BENEDICT, AND MURRAY, C.B., INC., 1917, THE IRON ORES OF LAKE SUPERIOR (3RD ED.):  CLEVELAND, OHIO. PP. 247-248.JOHNSON, A.M. AND GROTH, E.H., 1998, INVENTORY OF UNDERGROUND MINES, IRON COUNTY, P. 102-103, MICHIGAN DEPARTMENT OF NATURAL RESOURCES.</t>
  </si>
  <si>
    <t>W028927</t>
  </si>
  <si>
    <t>Delta Mine</t>
  </si>
  <si>
    <t>Miller Exploration</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</si>
  <si>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151.JOHNSON, A.M. AND GROTH, E.H., 1998, INVENTORY OF UNDERGROUND MINES, IRON COUNTY, P.124-128, MICHIGAN DEPARTMENT OF NATURAL RESOURCES.</t>
  </si>
  <si>
    <t>W028932</t>
  </si>
  <si>
    <t>Hiawatha Mine #2</t>
  </si>
  <si>
    <t>Duff Mine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</si>
  <si>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116.JOHNSON, A.M. AND GROTH, E.H., 1998, INVENTORY OF UNDERGROUND MINES, IRON COUNTY, P. 186-188, MICHIGAN DEPARTMENT OF NATURAL RESOURCES.</t>
  </si>
  <si>
    <t>W028936</t>
  </si>
  <si>
    <t>Minckler Mine</t>
  </si>
  <si>
    <t>Homer Group</t>
  </si>
  <si>
    <t>JAMES, H.L., DUTTON, C.E., PETTIJOHN, F.J., WIER, K.L., 1968, GEOLOGY AND ORE DEPOSITS OF THE IRON RIVER, CRYSTAL FALLS DISTRICT, IRON COUNTY, MICHIGAN.  WASHINGTON, U.S. GOVT. PRINTING OFFICE, 1968. PP. 45-56, 88-110.THE STATE TAX COMMISSION OF MICHIGAN, 1940, APPRAISAL OF IRON MINES AND COPPER MINES,  GEOLOGICAL SURVEY DIVISION OF THE MICHIGAN DEPT. OF NATURAL RESOURCES, LANSING, MICHIGAN, 1940. P. 158.JOHNSON, A.M. AND GROTH, E.H., 1998, INVENTORY OF UNDERGROUND MINES, IRON COUNTY, P. 208-209, MICHIGAN DEPARTMENT OF NATURAL RESOURCES.</t>
  </si>
  <si>
    <t>W028940</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</si>
  <si>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163.JOHNSON, A.M. AND GROTH, E.H., 1998, INVENTORY OF UNDERGROUND MINES, IRON COUNTY, P. 299-301, MICHIGAN DEPARTMENT OF NATURAL RESOURCES.</t>
  </si>
  <si>
    <t>W028944</t>
  </si>
  <si>
    <t>Spies-Johnson Mine</t>
  </si>
  <si>
    <t>Spies, Virgil, Spies-Virgil</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</si>
  <si>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122.CROWELL, BENEDICT, AND MURRAY, C.B., INC., 1917, 1927, 1930, THE IRON ORES OF LAKE SUPERIOR (3RD, 6TH, 7TH EDS.):  CLEVELAND, OHIO.  PP. 273, 318-319, 286-287 RESPECTIVLY.JOHNSON, A.M. AND GROTH, E.H., 1998, INVENTORY OF UNDERGROUND MINES, IRON COUNTY, P. 311-319, MICHIGAN DEPARTMENT OF NATURAL RESOURCESTOTAL INCLUDES TOTAL FROM SPIES, VIRGIL, AND JOHNSON MINING PERIODS</t>
  </si>
  <si>
    <t>W028947</t>
  </si>
  <si>
    <t>Youngs Mine</t>
  </si>
  <si>
    <t>Smuggler, Newman</t>
  </si>
  <si>
    <t>JAMES, H.L., DUTTON, C.E., PETTIJOHN, F.J., WIER, K.L., 1968, GEOLOGY AND ORE DEPOSITS OF THE IRON RIVER, CRYSTAL FALLS DISTRICT, IRON COUNTY, MICHIGAN.  WASHINGTON, U.S. GOVT. PRINTING OFFICE, 1968.  PP. 45-56, 88-110.LAKE SUPERIOR IRON ORE ASSOCIATION, 1938, LAKE SUPERIOR IRON ORES (1ST ED.):  CLEVELAND, OHIO.  P. 165.JOHNSON, A.M. AND GROTH, E.H., 1998, INVENTORY OF UNDERGROUND MINES, IRON COUNTY, P. 352-355, MICHIGAN DEPARTMENT OF NATURAL RESOURCES.</t>
  </si>
  <si>
    <t>W028951</t>
  </si>
  <si>
    <t>Bates Mine</t>
  </si>
  <si>
    <t>JAMES, H.L., DUTTON, C.E., PETTIJOHN, F.J., WIER, K.L., 1968, GEOLOGY AND ORE DEPOSITS OF THE IRON RIVER, CRYSTAL FALLS DISTRICT, IRON COUNTY, MICHIGAN.  WASHINGTON, U.S. GOVT. PRINTING OFFICE, 1968.  P. 45-56, 88-110.LAKE SUPERIOR IRON ORE ASSOCIATION, 1952, LAKE SUPERIOR IRON ORES (2ND ED.):  CLEVELAND, OHIO.  P. 108.CROWELL, BENEDICT, AND MURRAY, C.B., INC., 1917, 1920, 1923, 1927, 1930, THE IRON ORES OF LAKE SUPERIOR (3RD-7TH EDS.):  CLEVELAND, OHIO.  PP. 240-241, 217-218, 267-268, 287, 257 RESPECTIVLY.JOHNSON, A..M. AND GROTH, E.H., 1998, INVENTORY OF UNDERGROUND MINES, IRON COUNTY, P. 19-22, MICHIGAN DEPARTMENT OF NATURAL RESOURCES.</t>
  </si>
  <si>
    <t>W028956</t>
  </si>
  <si>
    <t>Brule Mine (Hiawatha #3)</t>
  </si>
  <si>
    <t>Chert and siderite to hematite and goethite in oxidation zone.</t>
  </si>
  <si>
    <t>JAMES, H.L., DUTTON, C.E., PETTIJOHN, F.J., WIER, K.L., 1968, GEOLOGY AND ORE DEPOSITS OF THE IRON RIVER, CRYSTAL FALLS DISTRICT, IRON COUNTY, MICHIGAN.  WASHINGTON, U.S. GOVT. PRINTING OFFICE, 1968.  PP. 45-56, 88-110.LAKE SUPERIOR IRON ORE ASSOCIATION, 1952, LAKE SUPERIOR IRON ORES (2ND ED.):  CLEVELAND, OHIO.  P. 109.CROWELL, BENEDICT, AND MURRAY, C.B., INC., 1930, THE IRON ORES OF LAKE SUPERIOR (7TH ED.):  CLEVELAND, OHIO.  P. 260.JOHNSON, A.M. AND GROTH, E.H., 1998, INVENTORY OF UNDERGROUND MINES, IRON COUNTY, P. 46-49, MICHIGAN DEPARTMENT OF NATURAL RESOURCES.</t>
  </si>
  <si>
    <t>W028960</t>
  </si>
  <si>
    <t>Cardiff Mine</t>
  </si>
  <si>
    <t>JAMES, H.L., DUTTON, C.E., PETTIJOHN, F.J., WIER, K.L., 1968, GEOLOGY AND ORE DEPOSITS OF THE IRON RIVER, CRYSTAL FALLS DISTRICT, IRON COUNTY, MICHIGAN.  WASHINGTON, U.S. GOVT. PRINTING OFFICE, 1968.  PP. 45-56, 88-110.LAKE SUPERIOR IRON ORE ASSOCIATION, 1938, 1952, LAKE SUPERIOR IRON ORES (1ST, 2ND EDS.):  CLEVELAND, OHIO.  PP. 147, 110 RESPECTIVELY.CROWELL, BENEDICT, AND MURRAY, C.B., INC., 1923, THE IRON ORES OF LAKE SUPERIOR (5TH ED.):  CLEVELAND, OHIO.  P. 271.JOHNSON, A.M. AND GROTH, E.H., 1998, INVENTORY OF UNDERGROUND MINES, IRON COUNTY, P. 63-66, MICHIGAN DEPARTMENT OF NATURAL RESOURCES.</t>
  </si>
  <si>
    <t>W030499</t>
  </si>
  <si>
    <t>Castile-Meteor Mine</t>
  </si>
  <si>
    <t>Comet</t>
  </si>
  <si>
    <t>LAKE SUPERIOR IRON ORE ASSOCIATION, 1938, LAKE SUPERIOR IRON ORES (1ST ED.):  CLEVELAND, OHIO, P. 182CROWELL, BENEDICT, AND MURRAY, C.B., INC., 1911, 1914, 1917, 1920, 1923, THE IRON ORES OF LAKE SUPERIOR (1ST-5TH EDS.):  CLEVELAND, OHIO, PP. 81-82, 167, 218, 195-196, 245-246 RESPECTIVELY.PRINZ, W.C., HUBBARD, H.A., 1975, PRELIMINARY MAP OF THE WAKEFIELD QUADRANGLE, GOGEBIC COUNTY, MICHIGAN.  GEOLOGICAL SURVEY DIVISION OF MICHIGAN DEPT. OF NATURAL RESOURCES, LANSING, MICHIGAN.HANNA, T.A., 1902, STATE OF MICHIGAN MINES AND MINERAL STATISTICS, MARQUETTE, MICHIGAN. P. 75.</t>
  </si>
  <si>
    <t>W030503</t>
  </si>
  <si>
    <t>Mikado Mine</t>
  </si>
  <si>
    <t>United, Rhinelander</t>
  </si>
  <si>
    <t>LAKE SUPERIOR IRON ORE ASSOCIATION, 1952, LAKE SUPERIOR IRON ORES (2ND ED.):  CLEVELAND, OHIO, P. 56.CROWELL, BENEDICT, AND MURRAY, C.B., INC., 1914, 1917, THE IRON ORES OF LAKE SUPERIOR (2ND, 3RD EDS.):  CLEVELAND, OHIO, PP. 171-172, 224 RESPECTIVELY.PRINZ, W.L., HUBBARD, H.A., 1975, PRELIMINARY MAP OF THE WAKEFIELD QUADRANGLE, GOGEBIC COUNTY, MICHIGAN.  GEOLOGICAL SURVEY DIVISION OF THE MICHIGAN DEPT. OF NATURAL RESOURCES, LANSING, MICHIGAN.HANNA, T.A., 1902, STATE OF MICHIGAN MINES AND MINERAL STATISTICS, MARQUETTE, MICHIGAN. P. 75.</t>
  </si>
  <si>
    <t>W031505</t>
  </si>
  <si>
    <t>COPPER RANGE CO., UNPUBLISHED, 1968, BEDROCK GEOLOGY MAP OF THE ROCKLAND (NW1/4)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NO-J0366067,66P.JOHNSON, A.M., AND GROTH, E.H.,, 1998, INVENTORY OF UNDERGROUND MINES, ONTONAGON COUNTY, P. 183-187, MICHIGAN DEPARTMENT OF NATURAL RESOURCES.BUTLER AND BURBANK (1929)</t>
  </si>
  <si>
    <t>W031510</t>
  </si>
  <si>
    <t>Rockland Mine</t>
  </si>
  <si>
    <t>COPPER RANGE CO., UNPUBLISHED, 1968, BEDROCK GEOLOGY MAP OF THE ROCKLAND (NW 1/4) QUADRANGLE, ONTONAGON COUNTY, MICHIGAN. GEOLOGY MAPPED AND COMPILED BY COPPER RANGE EXPLORATION CO., INC., AND BY H. HUBBARD (U.S.G.S.)BUTLER, B.S., AND BURBANK, W.S., 1929, THE COPPER DEPOSITS OF MICHIGAN:  U.S. GEOLOGICAL SURVEY PROF. PAPER 144, 238P.WIILBAND, J.T., 1978, THE COPPER RESOURCES OF NORTHERN MICHIGAN; PREPARED FOR THE U.S. BUREAU OF MINES, CONTRACT NO. J0366067, 66P.JOHNSON, A.M., AND GROTH, E.H., 1998, INVENTORY OF UNDERGROUND MINES, ONTONAGON COUNTY, P. 216-219, MICHIGAN DEPARTMENT OF NATURAL RESOURCES.BUTLER AND BURBANK (1929)</t>
  </si>
  <si>
    <t>W031520</t>
  </si>
  <si>
    <t>Adventure Consolidated Mine</t>
  </si>
  <si>
    <t>Quartz, Calcite, Epidote, Pumpellyite-(Mg), Chlorite, Feldspar, Datolite, Laumontite</t>
  </si>
  <si>
    <t>Removal of hematite, copper replacement; quartz-pumpellyite bleaching</t>
  </si>
  <si>
    <t>Syncline, Mass anticline</t>
  </si>
  <si>
    <t>COPPER RANGE CO., UNPUBLISHCOPPER RANGE CO., UNPUBLISHED, 1968, BEDROCK GEOLOGY MAP OF THE GREENLAND (SE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66P.JOHNSON, A.M., AND GROTH, E.H.,1998, INVENTORY OF UNDERGROUND MINES, ONTONAGON COUNTY, P. 1-6, MICHIGAN DEPARTMENT OF NATURAL RESOURCES.BUTLER AND BURBANK (1929)</t>
  </si>
  <si>
    <t>W031525</t>
  </si>
  <si>
    <t>Lake Superior Mine</t>
  </si>
  <si>
    <t>COPPER RANGE CO., UNPUBLISHED, 1968, BEDROCK GEOLOGY MAP OF THE ROCKLAND (NW 1/4) QUADRANGLE, ONTONAGON COUNTY, MICHIGAN.  GEOLOGY MAPPED AND COMPILED BY COPPER RANGE EXPLORATION CO., INC., AND BY H. HUBBARD (U.S.G.S.)BUTLER, B.S., AND BURBANK, W.S., 1929, THE COPPER DEPOSITS OF MICHIGAN:  U.S. GEOLOGICAL SURVEY PROF. PAPER 144, 238P.WILBAND, J.T., 1978, THE COPPER RESOURCES OF NORTHERN MICHIGAN; PREPARED FOR THE U.S. BUREAU OF MINES, CONTRACT NO. J0366067, 66P.BUTLER AND BURBANK (1929)</t>
  </si>
  <si>
    <t>W031530</t>
  </si>
  <si>
    <t>Belt Mine (Piscatauqua)</t>
  </si>
  <si>
    <t>COPPER RANGE CO., UNPUBLISHED, 1968, BEDROCK GEOLOGY MAP OF THE GREENLAND (SE 1/4) QUADRANGLE, ONTONAGON COUNTY, MICHIGAN.  GEOLOGY COMPILED AND MAPPED BY COPPER RANGE EXPLORATION CO., INC., AND BY H. HUBBARD (U.S.G.S.)BUTLER, B.S., AND BURBANK, W.S., 1929, THE COPPER DEPOSITS OF MICHIGAN:  U.S. GEOLOGICAL SURVEY PROF. PAPER 144, 238P.WILBAND, J.T., 1978, THE COPPER RESOURCES OF NORTHERN MICHIGAN; PREPARED FOR THE U.S. BUREAU OF MINES. CONTRACT NO. J0366067, 66P.BUTLER AND BURBANK (1929)</t>
  </si>
  <si>
    <t>W031534</t>
  </si>
  <si>
    <t>Quartz, Feldspar, Epidote, Calcite, Chlorite, Tourmaline, Apatite, Mica, Jasper</t>
  </si>
  <si>
    <t>Stratigraphic-in sandstone and permeable shale near base of formation also small fissure veins</t>
  </si>
  <si>
    <t>W031539</t>
  </si>
  <si>
    <t>Pike Mine</t>
  </si>
  <si>
    <t>LAKE SUPERIOR IRON ORE ASSOCIATION.  1938, LAKE SUPERIOR IRON ORES (1ST ED.):  CLEVELAND, OHIO. P. 185.PRINZ, W.C., HUBBARD, H.A., 1975, PRELIMINARY MAP OF THE WAKEFIELD QUADRANGLE, GOGEBIC COUNTY, MICHIGAN.  GEOLOGICAL SURVEY DIVISION OF THE MICHIGAN DEPT. OF NATURAL RESOURCES, LANSING, MICHIGAN.</t>
  </si>
  <si>
    <t>W031545</t>
  </si>
  <si>
    <t>Wakefield-Morgan Mine</t>
  </si>
  <si>
    <t>LAKE SUPERIOR IRON ORE ASSOCIATION, 1938, LAKE SUPERIOR IRON ORES (1ST ED.):  CLEVELAND, OHIO.  P. 188.PRINZ, W.C., HUBBARD, H.A., 1975, PRELIMINARY MAY OF THE WAKEFIELD, QUADRANGLE, GOGEBIC COUNTY, MICHIGAN. GEOLOGICAL SURVEY DIVISION OF THE MICHIGAN DEPT. OF NATURAL RESOURCES, LANSING, MICHIGAN.JOHNSON, A.M., AND GROTH, E.H.,1998, INVENTORY OF UNDERGROUND MINES, GOGEBIC COUNTY, P. 255-256, MICHIGAN DEPARTMENT OF NATURAL RESOURCES.</t>
  </si>
  <si>
    <t>W062322</t>
  </si>
  <si>
    <t>Temby Copper Mine</t>
  </si>
  <si>
    <t>W062372</t>
  </si>
  <si>
    <t>Western Mine</t>
  </si>
  <si>
    <t>W062800</t>
  </si>
  <si>
    <t>W060038</t>
  </si>
  <si>
    <t>Baltic Amygdaloid</t>
  </si>
  <si>
    <t>Quartz, Pumpellyite-(Mg), Epidote, Calcite, Arsenical Copper, Chalcocite</t>
  </si>
  <si>
    <t>LODE</t>
  </si>
  <si>
    <t>Baltic Amygdaloid Lode, Baltic Lode</t>
  </si>
  <si>
    <t>Nicholson, Suzanne, Woodruff, Laurel G., Mason Jr., G.T., Sutphin, D.M.</t>
  </si>
  <si>
    <t>Broad anticline</t>
  </si>
  <si>
    <t>BULTER, B.S., AND BURBANK, W.S., 1929, THE COPPER DEPOSITS OF MICHIGAN: USGS PROF. PAPER NO. 144, 238 PP.WHITE, W.S., AND WRIGHT, J.C., 1956, GEOLOGIC MAP OF THE SOUTH RANGE QUADRANGLE, MICHIGAN: USGS MAP MF-48, SCALE 1:24000WHITE, W.S., 1956, GEOLOGIC MAP OF THE CHASSELL QUADRANGLE, MICHIGAN: USGS MAP MF-43, SCALE 1;24000WHITE, W.S., 1968, THE NATIVE COPPER DEPOSITS OF NORTHERN MICHIGAN: IN J.D. RIDGE, (EDITOR) ORE DEPOSITS OF THE UNITED STATES 1933-1967 (GRATON-SALES VOLUME): AM. INSTIT. MIN. METALL. PETROL. ENG., VOL. 1, P. 303-325WEEGE, R.J., AND POLLACK, J.P., 1971, RECENT DEVELOPMENTS IN THE NATIVE-COPPER DISTRICT OF MICHIGAN: IN W.S. WHITE (EDITOR) GUIDEBOOK FOR FIELD CONFERENCE, MICHIGAN COPPER DISTRICT; SEPT. 30- OCT. 2, 1971, SOC. ECON. GEOL., P. 18-43.BODWELL, W.A., 1972, GEOLOGIC COMPILATION AND NONFERROUS METAL POTENTIAL, PRECAMBRIAN SECTION, NORTHERN MICHIGAN: HOUGHTON, MICHIGAN TECHNOLOGICAL UNIVERSITY, M.S. THESIS, 98 P.BORNHORST, THEODORE J., 1992, AN OVERVIEW OF THE KEWEENAW PENINSULA NATIVE COPPER DISTRICT, MICHIGAN: IN T.J.BORNHORST(EDITOR) KEWEENAWAN COPPER DEPOSITS OF WESTERN UPPER MICHIGAN: SOC. ECON. GEOL., GUIDEBOOK SERIES, VOL. 13, P. 33-62.WEEGE AND POLLACK, 1971; WHITE, 1968</t>
  </si>
  <si>
    <t>AT LEAST THROUGH 1925 BUT NOT LATER THAN 1968</t>
  </si>
  <si>
    <t>W062196</t>
  </si>
  <si>
    <t>Petherick Mine</t>
  </si>
  <si>
    <t>Calcite, Quartz, Datolite, Epidote, Pumpellyite-(Mg)</t>
  </si>
  <si>
    <t>Ashbed</t>
  </si>
  <si>
    <t>Sutphin, D.M., Mason Jr., G.T., Sutphin, D.M. (Cannon, W.F.)</t>
  </si>
  <si>
    <t>BUTLER, B.S., AND BURBANK, W.S., 1929, THE COPPER DEPOSITS OF MICHIGAN: USGS PROF PAPER NO. 144, 238 PP.CORNWALL, H. R., AND WRIGHT, J.C., 1954, BEDROCK GEOLOGY OF THE EAGLE HARBOR QUADRANGLE, MICHIGAN:  U.S. GEOLOGICAL SURVEY, GEOLOGIC QUADRANGLE MAPS OF THE UNITED STATES, GQ 36, 1:24,000.BUTLER AND BURBANK, 1929, P. 78.</t>
  </si>
  <si>
    <t>1861-70, 1872-77, 1881, 1882, 1884</t>
  </si>
  <si>
    <t>W062225</t>
  </si>
  <si>
    <t>Quartz, Epidote, Pumpellyite-(Mg), Calcite</t>
  </si>
  <si>
    <t>Quartz-pumpellyite</t>
  </si>
  <si>
    <t>"Baltic Amygdaloid Lode", "Portage Lake Volcanics"</t>
  </si>
  <si>
    <t>BUTLER, B.S., AND BURBANK, W.S., 1929, THE COPPER DEPOSITS OF MICHIGAN: USGS PROF PAPER NO. 144, 238 PP.WHITE, W.S., AND WRIGHT, J.C., 1956, GEOLOGIC MAP OF THE SOUTH RANGE QUADRANGLE, MICHIGAN: USGS MAP MF-48, SCALE 1:24000BUTLER AND BURBANK, 1929, P. 70.</t>
  </si>
  <si>
    <t>1898 THROUGH 1925, BUT NOT LATER THAN 1968.</t>
  </si>
  <si>
    <t>W062234</t>
  </si>
  <si>
    <t>Laurium Mine</t>
  </si>
  <si>
    <t>Ophitic flow top</t>
  </si>
  <si>
    <t>W062239</t>
  </si>
  <si>
    <t>Quincy Mine</t>
  </si>
  <si>
    <t>Quincy Pewabic Mine, Pewabic Lode, Old Franklin Mine</t>
  </si>
  <si>
    <t>BUTLER, B.S., AND BURBANK, W.S., 1929, THE COPPER DEPOSITS OF MICHIGAN: USGS PROF PAPER NO. 144, 238 PP.CORNWALL, H.R., AND WRIGHT, J.C., 1956, GEOLOGIC MAP OF THE HANCOCK QUADRANGLE, MICHIGAN: USGS MAP MF-46, SCALE 1:24000JOHNSON, A.M. AND GROTH, E.H., 1998, INVENTORY OF UNDERGROUND MINES, HOUGHTON COUNTY, P. 200-218 MICHIGAN DEPARTMENT OF NATURAL RESOURCES.BUTLER, B.S., AND BURBANK, W.S., 1929, P. 94-95.</t>
  </si>
  <si>
    <t>1856-1925 OR LATER</t>
  </si>
  <si>
    <t>W062246</t>
  </si>
  <si>
    <t>Wolverine Mine</t>
  </si>
  <si>
    <t>BUTLER, B.S., AND BURBANK, W.S., 1929, THE COPPER DEPOSITS OF MICHIGAN: USGS PROF PAPER NO. 144, 238 PP.WHITE, W.S., CORNWALL, H.R., AND SWANSON, R.W., 1953, BEDROCK GEOLOGY OF THE AHMEEK QUADRANGLE; USGS MAP GQ-27, SCALE 1:24000BUTLER, B.S., AND BURBANK, W.S., 1929, P. 70, 98.</t>
  </si>
  <si>
    <t>1882 TO 1925</t>
  </si>
  <si>
    <t>W062315</t>
  </si>
  <si>
    <t>Pence Mine</t>
  </si>
  <si>
    <t>Nickel, Iron</t>
  </si>
  <si>
    <t>W062756</t>
  </si>
  <si>
    <t>Blackjack Mine</t>
  </si>
  <si>
    <t>Calcite, Clay, Dolomite, Marcasite</t>
  </si>
  <si>
    <t>Marsden Lode, Marsden Black Jack MineBlack Jack Mine, Peru Mine</t>
  </si>
  <si>
    <t>Decorah;Galena</t>
  </si>
  <si>
    <t>U.S. BUREAU OF MINES, 1995, SPATIAL DATA EXTRACTED FROM THE MINERALS AVAILABILITY SYSTEM/MINERAL INDUSTRY LOCATION SYSTEM (MAS/MILS): U.S. BUREAU OF MINES SPECIAL PUBLICATION 12-95.HEYL, A.V., AGNEW, A.F., LYONS, E.J., AND BEHRE, C.H., JR., 1959, THE GEOLOGY OF THE UPPER MISSISSIPPI VALLEY ZINC-LEAD DISTRICT:  U.S. GEOLOGICAL SURVEY PROFESSIONAL PAPER 309, 310 P.BAIN, H.F., 1905, ZINC AND LEAD DEPOSITS OF NORTHWESTERN ILLINOIS:  U.S. GEOLOGICAL SURVEY BULLETIN 246, 56 P.COX, G.H., 1914, LEAD AND ZINC DEPOSITS OF NORTHWESTERN ILLINOIS:  ILLINOIS GEOLOGICAL SURVEY BULLETIN 21, 120 P.CHAMBERLIN, 1882, P. 477-478.WILLMAN, H.B., REYNOLDS, R.R., AND HERBERT, PAUL, JR., 1946, GEOLOGICAL ASPECTS OF PROSPECTING AND AREAS FOR PROSPECTING IN THE ZINC-LEAD DISTRICT OF NORTHWESTERN ILLINOIS:  ILLINOIS GEOLOGICAL SURVEY REPORT OF INVESTIGATIONS, NO. 116, 48 P.HEYL AND OTHERS, 1959, P. 178; WILLMAN AND OTHERS, 1946, P. 33.</t>
  </si>
  <si>
    <t>1854-60 OPERATED AS A LEAD MINE; AND AS A ZINC MINE UNTIL 1883.  REOPENED IN 1907 BUT CLOSED IN 1908.  NEW JERSEY ZINC OPENED IT IN 1913 AND OPERATED IT ON A LARGE SCALE UNTIL 1 MAR 1927.</t>
  </si>
  <si>
    <t>Stephen Marsden,  Mar 1854</t>
  </si>
  <si>
    <t>W062774</t>
  </si>
  <si>
    <t>W062777</t>
  </si>
  <si>
    <t>W062780</t>
  </si>
  <si>
    <t>W062783</t>
  </si>
  <si>
    <t>W062786</t>
  </si>
  <si>
    <t>W062789</t>
  </si>
  <si>
    <t>W062792</t>
  </si>
  <si>
    <t>W062795</t>
  </si>
  <si>
    <t>W062797</t>
  </si>
  <si>
    <t>W062812</t>
  </si>
  <si>
    <t>W062815</t>
  </si>
  <si>
    <t>W062818</t>
  </si>
  <si>
    <t>W062821</t>
  </si>
  <si>
    <t>Little Ginte Mine</t>
  </si>
  <si>
    <t>W062824</t>
  </si>
  <si>
    <t>Paragon Mine</t>
  </si>
  <si>
    <t>W062834</t>
  </si>
  <si>
    <t>Buck Hill Mine</t>
  </si>
  <si>
    <t>W062839</t>
  </si>
  <si>
    <t>Herman Smith Mine No. 1</t>
  </si>
  <si>
    <t>W800092</t>
  </si>
  <si>
    <t>North Unity Mine</t>
  </si>
  <si>
    <t>Fractures</t>
  </si>
  <si>
    <t>OPEND IN 1914 AND MINED AT INTERVALS TO 1948.  THE MINE WAS OPENED FROM MAY 1942 TO MAY 1943 FOR ROBBING BY GILL BROTHERS.  REOPENED FOR ROBBING AND STOPING APR 1945 TO SEP 1947.</t>
  </si>
  <si>
    <t>W800208</t>
  </si>
  <si>
    <t>Skene Mine</t>
  </si>
  <si>
    <t>N 83 E Trending Crevice, Southeast Of Wisconsin Dome And On The Gentle West Limb Of Wisconsin Arch.  To The South Is Illinois Basin And To The West And Southwest Is Forest City Basin.  A Few Minles South O Fthe Zinc-Lead District Is  Westward-Trending Savanna-Sabula Anticline.  Regional Strike Is N 85 W And The Dip Is South.</t>
  </si>
  <si>
    <t>HEYL, A.V., AGNEW, A.F., LYONS, E.J., AND BEHRE, C.H., JR., 1959, THE GEOLOGY OF THE UPPER MISSISSIPPI VALLEY ZINC-LEAD DISTRICT:  U.S. GEOLOGICAL SURVEY PROFESSIONAL PAPER 309, 310 P.BAIN, H.F., 1905, ZINC AND LEAD DEPOSITS OF NORTHWESTERN ILLINOIS:  U.S. GEOLOGICAL SURVEY BULLETIN 246, 56 P.COX, G.H., 1914, LEAD AND ZINC DEPOSITS OF NORTHWESTERN ILLINOIS:  ILLINOIS GEOLOGICAL SURVEY BULLETIN 21, 120 P.COX, 1914, P. 59</t>
  </si>
  <si>
    <t>Charles Ashmore</t>
  </si>
  <si>
    <t>W001394</t>
  </si>
  <si>
    <t>Chemical Sedimentary: Replacement</t>
  </si>
  <si>
    <t>Chert, Biotite, Quartz, Chlorite, Olivine, Pyrite</t>
  </si>
  <si>
    <t>TABULAR: MASSIVE</t>
  </si>
  <si>
    <t>In chlorite zone, near biotite isograd.</t>
  </si>
  <si>
    <t>Palmer Operations</t>
  </si>
  <si>
    <t>Faulting: bedding</t>
  </si>
  <si>
    <t>"Siamo Slate", "Ajibik Quartzite"</t>
  </si>
  <si>
    <t>Marquette syncline, about 33 miles long and open at the western end.  Begin, Monoclinal fold dipping 35 deg. nw.</t>
  </si>
  <si>
    <t>JAMES, H. L., 1955, ZONES OF REG. METAMORPHISM. IN THE PRECAMBRIAN OF NO. MICH. G. S. A. BULL., VOL. 66, P. 1455 - 1488.LAKE SUPERIOR IRON ORE ASSOC., 1938, LAKE SUPERIOR IRON ORES.LAKE SUPERIOR IRON ORE ASSOC., 1952, LAKE SUPERIOR IRON ORES.VAN HISE AND BAYLEY, 1897, U. S. G. S. MONOGRAPH 28.U.S. BUREAU OF MINES, 1954-1994, MINERALS YEARBOOK [1953-1993]:  WASHINGTON, D.C., U. S. GOVERNMENT PRINTING OFFICE,1969 GEOL MAP J. GAIRLAKE SUPERIOR IRON ORES 1938 AND 1952, P. 106; P. 80.  MINERALS YEARBOOKS FOR APPROPRIATE YEARS.MINERALS YEARBOOK 1989, V. II.</t>
  </si>
  <si>
    <t>W018458</t>
  </si>
  <si>
    <t>King Mine</t>
  </si>
  <si>
    <t>W018475</t>
  </si>
  <si>
    <t>Lind-Greenway Minemarr-Adair</t>
  </si>
  <si>
    <t>W018578</t>
  </si>
  <si>
    <t>St. Clair Mine</t>
  </si>
  <si>
    <t>W018314</t>
  </si>
  <si>
    <t>Auburn Mine</t>
  </si>
  <si>
    <t>W018349</t>
  </si>
  <si>
    <t>W018368</t>
  </si>
  <si>
    <t>Diamond Mine</t>
  </si>
  <si>
    <t>W018396</t>
  </si>
  <si>
    <t>Fraser Mine</t>
  </si>
  <si>
    <t>D Autremont Mine</t>
  </si>
  <si>
    <t>W018424</t>
  </si>
  <si>
    <t>Hill-Trumbull Mine Hill</t>
  </si>
  <si>
    <t>W018624</t>
  </si>
  <si>
    <t>Thunderbird Mine</t>
  </si>
  <si>
    <t>Nelson Reserve On-3, Virginia Mine</t>
  </si>
  <si>
    <t>MOREY, G.B.,1972. MESABI RANGE; IN; SIMS,P.K. AND MOREY, G.B.,EDS., GEOLOGY OF MINNESOTA; A CENTENNIAL VOLUME,MINN.GEOL.SURV.,P.204-217.WHITE, D.A.,1954. STRATIGRAPHY AND STRUCTURE OF THE MESABI RANGE, MINNESOTA, MINN.GEOL.SURV.BULL.38, 92P.BAYLEY, R.W. AND JAMES, H.L., 1973, ECON. GEOL. V. 68, N. 7, PP. 934-1004.FRENCH, B.V., 1973, ECON. GEOL. V.68, N. 7, PP. 1063-1074.LA BERGE, G.L., 1973, ECON. GEOL., V. 68, N. 7, PP. 1098-1109.GARRELS, R.M., PERRY, E.A., AND MACKENZIE, F.J., 1973, ECON. GEOL., VOL. 68, N. 7, PP. 1173-1179.MINN. MINING DIR., 1974, 1978, 1981.</t>
  </si>
  <si>
    <t>W018670</t>
  </si>
  <si>
    <t>Zeno Mine</t>
  </si>
  <si>
    <t>W018701</t>
  </si>
  <si>
    <t>Anoka County Peat Bogs</t>
  </si>
  <si>
    <t>Anoka</t>
  </si>
  <si>
    <t>Des Moines Till</t>
  </si>
  <si>
    <t>SOPER, E.K.,1919, THE PEAT DEPOSITS OF MINNESOTA, MINNESOTA GEOLOGICAL SURVEY BULL. 16.,261P1976 DIREXPL UNIV OF MINNESOTA, SOILS DEPT., MAPPING OF STATE PEAT</t>
  </si>
  <si>
    <t>W031983</t>
  </si>
  <si>
    <t>Hibbing Taconite</t>
  </si>
  <si>
    <t>Banded Iron Fm. Deposited As Iron-Rich Chemical Sedirels, Et Al, 1973)</t>
  </si>
  <si>
    <t>Mason Jr., G.T., Sutphin, David M., Schneider, Norma J. (Orris, Greta J.)</t>
  </si>
  <si>
    <t>W001401</t>
  </si>
  <si>
    <t>Bristol-Youngstown Mine</t>
  </si>
  <si>
    <t>Clare Mine, Claire Mine</t>
  </si>
  <si>
    <t>Structurally controlled on flank of anticline.</t>
  </si>
  <si>
    <t>Anderson, Arlene (M. Gere), Mason Jr., G.T., Sutphin, D.M., Yeager, Keith (Cannon, W.), Cannon, Suzanne S.</t>
  </si>
  <si>
    <t>Major troughs ; regional trends: E-W, NW-SE, NE-SW, forming triangle, Troughs into which Iron formation has slumped.</t>
  </si>
  <si>
    <t>MINERAL INDUSTRY OF MICHIGAN, 1969; 1971 ANNUAL STATISTICAL SUMMARY 13 U. S. B. M. 1969 MINERALS YEARBOOK.JAMES, DUTTON, PETTIJOHN, AND WIER, 1968, GEOL. AND ORE DEPOSITS OF THE IRON RIVER - CRYSTAL FALLS DIST., U. S. G. S. PROF. PAPER 570, P. 134JAMES, H. L., 1955, ZONES OF REGIONAL METAMORPHISM IN THE PRECAMBRIAN OF NORTHERN MICH., G. S. A. BULL., V. 66, P. 1455-1488.DUTTON, C. E. AND P. W. ZIMMER, 1968, IRON ORE DEPOSITS - MENOMINEE DIST., MICH., IN ORE DEP. U. S. 1933-1967, THE GRATON-SALES VOL., J. D. RIDGE, ED., V. 1, P. 538-549.JAMES, H. L., DUTTON, C. E., PETTIJOHN, F.JAMES, H. L., DUTTON, C. E., PETTIJOHN, F. J., WIER, K. L., 1968, GEOLOGY AND ORE DEPOSITS OF THE IRON RIVER, CRYSTAL FALLS DISTRICT, IRON COUNTY, MICHIGAN.  WASHINGTON, U.S. GOVT. PRINTING OFFICE, 1968, PP. 45-56, 88-110.LAKE SUPERIOR IRON ORE ASSOCIATION, 1952, LAKE SUPERIOR IRON ORES (2ND ED.):  CLEVELAND, OHIO.  P. 109.CROWELL, BENEDICT, AND MURRAY, C. B., INC., 1911, 1914, 1920, 1923, 1927, 1930, THE IRON ORES OF LAKE SUPERIOR (1ST, 2ND, 4TH, 5TH, 6TH AND 7TH EDS.):  CLEVELAND, OHIO.  PP. 105-106;  188-189;  219-220;  269-270;  289-290;  260 RESPECTIVELY.HANNA, T. A., 1902, STATE OF MICHIGAN MINES AND MINERAL STATISTICS, MARQUETTE, MICHIGAN.  P. 79.JOHNSON, A.M. AND GROTH, E.H., 1998, INVENTORY OF UNDERGROUND MINES, IRON COUNTY, P. 41-45, MICHIGAN DEPARTMENT OF NATURAL RESOURCES.THE MINERAL INDUSTRY OF MICHIGAN, 1969; 1971, P. 10</t>
  </si>
  <si>
    <t>W018680</t>
  </si>
  <si>
    <t>Minnesota Silica Sand Pit</t>
  </si>
  <si>
    <t>Helm Sand Pit</t>
  </si>
  <si>
    <t>Glacial Drift;Platteville Limestone;St. Peter Sandstone</t>
  </si>
  <si>
    <t>THIEL, GEORGE A., 1957, HIGH SILICA SANDS OF MINNESOTA, SUMMARY REPT. NO. 9, MN GEOLOGICAL SURVEY</t>
  </si>
  <si>
    <t>W018687</t>
  </si>
  <si>
    <t>Clay Bank Pits</t>
  </si>
  <si>
    <t>Sand</t>
  </si>
  <si>
    <t>IRREGULAR LENSES</t>
  </si>
  <si>
    <t>Clay-Size Deposition Probably From Local Stagnant Pools In A Floodplain.</t>
  </si>
  <si>
    <t>Cretaceous Sediments Lie Along Gently Dipping, North Trending Red Wing- Rochester Anticline</t>
  </si>
  <si>
    <t>AUSTIN, G.S., 1963, GEOLOGY OF CLAY DEPOSITS; RED WING AREA, GOODHUE AND WABASHA COUNTIES, MINNESOTA, MN GEOLOGICAL SURVEY R.I. 2GROUT, F.F., 1919, CLAYS AND SHALES OF MINNESOTA; U.S.G.S. BULL. 678.1919 COMPILA GROUT, F.F., AND SOPER, E.K., BULLETIN 67</t>
  </si>
  <si>
    <t>Ludlow Quarry</t>
  </si>
  <si>
    <t>Reynolds</t>
  </si>
  <si>
    <t>W060030</t>
  </si>
  <si>
    <t>Ford Lucas</t>
  </si>
  <si>
    <t>W800066</t>
  </si>
  <si>
    <t>Wicks Mine</t>
  </si>
  <si>
    <t>W000316</t>
  </si>
  <si>
    <t>W060013</t>
  </si>
  <si>
    <t>Montrose</t>
  </si>
  <si>
    <t>Sawyer</t>
  </si>
  <si>
    <t>W060019</t>
  </si>
  <si>
    <t>Catlin</t>
  </si>
  <si>
    <t>W060024</t>
  </si>
  <si>
    <t>Percival</t>
  </si>
  <si>
    <t>W060042</t>
  </si>
  <si>
    <t>Atlantic Amygdaloid</t>
  </si>
  <si>
    <t>Calcite, Quartz, Epidote, Pumpellyite-(Mg), Datolite</t>
  </si>
  <si>
    <t>Bleaching of ferric iron to ferrous</t>
  </si>
  <si>
    <t>Atlantic Amygdaloid Lode, Ashbed Amygdaloid, Ashbed Lode</t>
  </si>
  <si>
    <t>Numerous cross-cutting fissures.</t>
  </si>
  <si>
    <t>BUTLER, B.S., AND BURBANK, W.S., 1929, THE COPPER DEPOSITS OF MICHIGAN: USGS PROF. PAPER, NO. 144, 238 PP.WEEGE, R.J., AND POLLACK, J.P., 1971, RECENT DEVELOPMENTS IN THE NATIVE-COPPER DISTRICT OF MICHIGAN: IN W.S. WHITE, (EDITOR) GUIDEBOOK FOR FIELD CONFERENCE, MICHIGAN COPPER DISTRICT, SEPT. 30-0CT. 21,971, SOC. ECON. GEOL., P. 19-43WHITE, W.S., 1968, THE NATIVE COPPER DEPOSITS OF NORTHERN MICHIGAN: IN J.D. RIDGE, (EDITOR) ORE DEPOSITS OF THE UNITED STATES 1933-1967 (GRATON-SALES VOLUME), AM. INSTIT. MIN. METALL. PETROL. ENG., V. 1, P. 303-325.WHITE, W.S, 1956, GEOLOGIC MAP OF THE CHASSELL QUADRANGLE, MICHIGAN: USGS MAP MF-43, SCALE 1:24000WHITE, W.S., AND WRIGHT, J.C., 1956, GEOLOGIC MAP OF THE SOUTH RANGE QUADRANGLE, MICHIGAN: USGS MAP MF-48, SCALE 1:24000.CORNWALL, H.R., AND WRIGHT, J.C., 1954, BEDROCK GEOLOGY OF THE EAGLE HARBOR QUADRANGLE, MICHIGAN: USGS MAP GQ-36, SCALE 1:24000.BODWELL, W.A., 1972, GEOLOGIC COMPILATION AND NONFERROUS METAL POTENTIAL, PRECAMBRIAN SECTION, NORTHERN MICHIGAN: HOUGHTON, MICHIGAN TECHNOLOGICAL UNIVERSITY, M.S. THESIS, 98 P.BORNHORST, THEODORE J., 1992,  KEWEENAWAN COPPER DEPOSITS OF WESTERN UPPER MICHIGAN; AN OVERVIEW OF THE KEWEENAW PENINSULA NATIVE COPPER DISTRICT, MICHIGAN: GUIDEBOOK SERIES, VOL. 13, P. 33-62.CORNWALL, H.R., 1954, BEDROCK GEOLOGY OF THE PHOENIX QUADRANGLE, MICHIGAN: USGS MAP GQ-34, SCALE 1:24000WHITE, 1968 WEEGE AND POLLACK, 1971</t>
  </si>
  <si>
    <t>ATLANTIC (1873-1910); S. PEWABIC (1866-70); GARDEN CITY (1859-66); ARNOLD (1989-1900); COPPER FALLS (1858-93); PETHERICK (1862-77); ASHBED (1881-84); PHOENIX (1855-62; 1865; 1916-17)</t>
  </si>
  <si>
    <t>W062183</t>
  </si>
  <si>
    <t>Boulder Lake--South</t>
  </si>
  <si>
    <t>Ilmenite, Magnetite, Pyrrhotite, Chalcopyrite, Cubanite, Pentlandite</t>
  </si>
  <si>
    <t>Apatite, Augite, Olivine</t>
  </si>
  <si>
    <t>W062188</t>
  </si>
  <si>
    <t>Section 34 Deposit</t>
  </si>
  <si>
    <t>Ilmenite, Magnetite, Sphalerite, Pyrite, Pyrrhotite, Pentlandite, Cubanite, Chalcopyrite, Bornite</t>
  </si>
  <si>
    <t>Western Margin Intrusion</t>
  </si>
  <si>
    <t>Anorthosite,Peridotite</t>
  </si>
  <si>
    <t>Cross-cutting relations suggest that emplacement of the two small OUI bodies at Section 34 was fault-controlled.</t>
  </si>
  <si>
    <t>W062859</t>
  </si>
  <si>
    <t>Fence Prospect</t>
  </si>
  <si>
    <t>Chalcopyrite, Pyrrhotite</t>
  </si>
  <si>
    <t>CRAWFORD, M.J., 1996, WISCONSIN EXPLORATION UPDATE:  SKILLINGSMINING REVIEW, V. 85, NO. 21, P.4-5</t>
  </si>
  <si>
    <t>Kerr-Mcgee</t>
  </si>
  <si>
    <t>W800027</t>
  </si>
  <si>
    <t>Quinlan Diggings</t>
  </si>
  <si>
    <t>W800032</t>
  </si>
  <si>
    <t>Harris Mine</t>
  </si>
  <si>
    <t>W800037</t>
  </si>
  <si>
    <t>Andrews Mine</t>
  </si>
  <si>
    <t>W800043</t>
  </si>
  <si>
    <t>Glanville Mine</t>
  </si>
  <si>
    <t>W800048</t>
  </si>
  <si>
    <t>New Mulcahy Mine</t>
  </si>
  <si>
    <t>W800054</t>
  </si>
  <si>
    <t>Frontier Mine</t>
  </si>
  <si>
    <t>W800060</t>
  </si>
  <si>
    <t>Newkirk Mine</t>
  </si>
  <si>
    <t>Green</t>
  </si>
  <si>
    <t>W800071</t>
  </si>
  <si>
    <t>Booty Mine</t>
  </si>
  <si>
    <t>W800076</t>
  </si>
  <si>
    <t>Kearns Mine</t>
  </si>
  <si>
    <t>W800082</t>
  </si>
  <si>
    <t>Milwaukee-Shullsburg Mine</t>
  </si>
  <si>
    <t>W800087</t>
  </si>
  <si>
    <t>New Calvert Mine</t>
  </si>
  <si>
    <t>W800094</t>
  </si>
  <si>
    <t>Koll Mine</t>
  </si>
  <si>
    <t>W800100</t>
  </si>
  <si>
    <t>Ross Mine</t>
  </si>
  <si>
    <t>W800109</t>
  </si>
  <si>
    <t>New Occidental Mine</t>
  </si>
  <si>
    <t>W800124</t>
  </si>
  <si>
    <t>Prairie Mine</t>
  </si>
  <si>
    <t>W800129</t>
  </si>
  <si>
    <t>Baxter Mine</t>
  </si>
  <si>
    <t>W800135</t>
  </si>
  <si>
    <t>Vial Mine</t>
  </si>
  <si>
    <t>W800140</t>
  </si>
  <si>
    <t>Wipet Mine</t>
  </si>
  <si>
    <t>W800144</t>
  </si>
  <si>
    <t>Raisbeck Mine</t>
  </si>
  <si>
    <t>Lead, Barium-Barite</t>
  </si>
  <si>
    <t>W800150</t>
  </si>
  <si>
    <t>Nip and Tuck Mine</t>
  </si>
  <si>
    <t>W800156</t>
  </si>
  <si>
    <t>W800162</t>
  </si>
  <si>
    <t>Brighams Mine</t>
  </si>
  <si>
    <t>Dane</t>
  </si>
  <si>
    <t>W800167</t>
  </si>
  <si>
    <t>Oregon Mine</t>
  </si>
  <si>
    <t>W800173</t>
  </si>
  <si>
    <t>W800178</t>
  </si>
  <si>
    <t>W800183</t>
  </si>
  <si>
    <t>Defense Mine</t>
  </si>
  <si>
    <t>W800189</t>
  </si>
  <si>
    <t>Little Grant Mine</t>
  </si>
  <si>
    <t>W800194</t>
  </si>
  <si>
    <t>Dodgeville No. 2 Mine</t>
  </si>
  <si>
    <t>W800201</t>
  </si>
  <si>
    <t>Squirrel Mine</t>
  </si>
  <si>
    <t>W800206</t>
  </si>
  <si>
    <t>Trego No. 2 Mine</t>
  </si>
  <si>
    <t>W800213</t>
  </si>
  <si>
    <t>Coker No. 3 Mine</t>
  </si>
  <si>
    <t>W800219</t>
  </si>
  <si>
    <t>Ben Hur Mine</t>
  </si>
  <si>
    <t>W800226</t>
  </si>
  <si>
    <t>W800235</t>
  </si>
  <si>
    <t>Earl Mine</t>
  </si>
  <si>
    <t>W800242</t>
  </si>
  <si>
    <t>W800247</t>
  </si>
  <si>
    <t>Honest Bob Mine</t>
  </si>
  <si>
    <t>W800255</t>
  </si>
  <si>
    <t>Badger Mine</t>
  </si>
  <si>
    <t>W800260</t>
  </si>
  <si>
    <t>Imperial Mine</t>
  </si>
  <si>
    <t>W800268</t>
  </si>
  <si>
    <t>W800274</t>
  </si>
  <si>
    <t>Old Ida Blende Mine</t>
  </si>
  <si>
    <t>W800281</t>
  </si>
  <si>
    <t>New Birkett Mine</t>
  </si>
  <si>
    <t>W800287</t>
  </si>
  <si>
    <t>Acme Mine</t>
  </si>
  <si>
    <t>W800296</t>
  </si>
  <si>
    <t>Little Minnie Mine</t>
  </si>
  <si>
    <t>W800310</t>
  </si>
  <si>
    <t>Trewartha Mine</t>
  </si>
  <si>
    <t>W800317</t>
  </si>
  <si>
    <t>Bearcat Or Hird No. 3 Mine</t>
  </si>
  <si>
    <t>W800322</t>
  </si>
  <si>
    <t>Kistler and Stephens Mine</t>
  </si>
  <si>
    <t>W800329</t>
  </si>
  <si>
    <t>Merry Widow Mine</t>
  </si>
  <si>
    <t>Merry Widow and Ten Strike Or Tenstrike Mines</t>
  </si>
  <si>
    <t>Fracturing</t>
  </si>
  <si>
    <t>Stewartville Massive Member;Prosser Cherty Member</t>
  </si>
  <si>
    <t>N 75 E-Trending Fracture Zone, Southeast Of Wisconsin Dome And On The Gentle West Limb Of Wisconsin Arch.  To The South Is Illinois Basin And To The West And Southwest Is Forest City Basin.  A Few Minles South O Fthe Zinc-Lead District Is  Westward-Trending Savanna-Sabula Anticline.  Regional Strike Is N 85 W And The Dip Is South.</t>
  </si>
  <si>
    <t>HEYL, A.V., AGNEW, A.F., LYONS, E.J., AND BEHRE, C.H., JR., 1959, THE GEOLOGY OF THE UPPER MISSISSIPPI VALLEY ZINC-LEAD DISTRICT:  U.S. GEOLOGICAL SURVEY PROFESSIONAL PAPER 309, 310 P.COX, G.H., 1914, LEAD AND ZINC DEPOSITS OF NORTHWESTERN ILLINOIS:  ILLINOIS GEOLOGICAL SURVEY BULLETIN 21, 120 P.WILLMAN, H.B., REYNOLDS, R.R., AND HERBERT, PAUL, JR., 1946, GEOLOGICAL ASPECTS OF PROSPECTING AND AREAS FOR PROSPECTING IN THE ZINC-LEAD DISTRICT OF NORTHWESTERN ILLINOIS:  ILLINOIS GEOLOGICAL SURVEY REPORT OF INVESTIGATIONS, NO. 116, 48 P.WILLMAN AND OTHERS, 1946, P. 39.</t>
  </si>
  <si>
    <t>W800340</t>
  </si>
  <si>
    <t>Graham and Stephens Mine</t>
  </si>
  <si>
    <t>W800345</t>
  </si>
  <si>
    <t>Blockhouse Mine</t>
  </si>
  <si>
    <t>W800351</t>
  </si>
  <si>
    <t>John Vivian Mine</t>
  </si>
  <si>
    <t>WO62867</t>
  </si>
  <si>
    <t>W800111</t>
  </si>
  <si>
    <t>Big Dick Mine</t>
  </si>
  <si>
    <t>W800240</t>
  </si>
  <si>
    <t>Hugh Jones Mine</t>
  </si>
  <si>
    <t>W800276</t>
  </si>
  <si>
    <t>Hodge Mine</t>
  </si>
  <si>
    <t>Moran Quarry</t>
  </si>
  <si>
    <t>Edward Kraemer and Sons, Inc.</t>
  </si>
  <si>
    <t>Buchanan</t>
  </si>
  <si>
    <t>Igs / Mm</t>
  </si>
  <si>
    <t>USGS 7.5 MIN INDEPENDENCE TOPO MAP</t>
  </si>
  <si>
    <t>Franklin</t>
  </si>
  <si>
    <t>USGS 7.5 MIN HANSELL TOPO MAP</t>
  </si>
  <si>
    <t>Unnamed Limestone Quarry</t>
  </si>
  <si>
    <t>KREY,FRANK AND LAMAR,J.E.,1925 STATE GS LIMESTONE RESOURCESOF ILL., PG. 176</t>
  </si>
  <si>
    <t>Christofferson Quarry</t>
  </si>
  <si>
    <t>Igs / Dh</t>
  </si>
  <si>
    <t>IOWA DOT GEN AGGREGATE SOURCE INFO 1981</t>
  </si>
  <si>
    <t>WILLIAMS, H B, REYNOLDS, R R &amp; HERBERT, JR, PAUL, 1946, ILLSURVEY R.I. 116, PLATE 1.</t>
  </si>
  <si>
    <t>R. E. Cox Quarry</t>
  </si>
  <si>
    <t>Tessendorf Quarry &amp; Mill, Russell E. Cox Quarry</t>
  </si>
  <si>
    <t>MSHA PRODUCERS LIST 11/82MSHA INSPECTION REPORT 6-11-81.RCF AND CMS LISTS 10/81</t>
  </si>
  <si>
    <t>USGS 7.5 MIN EARLVILLE TOPO MAP</t>
  </si>
  <si>
    <t>Arnold Pit</t>
  </si>
  <si>
    <t>WILLIAMS, H B, REYNOLDS, R R &amp; HERBERT, JR, PAUL, 1946, ILLSURVEY R.I. 116, P. 38.</t>
  </si>
  <si>
    <t>USGS 7.5 MIN GUNDER TOPO MAP</t>
  </si>
  <si>
    <t>Virtue Quarry</t>
  </si>
  <si>
    <t>Virtue Protable #1</t>
  </si>
  <si>
    <t>MSHA INSPECTION REPORT 4/81.RCF AND CMS LISTS 10/81.MSHA PRODUCERS LIST 11/82.MSHA.DBF, 02/95.</t>
  </si>
  <si>
    <t>Jacobs Pit</t>
  </si>
  <si>
    <t>McHenry</t>
  </si>
  <si>
    <t>MSHA MINE LISTING 11/23/79RCF AND CMS LISTS 10/81</t>
  </si>
  <si>
    <t>KREY,FRANK AND LAMAR,J.E.,1925 STATE GS LIMESTONE RESOURCESOF ILL., PG. 172</t>
  </si>
  <si>
    <t>Anderson Quarry</t>
  </si>
  <si>
    <t>DOT MINE LOCATION BOOK IGS FILES</t>
  </si>
  <si>
    <t>Shell Rock Quarry</t>
  </si>
  <si>
    <t>Butler</t>
  </si>
  <si>
    <t>QUARRYING CEDAR VALLEY LSDOT MINE LOCATION BOOK IGS FILESUSBM 1981 RESPONDENT CONTROL FILE LISTING</t>
  </si>
  <si>
    <t>Boise Quarry</t>
  </si>
  <si>
    <t>Chickasaw</t>
  </si>
  <si>
    <t>CEDAR VALLEY FORMATIONMSHA 1981 METAL-NONMETAL MINE FILE REFIOWA ST HWY COMM AGGREGATE RESOURCE LISTING 1977</t>
  </si>
  <si>
    <t>Mulneaux Quarry</t>
  </si>
  <si>
    <t>MSHA 1982 METAL-NONMETAL MINE FILE REF</t>
  </si>
  <si>
    <t>USGS 7.5 MIN FARMERSBURG TOPO MAP</t>
  </si>
  <si>
    <t>Burton Prospect</t>
  </si>
  <si>
    <t>WILLIAMS, H B, REYNOLDS, R R &amp; HERBERT, JR, PAUL, 1946, ILLSURVEY R.I. 116, P. 42.</t>
  </si>
  <si>
    <t>USGS 7.5 MIN SAUDE TOPO MAP</t>
  </si>
  <si>
    <t>Hollerman Pit</t>
  </si>
  <si>
    <t>Cerro Gordo</t>
  </si>
  <si>
    <t>TOWN OF MASON CITY IS POINT OF REFERENCEUSBM 1981 RESPONDENT CONTROL FILE</t>
  </si>
  <si>
    <t>USGS 7.5 MIN. LAMONT TOPO MAP</t>
  </si>
  <si>
    <t>Brooks Quarry</t>
  </si>
  <si>
    <t>MSHA 1982 METAL-NONMETAL MINE FILE REFIOWA DOT GEN AGGREGATE SOURCE INFO 1981</t>
  </si>
  <si>
    <t>Hughlett &amp; Gray Prospect</t>
  </si>
  <si>
    <t>WILLIAMS ET AL 1946 ILL GEOL SUR RI 116 P35</t>
  </si>
  <si>
    <t>KREY,FRANK AND LAMAR,J.E.,1925 STATE GS LIMESTONE RESOURCES OF ILL., PG. 173</t>
  </si>
  <si>
    <t>Boevers Pit</t>
  </si>
  <si>
    <t>IOWA ST HWY COMM AGGREGATE RESOURCE LISTING 1977</t>
  </si>
  <si>
    <t>Blum Pit</t>
  </si>
  <si>
    <t>Floyd</t>
  </si>
  <si>
    <t>IOWA ST HWY COMMISSION AGGREGATE RESOURCE LISTING 1977</t>
  </si>
  <si>
    <t>Geneva</t>
  </si>
  <si>
    <t>TOWN OF GENEVA IS POINT OF REFERENCEUSBM 1981 RESPONDENT CONTROL FILE LISTING</t>
  </si>
  <si>
    <t>KREY,FRANK AND LAMAR,J.E.,1925 STATE GEOL. SURV. LIMESTONE RESOURCES OF ILL., PG. 200</t>
  </si>
  <si>
    <t>KREY,FRANK AND LAMAR,J.E.,1925 STATE GS LIMESTONE RESOURCES OF ILL., PG. 174</t>
  </si>
  <si>
    <t>USGS 7.5 MIN NORA SPRINGS TOPO</t>
  </si>
  <si>
    <t>Schlichting Excavating Quarry</t>
  </si>
  <si>
    <t>Boone</t>
  </si>
  <si>
    <t>Zaugg Quarry</t>
  </si>
  <si>
    <t>MSHA PRODUCERS LIST 11/82MSHA INSPECTION REPORT 8-19-80</t>
  </si>
  <si>
    <t>USGS 7.5 MIN CHENEY TOPO MAP</t>
  </si>
  <si>
    <t>Mullen Quarry</t>
  </si>
  <si>
    <t>E. G. Weinen &amp; Sons Quarry</t>
  </si>
  <si>
    <t>P. Wubben Quarry</t>
  </si>
  <si>
    <t>ILL. GEOLOGICAL SURVEY PRINTOUT 1981 #085-246STATE OF ILLINOIS DEPT. OF TRANS., DIVISION OF HIGHWAYS.SOURCES AND PRODUCERS OF AGGREGATES FOR HIGHWAYCONSTRUCTION IN ILLINOIS.  BULL. 23, 1973, P. 47.</t>
  </si>
  <si>
    <t>Larson Quarry</t>
  </si>
  <si>
    <t>IOWA DOT COUNTY MINE LOCATION BOOK IGS FILES</t>
  </si>
  <si>
    <t>Kelley Quarry Porter &amp; Sons</t>
  </si>
  <si>
    <t>ILL. GEOLOGICAL SURVEY PRINTOUTRCF LIST 10/81</t>
  </si>
  <si>
    <t>Gurnee Pit</t>
  </si>
  <si>
    <t>REF:MESA INSP,SEPT-1977.MSHA INSPECTION REPORT 2-3-75.CMS LIST 10/81</t>
  </si>
  <si>
    <t>USGS 7.5 MIN GREENE TOPO MAP</t>
  </si>
  <si>
    <t>Busta Pit</t>
  </si>
  <si>
    <t>LABELED AS QUARRY ON 7.5 MIN WAUCOMA TOPO MAPIOWA DOT GEN AGGREGATE SOURCE INFO 1981</t>
  </si>
  <si>
    <t>Hammell Quarry</t>
  </si>
  <si>
    <t>IOWA DOT GENERAL AGGREGATE SOURCE INFORMATION 1981</t>
  </si>
  <si>
    <t>USGS 7.5 MIN WAVERLY TOPO MAP</t>
  </si>
  <si>
    <t>Shiloh Quarry</t>
  </si>
  <si>
    <t>ILL. GEOLOGICAL SURVEY PRINTOUT 1981 #201-286RCF LIST 10/81</t>
  </si>
  <si>
    <t>USGS 7.5 MIN PLAINFIELD TOPO MAP</t>
  </si>
  <si>
    <t>Aurora Quarry</t>
  </si>
  <si>
    <t>Oran Pit</t>
  </si>
  <si>
    <t>DOT MINE LOCATION BOOK IGS FILESIOWA ST HWY COMMISSION AGGREGATE RESOURCE LISTING 1977</t>
  </si>
  <si>
    <t>Rattlesnake Quarry</t>
  </si>
  <si>
    <t>USGS 7.5 MIN NEW HAMPTON TOPO MAP</t>
  </si>
  <si>
    <t>Masonville Quarry</t>
  </si>
  <si>
    <t>TOWN OF MASONVILLE IS POINT OF REFERENCEQUARRY IS 3 MILES EAST OF TOWN ON GRAVEL ROADMSHA 1982 METAL-NONMETAL MINE FILE REF</t>
  </si>
  <si>
    <t>Rockford City Eng.</t>
  </si>
  <si>
    <t>Rocky Road Pit</t>
  </si>
  <si>
    <t>MSHA PRODUCERS LIST 11/82</t>
  </si>
  <si>
    <t>QUARRYING ONEOTAIOWA ST HWY COMM AGGREGATE RESOURCE LISTING 1977</t>
  </si>
  <si>
    <t>Greenley Pit</t>
  </si>
  <si>
    <t>MSHA 1982 METAL-NONMETAL MINE FILE REFERENCEIOWA DOT GENERAL AGGREGATE SOURCE INFO. 1981</t>
  </si>
  <si>
    <t>Miles Quarry</t>
  </si>
  <si>
    <t>MALHOTRA, R. &amp; SMITH, P.A., DIR OF ILL MIN PROD, 1974, P. 86RCF LIST 10/81ILL. GEOLOGICAL SURVEY PRINTOUT 1981 #177-264</t>
  </si>
  <si>
    <t>Raven Pit</t>
  </si>
  <si>
    <t>MSHA PRODUCERS LIST 11/82RCF LIST 10/81</t>
  </si>
  <si>
    <t>Economy Pit</t>
  </si>
  <si>
    <t>ILL. GEOLOGICAL SURVEY PRINTOUT 1981 #097-011STATE OF ILLINOIS DEPT. OF TRANS., DIVISION OF HIGHWAYS.SOURCES AND PRODUCERS OF AGGREGATES FOR HIGHWAYCONSTRUCTION IN ILLINOIS.  BULL. 23, 1973, P. 50.</t>
  </si>
  <si>
    <t>Branigar #4</t>
  </si>
  <si>
    <t>MSHA PRODUCERS LIST 11/82MSHA INSPECTION REPORT 9-24-80.# POR IS TOWN OF GALENA.RCF AND CMS LISTS 10/81</t>
  </si>
  <si>
    <t>MSHA PRODUCERS LIST 11/82MSHA INSPECTION REPORT 6-18-81.</t>
  </si>
  <si>
    <t>Peterson Pit</t>
  </si>
  <si>
    <t>ILL. GEOLOGICAL SURVEY PRINTOUT 1981 #097-004RCF/CMS LIST 10/81</t>
  </si>
  <si>
    <t>Brockway Quarry</t>
  </si>
  <si>
    <t>USGS 7.5 MIN. WATERLOO SOUTH TOPO MAP</t>
  </si>
  <si>
    <t>USGS 7.5 MIN LATIMER TOPO MAP</t>
  </si>
  <si>
    <t>Bertsch Quarry</t>
  </si>
  <si>
    <t>ILL. GEOLOGICAL SURVEY PRINTOUT 1981 #085-272STATE OF ILLINOIS DEPT. OF TRANS., DIVISION OF HIGHWAYS.SOURCES AND PRODUCERS OF AGGREGATES FOR HIGHWAYCONSTRUCTION IN ILLINOIS.  BULL. NO. 23, 1973, P. 48.RCF AND CMS LISTS 10/81</t>
  </si>
  <si>
    <t>USGS 7.5 MIN DUNKERTON TOPO MAP</t>
  </si>
  <si>
    <t>ILL. GEOLOGICAL SURVEY PRINTOUT 1981 #097-005STATE OF ILLINOIS DEPT. OF TRANS., DIVISION OF HIGHWAYS.SOURCES AND PRODUCERS OF AGGREGATES FOR HIGHWAYCONSTRUCTION IN ILLINOIS.  BULL. 23, 1973, P. 50.</t>
  </si>
  <si>
    <t>Arnsdorf</t>
  </si>
  <si>
    <t>IOWA HIGHWAY DEPT. COUNTY MAP</t>
  </si>
  <si>
    <t>4 SMALL PITSUSGS 7.5 MIN GREENE TOPO MAP</t>
  </si>
  <si>
    <t>Neymeyer Quarry</t>
  </si>
  <si>
    <t>TOWN OF AUSTINVILLE IS POINT OF REFERENCEMSHA 1981 METAL-NONMETAL MINE FILE REF</t>
  </si>
  <si>
    <t>SALENA FORMATIONIOWA ST HWY COMM AGGREGATE RESOURCE LISTING 1977</t>
  </si>
  <si>
    <t>LOCATION INCLUDES OTHER PITS IN NESE OF SEC 35 AND NESW OFSEC 36USGS 7.5 MIN ACKLEY TOPO MAP</t>
  </si>
  <si>
    <t>WILLIAMS, H B, REYNOLDS, R R &amp; HERBERT, JR, PAUL, 1946, ILLSURVEY R.I. 116, P. 43.</t>
  </si>
  <si>
    <t>Sahlstrom Sand &amp; Gravel</t>
  </si>
  <si>
    <t>MSHA INSP-1978.MSHA INSPECTION REPORT 12-1-75.RCF AND CMS LISTS 10/81</t>
  </si>
  <si>
    <t>Grundy Center Pit</t>
  </si>
  <si>
    <t>Grundy</t>
  </si>
  <si>
    <t>Hurd Pit</t>
  </si>
  <si>
    <t>MSHA 1981 METAL-NONMETAL MINE FILE REFIOWA DOT GEN AGGREGATE SOURCE INFO 1981</t>
  </si>
  <si>
    <t>Beecher West Dubuque Quarry</t>
  </si>
  <si>
    <t>Simpson Furnace Quarry</t>
  </si>
  <si>
    <t>USGS 7.5 MIN FREDERIKSBURG TOPO MAP</t>
  </si>
  <si>
    <t>Wadena Pit</t>
  </si>
  <si>
    <t>INCORRECTY LABELED AS QUARRY ON 7.5 MIN VOLGA TOPO MAPIOWA DOT GEN AGGREGATE SOURCE INFO 1981USDA SCS 1978 SOIL SURVEY OF FAYETTE COUNTY</t>
  </si>
  <si>
    <t>USGS 7.5 MIN FREDERICKSBURG TOPO MAP</t>
  </si>
  <si>
    <t>USGS 7.5 MIN CLEAR LAKE EAST TOPO MAP</t>
  </si>
  <si>
    <t>Doerring Quarry</t>
  </si>
  <si>
    <t>IOWA DOT GENERAL AGGREGATE SOURCE INFO 1981MSHA 1981 METAL-NONMETAL MINE FILE REFERENCE</t>
  </si>
  <si>
    <t>Portland Quarry</t>
  </si>
  <si>
    <t>USBM 1981 RESPONDENT CONTROL FILE LISTINGIOWA ST HWY COMM AGGREGATE RESOURCE LISTING 1977</t>
  </si>
  <si>
    <t>Johnson Quarry</t>
  </si>
  <si>
    <t>USGS 7.5 MIN FAIRBANK TOPO MAP</t>
  </si>
  <si>
    <t>KREY,FRANK AND LAMAR,J.E.,1925 STATE GEOL. SURV. LIMESTONERESOURCES OF ILL.,PG. 201</t>
  </si>
  <si>
    <t>Limestone Prospect</t>
  </si>
  <si>
    <t>KREY,FRANK AND LAMAR,J.E.,1925 STATE GS LIMESTONE RESOURCES OF ILL., PG. 123</t>
  </si>
  <si>
    <t>BRADBURY,J.C., 1959, ILL.ST.GEOL. SURV. R.I. 210, P.33-34</t>
  </si>
  <si>
    <t>Reed Pit</t>
  </si>
  <si>
    <t>Woodstock Pit</t>
  </si>
  <si>
    <t>MESA LIST, WEEKS LIST, ILL. GEOLOGICAL SURVEY PRINTOUTRCF LIST 10/81MALHOTRA, R. &amp; SMITH, P.A.  DIR OF ILL MIN PROD, 1974. P.79.</t>
  </si>
  <si>
    <t>Zion City Pit</t>
  </si>
  <si>
    <t>RCF/CMS LISTS 10/81</t>
  </si>
  <si>
    <t>Brandt-St Pit</t>
  </si>
  <si>
    <t>Gogel Quarry</t>
  </si>
  <si>
    <t>USGS 7.5 MIN BUTLER CENTER TOPO MAP</t>
  </si>
  <si>
    <t>Williamson and Stead Brickyard</t>
  </si>
  <si>
    <t>LOESS DEPOSITIOWA GEOLOGICAL SURVEY 1897 ANNUAL REPORT, VOL. 8, P. 186.</t>
  </si>
  <si>
    <t>Clear Lake Sand &amp; Gravel Pit</t>
  </si>
  <si>
    <t>Intermountain Field Operations Center (IFOC)</t>
  </si>
  <si>
    <t>OP:CLEAR LAKE MATERIALS CO.</t>
  </si>
  <si>
    <t>USGS 7.5 MIN STRAWBERRY POINT TOPO MAP</t>
  </si>
  <si>
    <t>USGS 7.5 MIN ROCKFORD TOPO MAP</t>
  </si>
  <si>
    <t>Mohler Pit</t>
  </si>
  <si>
    <t>Hallelman Quarry</t>
  </si>
  <si>
    <t>POR IS PEARL CITY, ILL.MSHA LISTING 11/23/79, PG. 10, ILL.RCF AND CMS LISTS 10/81</t>
  </si>
  <si>
    <t>Burtletts Diggings</t>
  </si>
  <si>
    <t>Zinc, Cadmium</t>
  </si>
  <si>
    <t>1978 E/M J DIRECTORY</t>
  </si>
  <si>
    <t>Schwemman Quarry</t>
  </si>
  <si>
    <t>IOWA DOT GEN AGGREGATE SOURCE INFO 1981IOWA ST HWY COMM AGGREGATE RESOURCE LISTING 1977</t>
  </si>
  <si>
    <t>Greene Pit</t>
  </si>
  <si>
    <t>Nelson Quarry</t>
  </si>
  <si>
    <t>CMS &amp; RCF LISTS 10/81</t>
  </si>
  <si>
    <t>Winnebago Co. Fish Hatchery Quarry</t>
  </si>
  <si>
    <t>ILL. GEOLOGICAL SURVEY PRINTOUT</t>
  </si>
  <si>
    <t>Fayette-Templeton Quarry</t>
  </si>
  <si>
    <t>Osterdock Quarry</t>
  </si>
  <si>
    <t>IOWA DOT GENERAL AGGREGATE SOURCE INFO 1981USBM 1981 RESPONDENT CONTROL FILE</t>
  </si>
  <si>
    <t>Thoma Quarry</t>
  </si>
  <si>
    <t>GALENA FORMATIONIOWA ST HWY COMM AGGREGATE RESOURCE LISTING 1977</t>
  </si>
  <si>
    <t>Dix Pit</t>
  </si>
  <si>
    <t>Fritsch Quarry</t>
  </si>
  <si>
    <t>MSHA PRODUCERS LIST 11/82MESA HEALTH &amp; SAFETY INSPECTION REPORT 9-2-71.RCF AND CMS LISTS 10/81</t>
  </si>
  <si>
    <t>Fehl Quarry</t>
  </si>
  <si>
    <t>QUARRYING CEDAR VALLEY FM.DOT MINE LOCATION BOOK IGS FILES</t>
  </si>
  <si>
    <t>Morris Quarry</t>
  </si>
  <si>
    <t>ILL. GEOLOGICAL SURVEY PRINTOUT 1981 #201-259</t>
  </si>
  <si>
    <t>USGS 7.5 MIN FLOYD TOPO MAP</t>
  </si>
  <si>
    <t>Mason City Sand Pit &amp; Plant</t>
  </si>
  <si>
    <t>OP:WEAVER CONSTR CO.USDA SCS 1981 SOIL SURVEY OF CERRO GORDO COUNTY</t>
  </si>
  <si>
    <t>Eberhardt Quarry</t>
  </si>
  <si>
    <t>Troendle Quarry</t>
  </si>
  <si>
    <t>Regan Quarry</t>
  </si>
  <si>
    <t>MSHA 1981 METAL-NONMETAL MINE FILE REF LISTS REGAN QUARRYOP BY COONEY UNDER MINE ID NO 1300867IOWA DOT GEN AGGREGATE SOURCE INFO 1981USBM 1981 RESPONDENT CONTROL FILE</t>
  </si>
  <si>
    <t>USGS 7.5 MIN. WATERLOO NORTH TOPO MAP</t>
  </si>
  <si>
    <t>Carrico Quarry</t>
  </si>
  <si>
    <t>WILLMAN,H.B.,AND KOLATA,DENNIS R.,1978 ILL. STATE GS, THE PLATEVILLE AND GALENA GROUPS IN N. ILL.,PG. 63</t>
  </si>
  <si>
    <t>WILLIAMS, H B, REYNOLDS, R R &amp; HERBERT, JR, PAUL, 1946, ILLSURVEY R.I. 116, P.43.</t>
  </si>
  <si>
    <t>USGS 7.5 MIN MASON CITY TOPO MAP</t>
  </si>
  <si>
    <t>USGS 7.5 MIN BREMER TOPO MAP</t>
  </si>
  <si>
    <t>R. Black Quarry</t>
  </si>
  <si>
    <t>ILL. GEOLOGICAL SURVEY PRINTOUT 1981 #201-280RCF AND CMS LISTS 10/81</t>
  </si>
  <si>
    <t>ILL. GEOLOGICAL SURVEY PRINTOUT 1981 #201-225</t>
  </si>
  <si>
    <t>Yungbluth Quarry &amp; Mill</t>
  </si>
  <si>
    <t>Plant</t>
  </si>
  <si>
    <t>Portable Unit #1</t>
  </si>
  <si>
    <t>MSHA PRODUCERS LIST 11/82MSHA INSPECTION REPORT 3-24-81.RCF AND CMS LISTS 10/81MSHA.DBF, 02/95.</t>
  </si>
  <si>
    <t>KREY,FRANK AND LAMAR,J.E.,1925 STATE GEOL. SURV. LIMESTONE RESOURCES OF ILL., PG. 178</t>
  </si>
  <si>
    <t>Hanover Quarry</t>
  </si>
  <si>
    <t>Tierney Quarry</t>
  </si>
  <si>
    <t>MCGREGOR MEMBER OF PLATTEVILLE FORMATIONIOWA DOT GEN AGGREGATE SOURCE INFO 1981USBM 1981 METAL-NONMETAL MINE FILE REFIOWA ST HWY COMM AGGREGATE RESOURCE LISTING 1977</t>
  </si>
  <si>
    <t>USGS 7.5 MIN VINJE TOPOGRAPHIC MAP</t>
  </si>
  <si>
    <t>LAKE SUPERIOR IRON ORES, MINING DIRECTORY AND STATISTICAL REPUBLISHED BY THE LAKE SUPERIOR IRON ORE ASSOCIATION, 1952, P</t>
  </si>
  <si>
    <t>Bentley Quarry</t>
  </si>
  <si>
    <t>Houghton Co Road Commission Pit</t>
  </si>
  <si>
    <t>Houghton Co Road Comm Pit</t>
  </si>
  <si>
    <t>REF:MICH MIN PROD 1975-DEPT OF NAT RES-GEOL SURV DIV</t>
  </si>
  <si>
    <t>Mitchell</t>
  </si>
  <si>
    <t>USGS 7.5 MIN ST ANSGAR TOPO MAP</t>
  </si>
  <si>
    <t>USGS 7.5 MIN LAKE MILLS TOPOGRAPHIC MAP</t>
  </si>
  <si>
    <t>Iron Ore Outcrop</t>
  </si>
  <si>
    <t>IRVING, R D, AND VAN HISE, C R, 1892, USGS MONOGRAPH 19, MAP5.</t>
  </si>
  <si>
    <t>USGS 7.5 MIN HIGHLANDVILLE TOPO MAP</t>
  </si>
  <si>
    <t>Grand Traverse</t>
  </si>
  <si>
    <t>Grand Traverse Co Road Comm</t>
  </si>
  <si>
    <t>REF: MICH MIN PROD 1975 - DEPT OF NAT RES - GEOL SURV DIV</t>
  </si>
  <si>
    <t>Wedge Pit</t>
  </si>
  <si>
    <t>Allegan</t>
  </si>
  <si>
    <t>MSHA UPDATE</t>
  </si>
  <si>
    <t>Franks Quarry</t>
  </si>
  <si>
    <t>MSHA 1982 METAL-NONMETAL MINE FILE REFIOWA ST HWY COMM AGGREGATE RESOURCE LISTING 1977</t>
  </si>
  <si>
    <t>USGS 7.5 MIN BURR OAK TOPO MAP</t>
  </si>
  <si>
    <t>The Concrete Service Mill</t>
  </si>
  <si>
    <t>REF: MICH MIN PROD 1975 - DEPT OF NAT RES - GEOL SURV DIVMSHA UPDATE 1978</t>
  </si>
  <si>
    <t>Harris Quarry</t>
  </si>
  <si>
    <t>Worth</t>
  </si>
  <si>
    <t>Northwood Quarry</t>
  </si>
  <si>
    <t>MIS-LABELED AS GRAVEL PIT ON NORTHWOOD  7.5 MIN TOPO MAPIOWA DOT GEN AGGREGATE SOURCE INFO 1981MSHA 1981 METAL-NONMETAL MINE FILE REF</t>
  </si>
  <si>
    <t>Iles Pit</t>
  </si>
  <si>
    <t>Webster</t>
  </si>
  <si>
    <t>LOCATION INCLUDES A PIT IN THE SW OF SEC 2.IOWA DOT GENERAL AGGREGATE SOURCE INFO 1981USDA SOIL CONSERVATION SERVICE, 1975, SOIL SURVEY OF WEBSTERCOUNTY, IOWA</t>
  </si>
  <si>
    <t>Balk</t>
  </si>
  <si>
    <t>Howard</t>
  </si>
  <si>
    <t>TOWN OF CRESCO IS POINT OF REFERENCEUSBM 1981 RESPONDENT CONTROL FILE LISTING</t>
  </si>
  <si>
    <t>Gifford Quarry</t>
  </si>
  <si>
    <t>Hardin</t>
  </si>
  <si>
    <t>Scadden Exploration West 1</t>
  </si>
  <si>
    <t>BAYLEY, R W, 1959, USGS BULL 1077 MAP 1, P38,106.</t>
  </si>
  <si>
    <t>Storgland</t>
  </si>
  <si>
    <t>Hamilton</t>
  </si>
  <si>
    <t>Walton Pit &amp; Mill</t>
  </si>
  <si>
    <t>MSHA UPDATE 1978</t>
  </si>
  <si>
    <t>USGS 7.5 MIN BUFFALO CENTER NE TOPOGRAPHIC MAP</t>
  </si>
  <si>
    <t>Hamilton Washing Plant</t>
  </si>
  <si>
    <t>Processing Plant</t>
  </si>
  <si>
    <t>REF: MICH MIN PROD 1975-DEPT OF NAT RES-GEOL SUR DIV.PLANT PROCESSES SAND AND GRAVEL.MSHA UPDATE 1978</t>
  </si>
  <si>
    <t>Baird Pit</t>
  </si>
  <si>
    <t>Linn</t>
  </si>
  <si>
    <t>Offshore</t>
  </si>
  <si>
    <t>Igs / Ck</t>
  </si>
  <si>
    <t>Juno Exploration</t>
  </si>
  <si>
    <t>BAYLEY, W S, 1904, USGS MONOGRAPH XLVI, MAP XXIV, P408.</t>
  </si>
  <si>
    <t>Holmberg Pit</t>
  </si>
  <si>
    <t>Delta</t>
  </si>
  <si>
    <t>Unnamed Copper Mine</t>
  </si>
  <si>
    <t>BODWELL,WILLARD A,GEOLOGIC AND MINERAL MAP OF MICH UPPERPENINSULA,MICH TECH UNIV PRESS 1972</t>
  </si>
  <si>
    <t>Hanson Quarry</t>
  </si>
  <si>
    <t>TOWN OF LOCUST IS POINT OF REFERENCEUSBM 1981 METAL-NONMETAL MINE FILE REF</t>
  </si>
  <si>
    <t>Dickson Quarry</t>
  </si>
  <si>
    <t>IOWA DOT GENERAL AGGREGATE SOURCE INFO 1981USBM 1981 RESPONDENT CONTROL FILE LISTING</t>
  </si>
  <si>
    <t>Wright</t>
  </si>
  <si>
    <t>USGS 7.5 MIN FORT ATKINSON TOPO MAP</t>
  </si>
  <si>
    <t>Reiken Quarry</t>
  </si>
  <si>
    <t>MCCRANEY-CHAPIN FORMATIONSIOWA DOT GEN AGGREGATE SOURCE INFO 1981IOWA ST HWY COMM AGGREGATE RESOURCE LISTING 1977</t>
  </si>
  <si>
    <t>Old Ludington Mine</t>
  </si>
  <si>
    <t>BAYLEY, W S, 1904, VSGS MONOGRAPH 46, MAP XXXVII, P456-457.</t>
  </si>
  <si>
    <t>Hizerbroth Pit</t>
  </si>
  <si>
    <t>Haywood Pit &amp; Mill</t>
  </si>
  <si>
    <t>Long Lake Gravel Service</t>
  </si>
  <si>
    <t>REF: MICH MIN PROD 1975 - DEPT OF NAT RES - GEOL SURV DIV &amp;HEALTH &amp; SAFETY REPORT - SEPT 1973</t>
  </si>
  <si>
    <t>USGS 7.5 MIN RICEVILLE TOPO MAP</t>
  </si>
  <si>
    <t>Pyritic Outcrop</t>
  </si>
  <si>
    <t>BAYLEY, R W, 1959, USGS BULL 1077 MAP 1, P108.</t>
  </si>
  <si>
    <t>Humboldt</t>
  </si>
  <si>
    <t>USGS 7.5 MIN EAGLE GROVE TOPOGRAPHIC MAP</t>
  </si>
  <si>
    <t>Pewabic Expl</t>
  </si>
  <si>
    <t>ALLEN, R C, 1910, USGS MONOGRAPH 52, MAP XXIV, P317.</t>
  </si>
  <si>
    <t>USGS 7.5 MIN KANAWHA SE TOPOGRAPHIC MAP</t>
  </si>
  <si>
    <t>Ft Atkinson Quarry</t>
  </si>
  <si>
    <t>FT ATKINSON LIMESTONE MEMBER OF MAQUOKETA FORMATIONIOWA ST HWY COMM AGGREGATE RESOURCE LISTING 1977</t>
  </si>
  <si>
    <t>Schweinefus Quarry</t>
  </si>
  <si>
    <t>ELGIN LIMESTONE MEMBER OF MAQUOKETA FORMATIONIOWA ST HWY COMM AGGREGATE RESOURCE LISTING 1977</t>
  </si>
  <si>
    <t>Ore Outcrop</t>
  </si>
  <si>
    <t>IRVING, R D, AND VAN HISE, C R, 1892, USGS MONOGRAPH 19, MAP6.</t>
  </si>
  <si>
    <t>SITE OVERLAPS ONTO THE 7.5 MIN STRATFORD TOPOUSGS 7.5 MIN FRASER TOPO MAPUSDA SOIL CONSERVATION SERVICE, 1975, SOIL SURVEY OF WEBSTERCOUNTY, IOWA</t>
  </si>
  <si>
    <t>Frericks Pit</t>
  </si>
  <si>
    <t>LOCATION INCLUDES ANOTHER PIT IN THE SE OF THE SW OF SEC 7,T88N, R19WIOWA ST HWY COMM AGGREGATE RESOURCE LISTING 1977</t>
  </si>
  <si>
    <t>Davis Corners Quarry</t>
  </si>
  <si>
    <t>USBM 1981 RESPONDENT CONTROL FILE LISTINGIOWA ST HWY COMMISSION AGGREGATE RESOURCE LISTING 1977</t>
  </si>
  <si>
    <t>Fulsaas Quarry</t>
  </si>
  <si>
    <t>MSHA SEPT 3 1981 MINE INSPECTION FORM LOCATION DIRECTIONS:GO 7/10 MI N OF DECORAH ON HWY 52, W 7 MI TO CROSS ROADS, N3MI, E 1 MI AT FULSAAS MAILBOXTOWN OF DECORAH IS POINT OF REFERENCEMSHA 1981 METAL-NONMETAL MINE FILE REF</t>
  </si>
  <si>
    <t>Gomanche Creek Slate Quarry</t>
  </si>
  <si>
    <t>ALLEN,R.C.MICH.GEOL.AND BIOL.SURV.PUBL.16,MINERALRESOURCES OF MICH.1914,PP 94</t>
  </si>
  <si>
    <t>Marks Quarry</t>
  </si>
  <si>
    <t>CEDAR VALLEY LSIOWA ST HWY COMMISSION AGGREGATE RESOURCE LISTING 1977</t>
  </si>
  <si>
    <t>Frederick Pit</t>
  </si>
  <si>
    <t>Gleason Prospect C5-G1</t>
  </si>
  <si>
    <t>DUTTON CE 1969 MICH GEOL SUR RI 5 PLATE 1, P11</t>
  </si>
  <si>
    <t>King Philip Cu Mine</t>
  </si>
  <si>
    <t>VAN HISE &amp; LEITH 1911 US GEOL SUR MONOGRAPH 52, P577, MAP49</t>
  </si>
  <si>
    <t>Hunt Pit</t>
  </si>
  <si>
    <t>Shore, and Former Warner., Includes Michigan, Gibson, Bay</t>
  </si>
  <si>
    <t>BODWELL,WILLARD A,GEOLOGIC AND MINERAL MAP OF MICH UPPERPENINSULA MICH TECH UNIV PRESS 1972</t>
  </si>
  <si>
    <t>Hanna Drill Holes Prospect</t>
  </si>
  <si>
    <t>BAYLEY, R W, 1959, USGS BULL 1077 MAPS 1,5, P106.</t>
  </si>
  <si>
    <t>Alger Co Pits</t>
  </si>
  <si>
    <t>Alger</t>
  </si>
  <si>
    <t>USGS 7.5 MIN LITTLE CEDAR TOPO MAP</t>
  </si>
  <si>
    <t>Chicago- Includes Former Sparta</t>
  </si>
  <si>
    <t>USGS 7.5 MIN NEW HAVEN TOPO MAP</t>
  </si>
  <si>
    <t>Gleason Prospect C10</t>
  </si>
  <si>
    <t>DUTTON, C E, 1969, MICH GEO SURV R.I.5, PLATE 1, P 11.</t>
  </si>
  <si>
    <t>Hiawatha No. 1</t>
  </si>
  <si>
    <t>Includes-Part of Wickwire, Anna,, R, and North Hiawatha, West Hiawatha, Chatham, Stegmille</t>
  </si>
  <si>
    <t>Kingston No.1</t>
  </si>
  <si>
    <t>Calcite, Chlorite, Copper, Epidote, Microcline, Prehnite, Quartz, Silver</t>
  </si>
  <si>
    <t>Wilburn, David R.</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</si>
  <si>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PP.REFERENCES 025-053 WERE ADDED 6/78 BASED ON UPDATE OF DATABY D.R. WILBURN,E.F.O.C.BAER,R.,ET AL, MAS COPPER STUDY BACKUP FILES. KINGSTONNO.1. BUMINES IFOC,DENVER,COLORADO 1976.BRODERICK,T.M.AND C.D.HOUL, THE MICHIGAN COPPER DISTRICT.CHAP. IN COPPER RESOURCES OF THE WORLD, INTERNAT. GEOL.CONG.,WASHINGTON, D.C. 1935 PP271-284.BROOKS,T.S.,R.PUMPELLY, AND C.ROMINGER. UPPER PENINSULA,1869-1873. GEOL.SURVEY OF MICHIGAN,V.1,1873.BUTLER,B.S.,AND W.S.BURBANK, THE COPPER DEPOSITS OF MICHIGANUSGS PROF. PAPER NO.144,1929, 238PP.CORNWALL,H.R.,ET AL. DETAILED GEOL. MAPS OF RECENTLY ACTIVECOPPER MINES, HOUGHTON &amp; KEWEENAW COUNTIES, MICH., USGSOPEN FILE RPT.,1947, 43PP.HUBBARD, H.A. LOWER KEWEENAWAN VOLCANIC ROCKS OF MICHIGANAND WISCONSIN. USGS J. RES., V.3,NO.5, 1975, PP529-541.MATHEWS, A.A. CAPITAL &amp; OPERATING COST ESTIMATING SYSTEMHANDBOOK. BUMINES HAS CONTRACT NO.J0255026.FINAL ED.1977, 344PP.WEEGE,R.J.,AND J.P. POLLOCK. EXPLORATION METHODS IN THECOPPER COUNTRY, KEWEENAW PENINSULA, MICHIGAN. CHAP. INPAPERS PRESENTED AT AIME PACIFIC SOUTHWEST MIN. INDUSTRYCONF., SPARKS, NEVADA,MAY5-7,1965,NEVADA BUREAU OF MINESRPT.13, PT.C, 1966.PP51-61WEEGE,R.J.,ET.AL. THE GEOLOGY OF TWO NEW MINES IN THE NATIVECOPPER DISTRICT OF MICH. ECON.GEOL.,V.67,1972,PP622-633.WHITE,W.S.ED. GUIDEBOOK FOR FIELD CONFERENCE,MICH.COPPERDISTRICT. MICHIGAN TECHNICAL UNIV.PRESS,1971, 82PP.WILBAND, J.T.THE COPPER RESOURCES OF NORTHERN MICHIGAN.BUMINES HAS CONTRACT NO. J0366067,UNPUB. FINAL RPT.,197866 PP.;COPY AT E.F.O.C.</t>
  </si>
  <si>
    <t>Fox Valley Pit</t>
  </si>
  <si>
    <t>Kelly Pit</t>
  </si>
  <si>
    <t>MSHA INSPECTION REPORTS, 1979.</t>
  </si>
  <si>
    <t>IRVING, R D, AND VAN HISE, C R, 1892C USGS MONOGRAPH 19, MAP6.</t>
  </si>
  <si>
    <t>State of Michigan Pit</t>
  </si>
  <si>
    <t>State of Michigan</t>
  </si>
  <si>
    <t>Test Pits Prospect</t>
  </si>
  <si>
    <t>GAIR, J E, &amp; WIER, K L, 1956, USGS BULL 1040, MAP 1, P83.</t>
  </si>
  <si>
    <t>Includes Cardiff and Minckler</t>
  </si>
  <si>
    <t>SITE OVERLAPS ONTO THE 7.5 MIN JEWELL TOPOLOCATION INCLUDES A PIT IN THE NE OF SEC 11.USGS 7.5 MIN ELLSWORTH TOPO MAP</t>
  </si>
  <si>
    <t>Dotzler Quarry</t>
  </si>
  <si>
    <t>IOWA DOT GEN AGGREGATE SOURCE INFO 1981USBM 1981 RESPONDENT CONTROL FILE LISTING 1981</t>
  </si>
  <si>
    <t>Kensett Pit</t>
  </si>
  <si>
    <t>Myli Sand Pit</t>
  </si>
  <si>
    <t>IOWA ST HWY COMM AGGREGATE RESOURCE LISTINGIOWA DOT COUNTY MINE LOCATION BOOK IGS FILES</t>
  </si>
  <si>
    <t>Nickel</t>
  </si>
  <si>
    <t>DEPOSIT LOCATION FROM US GEOL SUR "CRIB" LIST</t>
  </si>
  <si>
    <t>Gleason and Cambrian Prospect C1-12</t>
  </si>
  <si>
    <t>DUTTON, C E, 1967, MICH GEO SURV R.I.5, PLATE 1, P 11.</t>
  </si>
  <si>
    <t>Adularia, Calcite, Chlorite, Copper, Datolite, Epidote, Hematite, Laumontite, Prehnite, Quartz</t>
  </si>
  <si>
    <t>Lyday, Travis Q.</t>
  </si>
  <si>
    <t>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PLATES.HUBBARD, H.A.  LOWER KEWEENAWAN VOLCANIC ROCKS OF MICHIGANAND WISCONSIN.  U.S. GEOLOGICAL SURVEY J. RES., V. 3, NO. 5,SEPT.-OCT.,1975, PP. 529-541.MATHEWS, A.A.  CAPITAL AND OPERATING COST ESTIMATING SYSTEMHANDBOOK.  BUMINES MINERALS AVAILABILITY SYSTEM CON-TRACT NO. J02550268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PP.51-61.WHITE, W. S.  THE NATIVE COPPER DEPOSITS OF NORTHERN MICHIGAN.  CH. IN ORE DEPOSITS OF THE UNITED STATES, 1933-1967, ED. BY J. D. RIDGE, AIME, V. 1, 1968, PP. 303-3251967, ED. BY T. D. PIDGE, AIME, V. 1, 1968, PP. 303-325WILBAND, J.T.  THE COPPER RESOURCES OF NORTHERN MICHIGAN.BUMINES MINERALS AVAILABILITY SYSTEM CONTRACT NO. J0366067, UNPUBL. FINAL REPT., 1978, 66 PP.; COPY AT E.F.O.C</t>
  </si>
  <si>
    <t>Hanna Pit</t>
  </si>
  <si>
    <t>TOWN OF FOREST CITY IS POINT OF REFERENCEUSBM 1981 RESPONDENT CONTROL FILE LISTING</t>
  </si>
  <si>
    <t>BODWELL WILLARD A,GEOLOGIC AND MINERAL MAP OF MICH UPPERPENINSULA,MICH TECH UNIV PRESS 1972</t>
  </si>
  <si>
    <t>Hancock</t>
  </si>
  <si>
    <t>USGS 7.5 MIN MILLER TOPOGRAPHIC MAP</t>
  </si>
  <si>
    <t>North Kearsarge</t>
  </si>
  <si>
    <t>Calcite, Chlorite, Copper, Epidote, Hematite, Plagioclase, Pyroxene, Quartz, Silver</t>
  </si>
  <si>
    <t>Osceola</t>
  </si>
  <si>
    <t>Drescher, Theodore A.</t>
  </si>
  <si>
    <t>BUTLER,B.S. AND BURBANK,W.S., 1929, THE COPPER DEPOSITS OF M: U.S.G.S. PROF. PAPER 144.WHITE,W.S., 1968, THE NATIVE COPPER DEPOSITS OF MICHIGAN. INPOSITS OF THE UNITED STATES 1933/1967, J.D.RIDGE, ED., AIME,VOL.  I, P.303-326.CORNWALL,H.R., RUNNER,J.J., STORMQUIST,A.A., SWANSON,R.H., WA., 1949, DETAILED GEOLOGIC MAPS OF RECENTLY ACTIVE COPPER MOUGHTON AND KEWEENAW COUNTIES, MICH., UNPUB. U.S.G.S. OPEN FORT.BRODERICK,T.M., ET AL., 1946, RECENT CONTRIBUTIONS TO THE GEF THE MICHIGAN COPPER DISTRICT: ECON. GEOL.,V.41, P.675-725.WHITE,W.S., CORNWALL,H.R. AND SWANSON,R.W., 1953, BEDROCK GEF THE AHMEEK QUADRANGLE, MICHIGAN, U.S.G.S. GEOL. QUAD. MAPMCKEREGHAN,G., 1955, DEVELOPMENT OF NO.4 NORTH KEARSARGE FROAHMEEK, PRIVATE COMPANY REPORT OF CALUMET AND HECLA.HARDENBERG,H.J., 1956, NORTH KEARSARGE, REPORT TO TAX ASSESSCH. DEPT. NAT. RES., UNPUB. DOCUMENT.HARDENBERG,H.J., 1972, NORTH KEARSARGE, REPORT TO TAX ASSESSBENEDICT,H.C., 1952, RED METAL THE CALUMET AND HECLA STORY,ITY OF MICHIGAN PRESS, ANN ARBOR, 257P.HORE,R.E., 1911, THE COPPER INDUSTRY OF MICHIGAN. IN MINERALCES OF MICHIGAN, PUB.8, GEOL. SERS.6, MICH. GEOL. BIOL. SURVHORE,R.E., 1914, MICHIGAN COPPER DEPOSITS. IN MINERAL RESOURMICHIGAN, PUB.19, GEOL. SERS.16, MICH. GEOL. BIOC. SURV.</t>
  </si>
  <si>
    <t>USGS 7.5 MIN CRESCO NW TOPO MAP</t>
  </si>
  <si>
    <t>IRVING &amp; VAN HISE 1892 US GEOL SUR MONOGRAPH 19, MAP6</t>
  </si>
  <si>
    <t>Holthaus Quarry</t>
  </si>
  <si>
    <t>IOWA DOT GEN AGGREGATE SOURCE INFO 1981USBM 1981 RESPONDENT CONTROL FILE</t>
  </si>
  <si>
    <t>Buckholtz Expl Prospect B11</t>
  </si>
  <si>
    <t>DUTTON, C E, 1969, MICH GEO SURV R.I.5, PLATE 1, P 10.</t>
  </si>
  <si>
    <t>FOUND IN FOLDER ON GRAPHITE-OF GERTRUDE GAZDICK-SENTFROM MICH COLLEGE OF MINING AND TECH.8-17-42</t>
  </si>
  <si>
    <t>Blue Lake Pit and Mill</t>
  </si>
  <si>
    <t>Iron County Road Commission</t>
  </si>
  <si>
    <t>Sec 32 Sw4 Pit</t>
  </si>
  <si>
    <t>TOWN OF GARNER IS POINT OF REFERENCEGOODELL ON COUNTY ROAD B-63USBM 1981 RESPONDENT CONTROL FILE LISTING 1981</t>
  </si>
  <si>
    <t>Seegmiller Pit</t>
  </si>
  <si>
    <t>LABELED AS GRAVEL PIT ON 7.5 MIN SARATOGA TOPO MAPUSDA SCS 1974 SOIL SURVEY OF HOWARD COUNTY</t>
  </si>
  <si>
    <t>Champion Inc. Pit</t>
  </si>
  <si>
    <t>A. Lindberg and Sons, Inc.</t>
  </si>
  <si>
    <t>Decorah Pit</t>
  </si>
  <si>
    <t>Verona Mine</t>
  </si>
  <si>
    <t>DUTTON, C E, 1969, MICH GEO SURV R.I.5, PLATE 2.</t>
  </si>
  <si>
    <t>Marshall Creek Pit</t>
  </si>
  <si>
    <t>Ironwood Concrete Products Company</t>
  </si>
  <si>
    <t>REF: MICH MIN PROD 1974 - DEPT OF NAT RES - GEOL SURV DIV</t>
  </si>
  <si>
    <t>Buschman Quarry</t>
  </si>
  <si>
    <t>Teget Pit</t>
  </si>
  <si>
    <t>Bengal-Tully Mine</t>
  </si>
  <si>
    <t>Bengal, Tully, Cannon</t>
  </si>
  <si>
    <t>Peterson Quarry</t>
  </si>
  <si>
    <t>PLATTEVILLE TO PROSSER LIMESTONESIOWA ST HWY COMM AGGREGATE RESOURCE LISTING 1977</t>
  </si>
  <si>
    <t>Scadden Exploration 2</t>
  </si>
  <si>
    <t>BAYLEY, R W, 1959, USGS BULL 1077 MAP 1, P38, 106.</t>
  </si>
  <si>
    <t>Stinger Quarry</t>
  </si>
  <si>
    <t>MSHA 1981 METAL-NONMETAL MINE FILE REFMSHA MINE INSPECTION FORM NO 1 INSP DATE APRIL 9, 1981</t>
  </si>
  <si>
    <t>Unnamed Outcrop K</t>
  </si>
  <si>
    <t>Brakke Pit</t>
  </si>
  <si>
    <t>Buckholtz Expl Prospect B3</t>
  </si>
  <si>
    <t>DUTTON, C E, 1969, MICH GEO SURV R.I.S, PLATE 1, P 12.</t>
  </si>
  <si>
    <t>LAKE SUPERIOR IRON ORES, MINING DIRECTORY AND STATISTICAL REPUBLISHED BY THE LAKE SUPERIOR IRON ORE ASSOCIATION, 1952, PDUTTON, CARL E. AND ZIMMER, PAUL W., IRON ORE DEPOSITS OF THMENOMINEE DISTRICT, MICHIGAN, GRATON SALES ORE DEPOSITS OF USTATES 1933-1967, VOLUME I, 1968,PP. 539-549.</t>
  </si>
  <si>
    <t>BAYLEY, R W, 1959, USGS BULL 1077 MAP 1, P40.</t>
  </si>
  <si>
    <t>Goodale Pit</t>
  </si>
  <si>
    <t>Allegan Co Pit</t>
  </si>
  <si>
    <t>Larsen Pit</t>
  </si>
  <si>
    <t>USGS 7.5 MIN GRAFTON TOPOGRAPHIC MAP</t>
  </si>
  <si>
    <t>USGS 7.5 MIN CRESCO SW TOPO MAP</t>
  </si>
  <si>
    <t>E Roberts</t>
  </si>
  <si>
    <t>Wardman Pit</t>
  </si>
  <si>
    <t>Monongahela Mine</t>
  </si>
  <si>
    <t>Harms Pit</t>
  </si>
  <si>
    <t>Burr Oak Quarry</t>
  </si>
  <si>
    <t>IOWA DOT GEN AGGREGATE SOURCE INFO 1981MSHA 1981 METAL-NONMETAL MINE FILE REF</t>
  </si>
  <si>
    <t>Gilmore Mine</t>
  </si>
  <si>
    <t>C C I</t>
  </si>
  <si>
    <t>OFFICE OF ORE EST                 MINES DIRECTORY U OF MN 19PART OF CANISTEO MINE OPERATIONU S STEEL CORP                    C C I 1978</t>
  </si>
  <si>
    <t>Pitt Pac Co</t>
  </si>
  <si>
    <t>Mc Ewen Mine, Pitt-Pac Co</t>
  </si>
  <si>
    <t>OFFICE OF ORE EST                 MINES DIRECTORY U OF MN 19CONGDON TRUST &amp; HARTLEY TRUSTS    PITT-PAC CO 1974</t>
  </si>
  <si>
    <t>Wrander Pit &amp; Mill</t>
  </si>
  <si>
    <t>Steele</t>
  </si>
  <si>
    <t>Dave Spinler Constr Co</t>
  </si>
  <si>
    <t>STEELE CO ASSESSORWRANDER ET AL                     DAVE SPINLER CONSTR CO 197</t>
  </si>
  <si>
    <t>Howmet Corp--Whitehall, Mich.</t>
  </si>
  <si>
    <t>Muskegon</t>
  </si>
  <si>
    <t>Titanium</t>
  </si>
  <si>
    <t>POR IS WHITEHALL MIMINERALS YEARBOOK, 1977, PAGE 4PRODUCER OF TITANIUM INGOTS</t>
  </si>
  <si>
    <t>Brandt Pit</t>
  </si>
  <si>
    <t>Weaton, G.</t>
  </si>
  <si>
    <t>CARLTON COUNTY HWY DEPT</t>
  </si>
  <si>
    <t>Baker B Mine</t>
  </si>
  <si>
    <t>Olmsted</t>
  </si>
  <si>
    <t>A Baker</t>
  </si>
  <si>
    <t>OFFICE OF ORE ESTIMATION          MINES DIRECTORY U OF MN 19A BAKER                           SCHROEDER MINING CO 1965</t>
  </si>
  <si>
    <t>Kalamazoo County Pit</t>
  </si>
  <si>
    <t>Kalamazoo</t>
  </si>
  <si>
    <t>MSHA INSPECTION 9-23-80PHONE CALL 2-10-81</t>
  </si>
  <si>
    <t>Blair Prospect B6</t>
  </si>
  <si>
    <t>JAMES, H L, AND WIER, K L, 1969, MICH GEO SURV R.I.6, PLATE1, P. 10.</t>
  </si>
  <si>
    <t>Walt Love Pit and Mill</t>
  </si>
  <si>
    <t>DODGE COUNTY ENGINEERREV BY MILS 9-79</t>
  </si>
  <si>
    <t>Hard Ore Mine</t>
  </si>
  <si>
    <t>VAN HISE, C R, &amp; LEITH, CK, 1911 USGS MONOGRAPH 52, MAP XVII</t>
  </si>
  <si>
    <t>Platt</t>
  </si>
  <si>
    <t>Unnamed Zinc Prospect</t>
  </si>
  <si>
    <t>BODWELL WILLARD A GEOLOGIC AND MINERAL MAP OF MICH UPPERPENINSULA,MICH TECH UNIV PRESS 1972</t>
  </si>
  <si>
    <t>Menominee</t>
  </si>
  <si>
    <t>REF: MICH MIN PROD 1975-DEPT OF NAT RES-GEOL SURV DIV</t>
  </si>
  <si>
    <t>Unnamed Ore Prospect 21</t>
  </si>
  <si>
    <t>PETTIJOHN, F J, 1970, MICH GEO SURV R.I.8, PLATE 3.</t>
  </si>
  <si>
    <t>Snyder Mng Co</t>
  </si>
  <si>
    <t>OFFICE OF ORE EST                 MINES DIRECTORY  U OF MN 1SNYDER MNG CO 1971MINERAL RESOURCES RESEARCH CENTER.  MINNESOTA MININGDIRECTORY - 1981, ED. BY W.D. TRETHEWAY.  UNIV. OF MINN.,MINNEAPOLIS, MINN., 1981, P.167.</t>
  </si>
  <si>
    <t>Portsmouth Extension, A B Arganbright Et Al</t>
  </si>
  <si>
    <t>OFFICE OF ORE ESTIMATION          MINES DIRECTORY  U OF MN 1INCLUDES PORTSMOUTH EVERGREEN OBERGWEARNE HEALY AND SYRACUSEA B ARGANBRIGHT ET AL             HANNA MINING CO 1960MINNESOTA MINING DIRECTORY, 1980,P.139</t>
  </si>
  <si>
    <t>C C I Prospect M6</t>
  </si>
  <si>
    <t>JAMES H L DUTTON C E AND WIER K L 1967 MICH GEO SURVR I 4 PLATE 1 P9</t>
  </si>
  <si>
    <t>Oak Ridge Quarry</t>
  </si>
  <si>
    <t>Houston</t>
  </si>
  <si>
    <t>Roverud Constr Co</t>
  </si>
  <si>
    <t>ROVERUD CONSTR CO 1978</t>
  </si>
  <si>
    <t>Lillie Iron Mine</t>
  </si>
  <si>
    <t>VAN HISE, C R, &amp; LEITH, C K, 1911 USGS MONOGRAPH 52, MAP 17.</t>
  </si>
  <si>
    <t>Part of Stephens Mine Group, U S Steel Corp</t>
  </si>
  <si>
    <t>OFFICE OF ORE EST                 MINES DIRECTORY U OF MN 19HARRIS STEPHENS &amp; TUPANCY ET AL   CHARLESTON IRON MNG CO 194MINERAL RESOURCES RESEARCH CENTER. MINNESOTA MININGDIRECTORY - 1981, ED. BY W.D. TRETHEWAY. UNIV. OF MINN.,MINNEAPOLIS, MINN., 1981, P. 132</t>
  </si>
  <si>
    <t>Mueller Sand and Gravel Pit No 2</t>
  </si>
  <si>
    <t>WM MUELLER AND SONS</t>
  </si>
  <si>
    <t>Jones Prospect J18</t>
  </si>
  <si>
    <t>WIER, K L, 1971, MICH GEO SURV R.I.118 PLATE 1, P. 11.</t>
  </si>
  <si>
    <t>J &amp; L Hill Annex</t>
  </si>
  <si>
    <t>USBM PROD TABS, 1973NOV.74, PAGES 100,137 (EXCELLENT)</t>
  </si>
  <si>
    <t>Schriber Prospect S4</t>
  </si>
  <si>
    <t>JAMES, H L, PETTIJOHN, F J, AND CLARK, L D, 1970, MICH GEOSURV R.I.7, PLATE 1, P. 6.</t>
  </si>
  <si>
    <t>Succo Pit and Mill</t>
  </si>
  <si>
    <t>Chisago</t>
  </si>
  <si>
    <t>P O PEDERSON INC</t>
  </si>
  <si>
    <t>Saunders Exploration S4</t>
  </si>
  <si>
    <t>JAMES, H L, AND WIER, K L, 1969, MICH GEO SURV R.I.6, PLATE2, P. 26-28.</t>
  </si>
  <si>
    <t>Hanna Mng Co</t>
  </si>
  <si>
    <t>OFFICE OF ORE EST                 MINES DIRECTORY U OF MN 19G N IRON ORE PROPERTIESMINERAL RESOURCES RESEARCH CENTER. MINNESOTA MININGDIRECTORY - 1981, ED. BY W.D. TRETHEWAY. UNIV. OF MINN.,MINNEAPOLIS, MINN., 1981, P. 149</t>
  </si>
  <si>
    <t>D Ruesink Mine</t>
  </si>
  <si>
    <t>Fillmore</t>
  </si>
  <si>
    <t>D Ruesink</t>
  </si>
  <si>
    <t>OFFICE OF ORE ESTIMATION          MINES DIRECTORY U OF MN 19D RUESINK                         MIDWEST ORE CO 1968</t>
  </si>
  <si>
    <t>Frontenac Mill</t>
  </si>
  <si>
    <t>Wheaton / Jy</t>
  </si>
  <si>
    <t>Edina Pit</t>
  </si>
  <si>
    <t>Hennepin</t>
  </si>
  <si>
    <t>HEDBERG AND SONS CO</t>
  </si>
  <si>
    <t>Hanna Ore Mng Co, Hanna Mng Co Agt</t>
  </si>
  <si>
    <t>Hartos</t>
  </si>
  <si>
    <t>OFFICE OF ORE EST                 MINES DIRECTORY U OF MN 19PART OF NATL STEEL PELLET CO PKGBURLINGTON NORTHERN INC           PITT PAC 1966MINERAL RESOURCES RESEARCH CENTER.  MINNESOTA MININGDIRECTORY - 1981, ED. BY W.D. TRETHEWAY.  UNIV. OF MINN.,MINNEAPOLIS, MINN., 1981, P. 153.</t>
  </si>
  <si>
    <t>(Facility) White Pine Copper Refinery</t>
  </si>
  <si>
    <t>White Pine Copper Co. Extension</t>
  </si>
  <si>
    <t>ALLEN, R.C.; MINERAL RESOURCES OF MICHIGAN; MICH. GEOL. ANDBIOL. SURVEY PUBL. 21, 1916, PP. 50-51.</t>
  </si>
  <si>
    <t>Unnamed Iron Ore Test Pit</t>
  </si>
  <si>
    <t>JAMES, H L, PETTIJOHN, F J, AND CLARK, L D, 1970, MICH GEOSURV R.I.7, PLATE 4.</t>
  </si>
  <si>
    <t>Unnamed Ore Prospect 15</t>
  </si>
  <si>
    <t>Bengal Exploration B-4</t>
  </si>
  <si>
    <t>JAMES, H L, AND WIER, K L, 1969, MICH GEO SURV R.I.6, PLATE1, P. 16.</t>
  </si>
  <si>
    <t>Noltiemeyer Pit and Mill</t>
  </si>
  <si>
    <t>Washington</t>
  </si>
  <si>
    <t>JAGER GRAVEL AND CONSTR COWASHINGTON COUNTY ASSESSOR</t>
  </si>
  <si>
    <t>Kujawsky's Clay Pit</t>
  </si>
  <si>
    <t>Manistee</t>
  </si>
  <si>
    <t>Fire Clay (Refractory)</t>
  </si>
  <si>
    <t>BROWN,GEORGE,G,MICH GEOL SURV PUBL 36 1924 PP 318</t>
  </si>
  <si>
    <t>Rowe Mill</t>
  </si>
  <si>
    <t>Mower</t>
  </si>
  <si>
    <t>Rowe Bros Ready Mix</t>
  </si>
  <si>
    <t>MOWER CO ASSESSORROWE BROS 1978</t>
  </si>
  <si>
    <t>Iroquois No. 1</t>
  </si>
  <si>
    <t>Calcite, Chlorite, Copper, Epidote, Hematite, Plagioclase, Prehnite, Pyroxene, Quartz, Silver</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</si>
  <si>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PP.REFERENCES 025-059 WERE ADDED 6/78 BASED ON UPDATE OF DATABY D.R. WILBURN,E.F.O.C.BAER,R.,ET AL. MAS COPPER STUDY BACKUP FILES IROQUOIS NO.1BUMINES,I.F.O.C. DENVER,COLORADO,1976:BRODERICK,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PLATES.CORNWALL,H.R.,ET AL. DETAILED GEOL. MAPS OF RECENTLY ACTIVECOPPER MINES, HOUGHTON &amp; KEWEENAW COUNTIES, MICH.,USGSOPEN FILE RPT.,1947, 43PP.HUBBARD, H.A.  LOWER KEWEENAWAN VOLCANIC ROCKS OF MICHIGANAND WISCONSIN.  U.S. GEOLOGICAL SURVEY J. RES., V. 3, NO. 5,SEPT.-OCT.,1975, PP. 529-541.MATHEWS, A.A.  CAPITAL AND OPERATING COST ESTIMATING SYSTEMHANDBOOK.  BUMINES MINERALS AVAILABILITY SYSTEM CON-TRACT NO. J0255026,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PP.51-61.WEEGE, R.J., ET AL.  THE GEOLOGY OF TWO NEW MINES IN THE NA-TIVE COPPER DISTRICT OF MICHIGAN.  ECON, GEOL., V. 67,1972, PP. 622-633.WILBAND, J.T.  THE COPPER RESOURCES OF NORTHERN MICHIGAN.BUMINES MINERALS AVAILABILITY SYSTEM CONTRACT NO. J0366067, UNPUBL. FINAL REPT., 1978, 66 PP.; COPY AT E.F.O.CWILBAND,J.T. PETROGRAPHIC STUDY OF KEWEENAW BASALTS. UNPUB.</t>
  </si>
  <si>
    <t>Hoag Quarry &amp; Mill</t>
  </si>
  <si>
    <t>FILLMORE COUNTY ASSESSOR</t>
  </si>
  <si>
    <t>Fortunes Prospect Set E</t>
  </si>
  <si>
    <t>Cole Prospect C11</t>
  </si>
  <si>
    <t>JAMES, H L, AND WIER, K L, 1969, MICH GEO SURV R.I.6, PLATE1, P. 9.</t>
  </si>
  <si>
    <t>Biesanz Winona Quarry</t>
  </si>
  <si>
    <t>Winona</t>
  </si>
  <si>
    <t>Limestone, Dimension</t>
  </si>
  <si>
    <t>Biesanz Stone Co</t>
  </si>
  <si>
    <t>BIESANZ STONE CO                  WINONA CO ASSESSORBIESANZ STONE CO 1978</t>
  </si>
  <si>
    <t>Morrison Extension Mine</t>
  </si>
  <si>
    <t>OFFICE OF ORE EST                 MINES DIRECTORY U OF MN 19PART OF CANISTEO MINE OPERATIONHENRY F BROWN HOLDING CO ET AL    C C I 1978</t>
  </si>
  <si>
    <t>Wakefield Prospect W2</t>
  </si>
  <si>
    <t>D and M Exploration 3119</t>
  </si>
  <si>
    <t>JAMES, H L, AND WIER, K L, 1969, MICH GEO SURV R.I.6, PLATE1, P. 12.</t>
  </si>
  <si>
    <t>Southern Townsite Reserve P-31</t>
  </si>
  <si>
    <t>P-M &amp; Co Agt, Syracuse Mng Co</t>
  </si>
  <si>
    <t>OFFICE OF ORE EST                 MINES DIRECTORY U OF MN 19PART OF HIBBING TACONITE PACKAGEMESABI MINERAL ASSN ET ALMINERAL RESOURCES RESEARCH CENTER. MINNESOTA MININGDIRECTORY - 1981, ED. BY W.D. TRETHEWAY.  UNIV. OF MINN.,MINNEAPOLIS, MINN., 1981, P. 151.</t>
  </si>
  <si>
    <t>Itasca County Marl Beds No 2</t>
  </si>
  <si>
    <t>LIMESTONES AND MARLS OF MINNESOTA  MINN GEOL SUR BUL NO 23C R STAUFFER AND G A THIEL</t>
  </si>
  <si>
    <t>Hanna Mining Co Agt, Hanna Iron Ore Divn</t>
  </si>
  <si>
    <t>OFFICE OF ORE EST                 MINES DIRECTORY U OF MN 19HANNA IRON ORE DIVISIONMINERAL RESOURCES RESEARCH CENTER. MINNESOTA MININGDIRECTORY - 1981 ED. BY W.D. TRETHEWAY. UNIV. OF MINN.,MINNEAPOLIS, MINN., 1981, P. 123</t>
  </si>
  <si>
    <t>Blair Prospect B14</t>
  </si>
  <si>
    <t>Johnson Pit</t>
  </si>
  <si>
    <t>Mason</t>
  </si>
  <si>
    <t>Towns Construction Company</t>
  </si>
  <si>
    <t>Unnamed Copper Prospect</t>
  </si>
  <si>
    <t>E.W. Davis Works</t>
  </si>
  <si>
    <t>Matt, C.</t>
  </si>
  <si>
    <t>Hanna Prospect W6</t>
  </si>
  <si>
    <t>JAMES H L DUTTON C E AND WIER K L 1967 MICH GEO SURVR I 4 PLATE 1</t>
  </si>
  <si>
    <t>Water, Free</t>
  </si>
  <si>
    <t>Goethite, Graphite, Hematite, Kaolinite, Limonite, Magnetite, Manganese Ox-Hydrous, Pyrite, Quartz, Siderite</t>
  </si>
  <si>
    <t>Marr-Adair, Lind Mine, Greenway Mine</t>
  </si>
  <si>
    <t>Pmt, Drw</t>
  </si>
  <si>
    <t>EMMONS, W.H. AND F.F. GROUT (ED.).  MINERAL RESOURCES OFMINNESOTA.  MINN. GEOLOGICAL SURVEY BULL. 30, 1943,PP. 13-57.ENGINEERING AND MINING JOURNAL.  NORTH AMERICAN IRON ORE.V. 175, NO. 11, NOVEMBER 1974, PP. 100-101, 138.IRON AND STEEL ENGINEER.  J&amp;L STARTS OPERATION OF LIND-GREENWAY MINE.  V. 37, AUGUST 1960, P. 190.LAKE SUPERIOR IRON ORE ASSOCIATION.  LAKE SUPERIOR IRON ORESMINING DIRECTORY AND STATISTICAL RECORD OF THE LAKESUPERIOR IRON ORE DISTRICT OF THE UNITED STATES ANDCANADA.  CLEVELAND, OHIO, 2ND ED., 1952, PP. 171, 182.MARSDEN, R.W., J.W. EMANUELSON, J.S. OWENS, N.E. WALKER, ANDR.F. WERNER.  THE MESABI IRON RANGE, MINNESOTA.  CH. INORE DEPOSITS OF THE UNITED STATES, 1933-1967, ED. BYJ.D. RIDGE.  AIME, NEW YORK, V. 1, 1968, PP. 518-537.MCGRAW-HILL.  1980 E&amp;MJ INTERNATIONAL DIRECTORY OF MININGAND MINERAL PROCESSING OPERATIONS.  MCGRAW-HILL MININGPUBLICATIONS, NEW YORK, 1980, P. 197.MINERAL RESOURCES RESEARCH CENTER.  MINNESOTA MININGDIRECTORY-1981, ED. BY W.D. TRETHEWAY.  UNIV. OF MINN.,MINNEAPOLIS, MINN., 1981, P. 107.WHITE, D.A.  THE STRATIGRAPHY AND STRUCTURE OF THE MESABIRANGE, MINNESOTA.  MINN. GEOLOGICAL SURVEY BULL. 38, 1954,92 PP.E&amp;MJ INTERNATIONAL DIRECTORY OF MINING 1989/1990. P. 169.</t>
  </si>
  <si>
    <t>George Hocking Construction Co Qy</t>
  </si>
  <si>
    <t>George Hocking Construction Company</t>
  </si>
  <si>
    <t>Larson Pit and Mill</t>
  </si>
  <si>
    <t>TOM LAVALLE EXCAVATING COWASHINGTON COUNTY ASSESSOR</t>
  </si>
  <si>
    <t>Underpass Quarry</t>
  </si>
  <si>
    <t>Longyear Exploration L155</t>
  </si>
  <si>
    <t>JAMES, H L, PETTIJOHN, F J, AND CLARK, L D, 1970, MICH GEOSURV R.I.7, PLATE 1, P. 8.</t>
  </si>
  <si>
    <t>Donahue Hole D15</t>
  </si>
  <si>
    <t>JAMES H L DUTTON C E AND WIER K L 1967 MICH GEO SURVR I 4 PLATE 1 P40</t>
  </si>
  <si>
    <t>Swanson Pit and Mill</t>
  </si>
  <si>
    <t>ITASCA COUNTY ASSESSOR</t>
  </si>
  <si>
    <t>Inland Prospect I13</t>
  </si>
  <si>
    <t>JAMES, H L, PETTIJOHN, F J, AND CLARK, L D, 1970, MICH GEOSURV R.I.7, PLATE 1, P. 7.</t>
  </si>
  <si>
    <t>BODWELL, WILLARD A.; GEOLOGIC AND MINERAL MAP OF MICH. UPPERPENINSULA, MICH. TECH. UNIVERSITY PRESS, 1972.</t>
  </si>
  <si>
    <t>C. C. I. and Oliver Holes C25,5-01</t>
  </si>
  <si>
    <t>DUTTON, C E, 1969, MICH GEO SURV R.I.5, PLATE 2, P 13.</t>
  </si>
  <si>
    <t>Rosemont Pit</t>
  </si>
  <si>
    <t>Dakota</t>
  </si>
  <si>
    <t>Mc Namara &amp; Vivant Contracting Co</t>
  </si>
  <si>
    <t>MC NAMARA &amp; VIVANT CONTR CO 1978</t>
  </si>
  <si>
    <t>Sipchen Prospect P11</t>
  </si>
  <si>
    <t>DUTTON, C. E., 1969, MICHIGAN GEO SURV R. I. 5, PLATE 2,PAGE 9.</t>
  </si>
  <si>
    <t>Grose Quarry</t>
  </si>
  <si>
    <t>Kielmyer Constr Co</t>
  </si>
  <si>
    <t>GROSE ET AL                       KIELMEYER CONSTR CO 1978</t>
  </si>
  <si>
    <t>Blahniks Quarry and Mill</t>
  </si>
  <si>
    <t>Standard Sand Co. Pit</t>
  </si>
  <si>
    <t>Ottawa</t>
  </si>
  <si>
    <t>Standard Sand Company</t>
  </si>
  <si>
    <t>Clark Pit</t>
  </si>
  <si>
    <t>LAKE COUNTY HWY DEPT</t>
  </si>
  <si>
    <t>Aetna Copper Mine</t>
  </si>
  <si>
    <t>VAN HISE &amp; LEITH 1911 US GEOL SUR MONOGRAPH 52 P576IRVING RD 1883 US GEOL SUR MONOGRAPH 5, MAPXVII</t>
  </si>
  <si>
    <t>Lindgren Pit and Mill</t>
  </si>
  <si>
    <t>Miller, Richard E. Jr.</t>
  </si>
  <si>
    <t>MSHA INSPECTION DATA</t>
  </si>
  <si>
    <t>Michener Mine</t>
  </si>
  <si>
    <t>G &amp; D Michener</t>
  </si>
  <si>
    <t>OFFICE OF ORE ESTIMATION          MINES DIRECTORY U OF MN 19G AND D MICHENER                  MIDWEST ORE CO 1968</t>
  </si>
  <si>
    <t>U.S. Steel Reserve 0-42</t>
  </si>
  <si>
    <t>Water, Free, Silica, Phosphorus-Phosphates, Manganese, Aluminum</t>
  </si>
  <si>
    <t>Chert, Goethite, Hematite</t>
  </si>
  <si>
    <t>Lewis, J.D.</t>
  </si>
  <si>
    <t>MINERAL RESOURCES RESEARCH CENTER.  MINNESOTA MININGDIRECTORY - 1981, ED. BY W.D. TRETHEWAY.  UNIV. OF MINN.,MINNEAPOLIS, MINN., 1981, P. 159.</t>
  </si>
  <si>
    <t>Buck Exploration B17</t>
  </si>
  <si>
    <t>Youngs Exploration B17</t>
  </si>
  <si>
    <t>JAMES, H L, AND WIER, K L, 1969, MICH GEO SURV R.I.6, PLATE2, P. 24.</t>
  </si>
  <si>
    <t>Aronson Iron Mine</t>
  </si>
  <si>
    <t>SMITH,R.A.MICH.GEOL.SURV.DIVISION PUBL 34 MINERALRESOURCES OF MICH.1922 PP 41</t>
  </si>
  <si>
    <t>Great Northern Pit</t>
  </si>
  <si>
    <t>ST LOUIS COUNTY ASSESSOR</t>
  </si>
  <si>
    <t>Soderman Prospect N2</t>
  </si>
  <si>
    <t>DUTTON, C E, 1969, MICH GEO SURV R.I.5, PLATE 2, P 14.</t>
  </si>
  <si>
    <t>Knox Extension Mine</t>
  </si>
  <si>
    <t>GENERAL HIGHWAY MAP OF ST. LOUIS COUNTYMINNESOTA MINING DIRECTORY, 1980,P.104MINERAL RESOURCES RESEARCH CENTER.  MINNESOTA MININGDIRECTORY - 1981, ED. BY W.D. TRETHEWAY.  UNIV. OF MINN.,MINNEAPOLIS, MINN., 1981, P. 102.</t>
  </si>
  <si>
    <t>Pierson Pit and Mill</t>
  </si>
  <si>
    <t>MILLE LACS COUNTY ASSESSOR</t>
  </si>
  <si>
    <t>Degrasse Exploration D1</t>
  </si>
  <si>
    <t>Patrick Annex</t>
  </si>
  <si>
    <t>MINERAL RESOURCES RESEARCH CENTER.  MINNESOTA MININGDIRECTORY - 1981, ED. BY W.D. TRETHEWAY.  UNIV. OF MINN.,MINNEAPOLIS, MINN., 1981, P.131.</t>
  </si>
  <si>
    <t>Unnamed Copper&amp;Lead&amp;Zinc Prospect</t>
  </si>
  <si>
    <t>Copper, Zinc, Lead</t>
  </si>
  <si>
    <t>Minckler Hole M14</t>
  </si>
  <si>
    <t>JAMES, H. L., DUTTON C. E., AND WIER, K. L., 1967, MICHIGANGEO SURV R. I. 4, PLATE 1, PAGE 40.</t>
  </si>
  <si>
    <t>Cliff Mining Co.</t>
  </si>
  <si>
    <t>THE MINE PROD.WAS CUT BACK BECAUSE THE COPPER WASOF A VERY FINE QUALITY,NOT GOOD FOR COMMERCIAL USEALLEN,R.C.MINERAL RESOURCES OF MICH.MICH.GEOL.ANDBIOL.SURV.PUBL.21,1916 PP 25</t>
  </si>
  <si>
    <t>Morgan Prospect M1, M2, M3, M4</t>
  </si>
  <si>
    <t>JAMES, H L, AND WIER, K L, 1969, MICH GEO SURV R.I.6, PLATE2, P. 29.POINT OF REFERENCE IS HOLE M3</t>
  </si>
  <si>
    <t>P-M &amp; Co</t>
  </si>
  <si>
    <t>Leetonia Mine #2, Mahoning Ore &amp; Steel Co</t>
  </si>
  <si>
    <t>OFFICE OF ORE EST                 MINES DIRECTORY  U OF MN 1MAHONING ORE &amp; STEEL CO           J &amp; L STEEL CORP 1938</t>
  </si>
  <si>
    <t>Ordean-Allen Pit</t>
  </si>
  <si>
    <t>Minorca Taconite Co, Inland Steel Co</t>
  </si>
  <si>
    <t>MINORCA TACONITE CO (INLAND STEEL)INLAND STEEL CO 1978</t>
  </si>
  <si>
    <t>U S Steel Corp</t>
  </si>
  <si>
    <t>OFFICE OF ORE EST                 MINES DIRECTORY U OF MN 19U S STEEL CORP                    CLEMENT K QUINN &amp; CO 1922MINERAL RESOURCES RESEARCH CENTER. MINNESOTA MININGDIRECTORY - 1981, ED. BY W.D. TRETHEWAY. UNIV. OF MINN.,MINNEAPOLIS, MINN., 1981, P. 109</t>
  </si>
  <si>
    <t>Ulland Quarry &amp; Mill</t>
  </si>
  <si>
    <t>Ulland Bros Inc</t>
  </si>
  <si>
    <t>MOWER CO ASSESSORULLAND BROS INC 1978</t>
  </si>
  <si>
    <t>OFFICE OF ORE EST                 MINES DIRECTORY 1969U S STEEL CORP 1968</t>
  </si>
  <si>
    <t>Hillcrest South Mine</t>
  </si>
  <si>
    <t>R M Adams Co</t>
  </si>
  <si>
    <t>OFFICE OF ORE ESTIMATION          MINES DIRECTORY U OF MN 19FEIGH ESTATE ET AL                HANNA MINING CO 1960</t>
  </si>
  <si>
    <t>Zlonis Pit and Mill</t>
  </si>
  <si>
    <t>Plummer Mill</t>
  </si>
  <si>
    <t>U S STEEL CORP 1978</t>
  </si>
  <si>
    <t>Pickett and Schreur Inc. Pit</t>
  </si>
  <si>
    <t>Kent</t>
  </si>
  <si>
    <t>Pickett and Schreur Inc</t>
  </si>
  <si>
    <t>Janke Mill</t>
  </si>
  <si>
    <t>Freeborn</t>
  </si>
  <si>
    <t>Unnamed Ore Prospect 32</t>
  </si>
  <si>
    <t>Muhly Quarry</t>
  </si>
  <si>
    <t>MUHLY ET AL                       ROVERUD CONSTR CO 1978</t>
  </si>
  <si>
    <t>Twincities Silica Pit &amp; Mill</t>
  </si>
  <si>
    <t>USBM PROD TABS                    OWN/OP: TWIN CITIES SILICAMSHA INSPECTION SHEETSREVISION BY MILS 1979</t>
  </si>
  <si>
    <t>Victoria</t>
  </si>
  <si>
    <t>Michigan State University</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</si>
  <si>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(1974)GEOLOGIC MAP OF THE GREENLAND AND ROCKLANANGLES, ONTONAGON COUNTY, MICHIGAN: USGS MAP MF-596.</t>
  </si>
  <si>
    <t>Brule Prospects B16</t>
  </si>
  <si>
    <t>Douglas Robinson Et Al</t>
  </si>
  <si>
    <t>OFFICE OF ORE EST                 MINES DIRECTORY U OF MN 19DOUGLAS ROBINSON ET AL            J &amp; L STEEL CORP 1969MINERAL RESOURCES RESEARCH CENTER. MINNESOTA MININGDIRECTORY - 1981 ED. BY W.D. TRETHEWAY. UNIV. OF MINN.,MINNEAPOLIS, MINN., 1981, P. 133</t>
  </si>
  <si>
    <t>Sherwood Hole S3</t>
  </si>
  <si>
    <t>JAMES, H. L., DUTTON, C. E., AND WIER, K. L., 1967, MICHIGANGEO SURV R. I. 4, PLATE 1, PAGE 40.</t>
  </si>
  <si>
    <t>Unnamed Prospect A1-A2</t>
  </si>
  <si>
    <t>Hanna Mining Co Agt, Butler Bros</t>
  </si>
  <si>
    <t>OFFICE OF ORE EST                 MINES DIRECTORY U OF MN 19G N IRON ORE PROPERTIES           BUTLER BROS 1952</t>
  </si>
  <si>
    <t>Gulbranson Pit</t>
  </si>
  <si>
    <t>C. C. I. Prospect C62</t>
  </si>
  <si>
    <t>Unnamed Silver and Lead Prospect</t>
  </si>
  <si>
    <t>Silver, Lead</t>
  </si>
  <si>
    <t>Johnson Pit and Mill</t>
  </si>
  <si>
    <t>Cook</t>
  </si>
  <si>
    <t>COOK COUNTY ASSESSOR</t>
  </si>
  <si>
    <t>Star West</t>
  </si>
  <si>
    <t>Home   Wheat  Prout</t>
  </si>
  <si>
    <t>J &amp; L Steel Corp</t>
  </si>
  <si>
    <t>OFFICE OF ORE EST                 MINES DIRECTORY U OF MN 19PART OF BIWABIK TACONITE PACKAGEU S STEEL CORPMINERAL RESOURCES RESEARCH CENTER. MINNESOTA MININGDIRECTORY - 1981, ED. BY W.D. TRETHEWAY. UNIV. OF MINN.,MINNEAPOLIS, MINN., 1981, P. 99</t>
  </si>
  <si>
    <t>Eveleth Taconite Co, Oglebay Norton Co Agt</t>
  </si>
  <si>
    <t>OFFICE OF ORE EST                 MINES DIRECTORY U OF MN 19PART OF EVELETH TACONITE PACKAGEU S STEEL                         RHUDE &amp; FRYBERGER INC 1969MINERAL RESOURCES RESEARCH CENTER. MINNESOTA MININGDIRECTORY - 1981, ED. BY W.D. TRETHEWAY. UNIV. OF MINN.,MINNEAPOLIS, MINN., 1981, P. 93</t>
  </si>
  <si>
    <t>Elizabeth Mine #2</t>
  </si>
  <si>
    <t>Higging Co Et Al</t>
  </si>
  <si>
    <t>OFFICE OF ORE EST                 MINES DIRECTORY  U OF MN 1HIGGINS CO ET AL                  ELIZABETH MINING CO 1918</t>
  </si>
  <si>
    <t>Chicago Mine</t>
  </si>
  <si>
    <t>Erickson Pit</t>
  </si>
  <si>
    <t>Hill Trumbull - Potter Mine</t>
  </si>
  <si>
    <t>Gilbert Land Co  Et Al</t>
  </si>
  <si>
    <t>OFFICE OF ORE ESTIMATION          MINES DIRECTORY U OF MN 19GILBERT LAND CO ET AL             C C I  1969</t>
  </si>
  <si>
    <t>Uranium Prospect No 5</t>
  </si>
  <si>
    <t>Uranium</t>
  </si>
  <si>
    <t>CARLTON COUNTY RECORDER</t>
  </si>
  <si>
    <t>OFFICE OF ORE EST                 MINES DIRECTORY  U OF MN 1U S STEEL TACONITE LEASESTATE OF MN                       ADRIATIC MNG CO 1918</t>
  </si>
  <si>
    <t>Pickands Prospect P1</t>
  </si>
  <si>
    <t>Hopkins Plant</t>
  </si>
  <si>
    <t>Jones and Laughlin Prospect 242</t>
  </si>
  <si>
    <t>Sikkink Pit and Mill</t>
  </si>
  <si>
    <t>Mcpherson Prospect 110</t>
  </si>
  <si>
    <t>Inland Lime &amp; Stone Co. Quarry</t>
  </si>
  <si>
    <t>Mackinac</t>
  </si>
  <si>
    <t>Inland Steel Company, Inland Lime and Stone Co., Div. Of</t>
  </si>
  <si>
    <t>OFFICE OF ORE EST                 MINES DIRECTORY U OF MN 19PART OF BIWABIK TACONITE PACKAGEBILLCO INC                        REPUBLIC IRON &amp; STEEL CO 1MINERAL RESOURCES RESEARCH CENTER. MINNESOTA MININGDIRECTORY - 1981, ED. BY TRETHEWAY. UNIV. OF MINN.,MINNEAPOLIS, MINN., 1981, P. 121</t>
  </si>
  <si>
    <t>Riggs Pit and Mill</t>
  </si>
  <si>
    <t>WASHINGTON COUNTY ASSESSOR</t>
  </si>
  <si>
    <t>OFFICE OF ORE EST                 MINES DIRECTORY U OF MN 19CONGDON TRUST-HARTLEY TRUSTS      CHARLESTON IRON MINING COMINERAL RESOURCES RESEARCH CENTER. MINNESOTA MININGDIRECTORY - 1981, ED. BY W.D. TRETHEWAY.  UNIV. OF MINN.,MINNEAPOLIS, MINN., 1981, P. 100.</t>
  </si>
  <si>
    <t>Lot 3 No. 2 Shaft</t>
  </si>
  <si>
    <t>PETTIJOHN, F J, 1970, MICH GEO SURV R.I.8, PLATE 2, P.11-12.</t>
  </si>
  <si>
    <t>U S Steel Corp, U S Steel Corp - Sherman Group</t>
  </si>
  <si>
    <t>OFFICE OF ORE EST                 MINES DIRECTORY U OF MN 19INCLUDES CRESCENT TWIN-CITY MYERS SOUTH MYERS AND NILES MINEU S STEEL CORP  1978MINERAL RESOURCES RESEARCH CENTER.  MINNESOTA MININGDIRECTORY - 1981, ED. BY W.D. TRETHEWAY.  UNIV. OF MINN.,MINNEAPOLIS, MINN., 1981, P. 158.</t>
  </si>
  <si>
    <t>Rock Creek Pit and Mill</t>
  </si>
  <si>
    <t>Zacher Pit</t>
  </si>
  <si>
    <t>Mn State Of</t>
  </si>
  <si>
    <t>OFFICE OF ORE EST                 MINES DIRECTORY U OF MN 19STATE OF MN                       W S MOORE CO 1950MINERAL RESOURCES RESEARCH CENTER. MINNESOTA MININGDIRECTORY - 1981, ED. BY W.D. TRETHEWAY. UNIV. OF MINN.,MINNEAPOLIS, MINN., 1981, P. 79</t>
  </si>
  <si>
    <t>Riverside Sand and Gravel Pit</t>
  </si>
  <si>
    <t>REFERENCE: MICHIGAN MINERAL PRODUCTION 1975, DEPARTMENT OFNATURAL RESOURCES; GEOLOGICAL SURVEY DIVISION.MSHA UPDATE 1978</t>
  </si>
  <si>
    <t>Pontiac</t>
  </si>
  <si>
    <t>Huron Bay Slate Quarry</t>
  </si>
  <si>
    <t>ALLEN,R.C.MICH.GEOL.AND BIOL.SURV.PUBL.16,MINERALRESOURCES OF MICH.1914 PP 94</t>
  </si>
  <si>
    <t>Francis</t>
  </si>
  <si>
    <t>Northwestern</t>
  </si>
  <si>
    <t>Blue Earth Co Sand &amp; Gravel Pit</t>
  </si>
  <si>
    <t>Blue Earth County Hwy Dept</t>
  </si>
  <si>
    <t>LE SUEUR CO ASSESSORLE SUEUR COUNTY                   BLUE EARTH CO HWY DEPT 197</t>
  </si>
  <si>
    <t>Unnamed Copper Deposit</t>
  </si>
  <si>
    <t>Erie Mining Co Pit No 1</t>
  </si>
  <si>
    <t>P-M &amp; Co Agt, Erie Mining Co</t>
  </si>
  <si>
    <t>ERIE MNG COERIE MINING CO ET AL              ERIE MNG CO 1978</t>
  </si>
  <si>
    <t>Keweenaw Prospect</t>
  </si>
  <si>
    <t>JAMES, DUTTON, &amp; WEIR 1967 MICH GEOL SUR RI 4, PL1, P38</t>
  </si>
  <si>
    <t>Phosphorus-Phosphates, Water, Free, Silica, Manganese, Aluminum</t>
  </si>
  <si>
    <t>MINERAL RESOURCES RESEARCH CENTER. MINNESOTA MININGDIRECTORY - 1981 ED. BY W.D. TRETHEWAY. UNIV. OF MINN.,MINNEAPOLIS, MINN., 1981, P.</t>
  </si>
  <si>
    <t>Faith Quarry</t>
  </si>
  <si>
    <t>Kielmeyer Constr Co</t>
  </si>
  <si>
    <t>KIELMEYER CONSTR CO 1978</t>
  </si>
  <si>
    <t>Aluminum, Water, Free, Silica, Phosphorus-Phosphates, Manganese</t>
  </si>
  <si>
    <t>Brown #1 Mine, Brown #2 Mine, North Star Mine</t>
  </si>
  <si>
    <t>M9C4 = M1C1MATRIX 9 COLUMN 4 EQUALS MATRIX 1 COLUMN 1NATURAL IRON OREMINERAL RESOURCES RESEARCH CENTER.  MINNESOTA MININGDIRECTORY - 1981, ED. BY W. D. TRETHEWAY.  UNIV. OF MINN.,MINNEAPOLIS, MINN., 1981, PP. 91 - 92</t>
  </si>
  <si>
    <t>Tully Prospect T33</t>
  </si>
  <si>
    <t>JAMES, H L, AND WIER, K L, 1969, MICH GEO SURV R.I.6, PLATE1.</t>
  </si>
  <si>
    <t>Pinz Pit</t>
  </si>
  <si>
    <t>Kanabec</t>
  </si>
  <si>
    <t>Pinz Sand and Gravel Pit</t>
  </si>
  <si>
    <t>KANABEL COUNTY ASSESSOR</t>
  </si>
  <si>
    <t>Campbell A&amp;B Reserves</t>
  </si>
  <si>
    <t>MINERAL RESOURCES RESEARCH CENTER.  MINNESOTA MININGDIRECTORY - 1981, ED. BY W.D. TRETHEWAY.  UNIV. OF MINN.,MINNEAPOLIS, MINN., 1981, P. 56.</t>
  </si>
  <si>
    <t>Longyear Lake No.1 Reserve St-2</t>
  </si>
  <si>
    <t>MINERAL RESOURCES RESEARCH CENTER.  MINNESOTA MININGDIRECTORY - 1981, ED. BY W.D. THETHEWAY.  UNIV. OF MINN.,MINNEAPOLIS, MINN., 1981, P. 108.</t>
  </si>
  <si>
    <t>Concrete Materials Pit #1</t>
  </si>
  <si>
    <t>Nemadui Tile and Pottery Pit No 1</t>
  </si>
  <si>
    <t>DIRECTORY OF MINN INDUST MINERALS  MN GEOL SUR-R K HOGBERG</t>
  </si>
  <si>
    <t>Dettmer Mine</t>
  </si>
  <si>
    <t>L &amp; E Dettmer</t>
  </si>
  <si>
    <t>OFFICE OF ORE ESTIMATION          MINES DIRECTORY U OF MN 19LOGAN AND E DETTMER               MIDWEST ORE CO 1966</t>
  </si>
  <si>
    <t>OFFICE OF ORE EST                 MINES DIRECTORY  U OF MN 1STATE OF MN                       SNYDER MNG CO 1969</t>
  </si>
  <si>
    <t>Uranium Prospect No 1</t>
  </si>
  <si>
    <t>Diamond Drill Dept</t>
  </si>
  <si>
    <t>MSHA UPDATE 78</t>
  </si>
  <si>
    <t>Kreidermacher Quarry</t>
  </si>
  <si>
    <t>Crow Wing County Marl Beds No 9</t>
  </si>
  <si>
    <t>JAMES, H L, AND WIER, K L, 1969, MICH GEO SURV R.I.6, PLATE1, P. 3.</t>
  </si>
  <si>
    <t>Cyr-Lennox Exploration Cl 10</t>
  </si>
  <si>
    <t>JAMES, H L, AND WIER, K L, 1969, MICH GEO SURV R.I.6, PLATE2, P. 16.</t>
  </si>
  <si>
    <t>Mullenaheur Pit</t>
  </si>
  <si>
    <t>Stevenson Mine #2</t>
  </si>
  <si>
    <t>Hanna Iron Ore Divn, Hanna Mng Co Agt</t>
  </si>
  <si>
    <t>OFFICE OF ORE EST                 MINES DIRECTORY U OF MN 19PART OF NATL STEEL PELLET CO PKGG N IRON ORE PROP                 PACIFIC ISLE MNG CO 1957</t>
  </si>
  <si>
    <t>Breitung Iron Mine</t>
  </si>
  <si>
    <t>SMITH,R.A.GEOL.SURV.DIVISION,PUBL.34,MINERALRESOURCES OF MICH.1922 PP 41</t>
  </si>
  <si>
    <t>Campbell-Sherwood Prospect Cs11</t>
  </si>
  <si>
    <t>Unnamed Prospect Xviii</t>
  </si>
  <si>
    <t>DUTTON, C E, 1969 MICH GEO SURV R.I.5, PLATE 2.</t>
  </si>
  <si>
    <t>Unnamed Prospect Xv</t>
  </si>
  <si>
    <t>Newberg Quarry</t>
  </si>
  <si>
    <t>Dow-Ludington</t>
  </si>
  <si>
    <t>Magnesite</t>
  </si>
  <si>
    <t>Calcium, Bromine</t>
  </si>
  <si>
    <t>Brine Operation</t>
  </si>
  <si>
    <t>Ludington Plant, Dow Chemical Co. Plant</t>
  </si>
  <si>
    <t>COMSTOCK, H.B.  MAGNESIUM AND MAGNESIUM COMPOUNDS, AMATERIALS SURVEY.  BUMINES IC 8201, 1963, 128 PP.COPP, A.N., AND R. WARDLE.  MAGNESIUM COMPOUNDS.  CH. INENCYCLOPEDIA OF CHEMICAL TECHNOLOGY, ED. BY R.N. KIRKAND J.A. OTHMER.  JOHN WILEY &amp; SONS, INC., V. 14,3RD ED., 1981, PP. 615-646.DOW CHEMICAL COMPANY.  MAGNESIUM HYDROXIDE HANDBOOK.COMPANY PUBLICATION, FORM 101-94-81, 1981, 17 PP.DOW CHEMICAL COMPANY.  DOW CHEMICAL IN LUDINGTON.COMPANY PUBLICATION, 1980.EGLESON, G.C., AND C.W. QUERIO.  VARIATION IN THECOMPOSITION OF BRINE FROM THE SYLVANIA FORMATION NEARMIDLAND, MICHIGAN.  ENVIRON. SCI. AND TECHNOL.,V. 3, NO. 4, 1969, PP. 369-371.LILIENTHAL, R.T.  STRATIGRAPHIC CROSS-SECTIONS OF THEMICHIGAN BASIN.  MICH. GEOLOGICAL SURVEY RI 19, 1978, 30 PP.MICHIGAN GEOLOGICAL SURVEY.  NATURAL BRINES OF MICHIGAN.1976, 6 PP.; AVAILABLE FROM MINING AND ECONOMIC UNIT,MICH. GEOLOGICAL SURVEY, LANSING, MI.MIKAMI, H.M.  REFRACTORY MAGNESIA.  PRES. AT CONF. FORRAW MATERIALS FOR REFRACTORIES, TUSCALOOSA, AL,FEBRUARY 8-9, 1982, 40 PP.; AVAILABLE FROMREFRACTORIES INSTITUTE, PITTSBURGH, PA.SORENSEN, H.O., AND R.T. SEGALL.  NATURAL BRINES OF THEDETROIT RIVER GROUP, MICHIGAN BASIN.  SEC. IN FOURTHSYMPOSIUM OF SALT, ED. BY A.H. COOGAN.  NORTHERN OHIOGEOL. SOC., INC., CLEVELAND OH, 1973, PP. 91-99.WALDEN, W.A.  PRODUCTION OF SALT IN MICHIGAN.  1979, 10 PP.;AVAILABLE FROM MINING AND ECONOMIC GEOLOGY UNIT,SMITH, G.J., C.L. JONES, W.C. CULBERTSON, G.E. ERICKSEN,AND J.R. DYNI.  EVAPORITES AND BRINES.  CH. INUNITED STATES MINERAL RESOURCES, ED. BY D.A. BROBST ANDW.P. PRATT.  U.S. GEOLOGICAL SURVEY PROF. PAPER 820, 1973,PP. 197-216.</t>
  </si>
  <si>
    <t>Marquette Iron Mining-Republic Plnt</t>
  </si>
  <si>
    <t>CONCENTRATOR &amp; AGGLOMERATION PLNT ASSOC WITH THE REPUBLICMINE; LOC IN ISHPEMING, MICH.E&amp;MJ INTNL DIR OF MINING 1981 P201</t>
  </si>
  <si>
    <t>Gopher State Sandstone Quarry No1</t>
  </si>
  <si>
    <t>Ottawa Pit No1</t>
  </si>
  <si>
    <t>LE SUEUR CO ASSESSORREVISED BY MILS 10/79</t>
  </si>
  <si>
    <t>Bussee Pit</t>
  </si>
  <si>
    <t>Sherburne</t>
  </si>
  <si>
    <t>BAUERLY BROS INC</t>
  </si>
  <si>
    <t>Carmi Gravel Pit</t>
  </si>
  <si>
    <t>Hanna Mng Co, Hanna Mng Co Agt, Carmi Mine</t>
  </si>
  <si>
    <t>OFFICE OF ORE EST                 MINES DIRECTORY U OF MN 19G N IRON ORE PROP                 HANNA MNG CO 1974MINERAL RESOURCES RESEARCH CENTER.  MINNESOTA MININGDIRECTORY - 1981, ED. BY W.D. TRETHEWAY.  UNIV. OF MINN.MINNEAPOLIS, MINN., 1981, P. 62.</t>
  </si>
  <si>
    <t>Carter Pit</t>
  </si>
  <si>
    <t>CARLTON COUNTY HWY DEPTREV BY MILS 9-79</t>
  </si>
  <si>
    <t>Allouez</t>
  </si>
  <si>
    <t>Adularia, Calcite, Chlorite, Copper, Datolite, Epidote, Hematite, Laumontite, Prehnite</t>
  </si>
  <si>
    <t>Douglass</t>
  </si>
  <si>
    <t>BRODERICK, T. M., ET. AL.  RECENT CONTRIBUTIONS TO THE GEOL-OGY OF THE MICHIGAN COPPER DISTRICT.  ECONOMIC GEOLOGY,V. 41, 1946, PP. 675-725.BUTLER, B. S. AND W. S. BURBANK.  THE COPPER DEPOSITS OFMICHIGAN.  U. S. GEOLOGICAL SURVEY PROF. PAPER 144, 1929.CORNWALL, H. R., J. J. RUNNER, A. A. STROMQUIST, R. W. SWAN-SON AND W. A. WHITE.  DETAILED GEOLOGIC MAPS OF RECENT-LY ACTIVE COPPER MINES, HOUGHTON AND KEWEENAW COUNTIES,MICHIGAN.  U. S. GEOLOGICAL SURVEY UNPUB. OPEN FILE REPORT,1949.HARDENBERG, H. J.  ALLOUEZ MINE.  UNPUB. PRIVATE REPORTS TOMICHIGAN TAX ASSESSOR, 1959, 1968, 1972.WILBAND, J. T.  THE COPPER RESOURCES OF NORTHERN MICHIGAN.UNPUB. FINAL REPORT, BUMINES MINERALS AVAILABILITYSYSTEM CONTRACT NUMBER J0366067, 1978, 66PP.WHITE, W. S., H. R. CORNWALL, AND R. W. SWANSON.  BEDROCKGEOLOGY OF THE AHMEEK QUADRANGLE.  U. S. GEOLOGICAL SURVEYGEOLOGIC QUADRANGLE MAP GQ-27, 1953.WHITE, W. S.  THE NATIVE COPPER DEPOSITS OF NORTHERN MICHI-GAN.  CH. IN ORE DEPOSITS OF THE UNITED STATES, 1933-1967, ED. BY J. D. RIDGE, AIME, V. 1, 1968, PP. 303-325</t>
  </si>
  <si>
    <t>Don Wayne</t>
  </si>
  <si>
    <t>Peterson Excavating Inc</t>
  </si>
  <si>
    <t>Wheaton / Sy</t>
  </si>
  <si>
    <t>Chert, Hematite, Magnetite, Muscovite, Quartz</t>
  </si>
  <si>
    <t>THE AMERICAN INSTITUTE OF MINING, METALLURGICAL, ANDPETROLEUM ENGINEERS INC.  SME MINING ENGINEERINGHANDBOOK.  PORT CITY PRESS, BALTIMORE, V. 2,SECTION 17, 1973, PP. 1 - 107.BOYUM, B. H.  THE MARQUETTE MINERAL DISTRICT OF MICHIGAN.PRES. AT 21ST ANN. INST. ON LAKE SUPERIOR GEOLOGY,1975, PP. 226 - 7.CANNON, W. F.  HIGH GRADE MAGNETITIC DEPOSITS AT REPUBLIC,MICH., SPEC. PPR NO. 12, ABSTRACT, USGS, 1973,PP. 6 - 8.THE CLEVELAND-CLIFFS IRON COMPANY,  1979 FORM 10-K.  P. 9.CRITES, J. D.  DRILLING AND BLASTING AT THE REPUBLIC,HUMBOLDT AND EMPIRE MINES.  PRES. AT 25TH ANN. MEETING,AIME, 1964, PP. 85 - 87.ENGINEERING AND MINING JOURNAL.  REPUBLIC TRANSFERS PRIMARYCRUSHER TO PIT.  V. 175, NO. 11, P. 143.HAMMES, J. K.  THE ECONOMICS OF PRODUCING AND DELIVERINGIRON ORE PELLETS FROM NORTH AMERICAN TYPE RESOURCES.PRES. AT 39TH ANN. MEETING, AIME, 1966, PP. 9 - 16.MARQUETTE IRON MINING PARTNERSHIP.  UNPUBLISHED PAMPHLETAVAILABLE UPON REQUEST FROM THE CLEVELAND-CLIFFSIRON COMPANY.  8 PP.SKILLINGS' MINING REVIEW.  CLEVELAND-CLIFFS EXPERIENCE INMONITORING, ANALYSIS AND CONTROL OF EFFLUENT WATERQUALITY.  V. 63, NO. 42, 1974, P. 8.SKILLINGS' MINING REVIEW.  CLEVELAND-CLIFFS MICHIGAN IRONORE OPERATIONS IN 1974.  V. 63. NO. 22, 1974, PP. 1, 6.SKILLINGS' MINING REVIEW.  J AND L IRON ORE SHIPMENTSINCREASE TO 7,881,000 NT IN 1969.  V. 59, NO. 17, 1969,P. 19.SKILLINGS' MINING REVIEW.  RAIL AND LAKE FREIGHT RATES ONIRON ORE AND PELLETS PER GROSS TON.  V. 69, NO. 2,1980, P. 68.SKILLINGS' MINING REVIEW.  TEN MILLION TON MINES OF THEGREAT LAKES REGION.  V. 59, NO. 33, 1969, P. 27.SKILLINGS MINING REVIEW, JULY 26, 1986, P. 16.SKILLINGS MINING REVIEW, JAN. 3, 1987, P. 8.1981 MSHA LIST1980 MSHA LISTRCF &amp; CMS LISTS 10/81# ASSOCIATED WITH  SEQ. NO, 0261039010 &amp; 0261039013</t>
  </si>
  <si>
    <t>Sherwood Hole S9</t>
  </si>
  <si>
    <t>OFFICE OF ORE ESTIMATION MINES DIRECTORY, U OF MN, 1944MINNESOTA MINING DIRECTORY, 1980, P.78</t>
  </si>
  <si>
    <t>Bursch Pit and Mill</t>
  </si>
  <si>
    <t>BURSCH BROS INC</t>
  </si>
  <si>
    <t>Sanford Pit and Mill</t>
  </si>
  <si>
    <t>BAVERLY BROS INC</t>
  </si>
  <si>
    <t>C C I Prospect S71</t>
  </si>
  <si>
    <t>JAMES H L DUTTON C E AND WIER K L 1967 MICH GEO SURVR I 4 PLATE 1 P44</t>
  </si>
  <si>
    <t>Unnamed Prospect Ixx</t>
  </si>
  <si>
    <t>OFFICE OF ORE EST                 MINES DIRECTORY U OF MN 19PART OF HIBBING TACONITE PACKAGERUST-BURROWS-GOFF ESTATESMINERAL RESOURCES RESEARCH CENTER.  MINNESOTA MININGDIRECTORY - 1981, ED. BY W.D. TRETHEWAY.  UNIV. OF MINN.,MINNEAPOLIS, MINN., 1981, P. 139.</t>
  </si>
  <si>
    <t>Huizenga Gravel Co., Inc.</t>
  </si>
  <si>
    <t>Huizenga Gravel Company, Huizenga Pit</t>
  </si>
  <si>
    <t>OFFICE OF ORE EST                 MINES DIRECTORY U OF MN 19MINERAL RESOURCES RESEARCH CENTER.  MINNESOTA MININGDIRECTORY - 1981, ED. BY W.D. TRETHEWAY.  UNIV. OF MINN.,MINNEAPOLIS, MINN., 1981, P. 153.</t>
  </si>
  <si>
    <t>Mille Lacs Aggr. &amp; Concrete Pl</t>
  </si>
  <si>
    <t>Mille Lacs Pit and Mill</t>
  </si>
  <si>
    <t>ASSESSOR 095</t>
  </si>
  <si>
    <t>Unnamed Ore Prospect 33</t>
  </si>
  <si>
    <t>C. C. I. Prospect C8</t>
  </si>
  <si>
    <t>New Humboldt Mine</t>
  </si>
  <si>
    <t>Ampson, Washington, Baron, And, New Humboldt Mine-Includes: Old S, Humboldt Workings.</t>
  </si>
  <si>
    <t>Wicks</t>
  </si>
  <si>
    <t>De Went Gravel Pit</t>
  </si>
  <si>
    <t>De Went Gravel Co. Pit, De Went Gravel Company</t>
  </si>
  <si>
    <t>Caspian Exploration C30</t>
  </si>
  <si>
    <t>JAMES, H L, AND WIER, K L, 1969, MICH GEO SURV R.I.6, PLATE2.</t>
  </si>
  <si>
    <t>Wolff Pit</t>
  </si>
  <si>
    <t>Komatz Constr Co</t>
  </si>
  <si>
    <t>Aune Reserve</t>
  </si>
  <si>
    <t>OFFICE OF ORE ESTIMATION          MINES DIRECTORY U OF MN 19J C CAMPBELL JR ET AL             HANNA MNG CO AGT</t>
  </si>
  <si>
    <t>Hewitt Mine</t>
  </si>
  <si>
    <t>Kenneth Hewitt</t>
  </si>
  <si>
    <t>OFFICE OF ORE ESTIMATIONKENNETH HEWITT                    SCHROEDER MINING CO 1958</t>
  </si>
  <si>
    <t>Hull-Rust Mine</t>
  </si>
  <si>
    <t>USBM PROD TABULATIONS             OWN/OP: RHUDE &amp; FRYBERGEREMJ MINE DIRECTORY 1975 (GOOD)EMPL 45 ORE MINED-4000 LTPD  WASTE-1500 LTPD  1974"NORTH AMERICAN IRON ORE" EMJ NOV 74 PAGE 100  (GOOD)MINERAL RESOURCES RESEARCH CENTER. MINNESOTA MININGDIRECTORY - 1981, ED. BY W.D. TRETHEWAY. UNIV. OF MINN.,MINNEAPOLIS, MINN., 1981, P. 94</t>
  </si>
  <si>
    <t>Hanna Prospect A101</t>
  </si>
  <si>
    <t>DUTTON, D E, 1969, MICH GEO SURV R.I.5, PLATE 2, P 13.</t>
  </si>
  <si>
    <t>Cole Prospect C10</t>
  </si>
  <si>
    <t>Grabau Quarry</t>
  </si>
  <si>
    <t>Kappers Constr Co</t>
  </si>
  <si>
    <t>GRABAU ET AL                      KAPPERS CONSTR CO 1978</t>
  </si>
  <si>
    <t>Thompson Pit</t>
  </si>
  <si>
    <t>Rouchleau Group</t>
  </si>
  <si>
    <t>Auburn Mine, Great Western Mine, Rouchleau Mine, U S Rouchleau Group, Rochleau Mine</t>
  </si>
  <si>
    <t>Popper, G.</t>
  </si>
  <si>
    <t>EMMONS, W.H. AND F.E. GROUT (ED.).  MINERAL RESOURCES OFMINNESOTA.  MINN. GEOLOGICAL SURVEY BULL. 30, 1943,PP. 13-57.ENGINEERING AND MINING JOURNAL.  U. S. - LAKE SUPERIORREGION STILL HOLDS LARGEST RESERVES.  V. 175, NO. 11,NOVEMBER 1974, PP. 81-93, 102-103.MINING CONGRESS JOURNAL.  THREE IRON ORE PROCESSINGFACILITIES.  AUGUST 1981, P. 6.MINING ENGINEERING.  ROUCHLEAU, NATURAL OPERATION.  V. 25,NO. 9, SEPTEMBER 1973, P. 62.SKILLINGS, J.D., JR.  1974 MINNESOTA TACONITE AND NATURALORE ACTIVITY.  SKILLINGS' MINING REVIEW, V. 63, NO. 26,JUNE 29, 1974, P. 10.MINERAL RESOURCES RESEARCH CENTER.  MINNESOTA MININGDIRECTORY - 1981, ED. BY W.D. TRETHEWAY.  UNIV. OFMINN., MINNEAPOLIS, MINN., 1981, 266 PP.WHITE, D.A.  THE STRATIGRAPHY AND STRUCTURE OF THE MESABIRANGE, MINNESOTA.  MINN. GEOLOGICAL SURVEY BULL. 38, 1954,92 PP.DIRECTORY - 1981, ED. BY W.D. TRETHEWAY.  UNIV.. OF</t>
  </si>
  <si>
    <t>Van Buren County Pit</t>
  </si>
  <si>
    <t>Van Buren</t>
  </si>
  <si>
    <t>MSHA LIST 11-23-79</t>
  </si>
  <si>
    <t>West Diamond Reserve</t>
  </si>
  <si>
    <t>Water, Free, Silica, Phosphorus-Phosphates, Manganese, Iron, Aluminum</t>
  </si>
  <si>
    <t>Corrigan Prospect M9</t>
  </si>
  <si>
    <t>Braham Pit</t>
  </si>
  <si>
    <t>Alpena Mine West</t>
  </si>
  <si>
    <t>OFFICE OF ORE EST                 MINES DIRECTORY U OF MN 19HANNA ORE MNG CO 1960</t>
  </si>
  <si>
    <t>Syracuse Mng Co, P-M &amp; Co Agt</t>
  </si>
  <si>
    <t>OFFICE OF ORE EST                 MINES DIRECTORY U OF MN 19PART OF HIBBING TACONITE PACKAGERUST-BURROWS-GOFF ESTATES         U S STEEL CORP 1964</t>
  </si>
  <si>
    <t>Federal Reserve</t>
  </si>
  <si>
    <t>Federal Mining Co</t>
  </si>
  <si>
    <t>OFFICE OF ORE ESTIMATION          MINES DIRECTORY  U OF MN 1FEDERAL MINING CO</t>
  </si>
  <si>
    <t>Aztec</t>
  </si>
  <si>
    <t>South Lake</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</si>
  <si>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GREENLAND AND ROCKLARANGLES, ONTONAGON COUNTY, MICHIGAN. USGS MAP MF-596.</t>
  </si>
  <si>
    <t>Brown Pit</t>
  </si>
  <si>
    <t>Corrigan Prospect M1, M3</t>
  </si>
  <si>
    <t>Ottawa County Road Commission Pit</t>
  </si>
  <si>
    <t>Ottawa Co Rd Comm</t>
  </si>
  <si>
    <t>Pickands Prospect B16</t>
  </si>
  <si>
    <t>JAMES, H L, AND WIER, K L, 1969, MICH GEO SURV R.I.6, PLATE2, P. 25.</t>
  </si>
  <si>
    <t>Schmidt Pit</t>
  </si>
  <si>
    <t>Waseca</t>
  </si>
  <si>
    <t>Norman Schmidt</t>
  </si>
  <si>
    <t>WASECA CO ASSESSORNORMAN SCHMIDT</t>
  </si>
  <si>
    <t>Arcturus</t>
  </si>
  <si>
    <t>Chert, Goethite, Hematite, Kaolinite, Martite, Quartz</t>
  </si>
  <si>
    <t>Dolzani, Roger L.</t>
  </si>
  <si>
    <t>SKILLINGS MINING REVIEW, 1980 U.S. STEEL IRON ORESHIPMENTS FROM MINNESOTA, JANUARY 2, 1980, P. 6.SKILLINGS MINING REVIEW, U.S. STEEL IRON ORE SHIPMENTSFROM MINNESOTA JANUARY 19, 1980, P. 10.MARSDEN, R.W. THE MESABI RANGE, MINNESOTA, ORE DEPOSITS OFTHE U.S. 1933-1967, PP. 518-537.MOREY, G.B. MESABI RANGE, GEOLOGY OF MINNESOTA: A CENTENNIALVOLUME, 1972, PP. 204-217.WALLER, P. OF U.S. STEEL CORP.,PERSONAL COMMUNICATION, JULY,1981.OPEN FILE REPORT 109-80, IRON ORE RESERVES OF THE MESABIRANGE MINNESOTA, JAN 23, 1980, PP 12 AND 70.LAMPRECHT, J. OF U.S. STEEL CORP. PERSONAL COMMUNICATION,MAY 8, 1981.</t>
  </si>
  <si>
    <t>C C I Prospect S91</t>
  </si>
  <si>
    <t>Midway No.2 Mine</t>
  </si>
  <si>
    <t>Water, Free, Phosphorus-Phosphates, Aluminum, Manganese, Silica</t>
  </si>
  <si>
    <t>MINERAL RESOURCES RESEARCH CENTER. MINNESOTA MININGDIRECTORY - 1981, ED. BY W.D. TRETHEWAY. UNIV. OF MINN.,MINNEAPOLIS, MINN., 1981, P. 117</t>
  </si>
  <si>
    <t>Pine Bend Pit &amp; Mill</t>
  </si>
  <si>
    <t>Solberg Construction Co</t>
  </si>
  <si>
    <t>Red Wing Ready Mix Pit</t>
  </si>
  <si>
    <t>Red Wing Ready Mix</t>
  </si>
  <si>
    <t>RED WING READY MIX 1978</t>
  </si>
  <si>
    <t>Quarve and Anderson Quarry</t>
  </si>
  <si>
    <t>WINONA COUNTY ASSESSOR</t>
  </si>
  <si>
    <t>OFFICE OF ORE EST                 MINES DIRECTORY  U OF MN 1KEARSARGE LAND CO                 U S STEEL CORP 1957</t>
  </si>
  <si>
    <t>Mackinaw-Gardner Iron Mine</t>
  </si>
  <si>
    <t>Unnamed Copper and Zinc Prospect</t>
  </si>
  <si>
    <t>Hanna Mining Co Agent, Butler Bros</t>
  </si>
  <si>
    <t>OFFICE OF ORE EST                 MINES DIRECTORY U OF MN 19C N I O P &amp; BENNETT-LONGYEAR      BUTLER BROS 1960MINERAL RESOURCES RESEARCH CENTER. MINNESOTA MININGDIRECTORY - 1981 ED. BY W.D. TRETHEWAY. UNIV. OF MINN.,MINNEAPOLIS, MINN., 1981, P. 125</t>
  </si>
  <si>
    <t>Fisher Sand &amp; Aggregate Pit</t>
  </si>
  <si>
    <t>Rosemont Pit &amp; Mill</t>
  </si>
  <si>
    <t>FISHER CONSTR CO 1978</t>
  </si>
  <si>
    <t>Unnamed Ore Prospect 46</t>
  </si>
  <si>
    <t>BODWELL WILLARD A GEOLOGIC AND MINERAL MAP OF MICH UPPERPENINSULA MICH TECH UNIV PRESS 1972</t>
  </si>
  <si>
    <t>Howell-Hoppock</t>
  </si>
  <si>
    <t>MINERAL RESOURCES RESEARCH CENTER.  MINNESOTA MININGDIRECTORY - 1981, ED. BY W.D. TRETHEWAY.  UNIV. OF MINN.,MINNEAPOLIS, MINN., 1981, P. 71.</t>
  </si>
  <si>
    <t>Soderman Prospect N1</t>
  </si>
  <si>
    <t>Tully Prospect T13</t>
  </si>
  <si>
    <t>Magnetic Taconite Mesabi Range 19w</t>
  </si>
  <si>
    <t>Ankerite, Magnetite, Quartz</t>
  </si>
  <si>
    <t>Range 19w Magnetic Taconite</t>
  </si>
  <si>
    <t>MARSDEN, R.W.  ESTIMATION AND EVALUATION OF THE IRON ORERESERVES OF THE UNITED STATES - A PARTIAL SURVEY 1974-75.  IRON ORE RESERVES OF THE MESABI RANGE, MINNESOTA.A MINERALS AVAILABILITY SYSTEM REPORT.  BUMINES OFR109-80, 1980, 81 PP.; NTIS PB 80-228984.# TONNAGES REPORTED BY MARSDEN, NO MATTER WHAT THE UNIT#      DESIGNATION, WERE ASSUMED TO BE IN LONG TONS BECAUSE#      OF THE INCONSISTENCY OF UNITS IN HIS REPORT AND HIS#      EXPLANATION THAT HE MADE NO CONVERSIONS TO METRIC#      TONS BECAUSE OF THE GENERALIZED NATURE OF THE DATA.</t>
  </si>
  <si>
    <t>Pitt-Pac, Pitt-Pac Co</t>
  </si>
  <si>
    <t>OFFICE OF ORE EST                 MINES DIRECTORY U OF MN 19PART OF MONROE GROUP OF MINESU S STEEL CORP                    PITT-PAC 1967MINERAL RESOURCES RESEARCH CENTER.  MINNESOTA MININGDIRECTORY - 1981, ED. BY W.D. TRETHEWAY.  UNIV. OF MINN.,MINNEAPOLIS, MINN., 1981, P. 63.</t>
  </si>
  <si>
    <t>USBM PROD TABS 1973               OWN/OP: PITTSBURG PACIFICEMJ MINE DIRECTORY 1975 (GOOD)EMPL 200  ORE MINED-3200 LTPD WASTE-1500 LTPD 1974"NORTH AMERICAN IRON ORE" EMJ NOV 74 PAGE 102  (GOOD)MINERAL RESOURCES RESEARCH CENTER.  MINNESOTA MININGDIRECTORY - 1981, ED. BY W.D. TRETHEWAY.  UNIV. OF MINN.,MINNEAPOLIS, MINN., 1981, P.170.</t>
  </si>
  <si>
    <t>Unnamed Gold Prospect</t>
  </si>
  <si>
    <t>Wendt Quarry</t>
  </si>
  <si>
    <t>MINERAL RESOURCES RESEARCH CENTER.  MINNESOTA MININGDIRECTORY - 1981, ED. BY W.D. TRETHEWAY.  UNIV. OF MINN.,MINNEAPOLIS, MINN., 1981, P. 104.</t>
  </si>
  <si>
    <t>Hill Exploration Hole H10</t>
  </si>
  <si>
    <t>JAMES H L DUTTON C E AND WIER K L 1967 MICH GEO SURVR I 4 PLATE 1 P34</t>
  </si>
  <si>
    <t>Syers Pit</t>
  </si>
  <si>
    <t>Oceana</t>
  </si>
  <si>
    <t>Pickett and Schreur, Inc.</t>
  </si>
  <si>
    <t>Eggum Pit</t>
  </si>
  <si>
    <t>MSHA INSPECTION SHEET</t>
  </si>
  <si>
    <t>Fortunes Prospect Set D</t>
  </si>
  <si>
    <t>C. C. I. Prospect C111-C40</t>
  </si>
  <si>
    <t>OFFICE OF ORE EST                 MINES DIRECTORY OF MN 1961SARGENT LAND CO                   PHILBIN MNG CO (HANNA) 196MINERAL RESOURCES RESEARCH CENTER.  MINNESOTA MININGDIRECTORY - 1981, ED. BY W.D. TRETHEWAY.  UNIV. OF MINN.,MINNEAPOLIS, MINN., 1981, P. 150.</t>
  </si>
  <si>
    <t>Ontonagon County Road Comm. Pit</t>
  </si>
  <si>
    <t>Ontonagon County Road Commission</t>
  </si>
  <si>
    <t>City of Marquette Pit</t>
  </si>
  <si>
    <t>City of Marquette</t>
  </si>
  <si>
    <t>South Russell Mine</t>
  </si>
  <si>
    <t>Hanna Iron Ore Divn, Hanna Mining Co Agt</t>
  </si>
  <si>
    <t>OFFICE OF ORE EST                 MINES DIRECTORY U OF MN 19PART OF NATL STEEL PELLET CO PKGSARGENT LAND CO                   PICKANDS MATHER &amp; CO 1964</t>
  </si>
  <si>
    <t>C. C. I. Prospect C6</t>
  </si>
  <si>
    <t>Bengal Exploration B5</t>
  </si>
  <si>
    <t>Fretham Quarry</t>
  </si>
  <si>
    <t>Fretham Quarry Enterprises Inc</t>
  </si>
  <si>
    <t>STEELE CO ASSESSORFRETHAM QUARRY ENTERPRISES INC 1978</t>
  </si>
  <si>
    <t>Tully Prospect T26</t>
  </si>
  <si>
    <t>Bernard Mine</t>
  </si>
  <si>
    <t>O E Bernard</t>
  </si>
  <si>
    <t>OFFICE OF ORE ESTIMATION          MINES DIRECTORY U OF MN 19O E BERNARD                       SCHROEDER MINING CO 1964</t>
  </si>
  <si>
    <t>Cottage Grove Pit and Mill</t>
  </si>
  <si>
    <t>Jones Prospect J27</t>
  </si>
  <si>
    <t>WIER, K L, 1971, MICH GEO SURV R.I.11, PLATE 1, P. 10.</t>
  </si>
  <si>
    <t>OFFICE OF ORE EST                 MINES DIRECTORY U OF MN 19G N IRON ORE PROP                 HANNA IRON ORE DIVN 1967MINERAL RESOURCES RESEARCH CENTER. MINNESOTA MININGDIRECTORY - 1981, ED. BY W.D. TRETHEWAY. UNIV. OF MINN.,MINNEAPOLIS, MINN., 1981, P. 95</t>
  </si>
  <si>
    <t>OFFICE OF ORE EST                 MINES DIRECTORY U OF MN 19STATE OF MN ET AL                 JUNIOR MNG CO 1953MINERAL RESOURCES RESEARCH CENTER. MINNESOTA MININGDIRECTORY - 1981, ED. BY W.D. TRETHEWAY. UNIV. OF MINN.,MINNEAPOLIS, MINN., 1981, P. 88</t>
  </si>
  <si>
    <t>Simmons Pit</t>
  </si>
  <si>
    <t>Cottrell Prospect C4</t>
  </si>
  <si>
    <t>JAMES, H L, AND WIER, K L, 1969, MICH GEO SURV R.I.6, PLATE2, P. 29.</t>
  </si>
  <si>
    <t>Anoka County Marl Beds No 1</t>
  </si>
  <si>
    <t>LIMESTONE AND MARLS OF MINNESOTA MINN GEOL SUR BUL NO 23C R STAUFFER AND G A THIEL</t>
  </si>
  <si>
    <t>Vernon Rein Rd Pit</t>
  </si>
  <si>
    <t>Spillerberg Creek Sand Pit</t>
  </si>
  <si>
    <t>COMMODITY IS A CLEAN MEDIUM-GRAINED SAND</t>
  </si>
  <si>
    <t>East Fork Chippewa River Sand Pit</t>
  </si>
  <si>
    <t>COMMODITY IS MAINLY MEDIUM-GRAINED SAND</t>
  </si>
  <si>
    <t>Schraum Creek Pit #2</t>
  </si>
  <si>
    <t>Old 13 Rd East Sand Pit</t>
  </si>
  <si>
    <t>COMMODITY IS A MEDIUM-GRAINED SAND</t>
  </si>
  <si>
    <t>Herman Throm Gravel Pit</t>
  </si>
  <si>
    <t>Ashland County Pit</t>
  </si>
  <si>
    <t>Ashland County Highway Dept.</t>
  </si>
  <si>
    <t>Butera Pit</t>
  </si>
  <si>
    <t>Adams</t>
  </si>
  <si>
    <t>Manthey Pit/Adams County Pit, Arthur Overgaard Company, Inc</t>
  </si>
  <si>
    <t>Waldemar Hanson Sand Pit</t>
  </si>
  <si>
    <t>COMMODITY IS A CLEAN MEDIUM GRAINED SANDLOCATED ON PRIVATELY OWNED LAND SITUATEDWITHIN CHEQUAMEGON NATIONAL FOREST</t>
  </si>
  <si>
    <t>Twin Lake Gravel Deposit #1</t>
  </si>
  <si>
    <t>Gibson Quarry</t>
  </si>
  <si>
    <t>Brown</t>
  </si>
  <si>
    <t>Stupac Pit</t>
  </si>
  <si>
    <t>Blain and Logan Mine</t>
  </si>
  <si>
    <t>Unnamed Lead Pits</t>
  </si>
  <si>
    <t>N &amp; S Limestone Deposit</t>
  </si>
  <si>
    <t>Buffalo</t>
  </si>
  <si>
    <t>Goebeli Quarry</t>
  </si>
  <si>
    <t>P.W. Ryan Sons, Inc.</t>
  </si>
  <si>
    <t>South Big Lake Loop Gravel Pit</t>
  </si>
  <si>
    <t>Wolf Creek Gravel Deposit</t>
  </si>
  <si>
    <t>SITE IS LOCATED ON PRIVATELY OWNED LANDWITHIN ST. CROIX RIVER STATE FOREST</t>
  </si>
  <si>
    <t>Four Mile Creek Sand Deposit #2</t>
  </si>
  <si>
    <t>COMMODITY IS MAINLY SAND</t>
  </si>
  <si>
    <t>Severson Lake Gravel Deposit</t>
  </si>
  <si>
    <t>Randall Creek Granite Deposit #1</t>
  </si>
  <si>
    <t>Apple River Cemetery Gravel Deposit</t>
  </si>
  <si>
    <t>La Fave Lake Gravel Deposit</t>
  </si>
  <si>
    <t>Dallas Gravel Deposit</t>
  </si>
  <si>
    <t>Barron</t>
  </si>
  <si>
    <t>Pat E. Mason Gravel Pit</t>
  </si>
  <si>
    <t>V Helstad Stone Quarry</t>
  </si>
  <si>
    <t>Trempealeau</t>
  </si>
  <si>
    <t>COMMODITY IS SHALE &amp; SANDSTONE</t>
  </si>
  <si>
    <t>Nelson Pit</t>
  </si>
  <si>
    <t>Jefferson</t>
  </si>
  <si>
    <t>Lake Mills Blacktop, Inc.</t>
  </si>
  <si>
    <t>Forest County Pits</t>
  </si>
  <si>
    <t>Moose Ear Creek Gravel Pit</t>
  </si>
  <si>
    <t>Przybilla Shale Deposit</t>
  </si>
  <si>
    <t>COMMODITY IS SHALE</t>
  </si>
  <si>
    <t>R J Luckwoldt Sand Pit</t>
  </si>
  <si>
    <t>St. Croix</t>
  </si>
  <si>
    <t>COMMODITY IS MAINLY A COARSE DIRTY SAND</t>
  </si>
  <si>
    <t>Katers Pit</t>
  </si>
  <si>
    <t>Overbrook, Inc., Kropps Sand &amp; Gravel, Div. Of, Kropp Pit</t>
  </si>
  <si>
    <t>Woodruff Gravel Deposit</t>
  </si>
  <si>
    <t>Draheim Pit</t>
  </si>
  <si>
    <t>Waupaca</t>
  </si>
  <si>
    <t>Draheim Sand and Gravel Company</t>
  </si>
  <si>
    <t>Freedom Creek Sand Pit</t>
  </si>
  <si>
    <t>Strasburg Quarry</t>
  </si>
  <si>
    <t>Rude Sand and Gravel Company</t>
  </si>
  <si>
    <t>Traun Quarry</t>
  </si>
  <si>
    <t>Edward Kraemer &amp; Sons, Inc.,, Tiffany Construction Div.</t>
  </si>
  <si>
    <t>Mud Lake Sand Pit</t>
  </si>
  <si>
    <t>Dale Rundell Mine</t>
  </si>
  <si>
    <t>Chelsea Gravel Deposit</t>
  </si>
  <si>
    <t>Lamberty Gravel Deposit</t>
  </si>
  <si>
    <t>Bernard Fuller Gravel Pit</t>
  </si>
  <si>
    <t>Shawano</t>
  </si>
  <si>
    <t>A SECOND DEPOSIT OCCURS 300 METERS NORTHOF GIVEN SITE</t>
  </si>
  <si>
    <t>Gerald Bjugstad Gravel Pit</t>
  </si>
  <si>
    <t>Church Road Sand Pit</t>
  </si>
  <si>
    <t>Mertens 1 Pit</t>
  </si>
  <si>
    <t>Richard L. Mertens Sand &amp; Gravel</t>
  </si>
  <si>
    <t>Crowhill, Crowhall, Crawhill</t>
  </si>
  <si>
    <t>Meridian Road Gravel Pit</t>
  </si>
  <si>
    <t>Apollonia Gravel Deposit</t>
  </si>
  <si>
    <t>Washburn County Gravel Deposit #2</t>
  </si>
  <si>
    <t>Clay Corner Road Gravel Deposit</t>
  </si>
  <si>
    <t>Pierce</t>
  </si>
  <si>
    <t>COMMODITY IS A VERY SANDY GRAVEL</t>
  </si>
  <si>
    <t>Morner Road Gravel Pit</t>
  </si>
  <si>
    <t>Rock Elm Sandstone Quarry</t>
  </si>
  <si>
    <t>Johann Pit</t>
  </si>
  <si>
    <t>Johann &amp; Sons Sand &amp; Gravel Company</t>
  </si>
  <si>
    <t>Limekiln Quarry</t>
  </si>
  <si>
    <t>Gierl Road Granite Deposit</t>
  </si>
  <si>
    <t>Miller Shale Quarry</t>
  </si>
  <si>
    <t>COMMODITY IS A SANDY SHALE</t>
  </si>
  <si>
    <t>Essers Pit</t>
  </si>
  <si>
    <t>Fasbind Pit, Northwestern Construction Co., Inc.</t>
  </si>
  <si>
    <t>Schmidt</t>
  </si>
  <si>
    <t>Island Lake Gravel Pit</t>
  </si>
  <si>
    <t>SITE IS LOCATED WITHIN NORTHERN HIGHLANDOMERICAN LEGION STATE FOREST. THE STATEOWNS THE WESTERN PORTION OF THE SITE, &amp;THE EASTERN PORTION IS PRIVATELY OWNED</t>
  </si>
  <si>
    <t>Dog Patch Road Sand Deposit</t>
  </si>
  <si>
    <t>COMMODITY IS LARGELY SAND</t>
  </si>
  <si>
    <t>Kromns Lake Gravel Deposit</t>
  </si>
  <si>
    <t>Kewaunee</t>
  </si>
  <si>
    <t>Bauer Limestone Quarry</t>
  </si>
  <si>
    <t>Pepin</t>
  </si>
  <si>
    <t>Wallace Johnson Sand Deposit</t>
  </si>
  <si>
    <t>COMMODITY IS SAND</t>
  </si>
  <si>
    <t>Old Dutch Diggings</t>
  </si>
  <si>
    <t>H Jacobs Gravel Pit</t>
  </si>
  <si>
    <t>Main Quarry and Mill</t>
  </si>
  <si>
    <t>Waukesha</t>
  </si>
  <si>
    <t>Halquist Stone Company, Inc.</t>
  </si>
  <si>
    <t>Rush Creek Sandstone Deposit</t>
  </si>
  <si>
    <t>Dunn</t>
  </si>
  <si>
    <t>Hartmann Pit</t>
  </si>
  <si>
    <t>Ozaukee</t>
  </si>
  <si>
    <t>Theo E Boettcher Gravel Deposit</t>
  </si>
  <si>
    <t>Fortney Quarry</t>
  </si>
  <si>
    <t>Rothschild Gravel Deposit</t>
  </si>
  <si>
    <t>Unnamed Lead Mine</t>
  </si>
  <si>
    <t>Wicks Diggings</t>
  </si>
  <si>
    <t>Township of Scott Quarry</t>
  </si>
  <si>
    <t>Vokovich Pit</t>
  </si>
  <si>
    <t>Kersten Lake Gravel Pit</t>
  </si>
  <si>
    <t>Kinnickinnic River Dolomite Quarry</t>
  </si>
  <si>
    <t>Knollwood Road Limestone Quarry #2</t>
  </si>
  <si>
    <t>Equity Street Granite Quarry</t>
  </si>
  <si>
    <t>Huggins Quarry</t>
  </si>
  <si>
    <t>Otto Jean Construction Company</t>
  </si>
  <si>
    <t>Highland Fire Tower Pit</t>
  </si>
  <si>
    <t>Bell Quarry</t>
  </si>
  <si>
    <t>Francis Marson Dolomite Quarry #1</t>
  </si>
  <si>
    <t>Barclay Quarry</t>
  </si>
  <si>
    <t>La Crosse</t>
  </si>
  <si>
    <t>Arthur Overgaard, Inc.</t>
  </si>
  <si>
    <t>Keller Creek Sandstone Quarry</t>
  </si>
  <si>
    <t>Ch Creeknear Argyle</t>
  </si>
  <si>
    <t>Spring Road Gravel Deposit</t>
  </si>
  <si>
    <t>Kurey Gravel Pit</t>
  </si>
  <si>
    <t>Outagamie</t>
  </si>
  <si>
    <t>Sutter Road Sandstone Deposit</t>
  </si>
  <si>
    <t>Greenville Pit</t>
  </si>
  <si>
    <t>Ferris Pit</t>
  </si>
  <si>
    <t>Green Lake</t>
  </si>
  <si>
    <t>Thurber Granite Pit</t>
  </si>
  <si>
    <t>John A Anderson Gravel Deposit</t>
  </si>
  <si>
    <t>Pinkert Gravel Deposit</t>
  </si>
  <si>
    <t>Lake Menomin Gravel Deposit</t>
  </si>
  <si>
    <t>Meyers Pit</t>
  </si>
  <si>
    <t>Douglas Creek Gravel Deposit #2</t>
  </si>
  <si>
    <t>Monico Sand Pit</t>
  </si>
  <si>
    <t>COMMODITY IS CLEAN FINE GRAINED SAND</t>
  </si>
  <si>
    <t>Washburn Farm Creek Gravel Deposit</t>
  </si>
  <si>
    <t>Unnamed Lead Range</t>
  </si>
  <si>
    <t>Walker Road Quarry</t>
  </si>
  <si>
    <t>Door</t>
  </si>
  <si>
    <t>Park View Sand &amp; Gravel Pit</t>
  </si>
  <si>
    <t>Park View Sand and Gravel, Inc.</t>
  </si>
  <si>
    <t>Range Line Lake Gravel Pit</t>
  </si>
  <si>
    <t>SITE IS LOCATED ON PRIVATELY OWNED LANDOCCURRING WITHIN NICOLET NAT. FOREST</t>
  </si>
  <si>
    <t>Spring Lake Gravel Pit</t>
  </si>
  <si>
    <t>Brunet River Sand Deposit #2</t>
  </si>
  <si>
    <t>Township of Fern Pit</t>
  </si>
  <si>
    <t>Township of Fern</t>
  </si>
  <si>
    <t>Cronin Creek Gravel Pit #2</t>
  </si>
  <si>
    <t>Readfield Quarry</t>
  </si>
  <si>
    <t>Hammond Gravel Pit</t>
  </si>
  <si>
    <t>Bronson Pit</t>
  </si>
  <si>
    <t>Fond du Lac</t>
  </si>
  <si>
    <t>Brunson Pit, Friedrich, Loots and Below, Inc.</t>
  </si>
  <si>
    <t>Engleman Lake Gravel Pit</t>
  </si>
  <si>
    <t>Goodnow Gravel Deposit</t>
  </si>
  <si>
    <t>Thiel Pit</t>
  </si>
  <si>
    <t>Taegesville Granite Deposit</t>
  </si>
  <si>
    <t>Haepner Quarry</t>
  </si>
  <si>
    <t>Calumet</t>
  </si>
  <si>
    <t>J and E Construction Company, Inc.</t>
  </si>
  <si>
    <t>County Trunk N Dolomite Quarry</t>
  </si>
  <si>
    <t>Lakeshore Gravel Pit</t>
  </si>
  <si>
    <t>Patrick Bauer Dolomite Deposit</t>
  </si>
  <si>
    <t>Joe Gray Coulee Shale Quarry</t>
  </si>
  <si>
    <t>COMMODITY IS SHALE, FROM SHALY LIMESTONE&amp; SHALY SANDSTONE</t>
  </si>
  <si>
    <t>Panetti Limestone Quarry</t>
  </si>
  <si>
    <t>Panetti Stone Company, Inc.</t>
  </si>
  <si>
    <t>J. Lyman Erickson Gravel Pit #2</t>
  </si>
  <si>
    <t>W Benson Shale Deposit</t>
  </si>
  <si>
    <t>Schlosser Quarry</t>
  </si>
  <si>
    <t>Dunn County Highway Dept.</t>
  </si>
  <si>
    <t>Shell Lake Gravel Pit</t>
  </si>
  <si>
    <t>Peche Gravel Pit</t>
  </si>
  <si>
    <t>O Connell Pit</t>
  </si>
  <si>
    <t>St. Croix County Highway Dept.</t>
  </si>
  <si>
    <t>Flyblow Creek Gravel Pit</t>
  </si>
  <si>
    <t>Waushara County Operations</t>
  </si>
  <si>
    <t>Waushara</t>
  </si>
  <si>
    <t>Silver Creek Gravel Pit #2</t>
  </si>
  <si>
    <t>Burtle Road Gravel Pit</t>
  </si>
  <si>
    <t>Deer Lake Gravel Deposit</t>
  </si>
  <si>
    <t>Isolation Gravel Pit</t>
  </si>
  <si>
    <t>SITE IS LOCATED ON STATE OWNED LANDWITHIN NICOLET NATIONAL FOREST</t>
  </si>
  <si>
    <t>Q Pit</t>
  </si>
  <si>
    <t>Kurth Quarry</t>
  </si>
  <si>
    <t>Iowa County Highway Dept.</t>
  </si>
  <si>
    <t>Coon Hollow Mine</t>
  </si>
  <si>
    <t>Roy Synstad Shale Quarry</t>
  </si>
  <si>
    <t>Hauser Pit</t>
  </si>
  <si>
    <t>Mud Hen Lake Pit #2</t>
  </si>
  <si>
    <t>Burlington Pit</t>
  </si>
  <si>
    <t>Squaw Lake Gravel Deposit</t>
  </si>
  <si>
    <t>Woodlawn Road Gravel Pit</t>
  </si>
  <si>
    <t>Valley K Gravel Deposit</t>
  </si>
  <si>
    <t>Willow Drive Gravel Deposit</t>
  </si>
  <si>
    <t>Rogers and Mankey Range Mine</t>
  </si>
  <si>
    <t>Zander Quarry</t>
  </si>
  <si>
    <t>Capitol Quarry</t>
  </si>
  <si>
    <t>R Emmons Dolomite Quarry</t>
  </si>
  <si>
    <t>Black River Pit</t>
  </si>
  <si>
    <t>Merlin Frank Gravel Pit</t>
  </si>
  <si>
    <t>Cecil Lovell Pit #1</t>
  </si>
  <si>
    <t>Webber Quarry</t>
  </si>
  <si>
    <t>Edward Kraemer &amp; Sons, Inc.</t>
  </si>
  <si>
    <t>Thomas Brothers Quarry</t>
  </si>
  <si>
    <t>G.A. Watson</t>
  </si>
  <si>
    <t>Chippewa River Gravel Deposit #1</t>
  </si>
  <si>
    <t>K Husmoen Stone Deposit</t>
  </si>
  <si>
    <t>Kolstad-Lisowski Quarry</t>
  </si>
  <si>
    <t>Wilber Lime Products, Inc.</t>
  </si>
  <si>
    <t>Joos Valley Limestone Quarry</t>
  </si>
  <si>
    <t>Haugen Pit</t>
  </si>
  <si>
    <t>Wissota Sand and Gravel Company</t>
  </si>
  <si>
    <t>Schulz Pit</t>
  </si>
  <si>
    <t>Joos Valley Dolomite Quarry</t>
  </si>
  <si>
    <t>Devils Creek Gravel Pit #4</t>
  </si>
  <si>
    <t>Hutton Creek Gravel Pit #1</t>
  </si>
  <si>
    <t>Minnesota Mining &amp; Mfg Co-Greystone</t>
  </si>
  <si>
    <t>Greystone Quarry, Minn. Mining &amp; Manufacturing Co.</t>
  </si>
  <si>
    <t>Calumet and Hecla Mine</t>
  </si>
  <si>
    <t>Cady Lane Gravel Pit</t>
  </si>
  <si>
    <t>Own Crews</t>
  </si>
  <si>
    <t>Milwaukee</t>
  </si>
  <si>
    <t>Wood River Sand Pit #2</t>
  </si>
  <si>
    <t>Rib Road Gravel Pit</t>
  </si>
  <si>
    <t>Cameron Sand Deposit</t>
  </si>
  <si>
    <t>COMMIDITY IS MAINLY SAND</t>
  </si>
  <si>
    <t>S Blahnik Gravel Pit</t>
  </si>
  <si>
    <t>Haese Pit</t>
  </si>
  <si>
    <t>Calumet County Highway Department</t>
  </si>
  <si>
    <t>Jost Road Shale Deposit</t>
  </si>
  <si>
    <t>Wittenberg Gravel Deposit</t>
  </si>
  <si>
    <t>State of Wisconsin Sand Pit</t>
  </si>
  <si>
    <t>Genard Amundson Sand Deposit #1</t>
  </si>
  <si>
    <t>R Kulig Shale Quarry</t>
  </si>
  <si>
    <t>Evans Sand and Gravel Pit</t>
  </si>
  <si>
    <t>Waukesha County Highway Dept.</t>
  </si>
  <si>
    <t>Cruson</t>
  </si>
  <si>
    <t>Downing Sandstone Deposit #2</t>
  </si>
  <si>
    <t>Bayfield County Gravel Deposit #1</t>
  </si>
  <si>
    <t>Gravel Lane Gravel Pit</t>
  </si>
  <si>
    <t>Cady Creek Sand Pit</t>
  </si>
  <si>
    <t>COMMODITY IS MEDIUM TO COARSE SAND</t>
  </si>
  <si>
    <t>Agronomics Inc. Dolomite Deposit</t>
  </si>
  <si>
    <t>Palzkil Quarry</t>
  </si>
  <si>
    <t>George Wendtlandt, Inc.</t>
  </si>
  <si>
    <t>Langlade County Pits</t>
  </si>
  <si>
    <t>Langlade</t>
  </si>
  <si>
    <t>Camp Four Springs Gravel Deposit</t>
  </si>
  <si>
    <t>Holy Hill Road Gravel Pit</t>
  </si>
  <si>
    <t>A SECOND DEPOSIT IS LOCATED 220 METERSWEST OF GIVEN SITE</t>
  </si>
  <si>
    <t>Hitesman Pit</t>
  </si>
  <si>
    <t>Ashland Construction Company</t>
  </si>
  <si>
    <t>Bauer Pit</t>
  </si>
  <si>
    <t>Eau Galle River Sand Pit #4</t>
  </si>
  <si>
    <t>COMMODITY IS A CLEAN SAND</t>
  </si>
  <si>
    <t>Quacking Ridge Gravel Pit</t>
  </si>
  <si>
    <t>Houlton Gravel Deposit</t>
  </si>
  <si>
    <t>SITE EXTENDS INTO THE E2NESW OF SECT. 27</t>
  </si>
  <si>
    <t>Blank Hill Rd Limestone Deposit #3</t>
  </si>
  <si>
    <t>Peacock Hill Quarry</t>
  </si>
  <si>
    <t>Lancaster Quarry</t>
  </si>
  <si>
    <t>R Bark Gravel Pit</t>
  </si>
  <si>
    <t>Lacrosse County Operations</t>
  </si>
  <si>
    <t>Kingsdale Rd Pit</t>
  </si>
  <si>
    <t>Waelti Quarry</t>
  </si>
  <si>
    <t>Rees Construction Company</t>
  </si>
  <si>
    <t>Hammersly Construction Company</t>
  </si>
  <si>
    <t>Hammersley Constr. Sand &amp; Gravl Pit</t>
  </si>
  <si>
    <t>Lincoln Road Gravel Pit</t>
  </si>
  <si>
    <t>Rock Road Blue Bell Quarry</t>
  </si>
  <si>
    <t>John Meronk Gravel Deposit</t>
  </si>
  <si>
    <t>Pit H</t>
  </si>
  <si>
    <t>Hill Quarry, Ed Gersek, Incorporated</t>
  </si>
  <si>
    <t>Rush River Gravel Pit #7</t>
  </si>
  <si>
    <t>Cochrane Limestone Quarry</t>
  </si>
  <si>
    <t>Mirror Lake Sand Pit</t>
  </si>
  <si>
    <t>COMMODITY IS A MOLDING SAND</t>
  </si>
  <si>
    <t>Danuser Valley Dolomite Quarry</t>
  </si>
  <si>
    <t>Two Sisters Lake Gravel Deposit</t>
  </si>
  <si>
    <t>A Dejno Sand Deposit</t>
  </si>
  <si>
    <t>COMMODITY IS MEDIUM SAND</t>
  </si>
  <si>
    <t>C. &amp; E. Crapser Shale Deposit</t>
  </si>
  <si>
    <t>C. Mittlestadt Sandstone Quarry</t>
  </si>
  <si>
    <t>Moss Lake Gravel Deposit</t>
  </si>
  <si>
    <t>Brook Lot</t>
  </si>
  <si>
    <t>Reddy Seiling Quarry</t>
  </si>
  <si>
    <t>Troy Rd Pit</t>
  </si>
  <si>
    <t>Zenz Quarry</t>
  </si>
  <si>
    <t>Loren J. Slaght</t>
  </si>
  <si>
    <t>John D. Miskulin Jr. Gravel Pit</t>
  </si>
  <si>
    <t>Marum Quarry</t>
  </si>
  <si>
    <t>Downsville Gravel Pit</t>
  </si>
  <si>
    <t>J Hrabik Gravel Deposit</t>
  </si>
  <si>
    <t>Alvin Bornbach Granite Deposit</t>
  </si>
  <si>
    <t>Healy Mine</t>
  </si>
  <si>
    <t>Devils Creek Gravel Deposit</t>
  </si>
  <si>
    <t>Mellen Sand Pit</t>
  </si>
  <si>
    <t>Wilson Dolomite Quarry #2</t>
  </si>
  <si>
    <t>Deer Trail Creek Gravel Deposit</t>
  </si>
  <si>
    <t>W Guldan Granite Deposit</t>
  </si>
  <si>
    <t>Knapp Sandstone &amp; Shale Deposit</t>
  </si>
  <si>
    <t>COMMODITY CONSISTS OF SANDSTONE &amp; SHALE</t>
  </si>
  <si>
    <t>Cable Gravel Pit #1</t>
  </si>
  <si>
    <t>Castleberg Sandstone Deposit</t>
  </si>
  <si>
    <t>Black River Gravel Pit #6</t>
  </si>
  <si>
    <t>Jacob Huber Gravel Deposit #1</t>
  </si>
  <si>
    <t>Randall Road Gravel Pit #1</t>
  </si>
  <si>
    <t>COMMODITY IS A SILTY SANDY GRAVEL</t>
  </si>
  <si>
    <t>Radisson Flowage Gravel Deposit</t>
  </si>
  <si>
    <t>Monielione Shale Deposit</t>
  </si>
  <si>
    <t>Kraszewski Pit</t>
  </si>
  <si>
    <t>Joseph J. Lalich Gravel Deposit</t>
  </si>
  <si>
    <t>Clockmaker Quarry</t>
  </si>
  <si>
    <t>Durand Shale Deposit</t>
  </si>
  <si>
    <t>Butman Stone Quarry</t>
  </si>
  <si>
    <t>Blair Shale Deposit #1</t>
  </si>
  <si>
    <t>Badger Highway Menasha Quarry</t>
  </si>
  <si>
    <t>Badger Highway Company, Inc., Menasha Quarry</t>
  </si>
  <si>
    <t>H Kohnle Sand Pit</t>
  </si>
  <si>
    <t>COMMODITY IS FINE-COARSE SAND</t>
  </si>
  <si>
    <t>Russell Niemi Gravel Pit</t>
  </si>
  <si>
    <t>Pigeon Falls Shale Quarry #1</t>
  </si>
  <si>
    <t>Consolidated Mine</t>
  </si>
  <si>
    <t>Black River Gravel Pit #4</t>
  </si>
  <si>
    <t>Kus Road Gravel Pit</t>
  </si>
  <si>
    <t>Summit Lake Gravel Deposit</t>
  </si>
  <si>
    <t>Alden Pit</t>
  </si>
  <si>
    <t>Phipps Flowage Gravel Deposit</t>
  </si>
  <si>
    <t>Rice Lake Gravel Pit</t>
  </si>
  <si>
    <t>Cresent Lead and Zinc Mine</t>
  </si>
  <si>
    <t>Mccarthy Road Gravel Pit</t>
  </si>
  <si>
    <t>Kassner Gravel Pit</t>
  </si>
  <si>
    <t>Wilson Creek Sandstone Quarry</t>
  </si>
  <si>
    <t>Walter Wald Pit</t>
  </si>
  <si>
    <t>Farmersville Quarry</t>
  </si>
  <si>
    <t>Jones Mine</t>
  </si>
  <si>
    <t>Dousman Pit</t>
  </si>
  <si>
    <t>West Allis Lime &amp; Cement Company</t>
  </si>
  <si>
    <t>Huggins Road Gravel Pit</t>
  </si>
  <si>
    <t>Emma, Valance, and Daylight, Includes Former Caledonia, Union,</t>
  </si>
  <si>
    <t>Lincoln Cnty. Pit</t>
  </si>
  <si>
    <t>Advance Mine</t>
  </si>
  <si>
    <t>Little Muskie Lake Pit</t>
  </si>
  <si>
    <t>Edgerton Mine</t>
  </si>
  <si>
    <t>Gundeys Mine</t>
  </si>
  <si>
    <t>Airport View Gravel Deposit</t>
  </si>
  <si>
    <t>Trade River Gravel Pit #1</t>
  </si>
  <si>
    <t>COMMODITY IS A SANDY GRAVEL</t>
  </si>
  <si>
    <t>Marathon City Gravel Deposit #3</t>
  </si>
  <si>
    <t>Ron Howard Dolomite Quarry</t>
  </si>
  <si>
    <t>Small Hill Gravel Deposit</t>
  </si>
  <si>
    <t>R Emmons Limestone Quarry</t>
  </si>
  <si>
    <t>Wesenberg Spring Gravel Deposit</t>
  </si>
  <si>
    <t>M Larson Shale Quarry</t>
  </si>
  <si>
    <t>Stratford Granite Quarry</t>
  </si>
  <si>
    <t>Voelker Granite Deposit</t>
  </si>
  <si>
    <t>Burdell Road Sand Deposit</t>
  </si>
  <si>
    <t>Yellow Bank Gravel Pit</t>
  </si>
  <si>
    <t>Loretta Gravel Deposit</t>
  </si>
  <si>
    <t>Granite Heights Gravel Deposit</t>
  </si>
  <si>
    <t>Buechel Quarry</t>
  </si>
  <si>
    <t>Buechels Stone Quarry</t>
  </si>
  <si>
    <t>Huskeleus Road Shale Quarry</t>
  </si>
  <si>
    <t>Pierce County Operations</t>
  </si>
  <si>
    <t>Slate, Dimension</t>
  </si>
  <si>
    <t>High Post Gravel Pit</t>
  </si>
  <si>
    <t>Phelps Gravel Pit #1</t>
  </si>
  <si>
    <t>SITES ARE LOCATED ON PRIVATELY OWNEDLAND OCCURRING WITHIN NICOLET NATIONALFORESTAN UNDEVELOPED DEPOSIT OCCURS 200 METERSSE OF GIVEN LOCATION</t>
  </si>
  <si>
    <t>Mild Torud Shale Deposit</t>
  </si>
  <si>
    <t>COMMODITY IS SANDY SHALE</t>
  </si>
  <si>
    <t>Mindoro Quarry</t>
  </si>
  <si>
    <t>Severson/Bangsburg Quarry, Edward Kraemer and Sons, Inc.</t>
  </si>
  <si>
    <t>East Krok Gravel Deposit #1</t>
  </si>
  <si>
    <t>Phelps Gravel Pit #2</t>
  </si>
  <si>
    <t>SITE IS LOCATED ON PRIVATELY OWNED LANDWITHIN NICOLET NATIONAL FOREST</t>
  </si>
  <si>
    <t>Smith Brothers Transfer Co. Pit</t>
  </si>
  <si>
    <t>Kings Bluff Quarry</t>
  </si>
  <si>
    <t>School Road Gravel Deposit</t>
  </si>
  <si>
    <t>Pfund Road Limestone Quarry</t>
  </si>
  <si>
    <t>Robert Link Gravel Pit</t>
  </si>
  <si>
    <t>John Hensen Quarry</t>
  </si>
  <si>
    <t>Wingra Stone Company</t>
  </si>
  <si>
    <t>Spring Creek Gravel Pit</t>
  </si>
  <si>
    <t>Minocqua Township Sand Pit</t>
  </si>
  <si>
    <t>COMMODITY IS COARSE ANGULAR SAND</t>
  </si>
  <si>
    <t>Old Logging Rd Pit</t>
  </si>
  <si>
    <t>Haugen Gravel Pit</t>
  </si>
  <si>
    <t>Ebert Pit</t>
  </si>
  <si>
    <t>Doelle Valley Road Limestone Quarry</t>
  </si>
  <si>
    <t>Chester Miller Quarry</t>
  </si>
  <si>
    <t>Lockwood Quarry</t>
  </si>
  <si>
    <t>Monheim Road Gravel Pit</t>
  </si>
  <si>
    <t>Crescent Springs Gravel Pit</t>
  </si>
  <si>
    <t>Schuh Quarry</t>
  </si>
  <si>
    <t>Tiffany Construction Div., Edward Kraemer and Sons, Inc.,</t>
  </si>
  <si>
    <t>Szopa Gravel Deposit</t>
  </si>
  <si>
    <t>Kickapoo Lodge Inc Gravel Pit</t>
  </si>
  <si>
    <t>SITE IS LOCATED ON PRIVATELY OWNED LANDOCCURRING WITHIN CHEQUAMEGON NATIONALFOREST</t>
  </si>
  <si>
    <t>Fess Quarry</t>
  </si>
  <si>
    <t>Repke Pit</t>
  </si>
  <si>
    <t>D.L. Johnson and Sons, Inc.</t>
  </si>
  <si>
    <t>Low Bottom Gravel Deposit</t>
  </si>
  <si>
    <t>Lac Vieux Desert Gravel Pit #1</t>
  </si>
  <si>
    <t>Little Elk Creek Shale Quarry</t>
  </si>
  <si>
    <t>Forster Shale Quarry</t>
  </si>
  <si>
    <t>Crowley Road Sand Pit</t>
  </si>
  <si>
    <t>COMMODITY IS A FINE SAND</t>
  </si>
  <si>
    <t>Newbold Creek Gravel Pit</t>
  </si>
  <si>
    <t>Wolf Construction Co. Pit</t>
  </si>
  <si>
    <t>Wolf Construction Company</t>
  </si>
  <si>
    <t>Lucille Westphal Pit</t>
  </si>
  <si>
    <t>Columbia</t>
  </si>
  <si>
    <t>Westphal Quarry, C.C. Linck, Inc.</t>
  </si>
  <si>
    <t>Old D.H.And S.Mine</t>
  </si>
  <si>
    <t>Stratman Mine</t>
  </si>
  <si>
    <t>Spotted Lakes Gravel Pit</t>
  </si>
  <si>
    <t>Squiggly Gravel Deposit</t>
  </si>
  <si>
    <t>W Luedtke Gravel Pit</t>
  </si>
  <si>
    <t>Bohnert Pit</t>
  </si>
  <si>
    <t>Dodge County Highway Dept.</t>
  </si>
  <si>
    <t>Woodville Gravel Pit #1</t>
  </si>
  <si>
    <t>William Cox Sandstone &amp; Shale Site</t>
  </si>
  <si>
    <t>Thoma Pit</t>
  </si>
  <si>
    <t>Olson Quarry</t>
  </si>
  <si>
    <t>Ladick &amp; Belanger Quarry</t>
  </si>
  <si>
    <t>Lock Blngr</t>
  </si>
  <si>
    <t>Upper Tamarack River Pit</t>
  </si>
  <si>
    <t>Grandview Gravel Deposit</t>
  </si>
  <si>
    <t>Byron Kurschner Gravel Pit</t>
  </si>
  <si>
    <t>Hoppe Pit</t>
  </si>
  <si>
    <t>More Pit, Happe Pit</t>
  </si>
  <si>
    <t>Jump River Sand Deposit</t>
  </si>
  <si>
    <t>John Theys Gravel Deposit</t>
  </si>
  <si>
    <t>Spring Road Gravel Pit</t>
  </si>
  <si>
    <t>Lake Pepin Gravel Deposit</t>
  </si>
  <si>
    <t>SITE GIVEN IS THE BEST OF MANY WHICHOCCUR ALONG THE SHORE OF LAKE PEPIN INSECTIONS 32 &amp; NE 31 OF T 23 N, R 14 W ;AND IN SECT. 5 OF T 22 N, R 14 W.</t>
  </si>
  <si>
    <t>Barnveld Quarry</t>
  </si>
  <si>
    <t>Black Lake Road Gravel Deposit</t>
  </si>
  <si>
    <t>Blue Lake Gravel Deposit</t>
  </si>
  <si>
    <t>A SECOND DEPOSIT OCCURS 500 METERS NE OFGIVEN SITE</t>
  </si>
  <si>
    <t>Kolden Road Sandstone &amp; Shale Dep.</t>
  </si>
  <si>
    <t>Mccord Gravel Deposit</t>
  </si>
  <si>
    <t>Skouronski Limestone Deposit</t>
  </si>
  <si>
    <t>Keller Creek Sand Pit</t>
  </si>
  <si>
    <t>Kilburg Mine</t>
  </si>
  <si>
    <t>E. &amp; D. Meier Gravel Deposit</t>
  </si>
  <si>
    <t>Eisenhower Drive Dolomite Quarry</t>
  </si>
  <si>
    <t>Rush River Gravel Deposit #4</t>
  </si>
  <si>
    <t>Wolf Pit</t>
  </si>
  <si>
    <t>Trilby Lake Gravel Pit</t>
  </si>
  <si>
    <t>V Deetz Shale Deposit #1</t>
  </si>
  <si>
    <t>Colfax Gravel Deposit</t>
  </si>
  <si>
    <t>Swift Riverside Gravel Pit</t>
  </si>
  <si>
    <t>Bogstad Shale Quarry</t>
  </si>
  <si>
    <t>Anderson &amp; McKay Pits</t>
  </si>
  <si>
    <t>McKay &amp; Anderson Pits</t>
  </si>
  <si>
    <t>LOCATION GIVEN IS CENTER OF A CLUSTER OFPITS</t>
  </si>
  <si>
    <t>Bennett Ridge Dolomite Deposit</t>
  </si>
  <si>
    <t>Ellen W. Miller Gravel Deposit</t>
  </si>
  <si>
    <t>Ziegler Pit</t>
  </si>
  <si>
    <t>Speedway Sand and Gravel, Inc.</t>
  </si>
  <si>
    <t>Senn Quarry</t>
  </si>
  <si>
    <t>Tiffany Construction Div., Edward Kraemer &amp; Sons, Inc.,</t>
  </si>
  <si>
    <t>Stellright Pit</t>
  </si>
  <si>
    <t>Burnett County Highway Dept.</t>
  </si>
  <si>
    <t>Adolph Madsen Gravel Pit</t>
  </si>
  <si>
    <t>Albert Kunesh Gravel Deposit</t>
  </si>
  <si>
    <t>Little Chicago Road Gravel Deposit</t>
  </si>
  <si>
    <t>Knollwood Road Limestone Quarry #1</t>
  </si>
  <si>
    <t>Pine Creek Gravel Pit</t>
  </si>
  <si>
    <t>Svec Quarry</t>
  </si>
  <si>
    <t>Blau Pit</t>
  </si>
  <si>
    <t>Edward Kraemer and Son, Inc.</t>
  </si>
  <si>
    <t>Arnt Pit and Mill</t>
  </si>
  <si>
    <t>Peterson Pit, L.E. Murphy Contractor, Arnt Pit</t>
  </si>
  <si>
    <t>Fawn Lake Gravel Pit</t>
  </si>
  <si>
    <t>Peacock Hill Dolomite Quarry</t>
  </si>
  <si>
    <t>State Hill Road Gravel Pit</t>
  </si>
  <si>
    <t>Kief Road Gravel Deposit</t>
  </si>
  <si>
    <t>Silvery Grey Quarry</t>
  </si>
  <si>
    <t>Walker Quarry</t>
  </si>
  <si>
    <t>John Slaght, Walker-Hollow Quarry</t>
  </si>
  <si>
    <t>Wayside Park Gravel Pit</t>
  </si>
  <si>
    <t>Hoffman Granite Boulder Deposit</t>
  </si>
  <si>
    <t>COMMODITY IS GRANITE BOULDERS</t>
  </si>
  <si>
    <t>Tamblin Diggings</t>
  </si>
  <si>
    <t>Trapp Brothers Pit</t>
  </si>
  <si>
    <t>Trapp Bros.</t>
  </si>
  <si>
    <t>Cottrell Shale &amp; Sandstone Quarry</t>
  </si>
  <si>
    <t>COMMODITY CONSISTS OF SHALE &amp; SANDSTONE</t>
  </si>
  <si>
    <t>De Jardin Mill</t>
  </si>
  <si>
    <t>Kopinos Pit, Bradley Pit, Daanen and Janssen</t>
  </si>
  <si>
    <t>Mid Valleys Sand Pit</t>
  </si>
  <si>
    <t>Dunnville Gravel Pit</t>
  </si>
  <si>
    <t>Elk Creek Gravel Pit #1</t>
  </si>
  <si>
    <t>Finnegan Lake Gravel Pit</t>
  </si>
  <si>
    <t>Cherneyville Road Gravel Pit</t>
  </si>
  <si>
    <t>F. L. Wolfe Gravel Pit</t>
  </si>
  <si>
    <t>William Sirianni Gravel Pit</t>
  </si>
  <si>
    <t>F Klein Sand Pit</t>
  </si>
  <si>
    <t>COMMODITY IS COARSE SAND</t>
  </si>
  <si>
    <t>School Pit</t>
  </si>
  <si>
    <t>Sheboygan</t>
  </si>
  <si>
    <t>Sheboygan County Highway Dept.</t>
  </si>
  <si>
    <t>Grant County Quarries</t>
  </si>
  <si>
    <t>Molzof &amp; Allen Agricultural Lime</t>
  </si>
  <si>
    <t>Smith Brothers Transfer Company</t>
  </si>
  <si>
    <t>Klade Pit</t>
  </si>
  <si>
    <t>Merrill Gravel &amp; Const.</t>
  </si>
  <si>
    <t>Loretta Lake Sand Pit</t>
  </si>
  <si>
    <t>Ertman Mine</t>
  </si>
  <si>
    <t>Gary Berg Shale Deposit</t>
  </si>
  <si>
    <t>Lauterman Lake Sand Deposit</t>
  </si>
  <si>
    <t>COMMODITY IS MAINLY SANDSITE EXTENDS FOR 50 METERS INTO SEC. 19SITE EXTENDS FOR 95 METERS INTO SEC. 20SITE EXTENDS FOR 99 METERS INTO SEC. 30</t>
  </si>
  <si>
    <t>Akan Township Quarry</t>
  </si>
  <si>
    <t>Richland</t>
  </si>
  <si>
    <t>Hub City Quarry, Fred Bindl Limestone Products</t>
  </si>
  <si>
    <t>Wood River Gravel Deposit #2</t>
  </si>
  <si>
    <t>A SECOND DEPOSIT OCCURS 300 METERS SWOF GIVEN SITE</t>
  </si>
  <si>
    <t>Blockhouse</t>
  </si>
  <si>
    <t>Menomonie Gravel Pit</t>
  </si>
  <si>
    <t>Zastrow Gravel Deposit</t>
  </si>
  <si>
    <t>Meloy Fields-Meloy, Robson</t>
  </si>
  <si>
    <t>Meloy and Robson Mines</t>
  </si>
  <si>
    <t>Namekagon River Gravel Deposit</t>
  </si>
  <si>
    <t>Gaylord George Limestone Deposit</t>
  </si>
  <si>
    <t>K</t>
  </si>
  <si>
    <t>Koepenick Road Gravel Pit</t>
  </si>
  <si>
    <t>Lyght</t>
  </si>
  <si>
    <t>Stoney Hill Road Gravel Deposit</t>
  </si>
  <si>
    <t>A SECOND DEPOSIT IS LOCATED 250 METERSWSW OF GIVEN SITE</t>
  </si>
  <si>
    <t>Walter Wald Gravel Deposit #1</t>
  </si>
  <si>
    <t>Medford Gravel Pit #2</t>
  </si>
  <si>
    <t>Cemetery Road Gravel Pit</t>
  </si>
  <si>
    <t>Water Side Limestone Peposit</t>
  </si>
  <si>
    <t>Potato Lake Inv. Co. Gravel Deposit</t>
  </si>
  <si>
    <t>Gundry Diggings</t>
  </si>
  <si>
    <t>Manthey Pit</t>
  </si>
  <si>
    <t>Murphy Const. Co. Gravel Pit</t>
  </si>
  <si>
    <t>Dry Coulee Limestone Deposit</t>
  </si>
  <si>
    <t>Nd Unnamed Prospect Near Marengo</t>
  </si>
  <si>
    <t>River</t>
  </si>
  <si>
    <t>Winding Road Shale Quarry</t>
  </si>
  <si>
    <t>John Lubomirski Gravel Deposit</t>
  </si>
  <si>
    <t>Eden Quarry &amp; Mill</t>
  </si>
  <si>
    <t>Calcium</t>
  </si>
  <si>
    <t>Eden Limekiln and Quarry</t>
  </si>
  <si>
    <t>J Johnson Quarry</t>
  </si>
  <si>
    <t>Lake Pit</t>
  </si>
  <si>
    <t>Chippewa</t>
  </si>
  <si>
    <t>Chippewa County Highway Dept.</t>
  </si>
  <si>
    <t>Sunfish Lake Gravel Pit</t>
  </si>
  <si>
    <t>Old St.Anthony Mine</t>
  </si>
  <si>
    <t>Birdseye View Dolomite Deposit</t>
  </si>
  <si>
    <t>Chittamo Gravel Pit</t>
  </si>
  <si>
    <t>Esdaile Limestone Deposit</t>
  </si>
  <si>
    <t>Stockholm Quarry</t>
  </si>
  <si>
    <t>Marguerite Frey Gravel Deposit</t>
  </si>
  <si>
    <t>Sand Hill Road Sand Deposit</t>
  </si>
  <si>
    <t>COMMODITY IS SAND, FROM WEATHERED ST.PETER SANDSTONE</t>
  </si>
  <si>
    <t>Frank Drewek Pit</t>
  </si>
  <si>
    <t>Frank Drewek</t>
  </si>
  <si>
    <t>Mains Crossing Ave Gravel Deposit#2</t>
  </si>
  <si>
    <t>M Peterson Shale Deposit</t>
  </si>
  <si>
    <t>Noquebay Outwash Gravel Pit</t>
  </si>
  <si>
    <t>A SECOND AND THIRD DEPOSITS ARE LOCATEDWITHIN A 500 METER RADIUS OF GIVEN SITE</t>
  </si>
  <si>
    <t>Rocky Road Quarry</t>
  </si>
  <si>
    <t>Krause Limestone Quarry</t>
  </si>
  <si>
    <t>Coor Mine</t>
  </si>
  <si>
    <t>South Oxbow Road Gravel Deposit #2</t>
  </si>
  <si>
    <t>Great Northern Mine</t>
  </si>
  <si>
    <t>North Hudson Gravel Pit</t>
  </si>
  <si>
    <t>Wading Ponds Gravel Pit</t>
  </si>
  <si>
    <t>Larson Sand Pit</t>
  </si>
  <si>
    <t>Hiles Junction Road Gravel Pit</t>
  </si>
  <si>
    <t>Schlapback Pit</t>
  </si>
  <si>
    <t>Monico Gravel Pit #2</t>
  </si>
  <si>
    <t>Alfred Boyles Flagstone Quarry</t>
  </si>
  <si>
    <t>Flagstone</t>
  </si>
  <si>
    <t>Alfred Boyles Flagstone</t>
  </si>
  <si>
    <t>Frank Eichman Pit</t>
  </si>
  <si>
    <t>Trempealeau County Highway Dept.</t>
  </si>
  <si>
    <t>Smith Lake Creek Gravel Deposit #2</t>
  </si>
  <si>
    <t>Hammond Hill Dolomite Deposit</t>
  </si>
  <si>
    <t>Grundy Quarry</t>
  </si>
  <si>
    <t>Courtney and Plummer, Inc.</t>
  </si>
  <si>
    <t>G Lund Shale Deposit</t>
  </si>
  <si>
    <t>Big Sand Lake Sand Pit</t>
  </si>
  <si>
    <t>R.C. Wallace Mine</t>
  </si>
  <si>
    <t>Lake Metonga Gravel Deposit #2</t>
  </si>
  <si>
    <t>Crystal Lake Crushed Stone Quarry</t>
  </si>
  <si>
    <t>Crystal Lake Crushed Stone Company, Crystal Lake Stone Quarry</t>
  </si>
  <si>
    <t>Reichers Quarry</t>
  </si>
  <si>
    <t>Ivey Construction Company</t>
  </si>
  <si>
    <t>Scotch Creek Granite Deposit #2</t>
  </si>
  <si>
    <t>Lost River Gravel Pit</t>
  </si>
  <si>
    <t>Grouse Lake Gravel Deposit</t>
  </si>
  <si>
    <t>Comet Creek Gravel Deposit #2</t>
  </si>
  <si>
    <t>Monico Creek Sand Pit</t>
  </si>
  <si>
    <t>Rib Mountain Quarry</t>
  </si>
  <si>
    <t>Anderson Brothers &amp; Johnson Company</t>
  </si>
  <si>
    <t>County Pit</t>
  </si>
  <si>
    <t>Rackow Quarry</t>
  </si>
  <si>
    <t>Bucholz Pit</t>
  </si>
  <si>
    <t>Scenic View Road Limestone Deposit</t>
  </si>
  <si>
    <t>Soo Line Gravel Deposit</t>
  </si>
  <si>
    <t>Ridgeland Sand Pit</t>
  </si>
  <si>
    <t>COMMODITY IS MAINLY CLEAN SAND</t>
  </si>
  <si>
    <t>Schroeder Pit</t>
  </si>
  <si>
    <t>Schroeder Sand and Gravel Company</t>
  </si>
  <si>
    <t>Black River Falls Pellet Plant</t>
  </si>
  <si>
    <t>Kowalski-Kieler Inc Kieler Quarry</t>
  </si>
  <si>
    <t>Kieler Number 2 Quarry, Kieler Quarry, Kowalski-Kieler, Inc.</t>
  </si>
  <si>
    <t>Cayuga Gravel Pit</t>
  </si>
  <si>
    <t>Janet Ebersold Shale Deposit</t>
  </si>
  <si>
    <t>Red Cedar River Gravel Pit #4</t>
  </si>
  <si>
    <t>St. Croix River Sand Deposit #7</t>
  </si>
  <si>
    <t>COMMODITY IS MAINLY SANDSITE EXTENDS INTO THE NWNWNW OF SECT. 25</t>
  </si>
  <si>
    <t>Bjorklund Road Sand Pit</t>
  </si>
  <si>
    <t>Lost Creek Sand Deposit</t>
  </si>
  <si>
    <t>Lake Laverne Sand Deposit #2</t>
  </si>
  <si>
    <t>P Berg Shale Deposit</t>
  </si>
  <si>
    <t>Door Pit North</t>
  </si>
  <si>
    <t>Door County Highway Department, Leino Pit</t>
  </si>
  <si>
    <t>Liberty Pole Quarry</t>
  </si>
  <si>
    <t>Bergen Quarry, P.W. Ryan Sons, Inc.</t>
  </si>
  <si>
    <t>Osseo Sandstone Deposit #1</t>
  </si>
  <si>
    <t>Brown Range</t>
  </si>
  <si>
    <t>Denzine Granite Deposit</t>
  </si>
  <si>
    <t>Wilson Creek Gravel Pit #1</t>
  </si>
  <si>
    <t>Granite Heights Gravel Pit</t>
  </si>
  <si>
    <t>Wormet Pit</t>
  </si>
  <si>
    <t>F.F. Mengel Company</t>
  </si>
  <si>
    <t>Hagen Pit</t>
  </si>
  <si>
    <t>Birnamwood Gravel Deposit #1</t>
  </si>
  <si>
    <t>Bruce Goss Shale Quarry</t>
  </si>
  <si>
    <t>Paul Witkin Pit</t>
  </si>
  <si>
    <t>Brookside Gravel Pit</t>
  </si>
  <si>
    <t>A SECOND DEPOSIT IS LOCATED 400 METERSNORTH OF GIVEN SITE</t>
  </si>
  <si>
    <t>Lingard Quarry</t>
  </si>
  <si>
    <t>Olen J. Lingard</t>
  </si>
  <si>
    <t>Hunting River Road Gravel Pit</t>
  </si>
  <si>
    <t>Jackson Quarry</t>
  </si>
  <si>
    <t>Jackson Stone Company</t>
  </si>
  <si>
    <t>Viola Lake Clay Pit</t>
  </si>
  <si>
    <t>Oak Stone Quarry</t>
  </si>
  <si>
    <t>Oakfield Quarry, Oak Stone Company</t>
  </si>
  <si>
    <t>Hurley Quarry #2</t>
  </si>
  <si>
    <t>Gretz Pit</t>
  </si>
  <si>
    <t>Manitowoc</t>
  </si>
  <si>
    <t>Manitowoc County Highway Dept.</t>
  </si>
  <si>
    <t>Retcof Lake Gravel Deposit</t>
  </si>
  <si>
    <t>Red Cedar River Gravel Deposit</t>
  </si>
  <si>
    <t>Turnell Quarry</t>
  </si>
  <si>
    <t>Schmidt Quarry</t>
  </si>
  <si>
    <t>Calvert Quarry</t>
  </si>
  <si>
    <t>Rainbow Flowage Gravel Pit #2</t>
  </si>
  <si>
    <t>Stevens Lake Gravel Deposit</t>
  </si>
  <si>
    <t>COMMODITY IS MAINLY SANDSITE IS LOCATED ON PRIVATELY OWNED LANDWITHIN NICOLET NATIONAL FOREST</t>
  </si>
  <si>
    <t>Leo. Johnson Gravel Pit</t>
  </si>
  <si>
    <t>Judkins Quarry</t>
  </si>
  <si>
    <t>Wilson Gravel Pit</t>
  </si>
  <si>
    <t>Torgerson Quarry</t>
  </si>
  <si>
    <t>Thompson Quarry, Edward Kraemer and Sons, Inc.</t>
  </si>
  <si>
    <t>Kewaunee Gravel Pit #1</t>
  </si>
  <si>
    <t>Perkins Avenue Gravel Pit</t>
  </si>
  <si>
    <t>Crotteau</t>
  </si>
  <si>
    <t>Pike Lake Gravel Pit</t>
  </si>
  <si>
    <t>Leed Range Mine</t>
  </si>
  <si>
    <t>Krause Rd Gravel Pit</t>
  </si>
  <si>
    <t>Blockhouse Lake Gravel Pit #1</t>
  </si>
  <si>
    <t>SITE IS LOCATED ON PRIVATELY OWNED LANDWITHIN CHEQUAMEGON NATIONAL FOREST</t>
  </si>
  <si>
    <t>Roberts Wash Plant &amp; Concrete Prods</t>
  </si>
  <si>
    <t>Steneman Concrete Products, Inc.</t>
  </si>
  <si>
    <t>County Trunk M Pit</t>
  </si>
  <si>
    <t>Washburn County Highway Dept.</t>
  </si>
  <si>
    <t>Black River Gravel Deposit #2</t>
  </si>
  <si>
    <t>Flat Rock Road Gravel Deposit</t>
  </si>
  <si>
    <t>V Norheim Shale Quarry</t>
  </si>
  <si>
    <t>Robert Missine Quarry</t>
  </si>
  <si>
    <t>COMMODITY IS A COARSE HARD GABBRO</t>
  </si>
  <si>
    <t>Rocky Lane Gravel Pit</t>
  </si>
  <si>
    <t>Pensaukee Lakes Gravel Deposit</t>
  </si>
  <si>
    <t>Lincoln Lake Gravel Pits</t>
  </si>
  <si>
    <t>COMMODITY IS A CLAY-BOUND SANDY GRAVEL</t>
  </si>
  <si>
    <t>Dan Mueller Dolomite Quarry</t>
  </si>
  <si>
    <t>Thomack Quarry</t>
  </si>
  <si>
    <t>David Farlow Gravel Deposit</t>
  </si>
  <si>
    <t>Wuttke Pit</t>
  </si>
  <si>
    <t>Lang Engineering Company</t>
  </si>
  <si>
    <t>Zell Road Gravel Pit</t>
  </si>
  <si>
    <t>Wegenke Quarry</t>
  </si>
  <si>
    <t>C.C. Linck, Inc.</t>
  </si>
  <si>
    <t>Stratford Granite Deposit #1</t>
  </si>
  <si>
    <t>J Holden Shale Deposit</t>
  </si>
  <si>
    <t>Emery Chouinard Pit</t>
  </si>
  <si>
    <t>Adams Creek Shale Quarry</t>
  </si>
  <si>
    <t>Sandy Hill Sand Deposit</t>
  </si>
  <si>
    <t>Otter Lake Gravel Pit</t>
  </si>
  <si>
    <t>Spur Road Gravel Deposit</t>
  </si>
  <si>
    <t>Payne Spring Gravel Deposit</t>
  </si>
  <si>
    <t>Rick Quarry</t>
  </si>
  <si>
    <t>Gust-Deer Park Pit</t>
  </si>
  <si>
    <t>Goodrich Gravel Pit</t>
  </si>
  <si>
    <t>Pelican Lake Gravel Deposit #2</t>
  </si>
  <si>
    <t>Hump Island Gravel Pit</t>
  </si>
  <si>
    <t>Emmett Peskar Dolomite Deposit</t>
  </si>
  <si>
    <t>Beyer Quarry</t>
  </si>
  <si>
    <t>Little Arbor Vitae Lake Pit #3</t>
  </si>
  <si>
    <t>Wausau Area</t>
  </si>
  <si>
    <t>Hafnium, Niobium (Columbium), Tantalum, Zirconium, Thorium, REE</t>
  </si>
  <si>
    <t>E. Radant &amp; F. Seidler Farms, Stettin Twnshp. Zircon-Hafnium Dep., Wausau Region Syenite</t>
  </si>
  <si>
    <t>HANSON, G.F.  THE MINERAL RESOURCES OF WISCONSIN.  CH. INTHE NATURAL RESOURCES OF WISCONSIN BOOKLET REPRINT FROMTHE WISCONSIN BLUE BOOK,  NATURAL RESOURCES COMMITTEEOF STATE AGENCIES, 1964, P. 199.PHONE CONVERSATION WITH TOM EVANS OF THE WISC. STATE GEOL.SURV.  HE SAID NO RESERVES HAVE BEEN PUBLISHED FOR THEDEPOSIT IN THE WAUSAU AREA.WAR MINERALS REPORT.  GENERAL MARATHON COUNTY, WISCONSIN.WAR MINERALS REPORT.  WAUSAU ZIRCON-HAFNIUM DEPOSITS, 1955.WAR MINERALS REPORT.  ZIRCON, MARATHON COUNTY, WISCONSIN.1945.</t>
  </si>
  <si>
    <t>Open End Gravel Pit</t>
  </si>
  <si>
    <t>W. Vinyard Mine</t>
  </si>
  <si>
    <t>Finkelmeyer Quarry</t>
  </si>
  <si>
    <t>Stratford Gravel Deposit</t>
  </si>
  <si>
    <t>Mink Creek Gravel Deposit</t>
  </si>
  <si>
    <t>Park Falls Sand Pit #2</t>
  </si>
  <si>
    <t>Pratt Junction Gravel Deposit</t>
  </si>
  <si>
    <t>Warrentown Coulee Gravel Deposit</t>
  </si>
  <si>
    <t>Fence Lake Sand Pit</t>
  </si>
  <si>
    <t>SITE IS LOCATED ON PRIVATELY OWNED LANDOCCURRING WITHIN LAC DU FLAMBEAU INDIANRESERVATIONCOMMODITY IS MAINLY SAND</t>
  </si>
  <si>
    <t>Paitz Pit</t>
  </si>
  <si>
    <t>Oconto</t>
  </si>
  <si>
    <t>Brunet River Sand Deposit #3</t>
  </si>
  <si>
    <t>COMMODITY IS MAINLY SAND. A SECOND SITEWHICH CONTAINS SAND &amp; GRAVEL OCCURS 150METERS EAST OF GIVEN SITE.</t>
  </si>
  <si>
    <t>Waukesha Pit</t>
  </si>
  <si>
    <t>Bull Brook Gravel Pit</t>
  </si>
  <si>
    <t>A SECOND PIT IS LOCATED 400 METERS WESTOF GIVEN LOCATION</t>
  </si>
  <si>
    <t>Round Lake Pit #2</t>
  </si>
  <si>
    <t>Birch Lake Gravel Pit</t>
  </si>
  <si>
    <t>Emil Hasse Gravel Deposit #2</t>
  </si>
  <si>
    <t>Lillian Sorvari Pit</t>
  </si>
  <si>
    <t>Litscher Road Sandstone Deposit</t>
  </si>
  <si>
    <t>Rochester Pit</t>
  </si>
  <si>
    <t>John Kelly Gravel Pit</t>
  </si>
  <si>
    <t>Bernard Traun Limestone Quarry</t>
  </si>
  <si>
    <t>Perrens Quarry</t>
  </si>
  <si>
    <t>Rush Coulee Limestone Deposit #2</t>
  </si>
  <si>
    <t>Aspen Road Granite Deposit</t>
  </si>
  <si>
    <t>Stetsonville Clay Pit</t>
  </si>
  <si>
    <t>COMMODITY IS A GRAVELLY CLAY</t>
  </si>
  <si>
    <t>Edgar Granite Deposit #1</t>
  </si>
  <si>
    <t>Winding Creek Granite Deposit</t>
  </si>
  <si>
    <t>Cedarburg Stone</t>
  </si>
  <si>
    <t>Cedarburg Quarry, Cedarburg Sand and Gravel Company</t>
  </si>
  <si>
    <t>Bear Lake Gravel Pit</t>
  </si>
  <si>
    <t>Strader Shale Quarry</t>
  </si>
  <si>
    <t>Eau Claire</t>
  </si>
  <si>
    <t>Muskie Lake Pit</t>
  </si>
  <si>
    <t>Stewart Avenue Granite Quarry</t>
  </si>
  <si>
    <t>R Kriesel Sand Deposit</t>
  </si>
  <si>
    <t>Vollmer Quarry</t>
  </si>
  <si>
    <t>D Foley Limestone Deposit</t>
  </si>
  <si>
    <t>Bower/Litscher Quarry</t>
  </si>
  <si>
    <t>Sutton Road Gravel Deposit</t>
  </si>
  <si>
    <t>Barber Lake Sand Pit</t>
  </si>
  <si>
    <t>COMMODITY IS MAINLY COARSE CLEAN SAND</t>
  </si>
  <si>
    <t>Poradish Road Gravel Deposit</t>
  </si>
  <si>
    <t>Kopp Pit</t>
  </si>
  <si>
    <t>Hay River Gravel Pit #6</t>
  </si>
  <si>
    <t>Roll Pit</t>
  </si>
  <si>
    <t>Washburn County Gravel Deposit #4</t>
  </si>
  <si>
    <t>Waelchli</t>
  </si>
  <si>
    <t>Waelchi Quarry, P.W. Ryan Sons, Inc.</t>
  </si>
  <si>
    <t>Blair Shale Deposit #2</t>
  </si>
  <si>
    <t>Pautsman Quarry</t>
  </si>
  <si>
    <t>Schansburg Road Shale Quarry #1</t>
  </si>
  <si>
    <t>Ray Rivard Gravel Deposit</t>
  </si>
  <si>
    <t>Pigeon Falls Shale Quarry</t>
  </si>
  <si>
    <t>Buffalo Ridge Limestone Deposit</t>
  </si>
  <si>
    <t>Twin Lakes Gravel Deposit #2</t>
  </si>
  <si>
    <t>Chier Quarry</t>
  </si>
  <si>
    <t>Lost Swamp Gravel Pit</t>
  </si>
  <si>
    <t>Richard Richter Sand Deposit #1</t>
  </si>
  <si>
    <t>Carl &amp; June Clark Gravel Deposit</t>
  </si>
  <si>
    <t>Herman Creek Road Gravel Pit</t>
  </si>
  <si>
    <t>Highland Drive Sand Deposit</t>
  </si>
  <si>
    <t>Edward Kraemer and Sons Pit</t>
  </si>
  <si>
    <t>Snowden Mine</t>
  </si>
  <si>
    <t>Black Bass Bar Dolomite Quarry</t>
  </si>
  <si>
    <t>County G Pit</t>
  </si>
  <si>
    <t>Steneman Concrete Products, Inc</t>
  </si>
  <si>
    <t>Scarboro Creek Gravel Pit #3</t>
  </si>
  <si>
    <t>Windigo Lake Gravel Pit</t>
  </si>
  <si>
    <t>Maid of Erin Mine</t>
  </si>
  <si>
    <t>Little Otter Creek Shale Quarry</t>
  </si>
  <si>
    <t>COMMODITY IS A SHALY SILTSTONE</t>
  </si>
  <si>
    <t>Danbury Gravel Pit</t>
  </si>
  <si>
    <t>Pine River Gravel Pit</t>
  </si>
  <si>
    <t>Russ &amp; Bobbie Ihrke Dolomite Quarry</t>
  </si>
  <si>
    <t>Lucas Sand Pit</t>
  </si>
  <si>
    <t>COMMODITY IS MEDIUM GRAINED SAND</t>
  </si>
  <si>
    <t>N Osgood Sand Deposit</t>
  </si>
  <si>
    <t>COMMODITY IS FINE SAND</t>
  </si>
  <si>
    <t>Grand Valley Gravel</t>
  </si>
  <si>
    <t>Grand Valley Gravel Company, Grand Valley Pit</t>
  </si>
  <si>
    <t>Morarend Quarry</t>
  </si>
  <si>
    <t>Stoskopf Quarry</t>
  </si>
  <si>
    <t>TOWN OF LOCUST IS POINT OF REFERENCEMSHA 1981 METAL-NONMETAL MINE FILE REF</t>
  </si>
  <si>
    <t>Kraemer Pit</t>
  </si>
  <si>
    <t>Edw Kraemer &amp; Sons</t>
  </si>
  <si>
    <t>EDWARD KRAEMER &amp; SONS 1978</t>
  </si>
  <si>
    <t>Beede Lake Trail Sand Pit</t>
  </si>
  <si>
    <t>Irvington Dolomite Deposit</t>
  </si>
  <si>
    <t>Big River Gravel Pit #2</t>
  </si>
  <si>
    <t>Beeman Pit &amp; Mill</t>
  </si>
  <si>
    <t>Henderson Pit</t>
  </si>
  <si>
    <t>Angle Road Gravel Pit</t>
  </si>
  <si>
    <t>Brudi Quarry</t>
  </si>
  <si>
    <t>ILL. GEOLOGICAL SURVEY PRINTOUT 1981 #085-239STATE OF ILLINOIS DEPT. OF TRANS., DIVISION OF HIGHWAYS.SOURCES AND PRODUCERS OF AGGREGATES FOR HIGHWAYCONSTRUCTION IN ILLINOIS.  BULL. NO. 23, 1973, P. 48.</t>
  </si>
  <si>
    <t>Pemebonwon River Gravel Deposit</t>
  </si>
  <si>
    <t>OFFICE OF ORE EST                 MINES DIRECTORY  U OF MN 1STATE OF MN                       W S MOORE CO  1957</t>
  </si>
  <si>
    <t>Kona Reserve</t>
  </si>
  <si>
    <t>Cuyuna Village</t>
  </si>
  <si>
    <t>OFFICE OF ORE ESTIMATION          MINES DIRECTORY  U OF MN 1CUYUNA VILLAGE</t>
  </si>
  <si>
    <t>OFFICE OF ORE EST                 MINES DIRECTORY  U OF MN 1PART OF HARTLEY FRASER MINE GRPU S STEEL CORP  1957</t>
  </si>
  <si>
    <t>Stockholm Gravel Deposit</t>
  </si>
  <si>
    <t>Meyer Pit</t>
  </si>
  <si>
    <t>Rockford Blacktop Construction Co.</t>
  </si>
  <si>
    <t>WEEKS LIST, ILL. GEOLOGICAL SURVEY PRINTOUT.RCF LIST 10/81, RPT # 1102327</t>
  </si>
  <si>
    <t>Walker-Hill Parcel 4 Mine</t>
  </si>
  <si>
    <t>OFFICE OF ORE EST                 MINES DIRECTORY U OF MN 19PART OF ARCTURUS MINE GROUPU S STEEL CORP 1971</t>
  </si>
  <si>
    <t>Clermont Pit &amp; Plant</t>
  </si>
  <si>
    <t>OP:CARPENTER &amp; KRAFT CONST.CO.</t>
  </si>
  <si>
    <t>Judy Smith Quarry</t>
  </si>
  <si>
    <t>Venison Spring Gravel Pit</t>
  </si>
  <si>
    <t>Shakopee Pit</t>
  </si>
  <si>
    <t>Oscar Roberts Co</t>
  </si>
  <si>
    <t>SHAKEE SAND AND GRAVEL COREV BY MILS 9-79</t>
  </si>
  <si>
    <t>Benjamin Boe Gravel Pit</t>
  </si>
  <si>
    <t>Tesmer Reserve Mine</t>
  </si>
  <si>
    <t>Allen Tesmer</t>
  </si>
  <si>
    <t>OFFICE OF ORE ESTIMATION          MINES DIRECTORY U OF MN 19ALLEN TESMER</t>
  </si>
  <si>
    <t>Kemp Quarry</t>
  </si>
  <si>
    <t>Strawberry Point Pit</t>
  </si>
  <si>
    <t>Mark Quarry</t>
  </si>
  <si>
    <t>ILL. GEOLOGICAL SURVEY PRINTOUT 1981 #085-217STATE OF ILLINOIS DEPT. OF TRANS., DIVISION OF HIGHWAYS.SOURCES AND PRODUCERS OF AGGREGATES FOR HIGHWAYCONSTRUCTION IN ILLINOIS.  BULL. NO. 23, 1973, P. 47.</t>
  </si>
  <si>
    <t>A. H. Meyer Sand Pit</t>
  </si>
  <si>
    <t>USGS 7.5 MIN HAYFIELD TOPO MAP</t>
  </si>
  <si>
    <t>River Falls Dolomite Quarry #4</t>
  </si>
  <si>
    <t>USGS 7.5 MIN. EDGEWOOD TOPO MAP</t>
  </si>
  <si>
    <t>USGS 7.5 MIN. RYAN TOPO MAP</t>
  </si>
  <si>
    <t>Turtle Neck Ridge Gravel Pit</t>
  </si>
  <si>
    <t>Carr Creek Gravel Pit #2</t>
  </si>
  <si>
    <t>Kewaunee Gravel Pit #2</t>
  </si>
  <si>
    <t>Norrie Brook Gravel Pit</t>
  </si>
  <si>
    <t>Willox Rd Gravel Pit</t>
  </si>
  <si>
    <t>Yellow River Supply Corp. Pit</t>
  </si>
  <si>
    <t>Yellow River Supply Corp., Div. Of, Ostermann Sand and Gravel, Inc.</t>
  </si>
  <si>
    <t>J Wessely Gravel Pit #1</t>
  </si>
  <si>
    <t>Karlsborg Pit</t>
  </si>
  <si>
    <t>Webster Concrete Products, Hill Pit</t>
  </si>
  <si>
    <t>Douglas Creek Gravel Deposit #1</t>
  </si>
  <si>
    <t>So. Fork Jump River Gravel Deposit</t>
  </si>
  <si>
    <t>Mink Creek Gravel Pit</t>
  </si>
  <si>
    <t>W. &amp; A. Gotham Gravel Pit</t>
  </si>
  <si>
    <t>Johann Pit No. 2</t>
  </si>
  <si>
    <t>Phillips Gravel Deposit #2</t>
  </si>
  <si>
    <t>Updike Quarry</t>
  </si>
  <si>
    <t>Bishop Road Gravel Deposit</t>
  </si>
  <si>
    <t>Montreal Sand Pit</t>
  </si>
  <si>
    <t>Sailor Creek Sand Pit #1</t>
  </si>
  <si>
    <t>Oakcrest Drive Gravel Pit</t>
  </si>
  <si>
    <t>Rush Coulee Limestone Deposit #1</t>
  </si>
  <si>
    <t>Delleman Gravel Pit</t>
  </si>
  <si>
    <t>Clear Lake Sand Deposit</t>
  </si>
  <si>
    <t>Gillett Pit</t>
  </si>
  <si>
    <t>Gillette Cement Products, Inc.</t>
  </si>
  <si>
    <t>Thompson Quarry</t>
  </si>
  <si>
    <t>Ross Lake Road Gravel Deposit</t>
  </si>
  <si>
    <t>R &amp; H Grover Limestone Quarry</t>
  </si>
  <si>
    <t>Spranger Creek Gravel Pit</t>
  </si>
  <si>
    <t>Medford Gravel Pit #3</t>
  </si>
  <si>
    <t>Duffek Sand and Gravel Pit</t>
  </si>
  <si>
    <t>Duffek Sand and Gravel</t>
  </si>
  <si>
    <t>Kelley Pit &amp; Mill</t>
  </si>
  <si>
    <t>Kelley Pit &amp; Mill Kelly S &amp; G</t>
  </si>
  <si>
    <t>MSHA PRODUCERS LIST 11/82MSHA INSPECTION REPORT 10-2-80.RCF AND CMS LISTS 10/81</t>
  </si>
  <si>
    <t>Red Cedar Pit</t>
  </si>
  <si>
    <t>American Materials Corp.</t>
  </si>
  <si>
    <t>Dwyer Quarry</t>
  </si>
  <si>
    <t>MSHA PRODUCERS LIST 11/82MSHA INSPECTION REPORT 6-17-81.RCF AND CMS LISTS 10/81</t>
  </si>
  <si>
    <t>Porter Bros. Swanson Road Quarry</t>
  </si>
  <si>
    <t>Porter Quarry &amp; Mill, Porter Brothers Swanson Road Pit</t>
  </si>
  <si>
    <t>MSHA PRODUCERS LIST 11/82MSHA INSPECTION REPORT 2-19-81.RCF AND CMS LISTS 10/81</t>
  </si>
  <si>
    <t>USGS 7.5 MIN NEW ALBIN TOPO MAP</t>
  </si>
  <si>
    <t>KREY,FRANK AND LAMAR,J.E.,1925 STATE GEOL. SURV. LIMESTONERESOURCES OF ILL., PG. 178</t>
  </si>
  <si>
    <t>Faulkner Rock Quarry</t>
  </si>
  <si>
    <t>REF:MESA INSP.,SEPT.,1977.MSHA MINE LIST 11-23-79.RCF AND CMS LISTS 10/81</t>
  </si>
  <si>
    <t>KREY,FRANK AND LAMAR,J.E.,1925 STATE GEOL. SURV. LIMESTONERESOURCES OF ILL., PG. 201</t>
  </si>
  <si>
    <t>Anderson Pit</t>
  </si>
  <si>
    <t>Colud Be Harvard Portable</t>
  </si>
  <si>
    <t>MSHA MINE LISTING 11/80.RCF AND CMS LISTS 10/81MSHA PRODUCERS LIST 11/82MSHA.DBF, 02/95.</t>
  </si>
  <si>
    <t>WILLIAMS, H B, REYNOLDS, R R &amp; HERBERT, JR, PAUL, 1946, ILLSURVEY R.I. 116, P. 37.</t>
  </si>
  <si>
    <t>Wadsworth Pit</t>
  </si>
  <si>
    <t>ILL GEOL SURVEY PRINTOUT.MSHA INSPECTION REPORT 5-18-76.RCF AND CMS LISTS 10/81</t>
  </si>
  <si>
    <t>WILLIAMS, H B, REYNOLDS, R R &amp; HERBERT, JR, PAUL, 1946, ILLSURVEY R.I. 116, P. 36.</t>
  </si>
  <si>
    <t>Leach</t>
  </si>
  <si>
    <t>Levings Quarry Ga Portable</t>
  </si>
  <si>
    <t>Levings Quarry</t>
  </si>
  <si>
    <t>MSHA LISTING 11/23/79, PG. 12, ILL.MSHA INSPECTION REPORT 8-6-80.RCF AND CMS LISTS 10/81</t>
  </si>
  <si>
    <t>Green Valley East Gate Pit</t>
  </si>
  <si>
    <t>Green Valley Pit &amp; Mill</t>
  </si>
  <si>
    <t>MSHA PRODUCERS LIST 11/82MSHA MINE LISTING 11/23/79RCF AND CMS LISTS 10/81</t>
  </si>
  <si>
    <t>Trask Bridge Quarry</t>
  </si>
  <si>
    <t>Howard Farm Quarry</t>
  </si>
  <si>
    <t>WEEKS LIST, MESA LISTMESA HEALTH &amp; SAFETY INSPECTION REPORT 9-20-73.RCF LIST 10/81</t>
  </si>
  <si>
    <t>Spots Pit</t>
  </si>
  <si>
    <t>WILLIAMS, H B, REYNOLDS, R R &amp; HERBERT, JR, PAUL, 1946, ILLSURVEY R.I. 116, P. 40.</t>
  </si>
  <si>
    <t>Distler Quarry</t>
  </si>
  <si>
    <t>MSHA PRODUCERS LIST 11/82MSHA INSPECTION REPORT 9-25-74.RCF AND CMS LISTS 10/81</t>
  </si>
  <si>
    <t>HEYL, AGNEW, LYONS, AND BEHRE, GEOLOGY OF THE UPPER MISSISSIVALLEY ZINC-LEAD DISTRICT, USGS PROF PPR 309, 1959.</t>
  </si>
  <si>
    <t>MCGREGOR MEMBER OF PLATTEVILLE FORMATIONUSGS 7.5 MIN WAUKON TOPO MAPIOWA ST HWY COMM AGGREGATE RESOURCE LISTING 1977</t>
  </si>
  <si>
    <t>Terhark Pit</t>
  </si>
  <si>
    <t>ILL GEOL SUR PRINTOUT 1981 #177-220STATE OF ILLINOIS DEPT. OF TRANS., DIVISION OF HIGHWAYS.SOURCES AND PRODUCERS OF AGGREGATES FOR HIGHWAYCONSTRUCTION IN ILLINOIS.  BULL. 23, 1973, P. 62.RCF AND CMS LISTS 10/81</t>
  </si>
  <si>
    <t>KREY,FRANK AND LAMAR,J.E.,1925 STATE GS LIMESTONE RESOURCES OF ILL., PG. 124</t>
  </si>
  <si>
    <t>Mchenry Pit</t>
  </si>
  <si>
    <t>Bahr Quarry</t>
  </si>
  <si>
    <t>ILL. GEOLOGICAL SURVEY PRINTOUT 1981 #085-282STATE OF ILLINOIS DEPT. OF TRANS., DIVISION OF HIGHWAYS.SOURCES AND PRODUCERS OF AGGREGATES FOR HIGHWAYCONSTRUCTION IN ILLINOIS.  BULL. NO. 23, 1973, P. 48.RCF/CMS LISTS 1981</t>
  </si>
  <si>
    <t>H. Homan Quarry</t>
  </si>
  <si>
    <t>MINERAL INDUSTRIES ESTABLISHMENTS IN ILLINOIS.  U.S. BUREAUOF MINES, 1-8-79.RCF LIST 10/81ILL. GEOLOGICAL SURVEY PRINTOUT 1981 #177-276</t>
  </si>
  <si>
    <t>Eustice Quarry</t>
  </si>
  <si>
    <t>Eustice Portable #2</t>
  </si>
  <si>
    <t>MSHA MINE LIST 5/81.RCF AND CMS LISTS 10/81.MSHA PRODUCERS LIST 11/82.MSHA.DBF, 02/95.</t>
  </si>
  <si>
    <t>Monte Quarry</t>
  </si>
  <si>
    <t>West Monte Quarry, Freeport Blacktop Construction Co., Willard Monte Quarry</t>
  </si>
  <si>
    <t>MSHA PRODUCERS LIST 11/82MSHA INSPECTION REPORT 6-16-81.RCF LIST 10/81</t>
  </si>
  <si>
    <t>HOLTS, STEPHEN P., DEC, 1948, BUMINES R.I. 4386, FIG 1.</t>
  </si>
  <si>
    <t>Postville Quarry</t>
  </si>
  <si>
    <t>MSHA 1981 METAL-NONMETAL MINE FILE REF</t>
  </si>
  <si>
    <t>MALHOTRA, R. &amp; SMITH, P.A.  DIR OF ILL MIN PROD, 1974. P.78.RCF AND CMS LISTS 10/81ILL. GEOLOGICAL SURVEY PRINTOUT 1981 #111-027</t>
  </si>
  <si>
    <t>WILLIAMS, H B, REYNOLDS, R R &amp; HERBERT, JR, PAUL, 1946, ILLSURVEY R.I. 116, PP. 36-37.</t>
  </si>
  <si>
    <t>Mulford Quarry &amp; Mill</t>
  </si>
  <si>
    <t>MSHA PRODUCERS LIST 11/82MSHA INSPECTION REPORT 7-13-81.MSHA LAT/LON MINE LIST 11-24-80.RCF AND CMS LISTS 10/81</t>
  </si>
  <si>
    <t>Fox Pit</t>
  </si>
  <si>
    <t>ILL. GEOLOGICAL SURVEY PRINTOUTSTATE OF ILLINOIS DEPT. OF TRANS., DIVISION OF HIGHWAYS.SOURCES AND PRODUCERS OF AGGREGATES FOR HIGHWAYCONSTRUCTION IN ILLINOIS.  BULL. 23, 1973, P. 50.</t>
  </si>
  <si>
    <t>Nieman Quarry</t>
  </si>
  <si>
    <t>ILL. GEOLOGICAL SURVEY PRINTOUT, WEEKS LISTMINERAL INDUSTRIES ESTABLISHMENTS IN ILLINOIS.  U.S. BUREAUOF MINES, 1-8-79.RCF LIST 10/81</t>
  </si>
  <si>
    <t>Southcott Prospect</t>
  </si>
  <si>
    <t>Zinc, Lead, Iron</t>
  </si>
  <si>
    <t>WILLIAMS, H B, REYNOLDS, R R &amp; HERBERT, JR, PAUL, 1946, ILLSURVEY R.I. 116, P. 35.</t>
  </si>
  <si>
    <t>Blakely Quarry</t>
  </si>
  <si>
    <t>ILL. GEOLOGICAL SURVEY PRINTOUT 1981 #085-249MALHOTRA, R, AND P.A. SMITH.  DIRECTORY OF ILLINOIS MINERALPRODUCERS-1974.  ILLINOIS STATE GEOLOGICAL SURVEY, MINERALNOTE 64, JULY 1976, P. 73.</t>
  </si>
  <si>
    <t>WAR MINERAL REPORT 91.2021, MAY 1946</t>
  </si>
  <si>
    <t>Tenstrike Mine</t>
  </si>
  <si>
    <t>WILLIAMS, H B, REYNOLDS, R R &amp; HERBERT, JR, PAUL, 1946, ILLSURVEY R.I. 116, PP. 40-41.</t>
  </si>
  <si>
    <t>Salem Pit</t>
  </si>
  <si>
    <t>MSHA INSPECTION REPORT 3-18-80.</t>
  </si>
  <si>
    <t>Island Lake Pit</t>
  </si>
  <si>
    <t>Could Be the Marengo Plant, Isand Lake Pit</t>
  </si>
  <si>
    <t>RCF AND CMS LISTS 10/81MSHA PRODUCERS LIST 11/82MSHA.DBF, 02/95.</t>
  </si>
  <si>
    <t>PROSSER LIMESTONE OF GALENA FORMATIONIOWA ST HWY COMM AGGREGATE RESOURCE LISTING 1977</t>
  </si>
  <si>
    <t>Winnebago Co. Forest Presrv. Quarry</t>
  </si>
  <si>
    <t>ILL. GEOLOGICAL SURVEY PRINTOUT 1981 #201-246RCF LIST 10/81</t>
  </si>
  <si>
    <t>Loves Park City Eng.</t>
  </si>
  <si>
    <t>KREY,FRANK AND LAMAR,J.E.,1925 STATE GS LIMESTONE RESOURCESOF ILL., PG. 174</t>
  </si>
  <si>
    <t>Big Hollow Pit</t>
  </si>
  <si>
    <t>MOLHOTRA, R. &amp; SMITH, P. A., DIR OF ILL MIN PROD, 1974,P. 79.ILL. GEOLOGICAL SURVEY PRINTOUT 1981 #111-016</t>
  </si>
  <si>
    <t>USGS 7.5 MIN SHELDON CREEK TOPO MAP</t>
  </si>
  <si>
    <t>USGS 7.5 MIN DENVER TOPO MAP</t>
  </si>
  <si>
    <t>Estrem Quarry</t>
  </si>
  <si>
    <t>IOWA DOT GEN AGGREGATE SOURCE INFO 1981IOWA ST HWY COMM AGGREGATE RESOURCE LISTING 1977USBM 1981 RESPONDENT CONTROL FILE</t>
  </si>
  <si>
    <t>USGS 7.5 MIN FESTINA TOPO MAP</t>
  </si>
  <si>
    <t>Weldon Sand and Gravel Plant</t>
  </si>
  <si>
    <t>Tack Quarry</t>
  </si>
  <si>
    <t>HAMPTON FORMATIONIOWA ST HWY COMM AGGREGATE RESOURCE LISTING 1977</t>
  </si>
  <si>
    <t>Scott Quarry</t>
  </si>
  <si>
    <t>CEDAR VALLEY FORMATIONIOWA ST HWY COMM AGGREGATE RESOURCE LISTING 1977</t>
  </si>
  <si>
    <t>USGS 7.5 MIN DECORAH TOPO MAP</t>
  </si>
  <si>
    <t>LOCATION INCLUDES PITS IN THE NE OF THE SE OF SEC 18.USGS 7.5 MIN LEHIGH TOPO MAP</t>
  </si>
  <si>
    <t>USGS 7.5 MIN RIDGEWAY TOPO MAP</t>
  </si>
  <si>
    <t>Lesher Pit</t>
  </si>
  <si>
    <t>Woolstock Pit, Mccollough Pit</t>
  </si>
  <si>
    <t>USBM 1981 RESPONDENT CONTROL FILE LISTS MCCOLLOUGH PIT ASACTIVE, OP BY MAUDLIN CONST CO, MINE ID 1301166USBM 1981 RESPONDENT CONTROL FILE LISTS AN ACTIVE LESHER PITOP BY MAUDLIN CONST CO WITH A DIFFERENT MINE IDNO 1301654IOWA DOT GEN AGGREGATE SOURCE INFO 1981MSHA 1981 METAL-NONMETAL MINE FILE REF</t>
  </si>
  <si>
    <t>LOCATION ALSO INCLUDES ANOTHER PIT IN NWSE OF SEC 5DOT MINE LOCATION BOOK IGS FILES</t>
  </si>
  <si>
    <t>Kurt Quarry</t>
  </si>
  <si>
    <t>USGS 7.5 MIN SWALEDALE TOPO MAP</t>
  </si>
  <si>
    <t>Jacobsen Farm</t>
  </si>
  <si>
    <t>QUARRYING CEDAR VALLEY FM.IOWA ST HWY COMM AGGREGATE RESOURCE LISTING 1977</t>
  </si>
  <si>
    <t>TOWN OF CLARION IS POINT OF REFERENCEUSBM 1981 RESPONDENT CONTROL FILE LISTING</t>
  </si>
  <si>
    <t>Reicks Quarry</t>
  </si>
  <si>
    <t>Granzow Pit</t>
  </si>
  <si>
    <t>Bellevue Pit &amp; Plant</t>
  </si>
  <si>
    <t>3 SMALL PITS IN NE SEC 3 AND NW SEC 2USGS 7.5 MIN CRESCO SE TOPO MAP</t>
  </si>
  <si>
    <t>Alden Quarry and Mill</t>
  </si>
  <si>
    <t>Andrews Quarry</t>
  </si>
  <si>
    <t>USGS 7.5 MIN BASSETT TOPO MAP</t>
  </si>
  <si>
    <t>Langsgaard Quarry</t>
  </si>
  <si>
    <t>USGS 7.5 MIN COLWELL TOPO MAP</t>
  </si>
  <si>
    <t>USGS 7.5 MIN HAMPTON NORTH TOPO MAP</t>
  </si>
  <si>
    <t>Koos Quarry</t>
  </si>
  <si>
    <t>Williams Quarry</t>
  </si>
  <si>
    <t>DOT MINE LOCATION BOOK IGS FILESUSBM 1981 RESPONDENT CONTROL FILE LISTING</t>
  </si>
  <si>
    <t>Weston Quarry</t>
  </si>
  <si>
    <t>Dundee Quarry</t>
  </si>
  <si>
    <t>USGS 7.5 MIN OLAF TOPOGRAPHIC MAP</t>
  </si>
  <si>
    <t>Green Limestone Co Shop</t>
  </si>
  <si>
    <t>OP:GREENE LIMESTONE CO.</t>
  </si>
  <si>
    <t>Marlowe Oakland Pit</t>
  </si>
  <si>
    <t>USGS 7.5 MIN CORNELIA TOPO MAP</t>
  </si>
  <si>
    <t>Dykeman Quarry</t>
  </si>
  <si>
    <t>Tracy</t>
  </si>
  <si>
    <t>IOWA DOT GENERAL AGGREGATE SOURCE INFORMATION 1981USBM 1981 RESPONDENT CONTROL FILE LISTING</t>
  </si>
  <si>
    <t>Winekoff Quarry</t>
  </si>
  <si>
    <t>Mauer Quarry</t>
  </si>
  <si>
    <t>IOWA DOT GENERAL AGGREGATE SOURCE INFORMATION 1981MSHA 1981 METAL-NONMETAL MINE FILE REFERENCE</t>
  </si>
  <si>
    <t>USGS 7.5 MIN GARNAVILLO TOPO MAP</t>
  </si>
  <si>
    <t>USGS 7.5 MIN RENWICK TOPO MAP</t>
  </si>
  <si>
    <t>Bente Quarry</t>
  </si>
  <si>
    <t>Becker Pit</t>
  </si>
  <si>
    <t>USGS 7.5 MIN CRESCO NE TOPO MAP</t>
  </si>
  <si>
    <t>USGS 7.5 MIN. MANCHESTER TOPO MAP</t>
  </si>
  <si>
    <t>Swaledale Quarry and Pit</t>
  </si>
  <si>
    <t>Olsen Pit</t>
  </si>
  <si>
    <t>PIT EXTENDS INTO SWSW SEC 29USBM 1981 RESPONDENT CONTROL FILEIOWA DOT COUNTY NINE LOCATION BOOK IGS FILES</t>
  </si>
  <si>
    <t>Mcgregor Quarry</t>
  </si>
  <si>
    <t>LOCATION INCLUDES OTHER QUARRIES IN SECS 26,27, AND 35 T95R3QUARRYING EITHER DECORAH OR PLATTVILLEIOWA DOT GENERAL AGGREGATE SOURCE INFO 1981MSHA 1981 METAL-NONMETAL MINE FILE REFERENCE</t>
  </si>
  <si>
    <t>USDA SCS 1967 SOIL SURVEY OF BREMER COUNTY</t>
  </si>
  <si>
    <t>Raymond Mine</t>
  </si>
  <si>
    <t>SOLON MEMBER OF CEDAR VALLEY FORMATIONMSHA 1982 METAL-NONMETAL MINE FILE REF</t>
  </si>
  <si>
    <t>Knutson Pit</t>
  </si>
  <si>
    <t>TWO SMALL PITS IN SW SEC 30USBM 1981 RESPONDENT CONTROL FILE LISTINGIOWA DOT GEN AGGREGATE SOURCE INFO 1981</t>
  </si>
  <si>
    <t>Rockwell Pit</t>
  </si>
  <si>
    <t>IOWA ST HWY AGGREGATE RESOURCE LISTING 1977</t>
  </si>
  <si>
    <t>LOCATION INCLUDES ANOTHER QUARRY IN THE SE OF SEC 20.USGS 7.5 MIN NASHUA TOPO MAP</t>
  </si>
  <si>
    <t>Witte Quarry</t>
  </si>
  <si>
    <t>Laharve Pit</t>
  </si>
  <si>
    <t>DOT MINE LOCATION BOOK IGS FILESUSBM RESPONDENT CONTROL FILE LISTING 1981</t>
  </si>
  <si>
    <t>USGS 7.5 MIN LITTLEPORT TOPO MAP</t>
  </si>
  <si>
    <t>Sedgewick Quarry</t>
  </si>
  <si>
    <t>Sedgewick No.2 Se of Sw Sec. 36, Sedgewick No.1 Ne of Sw Sec. 36</t>
  </si>
  <si>
    <t>IOWA DOT GEN AGGREGATE SOURCE INFO 1981IOWA ST HWY COMM AGGREGATE RESOURCE LISTING 1977MSHA 1982 METAL-NONMETAL MINE FILE REF</t>
  </si>
  <si>
    <t>Welch Property</t>
  </si>
  <si>
    <t>Lehigh Quarry</t>
  </si>
  <si>
    <t>USBM PROD TABULATIONS 1973        OWN/OP:LEHIGH PORTLAND CEM</t>
  </si>
  <si>
    <t>USGS 7.5 MIN DUMONT NORTH TOPOGRAPHIC MAP</t>
  </si>
  <si>
    <t>Osage Quarry</t>
  </si>
  <si>
    <t>MSHA 1981 METAL-NONMETAL MINE FILE REFERENCEIOWA ST HWY COMMISSION AGGREGATE RESOURCE LISTING 1977</t>
  </si>
  <si>
    <t>Trappist Quarry</t>
  </si>
  <si>
    <t>Knox Pit</t>
  </si>
  <si>
    <t>LOCATION INCLUDES A PIT IN THE NE OF SEC 25.IOWA ST HWY COMM AGGREGATE RESOURCE LISTING 1977USDA SOIL CONSERVATION SERVICE, 1975, SOIL SURVEY OF WEBSTERCOUNTY, IOWA</t>
  </si>
  <si>
    <t>Blume Quarry</t>
  </si>
  <si>
    <t>IOWA DOT GEN AAGGREGATE SOURCE INFO 1981MSHA 1981 METAL-NONMETAL MINE FILE REF</t>
  </si>
  <si>
    <t>USGS 7.5 MIN BUCKINGHAM TOPO MAP</t>
  </si>
  <si>
    <t>I H Knudson</t>
  </si>
  <si>
    <t>USGS 7.5 MIN. PETERSBURG TOPO MAP</t>
  </si>
  <si>
    <t>Mcnulty Pit</t>
  </si>
  <si>
    <t>Koch Pit</t>
  </si>
  <si>
    <t>Van Patter Quarry</t>
  </si>
  <si>
    <t>GILMORE CITY LIMESTONEMSHA 1982 METAL-NONMETAL MINE FILE REFIOWA ST HWY COMM AGGREGATE RESOURCE LISTING 1977</t>
  </si>
  <si>
    <t>Bellevue Clay Products Co. Pit</t>
  </si>
  <si>
    <t>MAQUOKETA SHALEIOWA GEOLOGICAL SURVEY, ANNUAL REPORTS 1940-1941, VOL. 38, P. 286</t>
  </si>
  <si>
    <t>Teig Pit</t>
  </si>
  <si>
    <t>Clarksville Pit</t>
  </si>
  <si>
    <t>3 PITS ON CLARKSVILLE 7.5 MIN TOPO MAPIOWA DOT GEN AGGREGATE SOURCE INFO 1981</t>
  </si>
  <si>
    <t>Giard Land Claim</t>
  </si>
  <si>
    <t>USGS 7.5 MIN. COGGON QUADRANGLE</t>
  </si>
  <si>
    <t>Cement Lands Park</t>
  </si>
  <si>
    <t>ABANDONED QUARRY HAS BEEN DEVELOPED AS A PARK1976 USDA SCS SOIL SURVEY OF CERRO GORDO COUNTY</t>
  </si>
  <si>
    <t>USGS 7.5 MIN DENVER TOPOGRAPHIC MAP</t>
  </si>
  <si>
    <t>Torkelson Pit</t>
  </si>
  <si>
    <t>MSHA MINE INSPECTION FORM NO 1 INSP DATE AUG 9 1979USBM 1981 RESPONDENT CONTROL FILE LISTING</t>
  </si>
  <si>
    <t>Garner Reuber Quarry</t>
  </si>
  <si>
    <t>Reuber Quarry</t>
  </si>
  <si>
    <t>WELP AND MCCARTEN IS ACTIVE PROD MINE ID 1300241 IN USBMRESPONDENT CONTROL FILE LIST 1981IOWA DOT GEN AGGREGATE SOURCE INFO 1981</t>
  </si>
  <si>
    <t>Aase Pit and Plant</t>
  </si>
  <si>
    <t>Ready Mix Pit, Hanson Pit</t>
  </si>
  <si>
    <t>MSHA 1981 METAL-NONMETAL MINE REFIOWA DOT COUNTY MINE LOCATION BK IGS FILESIOWA ST HWY COMM AGGREGATE RESOURCE LISTING 1977</t>
  </si>
  <si>
    <t>Janssen Pit</t>
  </si>
  <si>
    <t>USGS 7.5 MIN WEBSTER CITY TOPO MAP</t>
  </si>
  <si>
    <t>Steinlage Quarry</t>
  </si>
  <si>
    <t>Aspel Quarry</t>
  </si>
  <si>
    <t>MSHA 1981 METAL-NONMETAL MINE FILE REFERENCEDOT MINE LOCATION BOOK IGS FILES</t>
  </si>
  <si>
    <t>Loop Quarry</t>
  </si>
  <si>
    <t>ADJACENT MERRIAM QUARRY IN SE SEC. 23IOWA GEOLOGICAL SURVEY ANNUAL REPORT 1906, VOL. 17, P. 262-263.</t>
  </si>
  <si>
    <t>City Dump</t>
  </si>
  <si>
    <t>LOCATION INCLUDES A SMALL PIT IN NENW OF SEC 15DOT MINE LOCATION BOOK IGS FILES</t>
  </si>
  <si>
    <t>USGS 7.5 MIN. BELLEVUE TOPO MAP</t>
  </si>
  <si>
    <t>Skyline Quarry</t>
  </si>
  <si>
    <t>OWN/OP: BRUENING ROCK PRODUCTS INC</t>
  </si>
  <si>
    <t>USGS 7.5 MIN BRANDON TOPO MAP</t>
  </si>
  <si>
    <t>LOCATION INCLUDES ANOTHER PIT IN THE NWNW OF SEC 34IOWA ST HWY COMMISSION AGGREGATE RESOURCE LISTING 1977</t>
  </si>
  <si>
    <t>USBM 1981 RESPONDENT CONTROL FILE LISTING</t>
  </si>
  <si>
    <t>USGS 7.5 MIN JERICO TOPO MAP</t>
  </si>
  <si>
    <t>Tibbott Quarry</t>
  </si>
  <si>
    <t>Clute Quarry, Wulfekuhle Quarry</t>
  </si>
  <si>
    <t>IOWA DOT GEN AGGREGATE SOURCE INFO 1981MSHA 1982 METAL-NONMETAL MINE FILE REF</t>
  </si>
  <si>
    <t>USGS 7.5 MIN. CEDAR FALLS TOPO MAP</t>
  </si>
  <si>
    <t>Hanson</t>
  </si>
  <si>
    <t>IOWA ST HWY COMMISSION AGGREGATE RESOURCE LISTING 1977IOWA DOT GENERAL AGGREGATE SOURCE INFO 1981</t>
  </si>
  <si>
    <t>Blakestad</t>
  </si>
  <si>
    <t>USGS 7.5 MIN OSAGE SW TOPO MAPMSHA 1981 METAL-NONMETAL MINE FILE REFERENCE</t>
  </si>
  <si>
    <t>USGS 7.5 MIN LITTLETON TOPO MAP</t>
  </si>
  <si>
    <t>Ruka Pit</t>
  </si>
  <si>
    <t>USGS 7.5 MIN GOODELL TOPOGRAPHIC MAP</t>
  </si>
  <si>
    <t>Mar Jo Hills Quarry</t>
  </si>
  <si>
    <t>Horseshoe Bluff Quarry</t>
  </si>
  <si>
    <t>EDGEWOOD-KANKAKEE FORMATIONSIOWA ST HWY COMM AGGREGATE RESOURCE LISTING 1977</t>
  </si>
  <si>
    <t>USGS 7.5 MIN ELKADER TOPO MAP</t>
  </si>
  <si>
    <t>Joy Springs Pit</t>
  </si>
  <si>
    <t>USGS 7.5 MIN HUDSON TOPO MAP</t>
  </si>
  <si>
    <t>Mason City Shop</t>
  </si>
  <si>
    <t>OP:WELP-MCCARTEN INC.</t>
  </si>
  <si>
    <t>Wrede Pit</t>
  </si>
  <si>
    <t>Ogden</t>
  </si>
  <si>
    <t>Minn State</t>
  </si>
  <si>
    <t>OFFICE OF ORE ESTIMATION          MINES DIRECTORY U OF MN 19STATE OF MINNESOTA ET AL</t>
  </si>
  <si>
    <t>G N I O P</t>
  </si>
  <si>
    <t>OFFICE OF ORE EST                 MINES DIRECTORY U OF MN 19G N I O P                         INLAND STEEL CO 1944MINERAL RESOURCES RESEARCH CENTER.  MINNESOTA MININGDIRECTORY - 1981, ED. BY W.D. TRETHEWAY.  UNIV. OF MINN.,MINNEAPOLIS, MINN., 1981, P. 50.</t>
  </si>
  <si>
    <t>Brink Sand &amp; Gravel Pit</t>
  </si>
  <si>
    <t>Sterling Mine</t>
  </si>
  <si>
    <t>Mc Grath Reserve</t>
  </si>
  <si>
    <t>G N I O P  Et Al</t>
  </si>
  <si>
    <t>OFFICE OF ORE EST                 MINES DIRECTORY U OF MN 19G N I O P CONGDON HARTLEY TR ET ALMINERAL RESOURCES RESEARCH CENTER.  MINNESOTA MININGDIRECTORY - 1981, ED. BY W.D. TRETHEWAY.  UNIV. OF MINN.,MINNEAPOLIS, MINN., 1981, P. 114.</t>
  </si>
  <si>
    <t>Rocks Realty Company Pit</t>
  </si>
  <si>
    <t>PLANT ADDRESS IS CHICAGO DRIVE, GRAND RAPIDS, MICHIGAN.MSHA INSPECTION REPORT, KENT CO., JULY 1972;UPDATE NOV. 1979</t>
  </si>
  <si>
    <t>Magnetic Taconite Mesabi Range 20w</t>
  </si>
  <si>
    <t>Range 20w Magnetic Taconite</t>
  </si>
  <si>
    <t>ARGALL, G.C.  EIGHTH INTERNATIONAL MINING PROCESSINGCONGRESS-U.S.S.R.  WORLD MINING, V. 4, NO. 8, JULY1968, PP. 18-22.BORGESON, O.W., AND K.F. JOPKE.  HIBBING TACONITE STORY-MINING.  SKILLINGS' MIN. REV., MARCH 8, 1980, PP.12-15.CARLSON, G.N., AND R.A. BAUER.  HIBBING TACONITE STORY-PELLETIZING.  SKILLINGS' MIN. REV., MARCH 22, 1980,PP. 10-13.EMMONS, W.H., AND F.F. GROUT (EDS.).  MINERAL RESOURCES OFMINNESOTA.  MINN. GEOLOGICAL SURVEY BULL. 30, 1943, PP. 13-57.HOPPE, R.W.  HIBBING TACONITE MASTERS THE COMPLEX.  ENG.AND MIN. J., V. 180, SEPTEMBER 1979, PP. 66-75.LONG, D.A. IRON ORE QUALITY CONTROL, PART 1. ENG. ANDMIN. J., V. 182, OCTOBER 1981, PP. 77-85.LONG, D.A. IRON ORE QUALITY CONTROL, PART 2. ENG. ANDMIN. J., V. 182, DECEMBER 1981, PP. 57-67.MARSDEN, R.W.  ESTIMATION AND EVALUATION OF THE IRON ORERESERVES OF THE UNITED STATES - A PARTIAL SURVEY 1974-75.  IRON ORE RESERVES OF THE MESABI RANGE, MINNESOTA.A MINERALS AVAILABILITY SYSTEM REPORT.  BUMINES OFR109-80, 1980, 81 PP.; NTIS PB 80-228984.MARSDEN, R.W., J.W. EMANUELSON, J.S. OWENS, N.E. WALKER,AND R.F. WERNER.  THE MESABI IRON RANGE, MINNESOTA.CH. IN ORE DEPOSITS OF THE UNITED STATES, 1933-1967,V. 1, ED. BY J.D. RIDGE.  AIME, NEW YORK, 1968, PP.518-537.MATSON, C.L., AND A.E. ENGLUND.  HIBBING TACONITE STORY-ORE DRESSING.  SKILLINGS' MIN. REV., MARCH 15, 1980,PP. 8-16.MINERAL RESOURCES RESEARCH CENTER.  MINNESOTA MININGDIRECTORY - 1981. ED. BY W.D. TRETHEWAY. UNIV. OFMINN., MINNEAPOLIS, MINN., 1981, 266 PP.RAMPACEK, C.  AGGLOMERATION.  CH. IN SME MINING ENGINEERINGHANDBOOK, ED. BY I.A. GIVEN.  SOC. MIN. ENG., AIME,NEW YORK, V. 2, 1973, PP. 27-67 TO 27-75.SKILLINGS' MINING REVIEW.  INLAND'S MINORCA MINE REACHESPRODUCTION CAPACITY.  JANUARY 6, 1979, PP. 12-44.STRASSBURGER, J.H.(ED.).  BLAST FURNACE-THEORY AND PRACTICE.GORDON AND BREACH SCIENCE PUBLISHERS, NEW YORK,1969, PP. 165-219, 279-324.U.S. BUREAU OF MINES.  IRON, A MATERIALS SURVEY.IC 8574, 1973, PP. 35-41.WHITE, D.A.  THE STRATIGRAPHY AND STRUCTURE OF THE MESABIRANGE, MINNESOTA. MINN. GEOLOGICAL SURVEY BULL 38, 1954,92 PP.# TONNAGES REPORTED BY MARSDEN, NO MATTER WHAT THE UNIT#      DESIGNATION, WERE ASSUMED TO BE IN LONG TONS BECAUSE#      OF THE INCONSISTENCY OF UNITS IN HIS REPORT AND HIS#      EXPLANATION THAT HE MADE NO CONVERSIONS TO METRIC#      TONS BECAUSE OF THE GENERALIZED NATURE OF THE DATA.</t>
  </si>
  <si>
    <t>Goodhue County Sand Deposit No 2</t>
  </si>
  <si>
    <t>FOUNDRY SANDS OF MINNESOTA  MINN GEOL SUR BUL NO 18G N KNAPP</t>
  </si>
  <si>
    <t>Snyder Mng Co, Snyder Mining Co</t>
  </si>
  <si>
    <t>OFFICE OF ORE EST                 MINES DIRECTORY U OF MN 19STATE OF MN                       SNYDER MNG CO 1971MINERAL RESOURCES RESEARCH CENTER.  MINNESOTA MININGDIRECTORY - 1981, ED. BY W.D. TRETHEWAY.  UNIV. OF MINN.,MINNEAPOLIS, MINN., 1981, P. 164.</t>
  </si>
  <si>
    <t>Miller Exploration D6, D7</t>
  </si>
  <si>
    <t>JAMES, H L, AND WIER, K L, 1969, MICH GEO SURV R.I.6, PLATE2, P. 15.</t>
  </si>
  <si>
    <t>Mayflower-Old Colony</t>
  </si>
  <si>
    <t>Mayflower, Old Colony</t>
  </si>
  <si>
    <t>BUTLER,B.S. AND BURBANK,W.S. (1929), THE COPPER DEPOSITS OFN: USGS PROFESSIONAL PAPER 144.HORE,R.E. (1914), MICHIGAN COPPER DEPOSITS. IN MINERAL RESOUMICHIGAN: PUBL. 19, GEOL. SERIES 16, MICHIGAN GEOLOGIC ANDCAL SURVEY.PARDEE,F.G.,(1930,1931), PRIVATE REPORT TO THE STATE TAX ASSN THE MAYFLOWER-OLD COLONY COPPER COMPANY: STATE OF MICHIGANWHITE,W.S., CORNWALL,H.R., AND SWANSON,R.W. (1953), BEDROCKOF THE AHMEEK QUADRANGLE, MICHIGAN: USGS GEOLOGIC QUADRANGL</t>
  </si>
  <si>
    <t>Virginia Estension Mine</t>
  </si>
  <si>
    <t>Adams Bros Co</t>
  </si>
  <si>
    <t>OFFICE OF ORE ESTIMATION          MINES DIRECTORY U OF M 196ADAMS BROS CO                     PITTSBURGH PACIFIC CO 1966</t>
  </si>
  <si>
    <t>Mn  State Of</t>
  </si>
  <si>
    <t>OFFICE OF ORE EST                 MINES DIRECTORY U OF MN 19STATE OF MNMINERAL RESOURCES RESEARCH CENTER. MINNESOTA MININGDIRECTORY - 1981, ED. BY W.D. TRETHEWAY. UNIV. OF MINN.,MINNEAPOLIS, MINN., 1981, P. 177</t>
  </si>
  <si>
    <t>Hanna Prospects 3303, 3302</t>
  </si>
  <si>
    <t>DUTTON, C E, 1969, MICH GEO SURV R.I.5, PLATE 1, P 12.</t>
  </si>
  <si>
    <t>Sultana Mine</t>
  </si>
  <si>
    <t>Pitt-Pac Co Et Al</t>
  </si>
  <si>
    <t>OFFICE OF ORE ESTIMATION          MINES DIRECTORY  U OF MN 1PITTSBURGH PACIFIC CO ET AL       PITTSBURGH PACIFIC CO 1968</t>
  </si>
  <si>
    <t>Northern City Nat Bk Trustee Et Al</t>
  </si>
  <si>
    <t>OFFICE OF ORE ESTIMATION          MINES DIRECTORY U OF MN 19NORTHERN CITY NAT BANK TR ET AL   PITTSBURGH PACIFIC CO 1962</t>
  </si>
  <si>
    <t>Copper Falls Copper Mine</t>
  </si>
  <si>
    <t>VAN HISE &amp; LEITH 1911 US GEOL SUR MONOGRAPH 52, P576, MAP49</t>
  </si>
  <si>
    <t>Sherwin Pit</t>
  </si>
  <si>
    <t>Rice</t>
  </si>
  <si>
    <t>KIELMEYER CONSTR COSHERWIN ET AL                     KIELMEYER CONSTR CO 1978</t>
  </si>
  <si>
    <t>Sorum Portable Crusher No. 1</t>
  </si>
  <si>
    <t>Gilmer Sorum, Sorum Mine</t>
  </si>
  <si>
    <t>OFFICE OF ORE ESTIMATIONGILMER SORUM                      SCHROEDER MINING CO 1962</t>
  </si>
  <si>
    <t>OFFICE OF ORE EST                 MINES DIRECTORY  U OF MN 1STATE OF MN                       W S MOORE CO 1955</t>
  </si>
  <si>
    <t>Schiebler Prospect S8</t>
  </si>
  <si>
    <t>Unnamed Ore Prospect 35</t>
  </si>
  <si>
    <t>Hocking Construction Co. Pit</t>
  </si>
  <si>
    <t>Hocking Construction Company</t>
  </si>
  <si>
    <t>P Ruesink Mine</t>
  </si>
  <si>
    <t>P Ruesink</t>
  </si>
  <si>
    <t>OFFICE OF ORE ESTIMATION          MINES DIRECTORY U OF MN 19PAUL RUESINK                      MIDWEST ORE CO 1968</t>
  </si>
  <si>
    <t>Iron Prospect J4, J5</t>
  </si>
  <si>
    <t>Tully Prospect T23</t>
  </si>
  <si>
    <t>Wetmore Mine, Farm Mine</t>
  </si>
  <si>
    <t>Zeeland Brick Co.Clay Pit</t>
  </si>
  <si>
    <t>BROWN,GEORGE,G.MICH.GEOL.SURV.PUBL.36 1924 PP 349</t>
  </si>
  <si>
    <t>Lilliebessemer. Part of Cambr, Includes Old Cambria,Hartford,And, Ia-Jackson Once Called Lakeside.</t>
  </si>
  <si>
    <t>Unnamed Ore Prospect 48</t>
  </si>
  <si>
    <t>PETTIJOHN, F J,1970, MICH GEO SURV R.I.8, PLATE 3.</t>
  </si>
  <si>
    <t>Langdon &amp; Warren Mine</t>
  </si>
  <si>
    <t>Pitt-Pac Co</t>
  </si>
  <si>
    <t>OFFICE OF ORE EST                 MINES DIRECTORY U OF MN 19G N IRON ORE PROP ET AL           PACIFIC ISLE MNG CO 1956MINERAL RESOURCES RESEARCH CENTER.  MINNESOTA MININGDIRECTORY - 1981, ED. BY W.D. TRETHEWAY.  UNIV. OF MINN.,MINNEAPOLIS, MINN., 1981, P. 103.</t>
  </si>
  <si>
    <t>OFFICE OF ORE EST                 MINES DIRESTORY U OF MN 19STATE OF MN                       HANNA ORE MINING CO 1957</t>
  </si>
  <si>
    <t>Superior</t>
  </si>
  <si>
    <t>BUTLER,B.S. AND BURBANK,W.S. (1929) THE COPPER DEPOSITS OF M: USGS PROFFESSIONAL PAPER 144.HORE,R.E. AND ALLEN,R.C. (1915) MINERAL RESOURCES OF MICHIGASTATISTICAL TABLES OF PRODUCTION AND VALUE OF MINERAL PRODUC1914 AND PRIOR YEARS, WITH A TREATISE ON MICHIGAN COPPER DEPPART OF ANNUAL REPORT OF GEOLOGICAL AND BIOLOGICAL SURVEY FOPUBLICATION 19, GEOLOGICAL SERIES 16.ALLEN,R.C. (1912) MINERAL-RESOURCES OF MICHIGAN WITH STATISTBLES OF PRODUCTION AND VALUE OF MINERAL PRODUCTS FOR 1910 ANYEARS: PUBLICATION 8,GEOLOGICAL SERIES 6, PART OF THE ANNUAT OF THE BOARD OF THE GEOLOGICAL AND BIOLOGICAL SURVEY FOR 1PARDEE,F.G. (1932) COPPER MINES STATE TAX ASSESSMENT RECORD:HARDENBERG,H.J. (1972) COPPER MINES TAX ASSESSMENT RECORD: 1</t>
  </si>
  <si>
    <t>Fe Prospects</t>
  </si>
  <si>
    <t>ALLEN, R C, 1910, USGS MONOGRAPH 52, MAP XXIV, P316.</t>
  </si>
  <si>
    <t>Pacific Isle Mng Co, Inland Steel Co</t>
  </si>
  <si>
    <t>OFFICE OF ORE EST                 MINES DIRECTORY  U OF MN 1PART OF MINORCA TACONITE PACKAGEGARDNER INTERESTS                 ZONTELLI BROS &amp; LEACH 1948</t>
  </si>
  <si>
    <t>Wm H Daniels Estate Et Al</t>
  </si>
  <si>
    <t>OFFICE OF ORE EST                 MINES DIRECTORY  U OF MN 1WM H DANIELS ESTATE ET AL         PITTSBURGH PACIFIC CO 1968</t>
  </si>
  <si>
    <t>Fick Quarry</t>
  </si>
  <si>
    <t>Wabasha</t>
  </si>
  <si>
    <t>WABASHA COUNTY HWY DEPT</t>
  </si>
  <si>
    <t>Pickands Mather &amp; Co Agt, Ontario Iron Co</t>
  </si>
  <si>
    <t>OFFIRE OF ORE EST                 MINES DIRECTORY  U OF MN 1ONTARIO IRON CO TACONITE LEASEG N I O P &amp; BENNETT&amp; LONGYEAR     CORRIGAN MC KINNEY STEEL CMINERAL RESOURCES RESEARCH CENTER.  MINNESOTA MININGDIRECTORY - 1981, ED. BY W.D. TRETHEWAY.  UNIV. OF MINN.,MINNEAPOLIS, MINN., 1981, P. 153.</t>
  </si>
  <si>
    <t>Inland Steel Co</t>
  </si>
  <si>
    <t>OFFICE OF ORE EST                 MINES DIRECTORY U OF MN 19INLAND STEEL CO                   SNYDER MINING CO 1966MINERAL RESOURCES RESEARCH CENTER.  MINNESOTA MININGDIRECTORY - 1981, ED. BY W.D. TRETHEWAY.  UNIV. OF MINN.,MINNEAPOLIS, MINN., 1981, P. 69.</t>
  </si>
  <si>
    <t>D O Dar&lt;Tello</t>
  </si>
  <si>
    <t>Pasrtello Mine</t>
  </si>
  <si>
    <t>OFFICE OF ORE ESTIMASTION         MINES DIRECTORY U OF MN 19D O PARTELLO                      SCHROEDER MINING CO 1969</t>
  </si>
  <si>
    <t>Uranium Prospect No 7</t>
  </si>
  <si>
    <t>Keweenaw County Road Comm. Pit</t>
  </si>
  <si>
    <t>Keweenaw County Road Commission</t>
  </si>
  <si>
    <t>Monorca Taconite Plant</t>
  </si>
  <si>
    <t>Monorca Taconite Co, Inland Steel Co</t>
  </si>
  <si>
    <t>Benzie County Pit</t>
  </si>
  <si>
    <t>Benzie</t>
  </si>
  <si>
    <t>MSHA LIST 11/23/79.</t>
  </si>
  <si>
    <t>Blue Earth County Clay Deposit No 1</t>
  </si>
  <si>
    <t>Blue Earth</t>
  </si>
  <si>
    <t>CLAYS AND SHALES OF MINNESOTA MINN GEOL SUR BUL NO 11F F GROUT AND E K SOPER</t>
  </si>
  <si>
    <t>Merritt Mine</t>
  </si>
  <si>
    <t>Baker Exploration E</t>
  </si>
  <si>
    <t>Congdon Trust Et Al</t>
  </si>
  <si>
    <t>OFFICE OF ORE EST                 MINES DIRECTORY  U OF MN 1TRUSTEES U/W C A CONGDON ET AL    BIWABIK MNG CO (P-M) 1955</t>
  </si>
  <si>
    <t>Carlson Exploration C8</t>
  </si>
  <si>
    <t>D. M. and M. Exploration</t>
  </si>
  <si>
    <t>JAMES, H L, AND WIER, K L, 1969, MICH GEO SURV R.I.6, PLATE1, P. 13.</t>
  </si>
  <si>
    <t>Empire Copper Mine</t>
  </si>
  <si>
    <t>VAN HISE &amp; LEITH 1911 US GEOL SUR MONOGRAPH 52, P576IRVING RD 1883 US GEOL SUR MONOGRAPH 5, MAPXVII</t>
  </si>
  <si>
    <t>Higgins No. 2 Mine</t>
  </si>
  <si>
    <t>USBM PROD TABS,1973MINNESOTA MINING DIRECTORY,1980,P.91MINERAL RESOURCES RESEARCH CENTER. MINNESOTA MININGDIRECTORY - 1981, ED. BY W.D. TRETHEWAY. UNIV. OF MINN.,MINNEAPOLIS, MINN., 1981, P. 89</t>
  </si>
  <si>
    <t>Winthrop</t>
  </si>
  <si>
    <t>Eveleth Fee Office</t>
  </si>
  <si>
    <t>OFFICE OF ORE EST                 MINES DIRECTORY U OF MN 19E M FOWLER ESTATE                 CLEVELAND CLIFFS IRON CO 1ON, THOMAS EDWIN, 1943, MISSENTER. MINNESOTA MININGDIRECTORY - 1981, ED. BY W.D. TRETHEWAY. UNIV. OF MINN.,MINNEAPOLIS, MINN., 1981, P. 79</t>
  </si>
  <si>
    <t>MINERAL RESOURCES RESEARCH CENTER.  MINNESOTA MININGDIRECTORY - 1981, ED. BY W.D. TRETHEWAY.  UNIV. OF MINN.,MINNEAPOLIS, MINN., 1981, P. 146.</t>
  </si>
  <si>
    <t>Wabasha Pit &amp; Mill</t>
  </si>
  <si>
    <t>Knapp Excavating Co</t>
  </si>
  <si>
    <t>MSHA INSPECTION DATAREVISED BY MILS 1979</t>
  </si>
  <si>
    <t>Oglebay Norton Co Agt, Eveleth Toaconite Co</t>
  </si>
  <si>
    <t>OFFICE OF ORE EST                 MINES DIRECTORY U OF MN 19PART OF EVELETH TACONITE PACKAGEMESABI MINERAL ASSN ET AL         FHUDE &amp; FRYBERGER INC 1962MINERAL RESOURCES RESEARCH CENTER. MINNESOTA MININGDIRECTORY - 1981 ED. BY W.D. TRETHEWAY. UNIV. OF MINN.,MINNEAPOLIS, MINN., 1981, P. 132</t>
  </si>
  <si>
    <t>Kielmeyer Pit</t>
  </si>
  <si>
    <t>Krygorski Const Co</t>
  </si>
  <si>
    <t>Empire Crushing Mill, Caspian Construction Company</t>
  </si>
  <si>
    <t>REF: MICH MIN PROD 1975-DEPT OF NAT RES-GEOL SURV DIVMILL PROCESSES SAND AND GRAVEL.</t>
  </si>
  <si>
    <t>Deer Lake Pit and Mill</t>
  </si>
  <si>
    <t>Hill Exploration Hole H9</t>
  </si>
  <si>
    <t>Round Lake Expl Rl308</t>
  </si>
  <si>
    <t>JAMES, H L, PETTIJOHN, F J, AND CLARK, L D, 1970, MICH GEO</t>
  </si>
  <si>
    <t>Tully Prospect T28</t>
  </si>
  <si>
    <t>Tully Prospect T29</t>
  </si>
  <si>
    <t>South Hillcrest Mine</t>
  </si>
  <si>
    <t>Hallie Bly Mine</t>
  </si>
  <si>
    <t>H Bly</t>
  </si>
  <si>
    <t>OFFICE OF ORE ESTIMATION          MINES DIRECTORY U OF MN 19HALLIE BLY                        MIDWEST ORE LO 1765</t>
  </si>
  <si>
    <t>Degrasse Exploration D4</t>
  </si>
  <si>
    <t>PART OF ROUCHLEAU MINE GROUPOFFICE OF ORE EST, MINES DIRECTAORY U OF MINN 1974</t>
  </si>
  <si>
    <t>Olman Pit &amp; Mill</t>
  </si>
  <si>
    <t>Faribault</t>
  </si>
  <si>
    <t>Soma Constr Co</t>
  </si>
  <si>
    <t>Scadden Exploration 5</t>
  </si>
  <si>
    <t>Leroy Exploration L2</t>
  </si>
  <si>
    <t>JAMES, H L, AND WIER, K L, 1969, MICH GEO SURV R.I.6, PLATE1, P. .</t>
  </si>
  <si>
    <t>Stegmiller Mine</t>
  </si>
  <si>
    <t>Brotherton</t>
  </si>
  <si>
    <t>Pentwater E.Lowlands Clay Pit</t>
  </si>
  <si>
    <t>BROWN,GEORGE,G.MICH.GEOL.SURV.PUBL.36 1924 PP 343</t>
  </si>
  <si>
    <t>Unnamed Raw Prospect A</t>
  </si>
  <si>
    <t>JAMES, H L, PETTIJOHN, F J, AND CLARK, L D, 1970, MICH GEOSURV R.I.7, PLATE 3, P. 12.</t>
  </si>
  <si>
    <t>C C I Prospect S59</t>
  </si>
  <si>
    <t>Cleveland-Cliffs Prospect 16-1</t>
  </si>
  <si>
    <t>Minntac Crushing</t>
  </si>
  <si>
    <t>Houghton No.1</t>
  </si>
  <si>
    <t>Calcite, Chlorite, Copper, Epidote, Quartz</t>
  </si>
  <si>
    <t>BRODERICK, T.M. AND C.D. HOHL. THE MICHIGAN COPPER DISTRICT.CHAP. IN COPPER RESOURCES OF THE WORLD, INTERNAT.GEOL. CONG., WASHINGTON, D.C., 1935, PP.271-284.BROOKS, T.S., R PUMPELLY, AND C. ROMINGER. UPPER PENINSULA,1869-1873, GEOLOGICAL SURVEY OF MICHIGAN, V.I, 1873. 567 PP.(CONFIDENTIAL SOURCE OF SOME MILL &amp; MINE COSTING DATA UBUTLER, B.S., AND W.S. BURBANK. THE COPPER DEPOSITS OF MICH.U.S. GEOLOGICAL SURVEY PROF PAPER NO. 144, 1929, 238 PP.PLUS SEPARATE PLATES.HUBBARD, H.A. LOWER KEWEENAWAN VOLCANIC ROCKS OF MICHIGANAND WISCONSIN. U.S.GEOL SURVEY J. RES., V.3, NO. 5,SEPT-OCT.,1975, PP. 529-541.MATHEWS, A.A. CAPITAL &amp; OPERATING COST ESTIMATING SYSTEMHANDBOOK. BUMINES MINERALS AVAILABILITY SYSTEM CON-TRACT NO. J0255026 FINAL ED., 1977. 344 PP.WEEGE, R.J.AND J.P. POLLOCK. EXPLORATION METHODS IN THECOPPER COUNTRY, KEWEENAW PENINSULA, MICHIGAN. CHAP.IN PAPERS PRESENTED AT THE AIME PACIFIC SOUTHWESTMINERAL INDUSTRY CONFERENCE, SPARKS, NEVADA, MAY 5-7,1965, SESSION ONNORTH AMERICAN EXPLORATION AND MINEEDEVELOPMENT; NEVADA BUREAU OF MINES RPT. 13,P. C, 1966PP. 51-61.WHITE, W.S. THE NATIVE COPPER DEPOSITS OF NORTHERN MICHIGAN.CHAP. IN ORE DEPOSITS OF THE UNITED STATES, 1933-1967.ED. BY J. D. RIDGE,, AIME, V.1, 1968, PP. 303-325WILBAND, J.T. THE COPPER RESOURCES OF NORTHERN MICHIGAN.BUMINES MINERALS AVAILABILITY SYSTEM CONTRACT NO.J0366067, UNPUBL. FINAL REPT.,66 PP.;COPY AT E.F.O.C.</t>
  </si>
  <si>
    <t>Arcturus Mill</t>
  </si>
  <si>
    <t>Holland Expl H5</t>
  </si>
  <si>
    <t>Helgemo Prospect</t>
  </si>
  <si>
    <t>Minor Conglomerates  No. 1</t>
  </si>
  <si>
    <t>Calcite, Chlorite, Copper, Microcline, Prehnite, Quartz</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</si>
  <si>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PP.BAER,R.,ET.AL. MAS SUMMARY FILE REPORTS. BUMINES I.F.O.C.DENVER,CO. 1976.BRODERICK,T.N.,AND C.D. HOHL. THE MICHIGAN COPPER DISTRICTCHAP. IN COPPER RESOURCES OF THE WORLD,INTERNAT.GEOL.CONG., WASHINGTON,D.C.,1935,PP271-284.BROOKS,T.S.,R. PUPELLY, AND C.ROMINGER. UPPER PENINSULA,1869-1873. GEOL SURVEY OF MICHIGAN, V.1, 567PP.BUTLER,B.S.,AND W.S.BURBANK. THE COPPER DEPOSITS OF MICH.USGS PROF. PAPER NO. 144, 1929, 238PP.HUBBARD,H.A. LOWER KEWEENAWAN VOLCANIC ROCKS OF MICHIGAN ANDWISCONSIN. USGS J. RES., V.3, NO.5,1975, PP529-541.MATHEWS,A.A.,INC. CAPITAL AND OPERATING COST ESTIMATINGSYSTEM HANDBOOK. BUMINES CONTRACT NO.J0255026,FINAL ED.1977, 374PP.WEEGE,R.J.,AND J.P. POLLOCK. EXPLORATION METHODS IN THECOPPER COUNTRY, KEWEENAW PENINSULA, MICH. NEVADA BUREAUOF MINES RPT. 13,PART C,1966,PP.51-61.WEEGE,R.J.,ET AL. THE GEOLOGY OF TWO NEW MINES IN THE NATIVECOPPER DISTRICT OF MICHIGAN. ECON GEOL. V67,1972, PP622-633.WILBAND,J.T. THE COPPER RESOURCES OF NORTHERN MICH. BUMINESCONTRACT NO. J0366067, UNPUB. FINAL RPT.,1978, 66PP.WILBAND,J.T. STUDY TO EVALUATE THE COPPER AND SILVER DEPOSITIN THE STATE OF MICHIGAN. BUMINES CONTRACT NO. J0366067UNPUB. DEPOSIT FILES,1978;FILES STORED AT E.F.O.C.</t>
  </si>
  <si>
    <t>Unnamed Lead Deposit</t>
  </si>
  <si>
    <t>OFFICE OF ORE ESTIMATION          MINES DIRECTORY U OF MN 19G N I O P                         BUTLER BROS 1963MINERAL RESOURCES RESEARCH CENTER.  MINNESOTA MININGDIRECTORY - 1981, ED. BY W.D. TRETHEWAY.  UNIV. OF MINN.,MINNEAPOLIS, MINN., 1981, P. 80.</t>
  </si>
  <si>
    <t>Pennsylvania Copper Mine</t>
  </si>
  <si>
    <t>IRVING, R D, 1883, USGS MONOGRAPH 5, MAP XVII.</t>
  </si>
  <si>
    <t>Unnamed Ore Prospect 1</t>
  </si>
  <si>
    <t>Allegan Co Pit Cole Bros</t>
  </si>
  <si>
    <t>POR IS THE CITY OF ALLEGAN, MIMSHA LIST 11/23/79.</t>
  </si>
  <si>
    <t>Mesabi Multiple</t>
  </si>
  <si>
    <t>MARSDEN, R.W.  ESTIMATION AND EVALUATION OF THE IRON ORERESERVES OF THE UNITED STATES - A PARTIAL SURVEY 1974-1975. IRON ORE RESERVES OF THE MESABI RANGE, MINNESOTA,A MINERALS AVAILABILITY  SYSTEM REPORT.  BUMINES OFR109-80, 1980, 81 PP.; NTIS PB 80-228984.MARSDEN, R.W., J.W. EMANUELSON, J.S. OWENS, N.E. WALKER, ANDR.F. WERNER.  THE MESABI IRON RANGE, MINNESOTA.  CH. INORE DEPOSITS OF THE UNITED STATES, 1933-1967, V. 1, ED.BY J.D. RIDGE, AIME, NEW YORK, 1968, PP. 518-537.MINERAL RESOURCES RESEARCH CENTER.  MINNESOTA MININGDIRECTORY - 1981.  ED. BY W.D. TRETHEWAY.  UNIV. OFMINN., 1981, 266 PP.DIRECTORY - 1981, ED. BY W.D. TRETHEWAY.  UNIV. OFMINN., MINNEAPOLIS, MINN., 1981, P. 222.</t>
  </si>
  <si>
    <t>Unnamed Ore Prospect 28</t>
  </si>
  <si>
    <t>North Phenix Iron Mine</t>
  </si>
  <si>
    <t>VAN HISE, C R, &amp; LEITH, C K, 1911 USGS MONOGRAPH 52, MAP XVI</t>
  </si>
  <si>
    <t>Corrigan Prospect M7</t>
  </si>
  <si>
    <t>Shaw and Lobb Clay Pit</t>
  </si>
  <si>
    <t>BROWN,GEORGE,G.MICH.GEOL.SURV.PUBL.36,1924 PP 397</t>
  </si>
  <si>
    <t>Pioneer</t>
  </si>
  <si>
    <t>Unnamed Ore Prospect 58</t>
  </si>
  <si>
    <t>Iron Prospect J7</t>
  </si>
  <si>
    <t>Osmundson Pit</t>
  </si>
  <si>
    <t>Osmundson Bros</t>
  </si>
  <si>
    <t>MOWER CO ASSESSOROSMUNDSON BROS 1978</t>
  </si>
  <si>
    <t>Highway Quarry &amp; Mill</t>
  </si>
  <si>
    <t>Bryan Aggregates Inc</t>
  </si>
  <si>
    <t>PERSONAL INSPECTION G F WEATON    BRYAN AGGREGATES INCBRYAN AGGREGATES INC 1978</t>
  </si>
  <si>
    <t>Bates Exploration Hole 1-44</t>
  </si>
  <si>
    <t>JAMES H L DUTTON C E AND WIER K L 1967 MICH GEO SURVR I 4 PLATE 1 P32</t>
  </si>
  <si>
    <t>Unnamed Ore Prospect 22</t>
  </si>
  <si>
    <t>PETTIJOHN, F J, 1970 , MICH GEO SURV R.I.8, PLATE 3.</t>
  </si>
  <si>
    <t>Burkett Pit</t>
  </si>
  <si>
    <t>Newaygo</t>
  </si>
  <si>
    <t>J V Burkett</t>
  </si>
  <si>
    <t>Phosphorus-Phosphates, Water, Free, Manganese, Silica, Aluminum</t>
  </si>
  <si>
    <t>MINERAL RESOURCES RESEARCH CENTER.  MINNESOTA MININGDIRECTORY - 1981, ED. BY W.D. TRETHEWAY.  UNIV. OF MINN.,MINNEAPOLIS, MINN., 1981, P. 66/</t>
  </si>
  <si>
    <t>Malkerson Quarry</t>
  </si>
  <si>
    <t>River Warren Aggregates Inc</t>
  </si>
  <si>
    <t>RIVER WARREN AGGREGATES INCRIVER WARREN AGGREGATES INC 1978</t>
  </si>
  <si>
    <t>Carlz No 2 Mine</t>
  </si>
  <si>
    <t>Minnestoa State Of</t>
  </si>
  <si>
    <t>OFFICE OF ORE EST                 MINES DIRECTORY U OF MN 19STATE OF MN                       HANNA COAL AND ORE CORP 19</t>
  </si>
  <si>
    <t>Jaeger Pit</t>
  </si>
  <si>
    <t>Tveito Mine</t>
  </si>
  <si>
    <t>Theo Tveito</t>
  </si>
  <si>
    <t>OFFICE OF ORE ESTIMATION          MINES DIRECTORY U OF MIN 1THEO TVEITO                       MIDWEST ORE CO 1965</t>
  </si>
  <si>
    <t>Metronite Co.Marble Quarry</t>
  </si>
  <si>
    <t>SMITH,R.A.GEOL.SURV.DIVISION PUBL.33,MINERAL RESOURCESOF MICH.1921,PPS 106-107</t>
  </si>
  <si>
    <t>Jones and Laughlin Iron Mine</t>
  </si>
  <si>
    <t>SMITH,R.A.GEOL.SURV.DIVISION PUBL.34,MINERALRESOURCES OF MICH.1922 PP 41</t>
  </si>
  <si>
    <t>Ravenna-Prickett</t>
  </si>
  <si>
    <t>Pillsbury-Brown Mine</t>
  </si>
  <si>
    <t>U S Steel, U S Steel Corp</t>
  </si>
  <si>
    <t>OFFICE OF ORE EST                 MINES DIRECTORY U OF MN 19U S STEEL CORP 1961MINERAL RESOURCES RESEARCH CENTER. MINNESOTA MININGDIRECTORY - 1981 ED. BY W.D. TRETHEWAY. UNIV. OF MINN.,MINNEAPOLIS, MINN., 1981, P. 134</t>
  </si>
  <si>
    <t>Cargill Salt Plant</t>
  </si>
  <si>
    <t>Halite</t>
  </si>
  <si>
    <t>CARGILL SALT CO</t>
  </si>
  <si>
    <t>Anvil-Palms-Keeweenaw Group</t>
  </si>
  <si>
    <t>Leases., L and Massieor Houghton Co9, Mine, and Keeweenawor North Anvi, Consists of Anvil Mine, Palms</t>
  </si>
  <si>
    <t>OFFICE OF ORE EST                 MINES DIRECTORY  U OF MN 1U S STEEL CORP                    PACIFIC ISLE MNG CO 1957</t>
  </si>
  <si>
    <t>Gilbert Pit West Proposed</t>
  </si>
  <si>
    <t>Biwabik Taconite Operation, J &amp; L Steel Corp</t>
  </si>
  <si>
    <t>JONES AND LAUGHLIN STEEL CORP     OFFICE OF ORE ESTU S STEEL CO ET AL</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</si>
  <si>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GREENLAND AND ROCKLARANGLES, ONTONAGON COUNTY, MICHIGAN. USGS MAP-596.1981 MSHA LISTRCF LIST 10/81</t>
  </si>
  <si>
    <t>Sasnde Quarry</t>
  </si>
  <si>
    <t>SANDE ET AL                       KIELMEYER CONSTR CO 1978</t>
  </si>
  <si>
    <t>Cole Prospect C13</t>
  </si>
  <si>
    <t>Hanna Prospect 3301</t>
  </si>
  <si>
    <t>Unnamed Prospect 27x</t>
  </si>
  <si>
    <t>DUTTON, C E, 1969, MICH GEO SURV R.I.5, PLATE 1.</t>
  </si>
  <si>
    <t>Campbell-Sherwood Prospect Cs24</t>
  </si>
  <si>
    <t>West Lake Exploration 2</t>
  </si>
  <si>
    <t>JAMES, H L, PETTIJOH, F J, AND CLARK, L D, 1970, MICH GEOSURV R.I.7, PLATE 4, P. 16.</t>
  </si>
  <si>
    <t>Durst Pit</t>
  </si>
  <si>
    <t>Ernest Durst</t>
  </si>
  <si>
    <t>MOWER CO ASSESSORERNEST DURST 1978</t>
  </si>
  <si>
    <t>Paulson Prospect P1</t>
  </si>
  <si>
    <t>Hanna Mining Co</t>
  </si>
  <si>
    <t>OFFICE OF ORE EST                 MINES DIRECTORY U OF MN 19STATE OF MN                       HANNA MINING CO 1968MINERAL RESOURCES RESEARCH CENTER.  MINNESOTA MININGDIRECTORY - 1981, ED. BY W.D. TRETHEWAY.  UNIV. OF MINN.,MINNEAPOLIS, MINN., 1981, P. 116.</t>
  </si>
  <si>
    <t>Tully Prospect T27, T15</t>
  </si>
  <si>
    <t>Bristol Mine</t>
  </si>
  <si>
    <t>PETTIJOHN, F J, 1970, MICH GEO SURV R.I.8, PLATE 1, P.14, 1516.SHAFT #1 IS POINT OF REFERENCE; SHAFT #2 IS APPROX 120M TOTHE NW, &amp; SHAFT #3 IS APPROX 140M TO THE NORTH</t>
  </si>
  <si>
    <t>Gold&amp;Copper&amp;Tungsten&amp;Zinc Prospect</t>
  </si>
  <si>
    <t>Zinc, Tungsten, Gold, Copper</t>
  </si>
  <si>
    <t>Gleason Prospect C8</t>
  </si>
  <si>
    <t>St. Anthony No.2 Reserve Cp-1</t>
  </si>
  <si>
    <t>Phosphorus-Phosphates, Water, Free, Aluminum, Manganese, Silica</t>
  </si>
  <si>
    <t>MINERAL RESOURCES RESEARCH CENTER.  MINNESOTA MININGDIRECTORY - 1981, ED. BY W.D. TRETHEWAY.  UNIV. OF MINN.,MINNEAPOLIS, MINN., 1981, P. 140.</t>
  </si>
  <si>
    <t>Guaranteed Gravel &amp; Sand Pit</t>
  </si>
  <si>
    <t>Guaranteed Gravel Pit &amp; Mill</t>
  </si>
  <si>
    <t>OPER: GUARANTEED GRAVEL &amp; SAND</t>
  </si>
  <si>
    <t>Phyllis Hole 11</t>
  </si>
  <si>
    <t>Unnamed Molybdenum Prospect</t>
  </si>
  <si>
    <t>BODWELL WILLARD A GEOLOGIC AND MINERAL MAP OF MICHIGAN UPPERPENINSULA MICH TECH UNIV PRESS 1972</t>
  </si>
  <si>
    <t>South East Morrison Creek Prospect</t>
  </si>
  <si>
    <t>Caspian Exploration C22</t>
  </si>
  <si>
    <t>C. C. I. Prospect C13</t>
  </si>
  <si>
    <t>Nanaimo</t>
  </si>
  <si>
    <t>Rindels Mine Reserve</t>
  </si>
  <si>
    <t>John Rindels</t>
  </si>
  <si>
    <t>OFFICE OF ORE ESTIMATION          MINES DIRECTORY U OF MN 19JOHN RINDELS                      MIDWEST ORE CO 1968</t>
  </si>
  <si>
    <t>OFFICE OF ORE EST                 MINES DIRECTORY U OF MN 19G N I O P                         HANNA ORE MNG CO 1961MINERAL RESOURCES RESEARCH CENTER. MINNESOTA MININGDIRECTORY - 1981, ED. BY W.D. TRETHEWAY. UNIV. OF MINN.,MINNEAPOLIS, MINN., 1981, P. 74</t>
  </si>
  <si>
    <t>C. C. I. Prospect C24</t>
  </si>
  <si>
    <t>Bellchester Pits</t>
  </si>
  <si>
    <t>CLAYS AND SHALES OF MINNESOTA  MINN GEOL SUR BUL NO 11F F GROUT AND E K SOPER</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</si>
  <si>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GREELAND AND ROCKLARANGLES, ONTONAGON COUNTY, MICHIGAN: USGS MAP MF-596.</t>
  </si>
  <si>
    <t>Silver Lake</t>
  </si>
  <si>
    <t>Silver Lake Clay Pit</t>
  </si>
  <si>
    <t>Jande Pit</t>
  </si>
  <si>
    <t>FREEBORN CO ASSESSORJANKE ET AL                       ULLAND BROS INC 1978</t>
  </si>
  <si>
    <t>South Kearsarge</t>
  </si>
  <si>
    <t>BUTLER,B.S. AND BURBANK,W.S., 1929, THE COPPER DEPOSITS OF M: U.S.G.S. GEOL. SURV., PROF. PAPER 144.CORNWALL,H.R., RUNNER,J.J., STORMQUIST,A.A., SWANSON,R.H., WA., 1945, DETAILED GEOLOGIC MAPS OF RECENTLY ACTIVE COPPER MOUGHTON AND KEWEENAW COUNTIES, MICH., UNPUB. U.S.G.S. OPEN FT.WHITE,W.S., 1968, THE NATIVE-COPPER DEPOSITS OF NORTHERN MICIN ORE DEPOSITS IN THE UNITED STATES 1933/1967, J.W.RIDGE, E, N.Y., VOL. I, P.303-326BRODERICK,T.M. ET AL., 1946, RECENT CONTRIBUTIONS TO THE GEOTHE MICHIGAN COPPER DISTRICT: ECON. GEOL., VOL.41, P.675-725HORE,R.E., 1911, THE COPPER INDUSTRY OF MICHIGAN. IN MINERALCES OF MICHIGAN, PUB.8 GEOL. SERS.6, MICH. GEOL. BIOL. SURV.HORE,R.E., 1914, MICHIGAN COPPER DEPOSITS. IN MINERAL RESOURMICHIGAN, PUB.19, GEOL. SERS.16, MICH. GEOL. BIOL. SURV.BENEDICT,H.C., 1952, RED METAL THE CALUMET AND HELLA STORY,F MICH. PRESS, ANN ARBOR, 257P.WHITE,W.S., CORNWALL,H.R. AND SWANSON,R.W., 1953, BEDROCK GEF THE AHMEEK QUADRANGLE, MICHIGAN, U.S.G.S. GEOL. QUAD. MAP</t>
  </si>
  <si>
    <t>Trimountain Cu Mine South</t>
  </si>
  <si>
    <t>Jones Prospect J3</t>
  </si>
  <si>
    <t>WIER, K L, 1971, MICH GEO SURV R.I.11, PLATE 1.</t>
  </si>
  <si>
    <t>Shiely Larson Quarry &amp; Plant</t>
  </si>
  <si>
    <t>Larson Quarry, J L Shiely Co</t>
  </si>
  <si>
    <t>MSHA INSPECTION DATAREVISED BY MILS 1979WASHINGTON CO. ASSESSOR</t>
  </si>
  <si>
    <t>Hanna Prospect 3503</t>
  </si>
  <si>
    <t>Jones Prospect J8</t>
  </si>
  <si>
    <t>WIER, K L, 1971, MICH GEO SURV R.I.11, PLATE 1,</t>
  </si>
  <si>
    <t>Rauk Quarry</t>
  </si>
  <si>
    <t>RAUK ET AL                        ROVERUD CONSTR CO 1978</t>
  </si>
  <si>
    <t>Ed Swarthout Inc</t>
  </si>
  <si>
    <t>Swarthout Pit &amp; Mill</t>
  </si>
  <si>
    <t>LE SUEUK CO ASSESSORED SWARTHOUT INC 1978</t>
  </si>
  <si>
    <t>Uno Talo Pit</t>
  </si>
  <si>
    <t>Genesee</t>
  </si>
  <si>
    <t>Unnamed Ore Prospect 29</t>
  </si>
  <si>
    <t>Fogarty Prospect F8</t>
  </si>
  <si>
    <t>Garrison Pit</t>
  </si>
  <si>
    <t>CROWWING COUNTY ASSESSORREV BY MILS 9-79</t>
  </si>
  <si>
    <t>Bryan Rock Prod Inc</t>
  </si>
  <si>
    <t>Bryan Rock Products Inc, Meriam Quarry</t>
  </si>
  <si>
    <t>BRYAN ROCK PRODUCTS INCBRYAN AGGREGATES INC              BRYAN ROCK PRODUCTS INC 19MSHA INSPECTION SHEETREVISED BY IFOC MILS DEC. 14, 1979</t>
  </si>
  <si>
    <t>Borland Prospect B9</t>
  </si>
  <si>
    <t>JAMES, H L, AND WIER, K L, 1969, MICH GEO SURV R.I.6, PLATE2, P. 23.</t>
  </si>
  <si>
    <t>Shively Mine</t>
  </si>
  <si>
    <t>OFFICE OF ORE EST                 MINES DIRECTORY  U OF MN 1PART OF MINNTAC TAC MINEU S STEEL CORP 1955</t>
  </si>
  <si>
    <t>Lundquist Pit</t>
  </si>
  <si>
    <t>Gillispie Pit</t>
  </si>
  <si>
    <t>Sievert Brothers, Inc.</t>
  </si>
  <si>
    <t>C. C. I. Prospect C15</t>
  </si>
  <si>
    <t>Vulcan Brick Co.Clay Pit</t>
  </si>
  <si>
    <t>BROWN,GEORGE,G.MICH.GEOL.SURV.PUBL.36,1924 PPS 406-407</t>
  </si>
  <si>
    <t>Borland Prospect B6</t>
  </si>
  <si>
    <t>JAMES, H L, AND WIER, K L, 19698 MICH GEO SURV R.I.6, PLATE2, P. 23.</t>
  </si>
  <si>
    <t>Arcadian Cu Mine North</t>
  </si>
  <si>
    <t>VAN HISE, C R, AND LEITH, C K, 1911 USGS MONOGRAPH 52, MAP X</t>
  </si>
  <si>
    <t>C. C. I. Prospect C14</t>
  </si>
  <si>
    <t>Gullings Pit</t>
  </si>
  <si>
    <t>FAIRWAY CONSTR INC</t>
  </si>
  <si>
    <t>Lackawanna</t>
  </si>
  <si>
    <t>Uffalo, Lackawanna, Section 5, and East B, Sam Mitchell, Delaware And</t>
  </si>
  <si>
    <t>Quarve &amp; Anderson Club M</t>
  </si>
  <si>
    <t>OPER: QUARVE &amp; ANDERSON CO</t>
  </si>
  <si>
    <t>Munsterteiger Pit and Mill</t>
  </si>
  <si>
    <t>WRIGHT COUNTY ASSESSOR</t>
  </si>
  <si>
    <t>New Richmond Open Pit</t>
  </si>
  <si>
    <t>Richmond Mine</t>
  </si>
  <si>
    <t>Blair Prospect B7, B8</t>
  </si>
  <si>
    <t>Heil Pit</t>
  </si>
  <si>
    <t>KIELMEYER CONSTR COHEIL ET AL                        KIELMEYER CONSTR CO 1978</t>
  </si>
  <si>
    <t>Iron Prospect J1, J3</t>
  </si>
  <si>
    <t>REF: OFFFICE OF ORE EST &amp; MINES DIRECTORY OF MN 1954MINERAL RESOURCES RESEARCH CENTER.  MINNESOTA MININGDIRECTORY - 1981, ED. BY W.D. TRETHEWAY.  UNIV. OF MINN.,MINNEAPOLIS, MINN., 1981, P. 98.</t>
  </si>
  <si>
    <t>OFFICE OF ORE EST                 MINES DIRECTORY U OF MN 19PART OF HIBBING TACONITE PACKAGEA F PILLSBURY TRUST EST ET AL     U S STEEL CORP 1955MINERAL RESOURCES RESEARCH CENTER. MINNESOTA MININGDIRECTORY - 1981, ED. BY W.D. TRETHEWAY. UNIV. OF MINN.,MINNEAPOLIS, MINN., 1981, P. 46</t>
  </si>
  <si>
    <t>Manley Prospect M323</t>
  </si>
  <si>
    <t>JAMES, H L, AND WIER, K L, 1969, MICH GEO SURV R.I.6, PLATE1, P. 14.</t>
  </si>
  <si>
    <t>Aitkin County Marl Beds No 1</t>
  </si>
  <si>
    <t>THE LIMESTONES AND MARLS OF MINNESOTA MINN GEOL SURVEYBUL NO 23 C R STAUFFER AND G A THIEL</t>
  </si>
  <si>
    <t>Unnamed Outcrop J</t>
  </si>
  <si>
    <t>Cole Prospect C4, C5</t>
  </si>
  <si>
    <t>Rogers Prospect S6</t>
  </si>
  <si>
    <t>OFFICE OF ORE EST                 MINES DIRECTORY U OF MN 19SARGENT LAND CO                   HANNA COAL &amp; ORE CORP 1957MINERAL RESOURCES RESEARCH CENTER.  MINNESOTA MININGDIRECTORY - 1981, ED. BY W.D. TRETHEWAY.  UNIV. OF MINN.,MINES DIRECTORY  U OF MN 1 183.</t>
  </si>
  <si>
    <t>Unnamed Prospect Xx</t>
  </si>
  <si>
    <t>DUTTON, C. E., 1969, MICHIGAN GEO SURV R. I. 5, PLATE 2,PAGE 15.</t>
  </si>
  <si>
    <t>Red Wing Pit</t>
  </si>
  <si>
    <t>Pepin Concrete Prod</t>
  </si>
  <si>
    <t>PEPIN CONCRETE PRODUCTS 1978</t>
  </si>
  <si>
    <t>Campbell-Sherwood Prospect Cs3</t>
  </si>
  <si>
    <t>Hanna Mng Co Agt, Butler Bros</t>
  </si>
  <si>
    <t>OFFICE OF ORE ESTIMATION          MINES DIRECTORY U OF MN 19G N I O P AND BENNETT-LONGYEAR    BUTLER BROS-HANNA MNG CO A</t>
  </si>
  <si>
    <t>Cherry Quarry</t>
  </si>
  <si>
    <t>C. C. I. Prospect C19</t>
  </si>
  <si>
    <t>Unnamed Ore Prospect 27</t>
  </si>
  <si>
    <t>OFFICE OF ORE EST                 MINESDIRECTORY  U OF MN 19W R BURT ESTATE                   U S STEEL CORP  1951</t>
  </si>
  <si>
    <t>Neville Reserve</t>
  </si>
  <si>
    <t>MINNESOTA MINING DIRECTORY, 1980, P.127MINERAL RESOURCES RESEARCH CENTER. MINNESOTA MININGDIRECTORY - 1981 ED. BY W.D. TRETHEWAY. UNIV. OF MINN.,MINNEAPOLIS, MINN., 1981, P. 124</t>
  </si>
  <si>
    <t>Barnum Iron Mine</t>
  </si>
  <si>
    <t>VAN HISE &amp; LEITH 1911 US GEOL SUR MONOGRAPH 52, MAPXVII</t>
  </si>
  <si>
    <t>Amygdaloid Cu Mine</t>
  </si>
  <si>
    <t>VAN HISE, C R, &amp; LEITH, C K, 1911 USGS MONOGRAPH 52, P576.IRVING, R D, 1883, USGS MONOGRAPH 5, MAP XVII.</t>
  </si>
  <si>
    <t>Buckholtz Expl Prospect B1</t>
  </si>
  <si>
    <t>MINERAL RESOURCES RESEARCH CENTER. MINNESOTA MININGDIRECTORY - 1981, ED. BY W.D. TRETHEWAY.  UNIV. OF MINN.,MINNEAPOLIS, MINN., 1981, P. 54.</t>
  </si>
  <si>
    <t>Inland Prospect I1, I3</t>
  </si>
  <si>
    <t>Gleason Expl Prospect W8</t>
  </si>
  <si>
    <t>Wakefield Expl</t>
  </si>
  <si>
    <t>DUTTON, C E, 1969, MICH GEO SURV R.I.5, PLATE 1, P 16.</t>
  </si>
  <si>
    <t>Kearsarge Amygdaloid No.1</t>
  </si>
  <si>
    <t>Barite, Calcite, Chlorite, Copper, Epidote, Hematite, Laumontite, Plagioclase, Prehnite, Pyroxene, Quartz, Saponite, Silver</t>
  </si>
  <si>
    <t>South Kearsarge, North Kearsarge, Ahmeek, Peninsula, Osceola Crosscut, Allouez Crosscut, Calumet and Hecla Crosscut, Douglass, Wolverine, Mohawk, Gratiot, Centennial No. 2</t>
  </si>
  <si>
    <t>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PP51-61.WILBAND, J.T.  THE COPPER RESOURCES OF NORTHERN MICHIGAN.BUMINES MINERALS AVAILABILITY SYSTEM CONTRACT NO. JO366067, UNPUBL. FINAL REPT., 1978, 66 PP.; COPY AT E.F.O.CBRODERICK, T.M. AND C.D. HOHL.  THE MICHIGAN COPPER DIST-RICT.  CHAPTER IN COPPER RESOURCES OF THE WORLD, INTERNAT. GEOL. CONG., WASHINGTON, D.C., 1935, PP. 271-284.BUTLER, B.S. AND W.S. BURBANK.  THE COPPER DEPOSITS OF MICH.IGAN.  U.S. GEOLOGICAL SURVEY PROF. PAPER NO. 144, 1929, 238PP. PLUS SEPARATE PLATES.AASE,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PP.BRODERICK. T.M., C.D. HOHL, AND H.N. EIDEMILLER.  RECENTCONTRIBUTIONS TO THE GEOLOGY OF THE MICHIGAN COPPERDISTRICT.  ECON. GEOL., V. 41, NO. 7, 1946, PP.675-725.HUBBARD, H.A.  LOWER KEWEENAWAN VOLCANIC ROCKS OF MICHIGANAND WISCONSIN.  U.S. GEOLOGICAL SURVEY J. RES., V. 3, NO. 5,SEPT.-OCT.,1975, PP. 529-541.WHITE, W.S., ET AL.  BEDROCK GEOLOGY OF THE AHMEEK QUADRAN-GLE, MICHIGAN.  USGS MAP GQ-27, 1953.CORNWALL, H.R. AND J.C. WRIGHT.  GEOLOGIC MAP OF THE LAURIUMQUADRANGLE, MICHIGAN.  USGS MAP MF47, 1956.DAVIDSON, E.S., ET AL.  BEDROCK GEOLOGY OF THE MOHAWK QUAD-RANGLE. MICHIGAN.  USGS MAP GQ-54, 1955.CORNWALL, H.R., ET AL.  DETAILED GEOLOGIC MAPS OF RECENTLYACTIVE COPPER MINES, HOUGHTON AND KEWEENAW COUNTIES,MICHIGAN.  U.S. GEOLOGICAL SURVEY OPEN FILE REPT., 1947, 43PP., 24 PLATES.WHITE, W.S., ED.  GUIDEBOOK FOR FIELD CONFERENCE, MICHIGANCOPPER DISTRICT.  MICHIGAN TECH. UNIV. PRESS, 1971,82PPWILBAND, J.T.  PETROGRAPHIC STUDY OF KEWEENAW BASALTS.  UN-PUBLISHED, 1970.</t>
  </si>
  <si>
    <t>Armenia Mine</t>
  </si>
  <si>
    <t>Angus Smith, Smith</t>
  </si>
  <si>
    <t>Unnamed Outcrop I</t>
  </si>
  <si>
    <t>Arnold Cu Mine</t>
  </si>
  <si>
    <t>VAN HISE, C R, &amp; LEITH, C K, 1911 USGS MONOGRAPH 52, MAP XLI</t>
  </si>
  <si>
    <t>Ozzelos Pit &amp; Mill</t>
  </si>
  <si>
    <t>Bauman Pit &amp; Mill</t>
  </si>
  <si>
    <t>Mike Misgen Pit, Kalke Washed Sand &amp; Gravel Co</t>
  </si>
  <si>
    <t>WASECA CO ASSESSORMIKE MISGEN                       KALKE WASHED S &amp; G 1978</t>
  </si>
  <si>
    <t>Kennedy Reserve Mine</t>
  </si>
  <si>
    <t>George H Crosby Et Al</t>
  </si>
  <si>
    <t>OFFICE OF ORE ESTIMATION          MINES DIRECTORY U OF MN 19GEORGE H CROSBY ET AL             PICKANDS MATHER &amp; CO 1958</t>
  </si>
  <si>
    <t>D and M Exploration 3120</t>
  </si>
  <si>
    <t>JAMES, H. L. AND WIER, K. L.  MICH. GEOLOGICAL SURVEY R.I.6,1969, PLATE 1, P. 12.</t>
  </si>
  <si>
    <t>Baraga County Pits</t>
  </si>
  <si>
    <t>POR IS THE CITY OF LANSE, MIMSHA LIST 11/23/79.</t>
  </si>
  <si>
    <t>Lundin 8th Ave Quarry</t>
  </si>
  <si>
    <t>OPER: LUNDEN CONSTRUCTION COMPANY</t>
  </si>
  <si>
    <t>Cottrell Prospect C13</t>
  </si>
  <si>
    <t>Ordean Mine, Pacific Isle Mng Co</t>
  </si>
  <si>
    <t>OFFICE OF ORE EST                 MINES DIRECTORY  U OF MN 1PART OF MINORCA TAC PKGR H TENNANT ET AL                 U S STEEL CORP  1919</t>
  </si>
  <si>
    <t>Houghton No.2</t>
  </si>
  <si>
    <t>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PLATES.HUBBARD, H.A.  LOWER KEWEENAWAN VOLCANIC ROCKS OF MICHIGANAND WISCONSIN.  U.S. GEOLOGICAL SURVEY J. RES., V. 3, NO. 5,SEPT.-OCT.,1975, PP. 529-541.MATHEWS, A.A.  CAPITAL AND OPERATING COST ESTIMATING SYSTEMHANDBOOK.  BUMINES MINERALS AVAILABILITY SYSTEM CON-TRACT NO. J0255026,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PP.51-61.WHITE, W. S.  THE NATIVE COPPER DEPOSITS OF NORTHERN MICHI-GAN.  CH. IN ORE DEPOSITS OF THE UNITED STATES, 1933-1967, ED. BY T. D. RIDGE, AIME, V. 1, 1968, PP. 303-325WILBAND, J.T.  THE COPPER RESOURCES OF NORTHERN MICHIGAN.BUMINES MINERALS AVAILABILITY SYSTEM CONTRACT NO. J0366067, UNPUBL. FINAL REPT., 1978, 66 PP.; COPY AT E.F.O.C</t>
  </si>
  <si>
    <t>Hanna Prospect A115</t>
  </si>
  <si>
    <t>Mahoning Mine &amp; Concentrator</t>
  </si>
  <si>
    <t>USBM PROD TABULATIONS             OWN/OP: PICKANDS MATHER &amp;</t>
  </si>
  <si>
    <t>Hanna Prospect H15</t>
  </si>
  <si>
    <t>Kohner Quarry</t>
  </si>
  <si>
    <t>Schoenfelder Quarry</t>
  </si>
  <si>
    <t>QUARVE AND ANDERSON</t>
  </si>
  <si>
    <t>Verona Prospect V2</t>
  </si>
  <si>
    <t>Pewabic No.2</t>
  </si>
  <si>
    <t>Unnamed Ore Prospect 37</t>
  </si>
  <si>
    <t>Hiawatha No. 2</t>
  </si>
  <si>
    <t>Rt of the Riverton Group., Isabella Mines Which Were Once Pa, Includes Dober, Duff, And</t>
  </si>
  <si>
    <t>Hanna Prospect H13</t>
  </si>
  <si>
    <t>JAMES, H L, AND WIER, K L, 1969, MICH GEO SRUV R.I.6, PLATE1, P. 14.</t>
  </si>
  <si>
    <t>Unnamed Churn Prospect</t>
  </si>
  <si>
    <t>Q Baker Mine</t>
  </si>
  <si>
    <t>Q Baker</t>
  </si>
  <si>
    <t>OFFICE OF ORE ESTIMATION          MINES DIRECTORY U OF MN 19Q BAKER                           MIDWEST ORE CO 1964</t>
  </si>
  <si>
    <t>C. C. I. Prospect C9</t>
  </si>
  <si>
    <t>C C I Exploration S53</t>
  </si>
  <si>
    <t>Minnesota State Of</t>
  </si>
  <si>
    <t>OFFICE OF ORE EST                 MINES DIRECTORY U OF MN 19MINNESOTA STATE OF                PICKANDS MATHER &amp; CO 1960</t>
  </si>
  <si>
    <t>OFFICE OF ORE EST                 MINES DIRECTORY  U OF MN 1U S STEEL CORP 1952</t>
  </si>
  <si>
    <t>OFFICE OF ORE EST                 MINES DIRECTORY  U OF MN 1PART OF HIBBING TACONITE PACKAGEBURLINGTON NORTHERN INC           PACIFIC ISLE MNG CO 1956</t>
  </si>
  <si>
    <t>Lakeville Pit &amp; Mill</t>
  </si>
  <si>
    <t>Chas M Freidheim Co</t>
  </si>
  <si>
    <t>Olson Hole O4</t>
  </si>
  <si>
    <t>Duluth Ready Mix</t>
  </si>
  <si>
    <t>Duluth Cement Plant</t>
  </si>
  <si>
    <t>USBM PROD TAB 1973                OWN/OP: UNIVERSAL ATLAS CEDIVISION OF US STEEL CORP</t>
  </si>
  <si>
    <t>Ohio Mine -Includes Norwood Mine</t>
  </si>
  <si>
    <t>C C I Prospect B4</t>
  </si>
  <si>
    <t>Shawmut Co</t>
  </si>
  <si>
    <t>OFFICE OF ORE EST                 MINES DIRECTORY U OF MN 19SHAWMUT CO ET AL                  HANNA MNG CO 1960</t>
  </si>
  <si>
    <t>Wheeling Quarry</t>
  </si>
  <si>
    <t>KIELMEYER CONSTR COKIELMEYER CONSTR CO 1978</t>
  </si>
  <si>
    <t>Hartley Trusts</t>
  </si>
  <si>
    <t>OFFICE OF ORE EST                 MINES DIRECTORY U OF MN 19HARTLEY TRUSTS                    CAVOUR MNG CO 1917</t>
  </si>
  <si>
    <t>Mueller Sand and Gravel Pit No 1</t>
  </si>
  <si>
    <t>Carver</t>
  </si>
  <si>
    <t>Caspian Exploration C26</t>
  </si>
  <si>
    <t>Iron Prospect Ii</t>
  </si>
  <si>
    <t>DUTTON, C. E., 1969, MIGHGAN GEO SURV R. I. 5, PLATE 2.</t>
  </si>
  <si>
    <t>The Hanna Mining Co.</t>
  </si>
  <si>
    <t>Yancey</t>
  </si>
  <si>
    <t>Hanna Mng Co AgtHanna Mng Co</t>
  </si>
  <si>
    <t>OFFICE OF ORE EST                 MINES DIRECTORY U OF MN 19G N IRON ORE PROP                 UTICA MNG CO (P-M) 1950MINERAL RESOURCES RESEARCH CENTER.  MINNESOTA MININGDIRECTORY - 1981, ED. BY W.D. TRETHEWAY. UNIV. OF MINN.,MINNEAPOLIS, MINN., 1981, P. 161.</t>
  </si>
  <si>
    <t>OFFICE OF ORE EST                 MINES DIRECTORY U OF MN 19STATE OF MN                       HALEY-YOUNG CO 1960MINERAL RESOURCES RESEARCH CENTER.  MINNESOTA MININGDIRECTORY - 1981, ED. BY W.D. TRETHEWAY.  UNIV. OF MINN.,MINNEAPOLIS, MINN., 1981, P. 73.</t>
  </si>
  <si>
    <t>G N Lindsay Pit</t>
  </si>
  <si>
    <t>Unnamed Outcrop L</t>
  </si>
  <si>
    <t>The Hanna Mining Co Agen</t>
  </si>
  <si>
    <t>OPER: JONES &amp; LAUGHLIN STEEL CO</t>
  </si>
  <si>
    <t>Fe Prospect</t>
  </si>
  <si>
    <t>Hilltop</t>
  </si>
  <si>
    <t>Unnamed Lead Prospect</t>
  </si>
  <si>
    <t>BODWELL,WILLARD A GEOLOGIC AND MINERAL MAP OF MICH UPPERPENINSULA,MICH TECH UNIV PRESS 1972</t>
  </si>
  <si>
    <t>Goldberg Quarry</t>
  </si>
  <si>
    <t>Quarve &amp; Anderson Co</t>
  </si>
  <si>
    <t>QSUARVE &amp; ANDERSON CO             OLMSTED CO ASSESSORGOLDBERG ET AL                    QSUARVE &amp; ANDERSON CO 1978</t>
  </si>
  <si>
    <t>Calumet No.1</t>
  </si>
  <si>
    <t>Calcite, Chlorite, Copper, Epidote, Feldspar, Hematite, Quartz, Silver</t>
  </si>
  <si>
    <t>Centennial, Osceola Crosscut, Tamarack Jr.Tamarack, Schoolcraft, Calumet and Hecla  C &amp; H</t>
  </si>
  <si>
    <t>BRODERICK, T.M. AND C.D. HOHL.  THE MICHIGAN COPPER DISTRICT.  CHAPTER IN COPPER RESOURCES OF THE WORLD, INTERNAT. GEOL. CONG., WASHINGTON, D.C., 1935, PP. 271-284.RICT.  CHAPTER IN COPPER RESOURCES OF THE WORLD, INTER-WILBAND, J.T.  THE COPPER RESOURCES OF NORTHERN MICHIGAN.BUMINES MINERALS AVAILABILITY SYSTEM CONTRACT NO. J0366067, UNPUBL. FINAL REPT., 1978, 66 PP.; COPY AT E.F.O.CAASE,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PP.BROOKS, T.S., R. PUMPELLY, AND C. ROMINGER.  UPPER PENIN-SULA, 1869-1873.  GEOLOGICAL SURVEY OF MICHIGAN, V.1, 1873,567 PP.HUBBARD, H.A.  LOWER KEWEENAWAN VOLCANIC ROCKS OF MICHIGANAND WISCONSIN.  U.S. GEOLOGICAL SURVEY J. RES., V. 3, NO. 5,SEPT.-OCT.,1975, PP. 529-541.WEEGE,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PP.51-61.BUTLER, B.S. AND W.S. BURBANK.  THE COPPER DEPOSITS OF MICH-IGAN.  U.S. GEOLOGICAL SURVEY PROF. PAPER NO. 144, 1929, 238PP. PLUS SEPARATE PLATES.WEEGE, R.J., ET AL.  THE GEOLOGY OF TWO NEW MINES IN THE NA-TIVE COPPER DISTRICT OF MICHIGAN.  ECON. GEOL., V. 67,1972, PP. 622-633.WHITE, W.S., ED.  GUIDEBOOK FOR FIELD CONFERENCE, MICHIGANCOPPER DISTRICT.  MICHIGAN TECH. UNIV. PRESS, 1971,82PPCORNWALL, H.R. AND J.C. WRIGHT.  GEOLOGIC MAP OF THE LAURIUMQUADRANGLE, MICHIGAN.  USGS MAP MF47, 1956.WILBAND, J.T.  PETROGRAPHIC STUDIES OF KEWEENAW ROCKS.  UN-PUBLISHED, 1970.</t>
  </si>
  <si>
    <t>Barton Pit No 717</t>
  </si>
  <si>
    <t>BARTON CONTRACTING CO</t>
  </si>
  <si>
    <t>T H 82 South Quarry</t>
  </si>
  <si>
    <t>QSUARVE &amp; ANDERSON CO             OLMSTED CO ASSESSORQUARVE &amp; ANDERSON CO 1978</t>
  </si>
  <si>
    <t>Ron Thompson Pit &amp; Plant</t>
  </si>
  <si>
    <t>Gene Weber Constr Co</t>
  </si>
  <si>
    <t>O E Gooding &amp; Co. Pit</t>
  </si>
  <si>
    <t>Washtenaw</t>
  </si>
  <si>
    <t>O E Gooding &amp; Company, Dunstan Pit 8</t>
  </si>
  <si>
    <t>REF: MICH MIN PROD 1974-DEPT OF NAT RES-GEOL SURV DIV</t>
  </si>
  <si>
    <t>MINERAL RESOURCES RESEARCH CENTER.  MINNESOTA MININGDIRECTORY - 1981, ED. BY W. D. TRETHEWAY.  UNIV. OF MINN.,MINNEAPOLIS, MINN., 1981, P. 112.</t>
  </si>
  <si>
    <t>Campbell-Sherwood Prospect Cs30</t>
  </si>
  <si>
    <t>C C I Exploration S54</t>
  </si>
  <si>
    <t>Cole Prospect C12</t>
  </si>
  <si>
    <t>Pitt Pac Co, Pitt-Pac Co</t>
  </si>
  <si>
    <t>OFFICE OF ORE EST                 MINES DIRECTORY U OF MN 19J &amp; L STEEL CORP                  PITT-PAC CO 1973MINERAL RESOURCES RESEARCH CENTER.  MINNESOTA MININGDIRECTORY - 1981, ED. BY W.D. TRETHEWAY.  UNIV. OF MINN.,MINNEAPOLIS, MINN., 1981, P. 106.</t>
  </si>
  <si>
    <t>Conservation Pit</t>
  </si>
  <si>
    <t>Mel Johnson Pit &amp; Mill</t>
  </si>
  <si>
    <t>Richard Shuh Co</t>
  </si>
  <si>
    <t>Osseo Mill</t>
  </si>
  <si>
    <t>C S Mccrossan Inc</t>
  </si>
  <si>
    <t>Magnetic Taconite Mesabi Range 13w</t>
  </si>
  <si>
    <t>Cummingtonite, Magnetite, Quartz</t>
  </si>
  <si>
    <t>Efc</t>
  </si>
  <si>
    <t>Roverud Quarry and Mill</t>
  </si>
  <si>
    <t>43 Quarry and Mill, Quarve &amp; Anderson Co</t>
  </si>
  <si>
    <t>Rochester Sand &amp; Gravel Pit</t>
  </si>
  <si>
    <t>OWN:OP/ ROCHESTER SAND &amp; GRAVEL, INC</t>
  </si>
  <si>
    <t>Minntac Mine West Pit</t>
  </si>
  <si>
    <t>UNITED STATES STEEL CORPUNITED STATES STEEL CORP 1978</t>
  </si>
  <si>
    <t>Davidson No. 4</t>
  </si>
  <si>
    <t>Wapama</t>
  </si>
  <si>
    <t>Webber Pit and Mill</t>
  </si>
  <si>
    <t>Lake County Road Commission</t>
  </si>
  <si>
    <t>Iron Prospect D4</t>
  </si>
  <si>
    <t>Construction Aggregates Corp Pit</t>
  </si>
  <si>
    <t>Cons Agg Corp</t>
  </si>
  <si>
    <t>Soderstrom Prospect 51</t>
  </si>
  <si>
    <t>DUTTON, C E, 1969, NICH GEO SURV R.I.5, PLATE 1, P 12.</t>
  </si>
  <si>
    <t>Cheyne Pit &amp; Mill</t>
  </si>
  <si>
    <t>La Crescent Sand &amp; Gravel Pit</t>
  </si>
  <si>
    <t>La Crescent Ready Mix Inc</t>
  </si>
  <si>
    <t>FILLMORE CO ASSESSORLA CRESCENT READY MIX INC 1978</t>
  </si>
  <si>
    <t>Erie Mng Co, P-M &amp; Co Agt</t>
  </si>
  <si>
    <t>OFFICE OF ORE EST                 MINES DIRECTORY  U OF MN 1PART OF ERIE TAC MINEHARRIS STEPHENS &amp; TUPPANCY ET AL  FAULT MNG CO 1927</t>
  </si>
  <si>
    <t>MINERAL RESOURCES RESEARCH CENTER.  MINNESOTA MININGDIRECTORY - 1981, ED. BY W.D. TRETHEWAY.  UNIV. OF MINN.,MINNEAPOLIS, MINN., 1981, P. 109.</t>
  </si>
  <si>
    <t>Wright Milne</t>
  </si>
  <si>
    <t>D &amp; F Wright</t>
  </si>
  <si>
    <t>D &amp; F WRIGHT                      SCHROEDER MINING CO</t>
  </si>
  <si>
    <t>Pete Miller's Highway 94 Pit</t>
  </si>
  <si>
    <t>Barton Pit No 704</t>
  </si>
  <si>
    <t>Barton Pit No 725</t>
  </si>
  <si>
    <t>Airport Pit</t>
  </si>
  <si>
    <t>O Jones Mine</t>
  </si>
  <si>
    <t>O Jones</t>
  </si>
  <si>
    <t>OFFICE OF ORE ESTIMATION          MINES DIRECTORY U OF MN 19OLE JONES                         MIDWEST ORE CO 1968</t>
  </si>
  <si>
    <t>Mather B Mine</t>
  </si>
  <si>
    <t>Chert, Chlorite, Goethite, Hematite, Martite, Mica</t>
  </si>
  <si>
    <t>Ore Improvement Plant, Pioneer Pellet Plant</t>
  </si>
  <si>
    <t>Mi-Tech-U</t>
  </si>
  <si>
    <t>LETTER FROM STATE GEOLOGIST 03-05-80 STATUS=MINED OUT-- MATHER MINE MARKS PRODUCTION OF 50 MILLIONTH TON OF IRONSKILLINGS MINING REVIEW, V.64, NO.21, 1975, PP.1,12-15-- MATHER BLOCK CAVES 2 MILLION LTPY, ENGINEERING AND MININGNAL, V.175, NO.11, 1974, P.144-- CLEVELAND-CLIFFS MICHIGAN IRON ORE OPERATIONS IN 1974, SKMINING REVIEW, V.63, NO.22, 1974, PP.1,6-- TEN MILLION TON MINES OF THE GREAT LAKES REGION, SKILLINGING REVIEW, V.59, NO.33, 1970, P.27-- PELLETIZING OF NATURAL ORES AT THE PIONEER PELLET PLANT OCLEVELAND-CLIFFS IRON CO, 27TH ANN MEETING, AIME, 1966, PP.1-- CLIFFS PIONEER PELLET PLANT, MARQUETTE IRON RANGE, SKILLIMINING REVIEW, V.54, NO.36, 1965, PP.1,4-5-- CLEVELAND-CLIFFS PROGRAM AT THE MATHER MINE / PIONEER PELPLANT, SKILLINGS MINING REVIEW, V.53, NO.45, 1964, PP.6-7-- VARIOUS REPORTS ON STATISTICS AND COSTS OF MICHIGAN IRONMICH GEOL SUR, 1952, 1954-74-- IRON ORE, AMER IRON ORE ASSOC, CLEVELAND, OHIO, 1959-74-- LAKE SUPERIOR IRON ORES, 2ND ED, LAKE SUPERIOR IRON ORE ACLEVELAND, OHIO, 1952-- HAMMES, J K, THE ECONOMICS OF PRODUCING AND DELIVERING IRPELLETS FROM NORTH AMERICAN TYPE RESOURCES, 27TH ANN MEETING1966, PP.9-16RCF &amp; CMS LISTS 10/81NOT ON 1980 OR 1981 MSHA LISTS; ASSUME PAST PRODUCER# ASSOCIATED WITH MILL, SEQ. NO. 0261039014</t>
  </si>
  <si>
    <t>MINERAL RESOURCES RESEARCH CENTER.  MINNESOTA MININGDIRECTORY - 1981, ED. BY W.D. THETHEWAY.  UNIV. OF MINN.,MINNEAPOLIS, MINN., 1981, P. 89.</t>
  </si>
  <si>
    <t>Kadders Mine</t>
  </si>
  <si>
    <t>G Kadders</t>
  </si>
  <si>
    <t>OFFICE OF ORE ESTIMATION          MINES DIRECTORY U OF MN 19GEORGE KAPPERS                    MIDWEST ORE CO 1965</t>
  </si>
  <si>
    <t>Elwood Pit</t>
  </si>
  <si>
    <t>Richards</t>
  </si>
  <si>
    <t>Pavlak Pit</t>
  </si>
  <si>
    <t>REF: MICH MIN PROD 1975-DEPT OF NAT PROD-GEOL SUR DIV.LOCATION VERIFIED FROM MSHA 1978</t>
  </si>
  <si>
    <t>Caspian Construction Co. Pit</t>
  </si>
  <si>
    <t>Caspian Construction Company</t>
  </si>
  <si>
    <t>Chippewa Iron Mine</t>
  </si>
  <si>
    <t>Globe Copper Mine</t>
  </si>
  <si>
    <t>VAN HISE &amp; LEITH 1911 US GEOL SUR MONOGRAPH 52, MAP49</t>
  </si>
  <si>
    <t>Ulland Bros Pit</t>
  </si>
  <si>
    <t>ARROWHEAD BLACKTOP CO INC</t>
  </si>
  <si>
    <t>Grigsby Pit</t>
  </si>
  <si>
    <t>POR IS ALLEGAN, MIMSHA LIST 11/23/79.</t>
  </si>
  <si>
    <t>Jessie No 2 Mine</t>
  </si>
  <si>
    <t>Hallet Minerals Co</t>
  </si>
  <si>
    <t>OFFICE OF ORE ESTIMATION          MINES DIRECTORY U OF MN 19HALLET MINERALS CO ET AL          JESSIE H MINING CO 1966MINERAL RESOURCES RESEARCH CENTER.  MINNESOTA MININGDIRECTORY - 1981, ED. BY W.D. TRETHEWAY.  UNIV. OF MINN.,MINNEAPOLIS, MINN., 1981, P.98.</t>
  </si>
  <si>
    <t>Butler Taconite Pit No 1</t>
  </si>
  <si>
    <t>H, Inland Steel Co &amp; Itasca Pellet Co, Hanna Mng Co Agt</t>
  </si>
  <si>
    <t>HANNS MINING CO</t>
  </si>
  <si>
    <t>Luhman Quarry &amp; Mill</t>
  </si>
  <si>
    <t>OP:HARRY LUHMAN CONSTRUCTION CO.</t>
  </si>
  <si>
    <t>Markham's Clay Pit</t>
  </si>
  <si>
    <t>Leelanau</t>
  </si>
  <si>
    <t>BROWN,GEORGE,G,MICH GEOL SURVEY,PUBL 36 1924 PPS 305-306</t>
  </si>
  <si>
    <t>USBM PROD TAB 1973                OWN/OP: PITTSBURGH PACIFICMINNESOTA MINING DIRECTORY,1980, P.123MINERAL RESOURSES RESEARCH CENTER. MINNESOTA MININGDIRECTORY - 1981, ED. BY W.D. TRETHEWAY. UNIV. OF MINN.,MINNEAPOLIS, MINN., 1981, P. 120</t>
  </si>
  <si>
    <t>Bass River Pit &amp; Mill</t>
  </si>
  <si>
    <t>Dobbis Pit</t>
  </si>
  <si>
    <t>Barton Pit No 730</t>
  </si>
  <si>
    <t>Rockland</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</si>
  <si>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GREENLAND AND ROCKLARANGLES, ONTONAGON COUNTY, MICHIGAN. USGS MAP ME-596.</t>
  </si>
  <si>
    <t>Raymond Olson</t>
  </si>
  <si>
    <t>Olson No 2 Mine</t>
  </si>
  <si>
    <t>OFFICE OF ORE ESTIMATION          MINES DIRECTORY U OF MN 19RAYMOND OLSON                     MIDWEST ORE CO 1965</t>
  </si>
  <si>
    <t>Zinc, Lead, Copper</t>
  </si>
  <si>
    <t>Corrigan Prospect M4, M5</t>
  </si>
  <si>
    <t>Isberg Pit</t>
  </si>
  <si>
    <t>Q &amp; A Club Mill</t>
  </si>
  <si>
    <t>Qsuarve &amp; Anderson Co, Quarve &amp; Anderson</t>
  </si>
  <si>
    <t>QUARVE &amp; ANDERSON COQUARVE &amp; ANDERSON CO 1978</t>
  </si>
  <si>
    <t>Ontario Mng Co, Pickands Mather &amp; Co Agt</t>
  </si>
  <si>
    <t>OFFICE OF ORE EST                 MINES DIRECTORY U OF MN 19HANNA ORE MINING CO               INTERSTATE IRON CO 1930</t>
  </si>
  <si>
    <t>Fairlane Plant</t>
  </si>
  <si>
    <t>Eveleth Fairlane, Fairlane Pellet Plant</t>
  </si>
  <si>
    <t>USBM PROD. TABS.                  OWN/OP: OGLEBAY NORTON CO</t>
  </si>
  <si>
    <t>Elk River Pit</t>
  </si>
  <si>
    <t>SHERBURNE COUNTY ENGINEER</t>
  </si>
  <si>
    <t>Hager Lake Pit</t>
  </si>
  <si>
    <t>Unnamed Silver Prospect</t>
  </si>
  <si>
    <t>Mcclintocks Exploration</t>
  </si>
  <si>
    <t>BAYLEY, W S, 1904, USGS MONOGRAPH XLVI, MAP XXIV, P409.</t>
  </si>
  <si>
    <t>MICHIGAN MINE PRODUCTION, 1975, DEPT. OF NATURAL RESOURCES,GEOLOGICAL SURVEY DIVISON.</t>
  </si>
  <si>
    <t>Holman Cliffs Mine  Holman-Borwn</t>
  </si>
  <si>
    <t>Cleveland Cliffs Iron Co, C C I</t>
  </si>
  <si>
    <t>OFFICE OF ORE ESTIMATION          MINES DIRECTORY U OF MN 19CONGDON TRUST &amp; HARTLEY TRUST ET AL CLEVELAND CLIFFS IRON CO</t>
  </si>
  <si>
    <t>Larson Exploration</t>
  </si>
  <si>
    <t>Scotch Creek Gravel Pit</t>
  </si>
  <si>
    <t>E Kroening Gravel Pit</t>
  </si>
  <si>
    <t>Stoller Pit</t>
  </si>
  <si>
    <t>Boulanger Construction Company</t>
  </si>
  <si>
    <t>Durkin Quarry</t>
  </si>
  <si>
    <t>Forte Quarry</t>
  </si>
  <si>
    <t>Clark Mine Group, Copper Prospect</t>
  </si>
  <si>
    <t>Powell Pit #2</t>
  </si>
  <si>
    <t>Valley Line Road Ls Quarry</t>
  </si>
  <si>
    <t>Osterman Sand &amp; Gravelvar. Pits</t>
  </si>
  <si>
    <t>Harvey Creek Shale Quarry</t>
  </si>
  <si>
    <t>COMMODITY IS SHALE. A SECOND DEPOSITOCCURS 320 METERS SSW OF GIVEN SITE, INTHE NENESE OF SECTION 29.</t>
  </si>
  <si>
    <t>Zeigeweid Shale Deposit</t>
  </si>
  <si>
    <t>Muskellunge Lake Pit</t>
  </si>
  <si>
    <t>Robert Nelson Sand Pit</t>
  </si>
  <si>
    <t>Eger Gravel Pit</t>
  </si>
  <si>
    <t>Deep Lake Gravel Pit</t>
  </si>
  <si>
    <t>Reddy Quarry</t>
  </si>
  <si>
    <t>Horseshoe Gravel Pit</t>
  </si>
  <si>
    <t>Mercer Pit #2</t>
  </si>
  <si>
    <t>Yanda Pit</t>
  </si>
  <si>
    <t>Rau Pit Number 2</t>
  </si>
  <si>
    <t>Hanz Trucking, Inc.</t>
  </si>
  <si>
    <t>Ferry Lake Pit</t>
  </si>
  <si>
    <t>Niagara Greenstone Deposit</t>
  </si>
  <si>
    <t>Stone, Dimension</t>
  </si>
  <si>
    <t>COMMODITY IS GREENSTONE DM</t>
  </si>
  <si>
    <t>Berg Quarry</t>
  </si>
  <si>
    <t>Sunset Mine</t>
  </si>
  <si>
    <t>Wild Creek Granite Deposit</t>
  </si>
  <si>
    <t>Franklin Quarry</t>
  </si>
  <si>
    <t>Franklin Qy No 306 and Mill, Vulcan Materials Co., Midwest Div.</t>
  </si>
  <si>
    <t>West Hill</t>
  </si>
  <si>
    <t>L. Kelly Quarry</t>
  </si>
  <si>
    <t>Kelly Lime Pit</t>
  </si>
  <si>
    <t>Camp Four Creek Sand Pit</t>
  </si>
  <si>
    <t>Sand and Gravel, Construction, Stone</t>
  </si>
  <si>
    <t>Valley Rd Pit</t>
  </si>
  <si>
    <t>Bristol Sand and Gravel Pit</t>
  </si>
  <si>
    <t>Kenosha</t>
  </si>
  <si>
    <t>Bristol Pit, B.R. Amon and Sons, Inc.</t>
  </si>
  <si>
    <t>Seven Mile Creek Sand Deposit</t>
  </si>
  <si>
    <t>Brunswick Pit</t>
  </si>
  <si>
    <t>Ponderosa Pit, Union Construction Company</t>
  </si>
  <si>
    <t>Butternut Lake Pit #2</t>
  </si>
  <si>
    <t>North Rice Lake Pit</t>
  </si>
  <si>
    <t>SITE EXTENDS 450 METERS SOUTHWARDS INTOTHE NWNW OF SECTION 14</t>
  </si>
  <si>
    <t>Bluff Siding Dolomite Deposit</t>
  </si>
  <si>
    <t>Jensen Quarry</t>
  </si>
  <si>
    <t>Devils Creek Gravel Pit #3</t>
  </si>
  <si>
    <t>SITE IS LOCATED IN THE CENTER OF THE SEQUARTER OF SECTION 3</t>
  </si>
  <si>
    <t>Red Granite Road Granite Quarry</t>
  </si>
  <si>
    <t>Cherry Branch</t>
  </si>
  <si>
    <t>Bly Pit</t>
  </si>
  <si>
    <t>Wolf Lake Gravel Pit</t>
  </si>
  <si>
    <t>Myers Pit</t>
  </si>
  <si>
    <t>Pierce County Highway Dept.</t>
  </si>
  <si>
    <t>Wolf Valley Shale Deposit</t>
  </si>
  <si>
    <t>Kraczwski Pit</t>
  </si>
  <si>
    <t>Pautz Pit, Foster Construction Company, Inc.</t>
  </si>
  <si>
    <t>Sand Lake Sand Deposit #2</t>
  </si>
  <si>
    <t>SITE IS LOCATED ON PRIVATELY OWNED LANDOCCURRING WITHIN NORTHERN HIGHLANDAMERICAN LEGION STATE FORESTCOMMODITY IS SAND</t>
  </si>
  <si>
    <t>Scheuer Creek Granite Quarry</t>
  </si>
  <si>
    <t>Lake Owen Gravel Pit #1</t>
  </si>
  <si>
    <t>Holmes Clay Pit</t>
  </si>
  <si>
    <t>Plautz Brothers, Inc.</t>
  </si>
  <si>
    <t>Osowski Pit</t>
  </si>
  <si>
    <t>Elbow Road Sand Deposit</t>
  </si>
  <si>
    <t>Lakeland Site</t>
  </si>
  <si>
    <t>Ozaukee County Highway Department, Lakeland Pit</t>
  </si>
  <si>
    <t>Pine River Gravel Deposit</t>
  </si>
  <si>
    <t>Elmer Fuhrmann Pit</t>
  </si>
  <si>
    <t>Fon Du Lac County Highway Dept.</t>
  </si>
  <si>
    <t>Opelt Brothers Sand and Gravel Pit</t>
  </si>
  <si>
    <t>Opelt Brothers Sand &amp; Gravel Co.</t>
  </si>
  <si>
    <t>Julius Wiest Quarry</t>
  </si>
  <si>
    <t>Allied Stone Company</t>
  </si>
  <si>
    <t>Lost Lake Gravel Deposit</t>
  </si>
  <si>
    <t>Echo Lake Sand Pit</t>
  </si>
  <si>
    <t>Chier St Marie Sand Pit</t>
  </si>
  <si>
    <t>Chier St. Marie Sand Company</t>
  </si>
  <si>
    <t>Conley Range</t>
  </si>
  <si>
    <t>Langdell Road Sandstone Quarry</t>
  </si>
  <si>
    <t>Durand Shale Quarry #3</t>
  </si>
  <si>
    <t>Mclean Dredge</t>
  </si>
  <si>
    <t>Putz Limestone Quarry</t>
  </si>
  <si>
    <t>Wolfe Shale Quarry</t>
  </si>
  <si>
    <t>Dave Roach Gravel Deposit</t>
  </si>
  <si>
    <t>Halverson Quarry</t>
  </si>
  <si>
    <t>Stoughton Stone Company, Erickson Quarry and Mill</t>
  </si>
  <si>
    <t>Roadstar Gravel Deposit</t>
  </si>
  <si>
    <t>Merget Pit</t>
  </si>
  <si>
    <t>Linck-Henes Construction Co., Inc.</t>
  </si>
  <si>
    <t>Silver Creek Gravel Pit</t>
  </si>
  <si>
    <t>Ray &amp; Mary Leisz Gravel Deposit</t>
  </si>
  <si>
    <t>Calvert,Frontier,And Treganza</t>
  </si>
  <si>
    <t>Treganza Mine, Frontier Mine, Calvert Mine</t>
  </si>
  <si>
    <t>Barron Lake Gravel Deposit</t>
  </si>
  <si>
    <t>Cottingham No.1</t>
  </si>
  <si>
    <t>Burnett County Hwy. Dept.</t>
  </si>
  <si>
    <t>Lincoln County Pits</t>
  </si>
  <si>
    <t>Richards Range</t>
  </si>
  <si>
    <t>Porters Grove Mines</t>
  </si>
  <si>
    <t>Obrien Mine</t>
  </si>
  <si>
    <t>E Larson Gravel Pit #2</t>
  </si>
  <si>
    <t>Commonwealth Gravel Deposit</t>
  </si>
  <si>
    <t>Van Meter Ranges East</t>
  </si>
  <si>
    <t>Wiesman Road Granite Quarry #1</t>
  </si>
  <si>
    <t>Shullsburg Mill</t>
  </si>
  <si>
    <t>Cardiff Mine No. 2</t>
  </si>
  <si>
    <t>Norman Carpenter and Son</t>
  </si>
  <si>
    <t>Carpenters Quarry</t>
  </si>
  <si>
    <t>Deans Quarry</t>
  </si>
  <si>
    <t>Staskal and Son-Sand and Gravel</t>
  </si>
  <si>
    <t>Leonard Staskal and Son, Staskal Quarry</t>
  </si>
  <si>
    <t>Maurer Gravel Deposit</t>
  </si>
  <si>
    <t>Raymond Miller Gravel Pit</t>
  </si>
  <si>
    <t>Sand Lake Sand Deposit #1</t>
  </si>
  <si>
    <t>SITE IS LOCATED ON PRIVATELY OWNED LANDOCCURRING WITHIN NORTHERN HIGHLANDAMERICAN LEGION STATE FORESTCOMMODITY IS A CLEAN SAND</t>
  </si>
  <si>
    <t>Unnamed Mine Shaft</t>
  </si>
  <si>
    <t>Hixon Lake Sand Deposit</t>
  </si>
  <si>
    <t>COMMODITY IS CLEAN SAND</t>
  </si>
  <si>
    <t>Werner Pit</t>
  </si>
  <si>
    <t>Arthur Overgaard Company, Inc.</t>
  </si>
  <si>
    <t>Marg. Ruppell Gravel Pit</t>
  </si>
  <si>
    <t>Mirror Lake Pit</t>
  </si>
  <si>
    <t>Lake Julia Gravel Pit #3</t>
  </si>
  <si>
    <t>Pit No. 1</t>
  </si>
  <si>
    <t>Sand and Gravel, Inc.</t>
  </si>
  <si>
    <t>Keller Creek Sandstone Deposit</t>
  </si>
  <si>
    <t>Petroski Pit</t>
  </si>
  <si>
    <t>Onimish Lake Gravel Pit</t>
  </si>
  <si>
    <t>Plautz Bros Inc Withee &amp; Roder Pits</t>
  </si>
  <si>
    <t>Plautz Brothers, Inc., Withee Pit</t>
  </si>
  <si>
    <t>Spiller Creek Pit #1</t>
  </si>
  <si>
    <t>Derks Pit</t>
  </si>
  <si>
    <t>Hay Creek Shale Quarry</t>
  </si>
  <si>
    <t>COMMODITY IS MAINLY SOFT SHALE</t>
  </si>
  <si>
    <t>Sukawaty Quarry</t>
  </si>
  <si>
    <t>Gribble Mine</t>
  </si>
  <si>
    <t>Bois Brule River Pit #4</t>
  </si>
  <si>
    <t>Arthur Overgaard Quarry</t>
  </si>
  <si>
    <t>Monroe</t>
  </si>
  <si>
    <t>Clover Road Gravel Pit</t>
  </si>
  <si>
    <t>Swanson Creek Gravel Pit</t>
  </si>
  <si>
    <t>Arthur Range Mine</t>
  </si>
  <si>
    <t>Mayville White Lime Quarry</t>
  </si>
  <si>
    <t>White Lime Quarry, Mayville White Lime Works, Mayville Quarry and Mill</t>
  </si>
  <si>
    <t>Macarthur Street Granite Deposit</t>
  </si>
  <si>
    <t>Gilbert Creek Sandstone Quarry</t>
  </si>
  <si>
    <t>P. Radloff Gravel Deposit</t>
  </si>
  <si>
    <t>Leo Scray Quarry</t>
  </si>
  <si>
    <t>Daanen and Janssen</t>
  </si>
  <si>
    <t>Kenneth Ryan Dolomite Quarry</t>
  </si>
  <si>
    <t>Chippewa County Operations</t>
  </si>
  <si>
    <t>Spur Lake Gravel Deposit</t>
  </si>
  <si>
    <t>A SECOND DEPOSIT OCCURS 480 METERS ENEOF GIVEN SITE</t>
  </si>
  <si>
    <t>Mankey Quarry</t>
  </si>
  <si>
    <t>Crivitz Gravel Deposit #1</t>
  </si>
  <si>
    <t>Upper Inlet Gravel Pit</t>
  </si>
  <si>
    <t>Swift Bend Sand Pit</t>
  </si>
  <si>
    <t>Emil Maurer Quarry</t>
  </si>
  <si>
    <t>Maple &amp; E Lakeview Rd Pit</t>
  </si>
  <si>
    <t>Western Star</t>
  </si>
  <si>
    <t>Potter Pit</t>
  </si>
  <si>
    <t>L.H. Jessop and Sons, Inc.</t>
  </si>
  <si>
    <t>Gonnering Pit</t>
  </si>
  <si>
    <t>Murphy Construction Company</t>
  </si>
  <si>
    <t>Dobrinska Gravel Pit</t>
  </si>
  <si>
    <t>C. &amp; L. Deiss Gravel Deposit</t>
  </si>
  <si>
    <t>Road Bend Gravel Pit</t>
  </si>
  <si>
    <t>O'Brian Lake Rd Pit #1</t>
  </si>
  <si>
    <t>Maple Lake Gravel Pit</t>
  </si>
  <si>
    <t>Red Cedar River Gravel Pit #1</t>
  </si>
  <si>
    <t>Toad Creek Pit #1</t>
  </si>
  <si>
    <t>Kistler and Stephens</t>
  </si>
  <si>
    <t>Emery Anderson Quarry</t>
  </si>
  <si>
    <t>Edward Kraemer and Sons, Inc.,, Tiffany Construction Div.</t>
  </si>
  <si>
    <t>Francis Nordness Pit</t>
  </si>
  <si>
    <t>Construction Supply, Inc.</t>
  </si>
  <si>
    <t>T Pit Menard Pit</t>
  </si>
  <si>
    <t>Dale Keen Granite Quarry</t>
  </si>
  <si>
    <t>Bayfield County Gravel Pit #1</t>
  </si>
  <si>
    <t>Wieser Durand Gravel Pit</t>
  </si>
  <si>
    <t>Crivitz Gravel Pit</t>
  </si>
  <si>
    <t>John Bartkowski</t>
  </si>
  <si>
    <t>Sandy Beach Lake Pit</t>
  </si>
  <si>
    <t>Renick Range Mine</t>
  </si>
  <si>
    <t>Fairview Quarry</t>
  </si>
  <si>
    <t>Loren Slaght</t>
  </si>
  <si>
    <t>Parrish Sand Deposit #2</t>
  </si>
  <si>
    <t>Pine Lake Gravel Pit</t>
  </si>
  <si>
    <t>American Materials Corp. Pit</t>
  </si>
  <si>
    <t>American Materials Corporation</t>
  </si>
  <si>
    <t>Potato River Pit #1</t>
  </si>
  <si>
    <t>Bear Lake Road Gravel Deposit</t>
  </si>
  <si>
    <t>Mud Hen Lake Pit #4</t>
  </si>
  <si>
    <t>J Marcks Dolomite Deposit</t>
  </si>
  <si>
    <t>Van Meter Rangewest</t>
  </si>
  <si>
    <t>Stanton Quarry</t>
  </si>
  <si>
    <t>Bernard Stewart Sand Deposit</t>
  </si>
  <si>
    <t>James W. Brown Mine</t>
  </si>
  <si>
    <t>Pot Lake Gravel Deposit</t>
  </si>
  <si>
    <t>Emil Hasse Gravel Deposit #1</t>
  </si>
  <si>
    <t>Manitowish River Pit #1</t>
  </si>
  <si>
    <t>Mcshane and Gray Range</t>
  </si>
  <si>
    <t>Blueberry Point Road Sand Pit</t>
  </si>
  <si>
    <t>COMMODITY IS A GRAVELLY SAND</t>
  </si>
  <si>
    <t>Martin Kaddatz Gravel Quarry</t>
  </si>
  <si>
    <t>Kaddatz Quarry, Martin Kaddatz Gravel Company</t>
  </si>
  <si>
    <t>Beaver Creek Gravel Pit</t>
  </si>
  <si>
    <t>Raisbeck-Craig Mine</t>
  </si>
  <si>
    <t>Superior Grinding Plant</t>
  </si>
  <si>
    <t>Eclipse Mine</t>
  </si>
  <si>
    <t>Plain View Gravel Deposit</t>
  </si>
  <si>
    <t>Townline Lake Sand Pit</t>
  </si>
  <si>
    <t>COMMODITY IS FINE GRAINED SAND</t>
  </si>
  <si>
    <t>Last Chance, Bininger</t>
  </si>
  <si>
    <t>Caryville Gravel Deposit</t>
  </si>
  <si>
    <t>Bobwhite Lane Granite Deposit</t>
  </si>
  <si>
    <t>Devils Creek Gravel Pit #1</t>
  </si>
  <si>
    <t>Arthur Weden Granite Quarry</t>
  </si>
  <si>
    <t>Popple River Gravel Pit</t>
  </si>
  <si>
    <t>Winskell No.4 Mine</t>
  </si>
  <si>
    <t>Centerville Mines</t>
  </si>
  <si>
    <t>Montfort Mine, Jones &amp; Snow Mine</t>
  </si>
  <si>
    <t>Sand River Gravel Pit #1</t>
  </si>
  <si>
    <t>Steep Cliffs Limestone Quarry</t>
  </si>
  <si>
    <t>Ostermann Sand and Gravel, Inc., Yellow River Supply Corp., Div. Of</t>
  </si>
  <si>
    <t>John Sindelar Gravel Deposit</t>
  </si>
  <si>
    <t>Devils Foot Gravel Deposit</t>
  </si>
  <si>
    <t>C.J. Marshall Pit</t>
  </si>
  <si>
    <t>C.J. Marshall Excavating</t>
  </si>
  <si>
    <t>Silver Plume Mine</t>
  </si>
  <si>
    <t>Mound Gravel Pit</t>
  </si>
  <si>
    <t>Barron County Gravel Pit #2</t>
  </si>
  <si>
    <t>Kraemer Quarry</t>
  </si>
  <si>
    <t>Marvin Loida Gravel Pit</t>
  </si>
  <si>
    <t>Twin Creek Gravel Deposit #1</t>
  </si>
  <si>
    <t>Scheke Quarry</t>
  </si>
  <si>
    <t>Stillrecht Pit</t>
  </si>
  <si>
    <t>Howard Russell Gravel Pit</t>
  </si>
  <si>
    <t>Charlie White Quarry</t>
  </si>
  <si>
    <t>Dell Needham and Son</t>
  </si>
  <si>
    <t>Wausaukee Sand Deposit #2</t>
  </si>
  <si>
    <t>Kraynik Gravel Pit</t>
  </si>
  <si>
    <t>Colliner Mine</t>
  </si>
  <si>
    <t>Crossroads Limestone Quarry</t>
  </si>
  <si>
    <t>Niagara Gravel Deposit</t>
  </si>
  <si>
    <t>Mccarthy Pit</t>
  </si>
  <si>
    <t>Kaupanger Stone, Inc., Mccarthy Pit and Mill, Anderson Pit</t>
  </si>
  <si>
    <t>Snowball Mine</t>
  </si>
  <si>
    <t>Hurst Gravel Pit</t>
  </si>
  <si>
    <t>Oconto County Limestone Quarry</t>
  </si>
  <si>
    <t>Paulson Schwenn Quarry</t>
  </si>
  <si>
    <t>Schwenn Quarry, Melvin Paulson, Schwenn Quarry and Mill</t>
  </si>
  <si>
    <t>Lindquist Lake Road Gravel Deposit</t>
  </si>
  <si>
    <t>Gardner Park Road Gravel Deposit</t>
  </si>
  <si>
    <t>Monarch Mine</t>
  </si>
  <si>
    <t>Boundless Creek Limestone Quarry</t>
  </si>
  <si>
    <t>Croell Sand &amp; Gravel</t>
  </si>
  <si>
    <t>Richards Pit</t>
  </si>
  <si>
    <t>Stiffner Pit</t>
  </si>
  <si>
    <t>Green Lake County Highway Dept.</t>
  </si>
  <si>
    <t>Trump Lake Gravel Pit</t>
  </si>
  <si>
    <t>Fountain City Limestone Quarry</t>
  </si>
  <si>
    <t>Alfred J. Schneider Gravel Pit</t>
  </si>
  <si>
    <t>La Crosse Sand Quarry</t>
  </si>
  <si>
    <t>Chippewa River Bar Gravel Deposit</t>
  </si>
  <si>
    <t>Beecher Gravel Pit</t>
  </si>
  <si>
    <t>Riesch Creek Shale Deposit</t>
  </si>
  <si>
    <t>Amundson Sand Pit #1</t>
  </si>
  <si>
    <t>Necedah Quarry</t>
  </si>
  <si>
    <t>Juneau</t>
  </si>
  <si>
    <t>Julius Road Gravel Pit</t>
  </si>
  <si>
    <t>Lonyon Mine</t>
  </si>
  <si>
    <t>Quarry No. 8 and Mill</t>
  </si>
  <si>
    <t>Ed Gersek, Inc.</t>
  </si>
  <si>
    <t>Vaora Pit</t>
  </si>
  <si>
    <t>Copper, Gold, Silver, Nickel</t>
  </si>
  <si>
    <t>Eugene Butler Gravel Pit</t>
  </si>
  <si>
    <t>Appell Quarry</t>
  </si>
  <si>
    <t>Stevens Pond Creek Sand Deposit</t>
  </si>
  <si>
    <t>Moon Lake Gravel Pit</t>
  </si>
  <si>
    <t>Eau Claire Pit</t>
  </si>
  <si>
    <t>Union Construction Company</t>
  </si>
  <si>
    <t>Scott Creek Gravel Deposit #1</t>
  </si>
  <si>
    <t>Tainter Lake Gravel Deposit</t>
  </si>
  <si>
    <t>Bellwood Pit</t>
  </si>
  <si>
    <t>Anderson Brothers and Johnson Co.</t>
  </si>
  <si>
    <t>Mahogany Quarry</t>
  </si>
  <si>
    <t>Pollock Creek Gravel Pit</t>
  </si>
  <si>
    <t>Sauntry Pit</t>
  </si>
  <si>
    <t>Shawtown Plant No. 1 Pit</t>
  </si>
  <si>
    <t>Fish Hatchery Rd Pit #2</t>
  </si>
  <si>
    <t>Eagle-Pitcher Ind. Shullsburg Mill</t>
  </si>
  <si>
    <t>Eagle Picher Industries, Inc., Shullsburg Tailings</t>
  </si>
  <si>
    <t>Kust Pit</t>
  </si>
  <si>
    <t>J. Dresel Pit</t>
  </si>
  <si>
    <t>Bloomer Sand and Gravel</t>
  </si>
  <si>
    <t>Wheeler Clay Pit</t>
  </si>
  <si>
    <t>Algoma Gravel Pit #3</t>
  </si>
  <si>
    <t>Collegiate Road Gravel Deposit</t>
  </si>
  <si>
    <t>Knight Quarry</t>
  </si>
  <si>
    <t>Sandy Lane Sand Pit</t>
  </si>
  <si>
    <t>Cold Spring Wausau Quarry</t>
  </si>
  <si>
    <t>Cold Spring Granite Company, Wausau Quarry, Bright Red Quarry</t>
  </si>
  <si>
    <t>Peter Heclmovich Gravel Pit</t>
  </si>
  <si>
    <t>Star Lake Gravel Pit</t>
  </si>
  <si>
    <t>Walter Lundeen Pit</t>
  </si>
  <si>
    <t>Big Coulee Limestone Deposit</t>
  </si>
  <si>
    <t>Plain View Shale Quarry</t>
  </si>
  <si>
    <t>Kewaunee County Pits</t>
  </si>
  <si>
    <t>Black Oak Lake Gravel Pit</t>
  </si>
  <si>
    <t>Treetrunk Gravel Pit</t>
  </si>
  <si>
    <t>Cedar Creek Sand Deposit</t>
  </si>
  <si>
    <t>Rankin Pit</t>
  </si>
  <si>
    <t>Kewaunee County Highway Dept.</t>
  </si>
  <si>
    <t>Steel Valley Road Shale Pit</t>
  </si>
  <si>
    <t>Cemetery Rd Gravel Pit</t>
  </si>
  <si>
    <t>Smiths Quarry</t>
  </si>
  <si>
    <t>Schendel Brothers, Inc.</t>
  </si>
  <si>
    <t>Leo Creek Pits</t>
  </si>
  <si>
    <t>Little Rock Creek Shale Quarry</t>
  </si>
  <si>
    <t>COMMODITY IS SHALE &amp; ARGILLACEOUS SAND-STONE</t>
  </si>
  <si>
    <t>Ansley Range Mine</t>
  </si>
  <si>
    <t>Henderson Lime Pit</t>
  </si>
  <si>
    <t>Ashland County Sand &amp; Gravel Pit</t>
  </si>
  <si>
    <t>Ashland Cty. Highway Dept.</t>
  </si>
  <si>
    <t>Carl Lemke Gravel Deposit</t>
  </si>
  <si>
    <t>Lawrence Gillette Sand Pit</t>
  </si>
  <si>
    <t>Biotite, Chert, Chlorite, Hematite, Magnetite, Sericite</t>
  </si>
  <si>
    <t>Jones &amp; Laughlin Butternut Deposit</t>
  </si>
  <si>
    <t>Roger Krans Gravel Deposit</t>
  </si>
  <si>
    <t>Pit Road Gravel Pit</t>
  </si>
  <si>
    <t>Marvin Timm Dolomite Deposit</t>
  </si>
  <si>
    <t>Holmes Creek Dolomite Quarry</t>
  </si>
  <si>
    <t>Ermin Hansen Gravel Deposit</t>
  </si>
  <si>
    <t>Swedish Hwy Pit</t>
  </si>
  <si>
    <t>Hartman Pit</t>
  </si>
  <si>
    <t>Hartman Sand and Gravel Co., Inc.</t>
  </si>
  <si>
    <t>Schilling Quarry</t>
  </si>
  <si>
    <t>Ben Gottschalk, Inc.</t>
  </si>
  <si>
    <t>Platteville Quarry</t>
  </si>
  <si>
    <t>Roger Dienger Limestone Quarry</t>
  </si>
  <si>
    <t>U.S. Forest Service Gravel Pit #5</t>
  </si>
  <si>
    <t>Teddy Hill Gravel Deposit</t>
  </si>
  <si>
    <t>Mill Creek Limestone Quarry</t>
  </si>
  <si>
    <t>Upson Lake Rd Sand Pit</t>
  </si>
  <si>
    <t>Winneboujou Pit</t>
  </si>
  <si>
    <t>Nd Unnamed Prospect Near Moose R</t>
  </si>
  <si>
    <t>Iver</t>
  </si>
  <si>
    <t>Barbara and Simon Susienka Pit</t>
  </si>
  <si>
    <t>Amberg Gravel Pit #2</t>
  </si>
  <si>
    <t>Freitag Quarry</t>
  </si>
  <si>
    <t>Stevenson Quarry</t>
  </si>
  <si>
    <t>Columbia County Highway Dept.</t>
  </si>
  <si>
    <t>Powell Pit #1</t>
  </si>
  <si>
    <t>Langlade County Highway Dept.</t>
  </si>
  <si>
    <t>Stasek Pit</t>
  </si>
  <si>
    <t>Copper Falls State Park Gravel Pit</t>
  </si>
  <si>
    <t>Fels Pit</t>
  </si>
  <si>
    <t>Fred Fels</t>
  </si>
  <si>
    <t>Ober Quarry</t>
  </si>
  <si>
    <t>Morris Gierl Gravel Pit</t>
  </si>
  <si>
    <t>E. &amp; D. Keller Sandstone Deposit</t>
  </si>
  <si>
    <t>County Road Sand Pit</t>
  </si>
  <si>
    <t>Bayview Sandstone Quarry</t>
  </si>
  <si>
    <t>Schliss Rd Gravel Pit</t>
  </si>
  <si>
    <t>Highway Side Shale Quarry</t>
  </si>
  <si>
    <t>Erickson-Harstad Pit</t>
  </si>
  <si>
    <t>Mclean Construction Company</t>
  </si>
  <si>
    <t>Reindahl Quarry</t>
  </si>
  <si>
    <t>V. C. Freeman Gravel Deposti</t>
  </si>
  <si>
    <t>Largo Pit</t>
  </si>
  <si>
    <t>Scotch Creek Granite Deposit #1</t>
  </si>
  <si>
    <t>Shuh Quarry</t>
  </si>
  <si>
    <t>Round Lake Gravel Deposit</t>
  </si>
  <si>
    <t>Theys Pit</t>
  </si>
  <si>
    <t>Pronchinske Limestone Quarry</t>
  </si>
  <si>
    <t>Plant No. 2</t>
  </si>
  <si>
    <t>Bissen Quarry</t>
  </si>
  <si>
    <t>Sturgeon Bay Sand &amp; Gravel Co., Inc, Samuelson Pit</t>
  </si>
  <si>
    <t>Fish Hatchery Rd Pit #3</t>
  </si>
  <si>
    <t>Yellow Lake Pit #3</t>
  </si>
  <si>
    <t>Nuclear Road Gravel Pit #1</t>
  </si>
  <si>
    <t>Rabbit Road Sand Pit</t>
  </si>
  <si>
    <t>Kruchten Pit</t>
  </si>
  <si>
    <t>Northwestern Construction Co., Inc.</t>
  </si>
  <si>
    <t>Keuken Quarry</t>
  </si>
  <si>
    <t>Peters Trucking Corp.</t>
  </si>
  <si>
    <t>Vinger Quarry</t>
  </si>
  <si>
    <t>Arthur Mork Gravel Pit</t>
  </si>
  <si>
    <t>R &amp; R Pit</t>
  </si>
  <si>
    <t>Jarman Quarry</t>
  </si>
  <si>
    <t>Jarman, Incorporated</t>
  </si>
  <si>
    <t>Pattison Park Pit</t>
  </si>
  <si>
    <t>Winskell-Peterson, Winskell No.3, New Winskell</t>
  </si>
  <si>
    <t>Fire Tower Pit</t>
  </si>
  <si>
    <t>Nekoosa Edwards Sand Pit</t>
  </si>
  <si>
    <t>Erdman Quarry</t>
  </si>
  <si>
    <t>Donskey Quarry</t>
  </si>
  <si>
    <t>Mill No. 8</t>
  </si>
  <si>
    <t>Swenson Quarry</t>
  </si>
  <si>
    <t>Bear Lake Pit</t>
  </si>
  <si>
    <t>Cranes Bend Gravel Deposit</t>
  </si>
  <si>
    <t>Peshtigo Lake Gravel Deposit</t>
  </si>
  <si>
    <t>Gerke Quarry</t>
  </si>
  <si>
    <t>Elmer Meyer, Koeninger Quarry</t>
  </si>
  <si>
    <t>Popple Road Granite Deposit #2</t>
  </si>
  <si>
    <t>Erma Weed Gravel Deposit</t>
  </si>
  <si>
    <t>Athens Gravel Pit #4</t>
  </si>
  <si>
    <t>Beaver Creek Pit #2</t>
  </si>
  <si>
    <t>Smith Creek Gravel Deposit</t>
  </si>
  <si>
    <t>Marathon City Gravel Pit #1</t>
  </si>
  <si>
    <t>Rat River Gravel Deposit #2</t>
  </si>
  <si>
    <t>Kennedy, Kennedy Drybone,, K, North Lewis, Drybone Hollow, Franklin, Old Jac</t>
  </si>
  <si>
    <t>Emetery</t>
  </si>
  <si>
    <t>Cain Quarry</t>
  </si>
  <si>
    <t>Lloyd &amp; Ruth Otten Gravel Deposit 1</t>
  </si>
  <si>
    <t>Dettman Gravel Deposit</t>
  </si>
  <si>
    <t>Morgan Creek Gravel Pit</t>
  </si>
  <si>
    <t>Robert Talford Gravel Pit</t>
  </si>
  <si>
    <t>Sasse Road Gravel Pit</t>
  </si>
  <si>
    <t>Rodeinger Quarry</t>
  </si>
  <si>
    <t>Tearill Range Mine</t>
  </si>
  <si>
    <t>Dingdong Creek Gravel Pit #2</t>
  </si>
  <si>
    <t>Caryville Gravel Pit</t>
  </si>
  <si>
    <t>Bennet Mine</t>
  </si>
  <si>
    <t>Sturgeon Bay Sand &amp; Gravel Co., Inc</t>
  </si>
  <si>
    <t>Yawkey Lake Gravel Pit #1</t>
  </si>
  <si>
    <t>Allenhofen Gravel Pit #1</t>
  </si>
  <si>
    <t>Spring Coulee Quarry</t>
  </si>
  <si>
    <t>Hat Rapids Road Sand Deposit</t>
  </si>
  <si>
    <t>COMMODITY IS MAINLY COARSE SAND</t>
  </si>
  <si>
    <t>March Rapids Gravel Deposit</t>
  </si>
  <si>
    <t>Jennie Webber Lake Sand Pit #2</t>
  </si>
  <si>
    <t>Hollywood Road Gravel Deposit</t>
  </si>
  <si>
    <t>Hodgson Quarry</t>
  </si>
  <si>
    <t>Rademann Stone &amp; Landscape Co</t>
  </si>
  <si>
    <t>Rademann Quarry, Rademann Stone Company, Inc.</t>
  </si>
  <si>
    <t>Bayfield County Gravel Deposit #2</t>
  </si>
  <si>
    <t>Nicol and Holmes Mine</t>
  </si>
  <si>
    <t>Eau Claire River Gravel Pit #1</t>
  </si>
  <si>
    <t>Acme</t>
  </si>
  <si>
    <t>Lane Pit</t>
  </si>
  <si>
    <t>Rees Quarry</t>
  </si>
  <si>
    <t>J Wessely Gravel Pit #2</t>
  </si>
  <si>
    <t>Thomas G. Kliszcz Gravel Pit</t>
  </si>
  <si>
    <t>Lizzy Pauls Pond Gravel Pit</t>
  </si>
  <si>
    <t>Waupun Stone Quarry</t>
  </si>
  <si>
    <t>Rein, Schultz and Dahl, Inc.</t>
  </si>
  <si>
    <t>Clark Quarry</t>
  </si>
  <si>
    <t>Lakeside Gravel Deposit</t>
  </si>
  <si>
    <t>Allenhofen Gravel Pit #2</t>
  </si>
  <si>
    <t>Freiburger Pit</t>
  </si>
  <si>
    <t>Irving Creek Dolomite Quarry</t>
  </si>
  <si>
    <t>Hesch Valley Stone Deposit</t>
  </si>
  <si>
    <t>Arnold Spindler Gravel Pit</t>
  </si>
  <si>
    <t>Wilson Quarry</t>
  </si>
  <si>
    <t>Trout Road Gravel Pit</t>
  </si>
  <si>
    <t>Abler Pit</t>
  </si>
  <si>
    <t>Gyr Pit, Evert Cole</t>
  </si>
  <si>
    <t>Jurack Quarry</t>
  </si>
  <si>
    <t>Black Creek Limestone Company</t>
  </si>
  <si>
    <t>Capps Gravel Deposit</t>
  </si>
  <si>
    <t>Strand Quarry</t>
  </si>
  <si>
    <t>Charlotte G. Perry Gravel Deposit</t>
  </si>
  <si>
    <t>Travis Farm Prospects</t>
  </si>
  <si>
    <t>Brush Ridge Diggings</t>
  </si>
  <si>
    <t>Baecker Shale Deposit</t>
  </si>
  <si>
    <t>Cow Chip Gravel Pit</t>
  </si>
  <si>
    <t>Long Lake Gravel Pit</t>
  </si>
  <si>
    <t>A SECOND DEPOSIT OCCURS 300 METERS SE OFGIVEN SITE</t>
  </si>
  <si>
    <t>Gilbert Creek Dolomite Quarry</t>
  </si>
  <si>
    <t>Glidden Gravel Pit</t>
  </si>
  <si>
    <t>Greenleaf Quarry</t>
  </si>
  <si>
    <t>S Branch</t>
  </si>
  <si>
    <t>Kohloff Quarry</t>
  </si>
  <si>
    <t>Sand Creek Gravel Pit</t>
  </si>
  <si>
    <t>Springbrook Road Gravel Deposit #2</t>
  </si>
  <si>
    <t>Johnstad Pit</t>
  </si>
  <si>
    <t>Work Farm Pit, Mclean Construction Company</t>
  </si>
  <si>
    <t>Bracks Sand Pit</t>
  </si>
  <si>
    <t>Lotz Sand &amp; Gravel</t>
  </si>
  <si>
    <t>Depot Road Gravel Pit</t>
  </si>
  <si>
    <t>Eder Rd Gravel Pit</t>
  </si>
  <si>
    <t>SITE EXTENDS FOR 183 M EAST INTO THENWNWSW OF SECTION 4</t>
  </si>
  <si>
    <t>Washburn County Gravel Pit #4</t>
  </si>
  <si>
    <t>Dubiel Shale Quarry</t>
  </si>
  <si>
    <t>Mc Cutcheon Road Sand Pit</t>
  </si>
  <si>
    <t>G Carlson Limestone Quarry</t>
  </si>
  <si>
    <t>Willow Drive Sand Pit</t>
  </si>
  <si>
    <t>COMMODITY IS A CLAYEY SILTY SAND</t>
  </si>
  <si>
    <t>Hayward Ready Mix Concrete Pit</t>
  </si>
  <si>
    <t>Hayward Concrete Products</t>
  </si>
  <si>
    <t>Truman Drive Shale Quarry</t>
  </si>
  <si>
    <t>COMMODITY IS A THINLY BEDDED SHALE</t>
  </si>
  <si>
    <t>M1</t>
  </si>
  <si>
    <t>Tamarack Shale Quarry</t>
  </si>
  <si>
    <t>Seeley Firelane Gravel Pit</t>
  </si>
  <si>
    <t>Mcclaine Lake Gravel Deposit</t>
  </si>
  <si>
    <t>Colgate Pit</t>
  </si>
  <si>
    <t>Tenmile Creek Gravel Deposit</t>
  </si>
  <si>
    <t>Rudvic Inc Dolomite Deposit</t>
  </si>
  <si>
    <t>Rivard Quarry</t>
  </si>
  <si>
    <t>Rivard Stone Company</t>
  </si>
  <si>
    <t>River Falls Dolomite Quarry #3</t>
  </si>
  <si>
    <t>Spring Green Sand Deposit</t>
  </si>
  <si>
    <t>Williams Bay Pit</t>
  </si>
  <si>
    <t>Shakey Edge Gravel Pit</t>
  </si>
  <si>
    <t>Vernon Peskar Dolomite Deposit</t>
  </si>
  <si>
    <t>Eleanore Lake Gravel Pit</t>
  </si>
  <si>
    <t>Sandy Creek Sandstone Deposit</t>
  </si>
  <si>
    <t>COMMODITY CONSISTS OF 2 METERS OF SHALYSANDSTONE, USABLE AS BINDING FOR CRUSHEDROCK; &amp; 4 METERS OF DOLOMITIC SANDSTONE</t>
  </si>
  <si>
    <t>Swampside Gravel Deposit</t>
  </si>
  <si>
    <t>Seeley Firelane Gravel Deposit</t>
  </si>
  <si>
    <t>SITE OCCURS WITHIN THE ST. CROIXNATIONAL SCENIC RIVER WAYA SECOND PROSPECT OCCURS 60 METERS TOTHE NORTH OF GIVEN SITE</t>
  </si>
  <si>
    <t>Cramer Creek Gravel Deposit</t>
  </si>
  <si>
    <t>Ojibwa Gravel Pit</t>
  </si>
  <si>
    <t>Rib Road Gravel Deposit</t>
  </si>
  <si>
    <t>Little Papoose Lake Pit #1</t>
  </si>
  <si>
    <t>Mabel Christensen Gravel Pit</t>
  </si>
  <si>
    <t>Jake Miller Quarry</t>
  </si>
  <si>
    <t>Gibson Lake Gravel Deposit #1</t>
  </si>
  <si>
    <t>Woodville Gravel Pit #2</t>
  </si>
  <si>
    <t>Blair Shale Quarry</t>
  </si>
  <si>
    <t>Ray Mcnamara Gravel Pit</t>
  </si>
  <si>
    <t>COMMODITY IS A DIRTY SANDY GRAVELA SECOND ABANDONED PIT, SIMILAR TO GIVENSITE, OCCURS 350 METERS TO THE WEST</t>
  </si>
  <si>
    <t>B Pehler Sand Deposit</t>
  </si>
  <si>
    <t>Croker Road Gravel Pit</t>
  </si>
  <si>
    <t>Riverside Gravel Deposit</t>
  </si>
  <si>
    <t>Rainbow Lake Gravel Pit</t>
  </si>
  <si>
    <t>Lodge Road Gravel Pit</t>
  </si>
  <si>
    <t>Wapogasset Branch Gravel Pit #2</t>
  </si>
  <si>
    <t>Kroeplin Sand Pit</t>
  </si>
  <si>
    <t>Hager City Gravel Deposit</t>
  </si>
  <si>
    <t>Ralph Mortier Gravel Deposit</t>
  </si>
  <si>
    <t>Zimmerman Pit</t>
  </si>
  <si>
    <t>Zimmerman Construction Company</t>
  </si>
  <si>
    <t>Sussex Stone Quarry</t>
  </si>
  <si>
    <t>Sussex Stone Company, Inc.</t>
  </si>
  <si>
    <t>F Hagen Stone Deposit</t>
  </si>
  <si>
    <t>Elm Road Gravel Pit</t>
  </si>
  <si>
    <t>C Carhart Gravel Pit</t>
  </si>
  <si>
    <t>Pikes Peak Road Gravel Pit</t>
  </si>
  <si>
    <t>Amery Gravel Pit</t>
  </si>
  <si>
    <t>Pennington Road Gravel Deposit</t>
  </si>
  <si>
    <t>Washburn County Gravel Pit #6</t>
  </si>
  <si>
    <t>Eau Galle River Sand Pit #1</t>
  </si>
  <si>
    <t>Plum City Limestone Deposit #1</t>
  </si>
  <si>
    <t>Senesac Road Gravel Deposit #1</t>
  </si>
  <si>
    <t>Elmwood Sandstone Deposit #3</t>
  </si>
  <si>
    <t>Skroch Sand Deposit</t>
  </si>
  <si>
    <t>Cole Quarry</t>
  </si>
  <si>
    <t>Shallow Lake Sand Deposit</t>
  </si>
  <si>
    <t>Lilah Johnson Dolomite Deposit</t>
  </si>
  <si>
    <t>Solberg Quarry</t>
  </si>
  <si>
    <t>Big River Gravel Pit #1</t>
  </si>
  <si>
    <t>Correction Creek Sand Pit</t>
  </si>
  <si>
    <t>Nineteenth Hole Gravel Pit</t>
  </si>
  <si>
    <t>F Klein Gravel Pit</t>
  </si>
  <si>
    <t>Washington Pit</t>
  </si>
  <si>
    <t>Rusk County Highway Dept.</t>
  </si>
  <si>
    <t>Rank Gravel Pit</t>
  </si>
  <si>
    <t>Pit 14 and Mill</t>
  </si>
  <si>
    <t>State Sand and Gravel Company, No. 14 Pit, Plant 14 Big Bend Pit</t>
  </si>
  <si>
    <t>Washburn County Gravel Pit #1</t>
  </si>
  <si>
    <t>Little Cranberry Lake Gravel Pit #1</t>
  </si>
  <si>
    <t>Hay Creek Gravel Pit</t>
  </si>
  <si>
    <t>Prentice Gravel Deposit</t>
  </si>
  <si>
    <t>A Schroeder Stone Quarry</t>
  </si>
  <si>
    <t>COMMODITY IS SANDSTONE &amp; SHALE</t>
  </si>
  <si>
    <t>Washington Drive Dolomite Deposit</t>
  </si>
  <si>
    <t>Krumviede Pit</t>
  </si>
  <si>
    <t>Apple River Sand Deposit #2</t>
  </si>
  <si>
    <t>Shell Lake Sand Pit #1</t>
  </si>
  <si>
    <t>Westphal Pit</t>
  </si>
  <si>
    <t>A. A. Pinter Gravel Deposit</t>
  </si>
  <si>
    <t>Pedritti Quarry</t>
  </si>
  <si>
    <t>Country Place Gravel Pit</t>
  </si>
  <si>
    <t>Bolen Creek Dolomite Deposit</t>
  </si>
  <si>
    <t>Orville Crotteau Gravel Deposit</t>
  </si>
  <si>
    <t>Pitlick &amp; Wick Inc Pits</t>
  </si>
  <si>
    <t>Lost Creek Gravel Pit</t>
  </si>
  <si>
    <t>Tiger Cat Flowage Gravel Pit</t>
  </si>
  <si>
    <t>Dump Road Gravel Deposit</t>
  </si>
  <si>
    <t>Waterway Gravel Deposit</t>
  </si>
  <si>
    <t>Ray Fischer Gravel Deposit</t>
  </si>
  <si>
    <t>Shannon Quarry</t>
  </si>
  <si>
    <t>Pine Creek Shale Quarry</t>
  </si>
  <si>
    <t>Haugh Quarry</t>
  </si>
  <si>
    <t>Broken Bow Lake Pit #1</t>
  </si>
  <si>
    <t>A SECOND SITE IS LOCATED 1000 FT TO THENE IN THE SAME SECTION</t>
  </si>
  <si>
    <t>Day Lake Rd Gravel Pit</t>
  </si>
  <si>
    <t>A SECOND DEPOSIT IS LOCATED 350 METERSTO THE NORTH OF THE GIVEN SITE</t>
  </si>
  <si>
    <t>R Pierzina Stone Quarry</t>
  </si>
  <si>
    <t>Marheime Creek Gravel Pit</t>
  </si>
  <si>
    <t>Woodville Gravel Deposit</t>
  </si>
  <si>
    <t>Twin Lake Road Gravel Pit</t>
  </si>
  <si>
    <t>Lewis Gravel Deposit</t>
  </si>
  <si>
    <t>Hopkins Pit</t>
  </si>
  <si>
    <t>Mann Brothers, Inc.</t>
  </si>
  <si>
    <t>Carl Benson Gravel Deposit</t>
  </si>
  <si>
    <t>Trout Lake Gravel Pit</t>
  </si>
  <si>
    <t>SITE EXTENDS INTO THE SWSWNW OF SECT. 6IN T 41N  R 7E</t>
  </si>
  <si>
    <t>Brunet River Gravel Deposit #2</t>
  </si>
  <si>
    <t>D Anderson Sandstone Quarry</t>
  </si>
  <si>
    <t>COMMODITY IS SHALY SANDSTONE</t>
  </si>
  <si>
    <t>Keyesville Quarry</t>
  </si>
  <si>
    <t>Valley Blacktop</t>
  </si>
  <si>
    <t>Valley Pit Valley Blacktop</t>
  </si>
  <si>
    <t>Rush River Dolomite Deposit #2</t>
  </si>
  <si>
    <t>River Falls Dolomite Quarry #2</t>
  </si>
  <si>
    <t>L Hand Sandstone Deposit</t>
  </si>
  <si>
    <t>Rocky Branch Creek Dolomite Deposit</t>
  </si>
  <si>
    <t>O Malley Pit</t>
  </si>
  <si>
    <t>B.R. Amon and Sons, Inc., Amon Pit</t>
  </si>
  <si>
    <t>Hay Creek Gravel Deposit #1</t>
  </si>
  <si>
    <t>Oakes Pit</t>
  </si>
  <si>
    <t>A.W. Oakes and Son, Inc.</t>
  </si>
  <si>
    <t>Liberty Quarry</t>
  </si>
  <si>
    <t>Pickerel Lake Gravel Deposit</t>
  </si>
  <si>
    <t>SITE EXTENDS INTO THE NENENE OF SECT. 35</t>
  </si>
  <si>
    <t>David Olson Sand Pit</t>
  </si>
  <si>
    <t>Chada Road Gravel Pit #2</t>
  </si>
  <si>
    <t>Namekagon River Gravel Deposit #1</t>
  </si>
  <si>
    <t>SITE OCCURS WITHIN ST. CROIX NATIONALSCENIC RIVER WAY, AND IS PARTIALLYPRIVATELY OWNED, &amp; PARTIALLY UNDERFEDERAL OWNERSHIP</t>
  </si>
  <si>
    <t>Tower Road Dolomite Quarry</t>
  </si>
  <si>
    <t>Forest Lake Pit #2</t>
  </si>
  <si>
    <t>Blockhouse Lake Gravel Pit #2</t>
  </si>
  <si>
    <t>Taylor County Highway Dept.</t>
  </si>
  <si>
    <t>Sand and Gravel Pit</t>
  </si>
  <si>
    <t>Burtonwood Devel. &amp; Excav. Corp.</t>
  </si>
  <si>
    <t>Stray Swamp Gravel Pit</t>
  </si>
  <si>
    <t>Roy Jacobson Gravel Deposit</t>
  </si>
  <si>
    <t>Dosch Quarry</t>
  </si>
  <si>
    <t>B Kolstad Limestone Quarry</t>
  </si>
  <si>
    <t>Sandy Creek Siltstone Deposit</t>
  </si>
  <si>
    <t>COMMODITY IS A THINLY BEDDED SILTSTONETO BE USED AS A ROAD BINDING MATERIAL</t>
  </si>
  <si>
    <t>Herman Creek Gravel Pit #1</t>
  </si>
  <si>
    <t>Kingbird Lane Gravel Deposit</t>
  </si>
  <si>
    <t>Klondike Lake Gravel Deposit</t>
  </si>
  <si>
    <t>Leo Lemieux Stone Quarry</t>
  </si>
  <si>
    <t>K and N Sand and Gravel Pit</t>
  </si>
  <si>
    <t>K and N Sussex Pit, State Sand and Gravel Company</t>
  </si>
  <si>
    <t>Wilson Rock &amp; Limestone Emerald Qy</t>
  </si>
  <si>
    <t>Wilson Rock &amp; Limestone Co., Inc., Emerald Quarry</t>
  </si>
  <si>
    <t>Rush River Gravel Pit #4</t>
  </si>
  <si>
    <t>H Ryder Gravel Pit</t>
  </si>
  <si>
    <t>Manitowish River Gravel Pit</t>
  </si>
  <si>
    <t>COMMODITY IS A SILTY SAND &amp; GRAVEL</t>
  </si>
  <si>
    <t>Sand Hill Road Sand Pit #1</t>
  </si>
  <si>
    <t>Bye Bros. Shale Quarry</t>
  </si>
  <si>
    <t>Turner Sand and Gravel Taylor Pit</t>
  </si>
  <si>
    <t>Taylor Pit, Turner Sand and Gravel Company</t>
  </si>
  <si>
    <t>Jute Lake Gravel Pit</t>
  </si>
  <si>
    <t>Trapp and Sons Pit</t>
  </si>
  <si>
    <t>Trapp &amp; Sons Construction Company</t>
  </si>
  <si>
    <t>Spring Lake Creek Sand Deposit #2</t>
  </si>
  <si>
    <t>Wildwood Road Gravel Pit #3</t>
  </si>
  <si>
    <t>New Richmond Pit</t>
  </si>
  <si>
    <t>Casey Gravel Works</t>
  </si>
  <si>
    <t>Brunet River Sand Deposit #4</t>
  </si>
  <si>
    <t>COMMODITYIS MAINLY SAND</t>
  </si>
  <si>
    <t>Springdale Pit</t>
  </si>
  <si>
    <t>Radio Road Sand Pit</t>
  </si>
  <si>
    <t>Druckery Pit</t>
  </si>
  <si>
    <t>Adolph Riemer Trucking &amp; S &amp; G Co.</t>
  </si>
  <si>
    <t>Cook Quarry</t>
  </si>
  <si>
    <t>Phillips Gravel Deposit #1</t>
  </si>
  <si>
    <t>Herness Stone Quarry</t>
  </si>
  <si>
    <t>Clover Road North Gravel Deposit</t>
  </si>
  <si>
    <t>Hager City Gravel Pit #2</t>
  </si>
  <si>
    <t>Indian School Lake Gravel Deposit</t>
  </si>
  <si>
    <t>Craters Gravel Deposit</t>
  </si>
  <si>
    <t>Ontonagon River Gravel Pit</t>
  </si>
  <si>
    <t>Neumann Limestone Deposit</t>
  </si>
  <si>
    <t>Fifield Lookout Tower Gravel Pit</t>
  </si>
  <si>
    <t>A SECOND DEPOSIT OCCURS 300 METERS SOUTHOF GIVEN SITE</t>
  </si>
  <si>
    <t>Ewald Anderson Pit</t>
  </si>
  <si>
    <t>Vilas County Highway Dept.</t>
  </si>
  <si>
    <t>James Wickstrom Sand Pit</t>
  </si>
  <si>
    <t>COMMODITY IS A MEDIUM CLEAN SAND</t>
  </si>
  <si>
    <t>Centuria Gravel Pit #2</t>
  </si>
  <si>
    <t>River Falls Gravel Pit #1</t>
  </si>
  <si>
    <t>Flambeau River Gravel Pit #1</t>
  </si>
  <si>
    <t>Horse Creek Limestone Deposit #2</t>
  </si>
  <si>
    <t>Knuteson Lake Gravel Deposit</t>
  </si>
  <si>
    <t>Old 13 Road Gravel Deposit</t>
  </si>
  <si>
    <t>Miller Sand Deposit</t>
  </si>
  <si>
    <t>COMMODITY IS COARSE GRAVELLY SAND</t>
  </si>
  <si>
    <t>Fryklund Road Gravel Pit</t>
  </si>
  <si>
    <t>Beldenville Pass Limestone Quarry</t>
  </si>
  <si>
    <t>Fifield Lookout Tow. Gravel Deposit</t>
  </si>
  <si>
    <t>Sheboygan County Agricultural Dept</t>
  </si>
  <si>
    <t>Sheboygan County Agricultural Dept., Plymouth Quarry</t>
  </si>
  <si>
    <t>Gibbs Sand &amp; Gravel Pit</t>
  </si>
  <si>
    <t>River Edge Gravel Pit</t>
  </si>
  <si>
    <t>Elder Creek Gravel Pit</t>
  </si>
  <si>
    <t>Lake Laverne Sand Deposit #1</t>
  </si>
  <si>
    <t>Brunet River Gravel Deposit #3</t>
  </si>
  <si>
    <t>Military Creek Gravel Pitt</t>
  </si>
  <si>
    <t>Dale Swenson Gravel Pit</t>
  </si>
  <si>
    <t>Taylor Pit</t>
  </si>
  <si>
    <t>L &amp; W Construction Company</t>
  </si>
  <si>
    <t>East Buckatabon Rd  Gravel Pit</t>
  </si>
  <si>
    <t>E Hernian Shale Deposit</t>
  </si>
  <si>
    <t>F Sesvold Shale Deposit</t>
  </si>
  <si>
    <t>Minnemac Lake Gravel Pit</t>
  </si>
  <si>
    <t>Knapp Creek Gravel Pit</t>
  </si>
  <si>
    <t>Northwest Area Operations</t>
  </si>
  <si>
    <t>Greenbush Pit, Northwest Area Operation, Sheboygan County Highway Dept., Thackery Pit</t>
  </si>
  <si>
    <t>Tiffany Creek Sandstone Deposit</t>
  </si>
  <si>
    <t>Shakey Ridge Gravel Deposit</t>
  </si>
  <si>
    <t>Pioneer Road Gravel Deposit</t>
  </si>
  <si>
    <t>A Brovold Shale Deposit</t>
  </si>
  <si>
    <t>Gibson Lake Gravel Deposit #2</t>
  </si>
  <si>
    <t>Apple River Gravel Deposit</t>
  </si>
  <si>
    <t>Baraboo Operation</t>
  </si>
  <si>
    <t>Gabrych Limestone Quarry</t>
  </si>
  <si>
    <t>Chauncey Jacobsen Gravel Deposit #2</t>
  </si>
  <si>
    <t>Melvin Gravel Pit</t>
  </si>
  <si>
    <t>Hangartner Sand Deposit</t>
  </si>
  <si>
    <t>Winchester Gravel Pit #2</t>
  </si>
  <si>
    <t>Cedar Lake Sand and Gravel Pit</t>
  </si>
  <si>
    <t>Cedar Lake Sand &amp; Gravel Co., Inc.</t>
  </si>
  <si>
    <t>Rock Crrek Gravel Pit</t>
  </si>
  <si>
    <t>SITE IS LOCATED ON LAND WHICH ISPARTIALLY UNDER PRIVATE OWNERSHIP, &amp;PARTIALLY UNDER COUNTY OWNERSHIP</t>
  </si>
  <si>
    <t>Reservoir Gravel Pit</t>
  </si>
  <si>
    <t>Zablocki Shale Quarry</t>
  </si>
  <si>
    <t>Bridge Road Gravel Pit</t>
  </si>
  <si>
    <t>Goerks Pit</t>
  </si>
  <si>
    <t>W.R. Dubois and Sons, Inc.</t>
  </si>
  <si>
    <t>Richmond Pit</t>
  </si>
  <si>
    <t>Lilly Hanson Sand Pit</t>
  </si>
  <si>
    <t>COMMODITY IS CLEAN COARSE SAND</t>
  </si>
  <si>
    <t>Joyce Quarry</t>
  </si>
  <si>
    <t>Wickdale Road Sand Pit</t>
  </si>
  <si>
    <t>Neils Pit</t>
  </si>
  <si>
    <t>Readfield Pit</t>
  </si>
  <si>
    <t>A.F. Gelhar Company</t>
  </si>
  <si>
    <t>M Laursen Sandstone Deposit</t>
  </si>
  <si>
    <t>Chimney Rock Drive Gravel Deposit</t>
  </si>
  <si>
    <t>Palmer Rd Gravel Pit #2</t>
  </si>
  <si>
    <t>Cady Creek Gravel Pit #1</t>
  </si>
  <si>
    <t>Levi Call Shale Quarry</t>
  </si>
  <si>
    <t>Limestone Quarry #3</t>
  </si>
  <si>
    <t>Jesse Pit</t>
  </si>
  <si>
    <t>C Hovell Shale Quarry</t>
  </si>
  <si>
    <t>Dresser Gravel Pit #2</t>
  </si>
  <si>
    <t>Mountain Road Gravel Pit</t>
  </si>
  <si>
    <t>Concord &amp; Douglas Copper Mine</t>
  </si>
  <si>
    <t>IRVING RD 1883 US GEOL SUR MONOGRAPH 5, MAPXVII</t>
  </si>
  <si>
    <t>A Kampa Shale Deposit</t>
  </si>
  <si>
    <t>Chada Road Gravel Pit #1</t>
  </si>
  <si>
    <t>Long Lake Snd Deposit #2</t>
  </si>
  <si>
    <t>Rolling Township Gravel Pit</t>
  </si>
  <si>
    <t>Marky Bluff Rd Limestone Deposit</t>
  </si>
  <si>
    <t>Double Branch Gravel Pit</t>
  </si>
  <si>
    <t>D Schultz Limestone Quarry</t>
  </si>
  <si>
    <t>Rocky Run Road Gravel Deposit #2</t>
  </si>
  <si>
    <t>Niagara Gravel Pit</t>
  </si>
  <si>
    <t>Belmont Quarry</t>
  </si>
  <si>
    <t>Marathon City Gravel Deposit #4</t>
  </si>
  <si>
    <t>C J Moses Pit</t>
  </si>
  <si>
    <t>Beaver Creek Pit</t>
  </si>
  <si>
    <t>Jerms Lake Gravel Pit</t>
  </si>
  <si>
    <t>SITE IS LOCATED ON PRIVATELY OWNED LANDOCCURRING WITHIN LAC DU FLAMBEAU INDIANRESERVATIONSITE EXTENDS INTO THE NWNWSW OF SECTION33,WHICH IS RESERVATION OWNED</t>
  </si>
  <si>
    <t>South Tiffany Creek Sandstone Site</t>
  </si>
  <si>
    <t>James Bragg Granite Quarry</t>
  </si>
  <si>
    <t>West Plum Lake Gravel Pit</t>
  </si>
  <si>
    <t>A SECOND PIT OCCURS 300 METERS NORTH OFGIVEN SITE.  BOTH SITES ARE LOCATED ONPRIVATELY OWNED LAND OCCURRING WITHINNORTHERN HIGHLAND AMERICAN LEGION STATEFOREST</t>
  </si>
  <si>
    <t>Unnamed Ore Prospect 44</t>
  </si>
  <si>
    <t>Ridgeland Gravel Deposit</t>
  </si>
  <si>
    <t>Bashaw Brook Pit #2</t>
  </si>
  <si>
    <t>Small Lake Gravel Pit</t>
  </si>
  <si>
    <t>Brown Dry Bone Mine</t>
  </si>
  <si>
    <t>Lewis Valley Shale Quarry</t>
  </si>
  <si>
    <t>Fueling Shale Deposit</t>
  </si>
  <si>
    <t>Silver Lake Gravel Deposit #2</t>
  </si>
  <si>
    <t>Lester Vergin Gravel Deposit</t>
  </si>
  <si>
    <t>Rhude &amp; Fryberger Inc</t>
  </si>
  <si>
    <t>OFFICE OF ORE EST                 MINES DIRECTORY U OF MN 19FORMERLY PART OF MIDWAY MINEU S STEEL CORP                    RHUDE &amp; FRYBERGER 1978MINERAL RESOURCES RESEARCH CENTER. MINNESOTA MININGDIRECTORY - 1981 ED. BY W.D. TRETHEWAY. UNIV. OF MINN.,MINNEAPOLIS, MINN., 1981, P. 137</t>
  </si>
  <si>
    <t>Montfort Mine</t>
  </si>
  <si>
    <t>John Bushman Gravel Deposit</t>
  </si>
  <si>
    <t>Hurlbut Calcium &amp; Chemical Company</t>
  </si>
  <si>
    <t>Bentonite, Limestone, General</t>
  </si>
  <si>
    <t>Republic Pellet Plant</t>
  </si>
  <si>
    <t>Grover Pit</t>
  </si>
  <si>
    <t>MESA LIST, ILL. GEOLOGICAL SURVEY PRINTOUTMSHA INSPECTION REPORT 12-17-74.RCF LIST 10/81</t>
  </si>
  <si>
    <t>IRVING, R D, VAN HISE, C R, 1892, USGS MONOGRAPH, 19, MAP 5.</t>
  </si>
  <si>
    <t>Earl Mielke Sand Deposit</t>
  </si>
  <si>
    <t>Mary Lemke Gravel Pit</t>
  </si>
  <si>
    <t>Heitland Quarry</t>
  </si>
  <si>
    <t>Geneva Quarry</t>
  </si>
  <si>
    <t>MSHA INSP FORM GIVES LOCATION AS 1 2 MI W OF GENEVA  1 1 2 MMSHA 1981 METAL-NONMETAL MINE FILE REFMSHA MINE INSP FORM NO 1 INSP DATE MAY 13 1981USGS 7.5 MIN HAMPTON SOUTH TOPO MAP</t>
  </si>
  <si>
    <t>Ottowa County Pit</t>
  </si>
  <si>
    <t>MSHA INSPECTION REPORT, 9-17-79</t>
  </si>
  <si>
    <t>Finnegan Mc Gowan Et Al</t>
  </si>
  <si>
    <t>OFFICE OF ORE ESTIMATION          MINES DIRECTORY U OF MN 19FINNEGAN MC GOWAN ET ALMINERAL RESOURCES RESEARCH CENTER.  MINNESOTA MININGDIRECTORY - 1981, ED. BY W.D. TRETHEWAY.  UNIV. OF MINN.,MINNEAPOLIS, MINN., 1981, P. 78.</t>
  </si>
  <si>
    <t>R Lathrop Sand Pit</t>
  </si>
  <si>
    <t>Skidmore Pit</t>
  </si>
  <si>
    <t>Lewis Valley Sand Deposit</t>
  </si>
  <si>
    <t>Hogarty Gravel Deposit #3</t>
  </si>
  <si>
    <t>Stich Quarry</t>
  </si>
  <si>
    <t>ILL. GEOLOGICAL SURVEY PRINTOUT 1981 #177-168MINERAL INDUSTRIES ESTABLISHMENTS IN ILLINOIS.  U.S. BUREAUOF MINES, 1-8-79.RCF LIST 10/81</t>
  </si>
  <si>
    <t>MSHA MINE INSPECTION FORM NO 1 LOCATION: N ON HWY 76, CROSSUPPER IOWA RIVER, LEFT AT FIRST GRAVEL RD, 1 MI, KEEP TORIGHTMSHA 1981 METAL-NONMETAL MINE FILE REF</t>
  </si>
  <si>
    <t>Winter Gravel Deposit #2</t>
  </si>
  <si>
    <t>SITE OCCURS IN THE E2E2NW, W2NWNE, &amp; THENWSWNE OF SECTION 32.</t>
  </si>
  <si>
    <t>Peshtigo Sand Deposit</t>
  </si>
  <si>
    <t>Oppie Quarry</t>
  </si>
  <si>
    <t>Oscar Zwolaney Lime &amp; Gravel Co.</t>
  </si>
  <si>
    <t>Snake Eye Gravel Deposit</t>
  </si>
  <si>
    <t>Creek Side Gravel Deposit</t>
  </si>
  <si>
    <t>TWO OTHER DEPOSITS ARE LOCATED WITHIN350 METERS NW AND NNW OF GIVEN SITE</t>
  </si>
  <si>
    <t>Hortonville Sand Deposit #4</t>
  </si>
  <si>
    <t>Eight Mile Pit</t>
  </si>
  <si>
    <t>TOWN OF CRYSTAL LAKE IS POINT OF REFERENCEUSBM RESPONDENT CONTROL FILE LISTING 1981</t>
  </si>
  <si>
    <t>Gansen</t>
  </si>
  <si>
    <t>LOCATION INCLUDES ANOTHER QUARRY AND A SMALL GRAVEL PIT INTHE NESESE OF T100 R13 SEC 13.IOWA ST HWY COMMISSION AGGREGATE RESOURCE LISTING 1977</t>
  </si>
  <si>
    <t>Tennyson Area Prospects</t>
  </si>
  <si>
    <t>USGS 7.5 MIN. DUNDEE TOPO MAP</t>
  </si>
  <si>
    <t>R Graf Gravel Deposit</t>
  </si>
  <si>
    <t>Ruen Quarry</t>
  </si>
  <si>
    <t>Eagle City Quarry</t>
  </si>
  <si>
    <t>KINDERHOOK SERIES LIMESTONESIOWA ST HWY COMM AGGREGATE RESOURCE LISTING 1977</t>
  </si>
  <si>
    <t>South Carlson-Nelson Mine</t>
  </si>
  <si>
    <t>G  M  Carlson Et Al</t>
  </si>
  <si>
    <t>MINES DIRECTORY  U OF MN 1959     OFFICE OF ORE ESTIMATIONG M CARLSON ET AL                 RHUDE AND FRYBERGER 1959</t>
  </si>
  <si>
    <t>Athens Gravel Pit #1</t>
  </si>
  <si>
    <t>Masters Quarry</t>
  </si>
  <si>
    <t>Rodersdorp Range</t>
  </si>
  <si>
    <t>Mahnomen Number 3 Mine</t>
  </si>
  <si>
    <t>Cleveland-Cliffs Ore Improve. Plnt</t>
  </si>
  <si>
    <t>Norway Grove Gravel Plant</t>
  </si>
  <si>
    <t>Norway Grove No. 2 Pit Holton</t>
  </si>
  <si>
    <t>Millershane Quarry</t>
  </si>
  <si>
    <t>ILL. GEOLOGICAL SURVEY PRINTOUT 1981 #085-220MSHA MINE LIST 5-18-81.RCF AND CMS LISTS 10/81</t>
  </si>
  <si>
    <t>Caudle Qy Formerly Msha #1100089</t>
  </si>
  <si>
    <t>Caudle/Offenheiser Quarry</t>
  </si>
  <si>
    <t>WEEKS LIST, MESA LIST, ILL. GEOLOGICAL SURVEY PRINTOUTMSHA INSPECTION REPORT 3-31-76.RCF AND CMS LISTS 10/81</t>
  </si>
  <si>
    <t>Volo Pit</t>
  </si>
  <si>
    <t>MSHA INSPECTION REPORT 2-20-80.CMS LIST 10/81</t>
  </si>
  <si>
    <t>Wehrenberg Quarry</t>
  </si>
  <si>
    <t>MSHA PRODUCERS LIST 11/82MSHA INSPECTION REPORT 8-21-80.RCF AND CMS LISTS 10/81</t>
  </si>
  <si>
    <t>KREY,FRANK AND LAMAR,J.E.,1925 STATE GS LIMESTONE RESOURCES OF ILL., PG. 175</t>
  </si>
  <si>
    <t>Zinc, Iron</t>
  </si>
  <si>
    <t>WILLIAMS, H B, REYNOLDS, R R &amp; HERBERT, JR, PAUL, 1946, ILLSURVEY R.I. NO. 116, PP. 33-34.</t>
  </si>
  <si>
    <t>BECK,W., 1964, USBM I.C. 8208 PLATE 4USBM MINERALS YEARBOOK 1960, JO DAVIESS CO., ILL</t>
  </si>
  <si>
    <t>Belvidere Crushed Stone Quarry</t>
  </si>
  <si>
    <t>KREY,FRANK AND LAMAR,J.E.,1925 STATE GS LIMESTONE RES OF ILL, PG. 92</t>
  </si>
  <si>
    <t>Branegar #1</t>
  </si>
  <si>
    <t>MSHA PRODUCERS LIST 11/82RCF AND CMS LISTS 10/81</t>
  </si>
  <si>
    <t>KREY,FRANK AND LAMAR,J.E.,1925 STATE GEOL. SURV. LIMESTONERESOURCES OF ILL., PG. 177</t>
  </si>
  <si>
    <t>Mills Quarry</t>
  </si>
  <si>
    <t>ILL. GEOLOGICAL SURVEY PRINTOUT 1981 #177-221</t>
  </si>
  <si>
    <t>Ellis Pit</t>
  </si>
  <si>
    <t>MESA HEALTH &amp; SAFETY INSPECTION REPORT 5-10-72.RCF LIST 10/81</t>
  </si>
  <si>
    <t>Graham Mill-Concentrator</t>
  </si>
  <si>
    <t>Lead, Cadmium</t>
  </si>
  <si>
    <t>Graham Mill, Illinois-Wisconsin Operations</t>
  </si>
  <si>
    <t>ASSOCIATED WITH THE SHULLSBURG MINE IN LAFAYETTE COUNTYWISCONSIN-05504500301979 E/MJ INTERNATIONAL DIRECTORY OF MININGMSHA MIF LIST 12-16-82</t>
  </si>
  <si>
    <t>KREY,FRANK AND LAMAR,J.E.,1925 STATE GS LIMESTONE RESOURCES OF ILL., PG. 172</t>
  </si>
  <si>
    <t>W017452</t>
  </si>
  <si>
    <t>REF: CRIB RECORD NO. W003364.</t>
  </si>
  <si>
    <t>KREY,FRANK AND LAMAR,J.E.,1925 STATE GEOL. SURV. LIMESTONE RESOURCES OF ILL., PG. 201</t>
  </si>
  <si>
    <t>BECK,W., 1964, USBM I.C. 8208, P.2, 10.USBM MINERALS YEARBOOK 1959, JO DAVIESS CO., ILL.</t>
  </si>
  <si>
    <t>Graham Quarry</t>
  </si>
  <si>
    <t>WEEKS LISTRCF AND CMS LISTS 10/81</t>
  </si>
  <si>
    <t>Kent Gravel Pit</t>
  </si>
  <si>
    <t>MSHA PRODUCERS LIST 11-82MSHA LAT/LON MINE LIST 11-24-80.RCF LIST 10/81</t>
  </si>
  <si>
    <t>Lake County Pit No. 1</t>
  </si>
  <si>
    <t>Peterson Pit &amp; Mill</t>
  </si>
  <si>
    <t>MSHA PRODUCERS LIST 11/82MSHA MINE LISTING 11-24-80.MSHA INSPECTION REPORT 2-18-81.RCF LIST 10/81</t>
  </si>
  <si>
    <t>Netherly Quarry</t>
  </si>
  <si>
    <t>ILL. GEOLOGICAL SURVEY PRINTOUT 1981 #201-230RCF AND CMS LISTS 10/81</t>
  </si>
  <si>
    <t>USDA SCS 1978 SOIL SURVEY OF FAYETTE COUNTY</t>
  </si>
  <si>
    <t>LOCATION INCLUDES A PIT IN THE NE OF SEC 12USGS 7.5 MIN EAGLE CENTER TOPO MAP</t>
  </si>
  <si>
    <t>Pust and Thurn</t>
  </si>
  <si>
    <t>John Harms</t>
  </si>
  <si>
    <t>Eagle Point Lime Works</t>
  </si>
  <si>
    <t>Schimmelpfenning Pit</t>
  </si>
  <si>
    <t>Quisling Pit</t>
  </si>
  <si>
    <t>IOWA ST HWY COMM AGGREGATE RESOURCE LISTING 1977IOWA DOT COUNTY MINE LOCATION BOOK IGS FILES</t>
  </si>
  <si>
    <t>Hanlontown Pit</t>
  </si>
  <si>
    <t>County Lake Park</t>
  </si>
  <si>
    <t>SEVERAL SMALL PITS IN NW SEC 26 AND SW SEC 23SOUTHEAST PIT HAS BEEN DEVELOPED AS A COUNTY PARKIOWA ST HWY COMM AGGREGATE RESOURCE LISTING 1977USGS 7.5 MIN MANLY TOPO MAP</t>
  </si>
  <si>
    <t>USGS 7.5 MIN SHELL ROCK TOPO MAP</t>
  </si>
  <si>
    <t>Fox Quarry</t>
  </si>
  <si>
    <t>SOLON MEMBER OF CEDAR VALLEY FORMATIONIOWA ST HWY COMM AGGREGATE RESOURCE LISTING 1977MSHA 1982 METAL-NONMETAL MINE FILE REF</t>
  </si>
  <si>
    <t>Burger Quarry</t>
  </si>
  <si>
    <t>Welken Quarry</t>
  </si>
  <si>
    <t>Roosevelt</t>
  </si>
  <si>
    <t>SEVERAL SMALL PITS IN NE SEC 12SEE USGS 7.5 MIN GOODELL AND OLAF TOPO MAPSIOWA DOT COUNTY MINE LOCATION BOOK IGS FILES</t>
  </si>
  <si>
    <t>USGS 7.5 MIN MC INTIRE TOPO MAP</t>
  </si>
  <si>
    <t>Mezvinsky Pit</t>
  </si>
  <si>
    <t>Sahr Pit</t>
  </si>
  <si>
    <t>HANCOCK CO HWY DEPT MINE ID 1301213 IS ACTIVE AT THEMEZVINSKY PIT IN USBM 1981 RESPONDENT CONTROL FILE LISTIOWA DOT GEN AGGREGATE SOURCE INFO 1981</t>
  </si>
  <si>
    <t>USGS 7.5 MIN. DYERSVILLE WEST TOPO MAP</t>
  </si>
  <si>
    <t>Bloome Pit</t>
  </si>
  <si>
    <t>LABELED AS QUARRY ON BUCKEYE EAST TOPO MAPIOWA ST HWY COMM AGGREGATE RESOURCE LISTING 1977</t>
  </si>
  <si>
    <t>Mahoney Quarry</t>
  </si>
  <si>
    <t>IOWA DOT GENERAL AGGREGATE SOURCE INFO. 1981MSHA 1981 METAL-NONMETAL MINE FILE REFERENCE</t>
  </si>
  <si>
    <t>USGS 7.5 MIN SWALEDALE TOPOGRAPHIC MAP</t>
  </si>
  <si>
    <t>Kossuth</t>
  </si>
  <si>
    <t>THIS LOCATION INCLUDES A SECOND GRAVEL PIT IN THE SENW OFSEC 34USGS 7.5 MIN TITONKA TOPOGRAPHIC MAP</t>
  </si>
  <si>
    <t>Miller Pit</t>
  </si>
  <si>
    <t>Chapin Quarry</t>
  </si>
  <si>
    <t>IOWA ST HWY COMM AGGREGATE RESOURCE LISTING 1977USDA SCS 1977 SOIL SURVEY OF FRANKLIN COUNTY</t>
  </si>
  <si>
    <t>INCLUDES 4 SMALL PITS IN SECS 8 AND 17USGS 7.5 MIN STACYVILLE TOPO MAP</t>
  </si>
  <si>
    <t>USGS 7.5 MIN GREENE TOPO MAPIOWA ST HWY COMM AGGREGATE RESOURCE LISTING 1977</t>
  </si>
  <si>
    <t>USGS 7.5 MIN WELLSBURG TOPO MAP</t>
  </si>
  <si>
    <t>USGS 7.5 MIN BELMOND TOPO MAP</t>
  </si>
  <si>
    <t>Pope Quarry</t>
  </si>
  <si>
    <t>USGS 7.5 MIN ST ANSGAR TOPO MAPIOWA ST HWY COMM AGGREGATE RESOURCE LISTING 1977</t>
  </si>
  <si>
    <t>Bauer Quarry</t>
  </si>
  <si>
    <t>Becker Quarry</t>
  </si>
  <si>
    <t>Limestone, Dimension, Stone, Crushed/Broken</t>
  </si>
  <si>
    <t>USGS 7.5 MIN BRADGATE TOPOGRAPHIC MAP</t>
  </si>
  <si>
    <t>Held Quarry</t>
  </si>
  <si>
    <t>USGS 7.5 MIN CLEAR LAKE WEST TOPO MAP</t>
  </si>
  <si>
    <t>Amosson Pit</t>
  </si>
  <si>
    <t>Bjorson Pit</t>
  </si>
  <si>
    <t>Boege Quarry</t>
  </si>
  <si>
    <t>IOWA ST HWY COMM AGGREGATE RESOURCE LISTING 1977USBM 1981 RESPONDENT CONTROL FILE</t>
  </si>
  <si>
    <t>Morken Quarry</t>
  </si>
  <si>
    <t>Ward Farm Pit</t>
  </si>
  <si>
    <t>USGS 7.5 MIN COLESBURG TOPO MAP</t>
  </si>
  <si>
    <t>LOCATION INCLUDES A SMALL PIT IN SE SEC. 10USGS 7.5 MIN. HOPKINTON EAST TOPO MAP</t>
  </si>
  <si>
    <t>Fairbank Quarry</t>
  </si>
  <si>
    <t>Meineke Pit</t>
  </si>
  <si>
    <t>USBM 1981 RESPONDENT CONTROL FILE LISTS AN ACTIVE MEINKE PITOP BY HALLETT CONST CO MINE ID 1394061IOWA DOT GEN AGGREGATE SOURCE INFO 1981</t>
  </si>
  <si>
    <t>USGS 7.5 MIN NASHUA TOPO MAP</t>
  </si>
  <si>
    <t>Mattox Brickyard</t>
  </si>
  <si>
    <t>TOWN OF MANCHESTER IS POINT OF REFERENCEGLACIAL TILL CLAY DEPOSITIOWA GEOLOGICAL SURVEY 1897 ANNUAL REPORT, VOL. 8, P. 185</t>
  </si>
  <si>
    <t>Luppes Pit</t>
  </si>
  <si>
    <t>IOWA ST HWY COMM AGGREGATE RESOURCE LISTING 1977IOWA DOT GENERAL AGGREGATE SOURCE INFO. 1981</t>
  </si>
  <si>
    <t>Sherrills Mound Mines</t>
  </si>
  <si>
    <t>Meyer Quarry</t>
  </si>
  <si>
    <t>Kirk Pit</t>
  </si>
  <si>
    <t>USBM 1981 RESPONDENT CONTROL FILE</t>
  </si>
  <si>
    <t>USGS 7.5 MIN SHEFFIELD TOPO MAP</t>
  </si>
  <si>
    <t>USGS 7.5 MIN JEWELL TOPO MAP</t>
  </si>
  <si>
    <t>Eckerman Pit</t>
  </si>
  <si>
    <t>LABELED AS GRAVEL PIT ON HAMPTON SOUTH TOPO MAPUSDA SCS 1977 SOIL SURVEY OF FRANKLIN COUNTY</t>
  </si>
  <si>
    <t>Casey Pit</t>
  </si>
  <si>
    <t>LOCATION INCLUDES A PIT IN THE SW OF SEC 21.IOWA ST HWY COMM AGGREGATE RESOURCE LISTING 1977</t>
  </si>
  <si>
    <t>Wacker Pit</t>
  </si>
  <si>
    <t>Tete Des Morts Diggings</t>
  </si>
  <si>
    <t>USGS 7.5 MIN EAGLE CENTER TOPO MAP</t>
  </si>
  <si>
    <t>Brackel Pit</t>
  </si>
  <si>
    <t>USGS 7.5 MIN FREEPORT TOPO MAP</t>
  </si>
  <si>
    <t>Drewes Quarry</t>
  </si>
  <si>
    <t>TOWN OF WEST UNION IS POINT OF REFERENCEUSBM 1981 RESPONDENT CONTROL FILE</t>
  </si>
  <si>
    <t>Freeseman Quarry</t>
  </si>
  <si>
    <t>Florry Quarry</t>
  </si>
  <si>
    <t>AN ABANDONED QUARRY IS IN SW OF SE OF NW SEC 8,500 M WEST OFOPERATING QUARRYMSHA 1981 METAL-NONMETAL MINE FILE REFIOWA DOT GEN AGGREGATE SOURCE INFO 1981</t>
  </si>
  <si>
    <t>Leland Pit</t>
  </si>
  <si>
    <t>Laharv Pit</t>
  </si>
  <si>
    <t>Carlson Pit &amp; Plant</t>
  </si>
  <si>
    <t>OP:CARLSON MATERIALS CO.INC.</t>
  </si>
  <si>
    <t>Humke Quarry</t>
  </si>
  <si>
    <t>IOWA ST HWY COMMISSION AGGREGATE RESOURCE LISTING 1977MSHA 1981 METAL-NONMETAL MINE FILE REFERENCE</t>
  </si>
  <si>
    <t>USGS 7.5 MIN LA PORTE CITY TOPO MAP</t>
  </si>
  <si>
    <t>SOIL CONSERVATION SERV. 1981 SOIL SURVEY OF CERRO GORDO CO.,IOWA</t>
  </si>
  <si>
    <t>Hintz Pit</t>
  </si>
  <si>
    <t>Jones</t>
  </si>
  <si>
    <t>Sny Magill Quarry</t>
  </si>
  <si>
    <t>Drappe Quarry</t>
  </si>
  <si>
    <t>USGS 7.5 MIN ALPHA TOPO MAP</t>
  </si>
  <si>
    <t>Love Quarry</t>
  </si>
  <si>
    <t>Moretz Pit</t>
  </si>
  <si>
    <t>Little Gem Pit &amp; Plant</t>
  </si>
  <si>
    <t>USGS 7.5 MIN. EARLVILLE TOPO MAP</t>
  </si>
  <si>
    <t>Andrews Pit</t>
  </si>
  <si>
    <t>TOWN OF CLEAR LAKE IS POINT OF REFERENCEMSHA 1981 METAL-NONMETAL MINE FILE REFERENCE</t>
  </si>
  <si>
    <t>USGS 7.5 MIN. HOPKINTON EAST TOPO MAP</t>
  </si>
  <si>
    <t>Mueller Quarry</t>
  </si>
  <si>
    <t>Hardin City Pit</t>
  </si>
  <si>
    <t>LOCATION OVERLAPS ONTO THE 7.5 MIN OWASA TOPO MAPIOWA ST HWY COMM AGGREGATE RESOURCE LISTING 1977</t>
  </si>
  <si>
    <t>USGS 7.5 MIN. THORPE TOPO MAP</t>
  </si>
  <si>
    <t>Quinn Quarry</t>
  </si>
  <si>
    <t>USBM 1981 RESPONDENT CONTROL FILEIOWA DOT COUNTY MINE LOCATION BOOK IGS FILES</t>
  </si>
  <si>
    <t>Jorgensen Pit</t>
  </si>
  <si>
    <t>LOCATION GIVEN INCLUDES A QUARRY IN NW OF NE SEC 16 BUTLOCATED ON THE GARNAVILLO 7.5 MIN TOPO.USGS 7.5 MIN CLAYTON TOPO MAP</t>
  </si>
  <si>
    <t>Hazel Dickson Quarry</t>
  </si>
  <si>
    <t>TOWN OF NEW HAVEN IS POINT OF REFERENCEMSHA 1981 METAL-NONMETAL MINE FILE REFERENCE</t>
  </si>
  <si>
    <t>USGS 7.5 MIN PRARIE DU CHIEN SW TOPO MAP</t>
  </si>
  <si>
    <t>Wpa Quarry</t>
  </si>
  <si>
    <t>Sievert Pit</t>
  </si>
  <si>
    <t>IOWA DOT MINE LOCATION BOOK, LOC. IN IGS FILES</t>
  </si>
  <si>
    <t>Hard Scrabble Pit</t>
  </si>
  <si>
    <t>Kruse Pit</t>
  </si>
  <si>
    <t>LOCATION INCLUDES TWO SMALL PITS IN NE SEC. 14 ANDNE SEC. 28USGS 7.5 MIN. THORPE TOPO MAP</t>
  </si>
  <si>
    <t>Geneva Pit</t>
  </si>
  <si>
    <t>MSHA 1981 METAL-NONMETAL MINE FILE REFIOWA DOT GEN AGGREGATE SOURCE INFO 1981USGS 7.5 MIN HAMPTON SOUTH TOPO MAP</t>
  </si>
  <si>
    <t>Durscher Pit</t>
  </si>
  <si>
    <t>Meyer</t>
  </si>
  <si>
    <t>Lanes Quarry</t>
  </si>
  <si>
    <t>QUARRYING CEDAR VALLEY LSDOT MINE LOCATION BOOK IGS FILESIOWA ST HWY COMMISSION AGGREGATE RESOURCE LISTING 1977</t>
  </si>
  <si>
    <t>Thurn Sand Pit</t>
  </si>
  <si>
    <t>MSHA 1981 METAL-NONMETAL MINE FILE FEFIOWA DOT GEN AGGREGATE SOURCE INFO 1981</t>
  </si>
  <si>
    <t>Ask Quarry</t>
  </si>
  <si>
    <t>PROSSER LIMESTONEIOWA DOT GEN AGGREGATE SOURCE INFO 1981USBM 1981 RESPONDENT CONTROL FILEIOWA ST HWY COMM AGGREGATE RESOURCE LISTING 1977</t>
  </si>
  <si>
    <t>LOCATION INCLUDES ANOTHER PIT IN NENE OF SEC 27USGS 7.5 MIN RICEVILLE TOPO MAP</t>
  </si>
  <si>
    <t>Newton Quarry</t>
  </si>
  <si>
    <t>Augustine Pit</t>
  </si>
  <si>
    <t>TOWN OF BELMOND IS POINT OF REFERENCEMSHA 1981 METAL-NONMETAL MINE FILE REFERENCE</t>
  </si>
  <si>
    <t>Boonies Quarry</t>
  </si>
  <si>
    <t>Wexford Quarry</t>
  </si>
  <si>
    <t>IOWA DOT GEN AGGREGATE SOURCE INFO 1981IOWA ST HWY COMM AGGREGATE RESOURCE LISTING 1977MSHA 1981 METAL-NONMETAL MINE FILE REF</t>
  </si>
  <si>
    <t>Saint Olaf Quarry</t>
  </si>
  <si>
    <t>TOWN OF SAINT OLAF IS POINT OF REFERENCEMSHA 1981 METAL-NONMETAL MINE FILE REFERENCE</t>
  </si>
  <si>
    <t>LOCATION INCLUDES ANOTHER SMALL PIT IN THE C S2NW SEC 17.USGS 7.5 MIN SHELL ROCK TOPO MAP</t>
  </si>
  <si>
    <t>Raymond Quarry</t>
  </si>
  <si>
    <t>USGS 7.5 MIN MANLY TOPOGRAPHIC MAP</t>
  </si>
  <si>
    <t>USGS 7.5 MIN WODEN TOPOGRAPHIC MAP</t>
  </si>
  <si>
    <t>Crain Pit</t>
  </si>
  <si>
    <t>Kobliska</t>
  </si>
  <si>
    <t>THIS LOCATION INCLUDES 2 SMALL PITS IN SW SEC. 10 ANDNE SEC. 21USGS 7.5 MIN. CHENEY TOPO MAP</t>
  </si>
  <si>
    <t>Greiman Pit</t>
  </si>
  <si>
    <t>USGS 7.5 MIN HOLMES TOPO MAP</t>
  </si>
  <si>
    <t>USGS 7.5 MIN RENWICK TOPOGRAPHIC MAP</t>
  </si>
  <si>
    <t>USGS 7.5 MIN. BUCKEYE EAST TOPO MAP</t>
  </si>
  <si>
    <t>Colesburg Quarry</t>
  </si>
  <si>
    <t>IOWA ST HWY COMM AGGREGATE RESOURCE LISTING 1977MSHA 1980 METAL-NONMETAL MINE FILE REF</t>
  </si>
  <si>
    <t>MAQUOKETA FM. QUARRIEDIOWA ST HWY COMM AGGREGATE RESOURCE LISTING 1977</t>
  </si>
  <si>
    <t>Lake and Cook County Anorthosite</t>
  </si>
  <si>
    <t>Calcium, Sodium, Aluminum, Iron, Silica, Titanium</t>
  </si>
  <si>
    <t>Steckley, Robert C.</t>
  </si>
  <si>
    <t>Duluth Complex</t>
  </si>
  <si>
    <t>Anorthosite</t>
  </si>
  <si>
    <t>REF-STAFF BUMINES, 1967, POTENTIAL SOURCES OF ALUMINUM, JC 8</t>
  </si>
  <si>
    <t>Grand Meadow Quarry</t>
  </si>
  <si>
    <t>Osmundson Qsuarries, Osmundson Bros</t>
  </si>
  <si>
    <t>Cole Prospect C14</t>
  </si>
  <si>
    <t>Wyattville Quarry</t>
  </si>
  <si>
    <t>Botcher Constr Co</t>
  </si>
  <si>
    <t>WINONA CO ASSESSORBOTCHER CONSTR CO 1978</t>
  </si>
  <si>
    <t>Campbell-Sherwood Prospect Cs29</t>
  </si>
  <si>
    <t>Glenn Pit</t>
  </si>
  <si>
    <t>EDEN PRAIRIE SAND AND GRAVEL CO</t>
  </si>
  <si>
    <t>Normana Pit</t>
  </si>
  <si>
    <t>Belden Pit</t>
  </si>
  <si>
    <t>Bill Smith Sand and Gravel</t>
  </si>
  <si>
    <t>REF:MICH MIN PROD 1975-DEPT OF NAT RES-GEOL SUR DIV.</t>
  </si>
  <si>
    <t>Zenith Dredge Co Quarry</t>
  </si>
  <si>
    <t>Arrowhead Blacktop Co</t>
  </si>
  <si>
    <t>ST LOUIS CO ASSESSORZENITH DREDGE CO                  ARROWHEAD BLACKTOP CO 1978</t>
  </si>
  <si>
    <t>Niedzielski Pit</t>
  </si>
  <si>
    <t>Traverse City Sand &amp; Gravel Co. Inc</t>
  </si>
  <si>
    <t>Butler Bros, Hanna Mining Co Agt</t>
  </si>
  <si>
    <t>OFFICE OF ORE EST                 MINES DIRECTORY U OF MN 19PART OF BUTLER TACONITE OPERATIONSG N IRON ORE PROP                 BUTLER BROS 1968MINERAL RESOURCES RESEARCH CENTER. MINNESOTA MININGDIRECTORY - 1981, ED. BY W.D. TRETHEWAY. UNIV. OF MINN.,MINNEAPOLIS, MINN., 1981, P. 131</t>
  </si>
  <si>
    <t>Jones Prospect Drill Holes J4, J7</t>
  </si>
  <si>
    <t>Portland Open Pit</t>
  </si>
  <si>
    <t>P-M &amp; Co Agt, Erie Mng Co</t>
  </si>
  <si>
    <t>OFFICE OF ORE EST                 MINES DIRECTORY U OF MN 19PART OF ERIE TACONITE OPERATIONSBURLINGTON NORTHERN INC           PACIFIC ISLE MNG CO 1957</t>
  </si>
  <si>
    <t>Dishaw Pit</t>
  </si>
  <si>
    <t>Rieth-Riley Constr. Aggregate Pit</t>
  </si>
  <si>
    <t>MSHA INSPECTION REPORT, OCT 23, 1979</t>
  </si>
  <si>
    <t>Unnamed Gold and Copper Prospect</t>
  </si>
  <si>
    <t>Gogebic County Quarries</t>
  </si>
  <si>
    <t>MILL ENTERED SEPARATELY - SEQ. NO. 0260539001.MSHA INSPECTION, 1979.</t>
  </si>
  <si>
    <t>Moelter Quarry and Mill</t>
  </si>
  <si>
    <t>OWN/OP: MOELTER CONSTRUCTION COMPANY</t>
  </si>
  <si>
    <t>La Salle Cu Mine</t>
  </si>
  <si>
    <t>Otterness Quarry</t>
  </si>
  <si>
    <t>OTTERNESS ET AL                   ROVERUD CONSTR CO 1978</t>
  </si>
  <si>
    <t>JAMES, H L, AND WIER, K L, 1969, MICH GEO SURV R.I.6, PLATE2, P. 19-20.SHAFT #2 IS POINT OF REFERENCE/SHAFT #1 IS APPROX 250M SOUTH</t>
  </si>
  <si>
    <t>Longyear Drill Holes Prospect</t>
  </si>
  <si>
    <t>BAYLEY, R W, 1959, USGS BULL 1077 MAP 1, P105-106.</t>
  </si>
  <si>
    <t>Dakota County Clay Deposit</t>
  </si>
  <si>
    <t>Mahnomen Number 4 Mine</t>
  </si>
  <si>
    <t>Paulson Prospect P3</t>
  </si>
  <si>
    <t>Hedberg Pit &amp; Mill</t>
  </si>
  <si>
    <t>Hedberg &amp; Sons Co</t>
  </si>
  <si>
    <t>Inland Prospect I20</t>
  </si>
  <si>
    <t>Cherrie Pit</t>
  </si>
  <si>
    <t>Crosby Reserve</t>
  </si>
  <si>
    <t>Crosby Iron Co Et Al</t>
  </si>
  <si>
    <t>OFFICE OF ORE ESTIMATION          MINES DIRECTORY U OF MN 19CROSBY IRON CO ET AL</t>
  </si>
  <si>
    <t>Penobscott Mine</t>
  </si>
  <si>
    <t>OFFICE OF ORE EST                 MINES DIRECTORY  U OF MN 1U S STEEL CORP                    RHUDE &amp; FRYBERGER INC 1975</t>
  </si>
  <si>
    <t>Minor Conglomerates No. 2</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</si>
  <si>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PP.BAER,R.,ET.AL. MAS SUMMARY FILE REPORTS. BUMINES I.F.O.C.DENVER,CO. 1976.BRODERICK,T.M.,AND C.D. HOHL. THE MICHIGAN COPPER DISTRICTCHAP. IN COPPER RESOURCES OF THE WORLD,INTERNAT.GEOL.CONG., WASHINGTON,D.C.,1935,PP271-284.BROOKS,T.S.,R. PUMPELLY, AND C.ROMINGER. UPPER PENINSULA,1869-1873. GEOL SURVEY OF MICHIGAN, V.1, 567PP.BUTLER,B.S.,AND W.S.BURBANK. THE COPPER DEPOSITS OF MICH.USGS PROF. PAPER NO. 144, 1929, 238PP.HUBBARD,H.A. LOWER KEWEENAWAN VOLCANIC ROCKS OF MICHIGAN ANDWISCONSIN. USGS J. RES., V.3, NO.5,1975, PP529-541.MATHEWS,A.A.,INC. CAPITAL AND OPERATING COST ESTIMATINGSYSTEM HANDBOOK. BUMINES CONTRACT NO.J0255026,FINAL ED.1977, 374PP.WEEGE,R.J.,AND J.P. POLLOCK. EXPLORATION METHODS IN THECOPPER COUNTRY, KEWEENAW PENINSULA, MICH. NEVADA BUREAUOF MINES RPT. 13,PART C,1966,PP.51-61.WEEGE,R.J.,ET AL. THE GEOLOGY OF TWO NEW MINES IN THE NATIVECOPPER DISTRICT OF MICHIGAN. ECON GEOL. V67,1972, PP622-633.WILBAND,J.T. THE COPPER RESOURCES OF NORTHERN MICH. BUMINESCONTRACT NO. J0366067, UNPUB. FINAL RPT.,1978, 66PP.WILBAND,J.T. STUDY TO EVALUATE THE COPPER AND SILVER DEPOSITIN THE STATE OF MICHIGAN. BUMINES CONTRACT NO. J0366067UNPUB. DEPOSIT FILES,1978;FILES STORED AT E.F.O.C.</t>
  </si>
  <si>
    <t>Silica, Manganese, Aluminum, Water, Free, Phosphorus-Phosphates</t>
  </si>
  <si>
    <t>MINERAL RESOURCES RESEARCH CENTER.  MINN. MININGDIRECTORY - 1981, ED. BY W.D. TRETHEWAY.  UNIV. OF MINN.,MINNEAPOLIS, MINN., 1981, P. 72.</t>
  </si>
  <si>
    <t>White Pine</t>
  </si>
  <si>
    <t>Bornite, Calcite, Chalcocite, Chalcopyrite, Copper, Covellite, Cuprite, Feldspar, Gold, Malachite, Mica, Pyrite, Quartz, Silver</t>
  </si>
  <si>
    <t>Copper Range</t>
  </si>
  <si>
    <t>Geroyan, Rena</t>
  </si>
  <si>
    <t>MINING RECORD, V 106/N 29, 7/17/95, P.5.BINGHAM, E.R., AND J.R. SUFFRON.  TAILINGS AREA RECLAMATIONAT WHITE PINE COPPER COMPANY.  PROC. OF THE JOINT MIN.AND MET. INST. OF JAPAN - AIME: WORLD MIN. AND MET.TECHNOL., DENVER, COLORADO, SEPT. 1-3, 1976, PUBLISHEDBY AIME, NEW YORK, 1976, V. 2, PP. 741-753.COMPRESSED AIR MAGAZINE.  REAWAKENED GIANT.  MAY 1968,PP. 10-16.COPPER RANGE COMPANY.  THE WHITE PINE STORY.  COMPANYPUBLICATION, OCTOBER 1968, 19 PP.COPPER RANGE COMPANY.  WHITE PINE, AN INTRODUCTION TO WHITEPINE COPPER DIVISION, COPPER RANGE COMPANY.  COMPANYPUBLICATION, JANUARY 1982, 4 PP.ENSIGN, C.O., ET AL.  COPPER DEPOSITS IN THE NONESUCHSHALE, WHITE PINE, MICHIGAN.  CH. IN ORE DEPOSITS OFTHE UNITED STATES, 1933-1967, V. 1, ED. BY J.D. RIDGE.AIME, NEW YORK, 1968, PP. 462-488.HAMILTON, W.A., AND V. LESSELS.  THE WHITE PINE CONCENTRA-TOR.  MIN. ENG., V. 8, MAY 1956, PP. 510-516.HAYS, R.M., J.R. SUFFRON, D.Z. SKOLASINSKI, AND J.B.WAKELEE.  WHITE PINE COPPER - AN ENVIRONMENTAL ANDECONOMIC ASSESSMENT.  PRES. AT 108TH ANNUAL MEETING,AIME, NEW ORLEANS, LOUISIANA, FEB. 18-22, 1979, AIMEPREPRINT NO. 79-59, 19 PP.LEONE, R.J., R.W. SEASOR, AND T.J. ROHRBACHER.  GEOLOGY OFTHE WHITE PINE AREA.  CH. IN GUIDEBOOK FOR FIELD CON-FERENCE, MICHIGAN COPPER DISTRICT, SEPTEMBER 30 -OCTOBER 2, 1971, ED. BY W.S. WHITE.  MICHIGAN TECH.UNIV., HOUGHTON, MICHIGAN, 1971, PP. 44-64.RAMSEY, R.H.  WHITE PINE COPPER.  ENG. AND MIN. J., V. 154,NO. 1, JANUARY 1953, PP. 72-87.THOMPSON, R.J.  DEVELOPMENT MINING AT WHITE PINE (A CASESTUDY).  PROC. 2ND SYMP. ON RAPID EXCAVATION, OCT.16-17, 1969, PAPER NO. 8, 22 PP.TIEN, J., AND J. BJORK.  COMPUTER HELPS VENTILATION PLANNINGAT WHITE PINE COPPER MINE.  ENG. AND MIN. J., V. 168,NO. 8, AUGUST 1976, PP. 70-73.WHILTON, R.W.  PROGRAMMED MAINTENANCE BOOSTS MINE PRODUCTIV-ITY, CONSERVES LUBRICANTS.  MIN. CONG. J., V. 61,NO. 6, JUNE 1975, PP. 38-41.WHITE, W.S., AND J.C. WRIGHT.  THE WHITE PINE COPPER DEPOS-IT, ONTONAGON COUNTY, MICHIGAN.  ECON. GEOL., V. 49,NOVEMBER 1954, PP. 675-716.SKILLINGS', COPPER RANGE INCREASING COPPER PRODUCTION ATWHITE PINE OPERATION TO HIGHEST LEVEL SINCE ITS REOPENINGIN 1985, 1/11/92, P.24-26.FISCOR, STEVE, COPPER RANGE IMPROVES PRODUCTIVITY AND LOWERCOSTS TO MEET THE CHALLENGES OF MINING IN THE 90,ENGINEERING AND MINING JOURNAL, 2/92, P.C26,C27.DILLARD, GARY, METALL, USING COPPER RANGE, PLANS TO BE MAJORCOPPER PLAYER, SOUTHWESTERN PAY DIRT, 9/93, P.14A-18A.METAL BULLETIN MONTHLY, COPPER RANGE STUDIES IN-SITULEACHING, 2/94, P.70.MINING RECORD, METALL MINING ANNOUNCES INCREASED COPPERPRODUCTION, V 106/ N 11, 3/15/95, P.13.PAY DIRT, 10-95, P.19B.MINING RECORD, V 106 N29, 7-19-95, P.5.SKILLINGS' MINING REVIEW, 2-2-91, P.7.SKILLINGS' MINING REVIEW, 8-25-90, P.4.MINING JOURNAL, 2-10-89, P117.SKILLINGS' MINING REVIEW, 1-21-89, P.7.ENGINEERING AND MINING JOURNAL, 1-90, P.C47.MINING ENGINEERING, VOL 49, #4, APRIL, 1997, PP. 62-67 &amp; PP.68-72.METALL MINING CORP., 1989 ANNUAL REPORT, P.8.METALL MINING CORP., 1990 ANNUAL REPORT, P.8.METALL MINING CORP., 1991 ANNUAL REPORT, P.9.METALL MINING CORP., 1993 ANNUAL REPORT, P.7.METAL BULLETIN MONTHLY, 2/94, P.70.ROCKY MOUNTAIN PAY DIRT, 5/94, P.17B.</t>
  </si>
  <si>
    <t>Wauseca-Aronson</t>
  </si>
  <si>
    <t>Konwinski</t>
  </si>
  <si>
    <t>Barton Pit No 707</t>
  </si>
  <si>
    <t>Krans Prospect K2</t>
  </si>
  <si>
    <t>JAMES, H L, PETTIJOHN, F J, AND CLARK, L D, 1970, MICH GEOSURV R.I.7, PLATE 1, P. 5.</t>
  </si>
  <si>
    <t>Fortunes Prospect Set H</t>
  </si>
  <si>
    <t>Blake Expl Prospect I5</t>
  </si>
  <si>
    <t>DUTTON, C E, 1969, MICH GEO SURV R-I-5, PLATE 1, P 16.</t>
  </si>
  <si>
    <t>Hart Quarry</t>
  </si>
  <si>
    <t>Quarve &amp; Anderson</t>
  </si>
  <si>
    <t>QUARVE &amp; ANDERSON INC</t>
  </si>
  <si>
    <t>Crow Wing County Marl Beds No 14</t>
  </si>
  <si>
    <t>Hanna Prospect 104</t>
  </si>
  <si>
    <t>Agnew, So. Agnew</t>
  </si>
  <si>
    <t>MINERAL RESOURCES RESEARCH CENTER. MINNESOTA MININGDIRECTORY- 1981, ED. BY W.D. TRETHEWAY. UNIV. OF MINN.,MINNEAPOLIS, MINN., 1981, P. 125</t>
  </si>
  <si>
    <t>Isles Prospect P3</t>
  </si>
  <si>
    <t>Higgins-Red Cross Reserve X-59</t>
  </si>
  <si>
    <t>Higgins Co &amp; American Red Cross</t>
  </si>
  <si>
    <t>OFFICE OF ORE ESTIMATION          MINES DIRECTORY U OF MN 19HIGGINS CO AND AMERICAN RED CROSSMINERAL RESOURCES RESEARCH CENTER.  MINNESOTA MININGDIRECTORY - 1981, ED. BY W.D. TRETHEWAY.  UNIV. OF MINN.,MINNEAPOLIS, MINN., 1981, P. 89.</t>
  </si>
  <si>
    <t>OFFICE OF ORE EST                 MINES DIRECTORY U OF MN 19STATE OF MINN                     M A HANNA &amp; CO 1920MINERAL RESOURCES RESEARCH CENTER. MINNESOTA MININGDIRECTORY - 1981, ED. BY W.D. TRETHEWAY. UNIV. OF MINN.,MINNEAPOLIS, MINN., 1981, P. 79</t>
  </si>
  <si>
    <t>Michaels Prospect M5</t>
  </si>
  <si>
    <t>JAMES, H L, AND WIER, K L, 19698 MICH GEO SURV R.I.6, PLATE1, P. 10.</t>
  </si>
  <si>
    <t>OFFICE OF ORE EST                 MINES DIRECTORY U OF MN 19INLAND STEEL CO                   SNYDER MNG CO 1965MINERAL RESOURCES RESEARCH CENTER. MINNESOTA MININGDIRECTORY - 1981, ED. BY W.D. TRETHEWAY. UNIV. OF MINN.,MINNEAPOLIS, MINN., 1981, P. 98</t>
  </si>
  <si>
    <t>Campbell-Sherwood Prospect Cs31</t>
  </si>
  <si>
    <t>W &amp; B Greenwood</t>
  </si>
  <si>
    <t>OFFICE OF ORE ESTIMATION          MINES DIRECTORY U OF MN 19W &amp; B GREENWOOD                   MIDWEST ORE CO 1968</t>
  </si>
  <si>
    <t>Iron Range Reserve   0-88</t>
  </si>
  <si>
    <t>Pittsburgh Pacific Co, Pitt-Pal Co</t>
  </si>
  <si>
    <t>OFFICE OF ORE EST                 MINES DIRECTORY U OF MN 19ALSO CALLED KNOX EXTENSION MINEU S STEEL CORP                    PITT-PAC CO 1978</t>
  </si>
  <si>
    <t>County Pit No 1</t>
  </si>
  <si>
    <t>Donahue Holes D14, D16</t>
  </si>
  <si>
    <t>Algoma-Zeno Mine</t>
  </si>
  <si>
    <t>Dolomite, Hematite, Limonite, Magnetite, Manganite, Martite, Psilomelane, Pyrite, Pyrolusite, Quartz</t>
  </si>
  <si>
    <t>Zeno Mine, Algoma Mine, Hoch Mine, Iron Mountain Mine</t>
  </si>
  <si>
    <t>Daley, Michael R.</t>
  </si>
  <si>
    <t>KATILINICH,RICHARD,1981,PERSONAL COMMUNICATION WITH M. R.DALEY ON 6 AND 19 AUGUST 1981: GENERAL SUPERINTENDENT OFMESABI DIVISION, PITTSBURGH-PACIFIC COMPANY.MINNESOTA GEOLOGICAL SURVEY,1977,MANGANESE-BEARING ORES OFTHE CUYUNA IRON RANGE, EAST-CENTRAL MINNESOTA: FINALREPORT OF INVESTIGATION FOR GRANT U.S.D.I.,BUREAU OF MINESG0264002, FEBRUARY 15, 1977, P.15-17.SCHMIDT,ROBERT GORDON,1963,GEOLOGY AND ORE DEPOSITS OF THECUYUNA NORTH RANGE, MINNESOTA: U.S. GEOLOGICAL SURVEY PRO-FESSIONAL PAPER 407, P.1 &amp; 68.TRETHEWAY,WILLIAM D.,ED.,1980,MINNESOTA MINING DIRECTORY1980: MINERAL RESOURCES RESEARCH CENTER, UNIVERSITY OFMINNESOTA, 270 P.THE CUYUNA IRON RANGE, EAST-CENTRAL MINNESOTA: FINAL RE-PORT OF INVESTIGATION FOR GRANT U.S.D.I., BUREAU OF MINES</t>
  </si>
  <si>
    <t>Cottrell Prospect C16</t>
  </si>
  <si>
    <t>Unnamed Ore Prospect 3</t>
  </si>
  <si>
    <t>Mich Std Alloys--Benton Harbor, Mi.</t>
  </si>
  <si>
    <t>Berrien</t>
  </si>
  <si>
    <t>REF:76 DIR MI MFG,ADDRESS 1256 MILTON ST BENTON HARBOR,EMP 2SECONDARY SMELTING &amp; REFINING</t>
  </si>
  <si>
    <t>Stockdale Mine</t>
  </si>
  <si>
    <t>J W Stockdale</t>
  </si>
  <si>
    <t>OFFICE OF ORE EST                 MINES DIRECTORY U OF MN 19J W STOCKDALE                     MIDWEST ORE CO 1968</t>
  </si>
  <si>
    <t>Homestead 0-68 Reserve</t>
  </si>
  <si>
    <t>OFFICE OF ORE EST                 MINES DIRECTORY U OF MN 19HANNA IRON ORE DIVN ET ALMINERAL RESOURCES RESEARCH CENTER.  MINNESOTA MININGDIRECTORY - 1981, ED. BY W. D. TRETHEWAY.  UNIV. OF MINN.,MINNEAPOLIS, MINN., P. 52</t>
  </si>
  <si>
    <t>GAIR, J E, &amp; WIER, K L, 1956, USGS BULL 1044, MAP 1, P83.</t>
  </si>
  <si>
    <t>White., Swanson, Schiebler, Paulson, And, Includes Blair, Erickson,</t>
  </si>
  <si>
    <t>Woodward Quarry</t>
  </si>
  <si>
    <t>QUARVE AND ANDERSON CO</t>
  </si>
  <si>
    <t>Butterworth Pit</t>
  </si>
  <si>
    <t>Riverside Sand and Gravel</t>
  </si>
  <si>
    <t>BODWELL, WILLARD A.; GEOLOGIC AND MINERAL MAP OF MICH. UPPERPENINSULA, MICH. TECH. UNIV. PRESS, 1972.</t>
  </si>
  <si>
    <t>Winona Aggregate Pit &amp; Plant</t>
  </si>
  <si>
    <t>Weldum Quarry</t>
  </si>
  <si>
    <t>Fox Valley Construction Company</t>
  </si>
  <si>
    <t>C. C. I. Prospect C18</t>
  </si>
  <si>
    <t>Fillmore County Sand Deposit</t>
  </si>
  <si>
    <t>Grand Rapids Mine</t>
  </si>
  <si>
    <t>Gypsum-Anhydrite</t>
  </si>
  <si>
    <t>REF: MICH MIN PROD 1975-DEPT OF NAT RES-GEOL SURV DIVMSHA UPDATE</t>
  </si>
  <si>
    <t>Campbell-Sherwood Prospect Cs8</t>
  </si>
  <si>
    <t>Empire</t>
  </si>
  <si>
    <t>Aegirine, Ankerite, Apatite, Arsenopyrite, Biotite, Chalcopyrite, Chert, Chlorite, Crocidolite, Cummingtonite, Goethite, Hematite, Ilmenite, Magnetite, Manganite, Martite, Microcline, Monazite, Olivine, Orthoclase, Plagioclase, Pyrite, Pyroxene, Pyrrhotite, Quartz, Riebeckite, Siderite, Stilpnomelane, Tourmaline, Zircon</t>
  </si>
  <si>
    <t>BOYUM, B. H.  THE MARQUETTE MINERAL DISTRICT OF MICHIGAN.21ST ANN. INST. ON LAKE SUPERIOR GEOLOGY, ISHPEMING,MICHIGAN, APRIL 30 - MAY 4, 1975.  NORTHERN MICHIGANUNIVERSITY, ISHPEMING, MICHIGAN, 1975, 59 PP.THE CLEVELAND-CLIFFS IRON COMPANY.  1979 FORM 10-K.  P. 9.PP. 6, 9, 40.SKILLINGS, D. N., JR.  CLEVELAND-CLIFFS FURTHER EXPANSION OFEMPIRE MINE.  SKILLINGS' MIN. REV., V. 65, NO. 40,OCTOBER 2, 1976, PP. 10 - 13.THOMAS, R.  EMPIRE VERGES ON FOURTH EXPANSION SUCCESS.ENG. AND MIN. J., V. 180, NO. 9, SEPTEMBER 1979,PP. 128 - 133.SKILLINGS MINING REVIEW JULY 30, 1988, P18:CLEVELAND-CLIFFS INC. SEC FORM 10-K REPT, 12/31/93, P. 6.</t>
  </si>
  <si>
    <t>Iron Range Reserve  0-90</t>
  </si>
  <si>
    <t>OFFICE OF ORE EST                 MINES DIRECTORY U OF MN 19U S STEEL CORP</t>
  </si>
  <si>
    <t>Munro Round Lake Prospect M5, M6</t>
  </si>
  <si>
    <t>Plummer Group</t>
  </si>
  <si>
    <t>Calcite, Dolomite, Goethite, Graphite, Hematite, Kaolinite, Limonite, Magnetite, Pyrite, Quartz, Siderite</t>
  </si>
  <si>
    <t>Homestead Mine, Diamond Mine, Uss Plummer, Plummer Mine</t>
  </si>
  <si>
    <t>K M C</t>
  </si>
  <si>
    <t>EMMONS, W.H. AND F.E. GROUT (ED.).  MINERAL RESOURCES OFMINNESOTA.  MINN. GEOLOGICAL SURVEY BULL. 30, 1943, PP. 13 -57.ENGINEERING AND MINING JOURNAL.  NORTH AMERICAN IRON ORE.V. 175, NO. 11, 1974, P. 139.LEITH, C.K., R.J. LUND, AND A. LEITH.  PRE-CAMBRIAN ROCKS OFTHE LAKE SUPERIOR REGION.  U.S. GEOLOGICAL SURVEY PROF.PAPER 184, 1935, 28 PP.ROYCE, S.  GEOLOGY OF THE LAKE SUPERIOR IRON DEPOSITS.THE MIN. CONG. J., MARCH 1936, PP. 16-41.SIKICH, M.G.  THE MINERAL INDUSTRY OF MINNESOTA.  BUMINESMINERALS YEARBOOK 1954, V. 3, 1957, P. 574.WHITE, D.A.  THE STRATIGRAPHY AND STRUCTURE OF THE MESABIRANGE, MINNESOTA.  MINN. GEOLOGICAL SURVEY BULL. 38, 1954,92 PP.</t>
  </si>
  <si>
    <t>Ne Newaygon Clay Pit</t>
  </si>
  <si>
    <t>BROWN,GEORGE,G.MICH.GEOL.SURV.PUBL.36 1924 PP 341</t>
  </si>
  <si>
    <t>Coit Avenue Gravel &amp; Aggregate Pit</t>
  </si>
  <si>
    <t>REF: MICH MIN PROD 1975-DEPT OF NAT RES-GEOL SURV DIVMSHA UPDATE 1978</t>
  </si>
  <si>
    <t>Mississippi No 3 Mine</t>
  </si>
  <si>
    <t>OFFICE OF ORE EST                 MINES DIRECTORY U OF MN 19G N I O P                         HANNA MINING CO 1965</t>
  </si>
  <si>
    <t>Ruby</t>
  </si>
  <si>
    <t>Iron Prospect J6</t>
  </si>
  <si>
    <t>Sailor Prospect S4</t>
  </si>
  <si>
    <t>DUTTON, C. E., 1969, MICHIGAN GEO SURV R. I. 5, PLATE 2,PAGE 8.</t>
  </si>
  <si>
    <t>Corrigan Prospect M6</t>
  </si>
  <si>
    <t>Stewartville Quarry</t>
  </si>
  <si>
    <t>QUARVE &amp; ANDERSON CO              OLMSTED CO ASSESSORQUARVE &amp; ANDERSON CO 1978</t>
  </si>
  <si>
    <t>Geneva-Newport, And West Davis Propeties, Consists of Geneva,Royal, Davis,, Geneva-Davis Group</t>
  </si>
  <si>
    <t>Erie I Pellet Plant</t>
  </si>
  <si>
    <t>OFFICE OF ORE EST                 MINES DIRECTORY  U OF MN 1PART OF ROUCHEAU MINE GRPU S STEEL CORP  1962</t>
  </si>
  <si>
    <t>Thiel Quarry</t>
  </si>
  <si>
    <t>Holm Bros Constr Co</t>
  </si>
  <si>
    <t>HOLM BROS CONSTR COHOLM BROTHERS CONSTRUCTION CO 1978</t>
  </si>
  <si>
    <t>Forest City</t>
  </si>
  <si>
    <t>Cottrell Prospect C7</t>
  </si>
  <si>
    <t>JAMES, H L, AND WIER, K L, 19698 MICH GEO SURV R.I.6, PLATE2, P. 29.</t>
  </si>
  <si>
    <t>Cleveland Cliffs Prospect 10-2</t>
  </si>
  <si>
    <t>JAMES, H L, PETTIJOHN  F J, AND CLARK, L D, 1970, MICH GEOSURV R.I.7, PLATE 2, P. 10.</t>
  </si>
  <si>
    <t>Cliff</t>
  </si>
  <si>
    <t>South Cliff, North Cliff</t>
  </si>
  <si>
    <t>BUTLER,B.S., BURBANK,W.S. (1929),THE COPPER DEPOSITS OF MICHSGS PROF. PAPER 144.WHITE,W.S. (1968), THE NATIVE-COPPER DEPOSITS OF NORTHERN MIIN ORE DEPOSITS OF THE UNITED STATES, JOHN D. RIDEE-EDITOR.VTHE AMER. INST. OF MINING, METALLURGICAL, AND PETROLEUM ENGBRODERICK,T.M., HOHL,C.D., EIDEMILLER,H.N. (1946), RECENT COIONS TO THE GEOLOGY OF THE MICHIGAN COPPER DISTRICT:IN ECONOLOGY AND THE BULLETIN OF THE SOCIETY OF ECONOMIC GEOLOGISTS.I.ALLEN,R.C.(1910),MINERAL RESOURCES OF MICHIGAN: ANNUAL REPORHE BOARD OF GEOLOGICAL AND BIOLOGICAL SURVEY FOR 1911.HORE,R.E.(1914), MINERAL RESOURCES OF MICHIGAN: ANNUAL REPORE BOARD OF GEOLOGICAL AND BIOLOGICAL SURVEY FOR 1914.PARDEE,F.G. (1929,1931,1932,1940), PRIVATE REPORT TO THE STAASSESSOR: STATE OF MICHIGAN.DAVIDSON,E.S., ESPENSHADE,G.H., WHITE,W.S., WRIGHT,J.C. (195OCK GEOLOGY OF THE MOHAWK QUADRANGLE, MICHIGAN: USGS DEPARTMTHE INTERIOR.CORNWALL,H.R. (1954), BEDROCK GEOLOGY OF THE PHOENIX QUADRANCHIGAN: USGS DEPARTMENT OF THE INTERIOR.</t>
  </si>
  <si>
    <t>Malta Mine</t>
  </si>
  <si>
    <t>OFFICE OF ORE EST                 MINES DIRECTORY  U OF MN 1ROBINSON-FLINN-MURPHY-DORR        MALTA MNG CO 1937</t>
  </si>
  <si>
    <t>Minntac Pellet Plant</t>
  </si>
  <si>
    <t>Dunka Pit  Fe deposit</t>
  </si>
  <si>
    <t>Surface, Underground</t>
  </si>
  <si>
    <t>Erie Pit No 8, Erie Mng Co, P-M &amp; Co Agt</t>
  </si>
  <si>
    <t>Woodruff, L.G., Intermountain Field Operations Center (IFOC)</t>
  </si>
  <si>
    <t>ERIE MNG COU S GOVT &amp; STATE OF MN ET AL      ERIE MNG CO 1978</t>
  </si>
  <si>
    <t>Miller Pit &amp; Wash Plant</t>
  </si>
  <si>
    <t>POR IS HOPKINS, MIMSHA LIST 11/23/79.</t>
  </si>
  <si>
    <t>OFFICE OF ORE EST                 MINES DIRECTORY U OF MN 19PART OF NATIONAL STEEL PELLET PKGKEEWATIN MINING CO                PICKANDS-MATHER &amp; CO 1963</t>
  </si>
  <si>
    <t>Iron Prospect D9</t>
  </si>
  <si>
    <t>Pete Miller Pit and Mill No 1</t>
  </si>
  <si>
    <t>MOELTER CONSTR COWASHINGTON COUNTY ASSESSOR</t>
  </si>
  <si>
    <t>Section 12</t>
  </si>
  <si>
    <t>Afton Road Pit</t>
  </si>
  <si>
    <t>ALEXANDER CONSTRUCTION CO., INCMSHA INSPECTION SHEETS</t>
  </si>
  <si>
    <t>Anderson Quarry &amp; Mill</t>
  </si>
  <si>
    <t>TORGERSON QUARRIESREV BY MILS 9-79</t>
  </si>
  <si>
    <t>St. Claire Prospect Sc4</t>
  </si>
  <si>
    <t>JAMES, H L, AND WIER, K L, 19698 MICH GEO SURV R.I.6, PLATE2, P. 26.</t>
  </si>
  <si>
    <t>Fairbanks Quarry</t>
  </si>
  <si>
    <t>DODGE COUNTY ENGINEER</t>
  </si>
  <si>
    <t>Buck Exploration B21</t>
  </si>
  <si>
    <t>Youngs Exploration B21</t>
  </si>
  <si>
    <t>JAMES, H L, AND WIER, K L, 19698 MICH GEO SURV R.I.6, PLATE2, P. 24.</t>
  </si>
  <si>
    <t>OPER: ARROWHEAD BLACKTOP CO</t>
  </si>
  <si>
    <t>OFFICE OF ORE EST                 MINES DIRECTORY U OF MN 19G N I O P                         HANNA ORE MNG CO 1932MINERAL RESOURCES RESEARCH CENTER. MINNESOTA MININGDIRECTORY - 1981, ED. BY W.D. TRETHEWAY. UNIV. OF MINN.,MINNEAPOLIS, MINN., 1981, P. 86</t>
  </si>
  <si>
    <t>Apatite, Calcite, Chert, Goethite, Hematite, Mica</t>
  </si>
  <si>
    <t>Inland Steel Company</t>
  </si>
  <si>
    <t xml:space="preserve">-- INLAND TO SHIP 290,000 G.T. OF ORE AT SHERWOOD IN 1975, SINGS MINING REVIEW, V.64, NO.17, 1975-- SHERWOOD UNDERTAKES NEW UNDERGROUND MINE DEVELOPMENT, ENGING AND MINING JOURNAL, V.175, NO.11, 1974-- NEW CLEANING METHOD USED BY INLAND AT SHERWOOD MINE, </t>
  </si>
  <si>
    <t>Menimone County Road Comm. Pit</t>
  </si>
  <si>
    <t>Menominee County Road Commission</t>
  </si>
  <si>
    <t>Formerly - Miller Mine, Aurora City Of</t>
  </si>
  <si>
    <t>OFFICE OF ORE EST                 MINES DIRECTORY U OF MN 19VILLAGE OF AURORA                 YOUNGSTOWN MINES CORP (P-MMINERAL RESOURCES RESEARCH CENTER. MINNESOTA MININGDIRECTORY - 1981, ED. BY W.D. TRETHEWAY. UNIV. OF MINN.,MINNEAPOLIS MINN., 1981, P. 118</t>
  </si>
  <si>
    <t>Fortunes Prospect Set G</t>
  </si>
  <si>
    <t>C. C. I. Prospect C41</t>
  </si>
  <si>
    <t>Unnamed Ore Prospect 57</t>
  </si>
  <si>
    <t>PETTIJOHNM, F J, 1970, MICH GEO SURV R.I.8, PLATE 39</t>
  </si>
  <si>
    <t>Minorca Site Pit</t>
  </si>
  <si>
    <t>Ankerite, Magnetite, Quartz, Serpentine, Siderite, Talc</t>
  </si>
  <si>
    <t>Biwabik West, Laurentian Mine, Minorca Taconite Project</t>
  </si>
  <si>
    <t>OJA,-K. G. SELF-FLUXED PELLETS, SKILLINGS' MINING REVIEW, V.77, NO. 27, 1988, PP. 4-8.MARSDEN, R.W. GEOLOGY OF THE IRON ORES OF THE LAKE SUPERIORREGION IN THE U.S. ORE DEPOSITS OF THE U.S., 1933-1967,EDITED BY J.D. RIDGE, PP. 489-506.SANDSTROM, D. A., THE ANNUAL REPORT OF THE INSPECTOR OFMINES, ST. LOUIS COUNTY, MINNESOTA 1976, MN INSPECTORMINES., 1976, PP. 7.SANDSTROM, D. S., THE ANNUAL REPORT OF THE INSPECTOR OFMINES, ST. LOUIS COUNTY, MINNESOTA 1977, MN INSPECTORMINES., 1977, PP. 7.MINES, ST. LOUIS COUNTY, MINNESOTA 1978, MN INSPECTORMINES., 1978, PP. 9.MINES, ST. LOUIS COUNTY, MINNESOTA 1979, MN INSPECTORMINES., 1979, PP. 9.MINES, ST. LOUIS COUNTY, MINNESOTA 1980, MN INSPECTORMINES., 1980, PP. 8.MINES, ST. LOUIS COUNTY, MINNESOTA 1981, MN INSPECTORMINES., 1981, PP. 8.MINES, ST. LOUIS COUNTY, MINNESOTA 1982, MN INSPECTORMINES., 1982, PP.8.MINES, ST. LOUIS COUNTY, MINNESOTA 1983, MN INSPECTORMINES., 1983, PP. 8.MINES, ST. LOUIS COUNTY, MINNESOTA 1984, MN INSPECTORMINES., 1984, PP. 8.MINES, ST. LOUIS COUNTY, MINNESOTA 1985, MN INSPECTORMINES., 1985, PP. 8.MINES, ST. LOUIS COUNTY, MINNESOTA 1986, MN INSPECTORMINES., 1986, PP. 8.MINES, ST. LOUIS COUNTY, MINNESOTA 1987, MN INSPECTORMINES., 1987, PP. 8.MINES, ST. LOUIS COUNTY, MINNESOTA 1988, MN INSPECTORMINES., 1988, PP. 7.AROLA, J.L. AND D.P. BEDNARZ, IMPROVEMENTS IN FLUXED PELLETOPERATIONS AT INLAND STEEL MINING COMPANY'S MINORCAMINE, INLAND STEEL MINING COMPANY, VIRGINIA MINNESOTA,1988, 10 PP.WEBER, J.  INLAND STEEL MINING CO. PERSONAL COMMUNICATIONWITH SUSAN HOWELL, MARCH 21, 1989.INLAND STEEL CORP. SEC FORM 10-K REPORT, DEC 31, 1993, P. 4.</t>
  </si>
  <si>
    <t>Atkinson Pit and Mill</t>
  </si>
  <si>
    <t>LUNDIN CONSTR CO</t>
  </si>
  <si>
    <t>Cooper Mine</t>
  </si>
  <si>
    <t>M Cooper</t>
  </si>
  <si>
    <t>OFFICE OF ORE ESTIMATION          MINES DIRECTORY U OF MN 19M COOPER                          MIDWEST ORE CO 1960</t>
  </si>
  <si>
    <t>Baiers Quarry &amp; Mill</t>
  </si>
  <si>
    <t>P-M &amp; Co Agt, Mahoning Ore &amp; Steel Co</t>
  </si>
  <si>
    <t>OFFICE OF ORE EST                 MINES DIRECTORY U OF MN 19PART OF HIBBING TACONITE PACKAGEG N I O P &amp; MAHONING ORE &amp; STEEL CO MAHONING ORE &amp; STEEL COMINERAL RESOURCES RESEARCH CENTER.   MINNESOTA MININGDIRECTORY - 1981, ED. BY W.D. TRETHEWAY.  UNIV. OF MINN.,MINNEAPOLIS, MINN., 1981, P. 110.</t>
  </si>
  <si>
    <t>Haltunen Sand &amp; Gravel</t>
  </si>
  <si>
    <t>Village of Lake Linden, Haltunden Gravel Pit</t>
  </si>
  <si>
    <t>REF:MICH MIN PROD 1975-DEPT OF NAT RES-GEOL SURV DIVMSHA UPDATE</t>
  </si>
  <si>
    <t>C C I Prospect S31</t>
  </si>
  <si>
    <t>Kyllo Quarry</t>
  </si>
  <si>
    <t>KYLLO ET AL                       KIELMEYER CONSTR CO 197,</t>
  </si>
  <si>
    <t>Hopkins Mine</t>
  </si>
  <si>
    <t>Hopkins-Sultana Mine, Pitt Pac Co Et Al</t>
  </si>
  <si>
    <t>OFFICE OF ORE ESTIMATION MINES DIRECTORY U OF MN 1968MINNESOTA MINING DIRECTORY, 1980, P.95.</t>
  </si>
  <si>
    <t>Schultz Pit &amp; Mill</t>
  </si>
  <si>
    <t>Slama Bros Inc</t>
  </si>
  <si>
    <t>STEELE CO ASSESSORSCHULTZ ET AL                     SLAMA BROS INC 1978</t>
  </si>
  <si>
    <t>Barras Mine</t>
  </si>
  <si>
    <t>JAMES, H L, AND WIER, K L, 1969, MICH GEO SURV R.I.6, PLATE1, P. 6-7.</t>
  </si>
  <si>
    <t>Spring Garden Quarry</t>
  </si>
  <si>
    <t>OFFICE OF ORE EST                 MINES DIRECTORY U OF MN 19U S STEEL CORPMINERAL RESOURCES RESEARCH CENTER.  MINNESOTA MININGDIRECTORY - 1981, ED. BY W.D. TRETHEWAY.  UNIV. OF MINN.,MINNEAPOLIS, MINN., 1981, P. 71.</t>
  </si>
  <si>
    <t>Steffen Hagen Pit &amp; Mill</t>
  </si>
  <si>
    <t>Wheaton / Mt</t>
  </si>
  <si>
    <t>Camp Pit</t>
  </si>
  <si>
    <t>KIELMEYER CONSTR COCAMP ET AL                        KIELMEYER CONSTR CO 1978</t>
  </si>
  <si>
    <t>Tully Prospect T30</t>
  </si>
  <si>
    <t>K &amp; V Pit</t>
  </si>
  <si>
    <t>K &amp; V Gravel Company</t>
  </si>
  <si>
    <t>Lustikow Quarry</t>
  </si>
  <si>
    <t>LUSTIKOW ET AL                    ROVERUD CONSTR CO 1978</t>
  </si>
  <si>
    <t>Wambaugh Pit</t>
  </si>
  <si>
    <t>Paul C Miller Company</t>
  </si>
  <si>
    <t>Northshore Mining Ii Pellet Plant</t>
  </si>
  <si>
    <t>Mather Prospect W-2</t>
  </si>
  <si>
    <t>JAMES, H L, AND WIER, K L, 1969, MICH GEO SURV R.I.6, PLATE1, P. 8.</t>
  </si>
  <si>
    <t>SOPER EK OSBON CC USGS BULLETIN 728 1922 PAGE 98</t>
  </si>
  <si>
    <t>Dow Chemicals--Ludington, Mich.</t>
  </si>
  <si>
    <t>Dow Limekiln Mill</t>
  </si>
  <si>
    <t>REF: MICH MIN PROD 1975-DEPT OF NAT RES-GEOL SURV DIVIN ADDITION TO LIME, PLANT PROCESSES BRINE AND MAGNESIUM.MINERALS YEARBOOK 1977, PAGE 2</t>
  </si>
  <si>
    <t>JAMES, H L, AND WIER, K L, 1969, MICH GEO SURV R.I.6, PLATE2, P. 5.</t>
  </si>
  <si>
    <t>Donahue Hole D4</t>
  </si>
  <si>
    <t>JAMES, H. L., DUTTON, C. E., AND WIER, K. L., 1967, MICHIGANGEO SURV R. I. 4, PLATE 1, PAGE 40</t>
  </si>
  <si>
    <t>Erich Reserve</t>
  </si>
  <si>
    <t>OFFICE OF ORE EST                 MINES DIRECTORY  U OF MN 1NORTHERN CITY NAT BANK TR ET AL</t>
  </si>
  <si>
    <t>Dresbach Quarry</t>
  </si>
  <si>
    <t>Erie Pit No 9 North</t>
  </si>
  <si>
    <t>ERIE MNG COERIE MNG CO &amp; U S STEEL           ERIE MNG CO 1978</t>
  </si>
  <si>
    <t>OFFICE OF ORE ESTIMATION MINES DIRECTORY U OF MN, 1974MINNESOTA MINING DIRECTORY, 1980, P.139.</t>
  </si>
  <si>
    <t>Butler Bros</t>
  </si>
  <si>
    <t>Harrison Annex Mine, Hanna Mining Co Agt</t>
  </si>
  <si>
    <t>OFFICE OF ORE EST                 MINES DIRECTORY U OF MN 19G N I O P                         BUTLER BROS 1952</t>
  </si>
  <si>
    <t>Includes Race Course Tract</t>
  </si>
  <si>
    <t>Sobieski Pit</t>
  </si>
  <si>
    <t>Gerald Havelka Company</t>
  </si>
  <si>
    <t>Brule Exploration Br2 &amp; Br3</t>
  </si>
  <si>
    <t>Mcdonald Exploration</t>
  </si>
  <si>
    <t>JAMES, H L, AND WIER, K L, 1969, MICH GEO SURV R.I.6, PLATE2, P. 26.</t>
  </si>
  <si>
    <t>OFFICE OF ORE EST                 MINES DIRECTORY U OF MN 19PART OF HIBBING TACONITE PACKAGEDAY INTERESTS ET AL               RHUDE &amp; FRYBERGER INC 1973MINERAL RESOURCES RESEARCH CENTER.  MINNESOTA MININGDIRECTORY - 1981, ED. BY W.D. TRETHEWAY.  UNIV. OF MINN.,MINNEAPOLIS, MINN., 1981, P. 69.</t>
  </si>
  <si>
    <t>Heikala Mill</t>
  </si>
  <si>
    <t>Baltic Pit</t>
  </si>
  <si>
    <t>Houghton County Road Commission</t>
  </si>
  <si>
    <t>Warren Mine, Mahoning Ore &amp; Steel Co</t>
  </si>
  <si>
    <t>OFFICE OF ORE EST                 MINES DIRECTORY U OF MN 19G N I O P                         UTICA MNG CO (P-M) 1957MINERAL RESOURCES RESEARCH CENTER.  MINNESOTA MININGDIRECTORY - 1981, ED. BY W.D. TRETHEWAY.  UNIV. OF MINN.,MINNEAPOLIS, MINN., 1981, P.164.</t>
  </si>
  <si>
    <t>OFFICE OF ORE EST                 MINES DIRECTORY  U OF MN 1PART OF ROUCHLEAU MINE GROUPU S STEEL CORP 1962</t>
  </si>
  <si>
    <t>Mccullum Exploration Mi</t>
  </si>
  <si>
    <t>Minntac I Pellet Plant</t>
  </si>
  <si>
    <t>Butler Taconite Pit No 2</t>
  </si>
  <si>
    <t>Hanna Mining Co Agt, K, Inland Steel Co &amp; Itasca Pellet Co</t>
  </si>
  <si>
    <t>HANNA MINING CO 1978</t>
  </si>
  <si>
    <t>Manitou Cu Mine</t>
  </si>
  <si>
    <t>OFFICE OF ORE EST                 MINES DIRECTORY U OF MN 19PART OF HIBBING TACONITE PACKAGEW R BURT EST DAY INT ET AL        U S STEEL CORP 1955MINERAL RESOURCES RESEARCH CENTER. MINNESOTA MININGDIRECTORY - 1981, ED. BY W.D. TRETHEWAY. UNIV. OF MINN.,MINNEAPOLIS, MINN., 1981, P. 121</t>
  </si>
  <si>
    <t>St James Mine</t>
  </si>
  <si>
    <t>Township of White</t>
  </si>
  <si>
    <t>OFFICE OF ORE EST                 MINES DIRECTORY U OF MN 19WHITE TOWNSHIP                    OGLEBAY NORTON CO 1963</t>
  </si>
  <si>
    <t>Arcadian Copper Mine</t>
  </si>
  <si>
    <t>OFFICE OF ORE EST                 MINES DIRECTORY  U OF MN 1PART OF BIWABIK TAC PKGGARDNER INTERESTS                 OLIVER IRON MNG CO 1955</t>
  </si>
  <si>
    <t>Michaels Prospect M7</t>
  </si>
  <si>
    <t>Scadden Exploration 7</t>
  </si>
  <si>
    <t>BAYLEY, R W, 1959, USGS BULL 1077 MAP 1, P38-106.</t>
  </si>
  <si>
    <t>Cemetery Pit</t>
  </si>
  <si>
    <t>Munro Round Lake Prospect M3</t>
  </si>
  <si>
    <t>Frickson Quarry</t>
  </si>
  <si>
    <t>Hector Constr Co</t>
  </si>
  <si>
    <t>HECTOR CONSTR COHECTOR CONSTR CO 1978</t>
  </si>
  <si>
    <t>Hart Packing Company Pit</t>
  </si>
  <si>
    <t>Sand Products Corp</t>
  </si>
  <si>
    <t>Phyllis Hole 21</t>
  </si>
  <si>
    <t>Hill Lake Pit &amp; Mill</t>
  </si>
  <si>
    <t>U S Steel Reserve O-42</t>
  </si>
  <si>
    <t>Hope- Includes South Hope</t>
  </si>
  <si>
    <t>Wauneta and Blaney</t>
  </si>
  <si>
    <t>Unnamed Prospect I2</t>
  </si>
  <si>
    <t>Aluminum, Phosphorus-Phosphates, Manganese, Water, Free, Silica</t>
  </si>
  <si>
    <t>MINERAL RESOURCES RESEARCH CENTER.  MINNESOTA MININGDIRECTORY - 1981, ED. BY W.D. TRETHEWAY.  UNIV. OF MINN.,MINNEAPOLIS, MINN., 1981, P. 151.</t>
  </si>
  <si>
    <t>OFFICE OF ORE EST                 MINES DIRECTORY U OF MN 19STATE OF MNMINERAL RESOURCES RESEARCH CENTER.  MINNESOTA MININGDIRECTORY - 1981, ED. BY W.D. TRETHEWAY.  UNIV. OF MINN.,MINNEAPOLIS, MINN., 1981, P. 55.</t>
  </si>
  <si>
    <t>Groveland Pellet Plant</t>
  </si>
  <si>
    <t>JAMES, H L, AND WIER, K L, 1969, MICH GEO SURV R.I.6, PLATE2, P. 17-18.SHAFT #3 IS POINT OF REFERENCE; SHAFTS 1 &amp; 2 APPROX 400 TO500M SE</t>
  </si>
  <si>
    <t>Goethite, Hematite, Kaolinite, Martite, Quartz</t>
  </si>
  <si>
    <t>McKinley Group, McKinly Mine</t>
  </si>
  <si>
    <t>UNIVERSITY OF MINNESOTA, MINNESOTA MINING DIRECTORY 1980.1980, P. 117.LEMOINE, R., J. GROSS.  JONES &amp; LAUGHLIN STEEL CORPORATION;PERSONAL COMMUNICATION DURING FIELD VISIT, MAY 7, 1981.OPEN FILE REPORT 109-80, IRON ORE RESERVES OF THE MESABIRANGE MINNESOTA, JAN 23, 1980 PP. 12, 18, AND 44.WINTER, J.C., R.D. COTTER AND H.L. YOUNG, PETRGRAPHY ANDSTRATIGRAPHY OF GLACIAL DRIFT, MESABI-VERMILLION IRONRANGE AREA, NORTHEASTERN MINN. U.S. GEOLOGICAL SURVEY BULL.1331-C, 1973, P. 8.ENGINEERING AND MINING JOURNAL, MCKINLEY-A HIGH-GRADE WASHOPERATION, NOV. 1974, PP. 136-137.MARSDEN, R. W. THE MESABI RANGE, MINNESOTA, ORE DEPOSTIS OFTHE U.S. 1933-1967, PP. 518-537.MOREY, G.B. MESABI RANGE, GEOLOGY OF MINNESOTA: A CENTENNIALVOLUME, 1972, PP. 204-217.UNIVERSITY OF MINNESOTA, MINNESOTA MINING DIRECTORY 1981.1981, PP. 22 AND 115.ENGINEERING AND MINING JOURNAL INTERNATIONAL DIRECTORY OFMINING AND MINERAL PROCESSING 1980, P. 197.</t>
  </si>
  <si>
    <t>OFFICE OF ORE EST                 MINES DIRECTORY  U OF MN 1J &amp; L STEEL CORP                  LUCILLE MNG CO 1910</t>
  </si>
  <si>
    <t>OFFICE OF ORE ESTIMATION          MINES DIRECTORY U OF MN 19A BAKER                           SCHROEDER MILNING CO 1965</t>
  </si>
  <si>
    <t>Uranium Prospect No 2</t>
  </si>
  <si>
    <t>OFFICE OF ORE EST MINES DIRECTORY U OF MN,1920MINNESOTA MINING DIRECTORY,1980,P.47</t>
  </si>
  <si>
    <t>Magnetic Taconite Mesabi Range 18w</t>
  </si>
  <si>
    <t>Ankerite, Magnetite, Quartz, Siderite</t>
  </si>
  <si>
    <t>Range 18w Magnetic Taconite</t>
  </si>
  <si>
    <t>Ghp-EFOC</t>
  </si>
  <si>
    <t>Regent Group- Includes: Prince Of</t>
  </si>
  <si>
    <t>Wales, Queen,And Blue Properties</t>
  </si>
  <si>
    <t>Champion</t>
  </si>
  <si>
    <t>Alabandite, Ankerite, Calcite, Chalcocite, Chlorite, Copper, Epidote, Feldspar, Hematite, Laumontite, Prehnite, Quartz, Saponite, Sericite</t>
  </si>
  <si>
    <t>BUTLER, B. S. AND W. S. BURBANK.  THE COPPER DEPOSITS OFMICHIGAN.  U. S. GEOL SURV. PROF. PAPER 144, 1929, 238PP.CORNWALL, H. R., J. J. RUNNER, A. A. STROMQUIST, R. W. SWAN-SON, AND W. A. WHITE.  DETAILED GEOLOGIC MAPS OFRECENTLY ACTIVE COPPER MINES, HOUGHTON AND KEWEENAWCOUNTIES, MICHIGAN, 1949.MENDELSON, A.  MINING METHODS AND COSTS AT THE CHAMPION COP-PER MINE, PAINESDALE, MICHIGAN.  BUMINES IC 6516, 1931,16PP.NICHOLLS, P. W.  REPORT TO STATE GEOLOGIST-CHAMPION MINE.UNPUB. PRIVATE REPORT, 1977.PATRICK, J. L.  GEOLOGIC STUDY OF THE FIRST EAST VEIN,CHAMPION MINE, PAINESDALE, MICHIGAN.  UNPUB. WHITE PINECOPPER CO. REPORT, 1963.WILBAND, J. T.  THE COPPER RESOURCES OF NORTHERN MICHIGAN.UNPUB. FINAL REPORT, BUMINES MINERALS AVAILABILITYSYSTEM CONTRACT NUMBER J0366067, 1978, 66PP.WHITE, W. S.  THE NATIVE COPPER DEPOSITS OF NORTHERN MICHI-GAN.  CH. IN ORE DEPOSITS OF THE UNITED STATES, 1933-1967, ED. BY J. D. RIDGE, AIME, V. 1, 1968, PP. 303-325VAN HISE &amp; LEITH 1911 US GEOL SUR MONOGRAPH 52, P577, MAP49</t>
  </si>
  <si>
    <t>Campbell-Sherwood</t>
  </si>
  <si>
    <t>Greenhoot Exploration</t>
  </si>
  <si>
    <t>Carlson Exploration C9</t>
  </si>
  <si>
    <t>Mcminn Pit</t>
  </si>
  <si>
    <t>Bates Prospect C-25</t>
  </si>
  <si>
    <t>JAMES, H L, PETTIJOHN, F J, AND CLARK, L D, 1970, MICH GEOSURV R.I.7, PLATE 1, P. 4.</t>
  </si>
  <si>
    <t>PETTIJOHN, F J, 1970, MICH GEO SURV R.I.8, PLATE 1, P. 17.</t>
  </si>
  <si>
    <t>Beta Prospect B3</t>
  </si>
  <si>
    <t>Mud Lake Fe Prospect</t>
  </si>
  <si>
    <t>ALLEN, R C, 1910, USGS MONOGRAPH 52, MAP XXIV, P310.</t>
  </si>
  <si>
    <t>East Mineral Hills Exploration Em2</t>
  </si>
  <si>
    <t>JAMES, H L, AND WIER, K L, 1969, MICH GEO SURV R.I.6, PLATE1, P9 11.</t>
  </si>
  <si>
    <t>J and L Exploration M1</t>
  </si>
  <si>
    <t>Quarve Morse and Ganrude Quarry</t>
  </si>
  <si>
    <t>OLMSTED COUNTY HWY DEPT</t>
  </si>
  <si>
    <t>Caspian Exploration C4</t>
  </si>
  <si>
    <t>JAMES, H L, AND WIER, K L, 19698 MICH GEO SURV R.I.6, PLATE2.</t>
  </si>
  <si>
    <t>Vicar Mine</t>
  </si>
  <si>
    <t>Wakefield Lease</t>
  </si>
  <si>
    <t>Gould City Limestone Exposure</t>
  </si>
  <si>
    <t>AT PUBLICATION TIME THE AREA WAS NOT QUARRIED,BUTCONDITIONS WERE REPORTED AS VERY FAVORABLE-NEARRAILROAD,EASILY QUARRABLE STONEALLEN,R.C.MINERAL RESOURCES OF MICH.MICH.GEOL.ANDBIOL.SURV.PUBL.21,1916,PPS 239-240</t>
  </si>
  <si>
    <t>Stanley Lake and Blake Prospects</t>
  </si>
  <si>
    <t>D and M Exploration</t>
  </si>
  <si>
    <t>Menghini Pit</t>
  </si>
  <si>
    <t>Blair Prospect B10</t>
  </si>
  <si>
    <t>Kreger Pit and Mill</t>
  </si>
  <si>
    <t>Boyington Well Prospect</t>
  </si>
  <si>
    <t>JAMES H L DUTTON C E AND WIER K L 1967 MICH GEO SURVR I 4 PLATE 1 P37</t>
  </si>
  <si>
    <t>Flemming Gravel Co. Pit</t>
  </si>
  <si>
    <t>Flemming Gravel Company</t>
  </si>
  <si>
    <t>REF: MICH MIN PROD 1975-DEPT OF NAT RES-GEOL SUR DIV.</t>
  </si>
  <si>
    <t>Cortland</t>
  </si>
  <si>
    <t>Coons Pacific Mill</t>
  </si>
  <si>
    <t>Coons  Pacific Co, Pitt-Pac Co</t>
  </si>
  <si>
    <t>PITTSBURGH PACIFIC COPITTSBURGH PACIFIC CO 1978</t>
  </si>
  <si>
    <t>Bates Prospect C1</t>
  </si>
  <si>
    <t>Unnamed Silver and Copper Prospect</t>
  </si>
  <si>
    <t>L Plenge Mine</t>
  </si>
  <si>
    <t>L Plenge</t>
  </si>
  <si>
    <t>OFFICE OF ORE ESTIMATION          MINES DIRECTORY U OF MN 19L PLENGE                          SCHROEDER MINING CO 1957</t>
  </si>
  <si>
    <t>Higgins No 1 Canton Mine</t>
  </si>
  <si>
    <t>OFFICE OF ORE EST                 MINES DIRECTORY  U OF MN 1PART OF BIWABIK TACONITE PACKAGEU S STEEL CORP 1957</t>
  </si>
  <si>
    <t>Freiheit Quarry</t>
  </si>
  <si>
    <t>OWN/OP:HOLM BROTHERS CONSTRUCTION</t>
  </si>
  <si>
    <t>Copper&amp;Lead&amp;Zinc Prospect</t>
  </si>
  <si>
    <t>OFFICE OF ORE ESTIMATION          MINES DIRECTORY U OF MN 19GREAT NORTHERN IRON ORE PROPERTIES CLEVELAND CLIFFS IRON COMINERAL RESOURCES RESEARCH CENTER.  MINNESOTA MININGDIRECTORY - 1981, ED. BY W.D. TRETHEWAY.  UNIV. OF MINN.,MINNEAPOLIS, MINN., 1981, P. 90.</t>
  </si>
  <si>
    <t>Douglas-Robinson Et Al</t>
  </si>
  <si>
    <t>MINES DORECTORY U OF MN 1922      OFFICE OF ORE ESTIMATIONDOUGLAS ROBINSON ET AL            SHENANGO FURNACE CO 1922</t>
  </si>
  <si>
    <t>Union Copper Mine</t>
  </si>
  <si>
    <t>IRVING RD 1883 US GEOL SUR MONOGRAPH 5, P219, MAPXIX</t>
  </si>
  <si>
    <t>Artic</t>
  </si>
  <si>
    <t>Minnesota Copper Mine</t>
  </si>
  <si>
    <t>J and L Exploration M2</t>
  </si>
  <si>
    <t>West River Road Quarry</t>
  </si>
  <si>
    <t>Hanna Prospect H1</t>
  </si>
  <si>
    <t>DUTTON, C E, 1969, MICH GEO SURV R.I.5, PLATE 2, P 15.</t>
  </si>
  <si>
    <t>OFFICE OF ORE EST                 MINES DIRECTORY U OF MN 19ROBINSON-FLINN MURPHY &amp; DORR      J &amp; L STEEL CORP 1969MINERAL RESOURCES RESEARCH CENTER. MINNESOTA MININGDIRECTORY - 1981, ED. BY W.D. TRETHEWAY. UNIV. OF MINN.MINNEAPOLIS, MINN., 1981, P. 91</t>
  </si>
  <si>
    <t>IRVING, R D, AND VAN HISE, C R, 1892, USGS MONOGRAPH 19C MAP5.</t>
  </si>
  <si>
    <t>East Chicagon Exploration P2</t>
  </si>
  <si>
    <t>JAMES, H L, PETTIJOHN, F J, AND CLARK, L D, 1970, MICH GEOSURV. R.I.7, PLATE 38 P. 13.</t>
  </si>
  <si>
    <t>Hanna Mining Co, Hanna Mng Co Agt</t>
  </si>
  <si>
    <t>OFFICE OF ORE EST                 MINES DIRECTORY U OF MN 19HANNA MNG CO                      PITTSBURGH PACIFIC CO 1960MINERAL RESOURCES RESEARCH CENTER. MINNESOTA MININGDIRECTORY - 1981, ED. BY W.D. TRETHEWAY.  UNIV. OF MINN.,MINNEAPOLIS, MINN., 1981, P. 148.</t>
  </si>
  <si>
    <t>Sargent Land Co</t>
  </si>
  <si>
    <t>OFFICE OF ORE EST                 MINES DIRECTORY U OF MN 19SARGENT LAND CO                   UNKNOWN 1910</t>
  </si>
  <si>
    <t>Bates Prospect C19</t>
  </si>
  <si>
    <t>J &amp; L Central Shops</t>
  </si>
  <si>
    <t>Pickands Prospect P6 &amp; P2</t>
  </si>
  <si>
    <t>Ore Body</t>
  </si>
  <si>
    <t>Otto Meyer Jr</t>
  </si>
  <si>
    <t>Meyer Mine</t>
  </si>
  <si>
    <t>OFFICE OF ORE ESTIMATION          MINES DIRECTORY U OF MN 19OTTO MEYER JR                     MIDWEST ORE CO 1962</t>
  </si>
  <si>
    <t>East Chicagon Exploration P5</t>
  </si>
  <si>
    <t>JAMES, H L, PETTIJOHN, F J, AND CLARK, L D, 1970, MICH GEOSURV R.I.7, PLATE 3, P. 13.</t>
  </si>
  <si>
    <t>Dexter Iron Mine</t>
  </si>
  <si>
    <t>Erie Pit No 5</t>
  </si>
  <si>
    <t>ERIE MNG COERIE MNG CO 1978</t>
  </si>
  <si>
    <t>Groveland Mine &amp; Plant</t>
  </si>
  <si>
    <t>MSHA UPDATE 19781981 MSHA LIST# ASSOCIATED WITH MILL, SEQ. NO. 0260439005</t>
  </si>
  <si>
    <t>Osceola No.1</t>
  </si>
  <si>
    <t>Calcite, Chlorite, Copper, Datolite, Epidote, Laumontite, Plagioclase, Prehnite, Pyroxene, Quartz, Silver</t>
  </si>
  <si>
    <t>Calumet and Hecla Crosscut, Tamarack Crosscut, Centennial Crosscut</t>
  </si>
  <si>
    <t>BRODERICK, T.M. AND C.D. HOHL.  THE MICHIGAN COPPER DIST-RICT.  CHAPTER IN COPPER RESOURCES OF THE WORLD, INTER-NAT. GEOL. CONG., WASHINGTON, D.C., 1935, PP. 271-284.BROOKS, T.S., R. PUMPELLY, AND C. ROMINGER.  UPPER PENIN-SULA, 1869-1873.  GEOLOGICAL SURVEY OF MICHIGAN, V.1, 1873,567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PP.51-61.WILBAND, J.T.  THE COPPER RESOURCES OF NORTHERN MICHIGAN.BUMINES MINERALS AVAILABILITY SYSTEM CONTRACT NO. JO366067, UNPUBL. FINAL REPT., 1978, 66 PP.; COPY AT E.F.O.CAASE,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PP.IGAN.  U.S. GEOLOGICAL SURVEY PROF. PAPER NO. 144, 1929, 238PP. PLUS SEPARATE PLATES.HUBBARD, H.A.  LOWER KEWEENAWAN VOLCANIC ROCKS OF MICHIGANAND WISCONSIN.  U.S. GEOLOGICAL SURVEY J. RES., V. 3, NO. 5,SEPT.-OCT.,1975, PP. 529-541.WEEGE, R.J., ET AL.  RECENT DEVELOPMENTS IN THE NATIVE-COP-PER IN GUIDEBOOK FOR FIELD CONFERENCE, MICHIGAN COPPERDISTRICT, SOC. ECON. GEOL., 1971, PP. 18-43.WILBAND, J.T.  PETROGRAPHIC STUDY OF KEWEENAW BASALTS.  UN-PUBLISHED, 1970.</t>
  </si>
  <si>
    <t>Fogarty Prospect F1</t>
  </si>
  <si>
    <t>Palms-Book Prospect B19</t>
  </si>
  <si>
    <t>Beckman Pit</t>
  </si>
  <si>
    <t>Beckman Brothers Inc</t>
  </si>
  <si>
    <t>OFFICE OF ORE EST                 MINES DIRECTORY U OF MN 19STATE OF MN                       INTERNATIONAL HARVESTER COMINERAL RESOURCES RESEARCH CENTER.  MINNESOTA MININGDIRECTORY - 1981, ED. BY W.D. TRETHEWAY.  UNIV. OF MINN.,MINNEAPOLIS, MINN., 1981, P. 54.</t>
  </si>
  <si>
    <t>Adams Bros Co Et Al</t>
  </si>
  <si>
    <t>OFFICE OF ORE EST                 MINES DIRECTORY U OF MN 19ADAMS BROS CO ET AL               HANNA MINING CO 1964</t>
  </si>
  <si>
    <t>OFFICE OF ORE EST                 MINES DIRECTORY U OF MN 19U S STEEL CORP                    C C I 1974</t>
  </si>
  <si>
    <t>Lea Sand &amp; Gravel Plit</t>
  </si>
  <si>
    <t>Clark Mine #2</t>
  </si>
  <si>
    <t>Coons Pacific Co, Pitt Pac Co</t>
  </si>
  <si>
    <t>OFFICE OF ORE EST                 MINES DIRECTORY U OF MN 19PART OF ALBANY UG MINE GROUPCOONS PACIFIC CO                  PITT-PAC 1961</t>
  </si>
  <si>
    <t>Turosky Hole T7</t>
  </si>
  <si>
    <t>JAMES, H. L., DUTTON, C. E., AND WIER, K. L. 1967, MICHIGANGEO SURV R. I. 4, PLATE 1, PAGE 40.</t>
  </si>
  <si>
    <t>Unnamed Prospect A</t>
  </si>
  <si>
    <t>Mathy Quarry</t>
  </si>
  <si>
    <t>Thompson Twp Pit</t>
  </si>
  <si>
    <t>THOMPSON TOWNSHIP</t>
  </si>
  <si>
    <t>Verona Prospect V4</t>
  </si>
  <si>
    <t>JAMES, H. L., DUTTON, C. E., AND WIER, K. L., 1967, MICHIGANGEOLOGICAL SURVEY R. I. 4, PLATE 1, PAGE 40.</t>
  </si>
  <si>
    <t>Caspian Exploration C17</t>
  </si>
  <si>
    <t>Ravine Road Pit</t>
  </si>
  <si>
    <t>Magnetic Taconite Mesabi Range 15w</t>
  </si>
  <si>
    <t>Range 15w Magnetic Taconite</t>
  </si>
  <si>
    <t>T J M</t>
  </si>
  <si>
    <t>Iron River Outcrop C</t>
  </si>
  <si>
    <t>OFFICE OF ORE EST                 MINES DIRECTORY U OF MN 19PART OF BIWABIK TACONITE PACKAGEDU NORD LAND CO U S STEEL CORP ETAL PITT-PAC CO 1962MINERAL RESOURCES RESEARCH CENTER.  MINNESOTA MININGDIRECTORY - 1981, ED. BY W.D. TRETHEWAY.  UNIV. OF MINN.,MINNEAPOLIS, MINN., 1981, P. 113.</t>
  </si>
  <si>
    <t>Hanna Prospect H12</t>
  </si>
  <si>
    <t>Erie Pit No 2</t>
  </si>
  <si>
    <t>Erie Mining Co, P-M &amp; Co Agt</t>
  </si>
  <si>
    <t>ERIE MNG COERIE MNG CO G N I ORE PROP ET AL  ERIE MNG CO 1978</t>
  </si>
  <si>
    <t>GAIR, J E, &amp; WIER, K L, 1956, USGS BULL 1040, MAP 1, P37.</t>
  </si>
  <si>
    <t>Hector Exploration</t>
  </si>
  <si>
    <t>JAMES, H L, DUTTON, C E, AND WIER, K L, 1967, MICH GEO SURVR.I.4, PLATE 1, P35.</t>
  </si>
  <si>
    <t>Eggert Quarry</t>
  </si>
  <si>
    <t>FILLMORE CO ASSESSOREGGERT ET AL                      QUARVE &amp; ANDERSON CO 1978</t>
  </si>
  <si>
    <t>Aitkin County Marl Beds No 11</t>
  </si>
  <si>
    <t>LIMESTONES AND MARLS OF MINNESOTA MINN GEOL SUR BUL NO 23C R STAUFFER AND G A THIEL</t>
  </si>
  <si>
    <t>Munsterteiger Pit</t>
  </si>
  <si>
    <t>Varner Pit and Mill</t>
  </si>
  <si>
    <t>Cebolski Pits</t>
  </si>
  <si>
    <t>Casper Pit</t>
  </si>
  <si>
    <t>C. C. I. Prospect C11</t>
  </si>
  <si>
    <t>Fortunes Prospect Set A</t>
  </si>
  <si>
    <t>Klein's Clay Pit</t>
  </si>
  <si>
    <t>BROWN,GEORGE,G,MICH GEOL SURVEY PUBL 36 1924 PPS 318-319</t>
  </si>
  <si>
    <t>Standard Pit &amp; Mill</t>
  </si>
  <si>
    <t>OWN:OP/ STANDARD BUILDING MATERIALS COMPANY</t>
  </si>
  <si>
    <t>Soens</t>
  </si>
  <si>
    <t>Manganese, Aluminum, Water, Free, Silica, Phosphorus-Phosphates</t>
  </si>
  <si>
    <t>MINERAL RESOURCES RESEARCH CENTER. MINNESOTA MININGDIRECTORY - 1981, ED. BY W.D. TRETHEWAY. UNIV. OF MINN.,MINNEAPOLIS, MINN., 1981, P. 80</t>
  </si>
  <si>
    <t>Walbern Pit</t>
  </si>
  <si>
    <t>KIELMEYER CONSTR COWALBERN ET AL                     KIELMEYER CONSTR CO 1978</t>
  </si>
  <si>
    <t>Mangan Number 1 Mine</t>
  </si>
  <si>
    <t>Shilling Pit</t>
  </si>
  <si>
    <t>KIELMEYER CONSTR COSHILLING ET AL                    KIELMEYER CONSTR CO 1978</t>
  </si>
  <si>
    <t>Empire I Pellet Plant</t>
  </si>
  <si>
    <t>OFFICE OF ORE ESTIMATION          MINES DIRECTORY U OF MN 19HANNA MINING COMINERAL RESOURCES RESEARCH CENTER.  MINNESOTA MININGDIRECTORY - 1981, ED. BY W. D. TRETHEWAY.  UNIV. OF MINN.,MINNEAPOLIS, MINN., 1981, P. 47</t>
  </si>
  <si>
    <t>Tilden Ii Pellet Plant</t>
  </si>
  <si>
    <t>Fischer Pit and Mill</t>
  </si>
  <si>
    <t>Lee Pit</t>
  </si>
  <si>
    <t>Amos Helgeson &amp; Sons</t>
  </si>
  <si>
    <t>FREEBORN CO ASSESSORLEE ET AL                         AMOS HELGESON &amp; SOKNS 1978</t>
  </si>
  <si>
    <t>National I Pellet Plant</t>
  </si>
  <si>
    <t>Trimountain Cu Mine North</t>
  </si>
  <si>
    <t>Fortunes Prospect Set J</t>
  </si>
  <si>
    <t>Williams Pit</t>
  </si>
  <si>
    <t>Bristol-Youngstown</t>
  </si>
  <si>
    <t>Claire, Bristol, Youngstown</t>
  </si>
  <si>
    <t>Iron Range Reserve 0-90</t>
  </si>
  <si>
    <t>MINERAL RESOURCES RESEARCH CENTER.  MINNESOTA MININGDIRECTORY - 1981, ED. BY W.D. TRETHEWAY.  UNIV. OF MINN.,MINNEAPOLIS, MINN., 1981, P. 97.</t>
  </si>
  <si>
    <t>Shakopee Mill</t>
  </si>
  <si>
    <t>Jones Prospect J33</t>
  </si>
  <si>
    <t>WIER, K L, 1971, MICH GEO SURV R.I.11, PLATE 1, P. 11.</t>
  </si>
  <si>
    <t>Caspian Exploration C53</t>
  </si>
  <si>
    <t>JAMES, H L, AND WIER, K L, 1969, MICH GEO SURV R.I.68 PLATE2.</t>
  </si>
  <si>
    <t>Georges Pit</t>
  </si>
  <si>
    <t>MSHA OFFICE DULUTH MINNESOTA</t>
  </si>
  <si>
    <t>Whalen Pit</t>
  </si>
  <si>
    <t>Whalen Sand and Gravel Inc</t>
  </si>
  <si>
    <t>FILLMORE CO ASSESSORWHALEN SAND &amp; GRAVEL INC 1978</t>
  </si>
  <si>
    <t>OFFICE OF ORE EST, MINE DIR. U. OF MINN. 1974MINERAL RESOURCES RESEARCH CENTER. MINNESOTA MININGDIRECTORY - 1981, ED. BY W.D. TRETHEWAY. UNIV. OF MINN.,MINNEAPOLIS, MINN., 1981, P. 95</t>
  </si>
  <si>
    <t>Pickands Prospect P11</t>
  </si>
  <si>
    <t>USBM PROD TAB 1973                OWN/OP: US STEEL-PITTSBRGMINERAL RESOURCES RESEARCH CENTER.  MINNESOTA MININGDIRECTORY - 1981, ED. BY W.D. TRETHEWAY.  UNIV. OF MINN.,MINNEAPOLIS, MINN., 1981, P. 142.</t>
  </si>
  <si>
    <t>Smith Pit and Mill</t>
  </si>
  <si>
    <t>KANEBEL COUNTY ASSESSOR</t>
  </si>
  <si>
    <t>American John Pit</t>
  </si>
  <si>
    <t>Lake County Road Comm. Pit</t>
  </si>
  <si>
    <t>Fremont</t>
  </si>
  <si>
    <t>Tully Prospect T3</t>
  </si>
  <si>
    <t>Cushman Bros Clay Pit</t>
  </si>
  <si>
    <t>BROWN GEORGE G CLAYS AND SHALES OF MICHIGAN AND THEIR USESMICHIGAN GEOLOGICAL SURVEY PUBLICATION 36 1924 PAGE 198</t>
  </si>
  <si>
    <t>Includes Johnson</t>
  </si>
  <si>
    <t>OFFICE OF ORE EST                 MINES DIRECTORY  U OF MN 1PART OF MINORCA TAC PKGR H TENNANT ET AL                 ZONTELLI BROS &amp; LEACH  194</t>
  </si>
  <si>
    <t>Sand River Pit</t>
  </si>
  <si>
    <t>A Lindberg &amp; Sons, Inc</t>
  </si>
  <si>
    <t>Unnamed Ore Prospect 12</t>
  </si>
  <si>
    <t>Unnamed Vanadium Prospect</t>
  </si>
  <si>
    <t>Vanadium</t>
  </si>
  <si>
    <t>Bud Seigel Pit</t>
  </si>
  <si>
    <t>Longyear Exploration L156</t>
  </si>
  <si>
    <t>OFFICE OF ORE EST                 MINES DIRECTORY  U OF MN 1ROBINSON-FLINN-MURPHY &amp; DORR      E W COONS CO 1756</t>
  </si>
  <si>
    <t>Arsenal Sand and Gravel Pit</t>
  </si>
  <si>
    <t>Ramsey</t>
  </si>
  <si>
    <t>ARSENAL SAND AND GRAVEL CO</t>
  </si>
  <si>
    <t>Clearwater Lake Reserve</t>
  </si>
  <si>
    <t>San Diego Bk &amp; Tr Co</t>
  </si>
  <si>
    <t>OFFICE OF ORE EST                 MINES DIRECTORY U OF MN 19SAN DIEGO BANK AND TR CO ET AL TRVS</t>
  </si>
  <si>
    <t>Fogarty Prospect F9</t>
  </si>
  <si>
    <t>Eveleth Taconite Pellet Plant</t>
  </si>
  <si>
    <t>Cole Prospect C7</t>
  </si>
  <si>
    <t>Gleason Expl Prospect W7-C7</t>
  </si>
  <si>
    <t>Calcite, Chlorite, Copper, Epidote, Hematite, Laumontite, Magnetite, Orthoclase, Plagioclase, Prehnite, Pyroxene, Quartz</t>
  </si>
  <si>
    <t>King Phillip</t>
  </si>
  <si>
    <t>BUTLER,B.S., BURBANK,W.S. (1929), TAE COPPER DEPOSITS OFMICHIGAN: USGS PROFESSIONAL PAPER 144.WHITE,W.S. (1968), THE NATIVE COPPER DEPOSITS OF NORTHERNMICHIGAN: IN ORE DEPOSITS OF THE U.S.,1933-1967, RIDGE,J.D.-EDITOR. VOL.1: THE AMERICAN INSTITUTE OF MINING,METALLURGICAL, AND PETROLEUM ENGINEERS, INC., NEW YORK.BRODERICK,T.M., HOHL,C.D., EIDEMILLER,H.N. (1946) RECENTCONTRIBUTIONS TO THE GEOLOGY OF THE MICHIGAN GOPPER DISTRICT: IN ECONOMIC GEOLOGY AND THE BULLETIN OF THE SOCIETY OFECONOMIC GEOLOGISTS, VOL.XLI.HORE,R.E. (1914), PRIVATE REPORT TO THE STATE TAX COMMISSANNUAL REPORT OF THE BOARD OF GEOLOGICAL AND BIOLOGICAL SURVEY FOR 1914.PARDEE,F.G. (1932), PRIVATE REPORT TO THE STATE TAX COMMISSIONER: STATE OF MICHIGAN.WARRENER,G.G. (1957), REPORT ON 1957 EXPLORATION PROGRAM:ALGOMAH MINING COMPANY REPORT.AN0N (CIRCA 1954), WINONA MINE: HAND WRITTEN REPORT ON FILEAT THE MICHIGAN GEOLOGICAL SURVEY.ANON. (1900), RECORD OF DIAMOND DRILLING: WINONA COPPER CO.WILBAND, J.T.(1970), PETROCHEMICAL INVESTIGATTION OF KEWEENMICH GEO SURV R.I.6, PLATE.</t>
  </si>
  <si>
    <t>Judy Quarry</t>
  </si>
  <si>
    <t>FILLMORE COUNTY ASSESSORREV BY MILS 9-79</t>
  </si>
  <si>
    <t>Mauser Farm</t>
  </si>
  <si>
    <t>Old 182 Road Gravel Pit</t>
  </si>
  <si>
    <t>Nevers Dam Gravel Pit</t>
  </si>
  <si>
    <t>Rd Unnamed Prospect Near Marengo</t>
  </si>
  <si>
    <t>South Diggins</t>
  </si>
  <si>
    <t>Hogarty Granite Quarry</t>
  </si>
  <si>
    <t>Hird No.1 Mine</t>
  </si>
  <si>
    <t>Eagle Valley Road Shale Deposit</t>
  </si>
  <si>
    <t>Sommerfeld Pit</t>
  </si>
  <si>
    <t>Hay Creek Gravel Deposit #2</t>
  </si>
  <si>
    <t>Wetlands Gravel Pit</t>
  </si>
  <si>
    <t>Dunn Cnty Hwy Dept. Pit</t>
  </si>
  <si>
    <t>Kiel Pit</t>
  </si>
  <si>
    <t>Kiel Sand and Gravel, Inc.</t>
  </si>
  <si>
    <t>Galena Level</t>
  </si>
  <si>
    <t>Iron, Zinc, Lead</t>
  </si>
  <si>
    <t>Butler Mine</t>
  </si>
  <si>
    <t>Marie Brunner Dolomite Deposit</t>
  </si>
  <si>
    <t>Barron County Gravel Pit #1</t>
  </si>
  <si>
    <t>Moose River Pit</t>
  </si>
  <si>
    <t>Dixon Lane Gravel Pit</t>
  </si>
  <si>
    <t>North Coker Mine</t>
  </si>
  <si>
    <t>Pier Lake Sand Pit</t>
  </si>
  <si>
    <t>SITE IS LOCATED ON PRIVATELY OWNED LANDOCCURRING WITHIN NORTHERN HIGHLANDAMERICAN LEGION STATE FORESTCOMMODITY IS FINE TO MEDIUM GRAINED SAND</t>
  </si>
  <si>
    <t>Patzner Quarry</t>
  </si>
  <si>
    <t>Kahl Pit</t>
  </si>
  <si>
    <t>Barron County Highway Dept.</t>
  </si>
  <si>
    <t>Thomas J. Swenson Gravel Deposit</t>
  </si>
  <si>
    <t>Bohn Pit</t>
  </si>
  <si>
    <t>Yellow River Supply Co.</t>
  </si>
  <si>
    <t>Pit Road Rhyolite Quarry</t>
  </si>
  <si>
    <t>Bearhole Mine</t>
  </si>
  <si>
    <t>Roseleip</t>
  </si>
  <si>
    <t>Hi Spot, New Blockhouse</t>
  </si>
  <si>
    <t>Hornswoggle Mine</t>
  </si>
  <si>
    <t>Hornsnoggle</t>
  </si>
  <si>
    <t>Golden Creek Sandstone Quarry</t>
  </si>
  <si>
    <t>Milchesky Pit</t>
  </si>
  <si>
    <t>Wagner Mine</t>
  </si>
  <si>
    <t>Vaughn Creek Pit</t>
  </si>
  <si>
    <t>Frank Svoboda Pit</t>
  </si>
  <si>
    <t>Forest County Hwy Dept.Gayhart</t>
  </si>
  <si>
    <t>Montana Stone Quarry</t>
  </si>
  <si>
    <t>Sclavi Pit</t>
  </si>
  <si>
    <t>Douglas Creek Gravel Pit #1</t>
  </si>
  <si>
    <t>A SECOND DEPOSIT OCCURS 350 METERS NORTHOF GIVEN SITE</t>
  </si>
  <si>
    <t>Eyedrop Lake Sand Pit</t>
  </si>
  <si>
    <t>Marvin Hanke Gravel Pit</t>
  </si>
  <si>
    <t>Charles Serene, Jr. Pit</t>
  </si>
  <si>
    <t>Thistle Sandstone Quarry</t>
  </si>
  <si>
    <t>Hultman Lake Gravel Deposit</t>
  </si>
  <si>
    <t>Huth Quarry</t>
  </si>
  <si>
    <t>Morgan Creek Gravel Pit #2</t>
  </si>
  <si>
    <t>High Notch Gravel Deposit</t>
  </si>
  <si>
    <t>Warrentown Gravel Deposit</t>
  </si>
  <si>
    <t>Hackl Quarry</t>
  </si>
  <si>
    <t>3m Pit</t>
  </si>
  <si>
    <t>James Peterson Sons, Inc.</t>
  </si>
  <si>
    <t>Iowa County Quarries</t>
  </si>
  <si>
    <t>Ivy Mine</t>
  </si>
  <si>
    <t>Bielefeldt Limestone Quarry</t>
  </si>
  <si>
    <t>John Bushman Gravel Pit</t>
  </si>
  <si>
    <t>Poynette Quarry</t>
  </si>
  <si>
    <t>Rocky Run Road Gravel Deposit #1</t>
  </si>
  <si>
    <t>Riverside Pit #1</t>
  </si>
  <si>
    <t>COMMODITY IS A FINE SANDY GRAVEL</t>
  </si>
  <si>
    <t>Budde-Miller Quarries</t>
  </si>
  <si>
    <t>C.C. Linck, Inc., Budde Quarry</t>
  </si>
  <si>
    <t>G Bruhn Dolomite Quarry</t>
  </si>
  <si>
    <t>Chillie Road Gravel Pit</t>
  </si>
  <si>
    <t>Whiting Creek Gravel Pit</t>
  </si>
  <si>
    <t>Van Dyke Pit</t>
  </si>
  <si>
    <t>Glen Flora Gravel Pit #2</t>
  </si>
  <si>
    <t>Gifford Shale Quarry</t>
  </si>
  <si>
    <t>Marinette County Pits</t>
  </si>
  <si>
    <t>Upper Run Mine</t>
  </si>
  <si>
    <t>Rees Const. Co. Indergand Quarry</t>
  </si>
  <si>
    <t>Rees Construction Company, Indergand Quarry and Mill</t>
  </si>
  <si>
    <t>Wayne West Gravel Deposit</t>
  </si>
  <si>
    <t>Wegler Range Mine</t>
  </si>
  <si>
    <t>Eden Stone Company Inc Eden Quarry</t>
  </si>
  <si>
    <t>Eden Stone Company, Inc.</t>
  </si>
  <si>
    <t>Portage Pits</t>
  </si>
  <si>
    <t>Portage</t>
  </si>
  <si>
    <t>Tubbs Quarry</t>
  </si>
  <si>
    <t>Marvin Beuthin Gravel Pit</t>
  </si>
  <si>
    <t>Snowshoe Lake Gravel Deposit</t>
  </si>
  <si>
    <t>Outlet Point Gravel Pit</t>
  </si>
  <si>
    <t>Durand Shale Quarry #2</t>
  </si>
  <si>
    <t>Hillside Gravel Deposit</t>
  </si>
  <si>
    <t>Patnode Quarry</t>
  </si>
  <si>
    <t>Ashland Sand Pit</t>
  </si>
  <si>
    <t>Porcupine Creek Dolomite Deposit</t>
  </si>
  <si>
    <t>Drybone Opencut Mine</t>
  </si>
  <si>
    <t>Yellow Lake Pit #2</t>
  </si>
  <si>
    <t>Reeves Gravel Pit</t>
  </si>
  <si>
    <t>Carey Quarry</t>
  </si>
  <si>
    <t>Lange Quarry, Ivey Construction Company</t>
  </si>
  <si>
    <t>Johnson Lake Gravel Pit</t>
  </si>
  <si>
    <t>SITE EXTENDS INTO THE SESESE OF SECT. 19AND THE NWNWNW OF SECTION 29</t>
  </si>
  <si>
    <t>Laird Road Gravel Pit</t>
  </si>
  <si>
    <t>Tell Sand Deposit</t>
  </si>
  <si>
    <t>Lacrosse Sand and Gravel Co. Mill</t>
  </si>
  <si>
    <t>Agnes Lisker Shale Quarry</t>
  </si>
  <si>
    <t>Round Lake Pit #1</t>
  </si>
  <si>
    <t>Apple River Gravel Pit #1</t>
  </si>
  <si>
    <t>P &amp; B Excavating Pit</t>
  </si>
  <si>
    <t>P &amp; B Excavating Company</t>
  </si>
  <si>
    <t>Sunrise Mine</t>
  </si>
  <si>
    <t>Styer Dolomite Deposit</t>
  </si>
  <si>
    <t>Mankowski Quarry</t>
  </si>
  <si>
    <t>Dallas Sandstone Pit</t>
  </si>
  <si>
    <t>Stockholm Sand Deposit</t>
  </si>
  <si>
    <t>COMMODITY IS A MEDIUM GRAINED SAND</t>
  </si>
  <si>
    <t>James Ore Body</t>
  </si>
  <si>
    <t>Mullen Mine, New Harty Mine, James Mine, Doyle-Harty Mine</t>
  </si>
  <si>
    <t>Gordon Lake Pit</t>
  </si>
  <si>
    <t>Averbeck Gravel Deposit</t>
  </si>
  <si>
    <t>Mary Germann Gravel Deposit</t>
  </si>
  <si>
    <t>Dorchester Quarry</t>
  </si>
  <si>
    <t>Ellis Quarries, Inc.</t>
  </si>
  <si>
    <t>Dwight Parmeter Sand Deposit</t>
  </si>
  <si>
    <t>A. P. &amp; M. Batz Gravel Deposit</t>
  </si>
  <si>
    <t>Wood River Gravel Pit #1</t>
  </si>
  <si>
    <t>Clam River Sand Deposit</t>
  </si>
  <si>
    <t>COMMODITY IS SAND.  SITE EXTENDSNORTHWARDS FOR O.5 MILES, IN THE E2E2NEOF SECTION 30</t>
  </si>
  <si>
    <t>Wood River Gravel Deposit #1</t>
  </si>
  <si>
    <t>Roberta Anderson Gravel Deposit</t>
  </si>
  <si>
    <t>W Pingel Gravel Pit</t>
  </si>
  <si>
    <t>Derr Quarry</t>
  </si>
  <si>
    <t>Bushy Lake Gravel Pit</t>
  </si>
  <si>
    <t>Gobels Pit</t>
  </si>
  <si>
    <t>Baumhardt Sand and Gravel Company</t>
  </si>
  <si>
    <t>Highland Road Gravel Pit</t>
  </si>
  <si>
    <t>South Oxbow Road Gravel Deposit #1</t>
  </si>
  <si>
    <t>Cameron Gravel Pit #2</t>
  </si>
  <si>
    <t>Oneida County Pits</t>
  </si>
  <si>
    <t>Scheidegger Pit</t>
  </si>
  <si>
    <t>Lloyd &amp; Ruth Otten Gravel Deposit 2</t>
  </si>
  <si>
    <t>Rade Macker Pit</t>
  </si>
  <si>
    <t>Blueberry Creek Pit #2</t>
  </si>
  <si>
    <t>Birch Lake Gravel Deposit</t>
  </si>
  <si>
    <t>City Creek Gravel Pit</t>
  </si>
  <si>
    <t>Lambs Creek Dolomite Deposit #2</t>
  </si>
  <si>
    <t>Harvey Ruff Dolomite Quarry</t>
  </si>
  <si>
    <t>Ellsworth Sand Pit</t>
  </si>
  <si>
    <t>Trimbelle River Dolomite Deposit</t>
  </si>
  <si>
    <t>Er</t>
  </si>
  <si>
    <t>Spring Lake Gravel Deposit</t>
  </si>
  <si>
    <t>A SECOND DEPOSIT OCCURS 220 METERS ENEOF GIVEN SITE</t>
  </si>
  <si>
    <t>Joseph Wolf Gravel Deposit</t>
  </si>
  <si>
    <t>Turtle Lake Pit</t>
  </si>
  <si>
    <t>Chris Abt Gravel Pit</t>
  </si>
  <si>
    <t>Big Tom Mine</t>
  </si>
  <si>
    <t>Bundy Pit</t>
  </si>
  <si>
    <t>Degraves Pit</t>
  </si>
  <si>
    <t>Spirit Lake Gravel Pit</t>
  </si>
  <si>
    <t>Springbrook Road Gravel Deposit #1</t>
  </si>
  <si>
    <t>B Duch Gravel Pit</t>
  </si>
  <si>
    <t>Durand Shale Quarry #1</t>
  </si>
  <si>
    <t>COMMODITY IS FRANCONIA SHALE</t>
  </si>
  <si>
    <t>Portage Quarry</t>
  </si>
  <si>
    <t>Div., Martin Marietta Corp., Manley Sand</t>
  </si>
  <si>
    <t>Cliff Edge Gravel Pit</t>
  </si>
  <si>
    <t>Lindquist Lake Gravel Deposit</t>
  </si>
  <si>
    <t>Spring Creek Dolomite Quarry</t>
  </si>
  <si>
    <t>Lambs Creek Clay Deposit</t>
  </si>
  <si>
    <t>COMMODITY IS A GOOD BLUE CLAYA SECOND DEPOSIT OCCURS 150 METERS SOUTHOF GIVEN SITE</t>
  </si>
  <si>
    <t>N Br Peshtigo River Gravel Pit</t>
  </si>
  <si>
    <t>Walter Popowski Gravel Deposit</t>
  </si>
  <si>
    <t>Dierauer Dolomite Quarry</t>
  </si>
  <si>
    <t>Peter Kershbaum Quarry</t>
  </si>
  <si>
    <t>Roadside Pit</t>
  </si>
  <si>
    <t>Smith Quarry</t>
  </si>
  <si>
    <t>Bruce Gravel Pit</t>
  </si>
  <si>
    <t>Katherine Lake Gravel Pit</t>
  </si>
  <si>
    <t>A SECOND PIT OCCURS 183 METERS NORTH OFGIVEN SITE</t>
  </si>
  <si>
    <t>Arkansaw Sand Pit #1</t>
  </si>
  <si>
    <t>Hemmerling Pit</t>
  </si>
  <si>
    <t>Marrow Quarry</t>
  </si>
  <si>
    <t>Marxville Pit</t>
  </si>
  <si>
    <t>Middle Mine</t>
  </si>
  <si>
    <t>Finger Ridge Gravel Deposit</t>
  </si>
  <si>
    <t>Twin Lakes Creek Gravel Deposit #2</t>
  </si>
  <si>
    <t>Deer Park Gravel Pit</t>
  </si>
  <si>
    <t>SITE EXTENDS FOR 100 METERS INTO THESESESW OF SECTION 12</t>
  </si>
  <si>
    <t>Karlsborg Pit #1</t>
  </si>
  <si>
    <t>COMMODITY IS SAND &amp; FINE GRAVEL, WHICHCONTAINS GOOD CLAY THROUGHOUT THE SITE</t>
  </si>
  <si>
    <t>Parkside Gravel Pit</t>
  </si>
  <si>
    <t>Sabotta Deposit</t>
  </si>
  <si>
    <t>Florence Johnson Pit</t>
  </si>
  <si>
    <t>Kenneth Vergin Gravel Pit #1</t>
  </si>
  <si>
    <t>Johnston Quarry</t>
  </si>
  <si>
    <t>Pioneer Sand &amp; Gravel Pit</t>
  </si>
  <si>
    <t>Housbach Quarry</t>
  </si>
  <si>
    <t>North Wicklow Mine</t>
  </si>
  <si>
    <t>Wasko Rd Sand Pit</t>
  </si>
  <si>
    <t>Stites Quarry</t>
  </si>
  <si>
    <t>Rees Construction Company, Steitz Quarry</t>
  </si>
  <si>
    <t>Charles Udelhofen Gravel Deposit</t>
  </si>
  <si>
    <t>Lake Metonga Gravel Deposit #1</t>
  </si>
  <si>
    <t>Primax Corporation Sand Pit</t>
  </si>
  <si>
    <t>Snyder Limestone Quarry</t>
  </si>
  <si>
    <t>Top View Shale Deposit</t>
  </si>
  <si>
    <t>St Croix Falls Gravel Deposit</t>
  </si>
  <si>
    <t>Frank H Raemisch and Sons Quarry</t>
  </si>
  <si>
    <t>F.H. Raemisch and Sons, Inc.</t>
  </si>
  <si>
    <t>C. &amp; R. Quillen Gravel Deposit</t>
  </si>
  <si>
    <t>Old Ida-Blende Mine</t>
  </si>
  <si>
    <t>Ida-Blende Mine, Ida, Blende</t>
  </si>
  <si>
    <t>Hatchet Lake Gravel Deposit #1</t>
  </si>
  <si>
    <t>Glenwood City Sandstone Deposit</t>
  </si>
  <si>
    <t>COMMODITY IS A SILTY FINE GRAINED SANDST</t>
  </si>
  <si>
    <t>Mildred Westbeg Gravel Deposit</t>
  </si>
  <si>
    <t>Koehler Lake Gravel Deposit</t>
  </si>
  <si>
    <t>Merville Smith Dolomite Doposit</t>
  </si>
  <si>
    <t>Vanishing Creek Gravel Pit</t>
  </si>
  <si>
    <t>Markham Shale Quarry</t>
  </si>
  <si>
    <t>COMMODITY IS A BRITTLE SHALE</t>
  </si>
  <si>
    <t>Schoeder Quarry</t>
  </si>
  <si>
    <t>Krueger Gravel Pit</t>
  </si>
  <si>
    <t>North Fork Creek Gravel Pit</t>
  </si>
  <si>
    <t>Four Mile Creek Gravel Deposit</t>
  </si>
  <si>
    <t>Larkin Road Gravel Pit</t>
  </si>
  <si>
    <t>Trimbelle River Gravel Pit</t>
  </si>
  <si>
    <t>Sunset Road Gravel Pit</t>
  </si>
  <si>
    <t>Laxley Mine</t>
  </si>
  <si>
    <t>Buckley Pit</t>
  </si>
  <si>
    <t>Oakfield Brick Pit</t>
  </si>
  <si>
    <t>Joseph Galik Sand Deposit</t>
  </si>
  <si>
    <t>SITE LOCATED ON PRIVATELY OWNED LANDWITHIN CHEQUAMEGON NATIONAL FORESTCOMMODITY IS MAINLY SAND</t>
  </si>
  <si>
    <t>Kirschner Road Gravel Pit #2</t>
  </si>
  <si>
    <t>Albin Offedahl Gravel Deposit</t>
  </si>
  <si>
    <t>Morrison Diggings, Treglown and Captain Wicks Mine</t>
  </si>
  <si>
    <t>Duffek Sand &amp; Gravel Pit</t>
  </si>
  <si>
    <t>Duffek Sand &amp; Grave</t>
  </si>
  <si>
    <t>Wildwood Road Gravel Pit #1</t>
  </si>
  <si>
    <t>Lucky Four Mine</t>
  </si>
  <si>
    <t>Silver Creek Granite Deposit #1</t>
  </si>
  <si>
    <t>C Lohney Gravel Pit</t>
  </si>
  <si>
    <t>Ashland Cty.Highway Dept.</t>
  </si>
  <si>
    <t>Rockwell Quarry</t>
  </si>
  <si>
    <t>Brisch Brick Company, Rockwell Lime Company, Div. Of</t>
  </si>
  <si>
    <t>Red Cedar River Sand Pit</t>
  </si>
  <si>
    <t>Krok Creek Gravel Pit</t>
  </si>
  <si>
    <t>L Schlies Gravel Pit</t>
  </si>
  <si>
    <t>Liberty Lane Gravel Pit</t>
  </si>
  <si>
    <t>Highway E Quarry</t>
  </si>
  <si>
    <t>Fairplay Level Mine</t>
  </si>
  <si>
    <t>Chada Road Sand Pit</t>
  </si>
  <si>
    <t>Parker Pit</t>
  </si>
  <si>
    <t>Buffalo County Operation, Parker Limestone Works</t>
  </si>
  <si>
    <t>Ladick Quarry</t>
  </si>
  <si>
    <t>Lawrence Ladick, Inc.</t>
  </si>
  <si>
    <t>Cameron Gravel Deposit #2</t>
  </si>
  <si>
    <t>Hamann Creek Granite Deposit #1</t>
  </si>
  <si>
    <t>(Facility) Superior Refinery--Murphy Oil Co</t>
  </si>
  <si>
    <t>Sulfur</t>
  </si>
  <si>
    <t>School Road Shale Deposit</t>
  </si>
  <si>
    <t>Red Cedar River Gravel Deposit #2</t>
  </si>
  <si>
    <t>Cassville Pit</t>
  </si>
  <si>
    <t>Katie Saari Pit</t>
  </si>
  <si>
    <t>Crivitz Sand Deposit</t>
  </si>
  <si>
    <t>Twin Creek Gravel Pit #2</t>
  </si>
  <si>
    <t>Osceola Gravel Deposit</t>
  </si>
  <si>
    <t>Amundson Sand Pit #2</t>
  </si>
  <si>
    <t>Gayhart Pit</t>
  </si>
  <si>
    <t>Florence County Highway Dept.</t>
  </si>
  <si>
    <t>Watercrest Gravel Pit</t>
  </si>
  <si>
    <t>Marathon City Gravel Deposit #5</t>
  </si>
  <si>
    <t>Little Rice River Gravel Deposit</t>
  </si>
  <si>
    <t>Lower Road Pit #2</t>
  </si>
  <si>
    <t>Young Lake Gravel Pit</t>
  </si>
  <si>
    <t>A RAW PROSPECT OF SANDY GRAVEL OCCURS200 METERS SSE OF GIVEN SITE</t>
  </si>
  <si>
    <t>Tophat Gravel Pit</t>
  </si>
  <si>
    <t>A SECOND DEPOSIT IS LOCATED 200 METERSSSW OF GIVEN SITE</t>
  </si>
  <si>
    <t>Jack Mcfarlane Gravel Deposit</t>
  </si>
  <si>
    <t>Adeline Reinolt Sand Pit</t>
  </si>
  <si>
    <t>COMMIDTY IS MAINLY SAND</t>
  </si>
  <si>
    <t>Turn Point Gravel Deposit #2</t>
  </si>
  <si>
    <t>Waterway Gravel Pit</t>
  </si>
  <si>
    <t>Forest County Highway Dept Pit</t>
  </si>
  <si>
    <t>Clark County Operations</t>
  </si>
  <si>
    <t>Roger Ede Shale Quarry</t>
  </si>
  <si>
    <t>Knauf Pit</t>
  </si>
  <si>
    <t>Phillip Knauf</t>
  </si>
  <si>
    <t>Off Road Gravel Deposit</t>
  </si>
  <si>
    <t>Happy Hollow Road Gravel Pit</t>
  </si>
  <si>
    <t>Trimbelle River Limestone Quarry #2</t>
  </si>
  <si>
    <t>East Cataline Road Gravel Deposit</t>
  </si>
  <si>
    <t>Fourth Avenue Gravel Deposit</t>
  </si>
  <si>
    <t>Pratt Junction Gravel Pit</t>
  </si>
  <si>
    <t>Artus Creek Gravel Pit</t>
  </si>
  <si>
    <t>Railbed Gravel Deposit</t>
  </si>
  <si>
    <t>Lincoln Drive Granite Deposit</t>
  </si>
  <si>
    <t>Douglas County Farmers' Union Pits</t>
  </si>
  <si>
    <t>Jorgenson Pit</t>
  </si>
  <si>
    <t>Park Falls Gravel Pit #1</t>
  </si>
  <si>
    <t>SECOND &amp; THIRD DEPOSITS OCCUR 200 METERSN &amp; 300 METERS S OF GIVEN SITE</t>
  </si>
  <si>
    <t>John D. Hare Gravel Pit</t>
  </si>
  <si>
    <t>Strycharski Granite Quarry</t>
  </si>
  <si>
    <t>Foss Lake Road Gravel Deposit</t>
  </si>
  <si>
    <t>A SECOND DEPOSIT OCCURS 300 METERS NW OFGIVEN SITE</t>
  </si>
  <si>
    <t>Bird Street Quarry</t>
  </si>
  <si>
    <t>Persons Range</t>
  </si>
  <si>
    <t>Big Rib River Gravel Pit #1</t>
  </si>
  <si>
    <t>Cambridge Pit</t>
  </si>
  <si>
    <t>Oxford Wash Plant</t>
  </si>
  <si>
    <t>Curtis Havgestuen Gravel Deposit</t>
  </si>
  <si>
    <t>Geist Pit</t>
  </si>
  <si>
    <t>Winding Top Gravel Deposit</t>
  </si>
  <si>
    <t>Wood River Gravel Pit #2</t>
  </si>
  <si>
    <t>Lorbiecki Gravel Deposit</t>
  </si>
  <si>
    <t>Hay River Gravel Pit #2</t>
  </si>
  <si>
    <t>Milner Mine</t>
  </si>
  <si>
    <t>Wisconsin River Gravel Pit #1</t>
  </si>
  <si>
    <t>Slippery Swamp Gravel Deposit</t>
  </si>
  <si>
    <t>Pump Diggings</t>
  </si>
  <si>
    <t>Milo Measner Gravel Pit</t>
  </si>
  <si>
    <t>Elmer Hubbard Sand and Gravel</t>
  </si>
  <si>
    <t>Prausa Pit</t>
  </si>
  <si>
    <t>Adamski Fisher Limestone Quarry</t>
  </si>
  <si>
    <t>Adamski-Fisher Quarry</t>
  </si>
  <si>
    <t>Sherman Quarry</t>
  </si>
  <si>
    <t>Equity Street Granite Deposit #1</t>
  </si>
  <si>
    <t>Crank Pit</t>
  </si>
  <si>
    <t>Kirschbaum Quarry</t>
  </si>
  <si>
    <t>John Serve Gravel Pit</t>
  </si>
  <si>
    <t>Winskell No.2, Rock</t>
  </si>
  <si>
    <t>Boonies Gravel Pit</t>
  </si>
  <si>
    <t>Goose Point Gravel Deposit</t>
  </si>
  <si>
    <t>Mengel Sand and Gravel Pit</t>
  </si>
  <si>
    <t>F.F. Mengel Company, Custer Pit</t>
  </si>
  <si>
    <t>Shamrock Lake Gravel Pit #1</t>
  </si>
  <si>
    <t>Old Limestone Quarry</t>
  </si>
  <si>
    <t>N Flowage Dr Pit #1</t>
  </si>
  <si>
    <t>Koepenick Road Gravel Deposit</t>
  </si>
  <si>
    <t>Horseshoe Hills Limestone Quarry</t>
  </si>
  <si>
    <t>A SECOND DEPOSIT IS LOCATED 300 METERSWNW OF GIVEN SITE IN SECTION 3</t>
  </si>
  <si>
    <t>Port Side Gravel Pit</t>
  </si>
  <si>
    <t>Ahlgren Gravel Deposit</t>
  </si>
  <si>
    <t>Fedie Dolomite Quarry</t>
  </si>
  <si>
    <t>Red River Pit</t>
  </si>
  <si>
    <t>Kewaunnee County Highway Dept.</t>
  </si>
  <si>
    <t>Alma Limestone Quarry</t>
  </si>
  <si>
    <t>Broder Gettleman Nowatski Pit</t>
  </si>
  <si>
    <t>E. &amp; C. Boortz Gravel Pit</t>
  </si>
  <si>
    <t>Rothschild Gravel Pit</t>
  </si>
  <si>
    <t>Cotts Quarry</t>
  </si>
  <si>
    <t>Allen Rudolph Pit</t>
  </si>
  <si>
    <t>Allen Rudolph</t>
  </si>
  <si>
    <t>Feuling Limestone Quarry</t>
  </si>
  <si>
    <t>Channel Gravel Pit</t>
  </si>
  <si>
    <t>Evelyn Sorenson Sand Deposit</t>
  </si>
  <si>
    <t>York Rd Gravel Pit</t>
  </si>
  <si>
    <t>River Falls Agricultural Lime Site</t>
  </si>
  <si>
    <t>Glendenning Creek Sand Pit #1</t>
  </si>
  <si>
    <t>COMMODITY IS MOSTLY SAND, WITH SOME FINEVERY SANDY GRAVEL.  SITE EXTENDS INTOSWSWSW OF SECTION 10</t>
  </si>
  <si>
    <t>Snell Granite Quarry</t>
  </si>
  <si>
    <t>William J. Kennedy &amp; Son Pit</t>
  </si>
  <si>
    <t>William J. Kennedy &amp; Son, Inc.</t>
  </si>
  <si>
    <t>Petryk Lake Gravel Deposit</t>
  </si>
  <si>
    <t>Many Waters Gravel Pit</t>
  </si>
  <si>
    <t>Harshaw Road Gravel Deposit</t>
  </si>
  <si>
    <t>Amocoy Lake Gravel Pit</t>
  </si>
  <si>
    <t>Menominee River Gravel Pit #1</t>
  </si>
  <si>
    <t>Hare Quarry</t>
  </si>
  <si>
    <t>Barron County Pits</t>
  </si>
  <si>
    <t>Barron County Pit, Barron County Highway Dept.</t>
  </si>
  <si>
    <t>North Hudson Sand Pit</t>
  </si>
  <si>
    <t>Ire Tower</t>
  </si>
  <si>
    <t>Downing Sandstone Deposit #3</t>
  </si>
  <si>
    <t>Horseshoe Lake Sand Pit</t>
  </si>
  <si>
    <t>Carl Forrest Gravel Deposit</t>
  </si>
  <si>
    <t>Peters Trucking Corporation Pit</t>
  </si>
  <si>
    <t>D Thielbar Gravel Pit</t>
  </si>
  <si>
    <t>Big Butternut Lake Gravel Pit</t>
  </si>
  <si>
    <t>SITE EXTENDS INTO THE SESESE SECTION 22</t>
  </si>
  <si>
    <t>Bosstown Quarry</t>
  </si>
  <si>
    <t>Spring Valley Dolomite Deposit</t>
  </si>
  <si>
    <t>Carter Gravel Pit</t>
  </si>
  <si>
    <t>Park Falls Sand Pit #1</t>
  </si>
  <si>
    <t>Coumbs Quarry</t>
  </si>
  <si>
    <t>Harvey Road Sand Deposit</t>
  </si>
  <si>
    <t>Ben Gottschalk Quarry</t>
  </si>
  <si>
    <t>Fisher Lake Gravel Deposit</t>
  </si>
  <si>
    <t>Big Rib River Gravel Deposit #2</t>
  </si>
  <si>
    <t>Durand Shale Quarry #4</t>
  </si>
  <si>
    <t>George Peterson Pit</t>
  </si>
  <si>
    <t>George Peterson Company</t>
  </si>
  <si>
    <t>Ginsbach Dolomite Deposit</t>
  </si>
  <si>
    <t>Bennett Rd Sand Pit</t>
  </si>
  <si>
    <t>Antler Sand Pit</t>
  </si>
  <si>
    <t>Glen Lake Dolomite Deposit</t>
  </si>
  <si>
    <t>Lost Grove Diggings</t>
  </si>
  <si>
    <t>Honest John Lake Gravel Pit</t>
  </si>
  <si>
    <t>SITE IS LOCATED ON PRIVATELY OWNED LANDOCCURRING WITHIN THE BAD RIVER INDIANRESERVATION</t>
  </si>
  <si>
    <t>Spensley Mine</t>
  </si>
  <si>
    <t>Island Lake Road Gravel Deposit</t>
  </si>
  <si>
    <t>Hammil Lake Gravel Pit</t>
  </si>
  <si>
    <t>Pine Lake Sand Pit</t>
  </si>
  <si>
    <t>Peasel Limestone Quarry</t>
  </si>
  <si>
    <t>Barron County Sand Pit</t>
  </si>
  <si>
    <t>Jackson Mine</t>
  </si>
  <si>
    <t>Walter Wald Gravel Pit #2</t>
  </si>
  <si>
    <t>Hay River Gravel Pit #3</t>
  </si>
  <si>
    <t>Bartosch Pit</t>
  </si>
  <si>
    <t>Angel Hill Drive Gravel Pit</t>
  </si>
  <si>
    <t>Lake Township Pit</t>
  </si>
  <si>
    <t>Marinette County Highway Dept.</t>
  </si>
  <si>
    <t>Forest Gravel Pit</t>
  </si>
  <si>
    <t>Morner Road Gravel Deposit</t>
  </si>
  <si>
    <t>Ressie Shale Quarry</t>
  </si>
  <si>
    <t>A SECOND DEPOSIT OCCURS 130 METERS NW OFGIVEN SITE.  COMMODITY IS SHALE.</t>
  </si>
  <si>
    <t>Star Prairie Sand Pit</t>
  </si>
  <si>
    <t>Mashek Creek Gravel Deposit</t>
  </si>
  <si>
    <t>Randall Creek Granite Quarry #1</t>
  </si>
  <si>
    <t>South Oxbow Road Gravel Deposit #3</t>
  </si>
  <si>
    <t>Henry Schultz Sandstone Quarry</t>
  </si>
  <si>
    <t>Lower First Lake Gravel Deposit</t>
  </si>
  <si>
    <t>Norway Grove Pit</t>
  </si>
  <si>
    <t>Elmwood Sandstone Deposit #1</t>
  </si>
  <si>
    <t>Lightfoot Gravel Deposit</t>
  </si>
  <si>
    <t>Stump Lake Gravel Deposit</t>
  </si>
  <si>
    <t>Achterberg Quarry</t>
  </si>
  <si>
    <t>Elroy Quarry</t>
  </si>
  <si>
    <t>Artur Overgard Company</t>
  </si>
  <si>
    <t>Oxbow Gravel Pit</t>
  </si>
  <si>
    <t>Moquah Grael Pit #2</t>
  </si>
  <si>
    <t>Valley Lookout Shale Quarry</t>
  </si>
  <si>
    <t>Green and Gibson Mine</t>
  </si>
  <si>
    <t>Seven Sisters Pit</t>
  </si>
  <si>
    <t>Kentuck Range Mine</t>
  </si>
  <si>
    <t>Karlsborg Pit #3</t>
  </si>
  <si>
    <t>COMMODITY CONSISTS OF 4-5 FT. GRAVELLYCLAY, UNDERLAIN BY CLAYEY &amp; SLIGHTLYGRAVELLY SAND, UNDERLAIN BY NEARLY CLEAN</t>
  </si>
  <si>
    <t>Kunze Gravel Deposit</t>
  </si>
  <si>
    <t>Hennepin-Snyder</t>
  </si>
  <si>
    <t>Hennepin, Father Hennepin, Snyder</t>
  </si>
  <si>
    <t>Staples Lake Pit #3</t>
  </si>
  <si>
    <t>Cassian Pit</t>
  </si>
  <si>
    <t>Bay Settlement Quarry</t>
  </si>
  <si>
    <t>H Lemens Gravel Pit</t>
  </si>
  <si>
    <t>Elton Talford Gravel Pit</t>
  </si>
  <si>
    <t>Pelican Lake Gravel Pit</t>
  </si>
  <si>
    <t>Beckmark Pit</t>
  </si>
  <si>
    <t>Popple Road Gravel Pit</t>
  </si>
  <si>
    <t>W. L. Hauser Sand Deposit</t>
  </si>
  <si>
    <t>COMMODITY IS A MOLDING SAND.  THERE ARETWO DEPOSITS LOCATED WITHIN SECTION 2.</t>
  </si>
  <si>
    <t>Bois Brule River Sand Pit</t>
  </si>
  <si>
    <t>Callsen Road Gravel Pit</t>
  </si>
  <si>
    <t>Charles Humphrey Gravel Pit</t>
  </si>
  <si>
    <t>John Lisowski Limestone Deposit</t>
  </si>
  <si>
    <t>Colony Pit</t>
  </si>
  <si>
    <t>Edgewood Road Gravel Pit</t>
  </si>
  <si>
    <t>Sth 87 Sand Deposit</t>
  </si>
  <si>
    <t>COMMODITY IS A CLEAN COARSE SANDSITE GIVEN IS TYPICAL OF MANY WHICHOCCUR ALONG 5TH 87, WITHIN 1 MILE NORTHOR 1 MILE SOUTH OF GIVEN LOCATION</t>
  </si>
  <si>
    <t>River Falls Dolomite Quarry #6</t>
  </si>
  <si>
    <t>Alma High School Sand Deposit</t>
  </si>
  <si>
    <t>Quarry No 2 Van Schyndel</t>
  </si>
  <si>
    <t>Ulmen Construction Company, Inc., Number 2 Quarry</t>
  </si>
  <si>
    <t>Peak Ridge Limestone Quarry</t>
  </si>
  <si>
    <t>Bork Quarry</t>
  </si>
  <si>
    <t>Equity Street Granite Deposit #2</t>
  </si>
  <si>
    <t>Neva Gravel Pit</t>
  </si>
  <si>
    <t>A SECOND PIT OCCURS 300 METERS ENE OFGIVEN SITE</t>
  </si>
  <si>
    <t>Cedar Falls Gravel Pit</t>
  </si>
  <si>
    <t>Ed Prott Pit</t>
  </si>
  <si>
    <t>Root River Sand and Gravel</t>
  </si>
  <si>
    <t>Spring Brook Gravel Deposit #1</t>
  </si>
  <si>
    <t>Motts Quarry</t>
  </si>
  <si>
    <t>Spring Creek Shale Deposit</t>
  </si>
  <si>
    <t>Glen Flora Gravel Pit #1</t>
  </si>
  <si>
    <t>T Fredrick Granite Deposit</t>
  </si>
  <si>
    <t>Riley Pit</t>
  </si>
  <si>
    <t>St. Croix River Sand Deposit #1</t>
  </si>
  <si>
    <t>Bass Lake Gravel Pit #1</t>
  </si>
  <si>
    <t>Pickerel Lake Sand Deposit</t>
  </si>
  <si>
    <t>Rush River Gravel Deposit #8</t>
  </si>
  <si>
    <t>Mars Lake Gravel Pit #2</t>
  </si>
  <si>
    <t>Biotite, Calcite, Chert, Chlorite, Hematite, Magnetite, Siderite</t>
  </si>
  <si>
    <t>Magnetic Center Deposit, Jones &amp; Laughlin Pine Lake Deposit</t>
  </si>
  <si>
    <t>Carey</t>
  </si>
  <si>
    <t>Simonson Pit</t>
  </si>
  <si>
    <t>Blooming Grove Pit</t>
  </si>
  <si>
    <t>E. C. Voit and Son Inc.</t>
  </si>
  <si>
    <t>Fond Du Lac Pit</t>
  </si>
  <si>
    <t>Troy Pit</t>
  </si>
  <si>
    <t>Erwin King Gravel Deposit</t>
  </si>
  <si>
    <t>Elk Creek Gravel Pit #2</t>
  </si>
  <si>
    <t>Staples Lake Pit #4</t>
  </si>
  <si>
    <t>Palmer Pietz Gravel Deposit</t>
  </si>
  <si>
    <t>Magnetite, Minnesotaite, Quartz, Stilpnomelane</t>
  </si>
  <si>
    <t>Gogebic Range Magnetite Taconite, Magnetite Taconite Gogebic Range, Penokee Range Magnetite Taconite</t>
  </si>
  <si>
    <t>Dgh, Jjg</t>
  </si>
  <si>
    <t>Bear Hole Mill</t>
  </si>
  <si>
    <t>Befock Mine</t>
  </si>
  <si>
    <t>Scout Lane Granite Deposit</t>
  </si>
  <si>
    <t>J Samson Gravel Pit</t>
  </si>
  <si>
    <t>White Property Prospect</t>
  </si>
  <si>
    <t>Kelly Gravel Pit</t>
  </si>
  <si>
    <t>Twin Creek Gravel Pit #1</t>
  </si>
  <si>
    <t>Morgan Pit</t>
  </si>
  <si>
    <t>L.E. Morgan Sand and Gravel Company</t>
  </si>
  <si>
    <t>Grandview Sand Deposit #1</t>
  </si>
  <si>
    <t>Amberg Gravel Deposit</t>
  </si>
  <si>
    <t>Drummond Gravel Deposit #1</t>
  </si>
  <si>
    <t>Prentice Gravel Pit</t>
  </si>
  <si>
    <t>Rd Unnamed Prosect Near Long Mil</t>
  </si>
  <si>
    <t>E Fire Tower</t>
  </si>
  <si>
    <t>Barr Creek Pit</t>
  </si>
  <si>
    <t>Sand and Gravel, Construction, Clay</t>
  </si>
  <si>
    <t>Montana Ridge Dolomite Quarry</t>
  </si>
  <si>
    <t>H. &amp; M. Weise Gravel Pit</t>
  </si>
  <si>
    <t>Jackie Foster, Inc. Pits</t>
  </si>
  <si>
    <t>Rhinstad Lake Gravel Deposit</t>
  </si>
  <si>
    <t>River Rapids Gravel Deposit</t>
  </si>
  <si>
    <t>Hoskins Range Mine</t>
  </si>
  <si>
    <t>Kroag and Webster Mine</t>
  </si>
  <si>
    <t>Layman's Creek Gravel Pit #1</t>
  </si>
  <si>
    <t>Newbold Spring Creek Gravel Pit</t>
  </si>
  <si>
    <t>Narrow Ridge Shale Quarry</t>
  </si>
  <si>
    <t>Elmer Hubbard Sand and Gravel Pit</t>
  </si>
  <si>
    <t>W Harmon Gravel Deposit</t>
  </si>
  <si>
    <t>Funk Sand and Gravel Pit</t>
  </si>
  <si>
    <t>Funk Brothers Transfer</t>
  </si>
  <si>
    <t>Torpee Creek Gravel Deposit #3</t>
  </si>
  <si>
    <t>Door Quarry South</t>
  </si>
  <si>
    <t>Door County Highway Department, Jome Quarry and Mill No 621</t>
  </si>
  <si>
    <t>Bunker Hill Quarry</t>
  </si>
  <si>
    <t>Foegen Road Gravel Deposit</t>
  </si>
  <si>
    <t>Elk Creek Sand Deposit #1</t>
  </si>
  <si>
    <t>Glentz Shale Deposit</t>
  </si>
  <si>
    <t>COMMODITY IS SHALE TALUS</t>
  </si>
  <si>
    <t>Fremsted Lake Pit #1</t>
  </si>
  <si>
    <t>Gilbert A. Larson Gravel Pit</t>
  </si>
  <si>
    <t>F Shestock Gravel Pit</t>
  </si>
  <si>
    <t>Manchester Pit</t>
  </si>
  <si>
    <t>Manchester Sand and Gravel Company</t>
  </si>
  <si>
    <t>Huber Shale Quarry</t>
  </si>
  <si>
    <t>Half Lake Gravel Deposit</t>
  </si>
  <si>
    <t>William Elbert Gravel Pit</t>
  </si>
  <si>
    <t>Annie Walton Mine</t>
  </si>
  <si>
    <t>Triebold Pit</t>
  </si>
  <si>
    <t>Wheeler Limestone Company</t>
  </si>
  <si>
    <t>D Filla Shale Deposit #2</t>
  </si>
  <si>
    <t>Greenwood Quarry</t>
  </si>
  <si>
    <t>Whitehall Stone Quarry #2</t>
  </si>
  <si>
    <t>Severson Dolomite Deposit</t>
  </si>
  <si>
    <t>Narveson Shale Deposit</t>
  </si>
  <si>
    <t>Washburn County Gravel Deposit #3</t>
  </si>
  <si>
    <t>V Bue Limestone Quarry</t>
  </si>
  <si>
    <t>Venison Creek Road Gravel Pit</t>
  </si>
  <si>
    <t>Schultz Dolomite Quarry</t>
  </si>
  <si>
    <t>Queen Bluff Dolomite Quarry</t>
  </si>
  <si>
    <t>Vilas County Pits</t>
  </si>
  <si>
    <t>D Sobotta Stone Quarry</t>
  </si>
  <si>
    <t>Spring Creek Sand Deposit</t>
  </si>
  <si>
    <t>M Freng Shale Quarry</t>
  </si>
  <si>
    <t>Mayer Pit</t>
  </si>
  <si>
    <t>Gordon Krantz Sand Deposit</t>
  </si>
  <si>
    <t>Melvin Quarry</t>
  </si>
  <si>
    <t>St Croix County Operations</t>
  </si>
  <si>
    <t>Anvil Lake Gravel Pit</t>
  </si>
  <si>
    <t>SITE IS LOCATED ON PRIVATELY OWNED LANDWITH IN NICOLET NATIONAL FOREST</t>
  </si>
  <si>
    <t>Eagle Lake Rd Gravel Pit</t>
  </si>
  <si>
    <t>D Bortle Shale Quarry</t>
  </si>
  <si>
    <t>Arnold Larson Sandstone Deposit</t>
  </si>
  <si>
    <t>Doro Quarry</t>
  </si>
  <si>
    <t>Van Vliet Lake Gravel Pit</t>
  </si>
  <si>
    <t>Whittlesey Gravel Deposit</t>
  </si>
  <si>
    <t>G Emholtz Dolomite Quarry</t>
  </si>
  <si>
    <t>Mud Creek Sand Pit</t>
  </si>
  <si>
    <t>Genard Amundson Sand Deposit #2</t>
  </si>
  <si>
    <t>Witt Pit</t>
  </si>
  <si>
    <t>Strum Shale Quarry</t>
  </si>
  <si>
    <t>Slab City Gravel Pit</t>
  </si>
  <si>
    <t>Pioneer Lake Gravel Pit</t>
  </si>
  <si>
    <t>Baldwin Gravel Deposit #2</t>
  </si>
  <si>
    <t>P. &amp; R. Clark Gravel Deposit</t>
  </si>
  <si>
    <t>Wildcat Lake Pit #2</t>
  </si>
  <si>
    <t>W Wener Shale Quarry</t>
  </si>
  <si>
    <t>Everson Quarry</t>
  </si>
  <si>
    <t>Oldendorf Shale Deposit</t>
  </si>
  <si>
    <t>G Carlson Shale Deposit</t>
  </si>
  <si>
    <t>Eagle Lake Gravel Pit</t>
  </si>
  <si>
    <t>H Kittelson Sandstone Deposit</t>
  </si>
  <si>
    <t>Ruth Buch Gravel Deposit</t>
  </si>
  <si>
    <t>Goodman Lake Gravel Pit</t>
  </si>
  <si>
    <t>SITE IS LOCATED ON PRIVATELY OWNED LANDOCCURING WITHIN CHEQUAMEGON NATIO  NALFOREST</t>
  </si>
  <si>
    <t>Dock Lake Gravel Pit</t>
  </si>
  <si>
    <t>Bittersweet Lake Gravel Pit</t>
  </si>
  <si>
    <t>Becker Stone Quarry</t>
  </si>
  <si>
    <t>COMMODITY IS SHALE, DLMTE &amp; SANDSTONE</t>
  </si>
  <si>
    <t>Community Pit</t>
  </si>
  <si>
    <t>Community Sand and Gravel, Inc.</t>
  </si>
  <si>
    <t>Lissner Pit</t>
  </si>
  <si>
    <t>L Pechuman Dolomite Deposit</t>
  </si>
  <si>
    <t>Clark Road Sand Pit</t>
  </si>
  <si>
    <t>Rush River Gravel Pit #6</t>
  </si>
  <si>
    <t>Brunet River Sand Deposit #1</t>
  </si>
  <si>
    <t>Little Papoose Lake Pit #2</t>
  </si>
  <si>
    <t>Ehrenreich Sand Pit</t>
  </si>
  <si>
    <t>Litke Drive Gravel Deposit</t>
  </si>
  <si>
    <t>Vulcan Materials Co Sussex Quarry</t>
  </si>
  <si>
    <t>Vulcan Materials Co., Midwest Div., Sussex Quarry Department 326</t>
  </si>
  <si>
    <t>Grange Quarry</t>
  </si>
  <si>
    <t>Wood</t>
  </si>
  <si>
    <t>Rugby Pit</t>
  </si>
  <si>
    <t>Brunet River Sand Pit</t>
  </si>
  <si>
    <t>COMMODITY IS MAINLY CLEAN COARSE SAND</t>
  </si>
  <si>
    <t>Frank Stress Gravel Deposit</t>
  </si>
  <si>
    <t>Hatfield Lake Dolomite Quarry</t>
  </si>
  <si>
    <t>Atherton Road Gravel Pit</t>
  </si>
  <si>
    <t>Island Gravel Pit</t>
  </si>
  <si>
    <t>Nelson Avenue Gravel Deposit</t>
  </si>
  <si>
    <t>Gerhart Rau Pit</t>
  </si>
  <si>
    <t>Roland Nuenmann Pit, Alton Zettler, Inc.</t>
  </si>
  <si>
    <t>Earl Schultz Dolomite Deposit</t>
  </si>
  <si>
    <t>A Klevgard Shale Deposit</t>
  </si>
  <si>
    <t>Mud Creek Gravel Pit #3</t>
  </si>
  <si>
    <t>SITE IS LOCATED ON PRIVATELY OWNED LANDOCCURRING WITHIN NORTHERN HIGHLANDAMERICAN LEGION STATE FOREST</t>
  </si>
  <si>
    <t>Big Lake Gravel Pit</t>
  </si>
  <si>
    <t>Thornapple River Gravel Pit</t>
  </si>
  <si>
    <t>A SECOND SITE IS LOCATED 400 METERS NNEOF GIVEN SITE</t>
  </si>
  <si>
    <t>Maug Shale Quarry</t>
  </si>
  <si>
    <t>Farms Pit</t>
  </si>
  <si>
    <t>Hendrickson Pit</t>
  </si>
  <si>
    <t>Slinger Pit</t>
  </si>
  <si>
    <t>L and W Construction Company</t>
  </si>
  <si>
    <t>Boyd Creek Gravel Pit</t>
  </si>
  <si>
    <t>Deer Creek Gravel Deposit</t>
  </si>
  <si>
    <t>Lavern Graham Gravel Deposit</t>
  </si>
  <si>
    <t>Mud Creek Gravel Pit #1</t>
  </si>
  <si>
    <t>White Clay Lake Gravel Pit</t>
  </si>
  <si>
    <t>Lower Sugarbush Lake Gravel Pit</t>
  </si>
  <si>
    <t>SITE IS LOCATED ON PRIVATELY OWNED LANDOCCURRING WITHIN LAC DU FLAMBEAU INDIANRESERVATION</t>
  </si>
  <si>
    <t>Waushara County Highway Dept.</t>
  </si>
  <si>
    <t>Nelson Lake Gravel Pit</t>
  </si>
  <si>
    <t>Wilbur Mattson Gravel Deposit #2</t>
  </si>
  <si>
    <t>Burg Limestone Quarry</t>
  </si>
  <si>
    <t>White Rock Lannon Stone Company</t>
  </si>
  <si>
    <t>Jochimsen Gravel Pit</t>
  </si>
  <si>
    <t>Gene Lake Gravel Pit #2</t>
  </si>
  <si>
    <t>Haase Gravel Deposit</t>
  </si>
  <si>
    <t>Sussex Pit</t>
  </si>
  <si>
    <t>Wittenberg Gravel Pit</t>
  </si>
  <si>
    <t>Independence Sand Deposit #1</t>
  </si>
  <si>
    <t>Phelps Gravel Pit #4</t>
  </si>
  <si>
    <t>A SECOND DEPOSIT IS LOCATED 180 METERSEAST OF GIVEN LOCATION</t>
  </si>
  <si>
    <t>C Mueller Shale Deposit</t>
  </si>
  <si>
    <t>Royal Wacek Gravel Deposit</t>
  </si>
  <si>
    <t>Washburn County Gravel Deposit #8</t>
  </si>
  <si>
    <t>H &amp; M Rohl Dolomite Quarry #1</t>
  </si>
  <si>
    <t>Stress Pit</t>
  </si>
  <si>
    <t>Mauritz Pit</t>
  </si>
  <si>
    <t>Mud Creek Gravel Pit #2</t>
  </si>
  <si>
    <t>J Ziegler Limestone Deposit</t>
  </si>
  <si>
    <t>Chafer Road Gravel Deposit</t>
  </si>
  <si>
    <t>North Sawyer Pit</t>
  </si>
  <si>
    <t>Wood County Operations</t>
  </si>
  <si>
    <t>Beaver Brook Road Gravel Pit</t>
  </si>
  <si>
    <t>Farm Pit</t>
  </si>
  <si>
    <t>Hilltop Limestone Deposit</t>
  </si>
  <si>
    <t>Barber Lake Sand Deposit</t>
  </si>
  <si>
    <t>COMMODITY IS MAINLY CLEAN SANDA SECOND DEPOSIT OCCURS 200 M SSW OFGIVEN SITE, IN THE NENENW OF SECT. 11</t>
  </si>
  <si>
    <t>A Killion Shale Deposit</t>
  </si>
  <si>
    <t>Wilfred Link Gravel Deposit #2</t>
  </si>
  <si>
    <t>Tank Creek Sand &amp; Gravel</t>
  </si>
  <si>
    <t>Lepke Quarry</t>
  </si>
  <si>
    <t>Mantin Pit</t>
  </si>
  <si>
    <t>Lannon Pit</t>
  </si>
  <si>
    <t>Richardson Sand and Gravel Co.</t>
  </si>
  <si>
    <t>Shangri La Lane Sand Pit</t>
  </si>
  <si>
    <t>Kohler Pit</t>
  </si>
  <si>
    <t>Kohler Pit, Incorporated</t>
  </si>
  <si>
    <t>E Losinski Limestone Quarry</t>
  </si>
  <si>
    <t>Chapman Drive Dolomite Deposit</t>
  </si>
  <si>
    <t>Don. &amp; Lois Masterjohn Sand Deposit</t>
  </si>
  <si>
    <t>J Nelson Shale Quarry</t>
  </si>
  <si>
    <t>Little John Lake Gravel Pit</t>
  </si>
  <si>
    <t>Vulcan Quarry</t>
  </si>
  <si>
    <t>Oshkosh Quarry, Vulcan Materials Co., Midwest Div., Oshkosh Operations</t>
  </si>
  <si>
    <t>L Huff Sand Deposit</t>
  </si>
  <si>
    <t>Jones Pit</t>
  </si>
  <si>
    <t>Radisson Sand Deposit</t>
  </si>
  <si>
    <t>Hall Drive Sand Pit</t>
  </si>
  <si>
    <t>Jump River Gravel Pit</t>
  </si>
  <si>
    <t>W Ryan Shale Quarry</t>
  </si>
  <si>
    <t>Whitehall Stone Quarry</t>
  </si>
  <si>
    <t>Raud Wilber Shale Quarry</t>
  </si>
  <si>
    <t>Kolstad Quarry</t>
  </si>
  <si>
    <t>Viola Liddle Dolomite Quarry</t>
  </si>
  <si>
    <t>Senesac Road Gravel Deposit #2</t>
  </si>
  <si>
    <t>Colgate Pit Yard 1</t>
  </si>
  <si>
    <t>Colgate Yard 1, Tews Lime and Cement Company</t>
  </si>
  <si>
    <t>W Myers Shale Quarry</t>
  </si>
  <si>
    <t>Valley Pit Hillview S &amp; G</t>
  </si>
  <si>
    <t>Hillview Sand and Gravel Corp.</t>
  </si>
  <si>
    <t>Schwark Gravel Deposit</t>
  </si>
  <si>
    <t>Riverside Sand Deposit</t>
  </si>
  <si>
    <t>Last Chance and La Follette Mines</t>
  </si>
  <si>
    <t>Cascade</t>
  </si>
  <si>
    <t>Ankerite, Chert, Chlorite, Feldspar, Goethite, Hematite, Magnetite, Martite, Siderite</t>
  </si>
  <si>
    <t>Cascade Project, Cleveland-Cliffs Cascade Project</t>
  </si>
  <si>
    <t>BOYUM, B. H.  THE MARQUETTE MINERAL DISTRICT OF MICHIGAN.21ST ANN. INST. ON LAKE SUPERIOR GEOLOGY, ISHPEMING,MICHIGAN, APRIL 30 - MAY 4, 1975.  NORTHERN MICHIGANUNIVERSITY, ISHPEMING, MICHIGAN, 1975, 59 PP.THE CLEVELAND-CLIFFS IRON COMPANY.  1976 ANNUAL REPORT.P. 6.ENGINEERING AND MINING JOURNAL.  CLEVELAND-CLIFFS TILDENEXPANSION FEATURES NEW PROCESS TECHNOLOGY.  V. 179,NO. 10, OCTOBER 1978, P. 25.GAIR, J. E.  BEDROCK GEOLOGY AND ORE DEPOSITS OF THE PALMERQUADRANGLE, MARQUETTE COUNTY, MICHIGAN.  U. S. GEOL.SURVEY PROF. PAPER 769, 1975, 159 PP.PAANANEN, A.D. AND W.A. TURCOTTE.  FACTORS INFLUENCINGSELECTIVE FLOCCULATION-DESLIMING PRACTICE AT THE TILDENMINE.  MIN. ENG., V. 32, NO. 8, AUGUST 1980,PP. 1244-1247.SISSELMAN, R.  CLEVELAND-CLIFFS TAKES THE WRAPS OFFREVOLUTIONARY NEW TILDEN IRON ORE PROCESS.  ENG. ANDMIN. J., V. 176, NO. 10, OCTOBER 1975, P. 84.SKILLINGS, D. N., JR.  CLEVELAND-CLIFFS DEDICATES TILDENMINE IN MICHIGAN.  SKILLINGS' MIN. REV., V. 64, NO. 34,AUGUST 23, 1975, PP. 10 - 17.THOMAS, R.  TILDEN WILL DOUBLE CAPACITY BY YEAREND.  ENG.AND MIN. J., V. 180, NO. 9, SEPTEMBER 1979,PP. 138 - 143.</t>
  </si>
  <si>
    <t>Veriha Road Sand Deposit</t>
  </si>
  <si>
    <t>COMMODITY IS A FINE SANDMARINETTE COUNTY NO. S-18</t>
  </si>
  <si>
    <t>Albert Kunesh Gravel Pit</t>
  </si>
  <si>
    <t>Maiden Rock Limestone Quarry #2</t>
  </si>
  <si>
    <t>R Krackow Sandstone Deposit</t>
  </si>
  <si>
    <t>Nobis Quarry</t>
  </si>
  <si>
    <t>MSHA LISTING 11/23/79, PG 4, ILL</t>
  </si>
  <si>
    <t>Rudolph Quarry</t>
  </si>
  <si>
    <t>Klesmith Stone Company</t>
  </si>
  <si>
    <t>Lathrop Range</t>
  </si>
  <si>
    <t>Richard Bol Gravel Deposit</t>
  </si>
  <si>
    <t>Kirchner Limestone Deposit</t>
  </si>
  <si>
    <t>Luella Carlson Gravel Deposit</t>
  </si>
  <si>
    <t>Hogarty Gravel Deposit #2</t>
  </si>
  <si>
    <t>Edgar Granite Quarry #2</t>
  </si>
  <si>
    <t>Goodmiller Quarry &amp; Portable Mill</t>
  </si>
  <si>
    <t>ILL. GEOLOGICAL SURVEY PRINTOUT 1981 #085-245DIR. ILL. MINERAL PRODUCERS 1974  P.72RCF AND CMS LISTS 10/81</t>
  </si>
  <si>
    <t>Ellen M. Peterson Gravel Deposit #2</t>
  </si>
  <si>
    <t>Bayfield County Sand Deposit #1</t>
  </si>
  <si>
    <t>Nelson Road Gravel Deposit</t>
  </si>
  <si>
    <t>Gaastra Quarry</t>
  </si>
  <si>
    <t>Bly Quarry &amp; Mill</t>
  </si>
  <si>
    <t>FILLMORE CO ASSESSOR/OR WHEATON</t>
  </si>
  <si>
    <t>Riverside Pit #5</t>
  </si>
  <si>
    <t>Red Brick Road Dolomite Deposit</t>
  </si>
  <si>
    <t>Bolger Lake Gravel Deposit #1</t>
  </si>
  <si>
    <t>Baeseman Gravel Pit</t>
  </si>
  <si>
    <t>Lloyd &amp; Ruth Otten Gravel Deposit</t>
  </si>
  <si>
    <t>Endicott Road Sand Deposit #1</t>
  </si>
  <si>
    <t>University of Minnesota Mine, Univ of Minnesota Mine</t>
  </si>
  <si>
    <t>OFFICE OF ORE ESTIMATION MINES DIRECTORY U OF MIN 1960.MINNESOTA MINING DIRECTORY, 1980, P.190</t>
  </si>
  <si>
    <t>USGS 7.5 MIN AUREOLA TOPO MAP</t>
  </si>
  <si>
    <t>Miller Sand &amp; Gravel Pit</t>
  </si>
  <si>
    <t>Miller Products &amp; Supply Company</t>
  </si>
  <si>
    <t>3 PITS ON WEST EDGE OF THE TOWN OF CLARKSVILLEUSGS 7.5 MIN CLARKSVILLE TOPO MAP</t>
  </si>
  <si>
    <t>Kuhn Pit</t>
  </si>
  <si>
    <t>Deheck Pit</t>
  </si>
  <si>
    <t>Centennial No. 3-6</t>
  </si>
  <si>
    <t>BRODERICK, T.M. AND C.D. HOHL.  THE MICHIGAN COPPER DIST-RICT.  CHAPTER IN COPPER RESOURCES OF THE WORLD, INTER-NAT. GEOL. CONG., WASHINGTON, D.C., 1935, PP. 271-284.WEEGE,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PP.51-61.WILBAND, J.T.  THE COPPER RESOURCES OF NORTHERN MICHIGAN.BUMINES MINERALS AVAILABILITY SYSTEM CONTRACT NO. J0366067, UNPUBL. FINAL REPT., 1978, 66 PP.; COPY AT E.F.O.CANON. 1976.  1876-1976 HOMESTAKE CENTENNIAL.  BROCHURE DIS-TRIBUTED BY THE HOMESTAKE MINING COMPANY.JOLLY, W.T. 1972.  DEGRADATION AND METAMORPHIC DIFFERENTIA-TION OF THE KEWEENAWAN THOLEITIC LAVAS OF NORTHERNMICHIGAN, U.S.A.  JOURNAL OF PETROLOGY. VOL. 13.  PP.273-309.LEWIS, J.D. 1975.  MICHIGAN MINERAL PRODUCERS, DEPT. NAT.RESOURCES, GEOL. SURV. DIV. ANNUAL DIRECTORY.MILLER, V.R. ET AL. 1974.  DETECTING AND SORTING DISSEMINAT-ED NATIVE COPPER ORE.  U.S.B.M. R.I. 7904.BROOKS, T.S., R. PUMPELLY, AND C. ROMINGER.  UPPER PENIN-SULA, 1869-1873.  GEOLOGICAL SURVEY OF MICHIGAN, V.1, 1873,567 PP.SKILLINGS, 8-26-89, P3.RCF LIST 10/81NOT ON 1980 OR 1981 MSHA LISTS; ASSUME PAST PRODUCERBUTLER, B.S. AND W.S. BURBANK.  THE COPPER DEPOSITS OF MICH-IGAN.  U.S. GEOLOGICAL SURVEY PROF. PAPER NO. 144, 1929, 238PP. PLUS SEPARATE PLATES.HUBBARD, H.A.  LOWER KEWEENAWAN VOLCANIC ROCKS OF MICHIGANAND WISCONSIN.  U.S. GEOLOGICAL SURVEY J. RES., V. 3, NO. 5,SEPT.-OCT.,1975, PP. 529-541.WEEGE, R.J., ET AL.  THE GEOLOGY OF TWO NEW MINES IN THE NA-TIVE COPPER DISTRICT OF MICHIGAN.  ECON. GEOL., V. 67,1972, PP. 622-633,WHITE, W.S., ED.  GUIDEBOOK FOR FIELD CONFERENCE, MICHIGANCOPPER DISTRICT.  MICHIGAN TECH. UNIV. PRESS, 1971,82PPWEEGE, R.J. AND POLLOCK, J.P. 1971.  RECENT DEVELOPMENTS INTHE NATIVE-COPPER DISTRICT OF MICHIGAN.  IN GUIDEBOOKFOR FIELD CONFERENCE.  ED. BY W.S. WHITE.  PP. 18-43.MICH. TECH. PRESS.WHITE, W.S.  THE NATIVE COPPER DEPOSITS OF NORTHERN MICHI-GAN.  CHAPTER IN ORE DEPOSITS OF THE UNITED STATES,1933-1967, ED. BY J.D. RIDGE, AIME, V. 1, 1968, PP.303-325.WILBAND, J.T.  PETROGRAPHIC STUDIES OF KEWENAW ROCKS.  UN-PUBLISHED, 1970.WILBAND, J.T.  STUDY TO EVALUATE THE COPPER AND SILVER DE-POSITS IN THE STATE OF MICHIGAN.  BUMINES MINERALSAVAILABILITY SYSTEM CONTRACT NO. J0366067 (MICHIGANSTATE UNIV.), UNPUBLISHED DEPOSIT FILES, 1978:</t>
  </si>
  <si>
    <t>USGS 7.5 MIN ST LUCAS TOPO MAP</t>
  </si>
  <si>
    <t>Bear Creek Pit</t>
  </si>
  <si>
    <t>Bois Brule River Pit #3</t>
  </si>
  <si>
    <t>Waupun Ready Mix Quarry</t>
  </si>
  <si>
    <t>Maple Ridge Limestone Deposit #2</t>
  </si>
  <si>
    <t>Schultz Quarry</t>
  </si>
  <si>
    <t>Wilde Quarry</t>
  </si>
  <si>
    <t>Scandia Crushing &amp; Wash Plant</t>
  </si>
  <si>
    <t>Scandia Pit and Mill</t>
  </si>
  <si>
    <t>Baringer Quarry</t>
  </si>
  <si>
    <t>GOODHUE COUNTY HWY DEPT</t>
  </si>
  <si>
    <t>BODWELL WILLARD A,GEOLOGIC AND MINERAL MAP OF MICHIGAN UPPERPENINSULA,MICH TECH UNIV PRESS 1972</t>
  </si>
  <si>
    <t>Sherman Lake Pit #1</t>
  </si>
  <si>
    <t>Wyocena Dump Pit</t>
  </si>
  <si>
    <t>Crest View Gravel Pit</t>
  </si>
  <si>
    <t>Lincoln Drive Shale Quarry #2</t>
  </si>
  <si>
    <t>Rud Quarry</t>
  </si>
  <si>
    <t>2 MI W OF WAUKON, 4.2 MI N ON CTY RD W-60, 1.6 MI WMSHA 1981 METAL-NONMETAL MINE FILE REFIOWA DOT GEN AGGREGATE SOURCE INFO 1981</t>
  </si>
  <si>
    <t>Mondovi Pit</t>
  </si>
  <si>
    <t>Buffalo County Highway Dept.</t>
  </si>
  <si>
    <t>Grand Rapids Gypsum Mine #3</t>
  </si>
  <si>
    <t>STONE R W, 1920 USGS BULL697, P125</t>
  </si>
  <si>
    <t>Rowe Sand and Gravel, Inc.</t>
  </si>
  <si>
    <t>Cedarburg Pit</t>
  </si>
  <si>
    <t>Limburg Pit</t>
  </si>
  <si>
    <t>Keys Lake Sand Deposit</t>
  </si>
  <si>
    <t>COMMODITY IS MAINLY SANDSITE EXTENDS FOR 450 METERS INTO SEC. 30</t>
  </si>
  <si>
    <t>Alaska Gravel Deposit</t>
  </si>
  <si>
    <t>Rib Falls Gravel Pit #2</t>
  </si>
  <si>
    <t>Spencer Creek Gravel Pit</t>
  </si>
  <si>
    <t>Oelwein Quarry</t>
  </si>
  <si>
    <t>Oelwein No. 1 Sw Sec. 2, Moore Quarry, Oelwein No. 2 Se Sec. 3</t>
  </si>
  <si>
    <t>East Arcadian Clay Pit</t>
  </si>
  <si>
    <t>BROWN,GEORGE,G,MICH GEOL SURVEY PUBL 36 1924 PPS 319-320</t>
  </si>
  <si>
    <t>Waterloo Sand Plant</t>
  </si>
  <si>
    <t>Cedar Bend Pit</t>
  </si>
  <si>
    <t>SEVERAL PITS IN SECS. 9 AND 16MSHA 1982 METAL-NONMETAL MINE FILE REFIOWA DOT GEN AGGREGATE SOURCE INFO 1981</t>
  </si>
  <si>
    <t>Livingston Pit</t>
  </si>
  <si>
    <t>Jonker Brick and Tile Co.</t>
  </si>
  <si>
    <t>IOWA GEOLOGICAL SURVEY, ANNUAL REPORT 1899, VOL. 10, PP. 294-295</t>
  </si>
  <si>
    <t>Stussy Quarry</t>
  </si>
  <si>
    <t>Stussy Constr Co</t>
  </si>
  <si>
    <t>DODGE CO ASSESSORSTUSSY CONSTR CO 1978</t>
  </si>
  <si>
    <t>Ulbircht-Schaefer Quarry</t>
  </si>
  <si>
    <t>Clear Creek Gravel Deposit #2</t>
  </si>
  <si>
    <t>Polk County Lime Quarry</t>
  </si>
  <si>
    <t>Polk County Agricultural Agent</t>
  </si>
  <si>
    <t>Smith Gravel Pit</t>
  </si>
  <si>
    <t>Smith Gravel Pit, Inc.</t>
  </si>
  <si>
    <t>Somers Gravel Pit</t>
  </si>
  <si>
    <t>Somers Landscaping, Inc.</t>
  </si>
  <si>
    <t>Schuster Sand and Gravel Casco Pit</t>
  </si>
  <si>
    <t>Casco Pit</t>
  </si>
  <si>
    <t>Sells Quarry</t>
  </si>
  <si>
    <t>Archie Miller Quarry</t>
  </si>
  <si>
    <t>Dows Quarry</t>
  </si>
  <si>
    <t>Leifker Quarry</t>
  </si>
  <si>
    <t>ILL. GEOLOGICAL SURVEY PRINTOUT 1981 #085-229STATE OF ILLINOIS DEPT. OF TRANS., DIVISION OF HIGHWAYS.SOURCES AND PRODUCERS OF AGGREGATES FOR HIGHWAYCONSTRUCTION IN ILLINOIS.  BULL. NO. 23, 1973, P. 47.RCF LIST 10/81</t>
  </si>
  <si>
    <t>QUARRYING GALENA FM.IOWA ST HWY COMM AGGREGATE RESOURCE LISTING 1977</t>
  </si>
  <si>
    <t>Boyd Quarry</t>
  </si>
  <si>
    <t>ILL. GEOLOGICAL SURVEY PRINTOUT 1981 #085-236STATE OF ILLINOIS DEPT. OF TRANS., DIVISION OF HIGHWAYS.SOURCES AND PRODUCERS OF AGGREGATES FOR HIGHWAYCONSTRUCTION IN ILLINOIS.  BULL. NO. 23, 1973, P. 47.RCF LIST 10/81</t>
  </si>
  <si>
    <t>Schlitche Quarry</t>
  </si>
  <si>
    <t>Kueter Pit</t>
  </si>
  <si>
    <t>Hibness Quarry</t>
  </si>
  <si>
    <t>Swanson Quarry</t>
  </si>
  <si>
    <t>ILL. GEOLOGICAL SURVEY PRINTOUT 1981 #201-278RCF LIST 10/81</t>
  </si>
  <si>
    <t>Falk Quarry</t>
  </si>
  <si>
    <t>Steinstra Quarry</t>
  </si>
  <si>
    <t>MSHA MINE LISTS 11-24-80 &amp; 5-18-81.# LAT/LON FROM MSHA MINE LIST 11-24-80.RCF ANC CMS LISTS 10/81</t>
  </si>
  <si>
    <t>USGS 7.5 MIN WATERVILLE TOPO MAP</t>
  </si>
  <si>
    <t>Independence Quarry</t>
  </si>
  <si>
    <t>USGS 7.5 MIN FRANKVILLE TOPO MAP</t>
  </si>
  <si>
    <t>Russell Quarry</t>
  </si>
  <si>
    <t>MALHOTRA, R. &amp; SMITH, P.A., DIR OF ILL MIN PROD, 1974, P. 72ILL. GEOLOGICAL SURVEY PRINTOUT 1981 #085-232</t>
  </si>
  <si>
    <t>Carmichael Quarry</t>
  </si>
  <si>
    <t>La Coste Pit</t>
  </si>
  <si>
    <t>Fansteel #1 Tantalum Plant</t>
  </si>
  <si>
    <t>Tantalum</t>
  </si>
  <si>
    <t>Tungsten, Niobium (Columbium)</t>
  </si>
  <si>
    <t>ILL MFG DIR 1980 P1185; PLANT IS ROLLING &amp; DRAWING MILLLOC IN NORTH CHICAGO, ILL.</t>
  </si>
  <si>
    <t>Ubben Quarry</t>
  </si>
  <si>
    <t>Lillibridge</t>
  </si>
  <si>
    <t>SHELL ROCK FORMATIONLABELED AS GRAVEL PIT ON 7.5 MIN SHEFFIELD TOPO MAPMSHA MINE INSPECTION FORM NO 1 INSP DATE 8-20-81IOWA DOT GEN AGGREGATE SOURCE INFO 1981IOWA ST HWY COMM AGGREGATE RESOURCE LISTING 1977</t>
  </si>
  <si>
    <t>Eckerman Quarry</t>
  </si>
  <si>
    <t>USGS 7.5 MIN. TROY MILLS TOPO MAP</t>
  </si>
  <si>
    <t>Truman House Quarry</t>
  </si>
  <si>
    <t>Sargent Calcium Products</t>
  </si>
  <si>
    <t>Phosphorus-Phosphates, Calcium</t>
  </si>
  <si>
    <t>OP:AMERICAN CYANAMID CO.</t>
  </si>
  <si>
    <t>LOCATION INCLUDES A PIT IN THE NW OF SEC 27 AND ONE IN THENW OF SEC 22.IOWA ST HWY COMM AGGREGATE RESOURCE LISTING 1977</t>
  </si>
  <si>
    <t>USGS 7.5 MIN WAUKON NW TOPO MAP</t>
  </si>
  <si>
    <t>Schley Pit and Plant</t>
  </si>
  <si>
    <t>Sovereign Pit</t>
  </si>
  <si>
    <t>Gisleson Quarry</t>
  </si>
  <si>
    <t>DECORAH FMIOWA ST HWY COMM AGGREGATE RESOURCE LISTING 1977MSHA 1981 METAL-NONMETAL MINE FILE REFERENCE</t>
  </si>
  <si>
    <t>Duth Quarry</t>
  </si>
  <si>
    <t>ILL. GEOLOGICAL SURVEY PRINTOUT 1981 #177-209MINERAL INDUSTRIES ESTABLISHMENTS IN ILLINOIS.  U.S. BUREAUOF MINES, 1-8-79.RCF LIST 10/81</t>
  </si>
  <si>
    <t>KREY,FRANK AND LAMAR,J.E.,192K STATE GS LIMESTONE RESOURCES OF ILL., PG. 122</t>
  </si>
  <si>
    <t>Dyersville Quarry</t>
  </si>
  <si>
    <t>Sundheim Quarry</t>
  </si>
  <si>
    <t>Piierce Quarry</t>
  </si>
  <si>
    <t>POR IS STOCKTON, ILLMSHA MINE LIST 11-23-79.</t>
  </si>
  <si>
    <t>USGS 7.5 MIN CHARLES CITY TOPO MAP</t>
  </si>
  <si>
    <t>USGS 7.5 MIN CLARKSVILLE TOPO MAP</t>
  </si>
  <si>
    <t>IOWA GEOL SURV VOL 6 1896 PP 11-66IOWA GEOL SURV 1894 ANNUAL REPORT VOL 4 PP 103-107</t>
  </si>
  <si>
    <t>USGS 7.5 MIN ELDORA TOPO MAP</t>
  </si>
  <si>
    <t>BRADBURY,J.C., 1959, ILL.ST.GEOL. SURV. R.I. 210, P.31</t>
  </si>
  <si>
    <t>CEDAR VALLEY FORMATIONUSDA SCS 1975 SOIL SURVEY OF MITCHELL COUNTYIOWA ST HWY COMM AGGREGATE RESOURCE LISTING 1977</t>
  </si>
  <si>
    <t>Patterson Quarry</t>
  </si>
  <si>
    <t>EDGEWOOD FORMATIONIOWA ST HWY COMM AGGREGATE RESOURCE LISTING 1977USBM 1981 RESPONDENT CONTROL FILE</t>
  </si>
  <si>
    <t>KREY,FRANK AND LAMAR,J.E., 1925 STATE GS LIMESTONE RESOURCES OF ILL., PG. 121</t>
  </si>
  <si>
    <t>Illinois Wisconsin Sand &amp; Gravel</t>
  </si>
  <si>
    <t>South Beloit Pit &amp; Mill</t>
  </si>
  <si>
    <t>MSHA PRODUCERS LIST 11/82MSHA INSPECTION REPORT 5-19-81.RCF AND CMS LISTS 10/81</t>
  </si>
  <si>
    <t>USGS 7.5 MIN IONIA TOPO MAP</t>
  </si>
  <si>
    <t>BRADBURY,J.C., 1959, ILL.ST.GEOL. SURV. R.I. 210, P29-30.</t>
  </si>
  <si>
    <t>Ehrler Quarry</t>
  </si>
  <si>
    <t>ILL. GEOLOGICAL SURVEY PRINTOUT 1981 #085-221STATE OF ILLINOIS DEPT. OF TRANS., DIVISION OF HIGHWAYS.SOURCES AND PRODUCERS OF AGGREGATES FOR HIGHWAYCONSTRUCTION IN ILLINOIS.  BULL. NO. 23, 1973, P. 47.</t>
  </si>
  <si>
    <t>Ideal Quarry</t>
  </si>
  <si>
    <t>USGS 7.5 MIN CARPENTER TOPOGRAPHIC MAP</t>
  </si>
  <si>
    <t>Kirschbaum Pit</t>
  </si>
  <si>
    <t>USGS 7.5 MIN WATERLOO NORTH TOPO MAP</t>
  </si>
  <si>
    <t>Unnamed Pit</t>
  </si>
  <si>
    <t>STATE OF ILL., DEPT OF TRANS, BULL NO. 23, SOURCES &amp;PRODUCERS OF AGGREGATES, 1973, P. 54</t>
  </si>
  <si>
    <t>USGS 7.5 MIN SAINT OLAF TOPO MAP</t>
  </si>
  <si>
    <t>D. Zettle Property</t>
  </si>
  <si>
    <t>ILL. GEOLOGICAL SURVEY PRINTOUT 1981 #177-201</t>
  </si>
  <si>
    <t>USGS 7.5 MIN. DYERSVILLE WESTIOWA GEOLOGICAL SURVEY, ANNUAL REPORT 1906, VOL. 17, P. 265.</t>
  </si>
  <si>
    <t>Freeport City Eng.</t>
  </si>
  <si>
    <t>CMS AND RCF LISTS 10/81</t>
  </si>
  <si>
    <t>USGS 7.5 MIN NEW PROVIDENCE TOPO MAP</t>
  </si>
  <si>
    <t>USGS 7.5 MIN SUMNER SW TOPO MAP</t>
  </si>
  <si>
    <t>Ready Mix Sand Pit</t>
  </si>
  <si>
    <t>Dyersville Pit</t>
  </si>
  <si>
    <t>Schulte Quarry</t>
  </si>
  <si>
    <t>Slayton Pit</t>
  </si>
  <si>
    <t>SEVERAL PITS IN SECS. 17 AND 19USGS 7.5 MIN WATERLOO SOUTH TOPO MAP</t>
  </si>
  <si>
    <t>USGS 7.5 MIN NORA SPRINGS TOPO MAP</t>
  </si>
  <si>
    <t>Mattloch Quarry</t>
  </si>
  <si>
    <t>Klein Quarry Se Sec. 5</t>
  </si>
  <si>
    <t>Floyd Pit</t>
  </si>
  <si>
    <t>IOWA ST HWY COMM AGGREGATE RESOURCE LISTING 1977USGS 7.5 MIN FLOYD TOPO MAP</t>
  </si>
  <si>
    <t>Possum Run Pit &amp; Mill</t>
  </si>
  <si>
    <t>MSHA INSPECTION REPORT 12/2, 3/80RCF AND CMS LISTS 10/81MSHA PRODUCERS LIST 11/82MSHA.DBF, 02/95.</t>
  </si>
  <si>
    <t>Burke Quarry</t>
  </si>
  <si>
    <t>USGS 7.5 MIN. COGGON TOPO MAPLOCATION INCLUDES TWO SMALL PITS IN SE SEC. 5 AND NW SEC. 7</t>
  </si>
  <si>
    <t>Burton Avenue Quarry</t>
  </si>
  <si>
    <t>A SMALL ADJACENT QUARRY IS IN NE SEC. 14CEDAR VALLEY FORMATIONIOWA ST HWY COMM AGGREGATE RESOURCE LISTING 1977</t>
  </si>
  <si>
    <t>USGS 7.5 MIN GARBER TOPO MAP</t>
  </si>
  <si>
    <t>Olpenburg Mine</t>
  </si>
  <si>
    <t>WILLIAMS, H B, REYNOLDS, R R &amp; HERBERT, JR, PAUL, 1946, ILLSURVEY R.I. 116, PP. 39-40.</t>
  </si>
  <si>
    <t>USGS 7.5 MIN. QUASQUETON TOPO MAP</t>
  </si>
  <si>
    <t>Livingood Quarry</t>
  </si>
  <si>
    <t>Schlueter Quarry</t>
  </si>
  <si>
    <t>REF:MESA INSP.,SEPT.,1977.MSHA INSPECTION REPORT 5-5-81.RCF LIST 10/81</t>
  </si>
  <si>
    <t>USGS 7.5 MIN STACYVILLE TOPO MAP</t>
  </si>
  <si>
    <t>Cunningham Quarry &amp; Mill</t>
  </si>
  <si>
    <t>MSHA PRODUCERS LIST 11/82MSHA INSPECTION REPORT 4-23-81.RCF AND CMS LISTS 10/81</t>
  </si>
  <si>
    <t>Rockford Pit</t>
  </si>
  <si>
    <t>LOCATION GIVEN INCLUDES A GRAVEL PIT IN THE NESW OF SEC 14USBM 1981 RESPONDENT CONTROL FILE LISTINGIOWA DOT GENERAL AGGREGATE SOURCE INFORMATION 1981</t>
  </si>
  <si>
    <t>Cannon Pit #2</t>
  </si>
  <si>
    <t>Brudi Pit</t>
  </si>
  <si>
    <t>MINERAL INDUSTRIES ESTABLISHMENTS IN ILLINOIS, 1/8/79,BUREAU OF MINESRCF LIST 10/81</t>
  </si>
  <si>
    <t>Stuck Pit</t>
  </si>
  <si>
    <t>USGS 7.5 MIN OSAGE SW TOPO MAP</t>
  </si>
  <si>
    <t>Stevenson Pit</t>
  </si>
  <si>
    <t>RAPID MEMBER OF CEDAR VALLEY FORMATIONUSGS 7.5 MIN CRESCO SE TOPO MAPIOWA ST HWY COMM AGGREGATE RESOURCE LISTING 1977</t>
  </si>
  <si>
    <t>Blazek Pit</t>
  </si>
  <si>
    <t>IOWA DOT GENERAL AGGREGATE SOURCE INFO 1981</t>
  </si>
  <si>
    <t>USGS 7.5 MIN ELGIN TOPO MAP</t>
  </si>
  <si>
    <t>Hazleton Quarry</t>
  </si>
  <si>
    <t>Mccabe Quarry</t>
  </si>
  <si>
    <t>Froning Quarry</t>
  </si>
  <si>
    <t>Benton</t>
  </si>
  <si>
    <t>LOCATION INCLUDES A SMALL QUARRY IN SW SW SEC. 8IOWA ST. HWY COMM. AGGREGATE RESOURCE LISTING 1977USDA SOIL CONSERV. SERVICE 1980 SOIL SURVEY OF BENTON CO.</t>
  </si>
  <si>
    <t>Racetrack Pit</t>
  </si>
  <si>
    <t>MESA LIST, ILL. GEOLOGICAL SURVEY PRINTOUTMSHA INSPECTION REPORT 10-8-74.RCF LIST 10/81</t>
  </si>
  <si>
    <t>Hertzberg Quarry</t>
  </si>
  <si>
    <t>Lourdes Pit</t>
  </si>
  <si>
    <t>Dixon Quarry</t>
  </si>
  <si>
    <t>USGS 7.5 MIN TITONKA TOPOGRAPHIC MAP</t>
  </si>
  <si>
    <t>Giard Quarry</t>
  </si>
  <si>
    <t>Sauser Sand Pit</t>
  </si>
  <si>
    <t>Mielke Quarry</t>
  </si>
  <si>
    <t>FROM DIRECTIONS GIVEN ON MSHA INSPECTION FORM, TOWN OF GIARDIS POINT OF REFERENCEMSHA 1981 METAL-NONMETAL MINE FILE REFERENCE</t>
  </si>
  <si>
    <t>USGS 7.5 MIN CEDAR FALLS TOPO MAP</t>
  </si>
  <si>
    <t>Pints Quarry</t>
  </si>
  <si>
    <t>MSHA 1981 METAL-NONMETAL MINE FILE REFERENCE</t>
  </si>
  <si>
    <t>Little Cedar Pit</t>
  </si>
  <si>
    <t>USGS 7.5 MIN. DYERSVILLE TOPO MAP</t>
  </si>
  <si>
    <t>Nuttins Quarry</t>
  </si>
  <si>
    <t>W017457</t>
  </si>
  <si>
    <t>Iron Hill</t>
  </si>
  <si>
    <t>THE ORE OF IRON IS LIMONITEORE BODY IS WITHIN SECS 17 AND 20IOWA GEOL SURV 1914 ANNUAL REPORT VOL 25 PP 33-92</t>
  </si>
  <si>
    <t>Harms Riherd Pit</t>
  </si>
  <si>
    <t>TOWN OF CRYSTAL LAKE IS POINT OF REFERENCEMSHA INSP FORM GIVES LOCATION AS 3 MI E OF CRYSTAL LAKE ONCO ROAD B-16, .2 MI N AND WMSHA MINE INSPECTION FORM NO 1 INSP DATE 4-21-81</t>
  </si>
  <si>
    <t>Hermsen Quarry</t>
  </si>
  <si>
    <t>BRADBURY,J.C., 1959, ILL.ST.GEOL. SURV. R.I. 210, P.35</t>
  </si>
  <si>
    <t>Unnamed Ore Prospect 36</t>
  </si>
  <si>
    <t>PETTIJOHN, F J, 19708 MICH GEO SURV R.I.8, PLATE 3.</t>
  </si>
  <si>
    <t>Johns Quarry</t>
  </si>
  <si>
    <t>MSHA PRODUCERS LIST 11/82MSHA INSPECTION REPORT 4-30-81.RCF AND CMS LISTS 10/81</t>
  </si>
  <si>
    <t>QUARRYING CEDAR VALLEY LSIOWA ST HWY COMMISSION AGGREGATE RESOURCE LISTING 1977</t>
  </si>
  <si>
    <t>Cedar Quarry</t>
  </si>
  <si>
    <t>OP:L.R.FALK CONSTR. CO.</t>
  </si>
  <si>
    <t>KREY,FRANK AND LAMAR,J.E.,1925 STATE GEOL. SURV. LIMESTONERESOURCES OF ILL., 200</t>
  </si>
  <si>
    <t>USGS 7.5 MIN DYERSVILLE WEST TOPO MAP</t>
  </si>
  <si>
    <t>USBM MINERALS YEARBOOK, 1959, JO DAVIESS CO, ILL.BRADBURY,J.C., 1959, ILL.ST.GEOL. SURV. R.I. 210, PLATE 1</t>
  </si>
  <si>
    <t>Husselman Pit</t>
  </si>
  <si>
    <t>LABELED AS QUARRY ON 7.5 MIN OSAGE TOPO MAPIOWA ST HWY COMM AGGREGATE RESOURCE LISTING 1977USDA SCS 1975 SOIL SURVEY OF MITCHELL CTY</t>
  </si>
  <si>
    <t>Cordray Brothers Pit</t>
  </si>
  <si>
    <t>Leroy Pit</t>
  </si>
  <si>
    <t>Cousineau Gravel Inc</t>
  </si>
  <si>
    <t>Imperial Iron Mine</t>
  </si>
  <si>
    <t>SMITH,R.A.GEOL.SURV.DIVISION,PUBL.34,MINERALRESOURCES OF MICH.1922,PP.41</t>
  </si>
  <si>
    <t>Martin Marietta-Manistee</t>
  </si>
  <si>
    <t>Bowyer, R.C.</t>
  </si>
  <si>
    <t>COOPE, B.M.  MAGNESIA MARKETS-REFRACTORY CONTRACTION AND CAUSTIC STAGNATION.  INDUSTRIAL MINERALS, AUGUST 1983, PP. 57-87.GANN, J.A.  THE MAGNESIUM INDUSTRY.  PRES. AT MEETING OF AICHE, DETROIT, MI, JUNE 4-6, 1930.  INDUSTRIAL ENGINEERING AND CHEMISTRY, V. 22, NO. 7, JULY 1930, PP. 694-700.JOHNSTONE, S.J., AND M.G. JOHNSTONE.  MINERALS FOR THE CHEMICAL AND ALLIED INDUSTRIES.  WILEY.  2ND ED., 1961, PP.  336-360.LANDES, K.K.  DETROIT RIVER GROUP IN THE MICHIGAN BASIN. U.S. GEOL. SURV. CIRC. 133, 1951, 22 PP.MARTIN MARIETTA CORPORATION.  FORM 10-K FOR THE FISCAL YEAR ENDED DECEMBER 31, 1982.  1983, P. 4.MARTIN MARIETTA CORPORATION.  MARTIN MARIETTA CORPORATION PLANS $14 MILLION MAGNESIUM OXIDE EXPANSION.  PRESS RELEASE, DECEMBER 28, 1978.SMITH, G.I., C.L. JONES, W.C. CULBERTSON, G.E. ERICKSEN, AND J.R. DYNI.  EVAPORITES AND BRINES.  CH. IN UNITED STATES MINERAL RESOURCES, ED. BY D.A. BROBST AND W.P. PRATT.  U.S. GEOL. SURV. PROF. PAPER 820, 1973, PP. 197-216.SMITH, G.I., C.L. JONES, W.C. CULBERTSON, G.E. ERICKSEN, AND J.R. DYNI.  EVAPORITES AND BRINES.  CH. IN UNITED STATES MINERAL RESOURCES.  ED. BY D.A. BROBST, AND W.P. PRATT.  U.S. GEOL. SURV. PROF. PAPER 820, 1973, PP. 197-216.SORENSEN, H.O., AND R.T. SEGALL.  NATURAL BRINES OF THE DETROIT RIVER GROUP, MICHIGAN BASIN.  SEC. IN FOURTH SYMPOSIUM ON SALT, ED. BY A.H. COOGAN.  NORTHERN OHIO GEOL. SOC. INC., CLEVELAND, OH, V. 1, 1973, PP. 91-99.SORENSEN, H.O., AND R.T. SEGALL.  NATURAL BRINES OF THE DETROIT RIVER GROUP, MICHIGAN BASIN.  SEC. IN FOURTH SYMPOSIUM ON SALT, ED. BY A.H. COOGAN.  NORTHERN OHIO GEOL. SOC., INC., CLEVELAND, OH, V. 1, 1973, PP. 91-99.STATE OF MICHIGAN.  MINERAL WELL ACT AND GENERAL RULES CONCERNING MINERAL WELL OPERATIONS.  PROMULGATED UNDER ACT NO. 315, PUBLIC ACTS OF 1969.  DEPT. OF NATURAL RESOURCES, GEOL. SURVEY DIVISION CIRC. 10, 16 PP.STOUT, W.  DOLOMITES AND LIMESTONES OF WESTERN OHIO. GEOL. SURV. OF OHIO.  FOURTH SERIES, BULL. 42, 1941, 468 PP.WALDEN, W.A.  PRODUCTION OF SALT IN MICHIGAN.  MICHIGAN DEPT. OF NAT. RES., MINING AND ECONOMIC GEOLOGY UNIT UNPUBLISHED REPORT, 1977.  16 PP.  AVAILABLE UPON REQUEST FROM W.A. WALDEN, MICH. DEPT. OF NAT. RES., LANSING, MI.</t>
  </si>
  <si>
    <t>Verona Prospect V1</t>
  </si>
  <si>
    <t>Includes: Puritan, Ironton, Yale,, Mines, Jackpot, Dean, Colby, and Tilden</t>
  </si>
  <si>
    <t>The J and L Exploration Hole 134</t>
  </si>
  <si>
    <t>JAMES H L DUTTON C E AND WIER K L 1967 MICH GEO SURVR I 4 PLATE 1 P36</t>
  </si>
  <si>
    <t>Unnamed Copper and Zinc Deposit</t>
  </si>
  <si>
    <t>Michaels Prospect M1</t>
  </si>
  <si>
    <t>Peters Construction Co. Pit</t>
  </si>
  <si>
    <t>Peters Construction Company</t>
  </si>
  <si>
    <t>Unnamed Lead Zinc Uranium Prospect</t>
  </si>
  <si>
    <t>Uranium, Zinc, Lead</t>
  </si>
  <si>
    <t>JAMES, H L, AND WIER, K L, 1969, MICH GEO SURV R.I.6, PLATE2, PLATE 4, P. 22.SHAFT #2 IS POINT OF REFERENCE</t>
  </si>
  <si>
    <t>JAMES, H L, AND WIER, K L, 1969, MICH GEO SURV R.I.6, PLATE1, P. 4-8.POINT OF REFERENCE IS SHAFT #1; SHAFT #2 IS APPROX 40M SOUTHAND SHAFT #3 IS APPROX 300M EAST</t>
  </si>
  <si>
    <t>Schoolcraft County Road Comm. Pit</t>
  </si>
  <si>
    <t>Schoolcraft Co Rd Comm</t>
  </si>
  <si>
    <t>Tully Prospect T12</t>
  </si>
  <si>
    <t>USGS 7.5 MIN FERTILE NE TOPO MAP</t>
  </si>
  <si>
    <t>Ludington Pit</t>
  </si>
  <si>
    <t>Sargent Sand Company</t>
  </si>
  <si>
    <t>Unnamed Ore Prospect 47</t>
  </si>
  <si>
    <t>PETTIJOHN, F J, 1970, MICH GEO SURV R. I.8, PLATE 3.</t>
  </si>
  <si>
    <t>Campbell-Sherwood Prospect Cs5</t>
  </si>
  <si>
    <t>Wheeling, Grand Rapids., Includes Old Milwaukee and Davis</t>
  </si>
  <si>
    <t>Section 16 Mine</t>
  </si>
  <si>
    <t>Central Cu Mine</t>
  </si>
  <si>
    <t>Sailor Prospect Shaft</t>
  </si>
  <si>
    <t>DUTTON, C E, 1969, MICH GEO SURV R.I.5, PLATE 2, P 8.</t>
  </si>
  <si>
    <t>Norman Pit</t>
  </si>
  <si>
    <t>Paul Miller</t>
  </si>
  <si>
    <t>Manganese Mine</t>
  </si>
  <si>
    <t>Aetna Etna Which Was Later, Called Schadt</t>
  </si>
  <si>
    <t>3 SMALL PITSUSGS 7.5 MIN FERTILE SE AND FERTILE NE TOPO MAPS</t>
  </si>
  <si>
    <t>Blaney Park Pit No 30</t>
  </si>
  <si>
    <t>Gleason Prospect C9</t>
  </si>
  <si>
    <t>Sailor Prospect S5</t>
  </si>
  <si>
    <t>Phyllis Hole 25</t>
  </si>
  <si>
    <t>JAMES, H L, DUTTTON, L E, AND WIER, K L, 1967, MICH GEOL SURR.I.R, PLATE 1, PAGE 32</t>
  </si>
  <si>
    <t>Holland &amp; Inland Pros. H11, D3, I4</t>
  </si>
  <si>
    <t>JAMES H L PETTIJOHN F J AND CLARK L D 1970 MICH GEOSURV R I 7 PLATE 1 P 7</t>
  </si>
  <si>
    <t>White Marble Lime Co.Quarry</t>
  </si>
  <si>
    <t>ALLEN,R.C.MINERAL RESOURCES OF MICH.MICH.GEOL.ANDBIOL.SURV.PUBL.21,1916 PP 261</t>
  </si>
  <si>
    <t>J and L Prospect 87</t>
  </si>
  <si>
    <t>BL.36 1924 PP 344IER, K L, 19698 MICH GEO SURV R.I.6, PLATE2, P. 26.</t>
  </si>
  <si>
    <t>Sand &amp; Gravel Pit</t>
  </si>
  <si>
    <t>Unnamed Prospect Xiv</t>
  </si>
  <si>
    <t>Minckler Hole M12</t>
  </si>
  <si>
    <t>Caspian Const Co Quarry</t>
  </si>
  <si>
    <t>Caspian Const Company</t>
  </si>
  <si>
    <t>Turners Exploration</t>
  </si>
  <si>
    <t>GEOLOGICAL SURVEY PROFESSIONAL PAPER 513, 1966, PLATE 3.</t>
  </si>
  <si>
    <t>Hamilton Fe Mine</t>
  </si>
  <si>
    <t>VAYLEY, W S, 1904, USGS MONOGRAPH XLVI, MAP XXVIII.</t>
  </si>
  <si>
    <t>Unnamed Ore Outcrop</t>
  </si>
  <si>
    <t>JAMES, H L, PETTIJOHN, F J, AND CLARK, L D, 1970, MICH GEOSURV R.I.7, PLATE 4,</t>
  </si>
  <si>
    <t>Mead Pit</t>
  </si>
  <si>
    <t>Nurmela Sand &amp; Gravel Company</t>
  </si>
  <si>
    <t>National Sandstone Exposure</t>
  </si>
  <si>
    <t>LANE, ALFRED, C. MICH. GEOL. AND BIOL. SURV. PUBL. 6, THEKEWEENAW SERIES OF MICH. 1911, PP. 610</t>
  </si>
  <si>
    <t>Athens Iron Mine</t>
  </si>
  <si>
    <t>SMITH,R.A.GEOL.SURVEY DIVIS.PUBL.34,MINERAL RESOURCESOF MICH.1922 PP 40</t>
  </si>
  <si>
    <t>Dober #2 Mine</t>
  </si>
  <si>
    <t>JAMES, H L, AND WIER, K L, 1969, MICH GEO SURV R.I.6, PLATE2, P. 17.</t>
  </si>
  <si>
    <t>C C I Prospect 3001</t>
  </si>
  <si>
    <t>JAMES H L DUTTON C E AND WIER K L 1967 MICH GEO SURVR I 4 PLATE 1 P33</t>
  </si>
  <si>
    <t>USGS 7.5 MIN CLARION SW TOPO MAP</t>
  </si>
  <si>
    <t>West Morrison Creek Exploration</t>
  </si>
  <si>
    <t>Schiebler Prospect C4</t>
  </si>
  <si>
    <t>JAMES, H L, AND WIER, K L, 1969, MICH GEO SURV R.I.G, PLATE1, P. 9.</t>
  </si>
  <si>
    <t>Oceana County Road Commission Pit</t>
  </si>
  <si>
    <t>Oceana Co Rd Comm</t>
  </si>
  <si>
    <t>Cottrell Prospect C6</t>
  </si>
  <si>
    <t>JAMES, H L, AND WIER, K L, 1969, MICH GEO SURV R.I.6, PLATE2, P. 29</t>
  </si>
  <si>
    <t>Hanna Prospect J-1</t>
  </si>
  <si>
    <t>JAMES, H L, AND WIER, K L, 19698 MICH GEO SURV R.I.6, PLATE1, P. 8.</t>
  </si>
  <si>
    <t>Menominee Stone Crusher Co.Ls.Pit</t>
  </si>
  <si>
    <t>VER WEIBE,W.A.GEOL.RESOURCES OF MENOMINEE COUNTY,MICHLAND ECON.SURV.AND MICH.GEOL.SURV.AND USGS,1926</t>
  </si>
  <si>
    <t>Unknonw</t>
  </si>
  <si>
    <t>ONEOTA LIMESTONEIOWA ST HWY COMM AGGREGATE RESOURCE LISTING 1977</t>
  </si>
  <si>
    <t>Unnamed Copper and Lead Prospect</t>
  </si>
  <si>
    <t>USGS 7.5 MIN DOWS WEST TOPO MAP</t>
  </si>
  <si>
    <t>Queen Group- Now Includes Buffalo</t>
  </si>
  <si>
    <t>And South Buffalo Tracts.</t>
  </si>
  <si>
    <t>LAKE SUPERIOR IRON ORES, MINING DIRECTORY AND STATISTICAL REPUBLISHED BY THE LAKE SUPERIOR  IRON ORE ASSOCIATION, 1952,</t>
  </si>
  <si>
    <t>C C I Exploration S50</t>
  </si>
  <si>
    <t>Bichler Gravel &amp; Concrete Co Pit</t>
  </si>
  <si>
    <t>Bichler Gravel &amp; Concrete Company</t>
  </si>
  <si>
    <t>West Shore Construction Co. Pit</t>
  </si>
  <si>
    <t>West Shore Construction Co., Inc.</t>
  </si>
  <si>
    <t>Aldrich</t>
  </si>
  <si>
    <t>Wakefield Exploration 12 &amp; 13</t>
  </si>
  <si>
    <t>Unnamed Prospect 124x</t>
  </si>
  <si>
    <t>Howard Eichenberg Company</t>
  </si>
  <si>
    <t>Delong Pit</t>
  </si>
  <si>
    <t>Duff Prospect D4</t>
  </si>
  <si>
    <t>Linberg Quarry</t>
  </si>
  <si>
    <t>Oss Pit</t>
  </si>
  <si>
    <t>Otis Pit</t>
  </si>
  <si>
    <t>Phoenix Fissure</t>
  </si>
  <si>
    <t>BULTER, B.S., BURBANK, W.S. (1929), THE COPPER DEPOSITS OF MUSGS PROFESSIONAL PAPER 144.HORE,R.E. (1914), MICHIGAN COPPER DEPOSITS: IN MINERAL RESOUMICHIGAN: MICHIGAN GEOLOGICAL AND BIOLOGICAL SURVEY.CORNWALL,H.R. (1954), BEDROCK GEOLOGY OF THE PHOENIX QUADRANCHIGAN: USGS GEOLOGIC QUADRANGLE.PARDEE,F.G. (1929,1931,1932,1940), PRIVATE REPORT TO THE STAASSESSOR, ON THE CLIFF AND PHOENIX PROPERTIES : STATE OF MIC</t>
  </si>
  <si>
    <t>Howes White Pine Quarry</t>
  </si>
  <si>
    <t>MSHA INSPECTION REPORT AUG. 1979.</t>
  </si>
  <si>
    <t>Minckler Hole M11</t>
  </si>
  <si>
    <t>Clark Manganese Deposit</t>
  </si>
  <si>
    <t>CONFIDENTIAL FILES, WAR MINERALS EXAMINATIONS,CLARK MINE, MI</t>
  </si>
  <si>
    <t>Mackinac County Pits-Lake Pit</t>
  </si>
  <si>
    <t>Locust Quarry</t>
  </si>
  <si>
    <t>Mcdonald</t>
  </si>
  <si>
    <t>Wakefield Exploration 1</t>
  </si>
  <si>
    <t>Menominee County Road Comm. Pit</t>
  </si>
  <si>
    <t>Cole Prospect C9</t>
  </si>
  <si>
    <t>Hancock Copper Mines</t>
  </si>
  <si>
    <t>Scadden Exploration 8</t>
  </si>
  <si>
    <t>Cambrian Prospect C20</t>
  </si>
  <si>
    <t>Fortune Lake</t>
  </si>
  <si>
    <t>Campbell-Sherwood Prospect Cs 7</t>
  </si>
  <si>
    <t>Basalt Quarry</t>
  </si>
  <si>
    <t>Fox Valley Construction Co Quarry</t>
  </si>
  <si>
    <t>Greenhoot Prospect G1</t>
  </si>
  <si>
    <t>Selden Mine 3</t>
  </si>
  <si>
    <t>Arlington Mine</t>
  </si>
  <si>
    <t>Unnamed Ore Prospect 24</t>
  </si>
  <si>
    <t>Unnamed Ore Prospect 7</t>
  </si>
  <si>
    <t>Fairbanks Iron Mine</t>
  </si>
  <si>
    <t>PETTIJOHN, F J, 1970, MICH GEO SURV R.I.8, PLATE 3, P. 11.</t>
  </si>
  <si>
    <t>Bichler Quarry</t>
  </si>
  <si>
    <t>Gravel &amp; Concrete Company, Duffek Sand &amp; Gravel Or Bichler</t>
  </si>
  <si>
    <t>Unnamed Copper&amp;Molybdenum Prospect</t>
  </si>
  <si>
    <t>Molybdenum, Copper</t>
  </si>
  <si>
    <t>Republic Feldspar Quarry</t>
  </si>
  <si>
    <t>Feldspar</t>
  </si>
  <si>
    <t>SMITH,R.A.MICH.GEOL.SURV.PUBL.37,MINERAL RESOURCESOF MICH.1928,PPS 80-81</t>
  </si>
  <si>
    <t>Unnamed Ore Prospect 20</t>
  </si>
  <si>
    <t>(Facility) White Pine Copper Smelter</t>
  </si>
  <si>
    <t>White Pine Copper Div</t>
  </si>
  <si>
    <t>CONCENTRATOR, SMELTER &amp; REFINERY--COPPER &amp; SILVERASSOC WITH THE WHITE PINE MINE (MSHA2000371)</t>
  </si>
  <si>
    <t>Riverview Pit</t>
  </si>
  <si>
    <t>Boyton Pit, Riverview Gravel Company</t>
  </si>
  <si>
    <t>Tully Prospect T11</t>
  </si>
  <si>
    <t>Unnamed Prospect Xvi</t>
  </si>
  <si>
    <t>Kasson Pit and Mill</t>
  </si>
  <si>
    <t>REF: MICH MIN PROD 1975-DEPT OF NAT RES-GEOL SURV DIVLOCATION VERIFIED FROM MSHA 1978</t>
  </si>
  <si>
    <t>Bryngelson Mine</t>
  </si>
  <si>
    <t>GEOLOGICAL SURVEY PROFESSIONAL PAPER 513, 1966, PLATE 2.</t>
  </si>
  <si>
    <t>SHELL ROCK FORMATION QUARRIEDIOWA ST HWY COMMISSION AGGREGATE RESOURCE LISTING 1977</t>
  </si>
  <si>
    <t>Butterworth Sand Pit</t>
  </si>
  <si>
    <t>Quincy</t>
  </si>
  <si>
    <t>Calcite, Chlorite, Copper, Epidote, Hematite, Plagioclase, Prehnite, Pyroxene, Quartz</t>
  </si>
  <si>
    <t>Pewabic, Pontiac, Mesnard, Franklin</t>
  </si>
  <si>
    <t>REED,ROBERT (STATE MINING GEOLOGIST)(1977), PERSONAL COMMUNIHARDENBERG,H.J.(1971), QUINCY MINE. PRIVATE REPORT TO THE STASSESSOR: STATE OF MICHIGAN.EDDY,G.E.(1941,1942), QUINCY MINE. PRIVATE REPORT TO THE STAPARDEE,F.G.(1930,1931,1932,1939,1940,1945,1946), QUINCY MINETE REPORT TO THE STATE TAX ASSESSOR: STATE OF MICHIGAN.POPE,GRAHM (PRESIDENT-LAKE SUP. MINING INST.)(1901), SOME EAS AT PORTAGE LAKE: PROCEEDINGS OF THE LAKE SUPERIOR MINING IE, SEVENTH ANNUAL MEETING,(VOL.7).COOPER,J.B.(1901), HISTORICAL SKETCH OF SMELTHNG AND REFININCOPPER: PROCEEDINGS OF THE LAKE SUPERIOR MINING INSTITUTE, SSWINFORD,A.P.(1881), ANNUAL REVIEW OF THE IRON MINING AND OTUSTRIES OF THE UPPER PENNINSULA: MINING JOURNAL (1882).CORNWALL,H.R., RUNNER,J.J., STROMQUIST,A.A., SWANSON,R.W., WA. (1949), DETAILED GEOLOGIC MAPS OF RECENTLY ACTIVE COPPERHOUGHTON AND KEWEENAW COUNTIES, MICHIGAN: USGS REPORT.TODD,W.P.(PRES. QUINCY MINING CO.), (1967), STATEMENT OF PERROPERTY OTHER THAN ORE IN STOCK: PRIVATE REPORT.CORNWALL,H.R., WRIGHT,J.C. (1956), GEOLOGIC MAP OF THE HANCORANGLE, MICHIGAN: USGS MAP MF46.NANKERVIS,J.L. (1908), STATE OF MICHIGAN, MINES AND MINERALICS.NANKERVIS,J.L. (1907), STATE OF MICHIGAN, MINES AND MINERALNANKERVIS,J.L. (1905,1906), STATE OF MICHIGAN, MINES AND MINATISTICS.NEWETT,G.A. (1898,1899), STATE OF MICHIGAN, MINES AND MINERALAWTON,C.D.(AMCE),(1886,1887), MINERAL RESOURCES, STATE OF M: THORP AND GODFREY, STATE PRINTERS AND BINDERS.ANDREWS,R.M. (1909), ANNUAL REPORT 1909: STATE OF MICHIGAN,ENT OF MINERAL STATISTICS.DESOLLAR,T.C. (1922), HANDLING UNDERGROUND WASTE ROCK THROUGGROUND SKIP DUMP, QUINCY MINING COMPANY: PROCEEDINGS OF THEPERIOR MINING INSTITUTE TWENTY-SECOND ANNUAL MEETING (MICH.DISTRICT).BUTLER,B.S. AND BURBANK,W.S. (1929) THE COPPER DEPOSITS OF M: USGS PROFESSIONAL PAPER 144.HORE,R.E. (1911), THE COPPER INDUSTRY OF MICHIGAN, PUBLICATIOLOGICAL SERIES 6, MICHIGAN GEOLOGICAL AND BIOLOGICAL SURVEYHORE,R.E. (1914) MICHIGAN COPPER DEPOSITS: MINERAL RESOURCESHIGAN, PUBLICATION 19, GEOLOGICAL SERIES 16, MICHIGAN GEOLOGD BIOLOGICAL SURVEY.BENEDICT,H.C. (1952), RED METAL, THE CALUMET AND HECLA STORYRSITY OF MICHIGAN PRESS, ANN ARBOR.MURDOCH,A. (1964), BOOM COPPER, THE STORY OF THE FIRST U.S.BOOM: THE BOOK CONCERN,INC., HANCOCK, MICHIGAN.49930.LAWTON,C.L. (1919,1920,1921,1923,1925,1926,1927,1938,1939,19),GENERAL MANAGER'S REPORT: REPORT OF THE DIRECTORS TO THE SDERS OF THE QUINCY MINING COMPANY.</t>
  </si>
  <si>
    <t>Inland Prospect I12</t>
  </si>
  <si>
    <t>JAMES, H L, PETTIJOHN, F J, AND CLARK, L D, 1970, MICH GEOSURV R.I.7, PLATE 1, P. 7-8.</t>
  </si>
  <si>
    <t>Broghammer Quarry</t>
  </si>
  <si>
    <t>MSHA 1981 METAL-NONMETAL MINE FILE REFIOWA DOT GEN AGGREGATE SOURCE INFO 1981IOWA ST HWY COMM AGGREGATE RESOURCE LISTING 1977</t>
  </si>
  <si>
    <t>National</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</si>
  <si>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1914.PATRICK,J.L. (1966) REPORT ON THE CALEDONIA PROPERTY: UNPUBLOMPANY REPORT, WHITE PINE COPPER COMPANY.WHITLOW,J.W. (1974), GEOLOGIC MAP OF THE GREENLAND AND ROCKLDRANGLES, ONTONAGON COUNTY, MICHIGAN: USGS MAP MF-596.</t>
  </si>
  <si>
    <t>Soderman Prospect N4</t>
  </si>
  <si>
    <t>Longyear Expl L103</t>
  </si>
  <si>
    <t>Mcpherson Prospect 104</t>
  </si>
  <si>
    <t>Unnamed Fe Prospect</t>
  </si>
  <si>
    <t>GAIR, J E, &amp; WIER, K L, 19568 USGS BULL 1040, MAP 1, P83.</t>
  </si>
  <si>
    <t>Payne &amp; Dolan Pit</t>
  </si>
  <si>
    <t>Part of Buck Group</t>
  </si>
  <si>
    <t>Republic Iron Mine</t>
  </si>
  <si>
    <t>SMITH,R.A.GEOL.SURV.DIVISION PUBL.34 MINERALRESOURCES OF MICH.1922 PP 41</t>
  </si>
  <si>
    <t>St Lawrence Iron Mine</t>
  </si>
  <si>
    <t>Inland Prospect 4001</t>
  </si>
  <si>
    <t>Miller Prospect D8</t>
  </si>
  <si>
    <t>Unnamed Ore Prospect 13</t>
  </si>
  <si>
    <t>Dober Exploration 1-44</t>
  </si>
  <si>
    <t>Carolan Quarry</t>
  </si>
  <si>
    <t>Clinton Slate &amp; Iron Co.Quarry</t>
  </si>
  <si>
    <t>ALLEN,R.C.MICH.GEOL.AND BIOL.SURV.PUBL.16,MINERALRESOURCES OF MICH.1914 PP 93</t>
  </si>
  <si>
    <t>Brow Number 2 Pit and Mill</t>
  </si>
  <si>
    <t>Luce</t>
  </si>
  <si>
    <t>REF: MICH MIN PROD 1975-DEPT OF NAT RES-GEOL SURV DIVMSHA UPDATE 1978LATITUDE AND LONGITUDE TAKEN FROM HIGHWAY MAP</t>
  </si>
  <si>
    <t>Hanna Prospect W2</t>
  </si>
  <si>
    <t>State Pit # 66</t>
  </si>
  <si>
    <t>Now A Part of Peterson Mine</t>
  </si>
  <si>
    <t>Unnamed Ore Prospect 11</t>
  </si>
  <si>
    <t>Chatham Mine 2</t>
  </si>
  <si>
    <t>DUTTON, C E, 1969, MICH GEO SURV R.I.5, PLATE 2, P 6.</t>
  </si>
  <si>
    <t>Jones Prospect J34</t>
  </si>
  <si>
    <t>Walpole Mine</t>
  </si>
  <si>
    <t>GEOLOGICAL SURVEY PROFESSIONAL PAPER 513, 1966, PLATE 1, P56</t>
  </si>
  <si>
    <t>Round Lake Expl Rl313</t>
  </si>
  <si>
    <t>JAMES, H L, PETTIJOHN, F J, AND CLARK, L D, 1970, MICH GEOSURV R.I.7, PLATE 1, P. 9.</t>
  </si>
  <si>
    <t>Mass</t>
  </si>
  <si>
    <t>Krans Prospect K5</t>
  </si>
  <si>
    <t>Section 21 Iron Mine</t>
  </si>
  <si>
    <t>Grand Rapids Gravel Co. Plant No.20</t>
  </si>
  <si>
    <t>MSHA INSPECTION REPORT, APRIL 1980, KENT CO.; MSHA UPDATENOVEMBER 1979.</t>
  </si>
  <si>
    <t>Raw Prospect Crop A</t>
  </si>
  <si>
    <t>Rogers Prospect S5</t>
  </si>
  <si>
    <t>Blair Prospect B9</t>
  </si>
  <si>
    <t>Schiebler Prospect S10</t>
  </si>
  <si>
    <t>Empire III Pellet Plant</t>
  </si>
  <si>
    <t>BODWELL, WILLARD A.-GEOLOGIC AND MINERAL MAP OF MICH. UPPERPENINSULA MICH TECH UNIV PRESS 1972</t>
  </si>
  <si>
    <t>Wakefield Morgan Mine</t>
  </si>
  <si>
    <t>Commercial</t>
  </si>
  <si>
    <t>C. C. I. Prospect S55</t>
  </si>
  <si>
    <t>JAMES, H L, DUTTON, C E, AND WIER, K L, 1967, MICH GEO SURVR.I.4, PLATE 1.</t>
  </si>
  <si>
    <t>Konwinski Hole K3</t>
  </si>
  <si>
    <t>Minckler Hole M13</t>
  </si>
  <si>
    <t>JAMES, H. L., DUTTON, C. E., AND WEIR, K. L., 1967, MICHIGANGEO SURV R. I. 4, PLATE 1, PAGE 40.</t>
  </si>
  <si>
    <t>C C I Prospect C2, C6</t>
  </si>
  <si>
    <t>JAMES H L DUTTON C E AND WIER K L 1967 MICH GEO SURVR I 4 PLATE 1 P33.</t>
  </si>
  <si>
    <t>Now A Part of the Peterson Mine</t>
  </si>
  <si>
    <t>Hanna Prospect 106</t>
  </si>
  <si>
    <t>Schmitz Quarry</t>
  </si>
  <si>
    <t>Festina Quarry</t>
  </si>
  <si>
    <t>Highlandville Quarry</t>
  </si>
  <si>
    <t>IOWA DOT COUNTY MINE LOCATION BOOK IGS FILESUSBM 1981 RESPONDENT CONTROL FILE</t>
  </si>
  <si>
    <t>Maynard Pit and Plant No. 8</t>
  </si>
  <si>
    <t>Grand Rapids Gravel Company</t>
  </si>
  <si>
    <t>Smith-Belden # 8 Pit</t>
  </si>
  <si>
    <t>Unnamed Clay Prospect</t>
  </si>
  <si>
    <t>BROWN GEORGE G CLAYS AND SHALES OF MICHIGAN AND THEIR USESMICHIGAN GEOLOGICAL SURVEY PUBLICATION 36 1924 PAGE 263</t>
  </si>
  <si>
    <t>Lowthian Mine</t>
  </si>
  <si>
    <t>Caspian Exploration C21</t>
  </si>
  <si>
    <t>Pewabic No.1</t>
  </si>
  <si>
    <t>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PLATES.HUBBARD, H.A.  LOWER KEWEENAWAN VOLCANIC ROCKS OF MICHIGANAND WISCONSIN.  U.S. GEOLOGICAL SURVEY J. RES., V. 3, NO. 5,SEPT.-OCT.,1975, PP. 529-541.MATHEWS, A.A.  CAPITAL AND OPERATING COST ESTIMATING SYSTEMHANDBOOK.  BUMINES MINERALS AVAILABILITY SYSTEM CON-TRACT NO. J0255026,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PP.51-61.WHITE, W. S.  THE NATIVE COPPER DEPOSITS OF NORTHERN MICHI-GAN.  CH. IN ORE DEPOSITS OF THE UNITED STATES, 1933-1962, ED. BY J. D. RIDGE, AIME, V. 1, 1968, PP. 303-325WILBAND, J.T.  THE COPPER RESOURCES OF NORTHERN MICHIGAN.BUMINES MINERALS AVAILABILITY SYSTEM CONTRACT NO. J0366067, UNPUBL. FINAL REPT., 1978, 66 PP.; COPY AT E.F.O.C</t>
  </si>
  <si>
    <t>East Chicagon Exploration P7</t>
  </si>
  <si>
    <t>Newberg Mill</t>
  </si>
  <si>
    <t>OFFICE OF ORE EST                 MINES DIRECTORY U OF MN 19PART OF HIBBING TACONITE PACKAGESARGENT LAND CO ET AL             PITT PAC CO 1971</t>
  </si>
  <si>
    <t>Northwestern Aggregates Pit</t>
  </si>
  <si>
    <t>Northwestern Aggregates</t>
  </si>
  <si>
    <t>NORTHWESTERN AGGREGATES 1978</t>
  </si>
  <si>
    <t>Water, Free, Silica, Phosphorus-Phosphates, Aluminum, Manganese</t>
  </si>
  <si>
    <t>MINERAL RESOURCES RESEARCH CENTER. MINNESOTA MININGDIRECTORY - 1981, ED. BY W.D. TRETHEWAY.  UNIV. OF MINN.,MINNEAPOLIS, MINN., 1981, P. 145.</t>
  </si>
  <si>
    <t>Nickerson Pit &amp; Plant</t>
  </si>
  <si>
    <t>Butler Pro Plant</t>
  </si>
  <si>
    <t>USBM PROD TABS                    OWN/OP: NATIONAL STEEL COR</t>
  </si>
  <si>
    <t>Rissman Quarry</t>
  </si>
  <si>
    <t>La Belle Mine</t>
  </si>
  <si>
    <t>OFFICE OF ORE EST                 MINES DIRECTORY  U OF MN 1PART OF BIWABIK TACONITE PACKAGEROBINSON-FLINN-MURPHY &amp; DORR      HOBART IRON CO (P-M) 1920</t>
  </si>
  <si>
    <t>USBM PROD TAB 1973MINNESOTA MINING DIRECTORY, 1980, P.137MINERAL RESOURSES RESEARCH CENTER. MINNESOTA MININGDIRECTORY-1981 ED. BY W.D. TRETHEWAY. UNIV. OF MINN.,MINNEAPOLIS, MINN., 1981, P. 134</t>
  </si>
  <si>
    <t>Mel Johnson Pit</t>
  </si>
  <si>
    <t>LUNDIN CONSTR CO(INFO SOURCE)</t>
  </si>
  <si>
    <t>Aitkin County Marl Beds No 3</t>
  </si>
  <si>
    <t>Hanna Ore Mng Co, Anna Mng Co Agt</t>
  </si>
  <si>
    <t>OFFICE OF ORE EST                 MINES DIRECTORY U OF MN 19MESABI MINERAL ASSN ET AL         HANNA ORE MNG CO 1974MINERAL RESOURCES RESEARCH CENTER.  MINNESOTA MININGDIRECTORY - 1981, ED. BY W.D. TRETHEWAY.  UNIV. OF MINN.,MINNEAPOLIS, MINN., 1981, P. 154.</t>
  </si>
  <si>
    <t>Malta Extension</t>
  </si>
  <si>
    <t>OFFICE OF ORE EST                 MINES DIRECTORY  U OF MN 1U S STEEL CORP                    MALTA MNG CO 1937</t>
  </si>
  <si>
    <t>Possell Pit</t>
  </si>
  <si>
    <t>B Tu Mix Co Inc</t>
  </si>
  <si>
    <t>POSSELL ET AL                     B TU MIX CO INC</t>
  </si>
  <si>
    <t>(Facility) Northwestern Refinery</t>
  </si>
  <si>
    <t>USBM PRODUCTION TABULATIONS       OWN/OP:NORTHWESTERN REFINI</t>
  </si>
  <si>
    <t>Evers No 2 Mine</t>
  </si>
  <si>
    <t>Irvin Evers</t>
  </si>
  <si>
    <t>OFFICE OF ORE ESTIMATION          MINES DIRECTORY U OF MN 19IRVIN EVERS                       SCHROEDER MINING CO 1968</t>
  </si>
  <si>
    <t>Hibbing Taconite Mine</t>
  </si>
  <si>
    <t>Calcite, Chert, Goethite, Hematite, Kaolinite, Magnetite, Quartz</t>
  </si>
  <si>
    <t>Hibbing Taconite Co.</t>
  </si>
  <si>
    <t>MARSDEN, R. W., ET AL. THE MESABI IRON RANGE, MINN. INRIDGE, J. D. EDITOR, ORE DEPOSITS OF THE UNITED STATES,1933-1967 (GRATON-SALES VOL I). CHAP 25, 1970, PP. 518-37.HOFFMAN, C.B. (DIRECTOR-ENVIRONMENTAL AFFAIRS, PICKANDSMATHER &amp; CO.).  PERSONAL COMMUNICATION DEC. 21, 1990.SANDSTROM, D.A. (INSPECTOR OF MINES).  THE ANNUAL REPORT OFTHE INSPECTOR OF MINES, ST LOUIS CO. MINNESOTA, 1981-1989.CARLSON, G. N. &amp; R. A. BAUER. HIBBING TACONITE STORY -PELLETIZING.  SKILLINGS MINING REVIEW, MAR 22, 1980,PP. 10-13.SKILLINGS MINING REVIEW. NORTH AMERICAN IRON ORE INDUSTRY TOAPPROACH 100 MILLION GROSS TON PRODUCTION MARK IN 1989.JULY 29, 1989, PP. 16-17.BORGESON, OLIVER W., &amp; KURT F. JOPKE.  THE HIBBING TACONITESTORY - MINING.  SKILLINGS MINING REVIEW, MAR 8, 1980,PP. 12-15.</t>
  </si>
  <si>
    <t>Crow Wing Reserve</t>
  </si>
  <si>
    <t>OFFICE OF ORE ESTIMATION MINES DIRECTORY U OF MN 1974MINNESOTA MINING DIRECTORY 1980, PG.69</t>
  </si>
  <si>
    <t>U.S. Steel Reserve O-60</t>
  </si>
  <si>
    <t>OFFICE OF ORE EST                 MINES DIRECTORY U OF MN 19TRESPASS SHIPMENT BY HARTLYY-BURT MINEW R BURT ESTATE                   U S STEEL CORP 1954MINERAL RESOURCES RESEARCH CENTER.  MINNESOTA MININGDIRECTORY - 1981, ED. BY W.D. TRETHEWAY.  UNIV. OF MINN.,MINNEAPOLIS, MINN., 1981, P. 160.</t>
  </si>
  <si>
    <t>Hatchery Pit</t>
  </si>
  <si>
    <t>OFFICE OF ORE EST                 MINES DIRECTORY U OF MN 19PART OF ROUCHLEAU MINE GROUPU S STEEL CORP 1964</t>
  </si>
  <si>
    <t>Niagra No.1 Reserve St-11</t>
  </si>
  <si>
    <t>Manganese, Aluminum, Silica, Phosphorus-Phosphates, Water, Free</t>
  </si>
  <si>
    <t>MINERAL RESOURCES RESEARCH CENTER. MINNESOTA MININGDIRECTORY - 1981, ED. BY W.D. TRETHEWAY. UNIV. OF MINN.,MINNEAPOLIS, MINN., 1981, P. 124</t>
  </si>
  <si>
    <t>OFFICE OF ORE EST                 MINES DIRECTORY U OF MN 19PART OF HIBBING TACONITE PACKAGEBURLINGTON NORTHERN INC           PITTSBURGH PACIFIC CO 1969</t>
  </si>
  <si>
    <t>G N Iron Ore Prop</t>
  </si>
  <si>
    <t>OFFICE OF ORE EST                 MINES DIRECTORY U OF MN 19G N I O PMINERAL RESOURCES RESEARCH CENTER.  MINNESOTA MININGDIRECTORY - 1981, ED. BY W.D. TRETHEWAY.  UNIV. OF MINN.,MINNEAPOLIS, MINN., 1981, P. 73.</t>
  </si>
  <si>
    <t>Trugg Marks Pit</t>
  </si>
  <si>
    <t>South Pit &amp; Mill</t>
  </si>
  <si>
    <t>Fraser Construction Co, Fraser Constr Co</t>
  </si>
  <si>
    <t>OLMSTED CO ASSESSORFRASER CONSTRUCTION CO 1978</t>
  </si>
  <si>
    <t>Barton Pit No 715</t>
  </si>
  <si>
    <t>R. W. Meyer Pit and Mill</t>
  </si>
  <si>
    <t>Wexford</t>
  </si>
  <si>
    <t>Meyer and Company</t>
  </si>
  <si>
    <t>Colinization Reserve</t>
  </si>
  <si>
    <t>MINING DIRECTORY U OF MN 1974     OFFICE OF ORE ESTHANNA MINING CO</t>
  </si>
  <si>
    <t>Erie Pit No 9 South</t>
  </si>
  <si>
    <t>ERIE MNG COERIE MNG CO &amp; CITY OF AURORA      ERIE MNG CO 1978</t>
  </si>
  <si>
    <t>Rifle Hill Quarry &amp; Mill</t>
  </si>
  <si>
    <t>Love Mine</t>
  </si>
  <si>
    <t>Robert Love, Hanna Mining Co Agt</t>
  </si>
  <si>
    <t>OFFICE OF ORE ESTIMATION          MINES DIRECTORY U OF MN 19ROBERT LOVE                       MIDWEST ORE CO 1968</t>
  </si>
  <si>
    <t>Mann Pit</t>
  </si>
  <si>
    <t>MANN ET AL                        KIELMEYER CONSTR CO 197,</t>
  </si>
  <si>
    <t>Midway No. 1 Mine</t>
  </si>
  <si>
    <t>OFFICE OF ORE EST                 MINES DIRECTORY U OF MN 19U S STEEL CORPMINERAL RESOURCES RESEARCH CENTER. MINNESOTA MININGDIRECTORY - 1981, ED. BY W.D. TRETHEWAY. UNIV. OF MINN.,MINNEAPOLIS, MINN., 1981, P. 117</t>
  </si>
  <si>
    <t>Goodhue County Sand Deposit No 3</t>
  </si>
  <si>
    <t>Bulter Taconite Mill</t>
  </si>
  <si>
    <t>Inland Steel Co &amp; Itasca Pellet Co, Hanna Mng Co Agt</t>
  </si>
  <si>
    <t>Portage Lake Pit &amp; Mill</t>
  </si>
  <si>
    <t>Gopher State Sandstone Quarry No 2</t>
  </si>
  <si>
    <t>Ottawa Pit No2</t>
  </si>
  <si>
    <t>OFFICE OF ORE ESTIMATION          MINES DIRECTORY U OF MN 19C B MC MILLAN V J FORT ET AL      CLEVELAND CLIFFS IRON CO 1MINERAL RESOURCES RESEARCH CENTER.  MINNESOTA MININGDIRECTORY - 1981, ED. BY W.D. TRETHEWAY.  UNIV. OF MINN.,MINNEAPOLIS, MINN., 1981, P. 84.</t>
  </si>
  <si>
    <t>Roeder Pit No 703</t>
  </si>
  <si>
    <t>Sly Pit</t>
  </si>
  <si>
    <t>OFFICE OF ORE ESTIMATION          MINES DIRECTORY  U OF MN 1NORTHERN CITY NAT BANK TR ET AL   HANNA MINING CO 1973</t>
  </si>
  <si>
    <t>Carlson Pit and Mill</t>
  </si>
  <si>
    <t>Schubitzke Pit</t>
  </si>
  <si>
    <t>Onondaga Mining Co Et Al</t>
  </si>
  <si>
    <t>OFFICE OF ORE ESTIMATION          MINES DIRECTORY U OF MN 19ONONDAGA MINING CO ET AL          HANNA MINING CO 1959</t>
  </si>
  <si>
    <t>Huntington Quarry</t>
  </si>
  <si>
    <t>Silica, Water, Free, Phosphorus-Phosphates, Manganese, Aluminum</t>
  </si>
  <si>
    <t>MINERAL RESOURCES RESEARCH CENTER.  MINNESOTA MININGDIRECTORY - 1981, ED. BY W. D. TRETHWAY.  UNIV. OF MINN.,MINNEAPOLIS, MINN., 1981, P. 55.</t>
  </si>
  <si>
    <t>U S Steel Reserve O-63</t>
  </si>
  <si>
    <t>Trespass Shipments From Duncan Mine, U S Steel Corp</t>
  </si>
  <si>
    <t>OFFICE OF ORE EST                 MINES DIRECTORY U OF MN 19U S STEEL CORP                    DOUGLAS MNG CO (HANNA) 195</t>
  </si>
  <si>
    <t>Ironton</t>
  </si>
  <si>
    <t>Pierce Concentrator</t>
  </si>
  <si>
    <t>OFFICE OF ORE EST                 HANNA MNG COHANNA ORE MNG CO                  HANNA ORE MNG CO 1977</t>
  </si>
  <si>
    <t>Water, Free, Phosphorus-Phosphates, Silica, Aluminum, Manganese</t>
  </si>
  <si>
    <t>MINERAL RESOURCES RESEARCH CENTER.  MINNESOTA MININGDIRECTORY - 1981, ED. BY W.D. TRETHEWAY.  UNIV. OF MINN.,MINNEAPOLIS, MINN., 1981, P. 152.</t>
  </si>
  <si>
    <t>OFFICE OF ORE EST                 MINES DIRECTORY U OF MN 19SARGENT LAND CO                   HANNA MINING CO 1959</t>
  </si>
  <si>
    <t>Shakopee Sand &amp; Gravel Pit</t>
  </si>
  <si>
    <t>SHAKOPEE SAND &amp; GRAVEL CO         OSCAR ROBERTS CO 1978</t>
  </si>
  <si>
    <t>Hanna Ore Mng Co</t>
  </si>
  <si>
    <t>Hanna Mng Co Agt, Alworth Land Mine</t>
  </si>
  <si>
    <t>OFFICE OF ORE EST                 MINES DIRECTORY U OF MN 19MESABI MINERAL ASSN ET AL         RHUDE &amp; FRYBERGER INC 1960MINERAL RESOURCES RESEARCH CENTER.  MINNESOTA MININGDIRECTORY - 1981, ED. BY W.D. TRETHEWAY.  UNIV. OF MINN.,MINNEAPOLIS, MINN., 1981, P. 48.</t>
  </si>
  <si>
    <t>Gordon Annex Reserve</t>
  </si>
  <si>
    <t>Phosphorus-Phosphates, Water, Free, Manganese, Aluminum, Silica</t>
  </si>
  <si>
    <t>MINERAL RESOURCES RESEARCH CENTER.  MINNESOTA MININGDIRECTORY - 1981, ED. BY W.D. TRETHEWAY.  UNIV. OF MINN.,MINNEAPOLIS, MINN., 1981, P. 82.</t>
  </si>
  <si>
    <t>Gengler Quarry &amp; Mill</t>
  </si>
  <si>
    <t>GENGLER ET AL                     HECTOR CONSTR CO 1978</t>
  </si>
  <si>
    <t>Charles W Potts Estate</t>
  </si>
  <si>
    <t>OFFICE OF ORE ESTIMATION, MINES DIRECTORY US OF MIN 1941CHARLES W PUTTS ESTATE            BUTLER BROS 1941MINNESOTA MNG DIRECTORY, 1980, P. 129.</t>
  </si>
  <si>
    <t>Bjortomt Mine</t>
  </si>
  <si>
    <t>I Bjortomt</t>
  </si>
  <si>
    <t>OFFICE OF ORE ESTIMATION          MINES DIRECTORY U OF MN 19INGVAL BJORTOMT                   MIDWEST ORE CO 1968</t>
  </si>
  <si>
    <t>Feigh Estate Et Al</t>
  </si>
  <si>
    <t>OFFICE OF ORE ESTIMATION          MINES DIRECTORY  U OF MN 1FEIGH EST ET AL                   RHUDE AND FRYBERGER INC 19</t>
  </si>
  <si>
    <t>Anchor Lake Pit</t>
  </si>
  <si>
    <t>Mesabi Range 24w</t>
  </si>
  <si>
    <t>Chert, Goethite, Hematite, Quartz</t>
  </si>
  <si>
    <t>Marsden</t>
  </si>
  <si>
    <t>MARSDEN, R.W.  ESTIMATION AND EVALUATION OF THE IRON ORERESERVES OF THE UNITED STATES - A PARTIAL SURVEY 1974-75.  IRON ORE RESERVES OF THE MESABI RANGE, MINNESOTA.A MINERALS AVAILABILITY SYSTEM REPORT.  BUMINESOFR 109-80, 1980, 81 PP.; NTIS PB 80-228984.</t>
  </si>
  <si>
    <t>Barton Pit No 766 and Mill</t>
  </si>
  <si>
    <t>Amborn Pit</t>
  </si>
  <si>
    <t>MSHA OFFICE DULUTH MN</t>
  </si>
  <si>
    <t>Weaver Quarry</t>
  </si>
  <si>
    <t>Bush Pit</t>
  </si>
  <si>
    <t>Anderson No 609 Pit</t>
  </si>
  <si>
    <t>MINERAL RESOURCE RESEARCH CENTER. MINNESOTA MININGDIRECTORY - 1981, ED. BY W.D. TRETHEWAY. UNIV. OF MINN.,MINNEAPOLIS, MINN., 1981, P.</t>
  </si>
  <si>
    <t>Gottchalk Pit No 706</t>
  </si>
  <si>
    <t>Hanna Pit and Mill</t>
  </si>
  <si>
    <t>Martinson Quarry</t>
  </si>
  <si>
    <t>MARTINSON ET AL                   KIELMEYER CONSTR CO 197,</t>
  </si>
  <si>
    <t>Leon Iron Co Et Al</t>
  </si>
  <si>
    <t>OFFICE OF ORE EST                 MINES DIRECTORY U OF MN 19LEON IRON CO ET AL                W S MOORE CO 1963MINERAL RESOURCES RESEARCH CENTER. MINNESOTA MININGDIRECTORY - 1981, ED. BY W.D. TRETHEWAY. UNIV. OF MINN.,MINNEAPOLIS, MINN., 1981, P. 125</t>
  </si>
  <si>
    <t>Vetter Main Quarry &amp; Mill</t>
  </si>
  <si>
    <t>Vetter Stone</t>
  </si>
  <si>
    <t>BLUE EARTH CO ASSESSORVETTER STONE COMPANY 1978</t>
  </si>
  <si>
    <t>North Central Aggregate Pit</t>
  </si>
  <si>
    <t>Bentonite</t>
  </si>
  <si>
    <t>Pete Miller Pit No 2</t>
  </si>
  <si>
    <t>H Jones Mine Reserve</t>
  </si>
  <si>
    <t>Hugh M Jones Estate</t>
  </si>
  <si>
    <t>OFFICE OF ORE ESTIMATION          MINES DIRECTORY U OF MN 19HUGH M JONES ESTATE</t>
  </si>
  <si>
    <t>Alpena Mine East</t>
  </si>
  <si>
    <t>Hanna Mng Co, Hanna Mng Co Agt</t>
  </si>
  <si>
    <t>OFFICE OF ORE EST                 MINES DIRECTORY  U OF MN 1GARDNER INTERESTS                 HANNA MNG CO 1968</t>
  </si>
  <si>
    <t>C C I Co, C C I Mine</t>
  </si>
  <si>
    <t>OFFICE OF ORE EST                 MINES DIRECTORY U OF MN 19PART OF CANISTEO MINEH H DE LAITTRE BOVEY TRUST ET AL  C C I CO 1970MINERAL RESOURCES RESEARCH CENTER. MINNESOTA MININGDIRECTORY - 1981, ED. BY W.D. TRETHEWAY. UNIV. OF MINN.,MINNEAPOLIS, MINN., 1981, P. 141</t>
  </si>
  <si>
    <t>USBM PROD TABS                    OWN/OP:CLEVELAND-CLIFFS IREMPL 204 ORE MINED-29450 LTPD "NORTH AMERICAN IRON ORE" EMJPAGES 100,139 (EXCELLENT)MINERAL RESOURCES RESEARCH CENTER. MINNESOTA MININGDIRECTORY - 1981, ED. BY W.D. TRETHEWAY. UNIV. OF MINN.,MINNEAPOLIS, MINN., 1981, PP. 56-61</t>
  </si>
  <si>
    <t>OFFICE OF ORE EST                 MINES DIRECTORY U OF MN 19U S STEEL CORP                    PITTSBURGH PACIFIC CO 1968MINERAL RESOURCES RESEARCH CENTER.  MINNESOTA MININGDIRECTORY - 1981, ED. BY W.D. TRETHEWAY.  UNIV. OF MINN.,MINNEAPOLIS, MINN., 1981, P. 71.</t>
  </si>
  <si>
    <t>Osseo Pit</t>
  </si>
  <si>
    <t>Mccrossan Eden Prairie Pit</t>
  </si>
  <si>
    <t>C S MCCROSSAN INCREV BY MILS 9-79</t>
  </si>
  <si>
    <t>Plenge Mine</t>
  </si>
  <si>
    <t>Leo Plenge</t>
  </si>
  <si>
    <t>OFFICE OF ORE ESTIMATION          MINES DIRECTORY U OF MN 19LEO PLENGE                        MIDWEST ORE CO 1964</t>
  </si>
  <si>
    <t>Holsapple Mine</t>
  </si>
  <si>
    <t>Urbin Holsapple</t>
  </si>
  <si>
    <t>OFFICE OF ORE ESTIMATION          MINES DIRECTION U OF MN 19URBIN HOLSAPPLE                   SCHROEDER MINING CO 1968</t>
  </si>
  <si>
    <t>OFFICE OF ORE EST                 MINES DIRECTORY  U OF MN 1PART OF ERIE TACONITE MINEHARRIS-STEPHENS &amp; TUPANCY ET AL   SYRACUSE MNG CO 1918</t>
  </si>
  <si>
    <t>Chert, Goethite, Hematite, Kaolinite, Martite</t>
  </si>
  <si>
    <t>South Fraser Mine, Sherman Mines Group</t>
  </si>
  <si>
    <t>Hite, Alan G.</t>
  </si>
  <si>
    <t>MARSDEN, R. W., ET AT.  THE MESABI IRON ORE RANGE, MINN. INRIDGE, J. D., EDITOR, ORE DEPOSITS OF THE UNITED STATES,1933 - 1967 (GRATON-SALES VOLUME I).  CHAPTER 25, 1970,PP. 518-537.SKILLINGS MINING REVIEW.  U S STEEL TO DISMANTLE THREEMESABI FACILITIES, JUNE 27, 1981, P. 6.MINNESOTA MINING DIRECTORY 1981, MINN. RESOURCES RES.CENTER, P. 147.MARSDEN, R. W.  IRON ORE RESERVES OF THE MESABI RANGE, MINN.U S BUREAU OF MINES OPEN FILE REPORT NO. 109-80, JAN. 23,1980, 73PP.</t>
  </si>
  <si>
    <t>Toivonen Pit</t>
  </si>
  <si>
    <t>Kennedy U G Mine, R M Adams Et Al</t>
  </si>
  <si>
    <t>OFFICE OF ORE ESTIMATION          MINES DIRECTORY U OF MN 19R M ADAMS ET AL                   HANNA MINING CO 1966</t>
  </si>
  <si>
    <t>OFFICE OF ORE EST                 MINES DIRECTORY  U OF MN 1PART OF ERIE TACONITE MINEBURLINGTON NORTHERN INC           W S MOORE CO 1955</t>
  </si>
  <si>
    <t>Trustees U/W Chester A Congdon Et A</t>
  </si>
  <si>
    <t>OFFICE OF ORE ESTIMATION MINES DIRECTORY, U OF MN, 1969MINNESOTA MINING DIRECTORY, 1980, P.143.</t>
  </si>
  <si>
    <t>Freeborn County Marl Bed</t>
  </si>
  <si>
    <t>Hibbing Green Quarry</t>
  </si>
  <si>
    <t>Conniff Quarry &amp; Mill</t>
  </si>
  <si>
    <t>Cramer Pit</t>
  </si>
  <si>
    <t>Ballast Pit</t>
  </si>
  <si>
    <t>Silver Bay Plant</t>
  </si>
  <si>
    <t>Reserve Mining Co</t>
  </si>
  <si>
    <t>LAKE CCOUNTY ASSESSOR             RESERVE MNG CORESERVE MINING CO 1978</t>
  </si>
  <si>
    <t>Plummer Pit and Mill</t>
  </si>
  <si>
    <t>Alstead-North Hillcrest Mine</t>
  </si>
  <si>
    <t>OFFICE OF ORE EST                 MINES DIRECTORY U OF MN 19G N IRON ORE PROP                 HANNA COAL &amp; ORE CORP 1958MINERAL RESOURCES RESEARCH CENTER. MINNESOTA MININGDIRECTORY - 1981, ED. BY W.D. TRETHEWAY. UNIV. OF MINN.,MINNEAPOLIS, MINN., 1981, P. 95</t>
  </si>
  <si>
    <t>Inland Steel Co, Pacific Isle Mng Co</t>
  </si>
  <si>
    <t>OFFICE OF ORE EST                 MINES DIRECTORY U OF MN 19PART OF MINORCA TACONITE PKGSTATE OF MN ET AL                 MORRIS MNG CO 1914</t>
  </si>
  <si>
    <t>OFFICE OF ORE EST                 MINES DIRECTORY  U OF MN 1PART OF MINORCA TACONITE PACKAGESTATE OF MN                       HANNA ORE MNG CO 1924</t>
  </si>
  <si>
    <t>Angell Pit</t>
  </si>
  <si>
    <t>Holman Cliffs Mine  Bingham</t>
  </si>
  <si>
    <t>OFFICE OF ORE ESTIMATION          MINES DIRECTORY U OF MN 19G N IRON ORE PROP                 C C I  1970</t>
  </si>
  <si>
    <t>OFFICE OF ORE EST                 MINES DIRECTORY U OF MN 19WATER RESERVOIR FOR MINNTAC PLANTU S STEEL CORP 1956MINERAL RESOURCES RESEARCH CENTER. MINNESOTA MININGDIRECTORY - 1981, ED. BY W.D. TRETHEWAY. UNIV. OF MINN.,MINNEAPOLIS, MINN., 1981, P. 122</t>
  </si>
  <si>
    <t>Impro Mine, C C I</t>
  </si>
  <si>
    <t>OFFICE OF ORE EST                 MINES DIRECTORY  U OF MN 1PART OF CANISTEO MINE OPERATIONBURLINGTON NORTHERN INC           BALKAN MINING CO 1970</t>
  </si>
  <si>
    <t>Silica, Phosphorus-Phosphates, Manganese, Aluminum, Water, Free</t>
  </si>
  <si>
    <t>MINERAL RESOURCES RESEARCH CENTER.  MINNESOTA MININGDIRECTORY - 1981, ED. BY W.D. TRETHEWAY.  UNIV. OF MINN.,MINNEAPOLIS, MINN., 1981, P. 61.</t>
  </si>
  <si>
    <t>Anderson Sand &amp; Gravel</t>
  </si>
  <si>
    <t>MOWER CO ASSESSORRICHARD ANDERSON 1978</t>
  </si>
  <si>
    <t>Witte Pit &amp; Mill</t>
  </si>
  <si>
    <t>B H Heselton Co</t>
  </si>
  <si>
    <t>B H HESELTON CO                   RICE CO ASSESSORB H HESELTON CO 1978</t>
  </si>
  <si>
    <t>Winona Quarry and Mill</t>
  </si>
  <si>
    <t>Ontario Iron Co, P-M &amp; Co Agt</t>
  </si>
  <si>
    <t>OFFICE OF ORE EST                 MINES DIRECTORY U OF MN 19PART OF HIBBING TACONITE PACKAGERUST-BURROWS-GOFF ESTATES         PACIFIC ISLE MNG CO 1957MINERAL RESOURCES RESEARCH CENTER.  MINNESOTA MININGDIRECTORY - 1981, ED. BY W.D. TRETHEWAY.  UNIV. OF MINN.,MINNEAPOLIS, MINN., 1981, P. 68.</t>
  </si>
  <si>
    <t>Aitkin County Marl Beds No 8</t>
  </si>
  <si>
    <t>Ostman Pit</t>
  </si>
  <si>
    <t>National Steel Pellet Plant</t>
  </si>
  <si>
    <t>USBM PROD. TABS                   OWN/OP: HANNA MINING DIVISNATIONAL STEEL CORP               EMJ MINE DIRECTORY 1975 (GEMPL 470 ORE MINED-24000 LTPD  WASTE-20000 LTPD  1974"NORTH AMERICAN IRON ORE" EMJ NOV 74 PAGES 102,112 (EXCELLEN</t>
  </si>
  <si>
    <t>OFFICE OF ORE ESTIMATION MINES DIRECTORY, U. OF MN, 1955PART OF BIWABIK TACONITE PACKAGEBILCO  BIWABIK MNG CO ET AL       BIWABIK MNG CO (P-M) 1955MINNESOTA MINING DIRECTORY, 1980, P.181.</t>
  </si>
  <si>
    <t>Mangan Number 2 Mine</t>
  </si>
  <si>
    <t>OFFICE OF ORE EST                 MINES DIRECTORY  U OF MN 1CONGDON TRUST ET AL               OLIVER IRON MNG CO 1918</t>
  </si>
  <si>
    <t>Gap Hill Quarry &amp; Mill</t>
  </si>
  <si>
    <t>BOTCHER CONSTR CO 1978</t>
  </si>
  <si>
    <t>OFFICE OF ORE EST                 MINES DIRECTORY U OF MN 19JONES &amp; LAUGHLIN STEEL CORP       U S STEEL CORP 1971MINERAL RESOURCES RESEARCH CENTER.  MINNESOTA MININGDIRECTORY - 1981, ED. BY W.D. TRETHEWAY.  UNIV. OF MINN.,MINNEAPOLIS, MINN., 1981, P. 65.</t>
  </si>
  <si>
    <t>Magnetic Taconite Mesabi Range 22w</t>
  </si>
  <si>
    <t>Range 22w Magnetic Taconite</t>
  </si>
  <si>
    <t>Pmt-EFOC</t>
  </si>
  <si>
    <t>Thorne Quarry</t>
  </si>
  <si>
    <t>ROVERUD CONSTR COARENDAHL ET AL                    ROVERUD CONSTR CO 1978</t>
  </si>
  <si>
    <t>MINERAL RESOURCES RESEARCH CENTER.  MINNESOTA MININGDIRECTORY - 1981, ED. BY W.D. TRETHEWAY.  UNIV. OF MINN.,MINNEAPOLIS, MINN., 1981, P. 86.</t>
  </si>
  <si>
    <t>Twin City Brick Co Pit</t>
  </si>
  <si>
    <t>CLAYS AND SHALES OF MINNESOTA  MINN GEOL SUR BUL NO 11</t>
  </si>
  <si>
    <t>Kasota Pit</t>
  </si>
  <si>
    <t>North Star Concrete Co</t>
  </si>
  <si>
    <t>MINERAL RESOURCES RESEARCH CENTER. MINNESOTA MININGDIRECTORY - 1981, ED. BY W.D. TRETHEWAY. UNIV. OF MINN.,MINNEAPOLIS, MINN., 1981, P. 87</t>
  </si>
  <si>
    <t>Lowrie Mine</t>
  </si>
  <si>
    <t>Lowrie Et Al</t>
  </si>
  <si>
    <t>OFFICE OF ORE ESTIMATIONLOWRIE ET AL                      SCHROEDER MINING CO 1962</t>
  </si>
  <si>
    <t>OFFICE OF ORE EST                 MINES DIRECTORY U OF MN 19INCLUDES IMPRO A IMPRO B NORPAC AND ROY MINES</t>
  </si>
  <si>
    <t>Casperson Pit</t>
  </si>
  <si>
    <t>River-Warren Aggregates</t>
  </si>
  <si>
    <t>CASPERSON ET AL                   RIVER WARREN AGGREGATES 19</t>
  </si>
  <si>
    <t>OFFICE OF ORE EST                 MINES DIRECTORY  U OF MN 1PART OF MINNTAC TAC LEASESTATE OF MN                       THUDE &amp; FRYBERGER INC  195</t>
  </si>
  <si>
    <t>Magnetic Taconite Mesabi Range 23w</t>
  </si>
  <si>
    <t>Ankerite, Goethite, Hematite, Magnetite, Quartz</t>
  </si>
  <si>
    <t>Range 23w Magnetic Taconite</t>
  </si>
  <si>
    <t>OFFICE OF ORE EST                 MINES DIRECTORY U OF MN 19U S STEEL CORPMINERAL RESOURCES RESEARCH CENTER. MINNESOTA MININGDIRECTORY - 1981, ED. BY W.D. TRETHEWAY. UNIV. OF MINN.,MINNEAPOLIS, MINN., 1981, P. 137</t>
  </si>
  <si>
    <t>OFFICE OF ORE EST                 MINES DIRECTORY U OF MN 19STATE OF MN                       PACIFIC ISLE MNG CO 1956MINERAL RESOURCES RESEARCH CENTER. MINNESOTA MININGDIRECTORY - 1981, ED. BY W.D. TRETHEWAY. UNIV. OF MINN.,MINNEAPOLIS, MINN., 1981, P. 126</t>
  </si>
  <si>
    <t>Thorson Mine</t>
  </si>
  <si>
    <t>B Thorson</t>
  </si>
  <si>
    <t>OFFICE OF ORE ESTIMATION          MINES DIRECTORY U OF MN 19B THORSON                         MIDWEST ORE CO 1960</t>
  </si>
  <si>
    <t>Uranim Prospect No 8</t>
  </si>
  <si>
    <t>Barton Pit No 713</t>
  </si>
  <si>
    <t>Taconite Reserve  Bu-10</t>
  </si>
  <si>
    <t>OFFICE OF ORE EST                 MINING DIRECTORY U OF MN 1MINNESOTA  STATE OF</t>
  </si>
  <si>
    <t>Minntac Ii Pellet Plant</t>
  </si>
  <si>
    <t>Blue Earth County Clay Deposit No 2</t>
  </si>
  <si>
    <t>Pickands Mather &amp; Co, P-M &amp; Co Agt</t>
  </si>
  <si>
    <t>OFFICE OF ORE EST                 MINES DIRECTORY  U OF MN 1PICKANDS MATHER &amp; CO</t>
  </si>
  <si>
    <t>Hanna Mng Co Agt, Hanna Mining Co</t>
  </si>
  <si>
    <t>OFFICE OF ORE EST                 MINES DIRECTORY U OF MN 19G N IRON ORE PROPMINERAL RESOURCES RESEARCH CENTER. MINNESOTA MININGDIRECTORY - 1981, ED. BY W.D. TRETHEWAY. UNIV. OF MINN.,MINNEAPOLIS, MINN., 1981, P. 111</t>
  </si>
  <si>
    <t>Aitkin County Marl Beds No 10</t>
  </si>
  <si>
    <t>MINERAL RESOURCES RESEARCH CENTER.  MINNESOTA MININGDIRECTORY - 1981, ED. BY W.D. TRETHEWAY.  UNIV. OF MINN.,MINNEAPOLIS, MINN., 1981, P. 54.</t>
  </si>
  <si>
    <t>Delano Granite Works Plant</t>
  </si>
  <si>
    <t>Delano Granite Works Inc</t>
  </si>
  <si>
    <t>DELANO GRANITE WORKS INCDELANO GRANITE WORKS INC 1978</t>
  </si>
  <si>
    <t>Gunderson Reserve</t>
  </si>
  <si>
    <t>Nemeth Pit and Mill</t>
  </si>
  <si>
    <t>SHERBURNE COUNTY ENGINEERMSHA INSPECTION PARTY</t>
  </si>
  <si>
    <t>OFFICE OF ORE EST                 MINES DIRECTORY  U OF MN 1PART OF BIWABIK TACONITE PACKAGEU S STEEL CORP 1951</t>
  </si>
  <si>
    <t>Hoerr Mine</t>
  </si>
  <si>
    <t>Elmer Lindberg Gravel Pit</t>
  </si>
  <si>
    <t>POR IS HIGH RIDGE, WI.</t>
  </si>
  <si>
    <t>R. &amp; B. Kinshan Gravel Pit</t>
  </si>
  <si>
    <t>Hjalmer Lindberg Gravel Pit</t>
  </si>
  <si>
    <t>Ray Karshbaum Pit</t>
  </si>
  <si>
    <t>Ray Karschbaum Sand and Gravel Co.</t>
  </si>
  <si>
    <t>Trout Brook Gravel Pit #2</t>
  </si>
  <si>
    <t>Rollin C. Osberg Gravel Deposit #2</t>
  </si>
  <si>
    <t>Alois &amp; Kath Stoeberl Gravel Pit</t>
  </si>
  <si>
    <t>Amphibole, Cummingtonite, Magnetite, Minnesotaite, Pyroxene, Quartz</t>
  </si>
  <si>
    <t>Magnetite Taconite Penokee Range, Gogebic Range Magnetite Taconite, Penokee Range Magnetite Taconite</t>
  </si>
  <si>
    <t>Pmt, Drs</t>
  </si>
  <si>
    <t>Paul Byhre Gravel Deposit</t>
  </si>
  <si>
    <t>Kenneth Vergin Gravel Deposit</t>
  </si>
  <si>
    <t>Quaderer Creek Gravel Pit</t>
  </si>
  <si>
    <t>Cameron Gravel Pit #1</t>
  </si>
  <si>
    <t>Butternut Lake Pit #1</t>
  </si>
  <si>
    <t>SITE EXTENDS NORTHWARDS INTO THE SESESEOF SECTION 29</t>
  </si>
  <si>
    <t>Kenneth Vergin Gravel Pit #2</t>
  </si>
  <si>
    <t>Henry Janecky Gravel Pit</t>
  </si>
  <si>
    <t>Lauren Gehler Gravel Deposit</t>
  </si>
  <si>
    <t>Silver Creek Gravel Pit #1</t>
  </si>
  <si>
    <t>Almena Gravel Pit #1</t>
  </si>
  <si>
    <t>Torrey Lake Pit</t>
  </si>
  <si>
    <t>Krans Sand Pit</t>
  </si>
  <si>
    <t>Engel Sand Pit</t>
  </si>
  <si>
    <t>COMMODITY IS A MEDIUM TO COARSE SAND</t>
  </si>
  <si>
    <t>Schraum Creek Pit #1</t>
  </si>
  <si>
    <t>Moose Ear Creek Gravel Deposit</t>
  </si>
  <si>
    <t>Chetek River Gravel Pit</t>
  </si>
  <si>
    <t>Afred Raawe Gravel Deposit</t>
  </si>
  <si>
    <t>Ross Blott Granite Quarry</t>
  </si>
  <si>
    <t>Snake Mine</t>
  </si>
  <si>
    <t>R Zimmer Shale Quarry</t>
  </si>
  <si>
    <t>Reynolds Coulee Shale Deposit #1</t>
  </si>
  <si>
    <t>King Creek Gravel Deposit #1</t>
  </si>
  <si>
    <t>River Road Gravel Deposit</t>
  </si>
  <si>
    <t>Fence Lake Gravel Deposit</t>
  </si>
  <si>
    <t>Hoch Limestone Quarry</t>
  </si>
  <si>
    <t>Kussmann Sand Pit</t>
  </si>
  <si>
    <t>Gus Dunkel Sand Deposit</t>
  </si>
  <si>
    <t>Joseph Parent</t>
  </si>
  <si>
    <t>Denmark Pit</t>
  </si>
  <si>
    <t>Scanlon Pit, Schuster Construction Company</t>
  </si>
  <si>
    <t>Mueller Pit</t>
  </si>
  <si>
    <t>Badger Highways Company, Inc.</t>
  </si>
  <si>
    <t>Drybones Diggings</t>
  </si>
  <si>
    <t>Brillion Quarry</t>
  </si>
  <si>
    <t>Western Lime Quarry, Courtney and Plummer, Inc.</t>
  </si>
  <si>
    <t>Riverside Pit #3</t>
  </si>
  <si>
    <t>Riley Creek Gravel Pit</t>
  </si>
  <si>
    <t>Arland Pit</t>
  </si>
  <si>
    <t>Paul R Miller Gravel Deposit</t>
  </si>
  <si>
    <t>Frank Lake Pit #2</t>
  </si>
  <si>
    <t>SITE EXTENDS FOR 62 METERS INTO THE SWSWSW OF SECT. 18 &amp; THE NWNWNW OF SECT. 19IN T 41 N, R 8 E</t>
  </si>
  <si>
    <t>Chippewa River Gravel Deposit #2</t>
  </si>
  <si>
    <t>Lost Ridge Limestone Quarry</t>
  </si>
  <si>
    <t>Springstead Pit</t>
  </si>
  <si>
    <t>Ringgenberg Quarry</t>
  </si>
  <si>
    <t>Erb Quarry</t>
  </si>
  <si>
    <t>Capitol Sand</t>
  </si>
  <si>
    <t>Capitol Sand &amp; Gravel Co., Capitol Sand &amp; Gravel Company Pit</t>
  </si>
  <si>
    <t>L &amp; M Peabody Gravel Pit</t>
  </si>
  <si>
    <t>COMMODITY IS DIRTY VERY SANDY GRAVEL</t>
  </si>
  <si>
    <t>Queenstown Gravel Pit</t>
  </si>
  <si>
    <t>Imalone Gravel Deposit</t>
  </si>
  <si>
    <t>Bogus Creek Sand Pit</t>
  </si>
  <si>
    <t>Moquah Gravel Pit #1</t>
  </si>
  <si>
    <t>Sheldon Township Quarry</t>
  </si>
  <si>
    <t>Knights Creek Dolomite Quarry</t>
  </si>
  <si>
    <t>Tyrus Farlow Gravel Deposit</t>
  </si>
  <si>
    <t>Meverden Gravel Pit</t>
  </si>
  <si>
    <t>Little Landing Gravel Pit</t>
  </si>
  <si>
    <t>Dakota Rd Gravel Pit</t>
  </si>
  <si>
    <t>DEPOSIT IS LOCATED ON PRIVATELY OWNEDLAND OCCURRING WITHIN NICOLET NATIONALFOREST</t>
  </si>
  <si>
    <t>Cascade Pit</t>
  </si>
  <si>
    <t>Cascade Sand and Gravel Company</t>
  </si>
  <si>
    <t>Legoo Lake Sand Deposit</t>
  </si>
  <si>
    <t>COMMODITY IS A FINE TO MEDIUM SAND</t>
  </si>
  <si>
    <t>Irving Svendson Gravel Deposit</t>
  </si>
  <si>
    <t>St Croix River Gravel Deposit</t>
  </si>
  <si>
    <t>U.S. Forest Service Gravel Pit #2</t>
  </si>
  <si>
    <t>Johana C. Davis Gravel Deposit</t>
  </si>
  <si>
    <t>Montello Granite Quarry</t>
  </si>
  <si>
    <t>Montello Granite Company, Inc.</t>
  </si>
  <si>
    <t>Trout Creek Gravel Pit</t>
  </si>
  <si>
    <t>Swanson Creek Ridge Gravel Deposit</t>
  </si>
  <si>
    <t>Kurasz Pit</t>
  </si>
  <si>
    <t>Haag Quarry</t>
  </si>
  <si>
    <t>Pieper Creek Gravel Deposit</t>
  </si>
  <si>
    <t>E. Norman Mine</t>
  </si>
  <si>
    <t>Island Lake Pit #2</t>
  </si>
  <si>
    <t>COMMODITY IS FINE SANDY GRAVEL, ONLYSUITABLE FOR PATCHING OF BITUMINOUS ROAD</t>
  </si>
  <si>
    <t>Park Point Sand Deposit</t>
  </si>
  <si>
    <t>Frances Marson Dolomite Quarry #2</t>
  </si>
  <si>
    <t>Glendenning Limestone Quarry</t>
  </si>
  <si>
    <t>Glendenning Lms. &amp; Ready Mix, Inc., Edgerton Quarry</t>
  </si>
  <si>
    <t>Rush River Dolomite Deposit #1</t>
  </si>
  <si>
    <t>Riverside Clay Pit</t>
  </si>
  <si>
    <t>COMMODITY IS A RED CLAY WITH SOME SAND</t>
  </si>
  <si>
    <t>Moore Level</t>
  </si>
  <si>
    <t>Little Benny Mine, Mcphee Level</t>
  </si>
  <si>
    <t>Upper Spirit Lake Gravel Deposit</t>
  </si>
  <si>
    <t>Blueberry Creek Pit #1</t>
  </si>
  <si>
    <t>Buffalo River Sand Deposit</t>
  </si>
  <si>
    <t>Blair Sand Pit #2</t>
  </si>
  <si>
    <t>Mars Lake Gravel Pit #1</t>
  </si>
  <si>
    <t>Endres Quarry</t>
  </si>
  <si>
    <t>Hawk Lake Gravel Deposit</t>
  </si>
  <si>
    <t>Westport Pit</t>
  </si>
  <si>
    <t>Westport Sand and Gravel, Inc.</t>
  </si>
  <si>
    <t>L.E. Murphy, Contractor</t>
  </si>
  <si>
    <t>Bethke Quarry</t>
  </si>
  <si>
    <t>Polar Road Gravel Pit</t>
  </si>
  <si>
    <t>Bennett Ridge Limestone Quarry</t>
  </si>
  <si>
    <t>Roger Lindquist Gravel Pit</t>
  </si>
  <si>
    <t>Perrenoud Pit</t>
  </si>
  <si>
    <t>A-1 Aggregates &amp; Excavating, Inc.</t>
  </si>
  <si>
    <t>Valders Lime and Stone Quarry</t>
  </si>
  <si>
    <t>Valders Quarry &amp; Mill</t>
  </si>
  <si>
    <t>Indian Lake Gravel Pit</t>
  </si>
  <si>
    <t>A Sylla Sandstone Quarry</t>
  </si>
  <si>
    <t>Sherman Lake Pit #2</t>
  </si>
  <si>
    <t>Parkside Gravel Deposit</t>
  </si>
  <si>
    <t>Seas Branch Quarry</t>
  </si>
  <si>
    <t>Spranger Creek Sand Pit #2</t>
  </si>
  <si>
    <t>COMMODITY IS A COARSE SAND</t>
  </si>
  <si>
    <t>Absent Creek Gravel Deposit</t>
  </si>
  <si>
    <t>Pennington Road Gravel Pit #2</t>
  </si>
  <si>
    <t>Merrill Granite Quarry</t>
  </si>
  <si>
    <t>Russell Shale Quarry</t>
  </si>
  <si>
    <t>Blueberry Gravel Pit</t>
  </si>
  <si>
    <t>Pit Number 3</t>
  </si>
  <si>
    <t>J.W. Peters and Sons, Inc.</t>
  </si>
  <si>
    <t>St. Croix River Sand Deposit #6</t>
  </si>
  <si>
    <t>Wanderoos Sand Deposit</t>
  </si>
  <si>
    <t>Chequamegon Bay Sand Deposit</t>
  </si>
  <si>
    <t>Pet Brook Granite Deposit #2</t>
  </si>
  <si>
    <t>Gerald Campbell Gravel Deposit</t>
  </si>
  <si>
    <t>Hay Creek Dolomite Deposit #1</t>
  </si>
  <si>
    <t>Frazene Pit</t>
  </si>
  <si>
    <t>Arthur Over Gaard Company</t>
  </si>
  <si>
    <t>Osseo Sand Pit</t>
  </si>
  <si>
    <t>COMMODITY IS A SILTY SAND</t>
  </si>
  <si>
    <t>Fred Wittstock Gravel Pit</t>
  </si>
  <si>
    <t>COMMODITY IS A SANDY CLAYEY GRAVEL</t>
  </si>
  <si>
    <t>Scotch Creek Granite Quarry #1</t>
  </si>
  <si>
    <t>Chelsea Gravel Pit</t>
  </si>
  <si>
    <t>Wolf Creek Gravel Pit #2</t>
  </si>
  <si>
    <t>Pioneer Creek Gravel Pit #1</t>
  </si>
  <si>
    <t>Pfieffer Road Gravel Deposit</t>
  </si>
  <si>
    <t>SITE OCCURS ON PRIVATELY OWNED LANDLOCATED WITHIN ST. CROIX NATIONAL SCENICRIVER WAY</t>
  </si>
  <si>
    <t>Josephs Pit</t>
  </si>
  <si>
    <t>Fairwater Pit</t>
  </si>
  <si>
    <t>C.A. Chier Sand Company</t>
  </si>
  <si>
    <t>Butler Shale Quarry</t>
  </si>
  <si>
    <t>COMMODITY IS A SOFT WEATHERED SHALE</t>
  </si>
  <si>
    <t>Morgan Lake Gravel Pit</t>
  </si>
  <si>
    <t>Dell Needham Various Quarries</t>
  </si>
  <si>
    <t>Taylor County Pits Gerhardt Rau</t>
  </si>
  <si>
    <t>Hatley Gravel Pit #1</t>
  </si>
  <si>
    <t>Wood River Sand Pit #1</t>
  </si>
  <si>
    <t>Busch Quarry</t>
  </si>
  <si>
    <t>Amundson Pit</t>
  </si>
  <si>
    <t>St. Croix River Sand Deposit #9</t>
  </si>
  <si>
    <t>COMMODITY IS MAINLY A COARSE SAND</t>
  </si>
  <si>
    <t>Big Bend Gravel Deposit</t>
  </si>
  <si>
    <t>Buffalo City Gravel Pit</t>
  </si>
  <si>
    <t>Bake Pit</t>
  </si>
  <si>
    <t>Maronk Pit</t>
  </si>
  <si>
    <t>Rolling Slopes Gravel Deposit</t>
  </si>
  <si>
    <t>Lac Des Fleurs Gravel Pit #2</t>
  </si>
  <si>
    <t>Perdziak Lake Gravel Deposit</t>
  </si>
  <si>
    <t>Baures Road Limestone Quarry</t>
  </si>
  <si>
    <t>J and E Quarries</t>
  </si>
  <si>
    <t>J and E Construction Company, Schley Quarry and Mill, J and E Quarries Schley Quarry</t>
  </si>
  <si>
    <t>Sosalla Shale Quarry</t>
  </si>
  <si>
    <t>Winter Gravel Deposit #1</t>
  </si>
  <si>
    <t>W017460</t>
  </si>
  <si>
    <t>Helen H Westphal Quarry</t>
  </si>
  <si>
    <t>C.C. Linck, Inc., Helen H Westphal Pit and Mill</t>
  </si>
  <si>
    <t>Mosquito Brook Gravel Deposit</t>
  </si>
  <si>
    <t>Peters Quarry</t>
  </si>
  <si>
    <t>South Fork Willow River Gravel Pit</t>
  </si>
  <si>
    <t>Many Roads Gravel Deposit</t>
  </si>
  <si>
    <t>Goebel Mine</t>
  </si>
  <si>
    <t>Ashbank Mine</t>
  </si>
  <si>
    <t>Gresham Gravel Pit</t>
  </si>
  <si>
    <t>Amberg Gravel Pit #1</t>
  </si>
  <si>
    <t>Mike Mix Pit</t>
  </si>
  <si>
    <t>Newbold Creek Sand Deposit</t>
  </si>
  <si>
    <t>Prissel Valley Shale Pit</t>
  </si>
  <si>
    <t>COMMODITY IS BADLY WEATHERED SHALE</t>
  </si>
  <si>
    <t>Quality Sand and Gravel Pit</t>
  </si>
  <si>
    <t>Wyocena Pit and Mill, Capitol Sand and Gravel Company</t>
  </si>
  <si>
    <t>Mercer Pit #1</t>
  </si>
  <si>
    <t>Levitt Creek Gravel Pit</t>
  </si>
  <si>
    <t>Chauncey Jacobsen Gravel Deposit #1</t>
  </si>
  <si>
    <t>Waukesha Lime and Stone Co Quarry</t>
  </si>
  <si>
    <t>Waukesa Lime and Stone Company</t>
  </si>
  <si>
    <t>Tony Roeser Sand Deposit</t>
  </si>
  <si>
    <t>Pioneer Lake Sand Pit</t>
  </si>
  <si>
    <t>COMMODITY IS SAND;  SITE EXTENDS TO THESOUTH INTO THE NENENW OF SECTION 24</t>
  </si>
  <si>
    <t>Badger Lake Gravel Pit</t>
  </si>
  <si>
    <t>Fox Valley Shale Quarry</t>
  </si>
  <si>
    <t>COMMODITY IS A DOLOMITIC SHALE</t>
  </si>
  <si>
    <t>Gerald Iverson Shale Quarry</t>
  </si>
  <si>
    <t>Wapogasset Branch Gravel Pit #1</t>
  </si>
  <si>
    <t>Pearl Stuber Shale Quarry</t>
  </si>
  <si>
    <t>Clump Pit</t>
  </si>
  <si>
    <t>Duffek Sand and Gravel Company</t>
  </si>
  <si>
    <t>Eric Hinkfuss Clay Deposit</t>
  </si>
  <si>
    <t>.696M OF GRAVEL UNDER .696M OF CLAY</t>
  </si>
  <si>
    <t>Roy Johnson Limestone Quarry</t>
  </si>
  <si>
    <t>Running Lines Gravel Pit</t>
  </si>
  <si>
    <t>A SECOND DEPOSIT IS LOCATED 300 METERSWEST OF GIVEN SITE</t>
  </si>
  <si>
    <t>Pipeline Site Gravel Deposit</t>
  </si>
  <si>
    <t>SECOND SITE IS LOCATED 210 METERSWEST OF GIVEN SITE</t>
  </si>
  <si>
    <t>Pemberton Range</t>
  </si>
  <si>
    <t>A. &amp; J. Stoeberl Gravel Deposit</t>
  </si>
  <si>
    <t>Black River Gravel Pit #8</t>
  </si>
  <si>
    <t>Lakeside Rd &amp; Amnicon River Pits</t>
  </si>
  <si>
    <t>COMMODITY IS STREAM GRAVEL, TYPICAL OFDEPOSITS ALONG AMNICON RIVER IN SECTIONS17 AND 18 AND SOUTHERNMOST QUARTER OF 8</t>
  </si>
  <si>
    <t>Schuering Pit</t>
  </si>
  <si>
    <t>Scott Creek Gravel Pit</t>
  </si>
  <si>
    <t>Coon Creek Gravel Pit</t>
  </si>
  <si>
    <t>Elm Valley Sand Deposit</t>
  </si>
  <si>
    <t>And Atlas Mines., Incudes Former Laura Mine, Ryan,</t>
  </si>
  <si>
    <t>LAKE SUPERIOR IRON ORES, MINING DIRECTORY AND STATISTICALRECORD PUBLISHED BY THE LAKE SUPERIOR IRON ORE ASSOC.,1952, P. 53.</t>
  </si>
  <si>
    <t>Pelican River</t>
  </si>
  <si>
    <t>Hrabik, J.</t>
  </si>
  <si>
    <t>WISCONSIN ACADEMY REVIEW.  NEW MINING ERA COMES TOWISCONSIN.  DEC. 1981, P. 13.ENGINEERING AND MINING JOURNAL.  DEVELOPMENT OF WISCONSIN'SMINERAL POTENTIAL IS STYMIED BY THE STATE.  FEBRUARY1977, PP. 23-27.</t>
  </si>
  <si>
    <t>Whalen Lake Gravel Deposit #1</t>
  </si>
  <si>
    <t>Goodman Gravel Pit</t>
  </si>
  <si>
    <t>Durley Lead Pits</t>
  </si>
  <si>
    <t>Kenneth Ryan Shale &amp; Dolo. Quarry</t>
  </si>
  <si>
    <t>Rohl &amp; Most Gravel Deposit</t>
  </si>
  <si>
    <t>SITE EXTENDS INTO THE W2SWNW SECTION 27</t>
  </si>
  <si>
    <t>Eugene &amp; Ann Wentzel Gravel Pit</t>
  </si>
  <si>
    <t>Cedar Sand Pit</t>
  </si>
  <si>
    <t>Little Somo River Gravel Deposit #2</t>
  </si>
  <si>
    <t>Melvin McKenzie Pit</t>
  </si>
  <si>
    <t>Melvin McKenzie</t>
  </si>
  <si>
    <t>Flat Plains Shale Quarry</t>
  </si>
  <si>
    <t>C. D. &amp; Ann Mcclure Gravel Deposit</t>
  </si>
  <si>
    <t>Edward Stueckler Gravel Deposit</t>
  </si>
  <si>
    <t>Cronin Creek Gravel Pit #1</t>
  </si>
  <si>
    <t>Menomonie Junction Sand Deposit</t>
  </si>
  <si>
    <t>Yawkey Lake Gravel Pit #2</t>
  </si>
  <si>
    <t>Boot Lake Pit</t>
  </si>
  <si>
    <t>S Br Twin Creek Gravel Deposit</t>
  </si>
  <si>
    <t>A SECOND DEPOSIT IS LOCATED 350 METERSSOUTH OF GIVEN SITE</t>
  </si>
  <si>
    <t>Mondovi Sand Pit</t>
  </si>
  <si>
    <t>Wayne Vernon Gravel Pit</t>
  </si>
  <si>
    <t>Kock Quarry, Courtney and Plummer, Inc., Koch Quarry</t>
  </si>
  <si>
    <t>A Solberg Dolomite Deposit</t>
  </si>
  <si>
    <t>Plain Setting Gravel Deposit</t>
  </si>
  <si>
    <t>Werth Pit</t>
  </si>
  <si>
    <t>Flambeau River Gravel Deposit #2</t>
  </si>
  <si>
    <t>Fish Hatchery Rd Pit #1</t>
  </si>
  <si>
    <t>Johnson Valley Stone Deposit</t>
  </si>
  <si>
    <t>Many Hills Shale Quarry</t>
  </si>
  <si>
    <t>Mud Creek Gravel Pit #4</t>
  </si>
  <si>
    <t>Stage Valley Shale Deposit</t>
  </si>
  <si>
    <t>Brown Quarry</t>
  </si>
  <si>
    <t>Reek</t>
  </si>
  <si>
    <t>Chetek Quartzite Deposit</t>
  </si>
  <si>
    <t>Washburn County Sand and Gravel Pit</t>
  </si>
  <si>
    <t>Schams Quarry</t>
  </si>
  <si>
    <t>Bear Lake Sand Pit</t>
  </si>
  <si>
    <t>Gilbert F. Rasmussen Gravel Pit #1</t>
  </si>
  <si>
    <t>Tippecanoe</t>
  </si>
  <si>
    <t>Packard Creek Gravel Pit #2</t>
  </si>
  <si>
    <t>Quinn Pit</t>
  </si>
  <si>
    <t>E Larsen Gravel Pit</t>
  </si>
  <si>
    <t>Fuhrmann Pit</t>
  </si>
  <si>
    <t>Finger Gravel Pit</t>
  </si>
  <si>
    <t>Engstrom Gravel Pit</t>
  </si>
  <si>
    <t>Don Borst Quarry</t>
  </si>
  <si>
    <t>Kranich Pit</t>
  </si>
  <si>
    <t>Kruel Quarry</t>
  </si>
  <si>
    <t>Pulvermacher Pit</t>
  </si>
  <si>
    <t>Sauk City Gravel Company</t>
  </si>
  <si>
    <t>Darrell Krouse Gravel Deposit</t>
  </si>
  <si>
    <t>Two Sisters Lake Gravel Pit</t>
  </si>
  <si>
    <t>Radisson Gravel Pit</t>
  </si>
  <si>
    <t>Mud Lake Pit</t>
  </si>
  <si>
    <t>A Dickes Quarry</t>
  </si>
  <si>
    <t>Maiden Rock Limestone Quarry #1</t>
  </si>
  <si>
    <t>Tulip Quarry</t>
  </si>
  <si>
    <t>Tiffany Construction Div., Edward Kraemer and Son, Inc.,</t>
  </si>
  <si>
    <t>Schaumberg Range Mine</t>
  </si>
  <si>
    <t>Lower Pine Creek Gravel Pit</t>
  </si>
  <si>
    <t>Deer Park Gravel Deposit</t>
  </si>
  <si>
    <t>Chase Creek Pit #1</t>
  </si>
  <si>
    <t>Bautch Sand Pit</t>
  </si>
  <si>
    <t>Cross Road Sand Deposit</t>
  </si>
  <si>
    <t>Mason Township Gravel Pit</t>
  </si>
  <si>
    <t>R Taugner Shale Quarry</t>
  </si>
  <si>
    <t>Sanitary Transfer &amp; Landfll Inc Pit</t>
  </si>
  <si>
    <t>H.B. Wegner</t>
  </si>
  <si>
    <t>Railway Lane Gravel Deposit</t>
  </si>
  <si>
    <t>Juenemann Quarry</t>
  </si>
  <si>
    <t>Enterprise Lake Road Gravel Pit</t>
  </si>
  <si>
    <t>R Eckola Gravel Deposit</t>
  </si>
  <si>
    <t>St. Croix River Gravel Pit</t>
  </si>
  <si>
    <t>Caryville Sand Deposit</t>
  </si>
  <si>
    <t>Grandview Sand Deposit #2</t>
  </si>
  <si>
    <t>Spruce Drive Gravel Pit</t>
  </si>
  <si>
    <t>T. W. Smith Gravel Pit</t>
  </si>
  <si>
    <t>Hillcrest Road Gravel Pit</t>
  </si>
  <si>
    <t>Clover Creek Road Gravel Pit</t>
  </si>
  <si>
    <t>Krakow Gravel Pit</t>
  </si>
  <si>
    <t>Cochrane Gravel Pit</t>
  </si>
  <si>
    <t>Buff Creek Gravel Deposit</t>
  </si>
  <si>
    <t>Haymeadow Creek Gravel Deposit</t>
  </si>
  <si>
    <t>COMMODITY IS A SANDY BOULDERY GRAVEL</t>
  </si>
  <si>
    <t>Long Lake Gravel Pit #1</t>
  </si>
  <si>
    <t>SITE IS LOCATED ON PRIVATELY OWNED LANDOCCURRING IN NICOLET NATIONAL FOREST</t>
  </si>
  <si>
    <t>Cave Creek Gravel Deposit #1</t>
  </si>
  <si>
    <t>A SECOND DEPOSIT OCCURS 300 M DUE EASTOF GIVEN SITE, IN THE NWSWSE OF SEC. 15</t>
  </si>
  <si>
    <t>United Stone Quarry</t>
  </si>
  <si>
    <t>United Stone Corporation</t>
  </si>
  <si>
    <t>Oak Grove Road Sandstone Deposit #1</t>
  </si>
  <si>
    <t>Washburn County Gravel Deposit #1</t>
  </si>
  <si>
    <t>Hay Creek Gravel Deposit #3</t>
  </si>
  <si>
    <t>A DECOND DEPOSIT OCCURS 300 METERS NORTHOF GIVEN SITE</t>
  </si>
  <si>
    <t>John Gurrner Gravel Pit</t>
  </si>
  <si>
    <t>Willow Drive Dolomite Deposit</t>
  </si>
  <si>
    <t>Door Pit South</t>
  </si>
  <si>
    <t>Door County Highway Department, Johnson Pit and Mill No 621</t>
  </si>
  <si>
    <t>Salem Township Pit</t>
  </si>
  <si>
    <t>Weisers Sand and Gravel, Inc.</t>
  </si>
  <si>
    <t>Dennis Ulberg Shale Quarry</t>
  </si>
  <si>
    <t>Staples Lake Pit #1</t>
  </si>
  <si>
    <t>SITE EXTENDS EASTWARD INTO SECTION 9</t>
  </si>
  <si>
    <t>Blum Quarry</t>
  </si>
  <si>
    <t>Crest Point Limestone Quarry</t>
  </si>
  <si>
    <t>C Guza Limestone Quarry</t>
  </si>
  <si>
    <t>Elk Mound Gravel Deposit</t>
  </si>
  <si>
    <t>Park Falls Gravel Pit # 3</t>
  </si>
  <si>
    <t>Eugene R. Kasten Gravel Deposit</t>
  </si>
  <si>
    <t>Rex D Johnson Gravel Pit</t>
  </si>
  <si>
    <t>Matzke Gravel Pit</t>
  </si>
  <si>
    <t>Peters Pit</t>
  </si>
  <si>
    <t>Strey Construction Company</t>
  </si>
  <si>
    <t>Betsy Creek Gravel Pit</t>
  </si>
  <si>
    <t>Soft Breeze Gravel Pit</t>
  </si>
  <si>
    <t>Schneider Pit</t>
  </si>
  <si>
    <t>Flambeau River Gravel Deposit #3</t>
  </si>
  <si>
    <t>Moe Coulee Shale Quarry</t>
  </si>
  <si>
    <t>Maple Creek Gravel Deposit #1</t>
  </si>
  <si>
    <t>E. &amp; L. Zeilinger Dolomite Deposit</t>
  </si>
  <si>
    <t>Nebo Avenue Gravel Pit</t>
  </si>
  <si>
    <t>Valley Road Gravel Pit #1</t>
  </si>
  <si>
    <t>Argyle Quarry</t>
  </si>
  <si>
    <t>Blackberry Lane Gravel Deposit</t>
  </si>
  <si>
    <t>W Thomas Stone Deposit</t>
  </si>
  <si>
    <t>Chippewa River Gravel Deposit #4</t>
  </si>
  <si>
    <t>Lakeshore Drive Gravel Pit</t>
  </si>
  <si>
    <t>Bolger Lake Gravel Deposit #2</t>
  </si>
  <si>
    <t>Coleman Lake Gravel Deposit</t>
  </si>
  <si>
    <t>Cherokee Park Granite Quarry</t>
  </si>
  <si>
    <t>Green Valley Road Gravel Pit</t>
  </si>
  <si>
    <t>A SECOND DEPOSIT OCCURS 190 METERS SSWOF GIVEN SITE</t>
  </si>
  <si>
    <t>Varlick Pit</t>
  </si>
  <si>
    <t>Perry Lake Clay Deposit</t>
  </si>
  <si>
    <t>Udeen Pit</t>
  </si>
  <si>
    <t>Boot Soul Gravel Deposit</t>
  </si>
  <si>
    <t>Erickson Quarries</t>
  </si>
  <si>
    <t>Quarry Road Dolomite Quarry</t>
  </si>
  <si>
    <t>Old Winskell Mine</t>
  </si>
  <si>
    <t>Winskell No.1 Mine</t>
  </si>
  <si>
    <t>Traun Shale Quarry</t>
  </si>
  <si>
    <t>Allen Dorn Dolomite Quarry</t>
  </si>
  <si>
    <t>Sylvan Lake Gravel Pit</t>
  </si>
  <si>
    <t>D Filla Shale Deposit</t>
  </si>
  <si>
    <t>Silver Lake Sand Pit</t>
  </si>
  <si>
    <t>Tomak Pit</t>
  </si>
  <si>
    <t>Paddock Pit</t>
  </si>
  <si>
    <t>Oldtime Gravel Pit</t>
  </si>
  <si>
    <t>Mathewson Limestone Quarry</t>
  </si>
  <si>
    <t>N Osgood Shale Deposit</t>
  </si>
  <si>
    <t>W. F. Defoe Gravel Pit</t>
  </si>
  <si>
    <t>Bown Quarry</t>
  </si>
  <si>
    <t>Bickford Mine</t>
  </si>
  <si>
    <t>Myren Road Dolomite Quarry</t>
  </si>
  <si>
    <t>Ten Mile Creek Gravel Deposit</t>
  </si>
  <si>
    <t>Amnicon River Gravel Pit</t>
  </si>
  <si>
    <t>COMMODITY IS A STREAM GRAVEL</t>
  </si>
  <si>
    <t>Suttie Stone Quarry</t>
  </si>
  <si>
    <t>Oliver Pit</t>
  </si>
  <si>
    <t>Forest Gravel Deposit #1</t>
  </si>
  <si>
    <t>COMMODITY IS A DIRTY SANDY GRAVEL</t>
  </si>
  <si>
    <t>Przybilla Dolomite Quarry</t>
  </si>
  <si>
    <t>Winter Gravel Pit #2</t>
  </si>
  <si>
    <t>Depot Mine</t>
  </si>
  <si>
    <t>City of Watertown Quarry</t>
  </si>
  <si>
    <t>Maple Road Pit</t>
  </si>
  <si>
    <t>Hale Shale Quarry</t>
  </si>
  <si>
    <t>Burgess Quarry</t>
  </si>
  <si>
    <t>Dregney Sand Deposit</t>
  </si>
  <si>
    <t>Cave Creek Limestone Deposit</t>
  </si>
  <si>
    <t>Watson-Dodgeville Quarry</t>
  </si>
  <si>
    <t>Dodgeville Quarry, G.A. Watson</t>
  </si>
  <si>
    <t>Mud Lake Gravel Deposit</t>
  </si>
  <si>
    <t>Low Bank Gravel Deposit</t>
  </si>
  <si>
    <t>C Sahlstrom Dolomite Quarry</t>
  </si>
  <si>
    <t>Dolphin Mine</t>
  </si>
  <si>
    <t>Draeger Quarry</t>
  </si>
  <si>
    <t>Elmo No. 3</t>
  </si>
  <si>
    <t>Elmo No. 3 Mine, Kopp No. 3 Mine</t>
  </si>
  <si>
    <t>Door County Quarries</t>
  </si>
  <si>
    <t>Door County Highway Department, Suess Quarry and Mill, Door Quarry North</t>
  </si>
  <si>
    <t>Boulanger Construction Co. Pit</t>
  </si>
  <si>
    <t>W Thomas Quarry</t>
  </si>
  <si>
    <t>A Kelly Sand Pit</t>
  </si>
  <si>
    <t>Zimmerman Limekiln Quarry</t>
  </si>
  <si>
    <t>Zimmerman Aggregates Inc.</t>
  </si>
  <si>
    <t>Cathy B. Wolfe Mine</t>
  </si>
  <si>
    <t>Glendenning Creek Sand Pit #2</t>
  </si>
  <si>
    <t>Valley Road Sand Deposit</t>
  </si>
  <si>
    <t>COMMODITY IS SAND, FROM WEATHERED ST.PETER  SANDSTONE</t>
  </si>
  <si>
    <t>Eleva Sand Deposit</t>
  </si>
  <si>
    <t>Eugene Rebarchek Pit</t>
  </si>
  <si>
    <t>B Shepard Dolomite Deposit</t>
  </si>
  <si>
    <t>Cass Quarry</t>
  </si>
  <si>
    <t>Circle Drive Gravel Pit</t>
  </si>
  <si>
    <t>Medina Gravel Pit #2</t>
  </si>
  <si>
    <t>Fountain City Dolomite Quarry</t>
  </si>
  <si>
    <t>Round Creek Sand Pit</t>
  </si>
  <si>
    <t>COMMODITY IS SANDSITE IS LOCATED ON PRIVATELY OWNED LANDWITHIN NICOLET NATIONAL FOREST</t>
  </si>
  <si>
    <t>Prescott Gravel Pit</t>
  </si>
  <si>
    <t>Cady Creek Gravel Pit #2</t>
  </si>
  <si>
    <t>Nail Creek Gravel Deposit #1</t>
  </si>
  <si>
    <t>Fire Tower Rd Pit</t>
  </si>
  <si>
    <t>Arnot Pit</t>
  </si>
  <si>
    <t>Arnold Ortlepp Pit</t>
  </si>
  <si>
    <t>Arnold Ortlepp</t>
  </si>
  <si>
    <t>Schnelle Pit</t>
  </si>
  <si>
    <t>August Ehnert and Sons, Inc.</t>
  </si>
  <si>
    <t>Joe Spacek Gravel Deposit</t>
  </si>
  <si>
    <t>Clements Quarry</t>
  </si>
  <si>
    <t>John Mickelson Gravel Deposit</t>
  </si>
  <si>
    <t>Edward G McKenzie Sand Pit</t>
  </si>
  <si>
    <t>Lls</t>
  </si>
  <si>
    <t>Waumandee Creek Sand Pit #1</t>
  </si>
  <si>
    <t>St Croix Co Hwy Dept Spooner Quarry</t>
  </si>
  <si>
    <t>St. Croix County Highway Dept., Spooner Quarry</t>
  </si>
  <si>
    <t>Bashaw Brook Pit #1</t>
  </si>
  <si>
    <t>George Germann Gravel Deposit</t>
  </si>
  <si>
    <t>Little Arbor Vitae Lake Pit #2</t>
  </si>
  <si>
    <t>Kaupanger-Ramsey Quarry</t>
  </si>
  <si>
    <t>Kaupanger-Ramsey Quarry and Mill, Kaupanger Quarry, Oliver Kaupanger</t>
  </si>
  <si>
    <t>Cecil Lovell Pit #2</t>
  </si>
  <si>
    <t>Ten Mile Creek Gravel Pit</t>
  </si>
  <si>
    <t>Pfund Brothers Dolomite Deposit</t>
  </si>
  <si>
    <t>Pigeon Falls Shale Quarry #2</t>
  </si>
  <si>
    <t>Mill Creek Shale Quarry</t>
  </si>
  <si>
    <t>Bangor Quarry</t>
  </si>
  <si>
    <t>Plantz Brothers Sand and Gravel Pit</t>
  </si>
  <si>
    <t>Long Lkae Sand Deposit #1</t>
  </si>
  <si>
    <t>Eland Gravel Deposit</t>
  </si>
  <si>
    <t>Grayville Mine</t>
  </si>
  <si>
    <t>Nickel, Lead, Copper</t>
  </si>
  <si>
    <t>Brunet River Gravel Deposit #1</t>
  </si>
  <si>
    <t>Cave Creek Gravel Deposit #2</t>
  </si>
  <si>
    <t>Halopka Granite Deposit</t>
  </si>
  <si>
    <t>COMMODITY IS DISINTEGRATED GRANITE</t>
  </si>
  <si>
    <t>Prairie Sand and Gravel Pit</t>
  </si>
  <si>
    <t>Prairie Sand and Gravel, Inc.</t>
  </si>
  <si>
    <t>Mann Creek Gravel Pit</t>
  </si>
  <si>
    <t>A SECOND DEPOSIT IS LOCATED 0.21 MILESWEST, IN THE NENENE OF SECT. 25 T41N R6E</t>
  </si>
  <si>
    <t>Little Somo River Gravel Deposit #1</t>
  </si>
  <si>
    <t>Eimon Road Shale Quarry</t>
  </si>
  <si>
    <t>Anderson Sand Pit</t>
  </si>
  <si>
    <t>Centuria Pit</t>
  </si>
  <si>
    <t>Bauman Quarry</t>
  </si>
  <si>
    <t>Pechacek Quarry</t>
  </si>
  <si>
    <t>Price Lake Gravel Deposit</t>
  </si>
  <si>
    <t>Wohler Gravel Deposit</t>
  </si>
  <si>
    <t>Medina Gravel Pit #3</t>
  </si>
  <si>
    <t>Nagle Mine</t>
  </si>
  <si>
    <t>Penk Gravel Pit</t>
  </si>
  <si>
    <t>King Creek Gravel Pit</t>
  </si>
  <si>
    <t>Swamp Pit</t>
  </si>
  <si>
    <t>West Empire</t>
  </si>
  <si>
    <t>Hagman Rd Sand Pit</t>
  </si>
  <si>
    <t>East Shore Drive Gravel Deposit</t>
  </si>
  <si>
    <t>Dorns Road Dolomite Quarry</t>
  </si>
  <si>
    <t>Haen Pit</t>
  </si>
  <si>
    <t>Unnamed Mine</t>
  </si>
  <si>
    <t>Kramer Dolomite Quarry</t>
  </si>
  <si>
    <t>Raeder Creek Granite Quarry #1</t>
  </si>
  <si>
    <t>Deer Creek Gravel Pit</t>
  </si>
  <si>
    <t>Hjelle Quarry</t>
  </si>
  <si>
    <t>Bruce Cox</t>
  </si>
  <si>
    <t>Leo Scray Mill</t>
  </si>
  <si>
    <t>Elbow Lake Pit</t>
  </si>
  <si>
    <t>Town of Florence</t>
  </si>
  <si>
    <t>Carpenter Lake Gravel Pit</t>
  </si>
  <si>
    <t>Namekagon River Gravel Pit #1</t>
  </si>
  <si>
    <t>Washburn County Gravel Pit #5</t>
  </si>
  <si>
    <t>M Berg Shale Quarry</t>
  </si>
  <si>
    <t>O and S Pit</t>
  </si>
  <si>
    <t>George Sperberg Construction Co., Sperberg Pit and Mill</t>
  </si>
  <si>
    <t>Slab City Creek Gravel Pit #2</t>
  </si>
  <si>
    <t>Jennie Webber Lake Sand Pit #1</t>
  </si>
  <si>
    <t>Seven Oaks Lead Mine</t>
  </si>
  <si>
    <t>Gilbert Creek Gravel Pit</t>
  </si>
  <si>
    <t>Clam River Sand Pit</t>
  </si>
  <si>
    <t>Rush River Gravel Pit #2</t>
  </si>
  <si>
    <t>Ernest Zieroth Jr. Gravel Deposit</t>
  </si>
  <si>
    <t>Willow River Gravel Deposit #1</t>
  </si>
  <si>
    <t>A SECOND SITE OCCURS 150 METERS TO THESOUTH EAST.</t>
  </si>
  <si>
    <t>Park Branch Gravel Deposit</t>
  </si>
  <si>
    <t>Ellefson Brothers Quarry</t>
  </si>
  <si>
    <t>Ellefson Brothers</t>
  </si>
  <si>
    <t>Ben Gottschalk Granite Quarry</t>
  </si>
  <si>
    <t>L. Thornapple River Gravel Deposit</t>
  </si>
  <si>
    <t>Taylor County Pits. Various</t>
  </si>
  <si>
    <t>Jas Dufek Gravel Pit</t>
  </si>
  <si>
    <t>Rasque Mine</t>
  </si>
  <si>
    <t>Konsella Road Sand Pit</t>
  </si>
  <si>
    <t>COMMODITY IS A MEDIUM SAND</t>
  </si>
  <si>
    <t>Plumbum Mine</t>
  </si>
  <si>
    <t>Morris &amp; V. Anderson Gravel Deposit</t>
  </si>
  <si>
    <t>Haldeman Quarry</t>
  </si>
  <si>
    <t>Peterson Sand &amp; Gravel Pit</t>
  </si>
  <si>
    <t>Washington Road Gravel Pit</t>
  </si>
  <si>
    <t>Cedar Creek Gravel Deposit</t>
  </si>
  <si>
    <t>Cupery Pit</t>
  </si>
  <si>
    <t>Cunery Pit, C.C. Linck, Inc.</t>
  </si>
  <si>
    <t>Rabe Creek Gravel Pit</t>
  </si>
  <si>
    <t>Yellow River Gravel Deposit #1</t>
  </si>
  <si>
    <t>SITE IS LOCATED WITHIN NORTHERN HIGHLANDAMERICAN LEGION STATE FOREST, AND ISPARTIALLY STATE OWNED &amp; PARTIALLY PRIV-ATELY OWNED</t>
  </si>
  <si>
    <t>Ellsworth Limestone Quarry #3</t>
  </si>
  <si>
    <t>Van Zile Lake Gravel Deposit</t>
  </si>
  <si>
    <t>SITE IS LOCATED ON PRIVATELY OWNED LANDWITHIN NICOLET NATIONAL FORESTDEPOSIT IS FOUND IN AN ESKER TRENDINGNORTH - SOUTH FOR 600 METERS</t>
  </si>
  <si>
    <t>Dcs Mill</t>
  </si>
  <si>
    <t>Marquette Cement Mfg. Co. Plant</t>
  </si>
  <si>
    <t>Riverbend Sand Pit</t>
  </si>
  <si>
    <t>Rush River Sand Pit #1</t>
  </si>
  <si>
    <t>Plautz Quarry</t>
  </si>
  <si>
    <t>K Heckel Shale Quarry</t>
  </si>
  <si>
    <t>Lindberg Lake Gravel Deposit</t>
  </si>
  <si>
    <t>Schneider Quarry</t>
  </si>
  <si>
    <t>Tisch Mills Gravel Pit</t>
  </si>
  <si>
    <t>Bom Mine</t>
  </si>
  <si>
    <t>Nichols Quarry</t>
  </si>
  <si>
    <t>Albert Fandrey Gravel Deposit</t>
  </si>
  <si>
    <t>Hodge</t>
  </si>
  <si>
    <t>Slateford Mine</t>
  </si>
  <si>
    <t>Michaels Pit</t>
  </si>
  <si>
    <t>Red Granite Quarry</t>
  </si>
  <si>
    <t>Mine and Metal Sales, Sunburst Quarry</t>
  </si>
  <si>
    <t>Foley Brothers Rock Springs Quarry</t>
  </si>
  <si>
    <t>Foley Brothers, Inc., Rock Springs Quarry and Mill</t>
  </si>
  <si>
    <t>Mohr Pit</t>
  </si>
  <si>
    <t>Jacobs Quarry</t>
  </si>
  <si>
    <t>Scarboro Creek Gravel Pit #2</t>
  </si>
  <si>
    <t>Trade River Sand Pit #1</t>
  </si>
  <si>
    <t>Angel Hill Drive Gravel Deposit</t>
  </si>
  <si>
    <t>Morgan Lake Gravel Deposit</t>
  </si>
  <si>
    <t>Pulcifer Road Gravel Pit</t>
  </si>
  <si>
    <t>Broehm Quarry</t>
  </si>
  <si>
    <t>Jack S Gravel Pit</t>
  </si>
  <si>
    <t>Veronica Drost Sand Deposit</t>
  </si>
  <si>
    <t>Peterman Brook Gravel Pit</t>
  </si>
  <si>
    <t>Crescent Mines</t>
  </si>
  <si>
    <t>Rennock Granite Deposit</t>
  </si>
  <si>
    <t>K Koss Gravel Deposit</t>
  </si>
  <si>
    <t>Averbeck Road Dolomite Quarry</t>
  </si>
  <si>
    <t>Rhinehart Constr., Inc. Pits</t>
  </si>
  <si>
    <t>Ziegler Quarry</t>
  </si>
  <si>
    <t>Madison Crushing &amp; Excavating Co.</t>
  </si>
  <si>
    <t>Washburn County Sand Deposit #2</t>
  </si>
  <si>
    <t>Radisson Flowage Sand Pit</t>
  </si>
  <si>
    <t>El Branch Gravel Deposit</t>
  </si>
  <si>
    <t>Slab City Creek Gravel Pit #3</t>
  </si>
  <si>
    <t>A SECOND DEPOSIT OCCURS 120 METERS SSWOF GIVEN SITE</t>
  </si>
  <si>
    <t>Kalata Quarry</t>
  </si>
  <si>
    <t>Courtney and Plummer, Inc., Wells Quarry</t>
  </si>
  <si>
    <t>Menomonie Junction Sandstone Quarry</t>
  </si>
  <si>
    <t>Riverside Pit #4</t>
  </si>
  <si>
    <t>Adams Gravel Pit</t>
  </si>
  <si>
    <t>Fry Quarry, Bock Sand and Gravel Company, Bock Sand and Gravel Pit</t>
  </si>
  <si>
    <t>Granum Quarry</t>
  </si>
  <si>
    <t>Red Cedar River Gravel Deposit #1</t>
  </si>
  <si>
    <t>Staples Lake Pit #2</t>
  </si>
  <si>
    <t>Bolger Lake Gravel Deposit #3</t>
  </si>
  <si>
    <t>Stephens Quarry</t>
  </si>
  <si>
    <t>Potato River Pit #2</t>
  </si>
  <si>
    <t>Hay River Gravel Pit #1</t>
  </si>
  <si>
    <t>Willow River Sand Pit</t>
  </si>
  <si>
    <t>Shady Road Gravel Pit</t>
  </si>
  <si>
    <t>A SECOND DEPOSIT OCCURS 100 METERS SE OFGIVEN SITE</t>
  </si>
  <si>
    <t>Casco Gravel Pit #1</t>
  </si>
  <si>
    <t>Eliason Quarry</t>
  </si>
  <si>
    <t>Forest Cnty Pits Townsend Pit</t>
  </si>
  <si>
    <t>Sailor Lake Gravel Deposit</t>
  </si>
  <si>
    <t>Hoeper Quarry</t>
  </si>
  <si>
    <t>Twin Creek Gravel Pit</t>
  </si>
  <si>
    <t>Deitzman Quarry</t>
  </si>
  <si>
    <t>Randall Road Gravel Pit #2</t>
  </si>
  <si>
    <t>Aztalan Township Quarry</t>
  </si>
  <si>
    <t>Hausz Brothers, Inc.</t>
  </si>
  <si>
    <t>Dead End Road Gravel Deposit</t>
  </si>
  <si>
    <t>Wausaukee Gravel Pit #1</t>
  </si>
  <si>
    <t>Schwartz Pit</t>
  </si>
  <si>
    <t>Plum City Limestone Deposit #2</t>
  </si>
  <si>
    <t>Trempealeau Dolomite Quarry #2</t>
  </si>
  <si>
    <t>Steppler Farm Prospect</t>
  </si>
  <si>
    <t>Kennedy Dry Bone Mine</t>
  </si>
  <si>
    <t>Lucky Hit Mine</t>
  </si>
  <si>
    <t>New Lucky Hit Mine</t>
  </si>
  <si>
    <t>E Larson Gravel Pit #1</t>
  </si>
  <si>
    <t>Old Squirrel Mine</t>
  </si>
  <si>
    <t>Dog Patch Road Sand Pit</t>
  </si>
  <si>
    <t>Layman's Creek Gravel Pit #2</t>
  </si>
  <si>
    <t>Whitehall Sand Deposit</t>
  </si>
  <si>
    <t>Lyle Bobo Sand Deposit</t>
  </si>
  <si>
    <t>Star Creek Gravel Pit</t>
  </si>
  <si>
    <t>Spooner Pit</t>
  </si>
  <si>
    <t>Yellow River Supply Corp. Div., Ostermann Sand and Gravel, Inc.</t>
  </si>
  <si>
    <t>Oneida County Operations</t>
  </si>
  <si>
    <t>Koehmstedt Rd Pit</t>
  </si>
  <si>
    <t>Mildred Walters Granite Quarry</t>
  </si>
  <si>
    <t>Mosinee Rd Pit</t>
  </si>
  <si>
    <t>Greenwood Pit</t>
  </si>
  <si>
    <t>Beaver Creek Pit #1</t>
  </si>
  <si>
    <t>Bassett Sand Deposit</t>
  </si>
  <si>
    <t>Clark's Pit</t>
  </si>
  <si>
    <t>Cottingham No.2 Mine</t>
  </si>
  <si>
    <t>Forked Waters Dolomite Deposit</t>
  </si>
  <si>
    <t>Enders Quarry</t>
  </si>
  <si>
    <t>Half Moon Lake Gravel Pit</t>
  </si>
  <si>
    <t>Stirratt Ave Limestone Deposit</t>
  </si>
  <si>
    <t>Ghost Lake Gravel Deposit</t>
  </si>
  <si>
    <t>Pergande Road Gravel Pit #2</t>
  </si>
  <si>
    <t>Wilson Creek Gravel Pit #2</t>
  </si>
  <si>
    <t>Toad Creek Pit #2</t>
  </si>
  <si>
    <t>Hazel Hills Pit No. 1</t>
  </si>
  <si>
    <t>Valley Pit</t>
  </si>
  <si>
    <t>Taylor Pit, Valley Sand &amp; Gravel Co Taylor Pit, Valley Sand and Gravel Company</t>
  </si>
  <si>
    <t>New London Pit</t>
  </si>
  <si>
    <t>Soft Winds Gravel Pit</t>
  </si>
  <si>
    <t>Decker Lake Gravel Pit</t>
  </si>
  <si>
    <t>North Fork Clam River Pit</t>
  </si>
  <si>
    <t>Makovsky Gravel Pit</t>
  </si>
  <si>
    <t>A SECOND DEPOSIT OCCURS 200 METERS NNWOF GIVEN SITE</t>
  </si>
  <si>
    <t>S and W Dairy Pit</t>
  </si>
  <si>
    <t>Black Creek Limestone Quarry</t>
  </si>
  <si>
    <t>Black Creek Limestone Company, New London Quarry and Mill</t>
  </si>
  <si>
    <t>Lookout Tower Gravel Pit</t>
  </si>
  <si>
    <t>Robarts and Wildcat Mines</t>
  </si>
  <si>
    <t>Kickapoo, Hinkle, Lucky Six No.2, Treloar,</t>
  </si>
  <si>
    <t>Stevens Mine</t>
  </si>
  <si>
    <t>Middle River Gravel Pits</t>
  </si>
  <si>
    <t>COMMODITY IS STREAM GRAVEL, TYPICAL OFDEPOSITS ALONG MIDDLE RIVER IN SECT. 13</t>
  </si>
  <si>
    <t>Levitt Creek Gravel Deposit</t>
  </si>
  <si>
    <t>K Schill Granite Quarry</t>
  </si>
  <si>
    <t>A SECOND DEPOSIT OCCURS 700 METERS EASTOF GIVEN SITE</t>
  </si>
  <si>
    <t>L Lakey Gravel Pit</t>
  </si>
  <si>
    <t>Highway Edge Gravel Deposit</t>
  </si>
  <si>
    <t>Coral City Sand Deposit</t>
  </si>
  <si>
    <t>Elkhart Pit</t>
  </si>
  <si>
    <t>Senn Sandstone Deposit</t>
  </si>
  <si>
    <t>Goke-Blockhouse</t>
  </si>
  <si>
    <t>Kenosha County Hwy Dept Wilmot Pit</t>
  </si>
  <si>
    <t>Kenosha County Highway Dept., Wilmot Pit</t>
  </si>
  <si>
    <t>Barton Sand Deposit</t>
  </si>
  <si>
    <t>Allie Stone Company</t>
  </si>
  <si>
    <t>Iron County Operations</t>
  </si>
  <si>
    <t>Mc Guire Pit</t>
  </si>
  <si>
    <t>Salzman Enterprises, Salzman Quarry</t>
  </si>
  <si>
    <t>Wolf Creek Gravel Pit #1</t>
  </si>
  <si>
    <t>Fon Du Lac Quarry</t>
  </si>
  <si>
    <t>Oakfield Stone Company</t>
  </si>
  <si>
    <t>Washburn County Gravel Deposit #7</t>
  </si>
  <si>
    <t>Moonshine Alley Gravel Deposit #2</t>
  </si>
  <si>
    <t>Devil's Hill Pit</t>
  </si>
  <si>
    <t>Blager Shale Quarry</t>
  </si>
  <si>
    <t>Unnamed Creek Gravel Pit</t>
  </si>
  <si>
    <t>Danzinger Shale Quarry</t>
  </si>
  <si>
    <t>Elk Creek Sand Deposit #2</t>
  </si>
  <si>
    <t>Beilke Quarry</t>
  </si>
  <si>
    <t>Beilke Granite Company</t>
  </si>
  <si>
    <t>Lindsay Creek Shale Quarry</t>
  </si>
  <si>
    <t>Centuria Gravel Pit #1</t>
  </si>
  <si>
    <t>Hazel Patch Diggings</t>
  </si>
  <si>
    <t>Jolliffe Pit</t>
  </si>
  <si>
    <t>Boulanger Quarry</t>
  </si>
  <si>
    <t>Boulanger Construction Co., Inc.</t>
  </si>
  <si>
    <t>Hobbles Creek Gravel Deposit #1</t>
  </si>
  <si>
    <t>R Bartelt Stone Quarry</t>
  </si>
  <si>
    <t>Laatsch Gravel Pit</t>
  </si>
  <si>
    <t>Sweetheart City Gravel Pit</t>
  </si>
  <si>
    <t>Charneski Pit</t>
  </si>
  <si>
    <t>Spirit Land Pit, Portage County Highway Dept., Halverson Pit</t>
  </si>
  <si>
    <t>Day Avenue Granite Quarry</t>
  </si>
  <si>
    <t>Roszewski Gravel Pit</t>
  </si>
  <si>
    <t>Severson Quarry</t>
  </si>
  <si>
    <t>Foxhead Gravel Deposit</t>
  </si>
  <si>
    <t>Kabol Lake Gravel Pit</t>
  </si>
  <si>
    <t>Trout Creek Limestone Quarry #1</t>
  </si>
  <si>
    <t>Reischke Pit</t>
  </si>
  <si>
    <t>Turner Stone Corporation</t>
  </si>
  <si>
    <t>Harness Pit</t>
  </si>
  <si>
    <t>Goldsworthy Mine</t>
  </si>
  <si>
    <t>Ellis Corporation</t>
  </si>
  <si>
    <t>Knowlton Quarry</t>
  </si>
  <si>
    <t>Freedom Quarry</t>
  </si>
  <si>
    <t>Mrk Construction Company</t>
  </si>
  <si>
    <t>Fountain City Dolomite Deposit #2</t>
  </si>
  <si>
    <t>Hagberg Pit</t>
  </si>
  <si>
    <t>Yahara Materials Company Kipley Pit</t>
  </si>
  <si>
    <t>Yahara Materials Company, Kippley Pit and Mill</t>
  </si>
  <si>
    <t>Worefl Pit</t>
  </si>
  <si>
    <t>White Quarry</t>
  </si>
  <si>
    <t>Hackbarth Quarry</t>
  </si>
  <si>
    <t>Hendrickson Mine</t>
  </si>
  <si>
    <t>Hanna Mining Co Agt, Nordahl Hendrickson</t>
  </si>
  <si>
    <t>OFFICE OF ORE ESTIMATION          MINES DIRECTORY U OF MN 19NORDAHL HENDRICKSON               MIDWEST ORE CO 1967</t>
  </si>
  <si>
    <t>Fred R. Bohlken Gravel Deposit #1</t>
  </si>
  <si>
    <t>Hurlburt Dolomite Deposit</t>
  </si>
  <si>
    <t>Wilfred Smith Dolomite Quarry</t>
  </si>
  <si>
    <t>Smalley Falls Gravel Pit</t>
  </si>
  <si>
    <t>USGS 7.5 MIN CLARION SW AND WOOLSTOCK TOPO MAPS</t>
  </si>
  <si>
    <t>Stewart Pit</t>
  </si>
  <si>
    <t>Eau Galle River Gravel Pit #2</t>
  </si>
  <si>
    <t>Fred Warwick Gravel Deposit</t>
  </si>
  <si>
    <t>Soo Hill Clay Pit Shale</t>
  </si>
  <si>
    <t>BROWN, GEORGE, G. MICH. GEOL. SURV. PUBL. 36, 1924 PPS 404-4</t>
  </si>
  <si>
    <t>Hanneman Granite Deposit</t>
  </si>
  <si>
    <t>Unnamed Ore Prospect 16</t>
  </si>
  <si>
    <t>Sterchy Granite Quarry</t>
  </si>
  <si>
    <t>Bloom Quarry</t>
  </si>
  <si>
    <t>QUARRYING CEDAR VALLEY FM.MSHA 1982 METAL-NONMETAL MINE FILE REFERENCEIOWA DOT GENERAL AGGREGATE SOURCE INFO. 1981</t>
  </si>
  <si>
    <t>Markesan Lime and Stone Company</t>
  </si>
  <si>
    <t>Himrod Iron Mine</t>
  </si>
  <si>
    <t>SMITH,R.A.GEOL.SURV.DIVISION,PUBL.34 MINERALRESOURCES OF MICH.1922 PP 41</t>
  </si>
  <si>
    <t>Harris Pit</t>
  </si>
  <si>
    <t>Paint Pit and Mill</t>
  </si>
  <si>
    <t>USGS 7.5 MIN LIME SPRINGS TOPO MAP</t>
  </si>
  <si>
    <t>Rush River Limestone Deposit</t>
  </si>
  <si>
    <t>USGS 7.5 MIN SARATOGA TOPO MAP</t>
  </si>
  <si>
    <t>Goose Pond Gravel Pit</t>
  </si>
  <si>
    <t>Ok Ridge Limestone Deposit</t>
  </si>
  <si>
    <t>Bockenhauer Shale Quarry</t>
  </si>
  <si>
    <t>Forrestville Quarry</t>
  </si>
  <si>
    <t>Badlands Road Gravel Deposit #1</t>
  </si>
  <si>
    <t>Unnamed Ore Prospect 34</t>
  </si>
  <si>
    <t>Hay Creek Dolomite Deposit #2</t>
  </si>
  <si>
    <t>Pit No 7 - Brussels</t>
  </si>
  <si>
    <t>Popple Road Granite Deposit #1</t>
  </si>
  <si>
    <t>Butternut Creek Gravel Deposit</t>
  </si>
  <si>
    <t>Benson Road Gravel Deposit</t>
  </si>
  <si>
    <t>A SECOND DEPOSIT OCCURS LESS THAN 500 M.NORTHWARDS OF GIVEN SITE</t>
  </si>
  <si>
    <t>Oconto County Highway Dept. Pits</t>
  </si>
  <si>
    <t>Rovinski Pit</t>
  </si>
  <si>
    <t>Lundin Quarry</t>
  </si>
  <si>
    <t>Lundin Constr Co</t>
  </si>
  <si>
    <t>LE SUEUR CO ASSESSORLUNDIN CONSTR CO 1978</t>
  </si>
  <si>
    <t>Scott Creek Gravel Deposit #2</t>
  </si>
  <si>
    <t>Houlton Gravel Pit</t>
  </si>
  <si>
    <t>DEPOSIT CONTINUES INTO THE N2NWSE SEC 22</t>
  </si>
  <si>
    <t>Levendusky Quarry</t>
  </si>
  <si>
    <t>Shady Lane Pit</t>
  </si>
  <si>
    <t>River Falls Dolomite Quarry #1</t>
  </si>
  <si>
    <t>Caryville Sandstone Quarry</t>
  </si>
  <si>
    <t>OFFICE OF ORE EST                 MINES DIRECTORY U OF MN 19PART OF HARTLEY-FRASER MINE GRPU S STEEL CORP 1968MINERAL RESOURCES RESEARCH CENTER.  MINNESOTA MININGDIRECTORY - 1981, ED. BY W.D. TRETHEWAY.  UNIV. OF MINN.,MINNEAPOLIS, MINN., 1981, P. 140.</t>
  </si>
  <si>
    <t>Nichols Drive Sand Pit</t>
  </si>
  <si>
    <t>Camp B Lake Gravel Deposit</t>
  </si>
  <si>
    <t>Whitmarsh Reserve  H-66</t>
  </si>
  <si>
    <t>Hanna Mng Co Agt</t>
  </si>
  <si>
    <t>OFFICE OF ORE ESTIMATION          MINES DIRECTORY U OF MN 19HANNA MINING CO</t>
  </si>
  <si>
    <t>Joan Number 1 Mine</t>
  </si>
  <si>
    <t>Creeking Creek Gravel Pit</t>
  </si>
  <si>
    <t>Ladysmith Concrete Pit</t>
  </si>
  <si>
    <t>Ladysmith Concrete Co.Inc.</t>
  </si>
  <si>
    <t>OFFICE OF ORE EST                 MINES DIRECTORY  U OF MN 1PART OF BIWABIK TACONITE PACKAGEROBINSON-FLINN-MURPHY &amp; DORR      W S MOORE CO 1957</t>
  </si>
  <si>
    <t>OFFICE OF ORE EST                 MINES DIRECTORY U OF MN 19STATE OF MN                       HANNA ORE MNG CO 1960MINERAL RESOURCES RESEARCH CENTER.  MINNESOTA MININGDIRECTORY - 1981, ED. BY W.D. TRETHEWAY.  UNIV. OF MINN.,MINNEAPOLIS, MINN., 1981, P. 147.</t>
  </si>
  <si>
    <t>Wooduck Springs Gravel Pit</t>
  </si>
  <si>
    <t>Prissel Limestone Deposit</t>
  </si>
  <si>
    <t>Vanishing Creek Gravel Deposit</t>
  </si>
  <si>
    <t>Siekierzynski Pit</t>
  </si>
  <si>
    <t>Killian Quarry</t>
  </si>
  <si>
    <t>Wilbur Lime Products, Inc.</t>
  </si>
  <si>
    <t>Oxbo Sand Pit</t>
  </si>
  <si>
    <t>COMMODITY IS LARGELY COARSE SAND</t>
  </si>
  <si>
    <t>Birnamwood Gravel Pit #2</t>
  </si>
  <si>
    <t>Maple Ridge Road Gravel Pit</t>
  </si>
  <si>
    <t>Unnamed Mines</t>
  </si>
  <si>
    <t>Holmes Creek Gravel Pit #2</t>
  </si>
  <si>
    <t>Home Pit</t>
  </si>
  <si>
    <t>Joseph Quarry</t>
  </si>
  <si>
    <t>Thorgerson Gravel Deposit</t>
  </si>
  <si>
    <t>Reimer Road Gravel Deposit</t>
  </si>
  <si>
    <t>Clyde Main Gravel Pit #2</t>
  </si>
  <si>
    <t>Willey Quarry</t>
  </si>
  <si>
    <t>OLMSTEAD COUNTY ASSESSOR</t>
  </si>
  <si>
    <t>Swenson Dolomite Deposit</t>
  </si>
  <si>
    <t>Irish Diggins</t>
  </si>
  <si>
    <t>Macksey Pit</t>
  </si>
  <si>
    <t>John Malone Pit</t>
  </si>
  <si>
    <t>Soft Maple Creek Sand Pit</t>
  </si>
  <si>
    <t>SECOND SITE IS LOCATED 130 METERS SSEOF GIVEN SITECOMMODITY IS SAND</t>
  </si>
  <si>
    <t>K Olson Shale Deposit</t>
  </si>
  <si>
    <t>Fesenmaier Dolomite Quarry</t>
  </si>
  <si>
    <t>Finn Quarry</t>
  </si>
  <si>
    <t>Hogan Enterprises Inc. Pits</t>
  </si>
  <si>
    <t>Belvidere Pit</t>
  </si>
  <si>
    <t>WEEKS LIST, ILL. GEOLOGICAL SURVEY PRINTOUTRCF/CMS LISTS, 10/81</t>
  </si>
  <si>
    <t>Sagamore and Syracuse</t>
  </si>
  <si>
    <t>Klock Quarry E. Wienen</t>
  </si>
  <si>
    <t>Beckley Quarry</t>
  </si>
  <si>
    <t>Goedkin Quarry</t>
  </si>
  <si>
    <t>Van Horn Quarry</t>
  </si>
  <si>
    <t>Saelens Quarry</t>
  </si>
  <si>
    <t>Porter Quarry</t>
  </si>
  <si>
    <t>Frederika Quarry</t>
  </si>
  <si>
    <t>KREY,FRANK AND LAMAR,J.E.,1925 STATE GS LIMESTONE RESOURCESOF ILL., PG. 177</t>
  </si>
  <si>
    <t>Wash Plant</t>
  </si>
  <si>
    <t>TOWN OF MASON CITY IS POINT OF REFERENCEUSBM 1981 RESPONDENT CONTROL FILE LISTING</t>
  </si>
  <si>
    <t>Reiter Quarry</t>
  </si>
  <si>
    <t>WILLIAMS, H B, REYNOLDS, R R &amp; HERBERT, JR, PAUL, 1946, ILLSURVEY R.I. 116, P. 34.</t>
  </si>
  <si>
    <t>Finkbinder</t>
  </si>
  <si>
    <t>MSHA LAT/LON MINE LIST 11-24-80.RCF LIST 10/81</t>
  </si>
  <si>
    <t>Durgon Pit</t>
  </si>
  <si>
    <t>ILL. GEOLOGICAL SURVEY PRINTOUT 1981 #201-020</t>
  </si>
  <si>
    <t>Friedman Pit</t>
  </si>
  <si>
    <t>Beucholtz Pit</t>
  </si>
  <si>
    <t>Lamb Quarry</t>
  </si>
  <si>
    <t>MALHOTRA, R. AND P.A. SMITH.  DIRECTORY OF ILLINOIS MINERALPRODUCERS-1974.  ILLINOIS STATE GEOLOGICAL SURVEY, MINERALNOTE 64, JULY 1976. (P. 13.)MSHA PRODUCERS LIST 11/82</t>
  </si>
  <si>
    <t>B. Baton Quarry</t>
  </si>
  <si>
    <t>ILL. GEOLOGICAL SURVEY PRINTOUT 1981 #201-271</t>
  </si>
  <si>
    <t>Oneida Quarry</t>
  </si>
  <si>
    <t>Klein Pit</t>
  </si>
  <si>
    <t>PHILLIPS SOIL SERVICE IS PROBABLE PAST OPERATORIOWA DOT GENERAL AGGREGATE SOURCE INFORMATION 1981MSHA 1981 METAL-NONMETAL MINE FILE REFERENCE</t>
  </si>
  <si>
    <t>Eastman Pit</t>
  </si>
  <si>
    <t>RCE LISTING 1977UP TOPO MAP</t>
  </si>
  <si>
    <t>Albertson</t>
  </si>
  <si>
    <t>Lot 340 Quarry</t>
  </si>
  <si>
    <t>Jacobsen Quarry</t>
  </si>
  <si>
    <t>Eldorado Quarry</t>
  </si>
  <si>
    <t>EDGEWOOD FORMATIONMSHA 1981 METAL-NONMETAL MINE FILE REFIOWA DOT GEN AGGREGATE SOURCE INFO 1981IOWA ST HWY COMM AGGREGATE RESOURCE LISTING 1977</t>
  </si>
  <si>
    <t>Lanning Quarry</t>
  </si>
  <si>
    <t>Winger Quarry</t>
  </si>
  <si>
    <t>KANKAKEE AND EDGEWOOD FORMATIONSIOWA ST HWY COMM AGGREGATE RESOURCE LISTING 1977</t>
  </si>
  <si>
    <t>Burns Pit</t>
  </si>
  <si>
    <t>Engle-Clarksville Quarry</t>
  </si>
  <si>
    <t>IOWA DOT GEN AGGREGATE SOURCE INFO 1981USBM 1981 RESPONDENT CONTROL FILE LIST</t>
  </si>
  <si>
    <t>Steward Wells Pit</t>
  </si>
  <si>
    <t>MALHOTRA, R. &amp; SMITH, P. A., DIR OF ILL MIN PROD, 1974, P. 7RCF LIST 10/81</t>
  </si>
  <si>
    <t>IOWA GEOL SURV 1904 ANNUAL REPORT VOL 15 PP 535-536</t>
  </si>
  <si>
    <t>Iowa Falls Pit</t>
  </si>
  <si>
    <t>Manley Pit</t>
  </si>
  <si>
    <t>ILL. GEOLOGICAL SURVEY PRINTOUT 1981 #201-001</t>
  </si>
  <si>
    <t>Mccormick Pit</t>
  </si>
  <si>
    <t>Hawkeye Sand &amp; Gravel</t>
  </si>
  <si>
    <t>OP:HAWKEYE SAND &amp; GRAVEL CO,1978</t>
  </si>
  <si>
    <t>Foss Quarry</t>
  </si>
  <si>
    <t>ILL. GEOLOGICAL SURVEY PRINTOUT 1981 #201-297</t>
  </si>
  <si>
    <t>WILLIAMS, H B, REYNOLDS, R R &amp; HERBERT, JR, PAUL, 1946, ILLSURVEY R.I. NO. 116, P. 33.</t>
  </si>
  <si>
    <t>Sheriff Pit</t>
  </si>
  <si>
    <t>Stone, Crushed/Broken, Sand and Gravel, Construction</t>
  </si>
  <si>
    <t>Nielsen Pit, County Quarry</t>
  </si>
  <si>
    <t>SEVERAL PITS IN SECS 34 AND 33MSHA 1981 METAL-NONMETAL MINE FILE REFIOWA DOT GEN AGGREGATE SOURCE INFO 1981IOWA ST HWY COMM AGGREGATE RESOURCE LISTING 1977</t>
  </si>
  <si>
    <t>Lonning Pit</t>
  </si>
  <si>
    <t>Boonies Pit</t>
  </si>
  <si>
    <t>West Pit</t>
  </si>
  <si>
    <t>Mchenry Pit &amp; Mill No. 1, Mchenry Sand &amp; Gravel West Pit No.1</t>
  </si>
  <si>
    <t>RCF AND CMS LISTS 10/81MSHA PRODUCERS LIST 11/82MSHA.DBF,02/95.</t>
  </si>
  <si>
    <t>Wilcox Quarry</t>
  </si>
  <si>
    <t>IOWA GEOLOGICAL SURVEY ANNUAL REPORT 1906, VOL. 17, P. 261.</t>
  </si>
  <si>
    <t>Cecelia Quarry</t>
  </si>
  <si>
    <t>IOWA ST HWY COMMISSION AGGREGATE RESOURCE LISTING 1977DOT MINE LOCATION BOOK IGS FILESMSHA 1981 METAL-NONMETAL MINE FILE REFERENCE</t>
  </si>
  <si>
    <t>Porter Pit</t>
  </si>
  <si>
    <t>ILL. GEOLOGICAL SURVEY PRINTOUT, WEEKS LISTRCF AND CMS LISTS 10/81</t>
  </si>
  <si>
    <t>USGS 7.5 MIN PETERSBURG TOPO MAP</t>
  </si>
  <si>
    <t>Foelske Quarry &amp; Mill</t>
  </si>
  <si>
    <t>IOWA ST HWY COMM AGGREGATE RESOURCE LISTING 1977MSHA 1981 METAL-NONMETAL MINE FILE REF</t>
  </si>
  <si>
    <t>USGS 7.5 MIN GREELEY TOPO MAP</t>
  </si>
  <si>
    <t>USBM MINERALS YEARBOOK, 1960, JO DAVIESS CO., ILL.BECK,W., 1964, USBM I.C. 8208, P.9BRADBURY,J.C., 1959, ILL.ST.GEOL. SUR. R.I. 210, PLATE 1</t>
  </si>
  <si>
    <t>LOCATION INCLUDES ANOTHER QUARRY IN SENW OF SEC 31.USGS 7.5 MIN SAINT OLAF TOPO MAP</t>
  </si>
  <si>
    <t>USGS 7.5 MIN ELMA TOPO MAP</t>
  </si>
  <si>
    <t>Souhrada Quarry</t>
  </si>
  <si>
    <t>ALSO ON 7.5 MIN LOURDES TOPO MAPIOWA DOT GEN AGGREGATE SOURCE INFO 1981</t>
  </si>
  <si>
    <t>Tank Lime Quarry</t>
  </si>
  <si>
    <t>Buck Creek Quarry</t>
  </si>
  <si>
    <t>3 SMALL QUARRIESIOWA ST HWY COMM AGGREGATE RESOURCE LISTING 1977</t>
  </si>
  <si>
    <t>Northern Illinois Supply Co. Quarry</t>
  </si>
  <si>
    <t>KREY,FRANK AND LAMAR,J.E.,1925 STATE GEOL. SURV. LIMESTONE RESOURCES OF ILL., PG. 198</t>
  </si>
  <si>
    <t>Lloyd Pit</t>
  </si>
  <si>
    <t>Pierce Pit</t>
  </si>
  <si>
    <t>INCLUDES A SMALL PIT IN NW SEC. 33IOWA ST HWY COMM AGGREGATE RESOURCE LISTING 1977</t>
  </si>
  <si>
    <t>Manning Quarry</t>
  </si>
  <si>
    <t>Bellevue Sand and Gravel Co. Quarry</t>
  </si>
  <si>
    <t>Nashua</t>
  </si>
  <si>
    <t>IOWA ST HWY COMMISSION AGGREGATE RESOURCES LISTING 1977</t>
  </si>
  <si>
    <t>Deutmeyer Quarry</t>
  </si>
  <si>
    <t>Rawleigh Pit</t>
  </si>
  <si>
    <t>Brandon Quarry</t>
  </si>
  <si>
    <t>IOWA DOT GEN AGGREGATE INFO 1981</t>
  </si>
  <si>
    <t>Farmer Brothers</t>
  </si>
  <si>
    <t>Nerhing Pit</t>
  </si>
  <si>
    <t>MALHOTRA, R. &amp; SMITH, P.A., DIR OF ILL MIN PROD, 1974, P. 72ILL. GEOLOGICAL SURVEY PRINTOUT 1981 #085-268</t>
  </si>
  <si>
    <t>Reisner Pit</t>
  </si>
  <si>
    <t>Harpers Ferry Pit</t>
  </si>
  <si>
    <t>Riekena Pit</t>
  </si>
  <si>
    <t>TOWN OF OWASA IS POINT OF REFERENCEMSHA 1982 METAL-NONMETAL MINE FILE REF</t>
  </si>
  <si>
    <t>Matternach Quarry</t>
  </si>
  <si>
    <t>Monticello Quarry, Monti Quarry</t>
  </si>
  <si>
    <t>USDA SCS 1976 SOIL SURVEY OF CERRO GORDO COUNTY</t>
  </si>
  <si>
    <t>USGS 7.5 MIN GIARD TOPO MAP</t>
  </si>
  <si>
    <t>USGS 7.5 MIN NASHUA NW TOPO MAP</t>
  </si>
  <si>
    <t>Johns Creek Quarry</t>
  </si>
  <si>
    <t>Abbotts North Chicago Iodine Plant</t>
  </si>
  <si>
    <t>Iodine</t>
  </si>
  <si>
    <t>RCF/CMS LISTS 10/81MSHA MIF LIST 12-13-82</t>
  </si>
  <si>
    <t>Kimbley Quarry</t>
  </si>
  <si>
    <t>Gernand Quarry</t>
  </si>
  <si>
    <t>Black Quarry</t>
  </si>
  <si>
    <t>LOCATION INCLUDES A SMALL PIT IN NW OF NE SEC. 16USGS 7.5 MIN. DYERSVILLE WEST TOPO MAP</t>
  </si>
  <si>
    <t>LOCATION INCLUDES QUARRIES IN NW OF SEC 29.IOWA ST HWY COMMISSION AGGREGATE RESOURCE LISTING 1977IOWA DOT GENERAL AGGREGATE SOURCE INFO 1981USBM 1981 RESPONDENT CONTROL FILE LISTING</t>
  </si>
  <si>
    <t>Birbeck Prospect</t>
  </si>
  <si>
    <t>WILLIAMS, H B, REYNOLDS, R R &amp; HERBERT, JR, PAUL, 1946, ILLSURVEY R.I. 116, P. 41.</t>
  </si>
  <si>
    <t>Stenstra Quarry</t>
  </si>
  <si>
    <t>ILL. GEOLOGICAL SURVEY PRINTOUT 1981 #085-251STATE OF ILLINOIS DEPT. OF TRANS., DIVISION OF HIGHWAYS.SOURCES AND PRODUCERS OF AGGREGATES FOR HIGHWAYCONSTRUCTION IN ILLINOIS.  BULL. NO. 23, 1973, P. 48.</t>
  </si>
  <si>
    <t>Maxson Quarry</t>
  </si>
  <si>
    <t>Glory Quarry</t>
  </si>
  <si>
    <t>Mishler Quarry</t>
  </si>
  <si>
    <t>Vogts Pit</t>
  </si>
  <si>
    <t>TOWN OF FAYETTE IS POINT OF REFERENCEUSBM 1981 RESPONDENT CONTROL FILE</t>
  </si>
  <si>
    <t>Kickbush Quarry</t>
  </si>
  <si>
    <t>Zupke Dredge &amp; Plant</t>
  </si>
  <si>
    <t>Sprouse</t>
  </si>
  <si>
    <t>KANKAKEE FORMATIONIOWA DOT GENERAL AGGREGATE SOURCE INFORMATION 1981MSHA 1981 METAL-NONMETAL MINE FILE REFERENCE</t>
  </si>
  <si>
    <t>Unamed Limestone Quarry</t>
  </si>
  <si>
    <t>KREY,FRANK AND LAMAR,J.E.,1925 STATE GS LIMESTONE RES OF ILL.,PG. 135</t>
  </si>
  <si>
    <t>St Lucas Quarry</t>
  </si>
  <si>
    <t>Kuennen Quarry</t>
  </si>
  <si>
    <t>IOWA ST HWY COMM AGGREGATE RESOURCE LISTING 1977IOWA DOT COUNTY MINE LOCATION BOOK IGS FILESUSBM 1981 RESPONDENT CONTROL FILE</t>
  </si>
  <si>
    <t>Garner Quarry</t>
  </si>
  <si>
    <t>Greiman Quarry</t>
  </si>
  <si>
    <t>BRADBURY,J.C., 1959, ILL.ST.GEOL. SURV. R.I. 210, P.37</t>
  </si>
  <si>
    <t>Mortveidt Pit</t>
  </si>
  <si>
    <t>N. Helms Quarry</t>
  </si>
  <si>
    <t>Kutz Brothers Company</t>
  </si>
  <si>
    <t>ILL. GEOLOGICAL SURVEY PRINTOUT 1981 #177-297RCF LIST 10/81</t>
  </si>
  <si>
    <t>Janesville Pit</t>
  </si>
  <si>
    <t>H. Webster Quarry</t>
  </si>
  <si>
    <t>ILL. GEOLOGICAL SURVEY PRINTOUT 1981 #201-264</t>
  </si>
  <si>
    <t>Tegeler Lake Sand Pit</t>
  </si>
  <si>
    <t>Cook Pit</t>
  </si>
  <si>
    <t>Rossville Quarry</t>
  </si>
  <si>
    <t>Bruns Quarry</t>
  </si>
  <si>
    <t>IOWA DOT GENERAL AGGREGATE SOURCE INFO. 1981USBM 1981 RESPONDENT CONTROL FILE LISTING</t>
  </si>
  <si>
    <t>Yearous Quarry</t>
  </si>
  <si>
    <t>CEDAR VALLEY FORMATIONMSHA 1981 METAL-NONMETAL MINE FILE REFIOWA DOT GEN AGGREGATE SOURCE INFO 1981IOWA ST HWY COMM AGGREGATE RESOURCE LISTING 1977</t>
  </si>
  <si>
    <t>Marquette Quarry</t>
  </si>
  <si>
    <t>IOWA DOT GEN AGGREGATE SOURCE INFO 1981IOWA ST HWY COMMISSION AGGREGATE RESOURCE LISTING 1977</t>
  </si>
  <si>
    <t>Klemme Pit</t>
  </si>
  <si>
    <t>LAHARV CONST IS MINE ID 1301064 IN USBM RCF LISTIOWA DOT GEN AGGREGATE SOURCE INFO 1981USBM 1981 RESPONDENT CONTROL FILE LISTING</t>
  </si>
  <si>
    <t>Thorpe Quarry</t>
  </si>
  <si>
    <t>USGS 7.5 MIN THORPE TOPO MAPIOWA ST HWY COMM AGGREGATE RESOURCE LISTING 1977</t>
  </si>
  <si>
    <t>USGS 7.5 MIN RUDD TOPOGRAPIC MAP</t>
  </si>
  <si>
    <t>Yokom Quarry</t>
  </si>
  <si>
    <t>USBM MINERALS YEAR BOOK, 1959, JO DAVIESS CO., ILLBRADBURY,J.C., 1959, ILL.ST.GEOL. SURV. R.I. 210, PLATE 1HOLTS, STEPHEN P., DEC, 1948, BUMINES R.I. 4386, FIG 1.</t>
  </si>
  <si>
    <t>Shrader/Twin Rocks</t>
  </si>
  <si>
    <t>LOCATION INCLUDES ANOTHER QUARRY IN CENTER OF E2 OF SEC 14IOWA DOT GENERAL AGGREGATE SOURCE INFO 1981USBM 1981 RESPONDENTS CONTROL FILE</t>
  </si>
  <si>
    <t>Mederville Pit</t>
  </si>
  <si>
    <t>Sugar Beet Pit</t>
  </si>
  <si>
    <t>Panther Hollow Mines</t>
  </si>
  <si>
    <t>Buena Vista Mines, North Buena Vista Mines</t>
  </si>
  <si>
    <t>Buckholtz</t>
  </si>
  <si>
    <t>Mich Tech University Exper</t>
  </si>
  <si>
    <t>Dutcher Pits</t>
  </si>
  <si>
    <t>LOCATION INCLUDES SEVERAL PITS IN THE NW OF SEC 1IOWA ST HWY COMM AGGREGATE RESOURCE LISTING 1977USDA SOIL CONSERVATION SERVICE, 1975, SOIL SURVEY OF WEBSTERCOUNTY, IOWAIOWA DOT MINE LOCATION BOOK, LOCATED IN IGS FILES</t>
  </si>
  <si>
    <t>Woodbury</t>
  </si>
  <si>
    <t>USGS 7.5 MIN CORRECTIONVILLE TOPO MAP</t>
  </si>
  <si>
    <t>Boddicker-Murray Quarry</t>
  </si>
  <si>
    <t>SPRING GROVE TO COGGON MEMBERS OF THE WAPSIPINICON FORMATIONIOWA ST HWY COMM AGGREGATE RESOURCE LISTING 1977</t>
  </si>
  <si>
    <t>Five Hole Fe Prospect</t>
  </si>
  <si>
    <t>Highway Us 2 Pit and Mill</t>
  </si>
  <si>
    <t>REF:MICH MIN PROD 1975-DEPT OF NAT RES-GEOL SURV DIVMSHA UPDATE 1978</t>
  </si>
  <si>
    <t>USGS 7.5 MIN MC INTIRE  TOPO MAP</t>
  </si>
  <si>
    <t>USGS 7.5 MIN PILOT KNOB TOPO MAP</t>
  </si>
  <si>
    <t>Kendallville Quarry</t>
  </si>
  <si>
    <t>Pacquin Pit</t>
  </si>
  <si>
    <t>Pacquin &amp; Sons Inc</t>
  </si>
  <si>
    <t>Huey Quarry</t>
  </si>
  <si>
    <t>SOLON MEMBER OF CEDAR VALLEY FORMATIONIOWA DOT GEN AGGREGATE SOURCE INFO 1981USBM 1981 RESPONDENT CONTROL FILEIOWA ST HWY COMM AGGREGATE RESOURCE LISTING 1977</t>
  </si>
  <si>
    <t>Near Morrison Creek Exploration</t>
  </si>
  <si>
    <t>Madison Quarry</t>
  </si>
  <si>
    <t>OP:J.F.PAVLOVEC ROCK CO.</t>
  </si>
  <si>
    <t>Challenge Copper Mine</t>
  </si>
  <si>
    <t>Shop Quarry</t>
  </si>
  <si>
    <t>Sunday Lake Group</t>
  </si>
  <si>
    <t>Comet., Chief Asherman, Brotherton, Pik, Includes Old Sunday Lake, Iron, E Alpha, Castile, and Meteor</t>
  </si>
  <si>
    <t>Davidson Group</t>
  </si>
  <si>
    <t>Includes Davidson No. 1, No.2,, And No. 3, and Barnett.</t>
  </si>
  <si>
    <t>Houghton Crushed Stone Pit</t>
  </si>
  <si>
    <t>Boston Pit, Houghton Co Crshd Stoneboston Pit</t>
  </si>
  <si>
    <t>MSHA UPDATEMSHA.DBF/RESP_ID, 1995.</t>
  </si>
  <si>
    <t>Soderstrom Prospect S3-5</t>
  </si>
  <si>
    <t>Caspian Const Co Pit</t>
  </si>
  <si>
    <t>USGS 7.5 MIN CRESCO SE TOPO MAP</t>
  </si>
  <si>
    <t>Protivin Quarry</t>
  </si>
  <si>
    <t>Gerald Arnsman Marl Pit</t>
  </si>
  <si>
    <t>LEWIS JERRY D MICHIGAN MINERAL PRODUCERS ANNUAL DIRECTORYDEPARTMENT OF NATURAL RESOURCES GEOLOGICAL SURVEY 1975PAGE 25-26</t>
  </si>
  <si>
    <t>Fertile Sand Plant</t>
  </si>
  <si>
    <t>Norem Sand Pit</t>
  </si>
  <si>
    <t>PITS EXTEND INTO NE QTR SEC 35MSHA 1981 METAL-NONMETAL MINE FILE REFIOWA DOT GEN AGGREGATE SOURCE INFO 1981USGS 7.5 MIN FERTILE TOPO MAP</t>
  </si>
  <si>
    <t>Unnamed Prospect 47x</t>
  </si>
  <si>
    <t>Hovey Quarry</t>
  </si>
  <si>
    <t>Kuhns Quarry</t>
  </si>
  <si>
    <t>Lawrence</t>
  </si>
  <si>
    <t>South Chicago</t>
  </si>
  <si>
    <t>Hollister</t>
  </si>
  <si>
    <t>Pilgrim Quarry</t>
  </si>
  <si>
    <t>GALENA FORMATIONIOWA DOT GEN AGGREGATE SOURCE INFO 1981USBM 1981 RESPONDENT CONTROL FILE</t>
  </si>
  <si>
    <t>Township Park</t>
  </si>
  <si>
    <t>IOWA ST HWY COMMISSION AGGREGATE RESOURCE LISTING 1977USBM RESPONDENT CONTROL FILE LISTING 1981</t>
  </si>
  <si>
    <t>Monitor Mine</t>
  </si>
  <si>
    <t>George Hocking Constr Co Pit</t>
  </si>
  <si>
    <t>REF:MICH MIN PROD 1974-DEPT OF NAT RES-GEOL SURV DIV</t>
  </si>
  <si>
    <t>Federal Exploration</t>
  </si>
  <si>
    <t>BAYLEY, W S, 1904, USGS MONOGRAPH XLVI, MAP XXV.</t>
  </si>
  <si>
    <t>Earl Roberts Quarry</t>
  </si>
  <si>
    <t>Appleton Iron Mine</t>
  </si>
  <si>
    <t>Unnamed Prospect A3-A4</t>
  </si>
  <si>
    <t>IRVING, R D, AND VAN HISE, C R, 1892, USGS.MONOGRAPH 19C MAP5.</t>
  </si>
  <si>
    <t>Hanna Prospect 103</t>
  </si>
  <si>
    <t>D.M. and M.</t>
  </si>
  <si>
    <t>Jaspers Pit</t>
  </si>
  <si>
    <t>TOWN OF KENSETT IS POINT OF REFERENCEUSBM 1981 RESPONDENT CONTROL FILE LISTING</t>
  </si>
  <si>
    <t>Globe Industries Inc Pit</t>
  </si>
  <si>
    <t>Globe Industries Inc</t>
  </si>
  <si>
    <t>Coe and Young Expl Prospect C11</t>
  </si>
  <si>
    <t>Les Johnson Sand and Gravel Pit</t>
  </si>
  <si>
    <t>MSHA INSPECTIONS, 1979.</t>
  </si>
  <si>
    <t>USGS 7.5 MIN SEXTON TOPOGRAPHIC MAP</t>
  </si>
  <si>
    <t>Noecker Quarry</t>
  </si>
  <si>
    <t>TOWN OF DECORAH IS POINT OF REFERENCEUSBM 1981 RESPONDENT CONTROL FILE</t>
  </si>
  <si>
    <t>Lucken Pit</t>
  </si>
  <si>
    <t>USBM 1981 RESPONDENT CONTROL FILE LISTINGDOT MINE LOCATION BOOK IGS FILES</t>
  </si>
  <si>
    <t>Selden Mine</t>
  </si>
  <si>
    <t>Forest City Pit</t>
  </si>
  <si>
    <t>Genesee Mine</t>
  </si>
  <si>
    <t>Proksch No 1 Pit</t>
  </si>
  <si>
    <t>Proksch Construction Company</t>
  </si>
  <si>
    <t>Mastadon</t>
  </si>
  <si>
    <t>Tamarack Mine Dump</t>
  </si>
  <si>
    <t>Pewabic West Expl</t>
  </si>
  <si>
    <t>IRVING, R D, AND VAN HISE, C R, 1892, USGS MONOGRAPH.19, MAP6.</t>
  </si>
  <si>
    <t>LABELED AS GRAVEL PIT ON 7.5 MIN GRAFTON TOPO MAPMSHA 1981 METAL-NONMETAL MINE FILE REFIOWA DOT GEN AGGREGATE SOURCE INFO 1981</t>
  </si>
  <si>
    <t>Quincy Cu Mine</t>
  </si>
  <si>
    <t>Neely</t>
  </si>
  <si>
    <t>Trenton Limestone</t>
  </si>
  <si>
    <t>Iron County Road Comm. Pit</t>
  </si>
  <si>
    <t>Bullerman Quarry</t>
  </si>
  <si>
    <t>Ameling Quarry</t>
  </si>
  <si>
    <t>FT ATKINSON MEMBER OF MAQUOKETA FORMATIONIOWA DOT GEN AGGREGATE SOURCE INFO 1981IOWA ST HWY COMM AGGREGATE RESOURCE LISTING 1977MSHA 1981 METAL-NONMETAL MINE FILE REF</t>
  </si>
  <si>
    <t>Caspian Const Co Mine</t>
  </si>
  <si>
    <t>Forde Quarry</t>
  </si>
  <si>
    <t>Roverup Constr Co</t>
  </si>
  <si>
    <t>FORDE ET AL                       ROVERUD CONSTR CO 1978</t>
  </si>
  <si>
    <t>U.S. Steel Reserve O-43</t>
  </si>
  <si>
    <t>OFFICE OF ORE EST                 MINES DIRECTORY U OF MN 19U S STEEL CORPMINERAL RESOURCES RESEARCH CENTER. MINNESOTA MININGDIRECTORY - 1981, ED. BY W.D. TRETHEWAY. UNIV. OF MINN.,MINNEAPOLIS, MINN., 1981, P. 159</t>
  </si>
  <si>
    <t>Mississippi No 1 Mine</t>
  </si>
  <si>
    <t>OFFICE OF ORE EST                 MINES DIRECTORY U OF MN 19STATE OF MN                       HANNA MINING CO 1968</t>
  </si>
  <si>
    <t>MINERAL RESOURCES RESEARCH CENTER. MINNESOTA MININGDIRECTORY - 1981, ED. BY W.D. TRETHEWAY. UNIV. OF MINN.,MINNEAPOLIS, MINN., 1981, P. 99</t>
  </si>
  <si>
    <t>Round Lake Expl Rl303a</t>
  </si>
  <si>
    <t>JAMES, H L, PETTIJOHN, F J, AND CLARK, L D, 1970, MICH GEOSURV R.I.7, PLATE 1, P. 4-9.</t>
  </si>
  <si>
    <t>Ramaker Mine</t>
  </si>
  <si>
    <t>Midwest Ore Co Hanna, G Ramaker</t>
  </si>
  <si>
    <t>OFFICE OF ORE ESTIMATION          MINES DIRECTORY U OF MN 19G RAMAKER                         HANNA MINING CO 1968</t>
  </si>
  <si>
    <t>R Johnson Mine</t>
  </si>
  <si>
    <t>R Johnson</t>
  </si>
  <si>
    <t>OFFICE OF ORE ESTIMATION          MINES DIRECTORY U OF MN 19ROBERT JOHNSON                    MIDWEST ORE CO 1964</t>
  </si>
  <si>
    <t>Cliffs Shaft Mine       Includes</t>
  </si>
  <si>
    <t>Section 10 Exploration, Cleveland, Cliffs Mine,Barnum Mine,Bancroft,, Mine, and Moro Mine.</t>
  </si>
  <si>
    <t>Stromberg Pit and Mill</t>
  </si>
  <si>
    <t>C C I Prospect S89</t>
  </si>
  <si>
    <t>Bengal Exploration B7</t>
  </si>
  <si>
    <t>Miller Exploration D13</t>
  </si>
  <si>
    <t>Tully Prospect T16</t>
  </si>
  <si>
    <t>Kieffer Quarry</t>
  </si>
  <si>
    <t>Hyland Pit</t>
  </si>
  <si>
    <t>Robert Hyland</t>
  </si>
  <si>
    <t>MOWER CO ASSESSORROBERT HYLAND 1978</t>
  </si>
  <si>
    <t>Degrasse Exploration D26</t>
  </si>
  <si>
    <t>Drummond Pit</t>
  </si>
  <si>
    <t>Eveleth Taconite Co</t>
  </si>
  <si>
    <t>Oglebay Norton Co Agt, Fayal Mine</t>
  </si>
  <si>
    <t>OFFICE OF ORE EST                 MINES DIRECTORY U OF MN 19PART OF EVELETH TACONITE PACKAGEU S STEEL CORP ET AL              RHUDE &amp; FRYBERGER INC 1965MINERAL RESOURCE RESEARCH CENTER. MINNESOTA MININGDIRECTORY - 1981, ED. BY W.D. TRETHEWAY. UNIV. OF MINN.,MINNEAPOLIS, MINN., 1981, P. 76</t>
  </si>
  <si>
    <t>Nemadji Tile and Pottery Pit No 2</t>
  </si>
  <si>
    <t>DIRECTORY OF MINN INDUST MINERALS  MN GEOL SUR  R K HOGBERG</t>
  </si>
  <si>
    <t>Hungerholt Pit</t>
  </si>
  <si>
    <t>Phoenix</t>
  </si>
  <si>
    <t>Dalliba</t>
  </si>
  <si>
    <t>Braastad-Mitchell, Shenango</t>
  </si>
  <si>
    <t>Biwabik Pit East Proposed</t>
  </si>
  <si>
    <t>J &amp; L Steel Corp, Biwabik Taconite Operation</t>
  </si>
  <si>
    <t>JONES AND LAUGHLIN STEEL CORP     OFFICE OF ORE ESTU S STEEL CORP ET AL</t>
  </si>
  <si>
    <t>Mace Mine</t>
  </si>
  <si>
    <t>Morris Mace</t>
  </si>
  <si>
    <t>OFFICE OF ORE ESTIMATION          MINES DIRECTORY U OF MN 19MORRIS MACE                       SCHROEDER MINING CO 1962</t>
  </si>
  <si>
    <t>Michigamme</t>
  </si>
  <si>
    <t>Unnamed Prospect 192x</t>
  </si>
  <si>
    <t>Miller</t>
  </si>
  <si>
    <t>Canisteo Plant</t>
  </si>
  <si>
    <t>CLEVELAND CLIFFS IRON CO 1978</t>
  </si>
  <si>
    <t>MINNESOTA MINING DIRECTORY, 1980, PP 53-140MINERAL RESOURCES RESEARCH CENTER.  MINNESOTA MININGDIRECTORY - 1981, ED. BY W.D. TRETHEWAY.  UNIV. OF MINN.,MINNEAPOLIS, MINN., 1981, P. 51, 137, 159.</t>
  </si>
  <si>
    <t>Giese Pit and Mill</t>
  </si>
  <si>
    <t>BUFFALO BITUMINOUS CO</t>
  </si>
  <si>
    <t>L Johnson Mine</t>
  </si>
  <si>
    <t>L Johnson</t>
  </si>
  <si>
    <t>OFFICE OF ORE ESTIMATION          MINES DIRECTORY U OF MN 19LLOYD JOHNSON                     MIDWEST ORE CO 1959</t>
  </si>
  <si>
    <t>Krans Exploration K7</t>
  </si>
  <si>
    <t>Hunt Spur Limestone Exposure</t>
  </si>
  <si>
    <t>QUARRYING CONDITIONS FAVORABLE,BUT DRAINAGE MAY BEA PROBLEM.AT TIME OF PUBL.NO QUARRY,BUT QUARRY SHOWNON MAPALLEN,R.C.MINERAL RESOURCES OF MICH.MICH.GEOL.ANDBIOL.SURV.PUBL.21,1916,PP 240</t>
  </si>
  <si>
    <t>State Road No 66 Pit</t>
  </si>
  <si>
    <t>OFFICE OF ORE EST                 MINES DIRECTORY U OF MN 19BUTLER BROS                       HANNA MINING CO 1961</t>
  </si>
  <si>
    <t>Shawmut Co Et Al</t>
  </si>
  <si>
    <t>OFFICE OF ORE ESTIMATION MINES DIRECTORY U OF MN 1960MINNESOTA MINING DIRECTARY, 1980,P.135</t>
  </si>
  <si>
    <t>Rogers Prospect S7</t>
  </si>
  <si>
    <t>Miller Exploration D4, D9</t>
  </si>
  <si>
    <t>Hanna Prospect A112</t>
  </si>
  <si>
    <t>Bengal Exploration B6</t>
  </si>
  <si>
    <t>East Burt Mine</t>
  </si>
  <si>
    <t>OFFICE OF ORE EST                 MINES DIRECTORY U OF MN 19PART OF HARTLEY-FRASER MINE GROUPW R BURT ESTATE                   U S STEEL CORP 1974</t>
  </si>
  <si>
    <t>Campbell-Sherwood Prospect Cs21</t>
  </si>
  <si>
    <t>Round Lake Exploration Rl306</t>
  </si>
  <si>
    <t>Pioneer Pellet Plant</t>
  </si>
  <si>
    <t>Apenhorst Pit</t>
  </si>
  <si>
    <t>Dishneau Pit</t>
  </si>
  <si>
    <t>Champion Inc</t>
  </si>
  <si>
    <t>J &amp; L Exploration M3, M5</t>
  </si>
  <si>
    <t>Jones Prospect J17</t>
  </si>
  <si>
    <t>Hans Hanson Pit</t>
  </si>
  <si>
    <t>Kinkade &amp; Soma Contractors</t>
  </si>
  <si>
    <t>FREEBORN CO ASSESSORHANS HANSON ET AL                 KINKADE &amp; SOMA CONTRACTORS</t>
  </si>
  <si>
    <t>Algoma Zeno Mine</t>
  </si>
  <si>
    <t>OFFICE OF ORE ESTIMATION MINES DIRECTORYMINNESOTA MNG DIRECTORY,1980, P. 174</t>
  </si>
  <si>
    <t>Roscoe Quarry</t>
  </si>
  <si>
    <t>ROSCOE ET AL                      KIELMEYER CONSTR CO 1978</t>
  </si>
  <si>
    <t>OFFICE OF ORE ESTIMATION          MINES DIRECTORY U OF MN 19UNIV OF MINNESOTA                 HANNA MINING CO 1955</t>
  </si>
  <si>
    <t>Phyllis Prospect 4</t>
  </si>
  <si>
    <t>Grebin Quarry &amp; Mill</t>
  </si>
  <si>
    <t>FILLMORE CTY ASSESSOR/OR WHEATON</t>
  </si>
  <si>
    <t>C. C. I. Prospect C20</t>
  </si>
  <si>
    <t>Tully Prospect T32</t>
  </si>
  <si>
    <t>Kunnert Mine Reserve No 1</t>
  </si>
  <si>
    <t>O Kunnert</t>
  </si>
  <si>
    <t>OFFICE OF ORE ESTIMATION          MINES DIRECTORY U OF MN 19O KUNNERT                         MIDWEST ORE LO 1968</t>
  </si>
  <si>
    <t>Unnamed Ore Prospect 59</t>
  </si>
  <si>
    <t>Barton Pit No 755</t>
  </si>
  <si>
    <t>National Steel Mine</t>
  </si>
  <si>
    <t>Krans Exploration K9</t>
  </si>
  <si>
    <t>Nereson Qsuarry</t>
  </si>
  <si>
    <t>Suarve and Anderson Co, Quarve &amp; Anderson Co</t>
  </si>
  <si>
    <t>SQUARVE &amp; ANDERSON CO             OLMSTED CO ASSESSORNERESON ET AL                     QSUARVE &amp; ANDERSON CO 1978</t>
  </si>
  <si>
    <t>Konwinski Hole K2</t>
  </si>
  <si>
    <t>J and L Prospect 89</t>
  </si>
  <si>
    <t>Caroline &amp; Moses Qsuarry</t>
  </si>
  <si>
    <t>Mankato Stone Center, Babcock Stone Co</t>
  </si>
  <si>
    <t>LE SUEUR CO ASSESSORBABCOCK STONE CO 1978</t>
  </si>
  <si>
    <t>C. C. I. Prospect C27, C1</t>
  </si>
  <si>
    <t>Inland Lime &amp; Stone</t>
  </si>
  <si>
    <t>Inland Lime and Stone Company</t>
  </si>
  <si>
    <t>Baker A Mine</t>
  </si>
  <si>
    <t>OFFICE OF ORE ESTIMATION          MINES PIRECTORY U OF MN 19A BAKER                           SCHROEDER MINING CO 1964</t>
  </si>
  <si>
    <t>Root Mine</t>
  </si>
  <si>
    <t>Clare Root</t>
  </si>
  <si>
    <t>OFFICE OF ORE ESTIMATIONCLARE ROOT                        MIDWEST ORE CO 1965</t>
  </si>
  <si>
    <t>OFFICE OF ORE ESTIMATION          MINES DIRECTORY U OF MN 19BUTLER BROS                       CLEVELAND CLIFFS IRON CO 1MINERAL RESOURCES RESEARCH CENTER.  MINNESOTA MININGDIRECTORY - 1981, ED. BY W.D. TRETHEWAY.  UNIV. OF MINN.,MINNEAPOLIS, MINN., 1981, P. 87.</t>
  </si>
  <si>
    <t>Markham Pit &amp; Mill</t>
  </si>
  <si>
    <t>Markham Sand &amp; Gravel</t>
  </si>
  <si>
    <t>Ropes</t>
  </si>
  <si>
    <t>Gold, Pyrite, Silver</t>
  </si>
  <si>
    <t>Gosling</t>
  </si>
  <si>
    <t>CLARK, L.D., W.F. CANNON, AND J.S. KLASNER.  BEDROCKGEOLOGIC MAP OF THE NEGAUNEE SW QUADRANGLE, MARQUETTECOUNTY, MICHIGAN.  U.S. GEOLOGICAL SURVEY, GEOLOGICQUADRANGLE MAP GQ-1226, 1975, 1 P.HEINEN, H.J., D.G. PETERSON, AND R.E. LINDSTROM.  PROCESSINGGOLD ORES USING HEAP LEACH-CARBON ADSORPTION METHODS.BUMINES IC 8770, 1978, 21 PP.POTTER, G.M.  GOLD AND SILVER LOW COST PROCESSING METHODS--STATE OF THE ART.  SKILLINGS' MINING REVIEW, V. 70,NO. 10, MAR. 7, 1981, PP. 1-11.SCHNEIDER, C.F.  SURFACE GEOLOGY AND AGRICULTURAL CONDITIONSOF MICHIGAN.  MICHIGAN GEOL. AND BIOLOGICAL SURVEY,PUB. 25, GEOL. SERIES 21, 1917, PP. 47-95.SKILLINGS, D.N.  CALLAHAN MINING CORP.'S PROGRAM AT ROPESMINE IN MICHIGAN.  SKILLINGS' MINING REVIEW, V. 69,NO. 47, NOV. 22, 1980, PP. 1-13.SKILLINGS' MINING REVIEW.  CALLAHAN EXPLORATION AT ROPESGOLD PROPERTY.  V. 69, NO. 16, APR. 19, 1980, P. 21.SKILLINGS' MINING REVIEW.  CALLAHAN PROGRESS IN SECOND PHASEOF ROPES MINE EVALUATION.  V. 70, NO. 10, MAR. 7, 1981,P. 6.SKILLINGS' MINING REVIEW.  CALLAHAN NEARING DECISION ONMAJOR PROJECT FOR ROPES MINE.  V. 70, NO. 39, SEP. 26,1981, P. 16.THE MINING RECORD, "ROPES GOLD MINE PRODUCTION ADDS TOCALLAHAN'S EARNINGS", V 98, #30, JULY 29, 1987, P3.BRODERICK, T.M.  GEOLOGY OF THE ROPES GOLD MINE, MARQUETTECOUNTY, MICHIGAN.  ECON. GEOL., V. 40, 1945,PP. 115-128.CALLAHAN MINING CO., 1989, ANNUAL REPORT FOR 1988:PHOENIX, ARIZONA.</t>
  </si>
  <si>
    <t>West Lake Exploration 3</t>
  </si>
  <si>
    <t>JAMES, H L, PETTIJOHN, F J, AND CLARK, L D, 1970, MICH GEOSURV R.I.7, PLATE 4, P. 16.</t>
  </si>
  <si>
    <t>Margaret Mac Dougal Et Al</t>
  </si>
  <si>
    <t>OFFICE OF ORE EST                 MINES DIRECTORY  U OF MN 1MARGARET MAC DOUGAL ET AL         E W COONS CO 1941</t>
  </si>
  <si>
    <t>OFFICE OF ORE EST                 MINES DIRECTORY  U OF MN 1G N I O P                         HANNA ORE MNG CO 1948</t>
  </si>
  <si>
    <t>Jones Prospect J9</t>
  </si>
  <si>
    <t>Hanna Prospect J-5</t>
  </si>
  <si>
    <t>JAMES, H L, AND WIER, K L, 1969, MICH GEO SURV R.I.6, PLATE1, P. 8-9.</t>
  </si>
  <si>
    <t>Wabigon &amp; Wabigon No.2 Mine</t>
  </si>
  <si>
    <t>MINNESOTA MINING DIRECTORY, 1980, P.165OPEN-FILE REPORT 58-79, IRON ORE RESESRVES OF THE MESAB, RANMINNESOTA,OCT 10,1977,P.53MINERAL RESOURCES RESEARCH CENTER.  MIINNESOTA MININGDIRECTORY - 1981, ED. BY W.D. TRETHEWAY.  UNIV. OF MINN.,MINNEAPOLIS, MINN., 1981, PP. 161-162</t>
  </si>
  <si>
    <t>Banasiak Pit</t>
  </si>
  <si>
    <t>A and B Gravel Company</t>
  </si>
  <si>
    <t>Standard Sand &amp; Gravel Pit</t>
  </si>
  <si>
    <t>Standard Bldg Matls Co</t>
  </si>
  <si>
    <t>STANDARD BLDG MATL CO 1978</t>
  </si>
  <si>
    <t>Unnamed Prospect I</t>
  </si>
  <si>
    <t>DUTTON, C. E., 1969, MICHIGAN GEO SURV R. I. 5, PLATE 2,PAGE 10.</t>
  </si>
  <si>
    <t>Hibtac Pit &amp; Mill</t>
  </si>
  <si>
    <t>Hanna Iron Ore Divn, Bennett Annex Mine</t>
  </si>
  <si>
    <t>OFFICE OF ORE EST                 MINES DIRECTORY U OF MN 19PART OF NATIONAL STEEL PELLET CO PKG N IRON ORE PROP                 PICKANDS MATHER &amp; CO 1964MINERAL RESOURCES RESEARCH CENTER.  MINNESOTA MININGDIRECTORY - 1981, ED. BY W.D. TRETHEWAY.  UNIV. OF MINN.,MINNEAPOLIS, MINN., 1981, P. 52.</t>
  </si>
  <si>
    <t>U.S. Steel Reserve O-41</t>
  </si>
  <si>
    <t>OFFICE OF ORE EST                 MINES DIRECTORY U OF MN 19U S STEEL CORPMINERAL RESOURCES RESEARCH CENTER.  MINNESOTA MININGDIRECTORY - 1981, ED. BY W.D. TRETHEWAY.  UNIV. OF MINN.,MINNEAPOLIS, MINN., 1981, P. 159.</t>
  </si>
  <si>
    <t>New Burt</t>
  </si>
  <si>
    <t>Section 19 Mine</t>
  </si>
  <si>
    <t>Hilltop Prospect H7</t>
  </si>
  <si>
    <t>Cooper Reserve</t>
  </si>
  <si>
    <t>E Cooper</t>
  </si>
  <si>
    <t>OFFICE OF ORE ESTIMATION          MINES DIRECTORY U OF MN 19E COOPER</t>
  </si>
  <si>
    <t>Aitkin County Marl Beds No 2</t>
  </si>
  <si>
    <t>LIMESTONES AND MARLS OF MINNESOTA MINN GEOL SUR BUL NO 236 R STAUFFER AND G A THIEL</t>
  </si>
  <si>
    <t>Heikala Pit</t>
  </si>
  <si>
    <t>Green Quarry</t>
  </si>
  <si>
    <t>Cold Spring Granite Co</t>
  </si>
  <si>
    <t>COLD SPRING GRANITE COCOLD SPRING GRANITE CO 1978</t>
  </si>
  <si>
    <t>Unnamed Ore Prospect 40</t>
  </si>
  <si>
    <t>OFFICE OF ORE EST                 MINING DIRECTORY  U OF MNROBINSON-FLINN-MURPHY-DORR-FOWLER KINGSTON MNG CO 1919</t>
  </si>
  <si>
    <t>Thunderbird North</t>
  </si>
  <si>
    <t>Goethite, Graphite, Hematite, Limonite, Magnetite, Martite, Minnesotaite, Pyrite, Quartz</t>
  </si>
  <si>
    <t>Eveleth Mines, Eveleth Expansion Co. Or 'Exco', Eveleth Taconite Co. Or 'Etco', Adams, Troy Natural Ore, Fayal Natural Ore, Fairlane, Thunderbird, Oglebay Norton, Expansion Mine, Burns Mine, Fayal No. 2, Leonidas Mine, Virginia Natural Ore, Spruce Natural Ore, Security Natural Ore, Pearsall Natural Ore, Hull-Nelson Natural Ore, Alice Natural Ore, Gross Nelson Reserve, Thunderbird North Or 'Tbn', Thunderbird South Or 'Tbs'</t>
  </si>
  <si>
    <t>Witkowsky, Dan</t>
  </si>
  <si>
    <t>BAXTER, C. W., BLASTING PRACTICES AT THUNDERBIRD MINE.SKILLINGS' MINING REVIEW, V. 65, NO. 10, MARCH 6, 1976,PP. 6-12.BAXTER, C. W.  BLASTING PRACTICES THUNDERBIRD MINE.  PRES.AT 37TH ANN. MINING SYMPOSIUM, MINNESOTA SECTION, AIME,JAN. 14-16, 1976.E+MJ.  EVELETH MINES COMPLETES 150% CAPACITY BOOST.  V. 180,NO. 9, SEPTEMBER 1979, PP.  114-122.SKILLINGS MINING REVIEW, JULY 26, 1986, P. 19-20.E+MJ.  EVELETH TACONITE MOVING UP TO 6 MILLION TPY.  V. 175,NO. 11, NOVEMBER 1974, PP., 138-139.EVELETH TACONITE COMPANY - EVELETH EXPANSION COMPANY.EVELETH MINER, MARCH 1981, PP. 1-5.HOPPE, R. W., AND R. A. THOMAS.  TACONITE PROGRESS REPORT.E+MJ, V. 180, NO. 9, SEPTEMBER 1979, PP. 64-65.MINNESOTA DEPARTMENT OF NATURAL RESOURCES AND THE MINNESOTAPOLLUTION CONTROL AGENCY.  DRAFT ENVIRONMENTAL IMPACTSTATEMENT ON OGLEBAY-NORTON'S PLANNED EXPANSION PROJECT,NOVEMBER 1975, 361 PP.POLLUTION CONTROL AGENCY.  FINAL ENVIRONMENTAL IMPACTJANUARY 1976, 54 PP.MINNESOTA'S MAGIC ROCK.  BOOK.  GUILD ASSOC., MINNEAPOLIS,MINNESOTA, UNKNOWN DATE, 16 PP.SANDSTROM, D. A.  PRIVATE COMMUNICATION TO D. S. WITKOWSKY,JUNE 11, 1981, WITH DATA INCLUDED FROM THE 1965 TO 1980ANNUAL REPORTS OF THE INSPECTOR OF MINES (ST. LOUISCOUNTY, MINNESOTA).  LETTER AND DATA AVAILABLE UPON RE-QUEST FROM D. S. WITKOWSKY, BUREAU OF MINES, DENVER,CO.SKILLINGS, D. N., JR.  EVELETH TACONITE DEDICATES IRON OREPROJECT JUNE 10.  V. 55, NO. 10, JUNE 25, 1966, PP. 1,4-5, 28.SKILLINGS, D. N., JR.  IRON ORE OPERATIONS IN MINNESOTA DUR-ING 1973.  SKILLINGS' MINING REVIEW, V. 62, NO. 27, JULY7, 1973, P. 18.SKILLINGS, D. N., JR.  MINNESOTA IRON ORE OPERATIONS 1980.V. 69, NO. 31, AUGUST 2, 1980, PP. 16, 21-22.SKILLINGS, D. N., JR.  1974 MINNESOTA TACONITE AND NATURALORE ACTIVITY.  SKILLINGS' MINING REVIEW, V. 63, NO. 26,JUNE 29, 1974, PP. 17-18.SKILLINGS, D. N., JR.  1972 ACTIVITY AT MINNESOTA IRON OREMINES AND PLANTS.  SKILLINGS' MINING REVIEW, V. 61, NO.23, JUNE 3, 1972, PP. 15-16.SKILLINGS, D. N., JR.  1979 IRON ORE OPERATIONS IN MINNESO-TA.  SKILLINGS MINING REVIEW, V. 68, NO. 30, JULY 28,1979, PP. 28, 45, 46.SKILLINGS' MINING REVIEW.  EVELETH EXPANSION MARKS START UPOF NEW PLANT CAPACITY.  V. 66, NO. 2, JANUARY 8, 1977,PP. 48-49.SKILLINGS' MINING REVIEW.  EVELETH MINES PELLET SHIPMENTSDURING 1977.  V. 67, NO. 4, JANUARY 28, 1978, P. 16.SKILLINGS' MINING REVIEW.  EVELETH MINES SHIPMENTS AT5,594,171 G.T. PEAK IN 1979.  V. 69, NO. 3, JANUARY 19,1980, P. 25.SKILLINGS' MINING REVIEW.  GREAT LAKES IRON ORE SHIPMENTS.V. 56, NO. 22, JUNE 3, 1967, P. 1.SKILLINGS' MINING REVIEW.  OGLEBAY NORTON PELLET SHIPMENTSFROM EVELETH.  V. 66, NO. 5, JANUARY 29, 1977, P. 13.SKILLINGS' MINING REVIEW.  OGLEBAY NORTON CO. MARKS BESTOPERATING RESULTS IN 1973.  V. 63, NO. 14, APRIL 6,1974, PP. 22-23.SKILLINGS' MINING REVIEW.  OGLEBAY NORTON MARKS RECORD NETINCOME IN 1975.  V. 65, NO. 18, MAY 1, 1976, P. 18.SKILLINGS' MINING REVIEW.  RAIL AND LAKE FREIGHT RATES ONIRON ORE AND PELLETS PER GROSS TON.  V. 69, NO. 31,AUGUST 2, 1980, P. 44.SKILLINGS' MINING REVIEW.  WORLD OXIDE PELLETIZING PLANTS -OPERATING.  V. 63, NO. 34, AUGUST 24, 1974, PP. 8, 9.SKILLINGS' MINING REVIEW.  1966 IRON ORE SHIPMENTS FROM THEGREAT LAKES REGION.  V. 56, NO. 22, JUNE 3, 1967, P. 6-SKILLINGS' MINING REVIEW.  1973 COMPANY IRON ORE SHIPMENTS.V. 62, NO. 27, JULY 6, 1974, P. 4.SKILLINGS' MINING REVIEW.  1977 IRON ORE SHIPMENTS OF COM-PANIES.  V. 67, NO. 27, JULY 8, 1978, P. 9.SKILLINGS' MINING REVIEW.  1978 IRON ORE SHIPMENTS OF COM-PANIES.  V. 68, NO. 27, JULY 7, 1979, P. 13.SMOYER, R. H.  LARGE BALL MILLS FOR TACONITE INDUSTRY.PRES. AT 41ST ANN. MINING SYMPOSIUM, MINNESOTA SECTION,AIME, JAN. 16-18, 1980.TRETHEWEY, W. D. (ED.)  MINNESOTA MINING DIRECTORY 1980.MINERAL RESOURCES RESEARCH CENTER, UNIVERSITY OF MINNE-SOTA, MINNEAPOLIS, MINNESOTA, 270 PP.URICH, D. M.  EVELETH EXPANSION COMPANY CONSTRUCTION PRO-GRESS REPORT.  PRES. AT 37TH ANN. MINING SYMPOSIUM,MINNESOTA SECTION, AIME, JAN. 14-16, 1976.WORLD MINING. CATALOG, SURVEY AND DIRECTORY NUMBER 1972.V. 8, NO. 7, JUNE 25, PP. 144, 145.WORLD MINING. CATALOG, SURVEY AND DIRECTORY NUMBER 1973.V. 9, NO. 7, JUNE 25, PP. 166, 167.WORLD MINING. CATALOG, SURVEY AND DIRECTORY NUMBER 1976.V. 29, NO. 7, JUNE 25, PP. 196.WORLD MINING.  CATALOG, SURVEY AND DIRECTORY NUMBER 1977.V. 30, NO. 7, JUNE 25, P. 191.</t>
  </si>
  <si>
    <t>Innesota,State of Et Al</t>
  </si>
  <si>
    <t>OFFICE OF ORE ESTIMATION          MINES DIRECTORY U OF MN 19STATE OF MINNESOTA ET AL          PITTSBURGH PACIFIC CO 1962</t>
  </si>
  <si>
    <t>OFFICE OF ORE EST                 MINES DIRECTORY U OF MN 19G N IRON ORE PROP                 PITT PAC CO 1968</t>
  </si>
  <si>
    <t>Hilltop Prospect H3</t>
  </si>
  <si>
    <t>Plaisted Sand</t>
  </si>
  <si>
    <t>Plaisted Pit No 759</t>
  </si>
  <si>
    <t>(Facility) Pine Bend Refinery</t>
  </si>
  <si>
    <t>USBM PRODUCTION TABULATIONS       OWN/OP:KOCH REFINING CO</t>
  </si>
  <si>
    <t>Pickands Prospect P16</t>
  </si>
  <si>
    <t>Minntac Iii Pellet Plant</t>
  </si>
  <si>
    <t>Maitland Iron Mine</t>
  </si>
  <si>
    <t>Mangan Stai Mine</t>
  </si>
  <si>
    <t>R M Adams Et Al</t>
  </si>
  <si>
    <t>OFFICE OF ORE ESTIMATION          MINES DIRECTORY U OF MN 19R M ADAMS ET AL                   PITTSBURGH PACIFIC CO 1970</t>
  </si>
  <si>
    <t>Roberson Quarry and Mill</t>
  </si>
  <si>
    <t>Unnamed Ore Prospect 23</t>
  </si>
  <si>
    <t>Walsh Quarry &amp; Mill</t>
  </si>
  <si>
    <t>Patterson Quarries Division, Patterson Qsuarries Div</t>
  </si>
  <si>
    <t>OLMSTED CO ASSESSORPATTERSON QUARRIES DIVISION 1978</t>
  </si>
  <si>
    <t>L.J.'s Sand Pit</t>
  </si>
  <si>
    <t>Lindholm Pit</t>
  </si>
  <si>
    <t>Caspian Exploration C29</t>
  </si>
  <si>
    <t>Pool Hill Quarry &amp; Mill</t>
  </si>
  <si>
    <t>ROVERUD CONSTR CO 1977</t>
  </si>
  <si>
    <t>Unnamed Ore Prospect 4</t>
  </si>
  <si>
    <t>PWTTIJOHN, F J, 1970, MICH GEO SURV R.I.8, PLATE 3.</t>
  </si>
  <si>
    <t>Berkshire Shaft No. 1</t>
  </si>
  <si>
    <t>JAMES, H. L. AND WIER, K. L.; MICH. GEOLOGICAL SURVEY, R.I.NO. 6, PLATE 2, 1969, P. 19.</t>
  </si>
  <si>
    <t>Cleveland Lake Mine</t>
  </si>
  <si>
    <t>Ulland Bros Shops</t>
  </si>
  <si>
    <t>Toltec</t>
  </si>
  <si>
    <t>BUTLER,B.S. AND BURBANK,W.S. (1929) THE COPPER DEPOSITS OF M: USGS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GREENLAND AND ROCKLARANGLES, ONTONAGON COUNTY, MICHIGAN. USGS MAP MF-596.</t>
  </si>
  <si>
    <t>Aitkin County Marl Beds No 12</t>
  </si>
  <si>
    <t>Aitkin County Marl Beds No 7</t>
  </si>
  <si>
    <t>N W I Reserve X-46</t>
  </si>
  <si>
    <t>Glacier Park Co</t>
  </si>
  <si>
    <t>OFFICE OF ORE ESTIMATION          MINES DIRECTORY U OF MN 19GLACIER PARK CO</t>
  </si>
  <si>
    <t>MINERAL RESOURCES RESEARCH CENTER. MINNESOTA MININGDIRECTORY - 1981, ED. BY W.D. TRETHEWAY. UNIV. OF MINN.,MINNEAPOLIS, MINN., 1981, P. 82</t>
  </si>
  <si>
    <t>Cardiff Iron Mine</t>
  </si>
  <si>
    <t>JAMES, H L, DUTTON, C E, AND WIER, K L, 1967, MICH GEO SURVR.I. 4, PLATES 1,2, P14-15.</t>
  </si>
  <si>
    <t>St. Claire Prospect Sc2</t>
  </si>
  <si>
    <t>OFFICE OF ORE EST                 MINES DIRECTORY  U OF MN 1PART OF HIBBING TACONITE PACKAGESTATE OF MN                       EATON MNG CO 1913</t>
  </si>
  <si>
    <t>OFFICE OF ORE EST                 MINES DIRECTORY  U OF MN 1G N IRON ORE PROP                 W S MOORE CO 1956</t>
  </si>
  <si>
    <t>Shield Brother's Clay Pit</t>
  </si>
  <si>
    <t>BROWN,GEORGE,G MICH GEOL SURV PUBL 36 1924 PP 298</t>
  </si>
  <si>
    <t>Unnamed Ore Prospect 50</t>
  </si>
  <si>
    <t>Bates Exploration C3</t>
  </si>
  <si>
    <t>B-Tu-Mix Co Inc</t>
  </si>
  <si>
    <t>B-TU-MIX CO INC 1978</t>
  </si>
  <si>
    <t>OFFICE OF ORE EST                 MINES DIRECTORY U OF MN 19BUTLER BROS                       PACIFIC ISLE MINING CO 195MINERAL RESOURCES RESEARCH CENTER. MINNESOTA MININGDIRECTORY - 1981, ED. BY W.D. TRETHEWAY. UNIV. OF MINN.,MINNEAPOLIS, MINN., 1981, P. 170</t>
  </si>
  <si>
    <t>Uranium Prospect No 9</t>
  </si>
  <si>
    <t>New York Mine</t>
  </si>
  <si>
    <t>OFFICE OF ORE EST                 MINES DIRECTORY  U OF MN 1U S STEEL CORP                    SKUBIC BROS CO 1953</t>
  </si>
  <si>
    <t>Jim Pascoe Mine</t>
  </si>
  <si>
    <t>Schiebler Prospect S13</t>
  </si>
  <si>
    <t>OFFICE OF ORE ESTIMATION          MINES DIRECTORY U OF MN 19BUTLER BROS                       HANNA MINING CO AGENT.MINERAL RESOURCES RESEARCH CENTER.  MINNESOTA MININGDIRECTORY - 1981, ED. BY W. D. THETHEWAY.  UNIV. OF MINN.,MINNEAPOLIS, MINN., 1981, P. 49.</t>
  </si>
  <si>
    <t>Perkins Pit</t>
  </si>
  <si>
    <t>Perkins Sand &amp; Gravel, H Luhman Constr Co</t>
  </si>
  <si>
    <t>FREEBORN CO ASSESSORPERKINS SAND &amp; GRAVEL 1978</t>
  </si>
  <si>
    <t>Clay Manufacturing Co Clay Pit</t>
  </si>
  <si>
    <t>BROWN,GEORGE,G MICH GEOL SURV PUBL 36 1924 PP 299</t>
  </si>
  <si>
    <t>OFFICE OF ORE EST                 MINES DIRECTORY  U OF MN 1STATE OF MN                       E A YOUNG INC 1958</t>
  </si>
  <si>
    <t>Currans Pit</t>
  </si>
  <si>
    <t>Longyear Expl L101</t>
  </si>
  <si>
    <t>Lundin Cashman Quarry</t>
  </si>
  <si>
    <t>Lundin Quarry Inc</t>
  </si>
  <si>
    <t>STEELE CO ASSESSORLUNDIN CONSTR CO                  LUNDIN QUARRY INC 1978</t>
  </si>
  <si>
    <t>Iron Prospect A1</t>
  </si>
  <si>
    <t>JAMES, H L, AND WIER, K L, 1969, MICH GEO SURV R.I.6, PLATE1, P. 11.</t>
  </si>
  <si>
    <t>Schriber Prospect S1</t>
  </si>
  <si>
    <t>Allen Mine</t>
  </si>
  <si>
    <t>George Allen</t>
  </si>
  <si>
    <t>OFFICE OF ORE ESTIMATIONGEORGE ALLEN                      SCHROEDER MINING CO 1963</t>
  </si>
  <si>
    <t>U.S. Steel Reserve 0-56</t>
  </si>
  <si>
    <t>OFFICE OF ORE EST                 MINES DIRECTORY  U OF MN 1U S STEEL CORPMINERAL RESOURCES RESEARCH CENTER. MINNESOTA MININGDIRECTORY - 1981, ED. BY W.D. TRETHEWAY. UNIV. OF MINN.,MINNEAPOLIS, MINN., 1981, P. 160</t>
  </si>
  <si>
    <t>Herberg Pit and Mill</t>
  </si>
  <si>
    <t>PETERSON TRUCKING CO</t>
  </si>
  <si>
    <t>Babcock Quarry &amp; Waste Mill</t>
  </si>
  <si>
    <t>LE SUEUR CO ASSESSORBABCOCK STONE CO                  ED SWARTHOUT INC 1978</t>
  </si>
  <si>
    <t>Unnamed Ore Prospect 45</t>
  </si>
  <si>
    <t>Donkers Pit</t>
  </si>
  <si>
    <t>KIELMEYER CONSTR CODONKERS ET AL                     KIELMEYER CONSTR CO 1978</t>
  </si>
  <si>
    <t>Ackerman Pit</t>
  </si>
  <si>
    <t>Alvin Ackerman</t>
  </si>
  <si>
    <t>MOWER CO ASSESSORALVIN ACKERMAN 1978</t>
  </si>
  <si>
    <t>Evers No 1 Mine</t>
  </si>
  <si>
    <t>Bernie Brueggerman</t>
  </si>
  <si>
    <t>OFFICE OF ORE ESTIMATION          MINES DIRECTORY U OF MN 19BERNIE BRUEGGERMAN                SHROEDER MINING CO 1967</t>
  </si>
  <si>
    <t>Bates No. 3 Shaft</t>
  </si>
  <si>
    <t>JAMES, H L, DUTTON, C E, AND WIER, K L, 1967, MICH GEO SURVR.I.4, PLATE 1, P20-21</t>
  </si>
  <si>
    <t>Dodge County Clay Deposit</t>
  </si>
  <si>
    <t>Phyllis Prospect 5</t>
  </si>
  <si>
    <t>Blair Prospect B13</t>
  </si>
  <si>
    <t>J V Burkett Construction Co. Pit</t>
  </si>
  <si>
    <t>J.V. Burkett Construction Company</t>
  </si>
  <si>
    <t>Norwich</t>
  </si>
  <si>
    <t>BUTLER,B.S. AND BURBANK,W.S. (1929), THE COPPER DEPOSITS OFN. USGS PROFESSIONAL PAPER 144.ANON. (1956), MATCHWOOD QUADRANGLE, MICHIGAN, 15 MINUTE SERIOGRAPHIC): UNITED STATES DEPARTMENT OF THE INTERIOR GEOLOGICEY.WHITE,W.S. (1968), THE NATIVE-COPPER DEPOSITS OF NORTHERN MIIN ORE DEPOSITS OF THE UNITED STATES, 1933-1967, RIDGE,J.D.R, VOL. 1: THE AMERICAN INSTITUTE OF MINING, METALLURGICAL,ROLEUM ENGINEERS, INC.BRODERICK,T.M., HOHL,C.D., EIDEMILLER,H.N. (1946), RECENT COIONS TO THE GEOLOGY OF THE MICHIGAN COPPER DISTRICT: IN ECONOLOGY AND THE BULLETIN OF THE SOCIETY OF ECONOMIC GEOLOGISTSXLI.</t>
  </si>
  <si>
    <t>Pickands Prospect P15 &amp; P12</t>
  </si>
  <si>
    <t>Rana Plant</t>
  </si>
  <si>
    <t>Rhude and Fryberger Inc, Rhude &amp; Fryberger Inc</t>
  </si>
  <si>
    <t>RHUDE AND FRYBERGER INCU S STEEL CORP                    RHUDE AND FRYBERGER INC 19</t>
  </si>
  <si>
    <t>OFFICE OF ORE EST                 MINES DIRECTORY U OF MN 19PART OF BUTLER TACONITE OPERATIONNELLE S SNYDER                    BUTLER BROS 1959MINERAL RESOURCES RESEARCH CENTER. MINNESOTA MININGDIRECTORY - 1981 ED. BY W.D. TRETHEWAY. UNIV. OF MINN.,MINNEAPOLIS, MINN., 1981, P. 149</t>
  </si>
  <si>
    <t>Irn Prospect D6</t>
  </si>
  <si>
    <t>Hilltop Prospect H11</t>
  </si>
  <si>
    <t>Tully Prospect T4</t>
  </si>
  <si>
    <t>Erie Pit No 7</t>
  </si>
  <si>
    <t>Munger Pit</t>
  </si>
  <si>
    <t>Campbell-Sherwood Prospect Cs23</t>
  </si>
  <si>
    <t>JAMES, H L, PETTIJOHN, F J, AND CLARK, L D, 1970, MICH GEOSURV R.I.7, PLATE 1, P. G.</t>
  </si>
  <si>
    <t>Pickands Prospect P19</t>
  </si>
  <si>
    <t>C. C. I. Prospect C7</t>
  </si>
  <si>
    <t>Donahue Hole D2</t>
  </si>
  <si>
    <t>Hanna Mining Co, Cuyuna Iron Ore Co Et Al</t>
  </si>
  <si>
    <t>OFFICE OF ORE ESTIMATION          MINES DIRECTORY U OF MN 19CUYUNA IRON ORE CO ET AL          HANNA IRON ORE CO 1957</t>
  </si>
  <si>
    <t>Corrigan Pit</t>
  </si>
  <si>
    <t>OPER: BAUERLY BROS INC</t>
  </si>
  <si>
    <t>Hanson Pit and Mill</t>
  </si>
  <si>
    <t>SHERBURNE COUNTY ENGINEERMSHA INSPECTION DATA</t>
  </si>
  <si>
    <t>Menimonee County Road Comm. Pit</t>
  </si>
  <si>
    <t>Bonnie Bell Mine</t>
  </si>
  <si>
    <t>OFFICE OF ORE EST                 MINES DIRECTORY U OF MN 19STATE OF MINNESOTA                LIBERTY MINING CO 1925</t>
  </si>
  <si>
    <t>Pickands Prospect P5 &amp; P3</t>
  </si>
  <si>
    <t>Sliver Mine State</t>
  </si>
  <si>
    <t>OFFICE OF ORE EST                 MINES DIRECTORY  U OF MN 1PART OF MINORCA TAC PKGSTATE OF MN                       VIRGINIA ORE CO (HANNA) 19</t>
  </si>
  <si>
    <t>Schiebler Prospect S15</t>
  </si>
  <si>
    <t>JAMES, H L, AND WIER, K L, 1969, MICH GEO SURV R.I.6, PLATE</t>
  </si>
  <si>
    <t>MINERAL RESOURCES RESEARCH CENTER.  MINNESOTA MININGDIRECTORY - 1981, ED. BY W.D. TRETHEWAY.  UNIV. OF MINN.,MINNEAPOLIS, MINN., 1981, P. 75.</t>
  </si>
  <si>
    <t>Jenson Pit &amp; Plant</t>
  </si>
  <si>
    <t>Mccomber, Pendill, East Jackson.</t>
  </si>
  <si>
    <t>OP:HANNA MINING COMPANY</t>
  </si>
  <si>
    <t>Riverside</t>
  </si>
  <si>
    <t>OFFICE OF ORE EST                 MINES DIRECTORY  U OF MN 1STATE OF MN                       OLIVER IRON MNG CO 1950</t>
  </si>
  <si>
    <t>Unnamed Mineral Prospect</t>
  </si>
  <si>
    <t>Tungsten, Bismuth, Copper, Gold, Molybdenum</t>
  </si>
  <si>
    <t>MINERAL RESOURCES RESEARCH CENTER.  MINNESOTA MININGDIRECTORY - 1981, ED. BY W.D. TRETHEWAY.  UNIV. OF MINN.,MINNEAPOLIS, MINN., 1981, P. 70.</t>
  </si>
  <si>
    <t>OFFICE OF ORE EST                 MINES DIRECTORY  U OF MN 1U S STEEL CORP                    E W COONS CO 1951</t>
  </si>
  <si>
    <t>Mcpherson Prospect 101</t>
  </si>
  <si>
    <t>JAMES, H L, DUTTON, C E, AND WIER, T L, 1967, MICH GEO SURVR.I.4, PLATE 1.</t>
  </si>
  <si>
    <t>Nonesuch Copper Mine</t>
  </si>
  <si>
    <t>VAN HISE &amp; LEITH 1911 US GEOL SUR MONOGRAPH 52, MAP49IRVING RD 1883 US GEOL SUR MONOGRAPH 5, P221, MAPXIX</t>
  </si>
  <si>
    <t>Goodrich</t>
  </si>
  <si>
    <t>Shiely Savage Quarry</t>
  </si>
  <si>
    <t>J L Shiely Co</t>
  </si>
  <si>
    <t>J L SHIELY COJ L SHIELY CO  1978</t>
  </si>
  <si>
    <t>Hanna Iron Ore Divn, Hanna Hng Co Agt</t>
  </si>
  <si>
    <t>OFFICE OF ORE EST                 MINES DIRECTORY U OF MN 19PART OF NATL STEEL PELLET CO PKGG N IRON ORE PROP                 PITT PAC  1965MINERAL RESOURCES RESEARCH CENTER.  MINNESOTA MININGDIRECTORY - 1981, ED. BY W.D. TRETHEWAY.  UNIV. OF MINN.,MINNEAPOLIS, MINN., 1981, P. 151.</t>
  </si>
  <si>
    <t>Crow Wing County Marl Beds No 8</t>
  </si>
  <si>
    <t>C. C. I. and Oliver Prospect C12-02</t>
  </si>
  <si>
    <t>C C I Exploration S5</t>
  </si>
  <si>
    <t>Unnamed Ore Prospect 51</t>
  </si>
  <si>
    <t>Fortunes Prospect Set F</t>
  </si>
  <si>
    <t>Michigan Gold Mine</t>
  </si>
  <si>
    <t>R-F Gross-Nelson</t>
  </si>
  <si>
    <t>USBM PROD TABS, 1973MINNESOTA MINING DIRECTORY, 1980, P.87MINERAL RESOURCES RESEARCH CENTER. MINNESOTA MININGDIRECTORY - 1981, ED. BY W.D. TRETHEWAY. UNIV. OF MINN.,MINNEAPOLIS, MINN., 1981, P. 85</t>
  </si>
  <si>
    <t>Sailor Prospect S3</t>
  </si>
  <si>
    <t>Aitkin County Marl Beds No 5</t>
  </si>
  <si>
    <t>Gilbert Land Co Et Al</t>
  </si>
  <si>
    <t>OFFICE OF ORE ESTIMATION          MINES DIRECTORY U OF MN 19GILBERT LAND CO ET ALMINERAL RESOURCES RESEARCH CENTER. MINNESOTA MININGDIRECTORY - 1981, ED. BY W.D. TRETHEWAY.  UNIV. OF MINN.,MINNEAPOLIS, MINN., 1981, P. 87.</t>
  </si>
  <si>
    <t>OFFICE OF ORE EST                 MINES DIRECTORY U OF MN 19G N IRON ORE PROP                 MAHONING ORE &amp; STEEL CO 19MINERAL RESOURCES RESEARCH CENTER.  MINNESOTA MININGDIRECTORY - 1981, ED. BY W.D. TRETHEWAY.  UNIV. OF MINN.,MINNEAPOLIS, MINN., 1981, P. 104.</t>
  </si>
  <si>
    <t>Osterud &amp; Duncanson Mine</t>
  </si>
  <si>
    <t>Osterud and Duncanson</t>
  </si>
  <si>
    <t>OFFICE OF ORE ESTIMATION          MINES DIRECTORY U OF MN 19JOHN OSTERUD AND E C DUNCANSON    MIDWEST ORE CO 1957</t>
  </si>
  <si>
    <t>Mahnomen Number 1 Mine</t>
  </si>
  <si>
    <t>Caspian Exploration C3</t>
  </si>
  <si>
    <t>OFFICE OF ORE EST                 MINES DIRECTORY U OF MN 19PART OF HARTLEY-FRASER MINE GRPU S STEEL CORP 1973MINERAL RESOURCES RESEARCH CENTER. MINNESOTA MININGDIRECTORY - 1981, ED. BY W.D. TRETHEWAY. UNIV. OF MINN.,MINNEAPOLIS, MINN., 1981, P. 86</t>
  </si>
  <si>
    <t>Morris-Lloyd Mine</t>
  </si>
  <si>
    <t>OFFICE OF ORE ESTIMATION          MINES DIRECTORY U OF MN 19PART OF BUTLR TAC PACKAGESTATE OF MN                       BUTLER BROS 1968MINERAL RESOURCES RESEARCH CENTER. MINNESOTA MININGDIRECTORY - 1981, ED. BY W.D. TRETHEWAY.  UNIV. OF MINN.,MINNEAPOLIS, MINN., 1981, P. 101.</t>
  </si>
  <si>
    <t>OFFICE OF ORE EST                 MINES DIRECTORY U OF MN 19PART OF EVELETH TACONITE PACKAGEMESABI MINERAL ASSN ET AL         RHUDE &amp; FRYBERGER INC 1962MINERAL RESOURCES RESEARCH CENTER.  MINNESOTA MININGDIRECTORY - 1981, ED. BY W.D. TRETHEWAY.  UNIV. OF MINN.,MINNEAPOLIS, MINN., 1981, P. 158.</t>
  </si>
  <si>
    <t>Kingston</t>
  </si>
  <si>
    <t>Calcite, Chalcocite, Copper, Epidote, Hematite, Orthoclase, Quartz, Sericite, Silver</t>
  </si>
  <si>
    <t>WEEGE, R.J., AND J.P. POLLOCK.  EXPLORATION METHODS IN THE COPPER COUNTRY, KEWEENAW PENINSULA, MICHIGAN.  CHAPTER IN PAPERS PRESENTED AT THE AIME PACIFIC SOUTHWEST MINERAL INDUSTRY CONFERENCE, SPARKS, NEVADA, MAY 5-7,1965, SESSION ON NORTH AMERICAN EXPLORATION AND MINE DEVELOPMENT; NEVADA BUREAU OF MINES REPT. 13, PT. C, 1966, PP. 51-61.WILBAND, J.T.  THE COPPER RESOURCES OF NORTHERN MICHIGAN. BUMINES MINERALS AVAILABILITY SYSTEM CONTRACT NO. J0366 067, UNPUBL. FINAL REPT., 1978, 66 PP.; COPY AT E.F.O.CBRODERICK, T.N. AND C.D. HOHL.  THE MICHIGAN COPPER DIST-RICT.  CHAPTER IN COPPER RESOURCES OF THE WORLD, INTER-NAT. GEOL. CONG., WASHINGTON, D.C., 1935, PP. 271-284.CALUMET AND HECLA 1963 ANNUAL REPORT.CALUMET AND HECLA 1964 ANNUAL REPORT.CALUMET AND HECLA 1967 ANNUAL REPORTUNIVERSAL OIL PRODUCTS COMPANY ANNUAL REPORT 1968WHITE, W.S.  THE NATIVE COPPER DEPOSITS OF NORTHERN MICHI-GAN.  CHAPTER IN ORE DEPOSITS OF THE UNITED STATES,1933-1967, ED. BY J.D. RIDGE, AIME, V. 1, 1968, PP.303-325.AASE, J.  MICHIGAN NATIVE COPPER AVAILABILITY STUDY.  RE-SERVES PORTION OF UNPUBLISHED BUMINES REPT., 1971,42PP.BROOKS, T.S., R. PUMPELLY, AND C. ROMINGER.  UPPER PENIN-SULA, 1869-1873.  GEOLOGICAL SURVEY OF MICHIGAN, V.1, 1873,567 PP.BUTLER, B.S. AND W.S. BURBANK.  THE COPPER DEPOSITS OF MICH-IGAN.  U.S. GEOLOGICAL SURVEY PROF. PAPER NO. 144, 1929, 238PP. PLUS SEPARATE PLATES.HUBBARD, H.A.  LOWER KEWEENAWAN VOLCANIC ROCKS OF MICHIGANAND WISCONSIN.  U.S. GEOLOGICAL SURVEY J. RES., V. 3, NO. 5,SEPT.-OCT.,1975, PP. 529-541.WEEGE, R.J., ET AL.  THE GEOLOGY OF TWO NEW MINES IN THE NA-TIVE COPPER DISTRICT OF MICHIGAN.  ECON. GEOL., V. 67,1972, PP. 622-633.WHITE, W.S., ED.  GUIDEBOOK FOR FIELD CONFERENCE, MICHIGANCOPPER DISTRICT.  MICHIGAN TECH. UNIV. PRESS, 1971,82PPWILBAND, J.T.  PETROGRAPHIC STUDIES OF KEWENAW ROCKS.  UN-PUBLISHED, 1970.WILBAND, J.T.  STUDY TO EVALUATE THE COPPER AND SILVER DE-POSITS IN THE STATE OF MICHIGAN.  BUMINES MINERALSAVAILABILITY SYSTEM CONTRACT NO. J0366067 (MICHIGANSTATE UNIV.), UNPUBLISHED DEPOSIT FILES, 1978.</t>
  </si>
  <si>
    <t>Pickands Prospect P7 &amp; P10</t>
  </si>
  <si>
    <t>Tully Prospect T25</t>
  </si>
  <si>
    <t>Blair Iron Mine</t>
  </si>
  <si>
    <t>SMITH,R.A.MICH.GEOL.SURV.DIVISION PUBL.34 MINERALRESOURCES OF MICH.1922 PP 42</t>
  </si>
  <si>
    <t>Barr Mine</t>
  </si>
  <si>
    <t>L &amp; E Barr</t>
  </si>
  <si>
    <t>OFFICE OF ORE ESTIMATION          MINES DIRECTORY U OF MN 19LOWELL AND E BARR                 MIDWEST ORE CO 1968</t>
  </si>
  <si>
    <t>Excelsior Mine</t>
  </si>
  <si>
    <t>Iron River Outcrop B</t>
  </si>
  <si>
    <t>OFFICE OF ORE EST                 MINES DIRECTORY  U OF MN 1STATE OF MN                       PHILBIN MNG CO (HANNA) 196MINERAL RESOURCES RESEARCH CENTER.  MINNESOTA MININGDIRECTORY - 1981, ED. BY W.D. TRETHEWAY.  UNIV. OF MINN.,MINNEAPOLIS, MINN., 1981, P. 165.</t>
  </si>
  <si>
    <t>Unnamed Ore Prospect 18</t>
  </si>
  <si>
    <t>Miller Exploration D11</t>
  </si>
  <si>
    <t>Barthel Pit</t>
  </si>
  <si>
    <t>Johnson Pit No 724</t>
  </si>
  <si>
    <t>Fortunes Prospect Set I</t>
  </si>
  <si>
    <t>Prior Lake Pit and Mill</t>
  </si>
  <si>
    <t>W G PEARSON AND SON(SOURCE OF INFO)</t>
  </si>
  <si>
    <t>Red Wing Sewer Pipe Clay Pit No 1</t>
  </si>
  <si>
    <t>DIRECTORY MN INDUST MINERALS  MN GEOL SUR  R K HOGBERG</t>
  </si>
  <si>
    <t>National Ii Pellet Plant</t>
  </si>
  <si>
    <t>MINERAL RESOURCES RESEARCH CENTER. MINNESOTA MININGDIRECTORY - 1981, ED. BY W.D. TRETHEWAY. UNIV. OF MINN.,MINNEAPOLIS, MINN., 1981, P. 123</t>
  </si>
  <si>
    <t>Mc Kinley Pit Central Proposed</t>
  </si>
  <si>
    <t>Tully Prospect T34</t>
  </si>
  <si>
    <t>Isles Prospect P1</t>
  </si>
  <si>
    <t>Beneke Quarry</t>
  </si>
  <si>
    <t>BENEKE ET AL                      ROVERUD CONSTR CO 1978</t>
  </si>
  <si>
    <t>Rose Pit</t>
  </si>
  <si>
    <t>De Groat Pit &amp; Mill</t>
  </si>
  <si>
    <t>Pickands Prospect P/A</t>
  </si>
  <si>
    <t>Connie Mine</t>
  </si>
  <si>
    <t>Goethite, Hematite, Kaolinite, Manganese Ox-Hydrous, Quartz</t>
  </si>
  <si>
    <t>Drs</t>
  </si>
  <si>
    <t>EMMONS, W.H. AND F.E. GROUT (ED.). MINERAL RESOURCES OFMINNESOTA. MINN. GEOLOGICAL SURVEY BULL. 30, 1943, PP.13-57.MARSDEN, R.W.  GEOLOGY OF THE IRON ORES OF THE LAKE SUPERIORREGION IN THE UNITED STATES. CH. IN ORE DEPOSITS OF THEUNITED STATES, 1933-1967, ED. BY J.D. RIDGE, AIME, NEWYORK, V.1, 1968, PP. 490-505.MINERAL RESOURCES RESEARCH CENTER.  MINNESOTA MINING DIRECT-ORY - 1981, ED. BY W.D. TRETHEWAY, UNIV. OF MINN.,MINNEAPOLIS, MINN.,  1981, 266 PP.</t>
  </si>
  <si>
    <t>Whitney Pit</t>
  </si>
  <si>
    <t>Chert, Goethite, Hematite, Kaolinite, Magnetite, Pyrolusite, Quartz</t>
  </si>
  <si>
    <t>EMMONS, W.H. AND F.E. GROUT (ED.).  MINERAL RESOURCES OFMINNESOTA. MINN. GEOLOGICAL SURVEY BULL. 30, 1943, PP.13-57.ENGINEERING AND MINING JOURNAL.  HANNA'S WHITNEY MINE FEEDSPIERCE CONCENTRATOR.  V. 175, NO. 11, 1974,PP. 114,131.MARSDEN, R.W.  GEOLOGY OF THE IRON ORES OF THE LAKE SUPERIORREGION IN THE UNITED STATES.  CH. IN ORE DEPOSITS OFTHE UNITED STATES, 1933-1967, ED. BY J.D. RIDGE, AIME,NEW YORK, V. 1, 1968, PP. 490-505.MINERAL RESOURCES RESEARCH CENTER.  MINNESOTA MININGDIRECTORY - 1981, ED. BY W.D. TRETHEWAY.  UNIV. OFMINN., MINNEAPOLIS, MINN., 1981, 266 PP.</t>
  </si>
  <si>
    <t>Butler Taconite</t>
  </si>
  <si>
    <t>Kelvin Mine, Olson Mine, Langdon Mine, Snyder Mine, Patrick Annex Mine, Patrick-Ann Mine</t>
  </si>
  <si>
    <t>Harris, A. D.</t>
  </si>
  <si>
    <t>WORLD MINING.UNITED STATES OPEN PIT MINE PRODUCTION, 1970,1973, AND 1976, PAGES 98, 167, AND 199 RESPECTIVELY.ENGINEERING AND MINING JOURNAL. NORTH AMERICAN IRON OREPRODUCERS START UP NEW PROJECTS. NOV. 1974, PAGES 100AND  101.ENGINEERING AND MINING JOURNAL. BUTLER PRODUCES SOME OF THECLEANEST PELLETS IN UNITED STATES. NOV. 1974, PAGES 110TO 112.MARSDEN, R. W., IRON ORE RESERVES OF THE MESABI RANGE,MINNESOTA. U. S. BUREAU OF MINES MINERALSAVAILABILITY REPORT, CONTRACT, OPEN FILE REPORT #109-80,73P.MARSDEN, R. W., EMANUELSON, J. W., OWENS, J.S., WALKER, N. EAND WERNER, R. F., THE MESABI IRON RANGE, MINNESOTA,ORE DEPOSITS OF THE UNITED STATES. V1, PAGES 518 TO 537.MINNESOTA MINING DIRECTORY, 1980, LOCATION MAP PAGE 17,BUTLER TACONITE MINE PAGE 58, BUTLER TACONITE PLANTPAGE 260.NOTES AND GENERAL INFORMATION OBTAINED BY FIELD VISIT TOBUTLER TACONITE BY CRAIG SMITH, 1979.SKILLINGS MINING REVIEW, JULY 26, 1986, P. 19.ENGINEERING AND MINING JOURNAL.  NATIONAL STEEL PELLET CO.EXPANDS. SEPT. 1979 PAGES 104 TO 109.SKILLINGS MINING REVIEW. NATIONAL STEEL PELLET PLANT. JAN.10, 1970, PAGES 7 TO 11.NOTES ON NATIONAL STEEL PELLET PLANT TAKEN BY DAN WITKOWSKY</t>
  </si>
  <si>
    <t>Blair Prospect B2</t>
  </si>
  <si>
    <t>Delaware #1 &amp; #2</t>
  </si>
  <si>
    <t>Delaware Mine and Concentrator</t>
  </si>
  <si>
    <t>EMMONS, W.H. AND F.E. GROUT (ED.). MINERAL RESOURCES OFMINNESOTA. MINN. GEOLOGICAL SURVEY BULL. 30, 1943, PP.13-57.ENGINEERING AND MINING JOURNAL.  NORTH AMERICAN IRON ORE.V. 175, NO. 11, 1974, PP. 83, 93, AND 137.ROYCE, S. GEOLOGY OF THE LAKE SUPERIOR IRON DEPOSITS.MIN. CONG. J., MARCH 1936, PP. 16-41.WHITE, D.A.  THE STRATIGRAPHY AND STRUCTURE OF THE MESABIRANGE, MINNESOTA. MINN. GEOLOGICAL SURVEY BULL. 38,1954, 92 PP.MINERAL RESOURCES RESEARCH CENTER. MINNESOTA MINING DIREC-TORY-1981, ED. BY W.D. TRETHEWAY, UNIV. OF MINN.,MINNEAPOLIS, MINN., 1981, 266 PP.</t>
  </si>
  <si>
    <t>Duncon Pit</t>
  </si>
  <si>
    <t>MSHA UPDATE LIST, NOV. 1979</t>
  </si>
  <si>
    <t>Theodore Reserve  Bu-6</t>
  </si>
  <si>
    <t>OFFICE OF ORE EST                 MINING DIRECTORY U OF MN 1G N I O P &amp; BENNETT &amp; LONGYEAR</t>
  </si>
  <si>
    <t>Ridge Cu Mine</t>
  </si>
  <si>
    <t>VAN HISE, C.R. AND LEIGH, C.K.; USGS MONOGRAPH 52, MAPXLIX, 1911.</t>
  </si>
  <si>
    <t>JAMES, H L, AND WIER, K L, 1969, MICH GEO SURV R.I.6, PLATE1, P. 4-5.</t>
  </si>
  <si>
    <t>Unnamed Raw Prospect B</t>
  </si>
  <si>
    <t>Nemadji Tile and Pottery Pit No 3</t>
  </si>
  <si>
    <t>DIRECTORY OF MN INDUST MINERALS  MN GEOL SUR  R K HOGBERG</t>
  </si>
  <si>
    <t>OFFICE OF ORE EST                 MINES DIRECTORY U OF MN 19ROBINSON-FLINN MURPHY &amp; DORR      BOWE-BURKE MNG CO 1923MINERAL RESOURCES RESEARCH CENTER. MINNESOTA MININGDIRECTORY - 1981, ED. BY W.D. TRETHEWAY. UNIV. OF MINN.,MINNEAPOLIS, MINN, 1981, P. 122</t>
  </si>
  <si>
    <t>OFFICE OF ORE EST                 MINES DIRECTORY U OF MN 19PACIFIC ISLE MNG CO 1964MINERAL RESOURCES RESEARCH CENTER. MINNESOTA MININGDIRECTORY - 1981, ED. BY W.D. TRETHEWAY. UNIV. OF MINN.,MINNEAPOLIS, MINN., 1981, P. 97</t>
  </si>
  <si>
    <t>Unnamed Uranium Prospect</t>
  </si>
  <si>
    <t>Iroquois</t>
  </si>
  <si>
    <t>BUTLER,B.S. AND BURBANK,W.S., 1929, THE COPPER DEPOSITS OF M: U.S.G.S. GEOL. SURV., PROF. PAPER 144.CORNWALL,H.R., RUNNER,J.J., STORMQUIST,A.A., SWANSON,R.H., WA., 1945, DETAILED GEOLOGIC MAPS OF RECENTLY ACTIVE COPPER MOUGHTON AND KEWEENAW COUNTIES, MICH., UNPUB. U.S.G.S. OPEN FT.WHITE,W.S., 1968, THE NATIVE-COPPER DEPOSITS OF NORTHERN MICIN ORE DEPOSITS IN THE UNITED STATES 1933/1967, J.D.RIDGE, E, N.Y., VOL. I, P.303-326BRODERICK,T.M. ET AL., 1946, RECENT CONTRIBUTIONS TO THE GEOTHE MICHIGAN COPPER DISTRICT: ECON. GEOL., VOL.41, P.675-725DAVIDSON,E.S., ESPENSHADE,G.H., WHITE,W.S. AND WRIGHT,J.C.,EDROCK GEOLOGY OF THE MOHAWK QUADRANGLE, MICHIGAN: U.S.G.S.54.PARDEE, F.G., 1943, IROQUOIS, REPORT TO TAX ASSESSORS: MICH.NAT. RES., UNPUB. DOCUMENT.BENEDICT,H.C., 1952, RED METAL THE CALUMET  AND HECLA STORY,ICH. PRESS, ANN ARBOR, 257P.HARDENBERG,H.J., 1957, IROQUOIS, REPORT TO MICH. TAX ASSESSOH. DEPT. NAT. RES., UNPUB. DOCUMENT.HARDENBERG,H.J., 1958, IROQUOIS, REPORT TO TAX ASSESSOR: MICHARDENBERG,H.J., 1972, IROQUOIS, REPORT TO TAX ASSESSORS: MIWILBAND,J.T.,(1970), PETROCHEMICAL INVESTIGATION OF KEWEENAWS: UNPUBLISHED DATA.</t>
  </si>
  <si>
    <t>PETERSON ET AL                    ROVERUD CONSTR CO 1978</t>
  </si>
  <si>
    <t>Dry Parcel No.1., And Bay State Mines. Includes Sun, Includes Parts of Old Manganese</t>
  </si>
  <si>
    <t>Hennen Mine</t>
  </si>
  <si>
    <t>OFFICE OF ORE ESTIMATION          MINES DIRECTORY U OF MN 19HANNA MINING CO 1764</t>
  </si>
  <si>
    <t>C C I Prospect S66</t>
  </si>
  <si>
    <t>MINERAL RESOURCES RESEARCH CENTER. MINNESOTA MININGDIRECTORY - 1981, ED. BY W.D. TRETHEWAY. UNIV. OF MINN.,MINNEAPOLIS, MINN., 1981, P. 135</t>
  </si>
  <si>
    <t>Inland Prospect 4413</t>
  </si>
  <si>
    <t>JAMES H L DUTTON C E AND WIER K L 1967 MICH GEO SURVR I 4 PLATE 1 P43-44</t>
  </si>
  <si>
    <t>Sipchen Prospect P9.</t>
  </si>
  <si>
    <t>OFFICE OF ORE EST                 MINES DIRECTORY  U OF MN 1PART OF STEPHENS MINE GRPHARRIS-STEPHENS &amp; TUPANCY ET AL   U S STEEL CORP  1966</t>
  </si>
  <si>
    <t>Number 85 Pit and Mill</t>
  </si>
  <si>
    <t>BURY AND CARLSON INC</t>
  </si>
  <si>
    <t>Grant Tile Co Clay Pit</t>
  </si>
  <si>
    <t>BROWN,GEORGE,G.MICH.GEOL.SURV.PUBL.36 1924 PPS 339-340</t>
  </si>
  <si>
    <t>Curtis Pit and Mill</t>
  </si>
  <si>
    <t>Nelson Pit &amp; Mill</t>
  </si>
  <si>
    <t>Unnamed Gold and Silver Prospect</t>
  </si>
  <si>
    <t>Dunbar Pit and Mill</t>
  </si>
  <si>
    <t>Emil Olson Inc</t>
  </si>
  <si>
    <t>Tenney Limestone Quarry</t>
  </si>
  <si>
    <t>Maple Ridge Limestone Quarry</t>
  </si>
  <si>
    <t>Logan Mine</t>
  </si>
  <si>
    <t>Waggoner Brothers Gravel Pit</t>
  </si>
  <si>
    <t>Henry Maschivitz Gravel Deposit</t>
  </si>
  <si>
    <t>Rd Unnamed Prospect Along Moose</t>
  </si>
  <si>
    <t>Wendland Dolomite Deposit</t>
  </si>
  <si>
    <t>Crotte Creek Pit</t>
  </si>
  <si>
    <t>Fischer Pit</t>
  </si>
  <si>
    <t>Silver Lake Pit, R.W. Fischer</t>
  </si>
  <si>
    <t>Dorothy Ryland Gravel Deposit</t>
  </si>
  <si>
    <t>Pine Lake Gravel Deposit</t>
  </si>
  <si>
    <t>Little Elk Creek Gravel Deposit</t>
  </si>
  <si>
    <t>A SECOND DEPOSIT OCCURS 190 METERS EASTOF GIVEN SITE</t>
  </si>
  <si>
    <t>Nd Unnamed Prospect Near Long Mi</t>
  </si>
  <si>
    <t>Le Fire Tower</t>
  </si>
  <si>
    <t>Lake Julia Gravel Pit #2</t>
  </si>
  <si>
    <t>Mcman Quarry</t>
  </si>
  <si>
    <t>Koehl Pit</t>
  </si>
  <si>
    <t>Carl Brommer Shale Deposit</t>
  </si>
  <si>
    <t>Van Hoof Quarry</t>
  </si>
  <si>
    <t>North Twin Lake Sand Pit</t>
  </si>
  <si>
    <t>SITE IS LOCATED ON PRIVATELY OWNED LANDWITHIN NICOLET NATIONAL FORESTCOMMODITY IS SAND</t>
  </si>
  <si>
    <t>A Irvine Stone Quarry</t>
  </si>
  <si>
    <t>Swoboda Pit</t>
  </si>
  <si>
    <t>Mann Brothers, Inc., Meyer Pit</t>
  </si>
  <si>
    <t>Givens Road Sand Deposit</t>
  </si>
  <si>
    <t>Brinkman Pit</t>
  </si>
  <si>
    <t>Marathon County Highway Dept.</t>
  </si>
  <si>
    <t>Chittamo Gravel Deposit</t>
  </si>
  <si>
    <t>Little Creek Gravel Pit</t>
  </si>
  <si>
    <t>Tiffany Creek Gravel Pit</t>
  </si>
  <si>
    <t>Turney Hill Sand Deposit</t>
  </si>
  <si>
    <t>Iowa Mine</t>
  </si>
  <si>
    <t>Imperial, Hoover</t>
  </si>
  <si>
    <t>Wakefield Greek Gravel Pit</t>
  </si>
  <si>
    <t>Creek Bend Gravel Deposit</t>
  </si>
  <si>
    <t>Schultz Gravel Pit</t>
  </si>
  <si>
    <t>Moonshine Alley Gravel Deposit #1</t>
  </si>
  <si>
    <t>Menominee River Gravel Deposit</t>
  </si>
  <si>
    <t>Smith Lake Creek Gravel Deposit #1</t>
  </si>
  <si>
    <t>Mud Creek Road Shale Deposit</t>
  </si>
  <si>
    <t>St. Croix River Sand Deposit #4</t>
  </si>
  <si>
    <t>Middleton-Watson Quarry</t>
  </si>
  <si>
    <t>Graysville Concentrator</t>
  </si>
  <si>
    <t>Laire Lake</t>
  </si>
  <si>
    <t>Arcadia Shale Deposit</t>
  </si>
  <si>
    <t>Egan Pit</t>
  </si>
  <si>
    <t>Hilbert Stark Limestone Deposit</t>
  </si>
  <si>
    <t>Bass Lake Gravel Deposit</t>
  </si>
  <si>
    <t>Eagle Valley Shale Deposit</t>
  </si>
  <si>
    <t>Lillian Ottman Sand Pit</t>
  </si>
  <si>
    <t>Four Halquist Quarries</t>
  </si>
  <si>
    <t>Noseeum Lake Gravel Pit</t>
  </si>
  <si>
    <t>Whittlesey Gravel Pit</t>
  </si>
  <si>
    <t>Maple Road Gravel Pit</t>
  </si>
  <si>
    <t>Evelyn Mommsen Sand Pit</t>
  </si>
  <si>
    <t>Big Rib River Sand Deposit #1</t>
  </si>
  <si>
    <t>Stevens Bros. Pit</t>
  </si>
  <si>
    <t>Erwin King Gravel Pit</t>
  </si>
  <si>
    <t>G. M. Thompson Gravel Deposit</t>
  </si>
  <si>
    <t>Leroy Markee Gravel Deposit</t>
  </si>
  <si>
    <t>Wedge Gravel Deposit</t>
  </si>
  <si>
    <t>Kamke Pit #1</t>
  </si>
  <si>
    <t>Nudist Lake Gravel Pit</t>
  </si>
  <si>
    <t>Rock Creek Shale Quarry</t>
  </si>
  <si>
    <t>COMMODITY IS A SANDY GLAUCONITIC SHALE</t>
  </si>
  <si>
    <t>Wilber Miller Dolomite Quarry</t>
  </si>
  <si>
    <t>Shullsburg</t>
  </si>
  <si>
    <t>Barite, Calcite, Galena, Marcasite, Pyrite, Sphalerite</t>
  </si>
  <si>
    <t>Eagle-Picher Ind Schullsburg Mn&amp;Ml, Schullsburg Mine and Mill, Blackstone MineSchullsburg</t>
  </si>
  <si>
    <t>Mishra, C.P.</t>
  </si>
  <si>
    <t>ASSOCIATED WITH THE GRAHAM MILL-CONCENTRATOR INJO DAVIESS COUNTY ILLINOIS - 0170859164</t>
  </si>
  <si>
    <t>Ness Drive Sand Pit</t>
  </si>
  <si>
    <t>Johnson Road Gravel Pit</t>
  </si>
  <si>
    <t>Hemlock Spur Creek Gravel Pit</t>
  </si>
  <si>
    <t>Bonduel Pit</t>
  </si>
  <si>
    <t>Bonduel Sand and Gravel Company</t>
  </si>
  <si>
    <t>Broeder Quarry</t>
  </si>
  <si>
    <t>Baggaley Property</t>
  </si>
  <si>
    <t>Ellenboro Township Quarry</t>
  </si>
  <si>
    <t>U.S. Forest Service Gravel Pit #1</t>
  </si>
  <si>
    <t>Black Creek Gravel Pit #1</t>
  </si>
  <si>
    <t>Scheider Pit</t>
  </si>
  <si>
    <t>Faulks Brothers Construction Co.</t>
  </si>
  <si>
    <t>Kersten Lake Gravel Deposit</t>
  </si>
  <si>
    <t>Ed Lisowski Limestone Quarry</t>
  </si>
  <si>
    <t>Duescher Gravel Pit</t>
  </si>
  <si>
    <t>Camp B Lake Gravel Pit</t>
  </si>
  <si>
    <t>Balczewski Road Gravel Deposit #1</t>
  </si>
  <si>
    <t>Townline Road Gravel Pit</t>
  </si>
  <si>
    <t>Eng Pit</t>
  </si>
  <si>
    <t>Phipps Road Gravel Deposit</t>
  </si>
  <si>
    <t>Badger Range Mine</t>
  </si>
  <si>
    <t>Peshtigo River Gravel Deposit</t>
  </si>
  <si>
    <t>Neadler Pit</t>
  </si>
  <si>
    <t>Clear Lake Gravel Pits</t>
  </si>
  <si>
    <t>Matchey Limestone Deposit</t>
  </si>
  <si>
    <t>Stupak Quarry</t>
  </si>
  <si>
    <t>My Mine</t>
  </si>
  <si>
    <t>Currie Lake Gravel Deposit</t>
  </si>
  <si>
    <t>A SECOND DEPOSIT OCCURS 220 METERS NE OFGIVEN SITE</t>
  </si>
  <si>
    <t>Church Valley Shale Deposit</t>
  </si>
  <si>
    <t>Younker Pit</t>
  </si>
  <si>
    <t>Coolidge Lake Gravel Pit</t>
  </si>
  <si>
    <t>Waters Quarry</t>
  </si>
  <si>
    <t>Brooks Pit</t>
  </si>
  <si>
    <t>Dunn County Highway Department</t>
  </si>
  <si>
    <t>Lake Helen Gravel Pit</t>
  </si>
  <si>
    <t>Brown Pit #2</t>
  </si>
  <si>
    <t>Baraboo Concrete Company, Inc.</t>
  </si>
  <si>
    <t>Lynne</t>
  </si>
  <si>
    <t>Silver, Lead, Gold, Copper</t>
  </si>
  <si>
    <t>Brucite, Calcite, Chalcopyrite, Cummingtonite, Diopside, Epidote, Galena, Garnet, Graphite, Phlogopite, Polybasite, Pyrargyrite, Pyrite, Pyrrhotite, Serpentine, Silver, Sphalerite, Talc, Tetrahedrite, Tourmaline, Tremolite</t>
  </si>
  <si>
    <t>KENNEDY L. P. AND M. E. DONNELLY.  GEOLOGY OF THE LYNNE ZN-PB-CU-AG DEPOSIT, A PROTEROZOIC MASSIVE SULFIDE, ONEIDACOUNTY, WISCONSIN.  UNPUBLISHED REPORT.  1992, 3 PP.DONNELLY, M.  NORANA LYNNE DEPOSIT - A CASE STUDY.  PRES ATAMC MINING CONVENTION, OCT 2, 1991.  1 P.</t>
  </si>
  <si>
    <t>Pribek Gravel Pit</t>
  </si>
  <si>
    <t>Lucy Gulan Gravel Deposit</t>
  </si>
  <si>
    <t>Olson Road Pit</t>
  </si>
  <si>
    <t>Winger Pit</t>
  </si>
  <si>
    <t>Vilas Dump Pit</t>
  </si>
  <si>
    <t>Schaefer Sand Pit</t>
  </si>
  <si>
    <t>Lookout Valley Sand Deposit</t>
  </si>
  <si>
    <t>Newman Springs Gravel Deposit</t>
  </si>
  <si>
    <t>Sea-Lion Pit</t>
  </si>
  <si>
    <t>Karlsborg Pit #2</t>
  </si>
  <si>
    <t>COMMODITY IS A CLAYEY SAND &amp; GRAVEL</t>
  </si>
  <si>
    <t>Gosh Pit</t>
  </si>
  <si>
    <t>Loretta Lake Sand Deposit</t>
  </si>
  <si>
    <t>Pella Opening Road Sand Pit</t>
  </si>
  <si>
    <t>Bay City Sand Co Bay City Mine</t>
  </si>
  <si>
    <t>Bay City Sand Company, Bay City Mine</t>
  </si>
  <si>
    <t>Beaver Lake Sand Deposit</t>
  </si>
  <si>
    <t>Achenbach Quarry</t>
  </si>
  <si>
    <t>St Croix Falls Sand Deposit</t>
  </si>
  <si>
    <t>Blueberry Creek Pit #4</t>
  </si>
  <si>
    <t>Hay River Gravel Deposit #2</t>
  </si>
  <si>
    <t>Braeger Limestone Deposit</t>
  </si>
  <si>
    <t>Engelhart Sand &amp; Gravel Pit</t>
  </si>
  <si>
    <t>Little Joe Mine</t>
  </si>
  <si>
    <t>Martinson Clay &amp; Gravel Pit</t>
  </si>
  <si>
    <t>Robert B. Wolfe Mine</t>
  </si>
  <si>
    <t>Frank Hauth Gravel Pit</t>
  </si>
  <si>
    <t>Foster Pit</t>
  </si>
  <si>
    <t>Foster</t>
  </si>
  <si>
    <t>Wilbert Pit</t>
  </si>
  <si>
    <t>Nehring Sand Deposit</t>
  </si>
  <si>
    <t>Vulcan Dousman Pit 422</t>
  </si>
  <si>
    <t>Vulcan Materials Co., Midwest Div., Dousman Pit</t>
  </si>
  <si>
    <t>W Thompson Dolomite Deposit</t>
  </si>
  <si>
    <t>Reindahl Quarries</t>
  </si>
  <si>
    <t>Reindahl and Sun-Carr Qy and Mill, Carr Quarry and Mill, V.C. Reindahl and Son</t>
  </si>
  <si>
    <t>Nels Olson Sand Pit</t>
  </si>
  <si>
    <t>Tilleda Gravel Deposit #2</t>
  </si>
  <si>
    <t>Windigo Lake Gravel Deposit</t>
  </si>
  <si>
    <t>A SECOND DEPOSIT OCCURS 150 METERS TOTHE SOUTH OF THE GIVEN SITE</t>
  </si>
  <si>
    <t>Hill-Prentice Road Gravel Pit</t>
  </si>
  <si>
    <t>Rush River Gravel Pit #5</t>
  </si>
  <si>
    <t>Edward Paulus Gravel Pit</t>
  </si>
  <si>
    <t>River Falls Gravel Deposit</t>
  </si>
  <si>
    <t>Jones Lake Gravel Pit</t>
  </si>
  <si>
    <t>Rehbein Pit</t>
  </si>
  <si>
    <t>Armin Buehler</t>
  </si>
  <si>
    <t>St. Croix River Sand Deposit #10</t>
  </si>
  <si>
    <t>Kathan Creek Gravel Pit</t>
  </si>
  <si>
    <t>Barons Quarry</t>
  </si>
  <si>
    <t>Mosinee Gravel Pit</t>
  </si>
  <si>
    <t>Patek Pit and Mill</t>
  </si>
  <si>
    <t>Lins Quarry</t>
  </si>
  <si>
    <t>Quam Pit</t>
  </si>
  <si>
    <t>Twin Lakes Creek Gravel Deposit #3</t>
  </si>
  <si>
    <t>Gilgen Rd Gravel Pit</t>
  </si>
  <si>
    <t>Dahman Quarry</t>
  </si>
  <si>
    <t>Monmouth &amp; North Monmouth Mines</t>
  </si>
  <si>
    <t>Woods Trail Sand Pit</t>
  </si>
  <si>
    <t>Buffalo County Operations</t>
  </si>
  <si>
    <t>Butnick Quarry Ulmen #4</t>
  </si>
  <si>
    <t>Ulmen No. 4 Quarry, Ulmen Construction Company, Inc.</t>
  </si>
  <si>
    <t>Walter Haupt Gravel Deposit</t>
  </si>
  <si>
    <t>Karl Taylor Sand Deposit</t>
  </si>
  <si>
    <t>Hay Creek Gravel Deposit #4</t>
  </si>
  <si>
    <t>Kollman Rd Gravel Pit</t>
  </si>
  <si>
    <t>Fonda Limestone Quarry</t>
  </si>
  <si>
    <t>Fonda Lannon Stone Company</t>
  </si>
  <si>
    <t>Endicott Road Sand Deposit #2</t>
  </si>
  <si>
    <t>Leadmine</t>
  </si>
  <si>
    <t>Leekley Level, Howe and Alderson Mine,</t>
  </si>
  <si>
    <t>Lazy A Ranch Sand Deposit</t>
  </si>
  <si>
    <t>Enterprise</t>
  </si>
  <si>
    <t>Still Waters Gravel Pit</t>
  </si>
  <si>
    <t>Buffalo Ridge Dolomite Quarry</t>
  </si>
  <si>
    <t>Glen Michael Gravel Deposit</t>
  </si>
  <si>
    <t>Pulcifer Gravel Pit</t>
  </si>
  <si>
    <t>H &amp; M Rohl Dolomite Quarry #2</t>
  </si>
  <si>
    <t>Street Gravel Pit</t>
  </si>
  <si>
    <t>Boos Lake Gravel Deposit</t>
  </si>
  <si>
    <t>Warner Bayer Gravel Deposit</t>
  </si>
  <si>
    <t>Mill Road Gravel Deposit</t>
  </si>
  <si>
    <t>Francis Marson Dolomite Quarry #3</t>
  </si>
  <si>
    <t>Rush River Gravel Deposit #5</t>
  </si>
  <si>
    <t>Mount Tom Gravel Pit</t>
  </si>
  <si>
    <t>Algoma Gravel Deposit #1</t>
  </si>
  <si>
    <t>Ermin Hansen Sand Pit</t>
  </si>
  <si>
    <t>Salzgeber Quarry</t>
  </si>
  <si>
    <t>Minong Gravel Pit #2</t>
  </si>
  <si>
    <t>M Myren Shale Quarry</t>
  </si>
  <si>
    <t>AL, MCGRAW-HILL PU</t>
  </si>
  <si>
    <t>Apple River Sand Deposit #1</t>
  </si>
  <si>
    <t>Vance Lake Gravel Pit</t>
  </si>
  <si>
    <t>Scheutte Pit</t>
  </si>
  <si>
    <t>Lac Des Fleurs Gravel Pit #1</t>
  </si>
  <si>
    <t>Vinegar Hill Blackstone Mine</t>
  </si>
  <si>
    <t>Tiger Creek Gravel Pit #1</t>
  </si>
  <si>
    <t>Eleva Shale Quarry</t>
  </si>
  <si>
    <t>Frank Lake Pit #1</t>
  </si>
  <si>
    <t>Osseo Shale &amp; Sandstone Quarry</t>
  </si>
  <si>
    <t>Barker Lake Gravel Deposit</t>
  </si>
  <si>
    <t>Dimmer Pit</t>
  </si>
  <si>
    <t>Embarrass Sand and Gravel Pit</t>
  </si>
  <si>
    <t>Embarrass Sand and Gravel Company</t>
  </si>
  <si>
    <t>Bass Lake Gravel Pit #2</t>
  </si>
  <si>
    <t>COMMODITYIS LARGELY SAND</t>
  </si>
  <si>
    <t>Osceola Creek Gravel Pit</t>
  </si>
  <si>
    <t>Northern Gravel Company Pit</t>
  </si>
  <si>
    <t>Wissota Sand &amp; Gravel Co. Pit</t>
  </si>
  <si>
    <t>Jewell Mine</t>
  </si>
  <si>
    <t>Pinehill Gravel Deposit</t>
  </si>
  <si>
    <t>Sandy Creek Gravel Pit</t>
  </si>
  <si>
    <t>Nemadji River Pit</t>
  </si>
  <si>
    <t>Lautscher Gravel Pit</t>
  </si>
  <si>
    <t>Jacobson Pit</t>
  </si>
  <si>
    <t>Camp Twenty Creek Gravel Pit</t>
  </si>
  <si>
    <t>SITE IS LOCATED ON PRIVATELY OWNED LANDWITHIN NICOLET NATIONAL FORESTA SECOND SITE IS LOCATED WITHIN 200 MNE OF GIVEN PIT</t>
  </si>
  <si>
    <t>Railroad Pond Gravel Deposit</t>
  </si>
  <si>
    <t>Willow River Gravel Deposit #2</t>
  </si>
  <si>
    <t>Riverside Sand Pit</t>
  </si>
  <si>
    <t>Strehlow Sand Deposit</t>
  </si>
  <si>
    <t>Coon Creek Sand Deposit</t>
  </si>
  <si>
    <t>Elton Gravel Pit</t>
  </si>
  <si>
    <t>Siren Gravel Pit</t>
  </si>
  <si>
    <t>Black River Gravel Pit #1</t>
  </si>
  <si>
    <t>Anton Buss Gravel Pit</t>
  </si>
  <si>
    <t>Ross Allen Lake Pit</t>
  </si>
  <si>
    <t>Eichman Gravel Pit</t>
  </si>
  <si>
    <t>Fountain City Shale Deposit</t>
  </si>
  <si>
    <t>Moccasin Lake Gravel Pit #1</t>
  </si>
  <si>
    <t>Marvin Mueller Limestone Deposit</t>
  </si>
  <si>
    <t>Ellen Herman Shale Deposit</t>
  </si>
  <si>
    <t>Nob Hill Sand Deposit</t>
  </si>
  <si>
    <t>Pound Pit</t>
  </si>
  <si>
    <t>Gillett Cement Products, Inc.</t>
  </si>
  <si>
    <t>Hugh Jones,Hendy,Gavey,And Sobey</t>
  </si>
  <si>
    <t>Co.Mines</t>
  </si>
  <si>
    <t>Fred Losby Pit</t>
  </si>
  <si>
    <t>Bahr Lake Gravel Deposit</t>
  </si>
  <si>
    <t>A SECOND DEPOSIT OCCURS 320 METERS WESTOF GIVEN SITE</t>
  </si>
  <si>
    <t>Peters Trucking Company</t>
  </si>
  <si>
    <t>Long Range Lead Diggings</t>
  </si>
  <si>
    <t>Willow Branch Gravel Deposit</t>
  </si>
  <si>
    <t>Capitola</t>
  </si>
  <si>
    <t>Phillips and Rice</t>
  </si>
  <si>
    <t>Ellsworth Limestone Quarry #2</t>
  </si>
  <si>
    <t>Coulee Road Gravel Deposit</t>
  </si>
  <si>
    <t>Kelly Prospect</t>
  </si>
  <si>
    <t>Chipmonk Coulee Quarry</t>
  </si>
  <si>
    <t>Camp Creek Gravel Pit</t>
  </si>
  <si>
    <t>Lost Creek Road Gravel Deposit</t>
  </si>
  <si>
    <t>Spring Creek Limestone Quarry</t>
  </si>
  <si>
    <t>Coleman Gravel Pit</t>
  </si>
  <si>
    <t>Ostreng Construction Company</t>
  </si>
  <si>
    <t>Blackhawk Diggings</t>
  </si>
  <si>
    <t>Downing Road Gravel Deposit</t>
  </si>
  <si>
    <t>Pit Number 4</t>
  </si>
  <si>
    <t>Pine Creek Gravel Pit #1</t>
  </si>
  <si>
    <t>Klar Quarry</t>
  </si>
  <si>
    <t>Platteville Stone Company</t>
  </si>
  <si>
    <t>King Creek Gravel Deposit #2</t>
  </si>
  <si>
    <t>Smooth Water Gravel Deposit</t>
  </si>
  <si>
    <t>Nancy Wallace Mine</t>
  </si>
  <si>
    <t>Sand Creek Gravel Deposit</t>
  </si>
  <si>
    <t>Hawk Lake Gravel Pit</t>
  </si>
  <si>
    <t>Whittman Pit</t>
  </si>
  <si>
    <t>Calumet County Highway Dept.</t>
  </si>
  <si>
    <t>Kimlark Lake Gravel Pit</t>
  </si>
  <si>
    <t>A SECOND SITE IS LOCATED 570 METERSWSW OF GIVEN SITE</t>
  </si>
  <si>
    <t>Musson Brothers Sand and Gravel Qy</t>
  </si>
  <si>
    <t>Musson Brothers, Inc.</t>
  </si>
  <si>
    <t>Rundel Quarry</t>
  </si>
  <si>
    <t>Timms Lake Gravel Pit</t>
  </si>
  <si>
    <t>A SECOND SITE IS LOCATED 320 METERSNORTH OF GIVEN SITE</t>
  </si>
  <si>
    <t>Fairview Road Granite Quarry</t>
  </si>
  <si>
    <t>Morales &amp; Londry Gravel Deposit</t>
  </si>
  <si>
    <t>Matousek Quarry</t>
  </si>
  <si>
    <t>Fish Hatchery Rd Pit #4</t>
  </si>
  <si>
    <t>De Jardin Pit</t>
  </si>
  <si>
    <t>Parker Creek Gravel Deposit</t>
  </si>
  <si>
    <t>Clar. Espeseth Gravel Deposit</t>
  </si>
  <si>
    <t>Scheibe Granite Quarry</t>
  </si>
  <si>
    <t>Rio Creek Gravel Pit #1</t>
  </si>
  <si>
    <t>Florin Valley Limestone Deposit</t>
  </si>
  <si>
    <t>Reimer and Sons Sand and Gravel Pit</t>
  </si>
  <si>
    <t>Lake Three Gravel Deposit</t>
  </si>
  <si>
    <t>Menomonie Gravel Deposit</t>
  </si>
  <si>
    <t>Hardinbergh Gravel Deposit</t>
  </si>
  <si>
    <t>Bluebell Road Gravel Pit</t>
  </si>
  <si>
    <t>Grimm Pit</t>
  </si>
  <si>
    <t>Sheldon Pit</t>
  </si>
  <si>
    <t>North Thompson Quarry</t>
  </si>
  <si>
    <t>Quality Sand &amp; Gravel Pit &amp; Mill</t>
  </si>
  <si>
    <t>Kowalski and Kieler, Quality Sand and Gravel, Div. Of</t>
  </si>
  <si>
    <t>Kassac Quarry</t>
  </si>
  <si>
    <t>Maiden Rock Quarry, Edward Kraemer and Sons, Inc.</t>
  </si>
  <si>
    <t>Wisconsin Power Company Gravel Pit</t>
  </si>
  <si>
    <t>Clyde Main Gravel Pit #1</t>
  </si>
  <si>
    <t>COMMODITY IS LARELY SAND</t>
  </si>
  <si>
    <t>Kurschner Pit</t>
  </si>
  <si>
    <t>John Grebin Sand Deposit</t>
  </si>
  <si>
    <t>Newald Gravel Pit</t>
  </si>
  <si>
    <t>Lazy A Ranch, Inc. Gravel Pit</t>
  </si>
  <si>
    <t>H. J. Ehlers Gravel Deposit</t>
  </si>
  <si>
    <t>Creek View Gravel Deposit</t>
  </si>
  <si>
    <t>Devils Creek Gravel Pit #2</t>
  </si>
  <si>
    <t>Lake Julia Sand Pit</t>
  </si>
  <si>
    <t>Hay River Gravel Pit #4</t>
  </si>
  <si>
    <t>Payne and Dolan Pit</t>
  </si>
  <si>
    <t>Amery Pit</t>
  </si>
  <si>
    <t>Clifford Eng. Roadway Surfacing Inc</t>
  </si>
  <si>
    <t>Hochstetler Pit</t>
  </si>
  <si>
    <t>Cathedral Point Gravel Deposit</t>
  </si>
  <si>
    <t>Imalone Gravel Pit</t>
  </si>
  <si>
    <t>Silver Creek Granite Deposit #4</t>
  </si>
  <si>
    <t>Porcupine Creek Shale Deposit</t>
  </si>
  <si>
    <t>COMMODITY IS A HARD SHALE</t>
  </si>
  <si>
    <t>Balsam Lake Gravel Deposit</t>
  </si>
  <si>
    <t>Robiacke Pit</t>
  </si>
  <si>
    <t>Psd Sand &amp; Gravel Pit</t>
  </si>
  <si>
    <t>Truman Smith Gravel Deposit</t>
  </si>
  <si>
    <t>John L. Schmitz Pit</t>
  </si>
  <si>
    <t>Semenas Brothers Excav. &amp; Trucking</t>
  </si>
  <si>
    <t>Washburn County Sand Deposit #3</t>
  </si>
  <si>
    <t>Hogskin Quarry</t>
  </si>
  <si>
    <t>Sullivan Quarry</t>
  </si>
  <si>
    <t>Hess Pit</t>
  </si>
  <si>
    <t>Eureka Quarry</t>
  </si>
  <si>
    <t>Stockholm Limestone Quarry</t>
  </si>
  <si>
    <t>Lannon Quarry</t>
  </si>
  <si>
    <t>Lannon Stone Company, Inc.</t>
  </si>
  <si>
    <t>B Wilke Gravel Pit</t>
  </si>
  <si>
    <t>Bucklin Quarry</t>
  </si>
  <si>
    <t>Bruce Bauer Sand Deposit</t>
  </si>
  <si>
    <t>St Croix River State Forest Pit</t>
  </si>
  <si>
    <t>COMMODITY IS A GRAVELLY SAND, USABLE ASSAND LIFT AND WINTER SAND</t>
  </si>
  <si>
    <t>Neptune Creek Gravel Pit</t>
  </si>
  <si>
    <t>Kokots Creek Gravel Pit</t>
  </si>
  <si>
    <t>Semling Gravel Pit</t>
  </si>
  <si>
    <t>Elderon Gravel Pit</t>
  </si>
  <si>
    <t>Powell Diggings</t>
  </si>
  <si>
    <t>Lowline Gravel Deposit</t>
  </si>
  <si>
    <t>Vlietstra Gravel Pit</t>
  </si>
  <si>
    <t>Pronschinske Stone Quarry</t>
  </si>
  <si>
    <t>St Croix Falls Gravel Pits</t>
  </si>
  <si>
    <t>Shay Lake Road Gravel Pit</t>
  </si>
  <si>
    <t>A. Mork Gravel Deposit</t>
  </si>
  <si>
    <t>Buege Sand and Gravel Pit</t>
  </si>
  <si>
    <t>William Buege Sand and Gravel</t>
  </si>
  <si>
    <t>Eagle-Richer Industries, Inc.</t>
  </si>
  <si>
    <t>Hollywood Road Gravel Pit</t>
  </si>
  <si>
    <t>Goose Creek Clay Deposit</t>
  </si>
  <si>
    <t>Hematite, Magnetite, Quartz</t>
  </si>
  <si>
    <t>Section 11 Mound</t>
  </si>
  <si>
    <t>EVANS, T.  ACTIVE MINE PERMIT HEARING TAPES.  UNIV. OFWISCONSIN, GEOL. AND NAT. HIST. SURVEY, JAN. 6,7, 1981.</t>
  </si>
  <si>
    <t>Big Manitou Falls Quarry</t>
  </si>
  <si>
    <t>Dygart Gravel Deposit</t>
  </si>
  <si>
    <t>Adams Road Gravel Pit</t>
  </si>
  <si>
    <t>Pine Lake Rd Pit</t>
  </si>
  <si>
    <t>Eberle Mine, Lampe Mine</t>
  </si>
  <si>
    <t>F Back Sandstone Quarry</t>
  </si>
  <si>
    <t>St Croix River Pit</t>
  </si>
  <si>
    <t>Smith Lake Gravel Pit</t>
  </si>
  <si>
    <t>Rainbow Flowage Gravel Pit #1</t>
  </si>
  <si>
    <t>Lone Maple Road Gravel Pit</t>
  </si>
  <si>
    <t>Faust Lake Gravel Deposit</t>
  </si>
  <si>
    <t>Ewald Quarry</t>
  </si>
  <si>
    <t>V Deetz Shale Deposit #2</t>
  </si>
  <si>
    <t>Little Rose Granite Quarry</t>
  </si>
  <si>
    <t>Russell Madson Gravel Pit</t>
  </si>
  <si>
    <t>Pinkeye Lake Gravel Pit</t>
  </si>
  <si>
    <t>Twin Lakes Gravel Deposit</t>
  </si>
  <si>
    <t>A F Partridge Dolomite Quarry</t>
  </si>
  <si>
    <t>Serrahn Pit</t>
  </si>
  <si>
    <t>Serrahn</t>
  </si>
  <si>
    <t>Island Lake Pit #1</t>
  </si>
  <si>
    <t>SITE EXTENDS INTO W2W2 OF SECTION 5</t>
  </si>
  <si>
    <t>Rabbit Foot Mine</t>
  </si>
  <si>
    <t>W &amp; L Lubich Dolomite Quarry</t>
  </si>
  <si>
    <t>Mains Crossing Ave Gravel Deposit#1</t>
  </si>
  <si>
    <t>Trenton Gravel Deposit</t>
  </si>
  <si>
    <t>Evenson Road Sandstone Deposit</t>
  </si>
  <si>
    <t>Drake Avenue Granite Quarry</t>
  </si>
  <si>
    <t>Archie Britt Gravel Pit</t>
  </si>
  <si>
    <t>O Born Gravel Pit</t>
  </si>
  <si>
    <t>Clover Road South Sand Deposit</t>
  </si>
  <si>
    <t>Mapleview Road Dolomite Quarry</t>
  </si>
  <si>
    <t>N Flowage Dr Pit #3</t>
  </si>
  <si>
    <t>Baldwin Gravel Pit #1</t>
  </si>
  <si>
    <t>Eagle Valley Shale Quarry</t>
  </si>
  <si>
    <t>Ross Mine, Harrison Ranges</t>
  </si>
  <si>
    <t>Peterson Quarry, G.A. Watson</t>
  </si>
  <si>
    <t>Dieckman Sand &amp; Gravel Pit</t>
  </si>
  <si>
    <t>Rock Creek Road Quartzite Quarry</t>
  </si>
  <si>
    <t>Trade River Pit</t>
  </si>
  <si>
    <t>Buehler Gravel Pit</t>
  </si>
  <si>
    <t>Byron Pit</t>
  </si>
  <si>
    <t>Friedrich, Loots and Below, Inc., Bryon Pit</t>
  </si>
  <si>
    <t>Dump Rd Pit</t>
  </si>
  <si>
    <t>Copper Creek Pit #3</t>
  </si>
  <si>
    <t>Washburn County Gravel Pit #2</t>
  </si>
  <si>
    <t>Richard Richter Sand Deposit #2</t>
  </si>
  <si>
    <t>Donald Sears Quarry</t>
  </si>
  <si>
    <t>South Slope Pit</t>
  </si>
  <si>
    <t>Dugdale Mine</t>
  </si>
  <si>
    <t>Winchester Gravel Pit #1</t>
  </si>
  <si>
    <t>David Ihle Shale Deposit</t>
  </si>
  <si>
    <t>Sunset Drive Gravel Pit</t>
  </si>
  <si>
    <t>George Bruyette Pit</t>
  </si>
  <si>
    <t>South Rice Lake Pit</t>
  </si>
  <si>
    <t>COMMODITY IS MAINLY SAND, WITH SOMESANDY GRAVEL</t>
  </si>
  <si>
    <t>Richter Pit</t>
  </si>
  <si>
    <t>Richter Ready Mix and Co.</t>
  </si>
  <si>
    <t>Multhauf Pit</t>
  </si>
  <si>
    <t>Silverbass Lake Sand Deposit</t>
  </si>
  <si>
    <t>Elmwood Dolomite Quarry</t>
  </si>
  <si>
    <t>Wausau Concrete Pit</t>
  </si>
  <si>
    <t>Hofer Mine</t>
  </si>
  <si>
    <t>Boyle Mine, Hardy Mine</t>
  </si>
  <si>
    <t>Bracken and Harford Prospect</t>
  </si>
  <si>
    <t>East Fork Torch River Pit #3</t>
  </si>
  <si>
    <t>East End</t>
  </si>
  <si>
    <t>Rocky Road Gravel Deposit</t>
  </si>
  <si>
    <t>Church Road Gravel Deposit #2</t>
  </si>
  <si>
    <t>Chert, Chlorite, Garnet, Hematite, Magnetite, Quartz</t>
  </si>
  <si>
    <t>Agenda Mine, Ashland Mining Company Mine, Agenda Township Deposit</t>
  </si>
  <si>
    <t>Tjm</t>
  </si>
  <si>
    <t>Zesiger Road Gravel Deposit</t>
  </si>
  <si>
    <t>Nelson Lake Sand Pit</t>
  </si>
  <si>
    <t>COMMODITY IS MAINLY SANDSITE IS LOCATED ON PRIVATELY OWNED LANDWITHIN AN AREA OF COUNTY FOREST LAND</t>
  </si>
  <si>
    <t>Majerus Pit</t>
  </si>
  <si>
    <t>Apple River Gravel Pit</t>
  </si>
  <si>
    <t>COMMODITTY IS A CLAY BOUND SANDY GRAVEL</t>
  </si>
  <si>
    <t>Upper St Croix Lake Pit</t>
  </si>
  <si>
    <t>Blank Lake Gravel Deposit</t>
  </si>
  <si>
    <t>Vee Shale Quarry</t>
  </si>
  <si>
    <t>Thrasher Range</t>
  </si>
  <si>
    <t>A Rosenvold Limestone Quarry</t>
  </si>
  <si>
    <t>Beetle Spot Sand Pit</t>
  </si>
  <si>
    <t>Halquist Stone Company Ideal Quarry</t>
  </si>
  <si>
    <t>Halquist Stone Company, Inc., Ideal Quarry</t>
  </si>
  <si>
    <t>County Line Creek Gravel Pit</t>
  </si>
  <si>
    <t>Lyman Lake Pit</t>
  </si>
  <si>
    <t>Donald Thompson Gravel Pit</t>
  </si>
  <si>
    <t>Oldfashioned Gravel Pit</t>
  </si>
  <si>
    <t>Wisconsin River Gravel Pit</t>
  </si>
  <si>
    <t>Seeley Gravel Deposit #2</t>
  </si>
  <si>
    <t>U.S. Forest Service Gravel Pit #8</t>
  </si>
  <si>
    <t>Slow Stream Gravel Pit</t>
  </si>
  <si>
    <t>Lafayette Lake Superior Mine</t>
  </si>
  <si>
    <t>Tyndall Granite &amp; Gravel Deposit</t>
  </si>
  <si>
    <t>Sand and Gravel, Construction, Stone, Crushed/Broken</t>
  </si>
  <si>
    <t>Little Otter Creek Siltstone Quarry</t>
  </si>
  <si>
    <t>Wilson Rock &amp; Limestone Co., Inc.</t>
  </si>
  <si>
    <t>Krucky Road Gravel Pit</t>
  </si>
  <si>
    <t>Lead, Iron</t>
  </si>
  <si>
    <t>Split Neck Creek Limestone Deposit</t>
  </si>
  <si>
    <t>Eugene Schaub Limestone Deposit</t>
  </si>
  <si>
    <t>L.B.Brogley Prospect</t>
  </si>
  <si>
    <t>Becker and Tuckwood Griswold Quarry</t>
  </si>
  <si>
    <t>Pleumer Quarry, Allied Stone Company, Griswold Quarry</t>
  </si>
  <si>
    <t>Camel Hump Gravel Pit</t>
  </si>
  <si>
    <t>Merrill No. 2 Pit</t>
  </si>
  <si>
    <t>James Peterson and Sons, Inc.</t>
  </si>
  <si>
    <t>Flood Creek Pit</t>
  </si>
  <si>
    <t>Spranger Creek Sand Pit #1</t>
  </si>
  <si>
    <t>Bates Quarry</t>
  </si>
  <si>
    <t>Dresser Gravel Pit #1</t>
  </si>
  <si>
    <t>St. Croix River Gravel Deposit</t>
  </si>
  <si>
    <t>Marcus Bremer Dolomite Quarry</t>
  </si>
  <si>
    <t>George Larson Quarry</t>
  </si>
  <si>
    <t>Pine Coulee Road Limestone Deposit</t>
  </si>
  <si>
    <t>Highland Road Gravel Deposit</t>
  </si>
  <si>
    <t>Elk Mound Gravel Pit</t>
  </si>
  <si>
    <t>Elmer E. Gruel Gravel Pit</t>
  </si>
  <si>
    <t>Jim Dove Mine</t>
  </si>
  <si>
    <t>William Soderbeck Pit</t>
  </si>
  <si>
    <t>Coad Range Mine</t>
  </si>
  <si>
    <t>Devils Gate Limestone Deposit</t>
  </si>
  <si>
    <t>R Wicka Shale Deposit</t>
  </si>
  <si>
    <t>Barron Cty.Highway Dept.</t>
  </si>
  <si>
    <t>Sugar Bush Road Gravel Pit</t>
  </si>
  <si>
    <t>Township of Red Cedar Quarry</t>
  </si>
  <si>
    <t>Dunn County Highway Dept., Red Cedar Township Quarry</t>
  </si>
  <si>
    <t>J W Peters and Sons Inc Pit No 1</t>
  </si>
  <si>
    <t>Pit Number 1, J.W. Peters and Sons, Inc.</t>
  </si>
  <si>
    <t>Hillside Road Gravel Deposit #1</t>
  </si>
  <si>
    <t>Fiddle Top Gravel Deposit</t>
  </si>
  <si>
    <t>Colfax Sandstone Quarry</t>
  </si>
  <si>
    <t>COMMODITY IS SHALE &amp; GLAUCONITIC SANDST.</t>
  </si>
  <si>
    <t>Kratzer Road Gravel Deposit</t>
  </si>
  <si>
    <t>Moccasin Lake Gravel Pit #2</t>
  </si>
  <si>
    <t>Martin Range</t>
  </si>
  <si>
    <t>Wausaukee Gravel Pit #2</t>
  </si>
  <si>
    <t>SECOND &amp; THIRD DEPOSITS ARE LOCATED 500M. SW &amp; 320 M. SE OF GIVEN SITE</t>
  </si>
  <si>
    <t>Fox Valley Creek Gravel Deposit</t>
  </si>
  <si>
    <t>Buckeye, Davidson, Badger</t>
  </si>
  <si>
    <t>Flannagan Fire Tower Quarry</t>
  </si>
  <si>
    <t>DEPOSIT IS TYPICAL OF SW TRENDING DIKE-LIKE RIDGES WHICH OCCUR IN SECTION 1</t>
  </si>
  <si>
    <t>Downing Sandstone Deposit #1</t>
  </si>
  <si>
    <t>Edwards Road Gravel Pit</t>
  </si>
  <si>
    <t>Lost Lake Gravel Pit</t>
  </si>
  <si>
    <t>SITE IS LOCATED ON PRIVATELY OWNED LANDOCCURRING WITHIN NORTHERN HIGHLANDAMERICAN LEGION STATE FORESTCOMMODITY IS LARGELY SAND</t>
  </si>
  <si>
    <t>Quality Lannon Stone Company</t>
  </si>
  <si>
    <t>Peter Knipp Gravel Pit</t>
  </si>
  <si>
    <t>Biddick Range</t>
  </si>
  <si>
    <t>John Hajdasz Pit</t>
  </si>
  <si>
    <t>Stone Lake Pit</t>
  </si>
  <si>
    <t>Essex Mine</t>
  </si>
  <si>
    <t>Pierett Pit</t>
  </si>
  <si>
    <t>Boulanger Construction Company, Inc</t>
  </si>
  <si>
    <t>Rucks Quarry</t>
  </si>
  <si>
    <t>Senn Dolomite Deposit</t>
  </si>
  <si>
    <t>Willow Road Gravel Deposit</t>
  </si>
  <si>
    <t>Brown Pit # 1</t>
  </si>
  <si>
    <t>Baraboo Concrete Company, Inc., Brown Gravel Pit and Mill</t>
  </si>
  <si>
    <t>Bend Project</t>
  </si>
  <si>
    <t>Buckingham, David A.</t>
  </si>
  <si>
    <t>THE MINING RECORD VOL. 108, #15, WED., APRIL 9, 1997, P1.WISCONSIN MINERAL RESOURCES INC.  THE BEND PROJECTINFORMATION BROCHURE,  2P.</t>
  </si>
  <si>
    <t>Elmwood Sandstone Deposit #2</t>
  </si>
  <si>
    <t>North Lake Pit</t>
  </si>
  <si>
    <t>North Lake Properties, Inc.</t>
  </si>
  <si>
    <t>Ziembo Gravel Deposit</t>
  </si>
  <si>
    <t>Glover Road Dolomite Quarry</t>
  </si>
  <si>
    <t>Lohdal Pit</t>
  </si>
  <si>
    <t>Huber Limestone Deposit</t>
  </si>
  <si>
    <t>Fry Sand Deposit</t>
  </si>
  <si>
    <t>Crandon Sand Pit</t>
  </si>
  <si>
    <t>COMMODITY IS A CLEAN MEDIUM SAND</t>
  </si>
  <si>
    <t>Eugene &amp; Ann Wentzel Gravel Deposit</t>
  </si>
  <si>
    <t>Plant No. 20 Mine</t>
  </si>
  <si>
    <t>Billy Boy Flowage Gravel Deposit</t>
  </si>
  <si>
    <t>Parrish Gravel Pit</t>
  </si>
  <si>
    <t>Carlsons Limestone Quarry</t>
  </si>
  <si>
    <t>Carlsons Stone Company</t>
  </si>
  <si>
    <t>Donald Bremer Dolomite Deposit</t>
  </si>
  <si>
    <t>County Line Creek Granite Deposit</t>
  </si>
  <si>
    <t>Lassig Pit</t>
  </si>
  <si>
    <t>Lassig Ready Mix, Inc.</t>
  </si>
  <si>
    <t>R Lathrop Sand Deposit</t>
  </si>
  <si>
    <t>Milwaukee Street Quarry</t>
  </si>
  <si>
    <t>Sweetwater Quarry, Madison Stone Company</t>
  </si>
  <si>
    <t>Fricke Pit</t>
  </si>
  <si>
    <t>R and J Fricke Company</t>
  </si>
  <si>
    <t>Wisconsin Rose Red</t>
  </si>
  <si>
    <t>Lake Wausau Granite Company, Wisconsin Rose Red Quarry</t>
  </si>
  <si>
    <t>Pine Creek Gravel Deposit</t>
  </si>
  <si>
    <t>Tiff Range Mine</t>
  </si>
  <si>
    <t>Bump Rd Gravel Pit</t>
  </si>
  <si>
    <t>H.F. Prahl Corp. Pit</t>
  </si>
  <si>
    <t>Diamond Drive Gravel Deposit</t>
  </si>
  <si>
    <t>Twesme Quarry</t>
  </si>
  <si>
    <t>Dill Creek Granite Quarry #1</t>
  </si>
  <si>
    <t>Spiegel Road Gravel Pit</t>
  </si>
  <si>
    <t>Four S.And B.Mine</t>
  </si>
  <si>
    <t>Bohn Sand and Gravel</t>
  </si>
  <si>
    <t>Woodruff Drive Sand Pit</t>
  </si>
  <si>
    <t>SITE IS LOCATED ON PRIVATELY OWNED LANDOCCURRING WITHIN NORTHERN HIGHLANDAMERICAN LEGION STATE FORESTCOMMODITY IS MAINLY FINE SAND</t>
  </si>
  <si>
    <t>E Roman Shale Deposit</t>
  </si>
  <si>
    <t>Riverview Road Gravel Deposit</t>
  </si>
  <si>
    <t>D Lyngen Sand Deposit</t>
  </si>
  <si>
    <t>Poyers Pit</t>
  </si>
  <si>
    <t>E Brixen Shale Quarry</t>
  </si>
  <si>
    <t>Little Cranberry Lake Gravel Site</t>
  </si>
  <si>
    <t>Steneman Concrete Products Pit</t>
  </si>
  <si>
    <t>Lawton Quarry</t>
  </si>
  <si>
    <t>Frinak Pit</t>
  </si>
  <si>
    <t>Priske Pit, C.C. Linck, Inc.</t>
  </si>
  <si>
    <t>East Fork Torch River Pit #1</t>
  </si>
  <si>
    <t>Lissner Gravel Pit</t>
  </si>
  <si>
    <t>Selmer Swenson Gravel Pit</t>
  </si>
  <si>
    <t>Martin Quarry</t>
  </si>
  <si>
    <t>Osseo Sandstone Quarry #1</t>
  </si>
  <si>
    <t>Gravel Pit</t>
  </si>
  <si>
    <t>Brooksville Quarry</t>
  </si>
  <si>
    <t>George Wendtlandt Inc Deiter Quarry</t>
  </si>
  <si>
    <t>George Wendtlandt, Inc., Deiter Quarry</t>
  </si>
  <si>
    <t>Uniset Opencut Mine</t>
  </si>
  <si>
    <t>Charlesburg Quarry</t>
  </si>
  <si>
    <t>Porter Spring Sand Deposit</t>
  </si>
  <si>
    <t>COMMODITY IS A CLEAN WHITE SAND</t>
  </si>
  <si>
    <t>Boshen Gravel Pit</t>
  </si>
  <si>
    <t>A SECOND SITE IS LOCATED 300 METERSNORTH OF GIVEN SITE</t>
  </si>
  <si>
    <t>Winskell Mine</t>
  </si>
  <si>
    <t>Sherwood Quarry</t>
  </si>
  <si>
    <t>Forest Gravel Deposit #2</t>
  </si>
  <si>
    <t>Apfelbeck Gneiss Deposit</t>
  </si>
  <si>
    <t>COMMODITY IS A DISINTEGRATED GNEISS</t>
  </si>
  <si>
    <t>Rock Creek Pit #2</t>
  </si>
  <si>
    <t>Central Limestone Quarry</t>
  </si>
  <si>
    <t>Guths Bay Gravel Pit</t>
  </si>
  <si>
    <t>Frog Creek Sand Deposit</t>
  </si>
  <si>
    <t>C Koepke Shale Quarry</t>
  </si>
  <si>
    <t>Schultz Valley Limestone Deposit</t>
  </si>
  <si>
    <t>SITE IS LOCATED ON PRIVATELY OWNED LANDWITHIN FLAMBEAU RIVER STATE FOREST</t>
  </si>
  <si>
    <t>Schlapback Quarry</t>
  </si>
  <si>
    <t>Bayfield County Gravel Pit #3</t>
  </si>
  <si>
    <t>Noskowiak Pit</t>
  </si>
  <si>
    <t>Ridge Lime Co. Quarry</t>
  </si>
  <si>
    <t>Ridge Lime Company</t>
  </si>
  <si>
    <t>Ed Longhorn Mine</t>
  </si>
  <si>
    <t>Tilleda Gravel Deposit #1</t>
  </si>
  <si>
    <t>Mackford Limestone Quarry</t>
  </si>
  <si>
    <t>Running Valley Creek Gravel Pit</t>
  </si>
  <si>
    <t>Weiland Pit</t>
  </si>
  <si>
    <t>Lawrence Pit</t>
  </si>
  <si>
    <t>Chafer Road Gravel Pit</t>
  </si>
  <si>
    <t>Hayward Gravel Deposit #3</t>
  </si>
  <si>
    <t>Dryden Creek Pit</t>
  </si>
  <si>
    <t>Independence Sand Deposit #2</t>
  </si>
  <si>
    <t>Packard Creek Gravel Pit #1</t>
  </si>
  <si>
    <t>Glenwood City Sand Pit #2</t>
  </si>
  <si>
    <t>Merrill No. 1 Pit</t>
  </si>
  <si>
    <t>James Quarry</t>
  </si>
  <si>
    <t>Mosquito Bk. Fire Ln. Gravel Pit</t>
  </si>
  <si>
    <t>Spring Valley Dolomite Quarry</t>
  </si>
  <si>
    <t>COMMODITY IS A MEDIUM CRYSTALLINE DOLO-MITE.  TWO SMALLER QUARRIES ARE LOCATED150 M &amp; 270 M NORTH OF GIVEN SITE.</t>
  </si>
  <si>
    <t>Linsmeyer Gravel Pit</t>
  </si>
  <si>
    <t>Silver Dollar Mine</t>
  </si>
  <si>
    <t>River Falls Dolomite Deposit #1</t>
  </si>
  <si>
    <t>Lake Sixteen Gravel Deposit</t>
  </si>
  <si>
    <t>Running Ridge Limestone Deposit</t>
  </si>
  <si>
    <t>John Northquist Sand Pit</t>
  </si>
  <si>
    <t>Sylvia Lindstrom Gravel Pit</t>
  </si>
  <si>
    <t>Bert Ray Quarry</t>
  </si>
  <si>
    <t>Rankin Gravel Pit</t>
  </si>
  <si>
    <t>Douglas M. Strunk Gravel Deposit</t>
  </si>
  <si>
    <t>George V. Greenfield Gravel Pit</t>
  </si>
  <si>
    <t>Wells Mines</t>
  </si>
  <si>
    <t>Mann Brothers Sand and Gravel, Inc.</t>
  </si>
  <si>
    <t>Weyerhaeuser Explorations</t>
  </si>
  <si>
    <t>Douglas County Deposits, Gordon Copper</t>
  </si>
  <si>
    <t>Washburn County Gravel Pit #3</t>
  </si>
  <si>
    <t>Klar-Piquette</t>
  </si>
  <si>
    <t>Grant County</t>
  </si>
  <si>
    <t>Lucky Four</t>
  </si>
  <si>
    <t>Hokkinen Rd Pit</t>
  </si>
  <si>
    <t>Wilderness Gravel Pit</t>
  </si>
  <si>
    <t>Loretta Lake Gravel Deposit #1</t>
  </si>
  <si>
    <t>SITE EXTENDS INTO THE NENESE OF SECT. 05</t>
  </si>
  <si>
    <t>Wildcat Lake Pit #1</t>
  </si>
  <si>
    <t>Courtney and Plummer Sand Pit</t>
  </si>
  <si>
    <t>Strasburg Pit</t>
  </si>
  <si>
    <t>Jefferson County Highway Dept.</t>
  </si>
  <si>
    <t>W.B. Marvin Mine</t>
  </si>
  <si>
    <t>Easy Money Mine</t>
  </si>
  <si>
    <t>Hallie Pit</t>
  </si>
  <si>
    <t>Hanson Road Shale Deposit</t>
  </si>
  <si>
    <t>Swampside Gravel Pit</t>
  </si>
  <si>
    <t>Lloyd Miller Gravel Deposit</t>
  </si>
  <si>
    <t>Commonwealth Gravel Pit</t>
  </si>
  <si>
    <t>Rose Valley Cr Limestone Quarry</t>
  </si>
  <si>
    <t>Wall Gravel Deposit</t>
  </si>
  <si>
    <t>COMMODITY IS A SANDY LOAMY GRAVEL</t>
  </si>
  <si>
    <t>Glover Road Sand Pit</t>
  </si>
  <si>
    <t>Frahm Gravel Pit</t>
  </si>
  <si>
    <t>J. Martin Gravel Deposit</t>
  </si>
  <si>
    <t>F Acheson Gravel Pit</t>
  </si>
  <si>
    <t>Mackville Quarry</t>
  </si>
  <si>
    <t>Land Wehr Limestone Quarry, Landwehr Materials, Inc.</t>
  </si>
  <si>
    <t>Tigerton Pond Granite Quarry</t>
  </si>
  <si>
    <t>COMMODITY IS A DISINTEGRATED GRANITE</t>
  </si>
  <si>
    <t>K. Almos &amp; H. Karlstad Gravel Pit</t>
  </si>
  <si>
    <t>Mcglynn Quarry</t>
  </si>
  <si>
    <t>Kindsman and Davis Mine</t>
  </si>
  <si>
    <t>Rush River Gravel Deposit #7</t>
  </si>
  <si>
    <t>Pelican Lake Gravel Deposit #1</t>
  </si>
  <si>
    <t>Dons Pit</t>
  </si>
  <si>
    <t>Dons Trucking</t>
  </si>
  <si>
    <t>Little Bushy Lake Gravel Pit</t>
  </si>
  <si>
    <t>SITE EXTENDS NORTHWARDS FOR 150 METERS,INTO THE SESESW OF SECTION 4</t>
  </si>
  <si>
    <t>WILLIAMS, H B, REYNOLDS, R R &amp; HERBERT, JR, PAUL, 1946, ILLSURVEY R.I. 116, P. 39.</t>
  </si>
  <si>
    <t>Sawyer County Peninsula Pit</t>
  </si>
  <si>
    <t>Comstock Gravel Pit</t>
  </si>
  <si>
    <t>Gagen Gravel Pit #1</t>
  </si>
  <si>
    <t>A SECOND PIT OCCURS 300 METERS WSW OFGIVEN SITE</t>
  </si>
  <si>
    <t>Sureshot Lake Gravel Deposit</t>
  </si>
  <si>
    <t>Round Lake Pit #3</t>
  </si>
  <si>
    <t>COMMODITY IS SAND, USABLE FOR SAND LIFT</t>
  </si>
  <si>
    <t>Big River Gravel Pit #3</t>
  </si>
  <si>
    <t>Harold Ryder Gravel Deposit</t>
  </si>
  <si>
    <t>Geiter Pit</t>
  </si>
  <si>
    <t>Minorca Pellet Plant</t>
  </si>
  <si>
    <t>Cole Pit</t>
  </si>
  <si>
    <t>ILL. GEOLOGICAL SURVEY PRINTOUT 1981 #111-001</t>
  </si>
  <si>
    <t>Falls Park Gravel Pit</t>
  </si>
  <si>
    <t>Seeley Gravel Deposit #1</t>
  </si>
  <si>
    <t>Fremsted Lake Pit #2</t>
  </si>
  <si>
    <t>Wishow Lake Rd Sand Pit</t>
  </si>
  <si>
    <t>Four Mile Creek Sand Deposit #1</t>
  </si>
  <si>
    <t>COMMODITY IS A CLEAN QUARTZ SAND</t>
  </si>
  <si>
    <t>Midwest Perlite Co.</t>
  </si>
  <si>
    <t>Perlite</t>
  </si>
  <si>
    <t>Engel Mine</t>
  </si>
  <si>
    <t>John Engel</t>
  </si>
  <si>
    <t>OFFICE OF ORE ESTIMATION          MINES DIRECTORY U OF MN 19JOHN ENGEL                        MIDWEST ORE CO 1960</t>
  </si>
  <si>
    <t>Maas Pit &amp; Mill</t>
  </si>
  <si>
    <t>RICE COUNTY ASSESSOR &amp; PERS. CONTACT WITH R 4 HESELTON</t>
  </si>
  <si>
    <t>Otto Boortz Gravel Deposit</t>
  </si>
  <si>
    <t>Roger Ross Granite Quarry</t>
  </si>
  <si>
    <t>O'Neill Mine</t>
  </si>
  <si>
    <t>Gagen Gravel Pit #2</t>
  </si>
  <si>
    <t>Peters Trucking Sand &amp; Gravel Pit</t>
  </si>
  <si>
    <t>Stadt Road Gravel Pit</t>
  </si>
  <si>
    <t>Maiva Mine</t>
  </si>
  <si>
    <t>Gerhke Quarry</t>
  </si>
  <si>
    <t>Tiffany Construction Company, Edward Kraemer &amp; Sons, Inc.,</t>
  </si>
  <si>
    <t>Wentworth No 1 Mine</t>
  </si>
  <si>
    <t>OFFICE OF ORE EST                 MINES DIRECTORY  U OF MN 1PART OF ERIE TACONITE MINEG N I O P                         J &amp; L STEEL CORP 1956</t>
  </si>
  <si>
    <t>River Road Gravel Pit #1</t>
  </si>
  <si>
    <t>Lamberton Estate Et Al</t>
  </si>
  <si>
    <t>OFFICE OF ORE EST                 MINES DIRECTORY U OF MN 19LAMBERTON ESTATE ET AL            PITT-PAC CO 1968</t>
  </si>
  <si>
    <t>Devils Lake Gravel Pit</t>
  </si>
  <si>
    <t>Old Mill Creek Gravel Deposit</t>
  </si>
  <si>
    <t>Plum Lake Gravel Pit</t>
  </si>
  <si>
    <t>SITE OCCURS WITHIN NORTHERN HIGHLANDAMERICAN LEGION STATE FOREST</t>
  </si>
  <si>
    <t>Erie Pit No 4</t>
  </si>
  <si>
    <t>ERIE MNG COERIE MNG CO STATE OF MN &amp; U S A   ERIE MNG CO 1978</t>
  </si>
  <si>
    <t>Marty Pit</t>
  </si>
  <si>
    <t>Buckley Mill</t>
  </si>
  <si>
    <t>USGS 7.5 MIN COGGON TOPO MAP</t>
  </si>
  <si>
    <t>Lotz Pit</t>
  </si>
  <si>
    <t>Lotz Sand and Gravel Company, Brock Pit</t>
  </si>
  <si>
    <t>Bowker Lake Sand Deposit</t>
  </si>
  <si>
    <t>Lawson Pit &amp; Mill</t>
  </si>
  <si>
    <t>DUBUQUE FORMATION AND STEWARTVILLE LIMESTONE OF GALENA FMIOWA ST HWY COMM AGGREGATE RESOURCE LISTING 1977</t>
  </si>
  <si>
    <t>Victor Grimm Trucking</t>
  </si>
  <si>
    <t>Ulehoven Quarry</t>
  </si>
  <si>
    <t>Hodgeson Quarry</t>
  </si>
  <si>
    <t>Dell Needham</t>
  </si>
  <si>
    <t>Anderegg Quarry</t>
  </si>
  <si>
    <t>Cleveland-Cliffs Humboldt Plnt</t>
  </si>
  <si>
    <t>Ewing Quarry</t>
  </si>
  <si>
    <t>Baker Pit &amp; Mill</t>
  </si>
  <si>
    <t>KANKAKEE FORMATIONIOWA ST HWY COMM AGGREGATE RESOURCE LISTING 1977</t>
  </si>
  <si>
    <t>Adams Beach Sand Pit</t>
  </si>
  <si>
    <t>Paul C Miller</t>
  </si>
  <si>
    <t>Jergonson Pit</t>
  </si>
  <si>
    <t>W HODGMAN AND SONS</t>
  </si>
  <si>
    <t>Krupa Gravel Pit</t>
  </si>
  <si>
    <t>Belle Plaine Pit</t>
  </si>
  <si>
    <t>BELLE PLAINE SAND AND GRAVEL CO(SOURCE OF INFO)</t>
  </si>
  <si>
    <t>Pelican Lake Sand Deposit</t>
  </si>
  <si>
    <t>Boldig Road Gravel Pit</t>
  </si>
  <si>
    <t>Nashua Pit</t>
  </si>
  <si>
    <t>Northshore I Pellet Plant</t>
  </si>
  <si>
    <t>Lawrence Becker Pit</t>
  </si>
  <si>
    <t>KREY,FRANK AND LAMAR,J.E., 1925 STATE GEOL. SURV. LIMESTONE RESOURCES OF ILL., PG. 178</t>
  </si>
  <si>
    <t>Nimtz Quarry &amp; Mill Portable #2</t>
  </si>
  <si>
    <t>Nimtz Quarry &amp; Mill</t>
  </si>
  <si>
    <t>MSHA PRODUCERS LIST 11/82MSHA INSPECTION REPORT 4-20-81.RCF AND CMS LISTS 10/81</t>
  </si>
  <si>
    <t>Marks Pit</t>
  </si>
  <si>
    <t>Freeport Pit</t>
  </si>
  <si>
    <t>ILL. GEOLOGICAL SURVEY PRINTOUT, WEEKS LISTRCF LIST 10/81</t>
  </si>
  <si>
    <t>BRADBURY,J.C., 1959, ILL.ST.GEOL.SURV. R.I. 210</t>
  </si>
  <si>
    <t>Reiland Pit, Dredge</t>
  </si>
  <si>
    <t>MSHA INSPECTION REPORT 12-21-72.MSHA MINE LISTING 1-30-78.RCF LIST 10/81</t>
  </si>
  <si>
    <t>BRADBURY,J.C., 1959, ILL.ST.GEOL. SURV. R.I. 210, P.31,33</t>
  </si>
  <si>
    <t>MSHA INSPECTION REPORT 8-11-80.MSHA LAT/LON MINE LIST 11-24-80.</t>
  </si>
  <si>
    <t>Spencer Pit</t>
  </si>
  <si>
    <t>ILL. GEOLOGICAL SURVEY PRINTOUT, WEEKS LIST</t>
  </si>
  <si>
    <t>Northern Illinois Supply Co Quarry</t>
  </si>
  <si>
    <t>Hart and Page Stone Co Quarry</t>
  </si>
  <si>
    <t>KREY,FRANK AND LAMAR,J.E.,1925 STATE GEOL. SURV. LIMESTONERESOURCES OF ILL.,PG. 202</t>
  </si>
  <si>
    <t>KREY, FRANK AND LAMAR, J. E., 1925 STATE GEOLOGICAL SURVEY.LIMESTONE RESOURCES OF ILLINOIS, PAGE 178.</t>
  </si>
  <si>
    <t>Gavers Pit &amp; Mill</t>
  </si>
  <si>
    <t>MSHA PRODUCERS LIST 11/82MSHA INSPECTION REPORT 6-1-81.RCF AND CMS LISTS 10/81</t>
  </si>
  <si>
    <t>Ridott Quarry</t>
  </si>
  <si>
    <t>MINERAL INDUSTRIES ESTABLISHMENTS IN ILLINOIS.  U.S. BUREAUOF MINES, 1-8-79.RCF LIST 10/81</t>
  </si>
  <si>
    <t>Boone City Hwy Dept</t>
  </si>
  <si>
    <t>ADDRESS:  9759 ILL RTE 76, BELVIDERE, IL 61008RCF/CMS LISTS 10/81</t>
  </si>
  <si>
    <t>Wubben Property</t>
  </si>
  <si>
    <t>ILL. GEOLOGICAL SURVEY PRINTOUT 1981 #085-200MSHA MINE LIST 5-18-81.RCF AND CMS LISTS 10/81</t>
  </si>
  <si>
    <t>Old Schultz Mine</t>
  </si>
  <si>
    <t>BRADBURY,J.C., 1959, ILL.ST.GEOL. SURV. R.I. 210, P.37-38</t>
  </si>
  <si>
    <t>Rose Farm Pit</t>
  </si>
  <si>
    <t>MSHA PRODUCERS LIST 11/82MSHA MINE LISTINGS 11/24/80 &amp; 7/26/78RCF AND CMS LISTS 10/81</t>
  </si>
  <si>
    <t>ILL. GEOLOGICAL SURVEY PRINTOUT 1981 #201-011MALHOTRA, R. &amp; SMITH, P.A., DIR OF ILL MIN PROD, 1974, P. 90</t>
  </si>
  <si>
    <t>MSHA MINE LIST 5/81.RCF LIST 10/81.MSHA PRODUCERS LIST 11/82.MSHA.DBF, 02/95</t>
  </si>
  <si>
    <t>Mccarthy Quarry</t>
  </si>
  <si>
    <t>ILL. GEOLOGICAL SURVEY PRINTOUT 1981 #085-250STATE OF ILLINOIS DEPT. OF TRANS., DIVISION OF HIGHWAYS.SOURCES AND PRODUCERS OF AGGREGATES FOR HIGHWAYCONSTRUCTION IN ILLINOIS.  BULL. NO. 23, 1973, P. 47.RCF LIST 10/81</t>
  </si>
  <si>
    <t>Ed Truman Quarry</t>
  </si>
  <si>
    <t>ILL. GEOLOGICAL SURVEY PRINTOUT 1981 #201-223MESA HEALTH &amp; SAFETY INSPECTION REPORT 5-2-73.RCF LIST 10/81</t>
  </si>
  <si>
    <t>Dixon Quarry E. Wienen</t>
  </si>
  <si>
    <t>Lena Pit</t>
  </si>
  <si>
    <t>Lake County Pit No. 2</t>
  </si>
  <si>
    <t>ILL. GEOLOGICAL SURVEY PRINTOUT 1981 #097-007MSHA MINE LISTING 1-30-78.RCF LIST 10/81</t>
  </si>
  <si>
    <t>Buss Quarry</t>
  </si>
  <si>
    <t>WAR MINERALS REPORT 91.2027, MAY 1946</t>
  </si>
  <si>
    <t>Rock Falls Quarry</t>
  </si>
  <si>
    <t>SEVERAL SMALL PITS IN SEC 16IOWA DOT GEN AGGREGATE SOURCE INFO 1981IOWA ST HWY COMM AGGREGATE RESOURCE LISTING 1977</t>
  </si>
  <si>
    <t>Stubbe Quarry</t>
  </si>
  <si>
    <t>THE GIVEN LOCATION INCLUDES A SECOND GRAVEL PIT IN THE NWNWOF SEC 23USGS 7.5 MIN SEXTON TOPOGRAPHIC MAP</t>
  </si>
  <si>
    <t>Behrends Quarry</t>
  </si>
  <si>
    <t>Farmers Quarry</t>
  </si>
  <si>
    <t>TWO SMALL OLDER PITS ARE IN NE SEC. 14 AND SW SEC. 12MSHA 1982 METAL-NONMETAL MINE FILE REFIOWA DOT GEN AGGREGATE SOURCE INFO 1981</t>
  </si>
  <si>
    <t>Worth County Pits</t>
  </si>
  <si>
    <t>TOWN OF NORTHWOOD IS POINT OF REFERENCEUSBM 1981 RESPONDENT CONTROL FILE LISTING</t>
  </si>
  <si>
    <t>Mason City Quarry &amp; Mill</t>
  </si>
  <si>
    <t>OP:LEHIGH PORTLAND CEMENT CO.</t>
  </si>
  <si>
    <t>USGS 7.5 MIN FOREST CITY TOPOGRAPHIC MAP</t>
  </si>
  <si>
    <t>Wards Quarry</t>
  </si>
  <si>
    <t>Weston-Lamont Quarry</t>
  </si>
  <si>
    <t>SOLON AND RAPID MEMBERS CEDAR VALLEY FORMATIONINCLUDES SMALL QUARRY IN SEC. 10 AND 1 IN SEC. 3IOWA ST HWY COMM AGGREGATE RESOURCE LISTING 1977</t>
  </si>
  <si>
    <t>Biglow Quarry</t>
  </si>
  <si>
    <t>Ulveness Pit</t>
  </si>
  <si>
    <t>Bellevue Quarry</t>
  </si>
  <si>
    <t>Felderman Quarry</t>
  </si>
  <si>
    <t>KANKAKEE FORMATIONMSHA 1982 METAL-NONMETAL MINE FILE REFIOWA ST HWY COMM AGGREGATE RESOURCE LISTING 1977</t>
  </si>
  <si>
    <t>LOCATION GIVEN INCLUDES ANOTHER PIT IN NWSE OF SEC 5USGS 7.5 MIN NORTHWOOD TOPOGRAPHIC MAP</t>
  </si>
  <si>
    <t>Edgewood Quarry</t>
  </si>
  <si>
    <t>Garner Quarry &amp; Mill</t>
  </si>
  <si>
    <t>Fertile Quarry &amp; Mill</t>
  </si>
  <si>
    <t>SHELL ROCK FORMATIONOP:MARTIN MARIETTA AGGREGATESIOWA DOT GEN AGGREGATE   SOURCE INFO 1981IOWA ST HWY COMM AGGREGATE RESOURCE LISTING 1977MSHA 1981 METAL-NONMETAL MINE FILE REF</t>
  </si>
  <si>
    <t>Castalia Quarry</t>
  </si>
  <si>
    <t>TOWN OF CASTALIA IS POINT OF REFERENCEUSBM 1981 RESPONDENT CONTROL FILE</t>
  </si>
  <si>
    <t>Lansing Mine</t>
  </si>
  <si>
    <t>Joseph Olson</t>
  </si>
  <si>
    <t>USGS 7.5 MIN SUMNER SW TOPOGRAPHIC MAP</t>
  </si>
  <si>
    <t>Bowers Sand Pit</t>
  </si>
  <si>
    <t>DOT MINE LOCATION BOOK IGS FILESMSHA 1982 METAL-NONMETAL MINE FILE REFERENCE</t>
  </si>
  <si>
    <t>Dobbs Pit</t>
  </si>
  <si>
    <t>Goldfield Pit</t>
  </si>
  <si>
    <t>3 SMALL PITS IN SECS. 33 AND 4USGS 7.5 MIN GREELEY TOPO MAP</t>
  </si>
  <si>
    <t>Allen Quarry</t>
  </si>
  <si>
    <t>USGS 7.5 MIN. HOPKINTON EAST QUADRANGLE</t>
  </si>
  <si>
    <t>Lyman Pit</t>
  </si>
  <si>
    <t>TOWN OF CLERMONT IS POINT OF REFERENCEUSBM 1981 RESPONDENT CONTROL FILE</t>
  </si>
  <si>
    <t>Kreymeyer Pit</t>
  </si>
  <si>
    <t>USGS 7.5 MIN WINTHROP TOPO MAP</t>
  </si>
  <si>
    <t>USGS 7.5 MIN THOMPSON TOPO MAP</t>
  </si>
  <si>
    <t>Brazell Quarry</t>
  </si>
  <si>
    <t>SEVERAL SMALL QUARRIESUSGS 7.5 MIN. HOPKINTON EAST TOPO MAP</t>
  </si>
  <si>
    <t>Little Cedar Quarry</t>
  </si>
  <si>
    <t>Heller Quarry, Moss Quarry, Danforth Quarry</t>
  </si>
  <si>
    <t>TWO SMALL PITSUSGS 7.5 MIN DYERSVILLE WEST TOPO MAP</t>
  </si>
  <si>
    <t>Iverson Pit</t>
  </si>
  <si>
    <t>Chesmore Quarry</t>
  </si>
  <si>
    <t>Igs</t>
  </si>
  <si>
    <t>USGS 7.5 MIN LAKE MILLS TOPO MAP</t>
  </si>
  <si>
    <t>Waterloo South</t>
  </si>
  <si>
    <t>Waterloo South Mine</t>
  </si>
  <si>
    <t>MSHA 1982 METAL-NONMETAL MINE FILE REFERENCEIOWA ST HWY COMM AGGREGATE RESOURCE LISTING 1977</t>
  </si>
  <si>
    <t>Sankey Pit and Plant</t>
  </si>
  <si>
    <t>IOWA DOT GEN AGGREGATE SOURCE INFO 1981MSHA 1981 METAL-NONMETAL MINE FILE REFERENCE</t>
  </si>
  <si>
    <t>Bente/Elkader Quarry</t>
  </si>
  <si>
    <t>Thole Quarry</t>
  </si>
  <si>
    <t>USGS 7.5 MIN WATERLOO SOUTH TOPO MAP</t>
  </si>
  <si>
    <t>La Costa Pit</t>
  </si>
  <si>
    <t>Harold Pit</t>
  </si>
  <si>
    <t>Pitsor Pit</t>
  </si>
  <si>
    <t>MSHA INSP FORM GIVES LOCATION AS 4 MI N OF HAMPTON ON ST HWY65, THEN 2 MI W ON CTY RD C-25, 1/4 MI N AND EMSHA 1981 METAL-NONMETAL MINE FILE REFMSHA MINE INSPECTION FORM NO 1 INSP DATE 6-4-80IOWA DOT GEN AGGREGATE SOURCE INFO 1981 (PITSOR PIT)</t>
  </si>
  <si>
    <t>USGS 7.5 MIN NORTHWOOD TOPOGRAPHIC MAP</t>
  </si>
  <si>
    <t>Heuberger Pit</t>
  </si>
  <si>
    <t>MSHA INSP FORM GIVES LOCATION AS JCT HWYS 134 AND 65, WESTOF GENEVAMSHA 1981 METAL-NONMETAL MINE FILE REFMSHA MINE INSP FORM NO 1 INSP DATE 10-22-80USGS 7.5 MIN HAMPTON SOUTH TOPO MAP</t>
  </si>
  <si>
    <t>Prestholt</t>
  </si>
  <si>
    <t>TOWN OF FERTILE IS POINT OF REFERENCEUSBM 1981 RESPONDENT CONTROL FILE LISTING</t>
  </si>
  <si>
    <t>St Donatus Quarry</t>
  </si>
  <si>
    <t>IOWA COUNTY MINE LOCATION MAP IN IOWA GEOLOGICAL SURVEYSFILES</t>
  </si>
  <si>
    <t>Schnee Pit</t>
  </si>
  <si>
    <t>Quimby Quarry and Mill</t>
  </si>
  <si>
    <t>Nelson Pit and Plant</t>
  </si>
  <si>
    <t>USBM 1981 RESPONDENT CONTROL FILE LISTS AN ACTIVE NELSON PITOP BY MAUDLIN CONST CO MINE ID 1301664IOWA DOT GEN AGGREGATE SOURCE INFO 1981MSHA 1981 METAL-NONMETAL MINE FILE REF</t>
  </si>
  <si>
    <t>Quality P M Pit</t>
  </si>
  <si>
    <t>Shrader Quarry</t>
  </si>
  <si>
    <t>QUARRYING ONEOTAIOWA ST HWY COMMISSION AGGREGATE RESOURCE LISTING 1977</t>
  </si>
  <si>
    <t>Stead Bros. and Guenther Clay Pit</t>
  </si>
  <si>
    <t>LOESS DEPOSITIOWA GEOLOGICAL SURVEY, ANNUAL REPORT 1905, VOL. 16, P. 449.</t>
  </si>
  <si>
    <t>Clarion Pit</t>
  </si>
  <si>
    <t>Clayton Plant</t>
  </si>
  <si>
    <t>Clayton Silica Mine</t>
  </si>
  <si>
    <t>USBM PROD TAB 1973                OWN/OP: MARTIN MARIETTA COCONCRETE MATERIALS DIVISION</t>
  </si>
  <si>
    <t>Iowa Falls Tile Co.</t>
  </si>
  <si>
    <t>IOWA GEOLOGICAL SURVEY, ANNUAL REPORT 1899, VOL. 10, P. 295</t>
  </si>
  <si>
    <t>Eldora Pipe and Tile Co.</t>
  </si>
  <si>
    <t>TOWN OF ELDORA IS POINT OF REFERENCEFOLLOWING CLAY PRODUCTS MANUFACTURERS ALSO OPERATED IN THEVICINITY OF ELDORA- ELDORA TILE WORKS, X-Y-Z BRICK ANDTILE CO., E D PERKINSIOWA GEOLOGICAL SURVEY, ANNUAL REPORT 1899, VOL. 10, PP 292-294</t>
  </si>
  <si>
    <t>Dows Pit</t>
  </si>
  <si>
    <t>Wirtz Pit</t>
  </si>
  <si>
    <t>Grieff Quarry</t>
  </si>
  <si>
    <t>OLDER ADJACENT PITS IN SE SEC. 18MSHA 1982 METAL-NONMETAL MINE FILE REFIOWA DOT GEN AGGREGATE SOURCE INFO 1981</t>
  </si>
  <si>
    <t>Pape Quarry</t>
  </si>
  <si>
    <t>Tom Zeien Sand and Gravel</t>
  </si>
  <si>
    <t>Old Indian Mines</t>
  </si>
  <si>
    <t>LOCATION LISTED IN AG RESOURCE UNDER T94 R04 SEC 30.QUARRYING GALENA FM.IOWA ST HWY COMM AGGREGATE RESOURCE LISTING 1977</t>
  </si>
  <si>
    <t>Crider Sand and Gravel</t>
  </si>
  <si>
    <t>Miller Sand Pit</t>
  </si>
  <si>
    <t>TOWN OF INDEPENDENCE IS POINT OF REFERENCEMSHA 1982 METAL-NONMETAL MINE FILE REF</t>
  </si>
  <si>
    <t>Dee Quarry</t>
  </si>
  <si>
    <t>Bahl Quarry</t>
  </si>
  <si>
    <t>Morgan Quarry</t>
  </si>
  <si>
    <t>USDA SOIL CONSERVATION SERVICE 1980 SOIL SURVEY OF BENTON CO</t>
  </si>
  <si>
    <t>Duesenberg Pit</t>
  </si>
  <si>
    <t>IOWA ST HWY COMMISSION AGGREGATE RESOURCE LISTING 1977USBM 1981 RESPONDENT CONTROL FILE LISTING</t>
  </si>
  <si>
    <t>Sanders Quarry</t>
  </si>
  <si>
    <t>Dorr</t>
  </si>
  <si>
    <t>EXACT LOCATION IS SESWNENE OF SEC 2CORALVILLE MEMBER OF CEDAR VALLEY FORMATIONUSDA SCS 1975 SOIL SURVEY OF MITCHELL COUNTYIOWA ST HWY COMM AGGREGATE RESOURCE LISTING 1977</t>
  </si>
  <si>
    <t>USGS 7.5 MIN MONONA TOPO MAP</t>
  </si>
  <si>
    <t>QUARRIED CEDAR VALLEY LSDOT MINE LOCATION BOOK IGS FILES</t>
  </si>
  <si>
    <t>Ashby Quarry</t>
  </si>
  <si>
    <t>Nolte Pit</t>
  </si>
  <si>
    <t>SEVERAL PITS IN SE OF SEC 31.IOWA DOT GENERAL AGGREGATE SOURCE INFO 1981USBM 1981 RESPONDENT CONTROL FILE LISTING</t>
  </si>
  <si>
    <t>LOCATION GIVEN AS 3 MI N OF WAUKON ON HWY 9MSHA APRIL 1979 MINE INSPECTION FORM</t>
  </si>
  <si>
    <t>Riekena Quarry</t>
  </si>
  <si>
    <t>TOWN OF IOWA FALLS IS POINT OF REFERENCEMSHA 1982 METAL-NONMETAL MINE FILE REF</t>
  </si>
  <si>
    <t>Duenow Quarry</t>
  </si>
  <si>
    <t>Ingebretson Park</t>
  </si>
  <si>
    <t>Ahart Pit</t>
  </si>
  <si>
    <t>USGS 7.5 MIN ALLISON TOPOGRAPHIC MAP</t>
  </si>
  <si>
    <t>Forrester Pit</t>
  </si>
  <si>
    <t>IOWA COUNTY MINE LOCATION BOOK IN IOWA GEOLOGICAL SURVEY FILES</t>
  </si>
  <si>
    <t>Kelling Pit</t>
  </si>
  <si>
    <t>Randall Quarry</t>
  </si>
  <si>
    <t>MIS-LABELED AS GRAVEL PIT ON MANLY 7.5 MIN TOPO MAPUSBM 1981 RESPONDENT CONTROL FILE LISTINGIOWA DOT GEN AGGREGATE RESOURCE INFO 1981</t>
  </si>
  <si>
    <t>Buena Vista Mines</t>
  </si>
  <si>
    <t>IOWA GEOL SURV VOL 6 1896 PP 51-53IOWA GEOL SURV 1905 ANNUAL REPORT VOL 16 PP 298-300</t>
  </si>
  <si>
    <t>Bernhardt</t>
  </si>
  <si>
    <t>TOWN OF ROCK FALLS IS POINT OF REFERENCEUSBM 1981 RESPONDENT CONTROL FILE LISTING</t>
  </si>
  <si>
    <t>Huffman Pit</t>
  </si>
  <si>
    <t>Ballheim Quarry</t>
  </si>
  <si>
    <t>MSHA 1982 METAL-NONMETAL MINE FILE REF.IOWA DOT GEN AGGREGATE SOURCE INFO 1981</t>
  </si>
  <si>
    <t>USGS 7.5 MIN SHELDON CREEK TOPO MAPIOWA ST HWY COMM AGGREGATE RESOURCE LISTING 1977</t>
  </si>
  <si>
    <t>3 PITS IN SECS 22 AND 15USGS 7.5 MIN NEW HAMPTON TOPO MAP</t>
  </si>
  <si>
    <t>Nelson-Forbes Pit</t>
  </si>
  <si>
    <t>Butler Pit</t>
  </si>
  <si>
    <t>Warnholtz Quarry</t>
  </si>
  <si>
    <t>Treester Quarry</t>
  </si>
  <si>
    <t>Zurcher Quarry</t>
  </si>
  <si>
    <t>QUARRY NOT IN MSHA METAL-NONMETAL REFERENCE ACTIVE LIST</t>
  </si>
  <si>
    <t>Hughes Quarry</t>
  </si>
  <si>
    <t>ALSO ON 7.5 MIN LOURDES TOPO MAPIOWA ST HWY COMM AGGREGATE RESOURCE LISTING 1977</t>
  </si>
  <si>
    <t>MSHA INSP FORM GIVES LOCATION AS GRAVEL ROAD 1 MILE N AT WEDGE OF ACKLEY THEN 1/2 MILE WMSHA 1981 METAL-NONMETAL MINE FILE REFMSHA MINE INSPECTION FORM NO 1 INSP DATE 8-13-80</t>
  </si>
  <si>
    <t>LOCATION INCLUDES ANOTHER PIT IN SWSW OF SEC 23IOWA ST HWY COMMISSION AGGREGATE RESOURCE LISTING 1977</t>
  </si>
  <si>
    <t>USGS 7.5 MIN BRISTOL TOPOGRAPHIC MAP</t>
  </si>
  <si>
    <t>USGS 7.5 MIN ACKLEY NE TOPO MAP</t>
  </si>
  <si>
    <t>USGS 7.5 MIN ROSSVILLE TOPO MAP</t>
  </si>
  <si>
    <t>Chester Pit #1</t>
  </si>
  <si>
    <t>IOWA DOT GENERAL AGGREGATE SOURCE INFORMATION 1981IOWA ST HWY COMMISSION AGGREGATE RESOURCE LISTING 1977</t>
  </si>
  <si>
    <t>USGS 7.5 MIN. OELWEIN TOPO MAP</t>
  </si>
  <si>
    <t>Rasmussen Quarry</t>
  </si>
  <si>
    <t>Rrassmussen No. 2 Quarry</t>
  </si>
  <si>
    <t>Fayette County Quarries</t>
  </si>
  <si>
    <t>Portland West Quarry</t>
  </si>
  <si>
    <t>Kohler Quarry</t>
  </si>
  <si>
    <t>Nielsen Pit</t>
  </si>
  <si>
    <t>MSHA INSP FORM GIVES LOCATION AS 7 MI S OF CLARION ON CO RDR-38, 1/2 MI W ON GRAVEL ROADMSHA 1980 MINE INSPECTION FORM NO 1 INSP DATE 9-30-80</t>
  </si>
  <si>
    <t>IOWA GEOLOGICAL SURVEY, ANNUAL REPORT 1906, VOL. 17, P. 301.</t>
  </si>
  <si>
    <t>Coggon Pit</t>
  </si>
  <si>
    <t>Nordness Quarry</t>
  </si>
  <si>
    <t>Rovang Quarry</t>
  </si>
  <si>
    <t>Browns Bottom Wash Plant Plant</t>
  </si>
  <si>
    <t>Browns Bottom Quarry and Plant</t>
  </si>
  <si>
    <t>OP:DUBUQUE SAND &amp; GRAVEL CO</t>
  </si>
  <si>
    <t>Hackney Quarry</t>
  </si>
  <si>
    <t>Vigors Quarry</t>
  </si>
  <si>
    <t>IOWA ST HWY COMM AGGREGATE RESOURCE LISTING 1977MSHA 1982 METAL-NONMETAL MINE FILE REF</t>
  </si>
  <si>
    <t>Burrack Quarry</t>
  </si>
  <si>
    <t>Hanson Pit</t>
  </si>
  <si>
    <t>TOWN OF GOODELL IS POINT OF REFERENCEUSBM RESPONDENT CONTROL FILE LISTING 1981</t>
  </si>
  <si>
    <t>Hector Constr Quarry</t>
  </si>
  <si>
    <t>W G Pearson Limestone Quarry</t>
  </si>
  <si>
    <t>W G Pearson Inc</t>
  </si>
  <si>
    <t>W G PEARSON INCW G PEARSON INC 1978</t>
  </si>
  <si>
    <t>B H Heselton Ls Quarry</t>
  </si>
  <si>
    <t>Butler Taconite Pit No 5</t>
  </si>
  <si>
    <t>Inland Steel Co &amp; Itasca Pellet Co, Hanna Mining Co Agt</t>
  </si>
  <si>
    <t>HANNA MINING CO                   LANGDON NATURAL ORE PITHANNA MINING CO 1978</t>
  </si>
  <si>
    <t>Jones Prospect J24</t>
  </si>
  <si>
    <t>WIER, K L, 1971, MICH GEO GURV R.I.11, PLATE 1,</t>
  </si>
  <si>
    <t>OFFICE OF ORE EST                 MINES DIRECTORY  U OF MN 1U S STEEL CORP                    BOWE-BURKE MNG CO 1929</t>
  </si>
  <si>
    <t>Wearne</t>
  </si>
  <si>
    <t>OFFICE OF ORE EST                 MINES DIRECTORY U OF MN 19MINNESOTA,STATE OF                HANNA IRON ORE CO</t>
  </si>
  <si>
    <t>P-M &amp; Co Agt, Ontario Iron Co</t>
  </si>
  <si>
    <t>OFFICE OF ORE EST                 MINES DIRECTORY  U OF MN 1PART OF HIBBING TAC PKGSTATE OF MN                       OLIVER IRON MNG CO 1941</t>
  </si>
  <si>
    <t>Wilkin</t>
  </si>
  <si>
    <t>Lindberg Quarries</t>
  </si>
  <si>
    <t>REFERENCE:MICHIGAN MINERAL PRODUCTION 1975, DEPARTMENT OFNATURAL RESOURCES SURVEY DIVISION.MSHA UPDATE 1978</t>
  </si>
  <si>
    <t>Sherwood Mill</t>
  </si>
  <si>
    <t>MICHIGAN MINERAL PRODUCERS 1975, DEPT OF NATURAL RESOURCES1980 MSHA LISTRCF &amp; CMS LISTS 10/81# ASSOCIATED WITH MINE, SEQ. NO. 0260710002</t>
  </si>
  <si>
    <t>Grand Traverse Co Pit</t>
  </si>
  <si>
    <t>Phosphorus-Phosphates, Manganese, Aluminum, Water, Free, Silica</t>
  </si>
  <si>
    <t>MINERAL RESOURCES RESEARCH CENTER.  MINNESOTA MININGDIRECTORY - 1981, ED. BY W.D. TRETHEWAY.  UNIV. OF MINN.,MINNEAPOLIS, MINN., 1981, P. 52.</t>
  </si>
  <si>
    <t>Dave Spinler Pit</t>
  </si>
  <si>
    <t>MOWER CO ASSESSORDAVE SPINLER CONSTR CO 1978</t>
  </si>
  <si>
    <t>Baltic</t>
  </si>
  <si>
    <t>Bornite, Calcite, Chalcocite, Chlorite, Copper, Epidote, Hematite, Magnetite, Orthoclase, Plagioclase, Pyroxene, Quartz</t>
  </si>
  <si>
    <t>USGS (1946), TOPOGRAPHIC MAP OF SOUTH RANGE QUADRANGLE, HOUGGHTON COUNTY, MICHIGAN, 7.5 MINUTE SERIES : UNITED STATESDEPARTMENT OF THE INTERIOR GEOLOGIC SURVEY.WHITE,W.S. (1968), THE NATIVE-COPPER DEPOSITS OF NORTHERNMICHIGAN: IN ORE DEPOSITS OF THE UNITED STATES, 1933-1967.RIDGE,J.D.-EDITOR, VOL.1: THE AMERICAN INSTITUTE OF MINING,METALLURGICAL, AND PETROLEUM ENGINEERS, INC, NEW YORK.BRODERICK,T.M., HOHL,C.D.,EIDEMILLER,H.N. (1946), RECENT CONTRIBUTIONS TO THE GEOLOGY OF THE MICHIGAN COPPER DISTRICT:IN ECONOMIC GEOLOGY AND THE BULLLETIN OF THE SOCIETY OF ECONOMIC GEOLOGISTS, VOL.XLI.BUTLER,B.S., BURBANK,W.S. (1929), THE COPPER DEPOSITS OFMICHIGAN: USGS PROFFESSIONAL PAPER 144.CORNWALL,G.R., RUNNER,J.J., STROMQUIST,A.A., SWANSON,R.W.,WHITE,W.A. (1949), DETAILED GEOLOGIC MAPS OF RECENTLY ACTIVECOPPER MINES, HOUGHTRON AND KEWEENAW COUNTIES, MICHIGAN:UNITED STATES GEOLOGICAL SURVEY.HORE,R.E. (1914),MINERAL RESUORCES OF MICHIGAN:ANNUAL REPORTOF THE BOARD OF GEOLOGICAL AND BIOLOGICAL SURVEY FOR 1914.PUBL. 19 GEOLOGICAL SERIES 16.ALLEN,R.C. (1910), MINERAL RESOURCES OF MICHIGAN: ANNUALREPORT OF THE BOARD OF GEOLOGICAL AND BIOLOGICAL SURVEY FOR1911. PUBL. 8 GEOLICAL SERIES 6.SCHACHT,W.H. (1922) THE MINING METHODS OF THE COPPER RANGECOMPANY, HOUGHTON COUNTY, MICHIGAN: PROCEEDINGS OF THE LAKESUPERIOR MINING INSTITUTE TWENTY-SECOND ANNUAL MEETING (MICHIGAN COPPER DISTRICT) HELD AT HOUGHTON, MICHIGAN, AUG 28,29,30, 1922.GREGORY,C.E. (1973), APPENDIX D WEIGHTS OF VARIOUS ROCK MATERIALS: IN EXPLOSIVES FOR NORTH AMERICAN ENGINEERS: SERIESON ROCK AND SOIL MECHANICS, VOL.1 NO.4.PARDEE,F.G. (1929,1930,1931,1932), PRIVATE REPORT TO THESTATE TAX ASSESSOR ON THE BALTIC MINE: STATE OF MICHIGAN</t>
  </si>
  <si>
    <t>De Grasse Mine</t>
  </si>
  <si>
    <t>Devries Pit</t>
  </si>
  <si>
    <t>Ed Devries and Sons, Devries Sand 6 Gravel</t>
  </si>
  <si>
    <t>REF: MICH MIN PROD 1975-DEPT OF NAT RES-GEOL SURV DIVMSHA UPDATE 78</t>
  </si>
  <si>
    <t>J V White Pit &amp; Mill</t>
  </si>
  <si>
    <t>LE SUEUR CO ASSESSORJ V WHITE                         SLAMA BROS INC 1978</t>
  </si>
  <si>
    <t>Winans Pit</t>
  </si>
  <si>
    <t>MSHA INSPECTION REPORT NOV. 1979</t>
  </si>
  <si>
    <t>Wentworth No 2 Mine</t>
  </si>
  <si>
    <t>Erie Mng Co, P-M &amp; Co</t>
  </si>
  <si>
    <t>OFFICE OF ORE EST                 MINES DIRECTORY U OF MN 19PART OF ERIE TACONITE MINEG N IRON ORE PROP                 J &amp; L STEEL CORP 1956</t>
  </si>
  <si>
    <t>Felber Pit</t>
  </si>
  <si>
    <t>Marquette County Road Commission</t>
  </si>
  <si>
    <t>OFFICE OF ORE EST                 MINES DIRECTORY U OF MN 19STATE OF MN TRUSTEEMINERAL RESOURCES RESEARCH CENTER.  MINNESOTA MININGDIRECTORY - 1981, ED. BY W.D. TRETHEWAY.  UNIV. OF MINN.,MINNEAPOLIS, MINN., 1981, P. 126.</t>
  </si>
  <si>
    <t>Iroquois No. 2</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</si>
  <si>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PP.REFERENCES 025-059 WERE ADDED 6/78 BASED ON UPDATE OF DATABY D.R. WILBURN,E.F.O.C.BAER,R.,ET AL. MAS COPPER STUDY BACKUP FILES IROQUOIS NO.2BUMINES,I.F.O.C. DENVER,COLORADO,1976:BRODERICK,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PLATES.CORNWALL,H.R.,ET AL. DETAILED GEOL. MAPS OF RECENTLY ACTIVECOPPER MINES, HOUGHTON &amp; KEWEENAW COUNTIES, MICH.,USGSOPEN FILE RPT.,1947, 43PP.HUBBARD, H.A.  LOWER KEWEENAWAN VOLCANIC ROCKS OF MICHIGANAND WISCONSIN.  U.S. GEOLOGICAL SURVEY J. RES., V. 3, NO. 5,SEPT.-OCT.,1975, PP. 529-541.MATHEWS, A.A.  CAPITAL AND OPERATING COST ESTIMATING SYSTEMHANDBOOK.  BUMINES MINERALS AVAILABILITY SYSTEM CON-TRACT NO. J0255026,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PP.51-61.WEEGE, R.J., ET AL.  THE GEOLOGY OF TWO NEW MINES IN THE NA-TIVE COPPER DISTRICT OF MICHIGAN.  ECON. GEOL., V. 67,1972, PP. 622-633.WILBAND, J.T.  THE COPPER RESOURCES OF NORTHERN MICHIGAN.BUMINES MINERALS AVAILABILITY SYSTEM CONTRACT NO. J0366067, UNPUBL. FINAL REPT., 1978, 66 PP.; COPY AT E.F.O.CWILBAND,J.T. PETROGRAPHIC STUDY OF KEWEENAW BASALTS.UNPUB.1970.</t>
  </si>
  <si>
    <t>Wickwire Prospect C4</t>
  </si>
  <si>
    <t>DUTTON, C E, 1969, MICH GEO SURV R.I.5, PLATE 2, P 7.</t>
  </si>
  <si>
    <t>Koball Mine</t>
  </si>
  <si>
    <t>Anna Koball</t>
  </si>
  <si>
    <t>OFFICE OF ORE ESTIMATION          MINES DIRECTORY U OF MN 19ANNA KOBALL                       MIDWEST ORE CO 1964</t>
  </si>
  <si>
    <t>Niagara Prospect N11</t>
  </si>
  <si>
    <t>JAMES H L DUTTON C E AND WIER K L 1967 MICH GEO SURVR I 4 PLATE 1 P38</t>
  </si>
  <si>
    <t>Round Lake Expl Rl301</t>
  </si>
  <si>
    <t>Leavitt Pit and Mill</t>
  </si>
  <si>
    <t>Townsite Mine</t>
  </si>
  <si>
    <t>Norrie Mine</t>
  </si>
  <si>
    <t>Carver County Clay Deposit</t>
  </si>
  <si>
    <t>Mass Cu Mine</t>
  </si>
  <si>
    <t>VAN HISE, C.R. AND LEITH, C.K.; USGS MONOGRAPH 52, MAPXLIX, 1911, P. 576.</t>
  </si>
  <si>
    <t>Sherwood Hole S7</t>
  </si>
  <si>
    <t>GAIR, J E, &amp; WIER, K L, 1956, USGS BULL 1044, MAP 1, P38.</t>
  </si>
  <si>
    <t>Grand Rapids Gypsum Mine #2</t>
  </si>
  <si>
    <t>STONE, R W, 1920C USGS BULL 697, P125.</t>
  </si>
  <si>
    <t>Tully Prospect T6</t>
  </si>
  <si>
    <t>Mahoning No 2 Mine</t>
  </si>
  <si>
    <t>Mahoning Ore &amp; Steel Co, P-M &amp; Co Agt</t>
  </si>
  <si>
    <t>OFFICE OF ORE EST                 MINES DIRECTORY U OF MN 19PART OF HIBBING TACONITE PACKAGEG N I O P AND MAHONING ORE &amp; STEEL MAHONING ORE &amp; STEEL CO 1</t>
  </si>
  <si>
    <t>Aronson Hole 97</t>
  </si>
  <si>
    <t>Hagerman</t>
  </si>
  <si>
    <t>OFFICE OF ORE EST                 MINES DIRECTORY  U OF MN 1U S STEEL CORP                    E W COONS CO 1957</t>
  </si>
  <si>
    <t>Concrete Materials Pit No 2</t>
  </si>
  <si>
    <t>Concrete Materials Inc</t>
  </si>
  <si>
    <t>CONCRETE MATERIALS INC            RICE CO ASSESSORCONCRETE MATERIALS INC 1978</t>
  </si>
  <si>
    <t>MINERAL RESOURCES RESEARCH CENTER.  MINNESOTA MININGDIRECTORY - 1981, ED. BY W.D. THETHEWAY.  UNIV. OF MINN.,MINNEAPOLIS, MINN., 1981, P. 152.</t>
  </si>
  <si>
    <t>Unnamed Ore Prospect 56</t>
  </si>
  <si>
    <t>Cloquet Annex Reserve X-62</t>
  </si>
  <si>
    <t>MINERAL RESOURCES RESEARCH CENTER.  MINNESOTA MININGDIRECTORY - 1981, ED. BY W.D. TRETHEWAY.  UNIV. OF MINN.,MINNEAPOLIS, MINN., 1981, P. 64.</t>
  </si>
  <si>
    <t>Old Ravenna</t>
  </si>
  <si>
    <t>PETTIJOHN, F J. 1970, MICH GEO SURV R.I.8, PLATE 1, P. 13-14SHAFT #2 IS POINT OF REFERENCE; SHAFT #1 IS APPROX 125 M TOTHE NORTH.</t>
  </si>
  <si>
    <t>Blake Expl Prospects I 9,10,4</t>
  </si>
  <si>
    <t>OFFICE OF ORE EST                 MINES DIRECTORY U OF MN 19U S STEEL CORP ET AL              PACIFIC ISLE MNG CO 1958</t>
  </si>
  <si>
    <t>Forster Burt</t>
  </si>
  <si>
    <t>MINERAL RESOURCES RESEARCH CENTER. MINNESOTA MININGDIRECTORY - 1981, ED. BY W.D. TRETHEWAY. UNIV. OF MINN.,MINNEAPOLIS, MINN., 1981, P. 78</t>
  </si>
  <si>
    <t>Cleveland Cliffs Prospect 10-1</t>
  </si>
  <si>
    <t>JAMES, H L, PETTIJOHN, F J, AND CLARK, L D, 1970, MICH GEOSURV R.I.7, PLATE 2, P. 10.</t>
  </si>
  <si>
    <t>Unnamed Outcrop N</t>
  </si>
  <si>
    <t>OFFICE OF ORE EST                 MINES DIRECTORY  U OF MN 1PART OF BIWABIK TACONITE PACKAGEHATTIE TENHUNEN ESTATE ET AL      PACIFIC ISLE MNG CO 1957</t>
  </si>
  <si>
    <t>MINERAL RESOURCES RESEARCH CENTER. MINNESOTA MININGDIRECTORY - 1981, ED. BY W.D. TRETHEWAY. UNIV. OF MINN.,MINNEAPOLIS, MINN., 1981, P. 157</t>
  </si>
  <si>
    <t>Rolling Mill Mine and Kruse Open</t>
  </si>
  <si>
    <t>Chester, Pit</t>
  </si>
  <si>
    <t>Grand Rapids Plant No. 5</t>
  </si>
  <si>
    <t>Tammel Mine</t>
  </si>
  <si>
    <t>Clayton Tammel</t>
  </si>
  <si>
    <t>OFFICE OF ORE ESTIMATION          MINES DIRECTORY U OF MN 19CLAYTON TAMMEL                    MIDWEST ORE CO 1965</t>
  </si>
  <si>
    <t>City of Escanaba Pit</t>
  </si>
  <si>
    <t>Marvic &amp; Sons Inc</t>
  </si>
  <si>
    <t>Inland Prospect 4017-4117</t>
  </si>
  <si>
    <t>Dober Exploration 1a</t>
  </si>
  <si>
    <t>JAMES, H L, AND WIER, K L, 1969, MICH GRO SURV R.I.6, PLATE2, P. 29.</t>
  </si>
  <si>
    <t>Stager Manganese Property</t>
  </si>
  <si>
    <t>WAR MINERALS CONFIDENTIAL EX. REPORT, NO. 91.19998</t>
  </si>
  <si>
    <t>O'Brien Reserve Bu-14</t>
  </si>
  <si>
    <t>OFFICE OF ORE EST                 MINES DIRECTORY U OF MN 19PACIFIC ISLE MINING CO LESSEE     WHEELER PROPERITES INC LESBUTLER BROSMINERAL RESOURCES RESEARCH CENTER. MINNESOTA MININGDIRECTORY - 1981, ED. BY W.D. TRETHEWAY. UNIV. OF MINN.,MINNEAPOLIS, MINN., 1981, P. 128</t>
  </si>
  <si>
    <t>Ojibway</t>
  </si>
  <si>
    <t>BUTLER,B.S. AND BURBANK,W.S., 1929, THE COPPER DEPOSITS OF M: U.S.G.S. GEOL. SURV., PROF. PAPER 144.CORNWALL,H.R., RUNNER,J.J., STORMQUIST,A.A., SWANSON,R.H., WA., 1945, DETAILED GEOLOGIC MAPS OF RECENTLY ACTIVE COPPER MOUGHTON AND KEWEENAW COUNTIES, MICH., UNPUB. U.S.G.S. OPEN FT.WHITE,W.S., 1968, THE NATIVE-COPPER DEPOSITS OF NORTHERN MICIN ORE DEPOSITS IN THE UNITED STATES 1933/1967, J.W.RIDGE, E, N.Y., VOL. I, P.303-326BRODERICK,T.M. ET AL., 1946, RECENT CONTRIBUTIONS TO THE GEOTHE MICHIGAN COPPER DISTRICT: ECON. GEOL., VOL.41, P.675-725DAVIDSON,E.S. ESPENSHADE,G.H., WHITE,W.S. AND WRIGHT,J.C., 1DROCK GEOLOGY OF THE MOHAWK QUADRANGLE, MICHIGAN: U.S.G.S. MHORE,R.E., 1911, THE COPPER INDUSTRY OF MICHIGAN. IN MINERALCES OF MICHIGAN, PUB.8, GEOL SERS.6, MICH. GEOL. BIOL. SURV.PARDEE,F.G., 1944, KEARSARGE LODE, REPORT TO TAX ASSESSORS:EPT. NAT. RES., UNPUB. DOCUMENT.</t>
  </si>
  <si>
    <t>Trustee U/W Chester A Congdon Et Al</t>
  </si>
  <si>
    <t>OFFICE OF ORE ESTIMATION          MINES DIRECTORY U OF M 196TRUSTEE U/W CHESTER A CONGDON ET AL PITTSBURGH PACIFIC CO 19</t>
  </si>
  <si>
    <t>Belden Marl Pit 2</t>
  </si>
  <si>
    <t>Schiebler Prospect S5</t>
  </si>
  <si>
    <t>Aluminum, Silica, Phosphorus-Phosphates, Manganese, Water, Free</t>
  </si>
  <si>
    <t>MINERAL RESOURCES RESEARCH CENTER.  MINNESOTA MININGDIRECTORY - 1981, ED. BY W.D. TRETHEWAY.  UNIV. OF MINN.,MINNEAPOLIS, MINN., 1981, P. 46.</t>
  </si>
  <si>
    <t>Mailing Pit</t>
  </si>
  <si>
    <t>Bryan Smith Quarry and Mill</t>
  </si>
  <si>
    <t>Thomeorde Pits</t>
  </si>
  <si>
    <t>Meriden Engineering</t>
  </si>
  <si>
    <t>OFFICE OF ORE EST                 MINES DIRECTORY U OF MN 19SARGENT LAND COMINERAL RESOURCES RESEARCH CENTER.  MINNESOTA MININGDIRECTORY - 1981, ED. BY W.D. TRETHEWAY.  UNIV. OF MINN.,MINNEAPOLIS, MINN., 1981, P. 55.</t>
  </si>
  <si>
    <t>Old Richmond Open Pit</t>
  </si>
  <si>
    <t>Minnesota State Mine</t>
  </si>
  <si>
    <t>MINES DIRECTORY U OF MN 1974      OFFICE OF ORE ESTIMATIONIRON SULPHIDESSTATE OF MINNESOTA OWN/OP</t>
  </si>
  <si>
    <t>Pickands Prospect P10a</t>
  </si>
  <si>
    <t>Campbell-Sherwood Prospect Cs2</t>
  </si>
  <si>
    <t>Uranium Prospect No 4</t>
  </si>
  <si>
    <t>CARLTON COUNTY ASSESSOR</t>
  </si>
  <si>
    <t>Delaware Copper Mine</t>
  </si>
  <si>
    <t>IRVING RD 1883 US GEOL SUR MONOGRAPH 5, MAPXVIIVAN HISE &amp; LEITH 1911 US GEOL SUR MONOGRAPH 52, P576</t>
  </si>
  <si>
    <t>Soderstrom Prospect N4</t>
  </si>
  <si>
    <t>Tully Prospect T17</t>
  </si>
  <si>
    <t>Reith-Riley Construction Company</t>
  </si>
  <si>
    <t>Old Mass</t>
  </si>
  <si>
    <t>BUTLER,B.S. AND BURBANK,W.S. (1929) THE COPPER DEPOSITS OF M: USGS PROF. PAPER 144.WHITLOW,J.W. (1974) GEOLOGIC MAP OF THE GREENLAND AND ROCKLARANGLES, ONTONAGON COUNTY, MICHIGAN. USGS MAP MF-596.PATRICK,J.L.(1966) REPORT ON THE CALEDONIA: UNPUBLISHED COMPORT, WHITEPINE COPPER COMPANY.MILLER,E.W. (1958) HISTORICAL RESUME OF THE MASS CONSOLIDATEG COMPANY, ONTONAGON, MICHIGAN: UNPUBLISHED COMPANY REPORT,AND HECLA, INC.POLLOCK,J. (1959) PRELIMINARY REPORT ON THE CALEDONIA PROJECBLISHED COMPANY REPORT, CALUMET AND HECLA CONSOLIDATED MININWHITE,W.S.(1968) THE NATIVE-COPPER DEPOSITS OF NORTHERN MICHN ORE DEPOSITS OF THE UNITED STATES,1933-1967. JOHN D.RIDGE,THE AMERICAN INSTITUTE OF MINING, METALLURGICAL,AND PETROLENEERS, INC. 1970.BRODERICK,T.M., HOHL,C.D., EIDEMILLER,H.N. (1946), RECENT COIONS TO THE GEOLOGY OF THE MICHIGAN COPPER DISTRICT: IN ECONOLOGY AND THE BULLETIN OF THE SOCIETY OF ECONOMIC GEOLOGISTSXLI.</t>
  </si>
  <si>
    <t>County Quarry</t>
  </si>
  <si>
    <t>GOODHUE COUNTY                    KIELMEYER CONSTR CO 1978</t>
  </si>
  <si>
    <t>National Pit and Mill</t>
  </si>
  <si>
    <t>N.West Branch Slate Quarry</t>
  </si>
  <si>
    <t>ALLEN,R.C.MICH.GEOL.AND BIOL.SURV.PUBL.16,MINERALRESOURCES OF MICH.1914,PP 93</t>
  </si>
  <si>
    <t>Pickands Prospect B4</t>
  </si>
  <si>
    <t>Unnamed Raw Prospect</t>
  </si>
  <si>
    <t>DUTTON, C E, 1969, MICH GEO SURV R-I.5, PLATE 1.</t>
  </si>
  <si>
    <t>Tully Exploration T2</t>
  </si>
  <si>
    <t>Cole Prospect C8</t>
  </si>
  <si>
    <t>Berkshire Exploration 13</t>
  </si>
  <si>
    <t>Eisenman Mine</t>
  </si>
  <si>
    <t>H Eisenman</t>
  </si>
  <si>
    <t>OFFICE OF ORE ESTIMATION          MINES DIRECTORY U OF MN 19HOWARD EISENMAN                   SCHROEDER MINING CO 1961</t>
  </si>
  <si>
    <t>Roverud Quarry</t>
  </si>
  <si>
    <t>Diamond Gray Quarry</t>
  </si>
  <si>
    <t>COLD SPRING GRANITE CO</t>
  </si>
  <si>
    <t>Cascade Iron #3</t>
  </si>
  <si>
    <t>OFFICE OF ORE EST                 MINES DIRECTORY  U OF MN 1PART OF NATL STEEL TAC PKGG N IRON ORE PROP                 HANNA IRON ORE CO  1955</t>
  </si>
  <si>
    <t>Watson Mine</t>
  </si>
  <si>
    <t>G Watson, Hanna Mining Co Agt</t>
  </si>
  <si>
    <t>OFFICE OF ORE ESTIMATION          MINES DERELTORY U OF M 196G WATSON                          MIDWEST ORE CO 1968</t>
  </si>
  <si>
    <t>Reuben Abram Excavating Pit</t>
  </si>
  <si>
    <t>Reuben Abram Excavating</t>
  </si>
  <si>
    <t>Pickett and Schreur, Inc. Pit</t>
  </si>
  <si>
    <t>Danube Mine Orwell</t>
  </si>
  <si>
    <t>OFFICE OF ORE ESTIMATION          MINES DIRECTORY U OF MN 19PART OF CANISTEO MINE GRPGREAT NORTHERN IRON ORE PROPERTIES C C I 1978</t>
  </si>
  <si>
    <t>Unnamed Ore Prospect 17</t>
  </si>
  <si>
    <t>Franklin Junior Copper Mines</t>
  </si>
  <si>
    <t>VAN HISE &amp; LEITH 1911 US GEOL SUR MONOGRAPH 52, P578, MAP49IRVING RD 1883 US GEOL SUR MONOGRAPH 5, P187</t>
  </si>
  <si>
    <t>Cambrian Prospect C13</t>
  </si>
  <si>
    <t>Moelter Quarry</t>
  </si>
  <si>
    <t>Hill and Dundon Exploratory</t>
  </si>
  <si>
    <t>Includes Plymouth-Loomis Property</t>
  </si>
  <si>
    <t>Kona Sulfides</t>
  </si>
  <si>
    <t>Bornite, Calcite, Chalcocite, Chalcopyrite, Dolomite, Orthoclase, Pyrite, Quartz, Sericite</t>
  </si>
  <si>
    <t>,MARQUETTE COUNTY MICHIGAN; UNPUB MS THESIS:MICH. TECH UNIV. ,MARQUETTE COUNTY,MICHIGAN;U.S.GEOL.SURV. 49P.BODWELL,W.A.1972.GEOLOGIC COMPILATION AND NONFERROUS METAL POTENTIAL,PRECAMBRIAN SECTION NORTHERN MICHIGAN:UNPUB. MS THESIS, MICH. TECH. UNIV.110P.GAIR,J.E., AND THADDEN,R.E.1968 GEOLOGY OF THE MARQUETTE AND SANDS QUADRANGLES,MARQUETTE COUNTY,MICHIGAN:U.S.GEOL.SURV. PROF. PAPER 397. 77P.GAIR,J.E.1975 BEDROCK GEOLOGY AND ORE DEPOSITS OF THE PALMER QUADRANGLE, MARQUETTE COUNTY, MICHIGAN:U.S.GEOL.SURVEY PROF. PAPER 769,159P.REED,R.C.1965 COPPER MINERALIZATION IN ANIMIKIE SEDIMENTS OF THE MARQUETTE COUNTY,MICHIGAN:UNPUB MS.THESIS,MICH.STATE UNIV.,55P.TAYLOR,G.L.1972 STRATIGRAPHY,SEDIMENTATION,AND SULFIDE MINERALIZATION OF THE KONA DOLOMITE:UNPUB.PHD. THESIS,MICH.TECH. UNIV,112P.</t>
  </si>
  <si>
    <t>Wickwire Prospect C1</t>
  </si>
  <si>
    <t>Sample Mine South</t>
  </si>
  <si>
    <t>J M Sample</t>
  </si>
  <si>
    <t>OFFICE OF ORE ESTIMATION          MINES DIRECTORY U OF MN 19J M SAMPLE                        MIDWEST ORE CO 1965</t>
  </si>
  <si>
    <t>OFFICE OF ORE EST                 MINES DIRECTORY U OF MN 19BUTLER BROS                       PACIFIC ISLE MINING CO 195MINERAL RESOURCES RESEARCH CENTER. MINNESOTA MININGDIRECTORY - 1981, ED. BY W.D. TRETHEWAY. UNIV. OF MINN.,MINNEAPOLIS, MINN., 1981, P. 145</t>
  </si>
  <si>
    <t>Beta Prospect B6</t>
  </si>
  <si>
    <t>Iron Prospect 1, 3</t>
  </si>
  <si>
    <t>Winona Copper Mine</t>
  </si>
  <si>
    <t>Centennial No.2</t>
  </si>
  <si>
    <t>Calumet and Hecla Conglomerate</t>
  </si>
  <si>
    <t>BRODERICK,T.M., ET AL., 1946, RECENT CONTRIBUTIONS TO THE GEF THE MICHIGAN COPPER DISTRICT: ECON. GEOL., V.41, P.675-725CORNWALL,H.J., RUNNER,J.J., STORMQUIST,A.A., SWANSON,R.H., WA., 1949, DETAILED GEOLOGIC MAPS OF RECENTLY ACTIVE COPPER MOUGHTON AND KEWEENAW COUNTIES, MICH.,        UNPUB. U.S.G.S.ILE REPORT.WHITE,W.S., 1968, THE NATIVE-COPPER DEPOSITS OF NORTHERN MICIN ORE DEPOSITS IN THE UNITED STATES 1933-1967, J.D.RIDGE, EE, N.Y., VOL. I, P.303-326.BUTLER,B.S. AND BURBANK,W.S., 1929, THE COPPER DEPOSITS OF M: U.S.G.S. PROF. PAPER 144.WHITE,W.S., CORNWALL,H.R. AND SWANSON,R.W., 1953, BEDROCK GEF THE AHMEEK QUADRANGLE, MICHIGAN, U.S.G.S. GEOL. QUAD. MAPPARDEE,F.G., 1929, CENTENNIAL MINE, REPORT TO TAX ASSESSORS:DEPT. NAT. RES., UNPUB. DOCUMENT.HARDENBERG,H.J., 1957, CENTENNIAL, REPORT TO TAX ASSESSORS:DEPT. NAT.RES., UPUB. DOCUMENT.HARDENBERG,H.J., 1968, 1969, 1972, CENTENNIAL NO.2, REPORT TSSESSORS: MICH: DEPT. NAT. RES., UNPUB. DOCUMENT.BENEDICT,H.C., 1952, RED METAL THE CALUMET AND HELLA STORY,ITY OF MICHIGAN PRESS, ANN ARBOR,257P.HORE,R.E., 1911,THE COPPER INDUSTRY OF MICHIGAN. IN MINERALRESOURCES OF MICHIGAN PUB.8,GEOL.SERS.6,MICH.GEOL.BIOL.SURV.HORE,R.E.,1914,MICHIGAN COPPER DEPOSITS. IN MINERAL DEPOSITSOF MICHIGAN, PUB.19, GEOL. SERS. 16, MICH. GEOL. BIOL. SURV.WEEGE,R.J. POLLOCK,J.P. AND THE CALUMET DIVISION GEOLOGICALSTAFF 1972 THE GEOLOGY OF TWO NEW MINES IN THE NATIVE COPPERDISTRICT OF MICH:ECON. GEOL. V.67,NO.67, P.622-633.</t>
  </si>
  <si>
    <t>Brehmer Mine</t>
  </si>
  <si>
    <t>Otto Brehmer Estate</t>
  </si>
  <si>
    <t>OFFICE OF ORE ESTIMATION          MINES DIRECTORY U OF MN 19OTTO BREHMER ESTATE               MIDWEST ORE CO 1964</t>
  </si>
  <si>
    <t>Marine Fe Mine</t>
  </si>
  <si>
    <t>Horn Quarry</t>
  </si>
  <si>
    <t>HORN ET AL                        HECTOR CONSTR CO 1978</t>
  </si>
  <si>
    <t>Miscellaneous Amygdaloids No. 1</t>
  </si>
  <si>
    <t>Cannon Falls Quarry</t>
  </si>
  <si>
    <t>MINERAL RESOURCES RESEARCH CENTER.  MINNESOTA MININGDIRECTORY - 1981, ED. BY W.D. TRETHEWAY.  UNIV. OF MINN.,MINNEAPOLIS, MINN., 1981, P. 78.</t>
  </si>
  <si>
    <t>Brink Pit</t>
  </si>
  <si>
    <t>Sisters 40 Reserve</t>
  </si>
  <si>
    <t>Hanna Mining Co, Benedictine Sisters Benevolent Assn</t>
  </si>
  <si>
    <t>OFFICE OF ORE ESTIMATION          MINES DIRECTORY U OF MN 19BENEDICTINE SISTERS BENEVOLENT ASSN</t>
  </si>
  <si>
    <t>Range Redi Mix Pit</t>
  </si>
  <si>
    <t>CROW WINE COUNTY ASSESSOR</t>
  </si>
  <si>
    <t>Phyllis Hole 17</t>
  </si>
  <si>
    <t>Mccormick Sand Corp., Nugent Sand, Div.</t>
  </si>
  <si>
    <t>REF: MICH MIN PROD 1975-DEPT OF NAT RES-GEOL SURV DIVPRODUCES INDUSTRIAL SAND</t>
  </si>
  <si>
    <t>Rana Mine &amp; Mill</t>
  </si>
  <si>
    <t>Rand Mine</t>
  </si>
  <si>
    <t>NORTH AMERICAN IRON ORE, EMJ NOV 74,P.102EMJ MINE DIRECTORY, 1975.MINNESOTA MINING DIRECTORY, 1980, PAGE 140.MINNESOTA MINING DIRECTORY, 1992.</t>
  </si>
  <si>
    <t>Borland Prospect B7</t>
  </si>
  <si>
    <t>Mi.Verde Antique Co.Dolomite Quarry</t>
  </si>
  <si>
    <t>Marble, Dimension</t>
  </si>
  <si>
    <t>ALLEN,R.A.MINERAL RESOURCES OF MICH.MICH.GEOL.ANDBIOL.SURV.PUBL.21,1916 PPS 170-171</t>
  </si>
  <si>
    <t>USBM PROD TAB 1973                OWN/OP: PITTSBURGH PACIFICMINNESOTA MINING DIRECTOR, 1980, P.124MINERAL RESOURCE RESEARCH CENTER. MINNESOTA MININGDIRECTORY - 1981, ED. BY W.D. TRETHEWAY. UNIV. OF MINN.,MINNEAPOLIS, MINN., 1981, P. 121</t>
  </si>
  <si>
    <t>Rogers Prospect S4</t>
  </si>
  <si>
    <t>O Stockdale Mine</t>
  </si>
  <si>
    <t>O Stockdale</t>
  </si>
  <si>
    <t>OFFICE OF ORE ESTIMATION          MINES DIRECTORY U OF MN 19OAKLEY STOCKDALE                  MIDWEST ORE CO 1968</t>
  </si>
  <si>
    <t>Caspian Exploration C1</t>
  </si>
  <si>
    <t>State Pit</t>
  </si>
  <si>
    <t>Brule Prospect B17</t>
  </si>
  <si>
    <t>East Hills Mineral Exploration 201</t>
  </si>
  <si>
    <t>GARRISON SAND &amp; GRAVEL 1977</t>
  </si>
  <si>
    <t>OFFICE OF ORE EST                 MINES DIRECTORY U OF MN 19GARDNER INTERESTS                 J &amp; L STEEL CORP 1969MINNESOTA MINING DIRECTORY, 1980, P.146.MINERAL RESOURCES RESEARCH CENTER.  MINNESOTA MININGDIRECTORY - 1981, ED. BY W.D. TRETHEWAY.  UNIV. OF MINN.,MINNEAPOLIS, MINN., 1981, P. 143.</t>
  </si>
  <si>
    <t>Trimountain</t>
  </si>
  <si>
    <t>USGS (1946),TOPOGRAPHIC MAP OF SOUTH RANGE QUADRANGLE, HOUGHTON COUNTY, MICH., 7.5 MIN. SERIES. U.S. DEPT. INTERIOR GEOLOGICAL SURVEY.WHITE,W.S. (1968), THE NATIVE-COPPER DEPOSITS OF NORTHERNMICHIGAN: IN ORE DEPOSITS OF THE U.S.,1933-1967. RIDGE,J.D.-EDITOR, VOL.1: THE AMERICAN INSTITUTE OF MINING, METALLURGICAL, AND PETROLEUM ENGINEEERS, INC, NEW YORK.BRODERICK,T.M., HOHL,C.D.,EIDEMILLER,H.N. (1946), RECENT CONTRIBUTIONS TO THE GEOLOGY OF THE MICHIGAN COPPER DISTRICT:IN ECONOMIC GEOLOGY AND THE BULLETIN OF THE SOCIETY OF ECONOMIC GEOLOGISTS, VOL.XLI.BUTLER,B.S., BURBANK, W.S. (1929), THE COPPER DEPOSITS OFMICHIGAN: USGS PROFESSIONAL PAPER 144.CORNWALL,H.R., RUNNER,J.J., STROMQUIST,A.A., SWANSON,R.W.,WHITE,W.A. (1949), DETAILED GEOLOGIC MAPS OF RECENTLY ACTIVECOPPER MINES, HOUGHTON AND KEWEENAW COUNTIES, MICHIGAN: USGSHORE,R.E. (1914), MINERAL RESOURCES OF MICHIGAN: ANNUAL REPORT OF THE BOARD OF GEOLOGICAL AND BIOLOGICAL SURVEY FOR1914. PUBL.19 GEOL. SERIES 16ALLEN,R.C. (1910), MINERAL RESOURCES OF MICHIGAN: ANNUAL REP1911. PUBL.8 GEOL.SERIES 6.SCHACHT,W.H. (1922) THE MINING METHODS OF THE COPPER RANGECO., HOUGHTON COUNTY, MICH: PROCEEDINGS OF THE LAKE SUPERIORMINING INSTITUTE TWENTY-SECOND ANNUAL MEETING (MICHIGAN COPPER DESTRICT) HELD AT HOUGHTON, MICHIGAN, AUG. 28-30, 1922.GREGORY,C.EE. (1973), APPENDIX D: WEIGHTS OF VARIOUS ROCKMATERIALS: IN EXPLOSIVES FOR NORTH AMER. ENGINEERS: SERIESON ROCK AND SOIL MECHANICS, VOL.1 NO.4.PARDEE,F.G. (1929,30,31), PRIVATE PEPORT TO THE STATE TAX ASSESSOR ON THE TRIMOUNTAIN MINE: STATE OF MICHIGAN</t>
  </si>
  <si>
    <t>Red Wing Sewer Pipe Clay Pit No 2</t>
  </si>
  <si>
    <t>DIRECTORY OF MN INDUST MINERALS  MN  MN GEOL SUR  R HOGBERG</t>
  </si>
  <si>
    <t>OFFICE OF ORE EST                 MINES DIRECTORY U OF MN 19PART OF BUTLER TACONITE OPERATIONSBUTLER BROS                       BUTLER TACONITE CO 1978MINERAL RESOURCES RESEARCH CENTER. MINNESOTA MININGDIRECTORY - 1981, ED. BY W.D. TRETHEWAY.  UNIV. OF MINN.,MINNEAPOLIS, MINN., 1981, P. 109.</t>
  </si>
  <si>
    <t>Unnamed Outcrop H</t>
  </si>
  <si>
    <t>Loomis</t>
  </si>
  <si>
    <t>Phyllis Hole 14</t>
  </si>
  <si>
    <t>Mankato Aglime Mill</t>
  </si>
  <si>
    <t>BLUE EARTH CO ASSESSORMANKATO AGLIME INC 1978</t>
  </si>
  <si>
    <t>C C I Prospect S35</t>
  </si>
  <si>
    <t>Unnamed Prospect A5</t>
  </si>
  <si>
    <t>Smith Pit</t>
  </si>
  <si>
    <t>OFFICE OF ORE EST                 MINES DIRECTORY  U OF MN 1PART OF ERIE TAC MINEBURLINGTON NORTHERN INC           E W COONS CO 1947</t>
  </si>
  <si>
    <t>Joan Number 4 Mine</t>
  </si>
  <si>
    <t>Blair Prospect B12</t>
  </si>
  <si>
    <t>JAMES, H L, AND WIER, K L, 19698 MICH GEO SURV R.I.6, PLATE2, P. 10.</t>
  </si>
  <si>
    <t>Lake Cu Mine</t>
  </si>
  <si>
    <t>VAN HISE, C.R. AND LEITH, C.K.; USGS MONOGRAPH 52, MAP XLIX,1911.</t>
  </si>
  <si>
    <t>Carlson Exploration C1</t>
  </si>
  <si>
    <t>OFFICE OF ORE EST                 MINES DIRECTORY U OF MN 19ROBINSON FLINN MURPHY &amp; DORR      W S MOORE CO 1963</t>
  </si>
  <si>
    <t>Yeadke Quarry</t>
  </si>
  <si>
    <t>P-M &amp; Co Agt</t>
  </si>
  <si>
    <t>Ontario Iron Co, Mace No 1 Mine</t>
  </si>
  <si>
    <t>OFFICE OF ORE EST                 MINES DIRECTORY  U OF MN 1PART OF HIBBING TACONITE PACKAGEG N I O P &amp; BENNETT-LONGYEAR      MACE IRON MNG CO 1921</t>
  </si>
  <si>
    <t>Crow Wing County Marl Beds No 15</t>
  </si>
  <si>
    <t>Tom's Iron Shaft</t>
  </si>
  <si>
    <t>BAYLEY, W S, 1904, USGS MONOGRAPH XLVI, MAP XXIII.</t>
  </si>
  <si>
    <t>BAYLEY, R W, 1959, USGS BULL 1077 MAP 1, P105.</t>
  </si>
  <si>
    <t>Rolle Ready Mix Pit</t>
  </si>
  <si>
    <t>Holland Expl H8</t>
  </si>
  <si>
    <t>Helegemo Prospect</t>
  </si>
  <si>
    <t>SURV R.I.7, PLATE 1, P. 7.</t>
  </si>
  <si>
    <t>Phoenix Cu Mine</t>
  </si>
  <si>
    <t>Mcdermott Exploration Md1</t>
  </si>
  <si>
    <t>JAMES, H L, AND WIER, K L, 1969, MICH GEO SURV R.I.6, PLATE1, P. 15.</t>
  </si>
  <si>
    <t>Sheperd Pit and Mill</t>
  </si>
  <si>
    <t>SHEP AND SONMSHA INSPECTION SHEET</t>
  </si>
  <si>
    <t>Unnamed Ore Prospect 30</t>
  </si>
  <si>
    <t>Hader Quarry &amp; Mill</t>
  </si>
  <si>
    <t>Valley Limestone Co</t>
  </si>
  <si>
    <t>VALLEY LIMESTONE CO 1978</t>
  </si>
  <si>
    <t>Silo Quarry</t>
  </si>
  <si>
    <t>WINONA COUNTY ASSESSORQUARVE AND ANDERSON CO</t>
  </si>
  <si>
    <t>OFFICE OF ORE EST                 MINES DIRECTORY  U OF MN 1PART OF BIWABIK TAC PACKAGEBILLCO INC                        BIWABIK MNG CO (PM) 1955</t>
  </si>
  <si>
    <t>Ankerite, Chert, Chlorite, Hematite, Magnetite, Pyrite, Quartz, Siderite, Talc</t>
  </si>
  <si>
    <t>Osmonson</t>
  </si>
  <si>
    <t>DEVANEY, F. D.  IRON ORE STORY OF THE UPPER GREAT LAKES,PAST AND FUTURE.  SKILLINGS' MINING REVIEW, MAR. 13,1971, FRONT COVER AND PP. 4-7 AND 16.SKILLINGS' MINING REVIEW.  U. S. STEEL SHIPMENTS OF IRON OREFROM MINNESOTA.  JAN. 27, 1968, P. 14.-----.  U. S. STEEL MINNESOTA IRON ORE SHIPMENTS.  JAN. 25,1969, P. 9.-----.  U. S. STEEL IRON ORE SHIPMENTS FROM MINNESOTA.  JAN.31, 1970, P. 27.-----.  U. S. STEEL IRON ORE SHIPMENTS FROM MINNESOTA DURING1970.  JAN. 30, 1971, P. 25.-----.  U. S. STEEL CORP.'S IRON ORE SHIPMENTS FROM MINNE-SOTA.  JAN. 15, 1972, P. 39.-----.  U. S. STEEL'S MINNESOTA SHIPMENTS OF IRON ORE.  FEB.24, 1973, P. 22.-----.  U. S. STEEL IRON ORE SHIPMENTS INCREASE TO 21,224,958 G.T.  FEB. 2, 1974, P. 6.-----.  U. S. STEEL SHIPMENTS OF IRON ORE FROM MINES IN MIN-NESOTA.  FEB. 8, 1975, P. 25.-----.  U. S. STEEL SHIPMENTS OF IRON ORE IN 1975.  JAN. 17,1976, P. 5.-----.  U. S. STEEL ORE SHIPMENTS FROM MINNESOTA IN 1976.JAN. 29, 1977, P. 10.-----.  U. S. STEEL'S MINNESOTA ORE SHIPMENTS IN 1977.  JAN.14, 1978, P. 8.-----.  1978 U. S. STEEL IRON ORE SHIPMENTS FROM MINNESOTA.JAN. 13, 1979, P. 5.19, 1980, P. 10.-----.  1980 U. S. STEEL IRON ORE SHIPMENTS FROM MINNESOTA.JAN. 10, 1981, P. 6._____.  U. S. STEEL'S MINNESOTA ORE OPERATIONS SHIPMENTS,1981.  JAN. 16, 1982, P. 9._____.  U. S. STEEL'S SHIPMENTS FROM MINNESOTA ORE OPERA-TIONS.  JAN. 15, 1983, P. 5._____.  U. S. STEEL'S MINNESOTA ORE SHIPMENTS INCREASE IN1983.  JAN. 28, 1984, P. 21._____.  U. S. STEEL'S MINNTAC PELLET SHIPMENTS AT 8,709,000G.T.  FEB. 2, 1985, P. 16._____.  U. S. STEEL'S MINNTAC PELLET SHIPMENTS INCREASE IN1985.  JAN. 11, 1986, P. 35._____.  USS DIVISION OF USX IRON ORE SHIPMENTS AT 5,506,000G.T.  JAN. 31, 1987, P. 9._____.  USS DIVISION'S IRON ORE SHIPMENTS FROM MINNESOTAPROPERTIES IN 1987.  FEB. 20, 1988, P. 6.AMERICAN MINING CONGRESS.  COSMAR WORKING PAPER V, PREP. BYTHE PANEL ON LARGE OPEN-PIT MINES IN HUMID ENVIRONMENTSFOR THE COMMITTEE ON SURFACE MINING AND RECLAMATION.WASHINGTON, D.C., 1979, 103 PP.CARTHEW, D. J.  MINNESOTA TACONITE MINING PROBLEMS RESOLVED,IN OPEN-PIT PLANNERS FACE COMPLEX PROBLEMS WHEN DESIGNINGTHE TOTAL MINE OPERATION.  E/MJ, SEPTEMBER 1967, PP. 102-106.ENGINEERING AND MINING JOURNAL.  MINNTAC--BIG AND GROWINGBIGGER.  JULY 1970, PP. 63-71.-----.  US STEEL EXPANDING MINNTAC PELLET PLANT, IN THISMONTH IN MINING.  AUGUST 1970, P. 118.-----.  MINNESOTA, IN NEWS BRIEFS--IN THE US (CONTAINS THREEPARAGRAPHS CONCERNING MINNTAC).  JULY 1974, P. 118.-----.  MINNTAC PREPARING FOR SECOND MAJOR EXPANSION, INBILLION-DOLLAR EXPANSION OF US IRON ORE REFLECTS FORECASTRECORD DEMAND GROWTH.  NOVEMBER 1974, PP. 106-110.-----.  MINNESOTA, IN NEWS BRIEFS--IN THE US (CONTAINS TWOPARAGRAPHS CONCERNING MINNTAC).  MARCH 1975, P. 254.PARAGRAPHS CONCERNING MINNTAC).  AUGUST 1975, P. 154.-----.  MINNTAC EXPANDING TO 18.5 MILLION LTPY.  JUNE 1977,PP. 125-126.ERICKSON, D. V.  MINNTAC STORY--AGGLOMERATION.  SKILLINGS'MINING REVIEW, APR. 25, 1970, FRONT COVER AND PP. 12-14.FRENCH, B. M.  PROGRESSIVE CONTACT METAMORPHISM OF THE BI-WABIK IRON-FORMATION, MESABI RANGE, MINNESOTA.  MINN.GEOLOGICAL SURVEY BULL. 45, 1968, 103 PP.GUNDERSEN, J. N., AND G. M. SCHWARTZ.  THE GEOLOGY OF THEMETAMORPHOSED BIWABIK IRON-FORMATION, EASTERN MESABI DIS-TRICT, MINNESOTA.  MINN. GEOLOGICAL SURVEY BULL. 43, 1962,139 PP.HARTLEY, D.  THE MINNTAC STORY--MINING OPERATIONS.  SKIL-LINGS' MINING REVIEW, APR. 11, 1970, FRONT COVER AND PP.8-9.-----.  RADIO REMOTE CONTROL OF LOCOMOTIVES.  SKILLINGS'MINING REVIEW, NOV. 21, 1970, FRONT COVER AND PP. 6-7.HOPPE, R.  MINNTAC HITS 18.5 MILLION LTPY OF PELLET CAPA-CITY, IN NEW TACONITE CAPACITY.  E&amp;MJ, SEPTEMBER 1979,PP. 96-99.HOPPE, R. W., AND R. A. THOMAS.  TACONITE PROGRESS REPORT,MASSIVE EXPANSIONS BY THE LAKE SUPERIOR PELLET PRODUCERSHAVE INCREASED REGIONAL CAPACITY BY 31 MILLION LTPY.E&amp;MJ, SEPTEMBER 1979, PP. 64-65.KOSKI, R. E.  CONSTRUCTION PROGRESS REPORT, UNITED STATESSTEEL CORPORATION, MINNTAC STEP III EXPANSION.  PROC.49TH ANN. MEETING, MINNESOTA SEC., AIME AND 37TH ANN.MINING SYMP., DULUTH, MINN., JAN. 14-16, 1976, PP. 4-1 -4-6.MARSDEN, R. W.  IRON ORE RESERVES OF THE MESABI RANGE, MIN-NESOTA (A MINERALS AVAILABILITY SYSTEM REPORT).  BUMINESOPEN FILE REPT. 109-80, 1980, 73 PP.; AVAILABLE FOR REF-ERENCE AT BUREAU OF MINES FACILITIES IN DENVER, COLO.,TWIN CITIES, MINN., PITTSBURGH, PA., AND SPOKANE, WASH.;AT NATIONAL LIBRARY OF NATURAL RESOURCES, U.S. DEPARTMENTOF THE INTERIOR, WASHINGTON, D.C.; AND FROM NATL. TECH-NICAL INFO. SERVICE, SPRINGFIELD, VA., PB 80-228984.MOREY, G. B.  MESABI RANGE, IN GEOLOGY OF MINNESOTA:  A CEN-TENNIAL VOLUME (CHAP. IV--MIDDLE PRECAMBRIAN), ED. BY P.K. SIMS AND G. B. MOREY.  MINN. GEOLOGICAL SURVEY, 1972, PP.204-217.NIEMI, C. W.  U.S. STEEL'S MINNTAC OPERATION.  MINING CON-GRESS JOURNAL, MARCH 1974, PP. 53-59.PROTHERO, K. L.  MINNTAC STORY--CRUSHING &amp; CONCENTRATING.SKILLINGS' MINING REVIEW, APR. 18, 1970, FRONT COVER ANDPP. 10-12.SKILLINGS, D. N., JR.  U. S. STEEL CORP., IN 1972 ACTIVITYAT MINNESOTA IRON ORE MINES AND PLANTS.  SKILLINGS' MI-NING REVIEW, JUNE 3, 1972, PP. 12-13.-----.  U. S. STEEL CORP., IN 1974 MINNESOTA TACONITE ANDNATURAL ORE ACTIVITY.  SKILLINGS' MINING REVIEW, JUNE 29,1974, PP. 10-11.-----.  U. S. STEEL CORP., IN 1978 IRON ORE OPERATIONS INMINNESOTA.  SKILLINGS' MINING REVIEW, JULY 29, 1978, PP.22-23.-----.  U. S. STEEL CORP., IN 1979 IRON ORE OPERATIONS INMINNESOTA.  SKILLINGS' MINING REVIEW, JULY 28, 1979, PP.28-29.-----.  U. S. STEEL CORP., IN MINNESOTA IRON ORE OPERATIONS1980.  SKILLINGS' MINING REVIEW, AUG. 2, 1980, P. 16.SKILLINGS' MINING REVIEW.  START-UP PREPARATIONS AT MINNTACUNDER WAY.  JULY 15, 1972, P. 10.-----.  U. S. STEEL CONTINUING WITH MINNTAC STEP III CON-STRUCTION.  JAN. 8, 1977, PP. 52-53.-----.  U. S. STEEL SHIPS 100,000,000TH G.T. OF MINNTAC PEL-LETS.  DEC. 2, 1978, P. 9.UNITED STATES STEEL CORPORATION, MINNESOTA ORE OPERATIONS.STATISTICS OF TACONITE (COMPANY INFO. HANDOUT RELATING TOMINNTAC).  1 P.-----.  WELCOME TO MINNTAC (COMPANY INFO. PAMPHLET CON-CERNING THE MINNTAC FACILITIES).U.S. GEOLOGICAL SURVEY.  KINNEY QUADRANGLE (TOPOGRAPHICMAP), MINNESOTA--ST. LOUIS CO.  7.5 MINUTE SERIES, 1951,SCALE 1:24,000.-----.  VIRGINIA QUADRANGLE (TOPOGRAPHIC MAP), MINNESOTA--ST. LOUIS CO.  7.5 MINUTE SERIES, 1951, SCALE 1:24,000.VANDELINDER, M. D.  SOLVING MAINTENANCE PROBLEMS.  MININGCONGRESS JOURNAL, DECEMBER 1977, PP. 47-49 AND 53-54.WIDMAYER, D. F.  THE MINNTAC STORY, DEVELOPMENT AND OPERA-TION OF U. S. STEEL'S TACONITE FACILITY.  SKILLINGS' MI-NING REVIEW, APR. 4, 1970, FRONT COVER AND PP. 10-11.HAATAJA, P. G., D. F. HENDRICKS, AND N. A. BRASCUGLI.  TRUCK-TO-RAIL TRANSFER AT MINNTAC.  SKILLINGS' MINING REVIEW,APR. 11, 1987, PP. 4-8.JANSEN, K., B. KNIIVILA, T. LERICK, AND A. B. ANDREWS.  IM-PROVEMENTS IN BLASTING PRACTICES AT MINNTAC MINE.  SKIL-LINGS' MINING REVIEW, AUG. 25, 1984, PP. 6-12.SKILLINGS, D. N., JR.  U. S. STEEL CORP., IN MINNESOTA IRONORE OPERATIONS IN 1981.  SKILLINGS' MINING REVIEW, AUG.8, 1981, P. 16._____.  U. S. STEEL CORP., IN MINNESOTA IRON ORE OPERATIONSMARKED BY CUTBACKS IN 1982.  SKILLINGS' MINING REVIEW,AUG. 7, 1982, PP. 10-11.REMAIN AFFECTED BY PRODUCTION CUTBACKS AND SHUTDOWNS IN1983.  SKILLINGS' MINING REVIEW, JULY 30, 1983, PP. 10-IMPROVING FURTHER IN THIRD YEAR OF RECOVERY.  SKILLINGS'MINING REVIEW, JULY 28, 1984, PP. 11-12._____.  U. S. STEEL CORP., IN U.S. IRON ORE INDUSTRY CONTIN-UING TO OPERATE AT 50 MILLION TON PRODUCTION LEVEL IN1985.  SKILLINGS' MINING REVIEW, JULY 27, 1985, P. 16._____.  USS, UNIT OF USX CORP., IN U.S. IRON ORE PRODUCTIONESTIMATED AT 41 MILLION GROSS TON LEVEL IN 1986 WITH SEC-OND HALF SLOWDOWN IN STEEL INDUSTRY.  SKILLINGS' MININGREVIEW, JULY 26, 1986, PP. 16-17._____.  USS, DIVISION OF USX CORP., IN U.S. IRON ORE INDUS-TRY TO RECOVER MODERATELY IN 1987 TO LEVEL OF 45 MILLIONGROSS TONS OF PELLETS AND ORE.  SKILLINGS' MINING REVIEW,JULY 25, 1987, P. 18._____.  USX CORP., IN NORTH AMERICAN IRON ORE INDUSTRY INMAJOR RECOVERY IN 1988 TO REACH SEVEN-YEAR PRODUCTIONPEAK OF 97.6 MILLION GROSS TONS.  SKILLINGS' MINING RE-VIEW, JULY 30, 1988, PP. 15-16.SKILLINGS' MINING REVIEW.  MINNTAC PLANT TO TEST SAWDUST ASFUEL IN PELLETIZING KILN.  DEC. 14, 1985, P. 7._____.  MINNTAC ENGINEERS DESIGN FLOATS TO PROTECT CLARIFIERPONDS.  JAN. 30, 1988, P. 8.ST. LOUIS COUNTY MINE INSPECTOR.  THE ANNUAL REPORT OF THEINSPECTOR OF MINES, ST. LOUIS COUNTY, MINNESOTA (1977-1987 REPORTS).USX CORPORATION, USS DIVISION.  PERSONAL COMMUNICATION WITHLEE OSMONSON BY COMPANY REPRESENTATIVES DURING VISIT TOTHE MINNTAC MINE IN MARCH 1988.WEINERT, J. D., AND R. W. SALMI.  RECENT APPLICATIONS OFFINE SCREENS AT MINNTAC.  SKILLINGS' MINING REVIEW, JUNE23, 1984, PP. 4-9.USX CORPORATION.  1986 ANNUAL REPORT, FORM 10-K.  PP. 2 ANDMINNTAC, CONCENTRATING FLOW SHEET--STEPS 1, 2, 3 (COMPANYINFO. HANDOUT).  1 P.</t>
  </si>
  <si>
    <t>Scanlon Pit and Shop</t>
  </si>
  <si>
    <t>ULLAND BROS CONSTR CO</t>
  </si>
  <si>
    <t>Soderman Prospect N5</t>
  </si>
  <si>
    <t>Anoka County Clay Deposit</t>
  </si>
  <si>
    <t>BODWELL,WILLARD A GEOLOGIC AND MINERAL MAP OF MICHIGAN UPPERPENINSULA,MICH TECH UNIV PRESS 1972</t>
  </si>
  <si>
    <t>Cousineau Gravel, Inc. Pit</t>
  </si>
  <si>
    <t>Sailor Prospect S6</t>
  </si>
  <si>
    <t>Hanna Mining Co Agt, Forest Mine</t>
  </si>
  <si>
    <t>OFFICE OF ORE EST                 MINES DIRECTORY U OF MN 19HANNA ORE MNG CO 1910</t>
  </si>
  <si>
    <t>Unnamed Outcrop M</t>
  </si>
  <si>
    <t>Dierke Pit &amp; Mill</t>
  </si>
  <si>
    <t>Carpenter &amp; Kraft Ready Mix</t>
  </si>
  <si>
    <t>Emily Shawmut Res- West</t>
  </si>
  <si>
    <t>OFFICE OF ORE ESTIMATION          MINES DIRECTORY  U OF MN 1SHAWMUT CO ET AL</t>
  </si>
  <si>
    <t>Arrowhead Pit</t>
  </si>
  <si>
    <t>Whitehall Clay Pit</t>
  </si>
  <si>
    <t>BROWN,GEORGE,G,MICH GEOL SURV.PUBL 36 1924 PP 337</t>
  </si>
  <si>
    <t>BLUE EARTH COUNTY ASSESSOR</t>
  </si>
  <si>
    <t>Emily Shawmut Res East</t>
  </si>
  <si>
    <t>OFFICE OF ORE ESTIMATION          MINES DIRECTORY U OF MN 19SHAWMUT CO ET AL</t>
  </si>
  <si>
    <t>Northwestern Sand &amp; Gravel Pit</t>
  </si>
  <si>
    <t>OPER: NORTHWESTERN GRAVEL CO INC</t>
  </si>
  <si>
    <t>Krans Prospect K6</t>
  </si>
  <si>
    <t>JAMES, H L, PETTIJOHN, F J, AND CLARK, L D, 1970, MICH GEOSURV R.I.7, PLATE 1, P.</t>
  </si>
  <si>
    <t>State of Minnesota Mine</t>
  </si>
  <si>
    <t>OFFICE OF ORE ESTIMATION MINES DIRECTORY U OF MN 1960MINNESOTA MINING DIRECTORY, 1980, P.115</t>
  </si>
  <si>
    <t>OFFICE OF ORE EST MINES DIRECTORY OF U OF MNPART OF MINORCN TAC PKGMINNESOTA MINING DIRECTORY, 1980, P.151</t>
  </si>
  <si>
    <t>Houghton Co Road Commission Quarry</t>
  </si>
  <si>
    <t>Houghton Co Road Comm Quarry</t>
  </si>
  <si>
    <t>Virginia Mill</t>
  </si>
  <si>
    <t>Talaga</t>
  </si>
  <si>
    <t>Anoka Pit</t>
  </si>
  <si>
    <t>H &amp; S ASPHALT CO 1977</t>
  </si>
  <si>
    <t>Tully Prospect T36</t>
  </si>
  <si>
    <t>B &amp; K Pit</t>
  </si>
  <si>
    <t>B &amp; K Sand and Gravel Company</t>
  </si>
  <si>
    <t>Hanna Prospect B-1-50</t>
  </si>
  <si>
    <t>OWN:OP/ KIELMEYER CONSTRUCTION COMPANY</t>
  </si>
  <si>
    <t>B F Nelson Mining &amp; Land Co</t>
  </si>
  <si>
    <t>OFFICE OF ORE EST                 MINES DIRECTORY U OF MN 19B F NELSON MINING &amp; LAND CO       HANNA ORE MINING CO 1962</t>
  </si>
  <si>
    <t>Fountain Quarry</t>
  </si>
  <si>
    <t>BODWELL,WILLARD A,GEOLOGIC AND MINERAL MAP OF MICHIGAN UPPERPENINSULA,MICH TECH UNIV PRESS 1972</t>
  </si>
  <si>
    <t>Uranium Prospect No 6</t>
  </si>
  <si>
    <t>OFFICE OF ORE EST                 MINES DIRECTORY U OF MN 19U S STEEL                         SNYDER MNG CO 1960MINERAL RESOURCES RESEARCH CENTER.  MINNESOTA MININGDIRECTORY - 1981, ED. BY W.D. THETHEWAY.  UNIV. OF MINN.,MINNEAPOLIS, MINN., 1981, P. 105.</t>
  </si>
  <si>
    <t>Borland Prospect B!</t>
  </si>
  <si>
    <t>Mexican Mine</t>
  </si>
  <si>
    <t>New Mexican, Carr</t>
  </si>
  <si>
    <t>Tompson Township Pit</t>
  </si>
  <si>
    <t>Wacobson Quarry</t>
  </si>
  <si>
    <t>JACOBSON ET AL                    KIELMEYER CONSTR CO 1978</t>
  </si>
  <si>
    <t>Cleveland Cliffs Iron Mine</t>
  </si>
  <si>
    <t>SMITH,R.A.GEOL.SURVEY DIVISION PUBL.34 MINERALRESOURCES OF MICH.1922 PP 40</t>
  </si>
  <si>
    <t>Gardner-Mackinaw</t>
  </si>
  <si>
    <t>J and L Exploration M4</t>
  </si>
  <si>
    <t>Highway 18 Pit and Mill</t>
  </si>
  <si>
    <t>W G PEARSON INC</t>
  </si>
  <si>
    <t>Gould City Pit</t>
  </si>
  <si>
    <t>Newberry Ready Mix Company</t>
  </si>
  <si>
    <t>U S Ssteel Corp, Oliver Iron Mng Co</t>
  </si>
  <si>
    <t>OFFICE OF ORE EST                 MINES DIRECTORY  U OF MN 1U S STEEL CORP 1949MINERAL RESOURCES RESEARCH CENTER.  MINNESOTA MININGDIRECTORY - 1981, ED. BY W.D. TRETHEWAY.  UNIV. OF MINN.,MINNEAPOLIS, MINN., 1981, P. 64.</t>
  </si>
  <si>
    <t>Barbara</t>
  </si>
  <si>
    <t>OFFICE OF ORE EST                 MINING DIRECTORY U OF MN 1MN STATE OF                       HANNA MNG CO 1943</t>
  </si>
  <si>
    <t>Tully Prospect T10</t>
  </si>
  <si>
    <t>MINES DIRECTORY U OF MN 1920      OFFICE OF ORE ESTIMATIONPART OF TWIN CITIES MINE GROUPU S STEEL CORP                    OLIVER IRON MINING CO 1918</t>
  </si>
  <si>
    <t>Phyllis Prospect 1</t>
  </si>
  <si>
    <t>OFFICE OF ORE ESTIMATION          MINES DIRECTORY U OF MN 19HANNA MINING CO                   PICKANDS MATHER &amp; CO 1934MINNESOTA MINING JOURNAL, 1980, P.117</t>
  </si>
  <si>
    <t>Sherwood Hole Sh4</t>
  </si>
  <si>
    <t>Vanderhorse Pit &amp; Plant</t>
  </si>
  <si>
    <t>Hanna Prospect A110</t>
  </si>
  <si>
    <t>OFFICE OF ORE EST                 MINES DIRECTORY  U OF MN 1PART OF MINNTAC TAC MINESTATE OF MN-GN2OP-WHEELER PROP ETAL SKUBIC BROS CO 1956</t>
  </si>
  <si>
    <t>Morton-Manistee</t>
  </si>
  <si>
    <t>Bromine</t>
  </si>
  <si>
    <t>Morton Chem. Div., Morton Salt, Morton Thiokol</t>
  </si>
  <si>
    <t>COOPE, B.M.  MAGNESIA MARKETS-REFRACTORY CONTRACTION ANDCAUSTIC STAGNATION.  INDUSTRIAL MINERALS, AUGUST 1983,PP. 57-87.LANDES, K.K.  DETROIT RIVER GROUP IN THE MICHIGAN BASIN.U.S. GEOL. SURV. CIRC. 133, 1951, 22 PP.SMITH, G.I., C.L. JONES, W.C. CULBERTSON, G.E. ERICKSEN,AND J.R. DYNI.  EVAPORITES AND BRINES.  CH. IN UNITEDSTATES MINERAL RESOURCES, ED. BY D.A. BROBST ANDW.P. PRATT.  U.S. GEOL. SURV. PROF. PAPER 820, 1973,PP. 197-216.SORENSEN, H.O., AND R.T. SEGALL.  NATURAL BRINES OF THEDETROIT RIVER GROUP, MICHIGAN BASIN.  SEC. IN FOURTHSYMPOSIUM ON SALT, ED. BY A.H. COOGAN.  NORTHERN OHIOGEOL. SOC., INC., CLEVELAND, OH, V. 1, 1973, PP. 91-99.STATE OF MICHIGAN.  MINERAL WELL ACT AND GENERAL RULESCONCERNING MINERAL WELL OPERATIONS.  DEPT. OF NAT.RES., PROMULGATED UNDER ACT NO. 314, PUBLIC ACTS OF1969.  GEOL. SURV. DIVISION, CIRC. 10, NO DATE, 16 PP.WALDEN, W.A.  PRODUCTION OF SALT IN MICHIGAN.  MICHIGANDEPT. OF NAT. RES., MINING AND ECONOMIC GEOLOGY UNIT.UNPUBLISHED REPORT, 1977, 16 PP.; AVAILABLE UPONREQUEST FROM W.A. WALDEN, MICH. DEPT. NAT. RES.,LANSING, MI.SMITH, G.I., C.L. JONES, W.C. CULBERTSON, G.E. ERICKSEN, ANDUNITED STATES MINERAL RESOURCES, ED. BY D.A. BROBST AND</t>
  </si>
  <si>
    <t>Buck Exploration B12</t>
  </si>
  <si>
    <t>Youngs Exploration B12</t>
  </si>
  <si>
    <t>Cuyuna North Range</t>
  </si>
  <si>
    <t>Goethite, Groutite, Hematite, Manganite, Psilomelane, Pyrite, Pyrolusite, Quartz, Rhodochrosite, Siderite, Stilpnomelane, Talc</t>
  </si>
  <si>
    <t>Smith, R.C.</t>
  </si>
  <si>
    <t>COCHRAN A A AND W L FALKE BUMINES R I 6859 1966DORK II JOHN VAN N ET AL USGS PROFESSIONAL PAPER 820 1973HARDER E C AND A W JOHNSTON USGS BULLETIN 660 A 1918HENN J I R A CLIFTON AND F A PETERS BUMINES R I 7652 1972HENN J J ET AL BUMINES I C 8368 1968HENN JOHN J ET AL BUMINES R I 7156 1968JACOBS H D BUMINES R I 7411 1970JOYCE JR F E AND CHARLES PRASKY BUMINES R I 6514 1964JOYCE JR F E AND CHARLES PRASKY BUMINES R I 7749 1973LEWIS WALTER E ET AL BUMINES R I 5400 1958PEELE ROB MINING ENGINEERS HANDBOOK VOL 1 JN WILEY AND SONSPRASKY CHALRES AND G P HOWARD BUMINES R I 6258 1963PRASKY CHARLES ET AL BUMINES R I 6160 11963PRASKY CHARLES ET AL BUMINES R I 5887 1961SCHMIDT ROBERT GORDON USGS PROFESSIONAL PAPER 407 1963BUMINES STAFF MATERIALS SURVEY MANGANESE 1952US BUCENSUS STAFF STATISTICAL ABSTRACT OF THE US 94TH ED 197WESSEL F W P A WASSON AND D W FROMMER BUMINES R I 5802 1961NATIONAL MATERIALS ADVISORY BOARD, MANGANESE RECOVERYTECHNOLOGY, NMAB-323, WASH.,D.C., 1976, 94 P.USBM, MANGANESE, MINERAL COMMODITY PROFILE, JULY 1979, 20 PPUSGS, BEDROCK GEOLOGY OF THE NORTHERN AND EASTERN PARTS OFTHE NORTH RANGE CUYUNA DISTRICT, MINNESOTA. MINERALINVESTIGATIONS FIELD STUDY MAP, MF-182, 1959.USGS, BEDROCK GEOLOGY OF THE SOUTH-CENTRAL PART OF THE NORTHRANGE, CUYUNA DISTRICT, MINNESOTA. MINERAL INVESTIGATIONSFIELD STUDIES MAP MF-99, 1957USGS, BEDROCK GEOLOGY OF THE SOUTHWESTERN PART OF THE NORTHFIELD STUDIES MAP MF-181, 1958</t>
  </si>
  <si>
    <t>Holty-Badger Quarry- Holty</t>
  </si>
  <si>
    <t>HECTOR CONSTR CO 1978</t>
  </si>
  <si>
    <t>MINERAL RESOURCES RESEARCH CENTER.  MINNESOTA MININGDIRECTORY - 1981, ED. BY W. D. TRETHWAY.  UNIV. OF MINN.,MINNEAPOLIS, MINN., 1981, P. 53</t>
  </si>
  <si>
    <t>Unnamed Outcrop E</t>
  </si>
  <si>
    <t>Elsbeth Korrer Et Al</t>
  </si>
  <si>
    <t>OFFICE OF ORE EST                 MINES DIRECTORY  U OF MN 1SBETH KORRER ET AL                WHITE IRON LAKE IRON CO 19</t>
  </si>
  <si>
    <t>U S STEEL CORPU S STEEL CORP  1966</t>
  </si>
  <si>
    <t>HANOVER SAND AND GRAVEL CO</t>
  </si>
  <si>
    <t>Miscellaneous Fissures No. 2</t>
  </si>
  <si>
    <t>Julia Mine and Plant</t>
  </si>
  <si>
    <t>OFFICE OF ORE EST                 MINES DIRECTORY  U OF MN 1GARDNER INTERESTS                 E W COONS CO 1955</t>
  </si>
  <si>
    <t>Enterprise Quarry &amp; Mill</t>
  </si>
  <si>
    <t>QUARVE &amp; ANDERSON CO              WINONA CO ASSESSORQUARVE &amp; ANDERSON CO 1978</t>
  </si>
  <si>
    <t>Chas M Freidheim S&amp;G Pit</t>
  </si>
  <si>
    <t>CHAS M FREIDHEIM CO</t>
  </si>
  <si>
    <t>Minesota</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</si>
  <si>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 (1974) GEOLOGIC MAP OF THE GREENLAND AND ROCKLARANGLES, ONTONAGON COUNTY, MICHIGAN. USGS MAP ME-596.PATRICK, J.L. (1966) REPORT ON THE CALEDONIA PROPERTY: UNPUBCOMPANY REPORT, WHITE PINE COPPER COMPANY.</t>
  </si>
  <si>
    <t>480 Pit &amp; Mill</t>
  </si>
  <si>
    <t>Lindberg and Sons Inc</t>
  </si>
  <si>
    <t>MP90036</t>
  </si>
  <si>
    <t>543-S Deposit</t>
  </si>
  <si>
    <t>Porter, Kenneth E.</t>
  </si>
  <si>
    <t>THE NORTHERN MINER, 10-29-90, P.6.SKILLINGS, 5-22-93, P.22.THE NORTHERN MINER, 5-31-93, P.14.THE NORTHERN MINER, 12-2-91, P.15.THE NORTHERN MINER, 7-13-92, P.3.SOUTHWESTERN PAY DIRT, #670, 4/95, P.22A.</t>
  </si>
  <si>
    <t>Unnamed Ore Prospect 31</t>
  </si>
  <si>
    <t>Wedenoja Pit</t>
  </si>
  <si>
    <t>Wedenoja Ironwood Pit</t>
  </si>
  <si>
    <t>MSHA REPORTS, 1979.</t>
  </si>
  <si>
    <t>Roseau</t>
  </si>
  <si>
    <t>Trespass Ore From Musser Mine, Snyder Mining Co</t>
  </si>
  <si>
    <t>OFFICE OF ORE ESTIMATION          MINES DIRECTORY  U OF MN 1SNYDER MINING CO                  HANNA MINING CO 1961</t>
  </si>
  <si>
    <t>Scadden Exploration 3</t>
  </si>
  <si>
    <t>Damon Lake County Pit</t>
  </si>
  <si>
    <t>Gogebic County Pits</t>
  </si>
  <si>
    <t>MSHA REPORTS 1979.</t>
  </si>
  <si>
    <t>Spinler Pit &amp; Plant</t>
  </si>
  <si>
    <t>OFFICE OF ORE EST                 MINES DIRECTORY U OF MN 19PART OF MINORCA TACONITE PACKAGEU S STEEL CORP                    PACIFIC ISLE MNG CO 1968MINERAL RESOURCES RESEARCH CENTER. MINNESOTA MININGDIRECTORY - 1981, ED. BY W.D. TRETHEWAY. UNIV. OF MINN.,MINNEAPOLIS, MINN., 1981, P. 129</t>
  </si>
  <si>
    <t>OFFICE OF ORE EST                 MINES DIRECTORY U OF MN 19SARGENT LAND CO                   J &amp; L STEEL CO 1963MINERAL RESOURCES RESEARCH CENTER.  MINNESOTA MININGDIRECTORY - 1981, ED. BY W.D. TRETHEWAY.  UNIV. OF MINN.,MINNEAPOLIS, MINN., 1981, P. 108.</t>
  </si>
  <si>
    <t>Old Volunteer Mine-Includes Palme</t>
  </si>
  <si>
    <t>R Mine, West End Mine, And, Maitland Shaft.</t>
  </si>
  <si>
    <t>Unnamed Ore Prospect 26</t>
  </si>
  <si>
    <t>Greig-Kelly-Jackson</t>
  </si>
  <si>
    <t>Longyear Expl L104, L107</t>
  </si>
  <si>
    <t>Northampton Iron Mine</t>
  </si>
  <si>
    <t>Chatham Mine #1</t>
  </si>
  <si>
    <t>Koski Pit</t>
  </si>
  <si>
    <t>CARLTON COUNTY ENGINEER</t>
  </si>
  <si>
    <t>Biesanz Sand &amp; Gravel Pit</t>
  </si>
  <si>
    <t>Patterson Quarries Division, Patterson Quarries Divn</t>
  </si>
  <si>
    <t>WINONA CO ASSESSORMATHEY CONSTR CO                  PATTERSON QUARRIES DIVISIO</t>
  </si>
  <si>
    <t>OFFICE OF ORE EST                 MINES DIRECTORY  U OF MN 1PART OF HIBBING TACONITE PACKAGELAURA A DAY ESTATE ET AL</t>
  </si>
  <si>
    <t>Lake Sally Mine</t>
  </si>
  <si>
    <t>Iron Mountain, Iron Mountain Lake</t>
  </si>
  <si>
    <t>Lucky Star Mine</t>
  </si>
  <si>
    <t>Grand Rapids Clay Shale Pit</t>
  </si>
  <si>
    <t>THE CLAY IS SHALE AND OVERLIES GYPSUMBROWN,GEORGE,G,MICH GEOL SURV PUBL 36 1924 PPS 302-304</t>
  </si>
  <si>
    <t>U.S. Steel O-49 Mine, Mined As Part of St James Mine</t>
  </si>
  <si>
    <t>OFFICE OF ORE EST                 MINES DIRECTORY U OF MN 19U S STEEL CORP                    OGLEBAY NORTON CO 1962MINERAL RESOURCES RESEARCH CENTER.  MINNESOTA MININGDIRECTORY - 1981. ED. BY W.D. TRETHEWAY.  UNIV. OF MINN.,MINNEAPOLIS, MINN., 1981, P. 160.</t>
  </si>
  <si>
    <t>MSHA INSPECTION 9-9-80</t>
  </si>
  <si>
    <t>Miller Exploration D2, D3</t>
  </si>
  <si>
    <t>Le Fleur Quarry</t>
  </si>
  <si>
    <t>MINERAL RESOURCES RESEARCH CENTER.  MINNESOTA MININGDIRECTORY - 1981, ED. BY W.D. TRETHEWAY.  UNIV. OF MINN.,MINNEAPOLIS, MINN., 1981, P. 62.</t>
  </si>
  <si>
    <t>Kloman</t>
  </si>
  <si>
    <t>Aurora City Of, Now Called Miller-Mohawk Mine</t>
  </si>
  <si>
    <t>OFFICE OF ORE EST                 MINES DIRECTORY U-OF MN 19AURORA  CITY OF                   MOHAWK MNG CO 1923 (P-M&amp;CO</t>
  </si>
  <si>
    <t>Inland Steel Prospect I8</t>
  </si>
  <si>
    <t>Section Six Mine</t>
  </si>
  <si>
    <t>State Pit No 3118 A</t>
  </si>
  <si>
    <t>MINNESOTA STATE HWY DEPT</t>
  </si>
  <si>
    <t>Jordon Reserve X-20</t>
  </si>
  <si>
    <t>MINERAL RESOURCES RESEARCH CENTER.  MINNESOTA MININGDIRECTORY - 1981, ED. BY W.D. TRETHEWAY.  UNIV. OF MINN.,MINNEAPOLIS, MINN., 1981, P. 100.</t>
  </si>
  <si>
    <t>Carlson Exploration C5</t>
  </si>
  <si>
    <t>Carson Lake Reserve H-58</t>
  </si>
  <si>
    <t>MINERAL RESOURCES RESEARCH CENTER.  MINNESOTA MININGDIRECTORY - 1981, ED. BY W.D. TRETHEWAY.  UNIV. OF MINN.,MINNEAPOLIS, MINN., 1981, P. 62</t>
  </si>
  <si>
    <t>George Hocking Const Pit</t>
  </si>
  <si>
    <t>Cambrian Prospect C19</t>
  </si>
  <si>
    <t>OFFICE OF ORE EST                 MINES DIRECTORY  U OF MN 1A F PILLSBURY TRUST ESTATE ET AL  PACIFIC ISLE MNG CO 1957</t>
  </si>
  <si>
    <t>New Volunteer Mine-Includes Maitl</t>
  </si>
  <si>
    <t>And Open Pit.</t>
  </si>
  <si>
    <t>Part of Canisteo Mine- Cci, C C I</t>
  </si>
  <si>
    <t>OFFICE OF ORE ESTIMATION          MINES DIRECTORY U OF MN 19CONGDON AND HARTLEY TRUSTS        C C I 1978</t>
  </si>
  <si>
    <t>BAYLEY, R W, 1959, USGS BULL 1077 MAPS 5,7, P106.</t>
  </si>
  <si>
    <t>Yerington Construction Co. Pit</t>
  </si>
  <si>
    <t>Yerington Construction Company</t>
  </si>
  <si>
    <t>West Branch Clay Pit</t>
  </si>
  <si>
    <t>BROWN,GEORGE,G,MICH GEOL SURVEY PUBL 36 1924 PP 321</t>
  </si>
  <si>
    <t>Unnamed Ore Prospect 9</t>
  </si>
  <si>
    <t>Phosphorus-Phosphates, Water, Free, Aluminum, Silica, Manganese</t>
  </si>
  <si>
    <t>MINERAL RESOURCES RESEARCH CENTER.  MINNESOTA MININGDIRECTORY - 1981, ED. BY W.D. TRETHEWAY.  UNIV. OF MINN.,MINNEAPOLIS, MINN., 1981, P. 144.</t>
  </si>
  <si>
    <t>Wickwire</t>
  </si>
  <si>
    <t>Detroit Graphite Co.Graphite Quarry</t>
  </si>
  <si>
    <t>ALLEN,R.C,MINERAL RESOURCES OF MICH.MICH.GEOL.ANDBIOL.SURV.PUBL.21,1916,PP 188</t>
  </si>
  <si>
    <t>MINERAL RESOURCES RESEARCH CENTER.  MINNESOTA MININGDIRECTORY - 1981, ED. BY W.D. TRETHEWAY.  UNIV. OF MINN.,MINNEAPOLIS, MINN., 1981, P. 69.</t>
  </si>
  <si>
    <t>El Jay #2</t>
  </si>
  <si>
    <t>Minntac Pit and Mill</t>
  </si>
  <si>
    <t>MSHA OFFICE DULUTH, MINNESOTA, (OLD DATA).MSHA.DBF LIST, DENVER COLO. 3/95, (NEW DATA).</t>
  </si>
  <si>
    <t>Corrigan Prospect M8</t>
  </si>
  <si>
    <t>Pickands Prospect P4</t>
  </si>
  <si>
    <t>Corry 40 Mine</t>
  </si>
  <si>
    <t>Red Wing Sewer Pipe Pit No 3</t>
  </si>
  <si>
    <t>DIRECTORY MINN INDUST MINERALS MN GEOL SUR  R K HOGBERG</t>
  </si>
  <si>
    <t>Miller Prospect D10</t>
  </si>
  <si>
    <t>Lauren Pit and Mill</t>
  </si>
  <si>
    <t>NORTH SHORE READY MIX</t>
  </si>
  <si>
    <t>Harbison-Walker</t>
  </si>
  <si>
    <t>Dresser Industries Plant, Harbison-Walker Plant</t>
  </si>
  <si>
    <t>COMSTOCK, H.B.  MAGNESIUM AND MAGNESIUM COMPOUNDS, AMATERIALS SURVEY.  BUMINES IC 8201, 1963, 128 PP.COPP, A.N., AND R. WARDLE.  MAGNESIUM COMPOUNDS.  CH. INENCYCLOPEDIA OF CHEMICAL TECHNOLOGY, ED. BY R.N.KIRK AND J.A. OTHMER.  JOHN WILEY AND SONS, INC.,V. 14, 3RD ED., 1981, PP. 615-646.DOW CHEMICAL COMPANY.  MAGNESIUM HYDROXIDE HANDBOOK.COMPANY PUBLICATION, FORM 101-94-81, 1981, 17 PP.DUNCAN, L.R., AND W.H. MCCRACKEN.  THE IMPACT OF ENERGY ONREFRACTORY RAW MATERIALS.  IND. MIN. (LONDON), NO. 160,JANUARY 1981, PP. 19-22.HARBISON-WALKER REFRACTORIES.  REFRACTORY.  V. 4, NO. 2,1982, 23 PP.INDUSTRIAL MINERALS (LONDON).  MAGNESIA PRODUCERS - A REVIEWOF RECENT DEVELOPMENTS.  NO. 191, AUGUST 1983,PP. 69-88.MIKAMI, H.M.  REFRACTORY MAGNESIA.  PRES. AT CONF. ONRAW MATERIALS FOR REFRACTORIES, TUSCALOOSA, AL,FEBRUARY 8-9, 1982, 40 PP.; AVAILABLE FROMREFRACTORIES INSTITUTE, PITTSBURGH, PA.SCHWARZKOPF, F.  LIME BURNING TECHNOLOGY - A MANUAL FORLIME PLANT OPERATORS.  KENNEDY VAN SAUN CORPORATION,DANVILLE, PA.</t>
  </si>
  <si>
    <t>Gibson</t>
  </si>
  <si>
    <t>OFFICE OF ORE EST                 MINES DIRECTORY U OF MN 19STATE OF MN                       PICKANDS MATHER &amp; CO 1943</t>
  </si>
  <si>
    <t>Nelson Pit and Mill</t>
  </si>
  <si>
    <t>J L SHIELY COWASHINGTON COUNTY ASSESSOR</t>
  </si>
  <si>
    <t>Schriber Prospect S3</t>
  </si>
  <si>
    <t>Inland Prospect 4009</t>
  </si>
  <si>
    <t>Borland Prospect B12</t>
  </si>
  <si>
    <t>P.M.Mine</t>
  </si>
  <si>
    <t>Edgar Granite Quarry #1</t>
  </si>
  <si>
    <t>Hazuga Pit</t>
  </si>
  <si>
    <t>Wausaukee Gravel Deposit #1</t>
  </si>
  <si>
    <t>Winkler Pit</t>
  </si>
  <si>
    <t>Rex &amp; Thora Severson Shale Pit</t>
  </si>
  <si>
    <t>COMMODITY IS A VERY SHALY SANDSTONE</t>
  </si>
  <si>
    <t>Lambs Creek Dolomite Deposit #1</t>
  </si>
  <si>
    <t>City of Barron Gravel Deposit</t>
  </si>
  <si>
    <t>Juneau County Operations</t>
  </si>
  <si>
    <t>Blooms Pit</t>
  </si>
  <si>
    <t>Soft Ground Gravel Pit</t>
  </si>
  <si>
    <t>Bayfield County Sand Deposit #3</t>
  </si>
  <si>
    <t>W. F. Morgan Gravel Deposit</t>
  </si>
  <si>
    <t>Casey Sag Rd Pit</t>
  </si>
  <si>
    <t>Lincoln Drive Gravel Deposit</t>
  </si>
  <si>
    <t>Hazel Patch and Western Mines</t>
  </si>
  <si>
    <t>Stewart Avenue Gravel Deposit</t>
  </si>
  <si>
    <t>Wendtlandt Quarry</t>
  </si>
  <si>
    <t>Edward Kraemer &amp; Sons Quarry</t>
  </si>
  <si>
    <t>Church Pit</t>
  </si>
  <si>
    <t>De Rocher Mine</t>
  </si>
  <si>
    <t>Todd Road Granite Deposit</t>
  </si>
  <si>
    <t>Leslie Larson Gravel Pit</t>
  </si>
  <si>
    <t>Ellen M. Peterson Gravel Deposit #1</t>
  </si>
  <si>
    <t>Wiegel Quarry</t>
  </si>
  <si>
    <t>Holly Lake Gravel Pit</t>
  </si>
  <si>
    <t>Bucheger Sand Pit</t>
  </si>
  <si>
    <t>COMMODITY CONSISTS OF ALTERNATING BEDSOF MEDIUM TO COARSE GRAVEL &amp; MEDIUM SAND</t>
  </si>
  <si>
    <t>Elmhurst Gravel Pit</t>
  </si>
  <si>
    <t>Mary Germann Gravel Pit</t>
  </si>
  <si>
    <t>Ormsby Road Gravel Pit</t>
  </si>
  <si>
    <t>Kampmeier Quarry</t>
  </si>
  <si>
    <t>Bishop Quarry</t>
  </si>
  <si>
    <t>Potterton Quarry</t>
  </si>
  <si>
    <t>McKnight and O'Neil Range</t>
  </si>
  <si>
    <t>Seitz</t>
  </si>
  <si>
    <t>New East End</t>
  </si>
  <si>
    <t>Eugene Clark Gravel Deposit</t>
  </si>
  <si>
    <t>Graham and Stephens</t>
  </si>
  <si>
    <t>Lahti Rd Pit</t>
  </si>
  <si>
    <t>Kewaunee Cnty. Pit</t>
  </si>
  <si>
    <t>Threemile Creek Shale Quarry</t>
  </si>
  <si>
    <t>Copper Creek Pit #2</t>
  </si>
  <si>
    <t>Forest County Pits Mine Pits</t>
  </si>
  <si>
    <t>Shepherds Bend Shale Quarry</t>
  </si>
  <si>
    <t>Prideaux Range</t>
  </si>
  <si>
    <t>Sandy Bay Road Gravel Pit</t>
  </si>
  <si>
    <t>Schoppe Pit</t>
  </si>
  <si>
    <t>Watertown Quarry</t>
  </si>
  <si>
    <t>Bondage Mine</t>
  </si>
  <si>
    <t>Mudhen Lake Gravel Pit</t>
  </si>
  <si>
    <t>Keppel Pit</t>
  </si>
  <si>
    <t>Nowaske Gettleman &amp; Broder Pit</t>
  </si>
  <si>
    <t>Hat Rapids Flowage Gravel Deposit</t>
  </si>
  <si>
    <t>J and E Construction Company</t>
  </si>
  <si>
    <t>Spring Brook Gravel Pit #2</t>
  </si>
  <si>
    <t>Lutzki Pit</t>
  </si>
  <si>
    <t>Wingra Stone Company, Inc.</t>
  </si>
  <si>
    <t>Twin Peaks Lead Mine</t>
  </si>
  <si>
    <t>V. &amp; L. Koehn Gravel Deposit</t>
  </si>
  <si>
    <t>Schuth Pit</t>
  </si>
  <si>
    <t>Richardson Pit</t>
  </si>
  <si>
    <t>New Pit</t>
  </si>
  <si>
    <t>Enterprise Lake Gravel Pit</t>
  </si>
  <si>
    <t>Herman Kuehl Dolomite Quarry</t>
  </si>
  <si>
    <t>Clark County Highway Dept. Pits</t>
  </si>
  <si>
    <t>Clark County Highway Dept.</t>
  </si>
  <si>
    <t>Histrio Gravel Pit</t>
  </si>
  <si>
    <t>Fedie Shale Quarry</t>
  </si>
  <si>
    <t>Orville Davis Granite Quarry</t>
  </si>
  <si>
    <t>Albany Crushing Plant Plant</t>
  </si>
  <si>
    <t>Lilly Lake Gravel Deposit #2</t>
  </si>
  <si>
    <t>Rollin Osberg Gravel Deposit #1</t>
  </si>
  <si>
    <t>Werner Engel Shale Quarry</t>
  </si>
  <si>
    <t>Kepe Pit</t>
  </si>
  <si>
    <t>Kepplin &amp; Kinas Sand &amp; Gravel Co.</t>
  </si>
  <si>
    <t>Horicon Pit</t>
  </si>
  <si>
    <t>Ruby Red Quarry</t>
  </si>
  <si>
    <t>Gilbert Creek Dolomite Deposit #3</t>
  </si>
  <si>
    <t>Plautz Brothers Limestone Quarry</t>
  </si>
  <si>
    <t>Montreal River Pit</t>
  </si>
  <si>
    <t>Popple Creek Siltstone Deposit</t>
  </si>
  <si>
    <t>Soyburn Quarry</t>
  </si>
  <si>
    <t>Ostermann Gravel Inc. Gravel Pit</t>
  </si>
  <si>
    <t>Alma Sandstone Deposit</t>
  </si>
  <si>
    <t>Peters Trucking Co,Incperrets Pit</t>
  </si>
  <si>
    <t>Joseph J. Mihalk Gravel Deposit</t>
  </si>
  <si>
    <t>Jackson Diggings</t>
  </si>
  <si>
    <t>Menominee River Gravel Pit #2</t>
  </si>
  <si>
    <t>Otto Jean Kelly Quarry</t>
  </si>
  <si>
    <t>Wiegel Quarry, Otto Jean Construction Company, Kelly Wiegel Quarry</t>
  </si>
  <si>
    <t>Sandy Bay Gravel Deposit</t>
  </si>
  <si>
    <t>Doyle Pit</t>
  </si>
  <si>
    <t>Dudley Wallin Gravel Deposit</t>
  </si>
  <si>
    <t>Fisher Pit Benes Pit</t>
  </si>
  <si>
    <t>Spiller Creek Pit #2</t>
  </si>
  <si>
    <t>THIS LOCATION INCLUDES SEVERAL PROSPECTSWHICH ARE CLOSE TOGETHER</t>
  </si>
  <si>
    <t>Edwards Gravel Pit</t>
  </si>
  <si>
    <t>A SECOND SITE IS LOCATED 400 METERSSSW OF GIVEN SITE</t>
  </si>
  <si>
    <t>Copper Creek Pit #1</t>
  </si>
  <si>
    <t>Wheeler Sand Deposit</t>
  </si>
  <si>
    <t>Law Gables Pit</t>
  </si>
  <si>
    <t>Ok Valley Gravel Pit</t>
  </si>
  <si>
    <t>Nybroten Quarry</t>
  </si>
  <si>
    <t>King Quarry</t>
  </si>
  <si>
    <t>Big Eddy Pit</t>
  </si>
  <si>
    <t>Townhall Gravel Deposit</t>
  </si>
  <si>
    <t>Bayfield County Sand Deposit #4</t>
  </si>
  <si>
    <t>Jackie Foster Incorporated Quarries</t>
  </si>
  <si>
    <t>Jackie Foster Inc, Gillett Quarry</t>
  </si>
  <si>
    <t>Roger Forthun Shale Quarry</t>
  </si>
  <si>
    <t>Red Cliff Gravel Deposit</t>
  </si>
  <si>
    <t>Waumandee Creek Sand Pit #2</t>
  </si>
  <si>
    <t>Buffalo River Sand Deposit #1</t>
  </si>
  <si>
    <t>Black Brook Diorite Quarry</t>
  </si>
  <si>
    <t>COMMODITY IS A DISINTEGRATED DIORITE</t>
  </si>
  <si>
    <t>Yy Quarry</t>
  </si>
  <si>
    <t>Hardy Quarry</t>
  </si>
  <si>
    <t>Gierl Road Gravel Pit</t>
  </si>
  <si>
    <t>Swollen Point Gravel Pit</t>
  </si>
  <si>
    <t>Beaver Dam Lake Gravel Deposit</t>
  </si>
  <si>
    <t>Hay River Clay Deposit</t>
  </si>
  <si>
    <t>Lawrence Creek Pit #2</t>
  </si>
  <si>
    <t>Deerbrook Gravel Pit</t>
  </si>
  <si>
    <t>Kettleson Pit</t>
  </si>
  <si>
    <t>Big Patch Quarry</t>
  </si>
  <si>
    <t>Skalecki Dolomite Deposit</t>
  </si>
  <si>
    <t>Brillion Pit</t>
  </si>
  <si>
    <t>Callon Gravel Pit</t>
  </si>
  <si>
    <t>Donlin Pit</t>
  </si>
  <si>
    <t>Galloway Range</t>
  </si>
  <si>
    <t>Vinegar Hill Blockhouse</t>
  </si>
  <si>
    <t>Winding Ridge Gravel Pit</t>
  </si>
  <si>
    <t>David Bauer Shale Deposit</t>
  </si>
  <si>
    <t>Coles Corner Road Clay Pit</t>
  </si>
  <si>
    <t>Peterson Gravel Pit</t>
  </si>
  <si>
    <t>Whalen Quarry</t>
  </si>
  <si>
    <t>Lewis and Lynch Mine</t>
  </si>
  <si>
    <t>Kuster and Ray Mine</t>
  </si>
  <si>
    <t>Roy S. Smith Gravel Pit</t>
  </si>
  <si>
    <t>Many Lakes Pit</t>
  </si>
  <si>
    <t>North River Road Sand Pit</t>
  </si>
  <si>
    <t>Duwe Pit</t>
  </si>
  <si>
    <t>Scollards Pit, Jefferson County Highway Dept.</t>
  </si>
  <si>
    <t>Cleghorn Shale Quarry</t>
  </si>
  <si>
    <t>Seng Farm Prospect</t>
  </si>
  <si>
    <t>Porpus Quarry</t>
  </si>
  <si>
    <t>Purpus Quarry, Schendel Brothers, Inc.</t>
  </si>
  <si>
    <t>Ebben Quarry</t>
  </si>
  <si>
    <t>Daanen and Janssen, Ebbens Quarry, Ambrosius Quarry</t>
  </si>
  <si>
    <t>Rivernear South Wayne</t>
  </si>
  <si>
    <t>Big Beaver Creek Sandstone Deposit</t>
  </si>
  <si>
    <t>Mc Fedder Range Mine</t>
  </si>
  <si>
    <t>Linton Quarry</t>
  </si>
  <si>
    <t>March Rapids Gravel Pit</t>
  </si>
  <si>
    <t>Barron Co. Hwy. Dept.</t>
  </si>
  <si>
    <t>Red Cedar River Limestone Deposit</t>
  </si>
  <si>
    <t>Old Town Road Sandstone Quarry</t>
  </si>
  <si>
    <t>La Gro Pit</t>
  </si>
  <si>
    <t>Highline Gravel Pit</t>
  </si>
  <si>
    <t>Roadside Gravel Pit</t>
  </si>
  <si>
    <t>Little Elm Mine</t>
  </si>
  <si>
    <t>Schaffner Dugway Limestone Quarry</t>
  </si>
  <si>
    <t>Simmons Pits</t>
  </si>
  <si>
    <t>Ostrine Quarry</t>
  </si>
  <si>
    <t>Ostrine, Inc.</t>
  </si>
  <si>
    <t>Swallow Road Gravel Deposit</t>
  </si>
  <si>
    <t>Tylers Fork Mine</t>
  </si>
  <si>
    <t>Upson Mine</t>
  </si>
  <si>
    <t>Valley Road Gravel Pit #2</t>
  </si>
  <si>
    <t>Tri-County Pit</t>
  </si>
  <si>
    <t>Biehls Pit</t>
  </si>
  <si>
    <t>Bennett Ridge Shale Quarry</t>
  </si>
  <si>
    <t>Unnamed Zinc Mine</t>
  </si>
  <si>
    <t>Four Mile Creek Sand Pit #1</t>
  </si>
  <si>
    <t>Steephill Gravel Deposit</t>
  </si>
  <si>
    <t>Thickpenny Quarry</t>
  </si>
  <si>
    <t>Pike Plains Road Gravel Pit</t>
  </si>
  <si>
    <t>Spruce Township Pit</t>
  </si>
  <si>
    <t>Oconto County Highway Dept.</t>
  </si>
  <si>
    <t>Harry Kulas Gravel Deposit</t>
  </si>
  <si>
    <t>Tomahawk Pit</t>
  </si>
  <si>
    <t>Gilbert Creek Dolomite Deposit #4</t>
  </si>
  <si>
    <t>Edward Kraemer &amp; Sons Pit</t>
  </si>
  <si>
    <t>Ginty Lake Gravel Pit</t>
  </si>
  <si>
    <t>Rall Bluff Road Limestone Quarry</t>
  </si>
  <si>
    <t>Onemile Road Gravel Pit</t>
  </si>
  <si>
    <t>Zweefel Quarry</t>
  </si>
  <si>
    <t>Washington Island Pits</t>
  </si>
  <si>
    <t>Ivey Construction Co. Quarry</t>
  </si>
  <si>
    <t>Linck Waupun Quarries</t>
  </si>
  <si>
    <t>Brommer Quarry</t>
  </si>
  <si>
    <t>Red Wine Road Gravel Deposit</t>
  </si>
  <si>
    <t>Mill Pond Lake Sand Pit #1</t>
  </si>
  <si>
    <t>Wisconsin River Gravel Deposit #1</t>
  </si>
  <si>
    <t>Gaf Corp. Kremlin Quarry</t>
  </si>
  <si>
    <t>Kremlin Quarry</t>
  </si>
  <si>
    <t>Blahnik Gravel Pit</t>
  </si>
  <si>
    <t>Hertel Pit</t>
  </si>
  <si>
    <t>Burnet County Highway Dept.</t>
  </si>
  <si>
    <t>McKeefry &amp; Sons,Inc</t>
  </si>
  <si>
    <t>McKeefry Quarry</t>
  </si>
  <si>
    <t>Boch Rd Gravel Pit</t>
  </si>
  <si>
    <t>River Road Gravel Pit #2</t>
  </si>
  <si>
    <t>Melissa Sandstrom Mine</t>
  </si>
  <si>
    <t>Lindquist Lake Road Gravel Pit</t>
  </si>
  <si>
    <t>Mickelson Quarry</t>
  </si>
  <si>
    <t>Wayside Pond Gravel Pit</t>
  </si>
  <si>
    <t>Smith Creek Road Gravel Pit</t>
  </si>
  <si>
    <t>Mueller Lake Gravel Deposit</t>
  </si>
  <si>
    <t>Madison Sand and Gravel</t>
  </si>
  <si>
    <t>Madison Sand and Gravel Company, West Pit and Mill, West and Ziegler Pits</t>
  </si>
  <si>
    <t>Adams County Operations</t>
  </si>
  <si>
    <t>Hustad Quarry</t>
  </si>
  <si>
    <t>Pit 57</t>
  </si>
  <si>
    <t>Pit 37, Pit #30</t>
  </si>
  <si>
    <t>Pierce Quarry</t>
  </si>
  <si>
    <t>Goldthorpe Mine</t>
  </si>
  <si>
    <t>Big Rib River Gravel Deposit #1</t>
  </si>
  <si>
    <t>George Will Gravel Deposit</t>
  </si>
  <si>
    <t>Bois Brule River Pit #1</t>
  </si>
  <si>
    <t>Bois Brule River Pit #2</t>
  </si>
  <si>
    <t>Door County Highway Dept. Pit</t>
  </si>
  <si>
    <t>Door County Highway Department</t>
  </si>
  <si>
    <t>Ewald Sand and Gravel Company</t>
  </si>
  <si>
    <t>James Whiteford Gravel Pit</t>
  </si>
  <si>
    <t>Champion and Eureka Mines</t>
  </si>
  <si>
    <t>Champion Mine, Eureka Mine</t>
  </si>
  <si>
    <t>Sobotta Sand Pit</t>
  </si>
  <si>
    <t>COMMODITY IS CLAYEY SAND</t>
  </si>
  <si>
    <t>Western Lime-Knowles Quarry</t>
  </si>
  <si>
    <t>Knowles Limekiln and Quarry, Knowles Quarry</t>
  </si>
  <si>
    <t>Sessions Sand Deposit</t>
  </si>
  <si>
    <t>Ludd Mine</t>
  </si>
  <si>
    <t>Simons Pit</t>
  </si>
  <si>
    <t>Daanen and Janssen Howard Quarry</t>
  </si>
  <si>
    <t>School Creek Gravel Pit</t>
  </si>
  <si>
    <t>Mud Hen Lake Pit #1</t>
  </si>
  <si>
    <t>Albany Crushing Plant</t>
  </si>
  <si>
    <t>Albany Crushing Plant Mine</t>
  </si>
  <si>
    <t>Ninemile Creek Gravel Deposit</t>
  </si>
  <si>
    <t>Maxville Pit</t>
  </si>
  <si>
    <t>Deer Creek Shale Quarry</t>
  </si>
  <si>
    <t>Lawrence Gillette Gravel Pit</t>
  </si>
  <si>
    <t>Optimo No.3 Mine</t>
  </si>
  <si>
    <t>Rolling Mine</t>
  </si>
  <si>
    <t>Torpee Creek Gravel Pit</t>
  </si>
  <si>
    <t>Holman Mine</t>
  </si>
  <si>
    <t>Madison Crushing &amp; Excavating Co., Johnson Pit and Mill</t>
  </si>
  <si>
    <t>Elm Road Granite Quarry #1</t>
  </si>
  <si>
    <t>Kauk Quarry</t>
  </si>
  <si>
    <t>P.W. Ryan Sons, Inc., Brewer Quarry</t>
  </si>
  <si>
    <t>Seven Mile Lake Sand Pit</t>
  </si>
  <si>
    <t>Brant Quarry</t>
  </si>
  <si>
    <t>Velvet Lake Gravel Pit</t>
  </si>
  <si>
    <t>Short Ridge Gravel Deposit</t>
  </si>
  <si>
    <t>COMMODITY CONSISTS LARGELY OF BOULDERS</t>
  </si>
  <si>
    <t>Stevens Pond Sand Deposit</t>
  </si>
  <si>
    <t>The Reef Limestone Quarry</t>
  </si>
  <si>
    <t>Milwaukee Mine</t>
  </si>
  <si>
    <t>Gribble and Stevens Mine</t>
  </si>
  <si>
    <t>William J. Molls Gravel Deposit</t>
  </si>
  <si>
    <t>Spring Brook Gravel Pit #1</t>
  </si>
  <si>
    <t>Silica Quarry</t>
  </si>
  <si>
    <t>Mayer&amp;Thiede Mine</t>
  </si>
  <si>
    <t>Schieche Limestone Deposit</t>
  </si>
  <si>
    <t>Morsehead Quarry</t>
  </si>
  <si>
    <t>Curtis Carlson Gravel Pit</t>
  </si>
  <si>
    <t>O Connel Quarry</t>
  </si>
  <si>
    <t>Isabel Mine</t>
  </si>
  <si>
    <t>Zielke Rd Pit</t>
  </si>
  <si>
    <t>Barron County Ag Dept.</t>
  </si>
  <si>
    <t>Boyceville Quarry, Barron County Agricultural Dept., Barron County Lime Quarry</t>
  </si>
  <si>
    <t>Hoodoo Lake Pit</t>
  </si>
  <si>
    <t>Walter Fischer Sand and Gravel Pit</t>
  </si>
  <si>
    <t>Fischer Sand and Gravel</t>
  </si>
  <si>
    <t>Woodland Drive Granite Quarry</t>
  </si>
  <si>
    <t>Berends Quarry</t>
  </si>
  <si>
    <t>R</t>
  </si>
  <si>
    <t>Casco Gravel Deposit</t>
  </si>
  <si>
    <t>Hjalmer Lindberg Gravel Deposit #2</t>
  </si>
  <si>
    <t>Lake Michigan Sand Pit</t>
  </si>
  <si>
    <t>Alfred Koser Gravel Pit</t>
  </si>
  <si>
    <t>Huggins Road Sand Deposit</t>
  </si>
  <si>
    <t>Branching Waters Granite Deposit</t>
  </si>
  <si>
    <t>F. C Emmons Limestone Quarry</t>
  </si>
  <si>
    <t>John L. Hegstrom Gravel Pit</t>
  </si>
  <si>
    <t>Big Bob Mine</t>
  </si>
  <si>
    <t>Dresser Quarry, G.A. Watson</t>
  </si>
  <si>
    <t>Lange Quarry</t>
  </si>
  <si>
    <t>Schlapbach Pit</t>
  </si>
  <si>
    <t>Smily Number 2 Pit and Mill, William J. Kenned and Sons, Inc.</t>
  </si>
  <si>
    <t>Bois Brule River Pit #5</t>
  </si>
  <si>
    <t>County Line Gravel Pit</t>
  </si>
  <si>
    <t>DEPOSIT IS FOUND IN AN ESKER TRENDINGNORTH - SOUTH FOR 610 METERS</t>
  </si>
  <si>
    <t>Wimmer Quarry</t>
  </si>
  <si>
    <t>River Grove School Gravel Pit</t>
  </si>
  <si>
    <t>Potato River Pit #3</t>
  </si>
  <si>
    <t>Soft Calvert Mine</t>
  </si>
  <si>
    <t>Village View Gravel Pit</t>
  </si>
  <si>
    <t>Techert Pit</t>
  </si>
  <si>
    <t>Wertz Sand and Gravel</t>
  </si>
  <si>
    <t>Torpee Creek Gravel Deposit #1</t>
  </si>
  <si>
    <t>Hay River Gravel Deposit #1</t>
  </si>
  <si>
    <t>Barite Mine</t>
  </si>
  <si>
    <t>Rugged Lands Shale Deposit</t>
  </si>
  <si>
    <t>Leahman Quarry</t>
  </si>
  <si>
    <t>Friedrich, Loots and Below, Inc.</t>
  </si>
  <si>
    <t>Parrish Sand Deposit #1</t>
  </si>
  <si>
    <t>Twin Lakes Creek Gravel Deposit #1</t>
  </si>
  <si>
    <t>Fox Ranch Road Gravel Pit</t>
  </si>
  <si>
    <t>A SECOND PIT OCCURS 250 METERS NW OFGIVEN SITE, IN THE SESWSW SECTION 34,T 37 N, R 8 E</t>
  </si>
  <si>
    <t>Marlin Shalitzly Pit</t>
  </si>
  <si>
    <t>Town of Bayview Gravel Pit</t>
  </si>
  <si>
    <t>Mc Knight Range Mine</t>
  </si>
  <si>
    <t>Clifford Christeson Gravel Pit</t>
  </si>
  <si>
    <t>Linden, Heathcock</t>
  </si>
  <si>
    <t>High Hill Quartz &amp; Rhyolite Deposit</t>
  </si>
  <si>
    <t>Lenahan Diggingss</t>
  </si>
  <si>
    <t>Wisnewski Granite Quarry</t>
  </si>
  <si>
    <t>Camp Twenty Creek Gravel Deposit</t>
  </si>
  <si>
    <t>Dr. Law Mine</t>
  </si>
  <si>
    <t>Manning Diggings</t>
  </si>
  <si>
    <t>Elwood Mueller Limestone Deposit</t>
  </si>
  <si>
    <t>Shimanek Gravel Pit</t>
  </si>
  <si>
    <t>Crivitz Gravel Deposit # 2</t>
  </si>
  <si>
    <t>A SECOND DEPOSIT IS LOCATED 280 METERSNORTH OF GIVEN SITE</t>
  </si>
  <si>
    <t>Mosinee Gravel Deposit #2</t>
  </si>
  <si>
    <t>Big Jack</t>
  </si>
  <si>
    <t>Foster Construction Company, Inc.</t>
  </si>
  <si>
    <t>Glanville, Mills, Hoskins, Gillette Drybone,</t>
  </si>
  <si>
    <t>Lunde Quarry</t>
  </si>
  <si>
    <t>Stoughton Stone, Inc., Lunde Quarry and Mill</t>
  </si>
  <si>
    <t>Jacob Huber Gravel Deposit #2</t>
  </si>
  <si>
    <t>Almena Pit</t>
  </si>
  <si>
    <t>Naugart Drive Granite Deposit</t>
  </si>
  <si>
    <t>Clear Lake Road Gravel Pit</t>
  </si>
  <si>
    <t>Donald Dierauer Dolomite Quarry</t>
  </si>
  <si>
    <t>Wausaukee Sand Deposit #1</t>
  </si>
  <si>
    <t>Carlson, Mine</t>
  </si>
  <si>
    <t>Tisch Mills Creek Gravel Deposit</t>
  </si>
  <si>
    <t>Green Pastures Gravel Deposit</t>
  </si>
  <si>
    <t>Sand River Gravel Pit #2</t>
  </si>
  <si>
    <t>Little Island Lake Gravel Deposit</t>
  </si>
  <si>
    <t>Webster Pit #1</t>
  </si>
  <si>
    <t>El Dais Stone Company Plant</t>
  </si>
  <si>
    <t>Hoard Mine</t>
  </si>
  <si>
    <t>Crawhall</t>
  </si>
  <si>
    <t>Connorsville Sand Deposit</t>
  </si>
  <si>
    <t>COMMODITY IS MAINLY MEDIUM GRAINED SANDA SECOND DEPOSIT OCCURS 330 METERS SE OFGIVEN SITE</t>
  </si>
  <si>
    <t>Trodahl Pit &amp; Mill</t>
  </si>
  <si>
    <t>Kimlark Lake Gravel Deposit</t>
  </si>
  <si>
    <t>Carpenter Quarry No. 2</t>
  </si>
  <si>
    <t>Klatt Pit</t>
  </si>
  <si>
    <t>Shawano County Highway Dept.</t>
  </si>
  <si>
    <t>Black Davys Range Mine</t>
  </si>
  <si>
    <t>Ashland County Highway Department</t>
  </si>
  <si>
    <t>Sam Anderson Quarry</t>
  </si>
  <si>
    <t>Hay River Gravel Pit #5</t>
  </si>
  <si>
    <t>Fosterling Gravel Pit</t>
  </si>
  <si>
    <t>Kapel-Marquardt Quarry</t>
  </si>
  <si>
    <t>Military Road Dolomite Quarry</t>
  </si>
  <si>
    <t>Waterline Sandstone Deposit</t>
  </si>
  <si>
    <t>A SECOND DEPOSIT IS LOCATED 330 METERSNNW OF GIVEN SITE</t>
  </si>
  <si>
    <t>Koop Lot</t>
  </si>
  <si>
    <t>Berg Park Pit</t>
  </si>
  <si>
    <t>Hilman Lake Gravel Deposit</t>
  </si>
  <si>
    <t>Dodgeville No.1 Group of Mines</t>
  </si>
  <si>
    <t>Ellis Mine, Berryman Mine, New McKinley Mine, Lucky Five Mine, New D.H.And S.Mine</t>
  </si>
  <si>
    <t>Largro Pit</t>
  </si>
  <si>
    <t>Dingdong Creek Gravel Pit #1</t>
  </si>
  <si>
    <t>Lake Lucerne Gravel Pit #2</t>
  </si>
  <si>
    <t>Oakfield &amp; Byron Quarries</t>
  </si>
  <si>
    <t>Cedar Road Shale Quarry</t>
  </si>
  <si>
    <t>Lake Julia Gravel Pit #1</t>
  </si>
  <si>
    <t>Schallock Granite Deposit #2</t>
  </si>
  <si>
    <t>Sean Patrick Mine</t>
  </si>
  <si>
    <t>Arles Hoff Dolomite Deposit</t>
  </si>
  <si>
    <t>Peterson Lake Gravel Pit</t>
  </si>
  <si>
    <t>Custer Pit</t>
  </si>
  <si>
    <t>Leahy Construction Co. Pit</t>
  </si>
  <si>
    <t>Leahy Construction Company</t>
  </si>
  <si>
    <t>Richard Flamang Sand Pit</t>
  </si>
  <si>
    <t>Rufer-Graber Quarry</t>
  </si>
  <si>
    <t>P.W. Ryan Sons, Inc., Rufer-Graber Speed Bowl Quarry</t>
  </si>
  <si>
    <t>Brocker Pit</t>
  </si>
  <si>
    <t>Anthony Jacksino Pit</t>
  </si>
  <si>
    <t>Cemetery Gravel Pit</t>
  </si>
  <si>
    <t>Scollard Pit</t>
  </si>
  <si>
    <t>Lietz Quarry</t>
  </si>
  <si>
    <t>Margaret Lake Gravel Deposit</t>
  </si>
  <si>
    <t>Dubois Pit</t>
  </si>
  <si>
    <t>Drake Creek Gravel Deposit</t>
  </si>
  <si>
    <t>COMMODITY IS GRAVELLY SAND</t>
  </si>
  <si>
    <t>Anna Lindquist Gravel Deposit</t>
  </si>
  <si>
    <t>Happy Hollow Road Gravel Deposit</t>
  </si>
  <si>
    <t>E Seidl Gravel Deposit</t>
  </si>
  <si>
    <t>Olson Lake Sand Pit</t>
  </si>
  <si>
    <t>Cumberland Pit</t>
  </si>
  <si>
    <t>Kreuger Quarry</t>
  </si>
  <si>
    <t>Kaupanger Stone, Inc., Harry Kreuger Quarry</t>
  </si>
  <si>
    <t>Wood County Highway Dept.</t>
  </si>
  <si>
    <t>Elm Drive Gravel Deposit</t>
  </si>
  <si>
    <t>Watschke &amp; Dvorak Gravel Pit</t>
  </si>
  <si>
    <t>John Wolf Dolomite Quarry</t>
  </si>
  <si>
    <t>Buchanen Pit</t>
  </si>
  <si>
    <t>Pickeral Lakes Gravel Deposit</t>
  </si>
  <si>
    <t>Broken Bow Lake Pit #2</t>
  </si>
  <si>
    <t>SITE IS LOCATED ON PRIVATELY OWNED LANDOCCURRING WITHIN LAC DU FLAMBEAU INDIANRESERVATIONA SECOND SITE IS LOCATED 400 FT TO THE N</t>
  </si>
  <si>
    <t>Tamarack Cr Wildlife Area Ls Quarry</t>
  </si>
  <si>
    <t>Rush River Gravel Deposit #2</t>
  </si>
  <si>
    <t>COMMODITY IS SANDY CLAYEY GRAVEL</t>
  </si>
  <si>
    <t>Dobratz Gravel Deposit</t>
  </si>
  <si>
    <t>Eau Galle River Sand Pit #3</t>
  </si>
  <si>
    <t>COMMODITY IS A GOOD SHARP GLACIAL SAND</t>
  </si>
  <si>
    <t>J. Dettling Limestone Quarry</t>
  </si>
  <si>
    <t>Glendale Drive Dolomite Quarry</t>
  </si>
  <si>
    <t>Little Cranberry Lake Gravel Pit #3</t>
  </si>
  <si>
    <t>S Schuster Gravel Pit</t>
  </si>
  <si>
    <t>Osceola Plant</t>
  </si>
  <si>
    <t>Small Lakes Gravel Pit</t>
  </si>
  <si>
    <t>Deer Lake Gravel Pit</t>
  </si>
  <si>
    <t>SITE EXTENDS INTO THE NWSWSWOF SECT. 24</t>
  </si>
  <si>
    <t>Fisher Creek Gravel Pit</t>
  </si>
  <si>
    <t>Lake Chippewa Gravel Deposit</t>
  </si>
  <si>
    <t>Town Line Road Gravel Pit</t>
  </si>
  <si>
    <t>Arkansaw Sand Pit #2</t>
  </si>
  <si>
    <t>Hayward Gravel Deposit #1</t>
  </si>
  <si>
    <t>Duck Creek Gravel Pit</t>
  </si>
  <si>
    <t>Belisle Pit</t>
  </si>
  <si>
    <t>H Ryder Sand &amp; Gravel Deposit</t>
  </si>
  <si>
    <t>COMMODITY IS SAND &amp; SANDY GRAVEL</t>
  </si>
  <si>
    <t>Billy Tibbs Shale Quarry</t>
  </si>
  <si>
    <t>Denzer Quarry</t>
  </si>
  <si>
    <t>Zubal Pit</t>
  </si>
  <si>
    <t>Weiser Pit</t>
  </si>
  <si>
    <t>Hutton Creek Dolomite Deposit</t>
  </si>
  <si>
    <t>Clover Road South Gravel Deposit</t>
  </si>
  <si>
    <t>Knox Creek Gravel Pit</t>
  </si>
  <si>
    <t>Pergande Road Gravel Pit #1</t>
  </si>
  <si>
    <t>South Cove Road Dolomite Deposit #2</t>
  </si>
  <si>
    <t>Railroad Creek Gravel Deposit</t>
  </si>
  <si>
    <t>Hortonville Limestone Quarry</t>
  </si>
  <si>
    <t>Eau Galle River Gravel Pit #1</t>
  </si>
  <si>
    <t>R Toppen Dolomite Deposit</t>
  </si>
  <si>
    <t>Alby Pit Number 1</t>
  </si>
  <si>
    <t>Alby Materials, Inc.</t>
  </si>
  <si>
    <t>Scharlau Limestone Deposit</t>
  </si>
  <si>
    <t>Hay Creek Gravel Pit # 2</t>
  </si>
  <si>
    <t>Minong Depot Gravel Pit #1</t>
  </si>
  <si>
    <t>Big Portage Lake Gravel Pit</t>
  </si>
  <si>
    <t>SITE EXTENDS INTO THE NWNW OF SECT. 20,WHICH IS COUNTY OWNED</t>
  </si>
  <si>
    <t>G Suchla Sandstone Deposit</t>
  </si>
  <si>
    <t>Lebakken Stone Quarry</t>
  </si>
  <si>
    <t>Newman Springs Gravel Pit</t>
  </si>
  <si>
    <t>Island Road Gravel Pit</t>
  </si>
  <si>
    <t>Spooner Lake Gravel Pit</t>
  </si>
  <si>
    <t>Church Road Gravel Deposit #1</t>
  </si>
  <si>
    <t>Radtkes Pit</t>
  </si>
  <si>
    <t>Osterman Gravel Deposit</t>
  </si>
  <si>
    <t>Nail Creek Gravel Deposit #2</t>
  </si>
  <si>
    <t>Boundary Road Dolomite Deposit</t>
  </si>
  <si>
    <t>Flambeau River Gravel Pit</t>
  </si>
  <si>
    <t>COMMODITY IS A VARIABLE SANDY GRAVEL</t>
  </si>
  <si>
    <t>Chippewa River Gravel Pit #1</t>
  </si>
  <si>
    <t>J. Nelson Pit</t>
  </si>
  <si>
    <t>Polk County Sand and Gravel Pit</t>
  </si>
  <si>
    <t>Johnson Lake Sand Pit</t>
  </si>
  <si>
    <t>COMMODITY IS A FINE TO MEDIUM GRAINEDALMOST PURE QUARTZ SAND</t>
  </si>
  <si>
    <t>Schoettler Gravel Deposit</t>
  </si>
  <si>
    <t>H Becker Stone Deposit</t>
  </si>
  <si>
    <t>Vandercook Lake Gravel Deposits</t>
  </si>
  <si>
    <t>THE LOCATION GIVEN IS THE CENTER OF ACLUSTER OF THREE DEPOSITS, EACH OF WHICHOCCURS WITHIN A RADIUS OF 160 METERS</t>
  </si>
  <si>
    <t>Pensaukee River Gravel Deposit #1</t>
  </si>
  <si>
    <t>Chippewa River Gravel Deposit</t>
  </si>
  <si>
    <t>Broken Bow Lake Pit #3</t>
  </si>
  <si>
    <t>Sheyboygan Pit</t>
  </si>
  <si>
    <t>Elmwood Quarry</t>
  </si>
  <si>
    <t>Hay Creek Gravel Pit #1</t>
  </si>
  <si>
    <t>J Johnson Shale Quarry</t>
  </si>
  <si>
    <t>Nd Unnamed Prospect Near Lewis</t>
  </si>
  <si>
    <t>Holy Hill Road Gravel Deposit #1</t>
  </si>
  <si>
    <t>Peterson Limestone Quarry</t>
  </si>
  <si>
    <t>Peach Road Limestone Deposit</t>
  </si>
  <si>
    <t>Hilmar Olson Road Gravel Pit</t>
  </si>
  <si>
    <t>Loretta Lake Gravel Deposit #2</t>
  </si>
  <si>
    <t>Loraine Gravel Pit</t>
  </si>
  <si>
    <t>Sugar Camp Lake Gravel Pit</t>
  </si>
  <si>
    <t>Weinzirl Shale Deposit</t>
  </si>
  <si>
    <t>Richardson Quarry</t>
  </si>
  <si>
    <t>Vogt Pit</t>
  </si>
  <si>
    <t>Vogt, Incorporated</t>
  </si>
  <si>
    <t>Phipps Flowage Gravel Pit</t>
  </si>
  <si>
    <t>Little Stone Lake Gravel Deposit</t>
  </si>
  <si>
    <t>Tower Road Sand Pit</t>
  </si>
  <si>
    <t>Duffek Sand &amp; Gravel</t>
  </si>
  <si>
    <t>Cummings Pit</t>
  </si>
  <si>
    <t>A Losinski Shale Quarry</t>
  </si>
  <si>
    <t>Nd Unnamed Prospect Near Clam Fa</t>
  </si>
  <si>
    <t>Plum City Limestone Quarry</t>
  </si>
  <si>
    <t>Grand View Road Sand Deposit</t>
  </si>
  <si>
    <t>Kinnickinnic River Gravel Pit</t>
  </si>
  <si>
    <t>Wilson Dolomite Quarry #1</t>
  </si>
  <si>
    <t>Slab City Creek Gravel Pit #1</t>
  </si>
  <si>
    <t>Knapp Creek Gravel Deposit #1</t>
  </si>
  <si>
    <t>Jenkins Quarry</t>
  </si>
  <si>
    <t>Mrk Construction Company, Seymour Quarry</t>
  </si>
  <si>
    <t>Darell Schultz Shale Quarry</t>
  </si>
  <si>
    <t>Bjerstedt Lane Dolomite Quarry #1</t>
  </si>
  <si>
    <t>Edward Thompson Gravel Pit</t>
  </si>
  <si>
    <t>Flambeau River Gravel Deposit</t>
  </si>
  <si>
    <t>North Branch Pine Creek Gravel Pit</t>
  </si>
  <si>
    <t>Pit Wolf Constr.</t>
  </si>
  <si>
    <t>Swendry Sandstone Deposit</t>
  </si>
  <si>
    <t>Ryan Pit</t>
  </si>
  <si>
    <t>Trade River Gravel Pit #2</t>
  </si>
  <si>
    <t>Macanek Shale Quarry</t>
  </si>
  <si>
    <t>C Flanagan Gravel Pit</t>
  </si>
  <si>
    <t>Papnode Quarry</t>
  </si>
  <si>
    <t>Edward Kraemer and Sons, Inc.,</t>
  </si>
  <si>
    <t>Little Pine Lake Gravel Deposit</t>
  </si>
  <si>
    <t>Fredericks Pit</t>
  </si>
  <si>
    <t>Kohler Pit, Inc., L &amp; W Conctr. Co.</t>
  </si>
  <si>
    <t>Muldowney Quarry</t>
  </si>
  <si>
    <t>Barkley Coulee Gravel Pit</t>
  </si>
  <si>
    <t>A SECOND PIT OCCURS 70 M TO THE NORTH</t>
  </si>
  <si>
    <t>Townsvalley Road Dolomite Quarry</t>
  </si>
  <si>
    <t>Hutton Creek Gravel Pit #2</t>
  </si>
  <si>
    <t>Ellis Corp.</t>
  </si>
  <si>
    <t>Grahl Drive Gravel Deposit</t>
  </si>
  <si>
    <t>Kinnickinnic River Dolomite Deposit</t>
  </si>
  <si>
    <t>Carlson Gravel Deposit</t>
  </si>
  <si>
    <t>Winter Gravel Pit #1</t>
  </si>
  <si>
    <t>Roaring Forty Quarry</t>
  </si>
  <si>
    <t>Oak Grove Road Sandstone Deposit #2</t>
  </si>
  <si>
    <t>Smith Lake Gravel Deposit</t>
  </si>
  <si>
    <t>Little Arbor Vitae Lake Pit #1</t>
  </si>
  <si>
    <t>SITE IS LOCATED ON PRIVATELY OWNED LANDWHICH OCCURS WITHIN NORTHERN HIGHLANDAMERICAN LEGION STATE FOREST</t>
  </si>
  <si>
    <t>Tank Creek Sand Pit</t>
  </si>
  <si>
    <t>Rich Tuff Sand Pit</t>
  </si>
  <si>
    <t>Vernon Peterson Shale Quarry</t>
  </si>
  <si>
    <t>Apple River Sand Pit</t>
  </si>
  <si>
    <t>Wilbur Mattson Gravel Deposit #1</t>
  </si>
  <si>
    <t>Hortonville Sand Deposit #2</t>
  </si>
  <si>
    <t>Elk Creek Shale Deposit #1</t>
  </si>
  <si>
    <t>Pine Creek Limestone Deposit</t>
  </si>
  <si>
    <t>Wisconsin State Gravel Deposit #1</t>
  </si>
  <si>
    <t>Historic Road Gravel Pit #1</t>
  </si>
  <si>
    <t>Hildebrandt Stone Company Quarry</t>
  </si>
  <si>
    <t>Willow River Sand Deposit</t>
  </si>
  <si>
    <t>Mcgee Lake View Gravel Pit</t>
  </si>
  <si>
    <t>Brunet River Gravel Deposit #5</t>
  </si>
  <si>
    <t>Pike Lake Gravel Deposit</t>
  </si>
  <si>
    <t>Liberty Lane Gravel Deposit</t>
  </si>
  <si>
    <t>A SECOND DEPOSIT OCCURS 350 METERS EASTOF GIVEN SITE</t>
  </si>
  <si>
    <t>School Road Gravel Pit</t>
  </si>
  <si>
    <t>Jacobson Road Gravel Deposit</t>
  </si>
  <si>
    <t>Cady Creek Limestone Deposit</t>
  </si>
  <si>
    <t>Richfield Pit</t>
  </si>
  <si>
    <t>Richfield Sand and Gravel</t>
  </si>
  <si>
    <t>T Theisen Shale Quarry</t>
  </si>
  <si>
    <t>Ted Creek Dolomite Quarry</t>
  </si>
  <si>
    <t>Silver Lake Gravel Deposit #1</t>
  </si>
  <si>
    <t>Beech Drive Limestone Deposit</t>
  </si>
  <si>
    <t>St. Croix River Sand Deposit #2</t>
  </si>
  <si>
    <t>Glenmont Road Dolomite Quarry #1</t>
  </si>
  <si>
    <t>Monico Gravel Pit #1</t>
  </si>
  <si>
    <t>Twists Shale Quarry</t>
  </si>
  <si>
    <t>John Gomulak Gravel Pit</t>
  </si>
  <si>
    <t>Bright Lake Gravel Pit</t>
  </si>
  <si>
    <t>Shell Lake Sand Pit #2</t>
  </si>
  <si>
    <t>Kenyon Creek Gravel Pit #1</t>
  </si>
  <si>
    <t>Bowler Gravel Deposit</t>
  </si>
  <si>
    <t>Swamp Midst Gravel Pit</t>
  </si>
  <si>
    <t>Pennington Road Gravel Pit #1</t>
  </si>
  <si>
    <t>Granger Lake Gravel Pit</t>
  </si>
  <si>
    <t>Tiffany Pit</t>
  </si>
  <si>
    <t>Piwoni Gravel Pit</t>
  </si>
  <si>
    <t>S Mish Shale Quarry</t>
  </si>
  <si>
    <t>Correction Lane Gravel Deposit</t>
  </si>
  <si>
    <t>Morchinek Stone Quarry</t>
  </si>
  <si>
    <t>Raymond Sobieck Pit</t>
  </si>
  <si>
    <t>Brunner Dolomite Quarry</t>
  </si>
  <si>
    <t>Hemlock Spur Creek Sand Deposit</t>
  </si>
  <si>
    <t>River Road Gravel Pit</t>
  </si>
  <si>
    <t>Dooley Quarry</t>
  </si>
  <si>
    <t>Trimbelle River Limestone Quarry #1</t>
  </si>
  <si>
    <t>Castleberg Sandstone Quarry</t>
  </si>
  <si>
    <t>Dell Quarry</t>
  </si>
  <si>
    <t>Wagner Road Sand Pit</t>
  </si>
  <si>
    <t>Deger Lane Gravel Deposit</t>
  </si>
  <si>
    <t>Deneen Pit</t>
  </si>
  <si>
    <t>Long Lake Gravel Pit #2</t>
  </si>
  <si>
    <t>Spring Lake Sand Deposit</t>
  </si>
  <si>
    <t>COMMODITY IS A GOOD CLEAN GLACIAL SAND</t>
  </si>
  <si>
    <t>Packwawong Lake Gravel Deposit</t>
  </si>
  <si>
    <t>SITE IS LOCATED WITHIN ST. CROIX NAT'LSCENIC RIVER WAY</t>
  </si>
  <si>
    <t>J. Nelson Mill</t>
  </si>
  <si>
    <t>Wittman Pit</t>
  </si>
  <si>
    <t>Fred Bindl Limestone Products</t>
  </si>
  <si>
    <t>Crestside Gravel Deposit</t>
  </si>
  <si>
    <t>Sonsalla Farms Gravel Pit</t>
  </si>
  <si>
    <t>Trimbelle River Dolomite Quarry</t>
  </si>
  <si>
    <t>Rade Lake Sand Pit</t>
  </si>
  <si>
    <t>Milton Houde Dolomite Quarry</t>
  </si>
  <si>
    <t>Parker Quarry</t>
  </si>
  <si>
    <t>Otto Novy &amp; Son/Novy Constr. Co.</t>
  </si>
  <si>
    <t>Curtiss Quarry</t>
  </si>
  <si>
    <t>Alfred Phiel Pit, William Zemple Pit, Edmund Abrahamson Pit, Bob Chady Pit, Waupaca County Highway Dept.</t>
  </si>
  <si>
    <t>Palewicz Pit</t>
  </si>
  <si>
    <t>Jump River Township Pit</t>
  </si>
  <si>
    <t>John Olynick</t>
  </si>
  <si>
    <t>Dam Road Gravel Pit</t>
  </si>
  <si>
    <t>Wohler Sand &amp; Gravel Pit</t>
  </si>
  <si>
    <t>Bosak Pit</t>
  </si>
  <si>
    <t>Polk County Highway Dept.</t>
  </si>
  <si>
    <t>J Amundson Shale Quarry</t>
  </si>
  <si>
    <t>Hortonville Sand Pit</t>
  </si>
  <si>
    <t>Carmichael Road Sand Deposit</t>
  </si>
  <si>
    <t>COMMODITY IS A CLEAN COARSE SAND</t>
  </si>
  <si>
    <t>Willard Thompson Stone Deposit</t>
  </si>
  <si>
    <t>Drangstreet Sandstone Deposit</t>
  </si>
  <si>
    <t>Hubertos Pit</t>
  </si>
  <si>
    <t>S French Stone Quarry</t>
  </si>
  <si>
    <t>Mrk &amp; Murphy Quarry</t>
  </si>
  <si>
    <t>Trempealeau Dolomite Quarry #1</t>
  </si>
  <si>
    <t>Weith Pit</t>
  </si>
  <si>
    <t>Spangler Quarry</t>
  </si>
  <si>
    <t>Namekagon River Gravel Deposit #3</t>
  </si>
  <si>
    <t>SITE IS LOCATED WITHIN ST. CROIX NATION-AL SCENIC RIVER WAY</t>
  </si>
  <si>
    <t>Yawkey Lake Gravel Deposit</t>
  </si>
  <si>
    <t>Lannon Stone Products, Inc.</t>
  </si>
  <si>
    <t>Harshaw Gravel Deposit</t>
  </si>
  <si>
    <t>Joseph Andrea Gravel Deposit</t>
  </si>
  <si>
    <t>Rush River Gravel Deposit #1</t>
  </si>
  <si>
    <t>Eastling Pit</t>
  </si>
  <si>
    <t>Winter Dam Gravel Pit</t>
  </si>
  <si>
    <t>Ray Iverson Shale Deposit</t>
  </si>
  <si>
    <t>Clear Creek Gravel Deposit #1</t>
  </si>
  <si>
    <t>Harz Road Gravel Deposit</t>
  </si>
  <si>
    <t>Gunderson Shale Quarry</t>
  </si>
  <si>
    <t>Wiliam Nehls Sand Deposit</t>
  </si>
  <si>
    <t>Burlington Pit Yard 12</t>
  </si>
  <si>
    <t>Burlington Pit, Conserco Sand and Gravel, Inc.</t>
  </si>
  <si>
    <t>Sugar Bush Gravel Pit</t>
  </si>
  <si>
    <t>J Klement Sand Deposit</t>
  </si>
  <si>
    <t>Chippewa River Gravel Pit #2</t>
  </si>
  <si>
    <t>L &amp; J Gibson Dolomite Quarry</t>
  </si>
  <si>
    <t>Nekoosa Edwards Gravel Deposit</t>
  </si>
  <si>
    <t>Black River Gravel Deposit</t>
  </si>
  <si>
    <t>Port Arthur Gravel Pit</t>
  </si>
  <si>
    <t>A. Peterson Pit</t>
  </si>
  <si>
    <t>M Bautch Shale Deposit</t>
  </si>
  <si>
    <t>Heiress Lake Gravel Deposit</t>
  </si>
  <si>
    <t>Toby Creek Gravel Deposit</t>
  </si>
  <si>
    <t>Rumdee Quarry</t>
  </si>
  <si>
    <t>Kriewaldt Gravel Pit</t>
  </si>
  <si>
    <t>Shawano County Pits</t>
  </si>
  <si>
    <t>Shawano County Highway Dept., B and Z Pit</t>
  </si>
  <si>
    <t>A Matz Gravel Pit</t>
  </si>
  <si>
    <t>E Holte Shale Quarry</t>
  </si>
  <si>
    <t>Hutton Creek Sand Pit</t>
  </si>
  <si>
    <t>M O Kittleson Shale Quarry</t>
  </si>
  <si>
    <t>Summit Lake Road Gravel Pit</t>
  </si>
  <si>
    <t>Pederson Shale Quarry</t>
  </si>
  <si>
    <t>Glenwood City Sand Pit #1</t>
  </si>
  <si>
    <t>COMMODITY IS A COARSE CLEAN SAND</t>
  </si>
  <si>
    <t>Racine County Highway Department</t>
  </si>
  <si>
    <t>Carleton Dolomite Quarry</t>
  </si>
  <si>
    <t>South Cove Road Dolomite Deposit #1</t>
  </si>
  <si>
    <t>Brun-Van Hoof Quarry</t>
  </si>
  <si>
    <t>S. Lombard Gravel Deposit</t>
  </si>
  <si>
    <t>N Johnson Dolomite Quarry</t>
  </si>
  <si>
    <t>New Richmond Sand Pit</t>
  </si>
  <si>
    <t>COMMODITY IS MAINLY SANDA SECOND PIT IS LOCATED 140 METERS SE OFGIVEN SITE</t>
  </si>
  <si>
    <t>Spring Drive Gravel Deposit</t>
  </si>
  <si>
    <t>Perry Quarry</t>
  </si>
  <si>
    <t>Plummer and Courtney, Inc</t>
  </si>
  <si>
    <t>Alt Quarry</t>
  </si>
  <si>
    <t>Elton Gensler Pit</t>
  </si>
  <si>
    <t>Hortonville Sand Deposit #3</t>
  </si>
  <si>
    <t>MAQUOKETA 7.5 MINUTE QUADRANGLE</t>
  </si>
  <si>
    <t>Lanesboro Quarry &amp; Mill</t>
  </si>
  <si>
    <t>Mohs Quarry</t>
  </si>
  <si>
    <t>FROM MONONA CEMETERY(MONONA), 2.7 MI E ON CLAYTON CTY RDB-45, 1.6 MI N ON GRAVEL RDMSHA 1981 METAL-NONMETAL MINE FILE REF</t>
  </si>
  <si>
    <t>Unnamed Ore Prospect 54</t>
  </si>
  <si>
    <t>PETTIJOHN, F J, 1970, MICH GEOL SURV R.I.8, PLATE 3.</t>
  </si>
  <si>
    <t>LOCATION INCLUDES THREE SMALL PITS IN NE SEC. 8 ANDSW SEC. 4USGS 7.5 MIN LITTLETON TOPO MAP</t>
  </si>
  <si>
    <t>Unnamed Ore Prospect 60</t>
  </si>
  <si>
    <t>O Kunnert Mine Reserve No 2</t>
  </si>
  <si>
    <t>OFFICE OF ORE ESTIMATION          MINES DIRECTORY U OF MN 19O KUNNERT                         MIDWEST ORE CO 1968</t>
  </si>
  <si>
    <t>Scarboro Creek Gravel Pit #1</t>
  </si>
  <si>
    <t>Eugene Lake Gravel Pit</t>
  </si>
  <si>
    <t>Mason City Brick and Tile</t>
  </si>
  <si>
    <t>Nussbaum Gravel Pit</t>
  </si>
  <si>
    <t>Maywood Quarry &amp; Mill</t>
  </si>
  <si>
    <t>Paulson Rock Products</t>
  </si>
  <si>
    <t>OLMSTED CO ASSESSORPAULSON ROCK PRODUCTS 1978</t>
  </si>
  <si>
    <t>Crooked Rapids Sand Deposit</t>
  </si>
  <si>
    <t>LOCATION OVERLAPS ONTO GUNIER, IA. 7.5 MIN TOPO MAPIOWA ST HWY COMMISSION AGGREGATE RESOURCE LISTING 1977</t>
  </si>
  <si>
    <t>Jump River Pit</t>
  </si>
  <si>
    <t>LOCATION INCLUDES PITS IN THE NE OF SEC 3, T89N R11W AND THESE OF SEC 34, T90N R11WUSGS 7.5 MIN LITTLETON TOPO MAP</t>
  </si>
  <si>
    <t>Wittenbreer Pit</t>
  </si>
  <si>
    <t>LOCATION INCLUDES PITS IN N2NE SEC 01.USGS 7.5 MIN DENVER TOPOGRAPHIC MAP</t>
  </si>
  <si>
    <t>Allegan Brick Co Clay Pit</t>
  </si>
  <si>
    <t>BROWN GEORGE G CLAYS AND SHALES OF MICHIGAN AND THEIR USESMICHIGAN GEOLOGICAL SURVEY PUBLICATION 36 1924 PAGE 197</t>
  </si>
  <si>
    <t>USGS 7.5 MIN LAWLER TOPO MAP</t>
  </si>
  <si>
    <t>Bovey De Laittre Reserve H-27</t>
  </si>
  <si>
    <t>Hanna Mining Co Agent, Hanna Ore Mng Co</t>
  </si>
  <si>
    <t>OFFICE OF ORE ESTIMATION          MINES DIRECTORY U OF MN 19H H DE LAITTRE BOVEY TRUST ET AL  HANNA ORE MINING CO</t>
  </si>
  <si>
    <t>Peshtigo River Gravel Pit</t>
  </si>
  <si>
    <t>A SECOND AND THIRD DEPOSIT ARE LOCATEDWITHIN 500 METERS NORTH OF GIVEN SITE</t>
  </si>
  <si>
    <t>Faulkner Quarry</t>
  </si>
  <si>
    <t>ILL. GEOLOGICAL SURVEY PRINTOUT 1981 #201-232RCF AND CMS LISTS 10/81</t>
  </si>
  <si>
    <t>Ludington Mill</t>
  </si>
  <si>
    <t>Contractors Sand &amp; Gravel Pit</t>
  </si>
  <si>
    <t>Meisner Road Granite Quarry</t>
  </si>
  <si>
    <t>Landgraf Gravel Pit</t>
  </si>
  <si>
    <t>BODWELL WILLARD A GEOLOGIC AND MINERAL MAP OF MICHIGAN UPPERPENINSULA,MICH TECH UNIV PRESS 1972</t>
  </si>
  <si>
    <t>Walters Quarry</t>
  </si>
  <si>
    <t>ILL. GEOLOGICAL SURVEY PRINTOUT, WEEKS LISTMINERAL INDUSTRIES ESTABLISHMENTS IN ILLINOIS.  U.S. BUREAUOF MINES, 1-8-79.RCF AND CMS LISTS 10/81</t>
  </si>
  <si>
    <t>Black River Gravel Pit # 7</t>
  </si>
  <si>
    <t>Dale Olson Shale Quarry</t>
  </si>
  <si>
    <t>W. Bear Lake Road Sand Deposit</t>
  </si>
  <si>
    <t>N.East Branch Slate Quarry</t>
  </si>
  <si>
    <t>ALLEN,R.C.MICH.GEOL.AND BIOL.SURV.PUBL.16,MINERALRESOURCES OF MICH,1914,PP 94</t>
  </si>
  <si>
    <t>Pioneer Creek Gravel Pit #2</t>
  </si>
  <si>
    <t>Deer Trail Creek Gravel Pit</t>
  </si>
  <si>
    <t>OFFICE OF ORE EST                 MINES DIRECTORY U OF MN 19STATE OF MN                       HANNA MINING CO 1970MINERAL RESOURCES RESEARCH CENTER. MINNESOTA MININGDIRECTORY - 1981, ED. BY W.D. TRETHEWAY. UNIV. OF MINN.,MINNEAPOLIS, MINN., 1981, P. 72</t>
  </si>
  <si>
    <t>May Lake Gravel Deposit</t>
  </si>
  <si>
    <t>John Iverson Dolomite Quarry</t>
  </si>
  <si>
    <t>Highway 65 Sanstone Deposit</t>
  </si>
  <si>
    <t>COMMODITY IS FINE GRAINED, WELL ROUNDEDSAND FROM DISAGGREGATED SANDSTONE.SITE EXTENDS INTO THE SESWSW OF SECT. 16SITE GIVEN IS THE BEST OF MANY SIMILARSITES WHICH OCCUR ALONG HIGHWAY 65,ESPECIALLY IN THE FOLLOWING AREAS:SEC. 21, SE SEC. 16, NW SEC. 15, &amp; SWSEC. 10.</t>
  </si>
  <si>
    <t>Elliason Quarry</t>
  </si>
  <si>
    <t>Ranger Sta. Rd Pit</t>
  </si>
  <si>
    <t>Lansing Quarry</t>
  </si>
  <si>
    <t>KREY,FRANK AND LAMAR,J.E.,1925 STATE GEOL. SURV. LIMESTONERESOURCES OF ILL., PG. 203</t>
  </si>
  <si>
    <t>BODWELL WILLARD A,GEOLOGIC AND MINERAL MAP OF MICH UPPERPENINSULA, MICH TECH UNIV PRESS 1972</t>
  </si>
  <si>
    <t>Butternut Sand Pit</t>
  </si>
  <si>
    <t>COMMODITY IS A CLEAN FINE SAND</t>
  </si>
  <si>
    <t>Austin Pit</t>
  </si>
  <si>
    <t>Grant Styer Dolomite Deposit</t>
  </si>
  <si>
    <t>Rose Spur Quarry &amp; Mill</t>
  </si>
  <si>
    <t>OP:DUBUQUE STONE PRODUCTS CO.</t>
  </si>
  <si>
    <t>Fawn Lake Road Sand Pit</t>
  </si>
  <si>
    <t>COMMODITY IS MAINLY CLAYEY SAND</t>
  </si>
  <si>
    <t>Schank Sand Deposit #2</t>
  </si>
  <si>
    <t>Rush River Gravel Pit #1</t>
  </si>
  <si>
    <t>Pine Lane Gravel Pit</t>
  </si>
  <si>
    <t>Westboro Gravel Pit</t>
  </si>
  <si>
    <t>Pine Lake Road Gravel Pit</t>
  </si>
  <si>
    <t>SITE IS LOCATED ON AN ESKER WHICH TRENDSSW &amp; THEN SSW AND EXTENDS INTO THEE2W2SE OF SECTION 16</t>
  </si>
  <si>
    <t>Shamrock Lake Gravel Deposit</t>
  </si>
  <si>
    <t>P Jones Mine</t>
  </si>
  <si>
    <t>P Jones</t>
  </si>
  <si>
    <t>OFFICE OF ORE ESTIMATION          MINES DIRECTORY U OF MN 19PRICILLA JONES                    MIDWEST ORE CO 1968</t>
  </si>
  <si>
    <t>Johnson &amp; Rohl Gravel Deposit</t>
  </si>
  <si>
    <t>SITE EXTENDS INTO THE W2NWSW SECTION 28</t>
  </si>
  <si>
    <t>Dreadnaught Range</t>
  </si>
  <si>
    <t>Swanson Creek Gravel Deposit</t>
  </si>
  <si>
    <t>J. Sanders Sand Deposit</t>
  </si>
  <si>
    <t>Mullaney Lake Gravel Pit</t>
  </si>
  <si>
    <t>Riverdale Flowage Gravel Pit</t>
  </si>
  <si>
    <t>Lawrence Creek Pit #1</t>
  </si>
  <si>
    <t>Beverly Lake Quartzite Deposit</t>
  </si>
  <si>
    <t>Erickson Cr Pit</t>
  </si>
  <si>
    <t>Pelican Lake Sand Pit</t>
  </si>
  <si>
    <t>Frederic Sand Pit</t>
  </si>
  <si>
    <t>Spruce River Pit</t>
  </si>
  <si>
    <t>Sheedy Pit &amp; Mill</t>
  </si>
  <si>
    <t>MOWER CO ASSESSORSHEEDY ET AL                      ULLAND BROS INC 1978</t>
  </si>
  <si>
    <t>Laher Gravel Deposit</t>
  </si>
  <si>
    <t>Ruff Quarry</t>
  </si>
  <si>
    <t>Trickling Stream Gravel Pit</t>
  </si>
  <si>
    <t>Gravelly Brook Gravel Pit</t>
  </si>
  <si>
    <t>TOWN OF HESPER IS POINT OF REFERENCEUSBM 1981 RESPONDENT CONTROL FILE</t>
  </si>
  <si>
    <t>Martell Sand Deposit</t>
  </si>
  <si>
    <t>Hay Creek Gravel Pit #3</t>
  </si>
  <si>
    <t>Chequamegon National Forest Pit</t>
  </si>
  <si>
    <t>A SECOND SITE OCCURS IN THE SESESE OFTHIS SECTION</t>
  </si>
  <si>
    <t>Lind Pit</t>
  </si>
  <si>
    <t>KREY,FRANK AND LAMAR,J.E.,1925 STATE GS LIMESTONE RESOURCES OF ILL., PG. 122</t>
  </si>
  <si>
    <t>Belvidere Sand &amp; Stone Co. Quarry</t>
  </si>
  <si>
    <t>General Dynamics Pit</t>
  </si>
  <si>
    <t>ILL GEOL SUR PRINTOUT 1981 #201-087STATE OF ILLINOIS DEPT. OF TRANS., DIVISION OF HIGHWAYS.SOURCES AND PRODUCERS OF AGGREGATES FOR HIGHWAYCONSTRUCTION IN ILLINOIS.  BULL. 23, 1973, P. 66.</t>
  </si>
  <si>
    <t>W. Hammer Quarry</t>
  </si>
  <si>
    <t>ILL. GEOL SURVEY PRINTOUT 1981 #085-209MSHA MINE LIST 5-18-81.RCF ANC CMS LISTS 10/81</t>
  </si>
  <si>
    <t>Pistakee Pit</t>
  </si>
  <si>
    <t>MSHA PRODUCERS LIST 11/82RCF AND CMS LISTS 10/81MSHA LIST 11-23-79.</t>
  </si>
  <si>
    <t>Harvard Pit &amp; Mill</t>
  </si>
  <si>
    <t>Old Peters Pit &amp; Mill</t>
  </si>
  <si>
    <t>Schoenhard Pit</t>
  </si>
  <si>
    <t>REF:MESA INSP,SEPT-1977.RCF LIST 10/81</t>
  </si>
  <si>
    <t>Stacy Prospect</t>
  </si>
  <si>
    <t>WILLIAMS HB ET AL 1946 ILL GEOL SUR RI 116 P42</t>
  </si>
  <si>
    <t>WILLIAMS, H B, REYNOLDS, R R &amp; HERBERT, JR, PAUL, 1946, ILLSURVEY R.I. 116, PP. 41-42.</t>
  </si>
  <si>
    <t>Doc Schampers Quarry</t>
  </si>
  <si>
    <t>MSHA PRODUCERS LIST 11-82LOC. FROM MSHA MIF LIST 12-82</t>
  </si>
  <si>
    <t>KREY,FRANK AND LAMAR,J.E.,1925 STATE GS LIMESTONE RESOURCESOF ILL., PG.178</t>
  </si>
  <si>
    <t>Mundelein Pit</t>
  </si>
  <si>
    <t>Genestra Quarry</t>
  </si>
  <si>
    <t>ILL. GEOLOGICAL SURVEY PRINTOUT 1981 #201-273</t>
  </si>
  <si>
    <t>A &amp; K Thompson Pit</t>
  </si>
  <si>
    <t>STATE OF ILLINOIS DEPT. OF TRANS., DIVISION OF HIGHWAYS.SOURCES AND PRODUCERS OF AGGREGATES FOR HIGHWAYCONSTRUCTION IN ILLINOIS.  BULL. 23, 1973, P. 61.MALHOTRA, R. AND P.A. SMITH.  DIRECTORY OF ILLINOIS MINERALPRODUCERS-1974.  ILLINOIS STATE GEOLOGICAL SURVEY, MINERALNOTE 64, JULY 1976, P. 86.</t>
  </si>
  <si>
    <t>V.H. Stitch Quarry</t>
  </si>
  <si>
    <t>STATE OF ILLINOIS DEPT. OF TRANS., DIVISION OF HIGHWAYS.SOURCES AND PRODUCERS OF AGGREGATES FOR HIGHWAYCONSTRUCTION IN ILLINOIS.  BULL. 23, 1973, P. 61.   .MINERAL INDUSTRIES ESTABLISHMENTS IN ILLINOIS.  U.S. BUREAUOF MINES, 1-8-79.RCF AND CMS LIST 10/81</t>
  </si>
  <si>
    <t>MSHA PRODUCERS LIST 11/82MSHA MINE LIST 5-18-81.RCF AND CMS LISTS 10/81</t>
  </si>
  <si>
    <t>Thelen Pit</t>
  </si>
  <si>
    <t>MSHA PRODUCER LIST 11/82MSHA MINE LISTINGS 1-30-78 &amp; 11-24-80.RCF AND CMS LISTS 10/81</t>
  </si>
  <si>
    <t>Jo Daviess Cty Hwy Dept Pit</t>
  </si>
  <si>
    <t>BRADBURY,J.C., 1959, ILL.ST.GEOL. SURV. R.I. 210, P.35-36</t>
  </si>
  <si>
    <t>WILLIAMS, H B, REYNOLDS, R R &amp; HERBERT, JR, PAUL, 1946, ILLSURVEY R.I. 116, PP. 38-39.</t>
  </si>
  <si>
    <t>ILL. GEOLOGICAL SURVEY PRINTOUT 1981 #201-219RCF LIST 10/81</t>
  </si>
  <si>
    <t>J. Wagner Quarry</t>
  </si>
  <si>
    <t>MALHOTRA, R. &amp; SMITH, P.A., DIR OF ILL MIN PROD, 1974, P. 86ILL. GEOLOGICAL SURVEY PRINTOUT 1981 #177-210RCF LIST 10/81</t>
  </si>
  <si>
    <t>USGS 7.5 MIN FOREST CITY TOPO MAP</t>
  </si>
  <si>
    <t>LABELED AS QUARRY ON TOPO MAPIOWA ST HWY COMM AGGREGATE RESOURCE LISTING 1977</t>
  </si>
  <si>
    <t>South Aurora Quarry</t>
  </si>
  <si>
    <t>Kress Farm</t>
  </si>
  <si>
    <t>Kutsch Quarry</t>
  </si>
  <si>
    <t>LOCATION INCLUDES A SMALL QUARRY IN SW SW SEC. 23 ONADJACENT GREELEY TOPO MAPUSGS 7.5 MIN EARLVILLE AND GREELEY TOPO MAPS</t>
  </si>
  <si>
    <t>USGS 7.5 MIN DUNDEE TOPO MAP</t>
  </si>
  <si>
    <t>Houg Quarry</t>
  </si>
  <si>
    <t>Denger Pit</t>
  </si>
  <si>
    <t>Mason City Quarry</t>
  </si>
  <si>
    <t>Lent Pit</t>
  </si>
  <si>
    <t>IOWA DOT GEN AGGREGATE SOURCE INFO 1981USGS 7.5 MIN ORCHARD TOPO MAP</t>
  </si>
  <si>
    <t>Alpha Pit</t>
  </si>
  <si>
    <t>Walston-Masonville Quarry</t>
  </si>
  <si>
    <t>USGS 7.5 MIN IOWA FALLS EAST TOPO MAP</t>
  </si>
  <si>
    <t>Johlas Quarry</t>
  </si>
  <si>
    <t>USGS 7.5 MIN VOLGA TOPO MAP</t>
  </si>
  <si>
    <t>Englehard Quarry</t>
  </si>
  <si>
    <t>Crosser Pit</t>
  </si>
  <si>
    <t>Wellman Quarry</t>
  </si>
  <si>
    <t>USGS 7.5 MIN. LAFAYETTE QUADRANGLE</t>
  </si>
  <si>
    <t>USGS 7.5 MIN CHURCH TOPO MAP</t>
  </si>
  <si>
    <t>Bassett Pit</t>
  </si>
  <si>
    <t>IOWA GEOLOGICAL SURVEY, ANNUAL REPORT 1897, VOL. 8, P. 186.</t>
  </si>
  <si>
    <t>USGS 7.5 MIN. CASCADE QUADRANGLE</t>
  </si>
  <si>
    <t>HOPKINTON FORMATIONIOWA ST HWY COMM AGGREGATE RESOURCE LISTING 1977</t>
  </si>
  <si>
    <t>Monticello Pit</t>
  </si>
  <si>
    <t>Folker Pit</t>
  </si>
  <si>
    <t>Todd Brothers Quarry</t>
  </si>
  <si>
    <t>Joy Springs Quarry</t>
  </si>
  <si>
    <t>Northrup Quarry</t>
  </si>
  <si>
    <t>GIVEN LOCATION IS CENTRAL FOR THREE PITS IN NW OF SEC 4 ANDNE OF SEC 5USGS 7.5 MIN PILOT KNOB TOPOGRAPHIC MAP</t>
  </si>
  <si>
    <t>Meisgier Quarry</t>
  </si>
  <si>
    <t>Last Pit</t>
  </si>
  <si>
    <t>M M Stark</t>
  </si>
  <si>
    <t>Riehms Quarry</t>
  </si>
  <si>
    <t>Sullivan Pit</t>
  </si>
  <si>
    <t>Cheeseman Pit</t>
  </si>
  <si>
    <t>Assink Sand &amp; Gravel Pit</t>
  </si>
  <si>
    <t>Hoth Pit</t>
  </si>
  <si>
    <t>Waucoma Quarry</t>
  </si>
  <si>
    <t>Austinville Pit</t>
  </si>
  <si>
    <t>INCLUDES SEVERALS PITS IN SECS 23 AND 24USBM 1981 RESPONDENT CONTROL FILE LISTINGIOWA DOT GENERAL AGGREGATE SOURCE INFORMATION 1981</t>
  </si>
  <si>
    <t>USGS 7.5 MIN BUFFALO CENTER TOPOGRAPHIC MAP</t>
  </si>
  <si>
    <t>Spook Cave</t>
  </si>
  <si>
    <t>Nims Quarry</t>
  </si>
  <si>
    <t>CEDAR VALLEY FORMATIONIOWA DOT COUNTY MINE LOCATION BOOK IGS FILESIOWA ST HWY COMM AGGREGATE RESOURCE LISTING 1977</t>
  </si>
  <si>
    <t>ANOTHER SMALL PIT IN NW OF NW OF SEC 12USGS 7.5 MIN WAVERLY TOPO MAP</t>
  </si>
  <si>
    <t>Chickasaw Quarry</t>
  </si>
  <si>
    <t>CEDAR VALLEY FORMATIONIOWA ST HWY COMM AGGREGATE RESOUCE LISTING 1977</t>
  </si>
  <si>
    <t>Klein Quarry</t>
  </si>
  <si>
    <t>Harold Hartman Quarry</t>
  </si>
  <si>
    <t>HOPKINTON FORMATIONMSHA 1981 METAL-NONMETAL MINE FILE REFIOWA DOT GEN AGGREGATE SOURCE INFO 1981IOWA ST HWY COMM AGGREGATE SOURCE INFO 1981</t>
  </si>
  <si>
    <t>QUARRY OVERLAPS ONTO MASON CITY TOPO MAPDOT MINE LOCATION BOOK IGS FILES</t>
  </si>
  <si>
    <t>Bagenstos Sand &amp; Gravel Pit &amp; Plant</t>
  </si>
  <si>
    <t>EXTENOS INTO NWNWNW SEC 11USGS 7.5 MIN LAWLER TOPO MAPIOWA ST HWY COMM AGGREGATE RESOURCE LISTING 1977</t>
  </si>
  <si>
    <t>Daniels Quarry</t>
  </si>
  <si>
    <t>ST. LOUIS LIMESTONEIOWA ST HWY COMM AGGREGATE RESOURCE LISTING 1977</t>
  </si>
  <si>
    <t>Bertling Quarry</t>
  </si>
  <si>
    <t>Eldon Kruse Quarry</t>
  </si>
  <si>
    <t>SOIL CONSERVATION SERV. 1976, SOIL SURVEY OF WORTH CO., IOWA</t>
  </si>
  <si>
    <t>Lunders Diggings</t>
  </si>
  <si>
    <t>Echhoff Pit</t>
  </si>
  <si>
    <t>Nelson Pit, Belmond Pit</t>
  </si>
  <si>
    <t>SEVERAL SMALL PITS IN NW SEC 13 AND SW SEC 12SEE USGS 7.5 MIN OLAF AND CORNELIA TOPO MAPSIOWA ST HWY COMM AGGREGATE RESOURCE LISTING 1977</t>
  </si>
  <si>
    <t>Oswald Clay Pit</t>
  </si>
  <si>
    <t>INSP FORM GIVES LOCATION AS 2 MI S OF MASON CITY, 1 MI E OFHWY 65MSHA MINE INSPECTION FORM NO 1 INSP DATE 4-15-81DOT MINE LOCATION BOOK IGS FILES</t>
  </si>
  <si>
    <t>Lubben Quarry</t>
  </si>
  <si>
    <t>USGS 7.5 MIN STOUT TOPOGRAPHIC MAP</t>
  </si>
  <si>
    <t>Odonnell Quarry</t>
  </si>
  <si>
    <t>TOWN OF ELMA IS POINT OF REFERENCEUSBM 1981 RESPONDENT CONTROL FILE LISTING</t>
  </si>
  <si>
    <t>Bettenbender Quarry</t>
  </si>
  <si>
    <t>Coggon Quarry</t>
  </si>
  <si>
    <t>Grandgeorge Pit</t>
  </si>
  <si>
    <t>Lehigh Portland Cement Plant</t>
  </si>
  <si>
    <t>REV.BY MILS 7-79</t>
  </si>
  <si>
    <t>Waterloo Pit and Plant</t>
  </si>
  <si>
    <t>Protivin Pit</t>
  </si>
  <si>
    <t>USGS 7.5 MIN OSAGE TOPO MAP</t>
  </si>
  <si>
    <t>Hutchins Pits</t>
  </si>
  <si>
    <t>SEVERAL PITS IN SEC 27MSHA MINE INSPECTION FORM NO 1 INSP DATE 4-22-81</t>
  </si>
  <si>
    <t>Voshell Quarry</t>
  </si>
  <si>
    <t>LOCATION INCLUDES ANOTHER QUARRY IN NWSWNW OF SEC 33PLATTEVILLE FORMATIONIOWA ST HWY COMM AGGREGATE RESOURCE LISTING 1977</t>
  </si>
  <si>
    <t>USGS 7.5 MIN WEST UNION TOPO MAP</t>
  </si>
  <si>
    <t>TOWN OF GARNER IS POINT OF REFERENCEMSHA INSP FORM GIVES LOCATION AS 3 MI S OF JCT 18 AND 69 ATGARNER, 1 MI W OF ST HWY 69MSHA MINE INSPECTION FORM NO 1 INSP DATE 6-4-81</t>
  </si>
  <si>
    <t>Stinson Excavating Co. Pit</t>
  </si>
  <si>
    <t>Towner Quarry</t>
  </si>
  <si>
    <t>CEDAR VALLEY FORMATIONLABELED AS GRAVEL PIT ON 7.5 MIN FLOYD TOPO MAPIOWA DOT COUNTY MINE LOCATION BOOK IGS FILESIOWA ST HWY COMM AGGREGATE RESOURCE LISTING 1977</t>
  </si>
  <si>
    <t>USGS 7.5 MIN POSTVILLE TOPO MAP</t>
  </si>
  <si>
    <t>La Motte Quarry</t>
  </si>
  <si>
    <t>Young Quarry</t>
  </si>
  <si>
    <t>IOWA DOT GEN AGGREGATE SOURCE INFO 1981USBM 1981 RESPONDENT CONTROL PILE</t>
  </si>
  <si>
    <t>Hanten Quarry</t>
  </si>
  <si>
    <t>LABELED AS GRAVEL PIT ON HAMPTON NORTH TOPO MAPUSDA SCS 1977 SOIL SURVEY OF FRANKLIN COUNTY</t>
  </si>
  <si>
    <t>Stricker Quarry</t>
  </si>
  <si>
    <t>Wepking</t>
  </si>
  <si>
    <t>IOWA DOT GEN AGGREGATE SOURCE INFO 1981USBM 1981 RESPONDENT CONTROL FILE LISTING 1977</t>
  </si>
  <si>
    <t>Hemnermeiter Pit</t>
  </si>
  <si>
    <t>Gust Hemnermeiter</t>
  </si>
  <si>
    <t>MOWER CO ASSESSORGUST HAMNERMEITER 1978</t>
  </si>
  <si>
    <t>Van Sande Mine</t>
  </si>
  <si>
    <t>Orville Van Sande</t>
  </si>
  <si>
    <t>OFFICE OF ORE ESTIMATION          MINES DIRELTORY U OF MN 19ORVILLE VAN SANDE                 MIDWEST ORE CO 1966</t>
  </si>
  <si>
    <t>Sailor Prospect S2</t>
  </si>
  <si>
    <t>J J Hennen Et Al</t>
  </si>
  <si>
    <t>OFFICE OF ORE ESTIMATION          MINES DIRECTORY U OF MN 19J J HENNEN TRUST ET AL            PICKANDS MATHER &amp; CO 1952</t>
  </si>
  <si>
    <t>MP90030</t>
  </si>
  <si>
    <t>Calumet No 2</t>
  </si>
  <si>
    <t>BRODERICK, T.M. AND C.D. HOHL.  THE MICHIGAN COPPER DIST-RICT.  CHAPTER IN COPPER RESOURCES OF THE WORLD, INTER-NAT. GEOL. CONG., WASHINGTON, D.C., 1935, PP. 271-284.WILBAND, J.T.  THE COPPER RESOURCES OF NORTHERN MICHIGAN.BUMINES MINERALS AVAILABILITY SYSTEM CONTRACT NO. J0366067. UNPUBL. FINAL REPT., 1978, 66 PP.: COPY AT E.F.O.CAASE,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PP.BROOKS, T.S., R. PUMPELLY, AND C. ROMINGER.  UPPER PENIN-SULA, 1869-1873.  GEOLOGICAL SURVEY OF MICHIGAN, V.1, 1873,567 PP.HUBBARD, H.A.  LOWER KEWEENAWAN VOLCANIC ROCKS OF MICHIGANAND WISCONSIN.  U.S. GEOLOGICAL SURVEY J. RES., V. 3, NO. 5,SEPT.-OCT.,1975, PP. 529-541.WEEGE,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PP.51-61.BUTLER, B.S. AND W.S. BURBANK.  THE COPPER DEPOSITS OF MICH-IGAN.  U.S. GEOLOGICAL SURVEY PROF. PAPER NO. 144, 1929, 238PP. PLUS SEPERATE PLATES.SEPT-OCT.,1975, PP. 529-541.WEEGE, R.J., ET AL.  THE GEOLOGY OF TWO NEW MINES IN THE NA-TIVE COPPER DISTRICT OF MICHIGAN.  ECON. GEOL., V. 67,1972, PP. 622-633.WHITE, W.S., ED. GUIDEBOOK FOR FIELD CONFERENCE, MICHIGANCOPPER DISTRICT.  MICHIGAN TECH. UNIV. PRESS, 1971,82PPCORNWALL, H.R. AND J.C. WRIGHT.  GEOLOGIC MAP OF THE LAURIUMQUADRANGLE, MICHIGAN.  USGS MAP ME47, 1956.WILBAND, J.T.  PETROGRAPHIC STUDIES OF KEWEENAW ROCKS.  UN-PUBLISHED, 1970.</t>
  </si>
  <si>
    <t>South Uno Mine B-N</t>
  </si>
  <si>
    <t>OFFICE OF ORE EST                 MINES DIRECTORY U OF MNPART OF HIBBING TACONITE PACKAGEBURLINGTON NORTHERN INC           PITT PAC CO 1970</t>
  </si>
  <si>
    <t>Fayas Pit &amp; Mill</t>
  </si>
  <si>
    <t>Fayas &amp; Sons Inc</t>
  </si>
  <si>
    <t>Yuma Pit and Mill</t>
  </si>
  <si>
    <t>ALLEN, R C, 1910, USGS MONOGRAPH 52, MAP XXIV P316.</t>
  </si>
  <si>
    <t>Unnamed Ore Prospect 25</t>
  </si>
  <si>
    <t>Grand Valley Gravel Co. Pit</t>
  </si>
  <si>
    <t>Grand Valley Gravel Company</t>
  </si>
  <si>
    <t>Wexford County Pit and Mill</t>
  </si>
  <si>
    <t>Nelson Excavating and Gravel Co.</t>
  </si>
  <si>
    <t>Barton 769 Quarry &amp; Mill</t>
  </si>
  <si>
    <t>Hanna Mng Co &amp; J &amp; L Steel Corp</t>
  </si>
  <si>
    <t>OFFICE OF ORE ESTIMATION          MINES DIRECTORY U OF MN 19G N I O P                         C C I 1973MINERAL RESOURCES RESEARCH CENTER.  MINNESOTA MININGDIRECTORY - 1981, ED. BY W.D. TRETHEWAY.  UNIV. OF MINN.,MINNEAPOLIS, MINN., 1981, P. 90.</t>
  </si>
  <si>
    <t>Cascade Iron #1</t>
  </si>
  <si>
    <t>Hervig Mall Pit</t>
  </si>
  <si>
    <t>Belden Pit, Gerald Arnsman</t>
  </si>
  <si>
    <t>Ulland Pit</t>
  </si>
  <si>
    <t>FREEBORN CO ASSESSORULLAND BROS INC 1978</t>
  </si>
  <si>
    <t>Felch Quarry</t>
  </si>
  <si>
    <t>REF: MICH MIN PROD 1975 - DEPT OF NAT RES - GEOL SURV DIVLOCATION VERIFIED FROM MSHA 1978</t>
  </si>
  <si>
    <t>Thiele Quarry</t>
  </si>
  <si>
    <t>THIELE ET AL                      ROVERUD CONSTR CO 1978</t>
  </si>
  <si>
    <t>Quinn Mine, Hanna Mining Co Agt</t>
  </si>
  <si>
    <t>OFFICE OF ORE EST                 MINES DIRECTORY U OF MN 19PART OF BUTLER TAC PACKAGEBUTLER BROS 1965</t>
  </si>
  <si>
    <t>Wyoming Annex</t>
  </si>
  <si>
    <t>OFFICE OF ORE EST                 MINES DIRECTORY U OF MN 19U S STEEL CORP                    PITT PAC CO 1978</t>
  </si>
  <si>
    <t>Caspian Exploration C27</t>
  </si>
  <si>
    <t>Campbell-Sherwood Cs4</t>
  </si>
  <si>
    <t>Hilltop Prospect H14</t>
  </si>
  <si>
    <t>Pump House Excavation</t>
  </si>
  <si>
    <t>Oglebay Norton Co Agt, Eveleth Taconite Co</t>
  </si>
  <si>
    <t>OFFICE OF ORE EST                 MINES DIRECTORY U OF MN 19PART OF EVELETH TACONITE PACKAGEE M FOWLER ESTATE                 W S MOORE CO 1957MINERAL RESOURCES RESEARCH CENTER.  MINNESOTA MININGDIRECTORY - 1981, ED. BY W.D. TRETHEWAY.  UNIV. OF MINN.,MINNEAPOLIS, MINN., 1981, P. 47.</t>
  </si>
  <si>
    <t>C. C. I. Prospect R6</t>
  </si>
  <si>
    <t>Ryan Quarry</t>
  </si>
  <si>
    <t>RYAN ET AL                        KIELMEYER CONSTR CO 1978</t>
  </si>
  <si>
    <t>Buckbee Quarry</t>
  </si>
  <si>
    <t>Quarve and Anderson Co, Quarve &amp; Anderson Co</t>
  </si>
  <si>
    <t>Fillmore Quarry</t>
  </si>
  <si>
    <t>Pickands Prospect B14, B17</t>
  </si>
  <si>
    <t>U.S. Steel Reserve O-40</t>
  </si>
  <si>
    <t>OFFICE OF ORE EST                 MINES DIRECTORY U OF MN 19STATE OF MN                       HANNA COAL AND ORE CORP 19MINERAL RESOURCES RESEARCH CENTER. MINNESOTA MININGDIRECTORY - 1981 ED. BY W.D. TRETHEWAY. UNIV. OF MINN.,MINNEAPOLIS, MINN., 1981, P. 169</t>
  </si>
  <si>
    <t>Leelanau County Pit &amp; Mill</t>
  </si>
  <si>
    <t>Leelanau Pit and Mill</t>
  </si>
  <si>
    <t>JAMES, H L, AND WIER, K L, 1969, MICH GEO SURV R.I.6, PLATE2, PLATE 4, P. 20-22.SHAFT #1 IS POINT OF REFERENCE/SHAFT #2 IS APPROX 400M NORTH</t>
  </si>
  <si>
    <t>Holtgren Sand Pit</t>
  </si>
  <si>
    <t>DIRECTORY MINN INDUST MINERAL PRODUCERS  MN GEOL SURR K HOGBERG</t>
  </si>
  <si>
    <t>Randall Pit</t>
  </si>
  <si>
    <t>Gogebic Co. Gravel Pits</t>
  </si>
  <si>
    <t>Norback Pit</t>
  </si>
  <si>
    <t>Gerald Norback</t>
  </si>
  <si>
    <t>Pickands Prospect P14</t>
  </si>
  <si>
    <t>Finley Mine</t>
  </si>
  <si>
    <t>V Finley</t>
  </si>
  <si>
    <t>OFFICE OF ORE ESTIMATION          MINES DIRECTION U OF MN 19V FINLEY                          SCHROEDER MINING CO 1959</t>
  </si>
  <si>
    <t>Cottrell Prospect C5</t>
  </si>
  <si>
    <t>Pearce No 2 Mine</t>
  </si>
  <si>
    <t>Byron Pearce</t>
  </si>
  <si>
    <t>OFFICE OF ORE ESTIMATION          MINES DIRECTORY U OF MN 19BTRON PEARCE                      MIDWEST ORE CO 1963</t>
  </si>
  <si>
    <t>Coe and Blair Exploration C4</t>
  </si>
  <si>
    <t>OFFICE OF ORE EST                 MINES DIRECTORY U OF MN 19STATE OF MN                       RANGE MNG AND CONTRACTINGMINERAL RESOURCES RESEARCH CENTER. MINNESOTA MININGDIRECTORY - 1981, ED. BY W.D. TRETHEWAY. UNIV. OF MINN.,MINNEAPOLIS, MINN., 1981, P. 83</t>
  </si>
  <si>
    <t>Aitkin County Marl Beds No 9</t>
  </si>
  <si>
    <t>Unnamed Prospect 7</t>
  </si>
  <si>
    <t>JAMES, H L, PETTIJOHN, F J, AND CLARK, L D, 1970, MICH GEOSURV R.I.7, PLATE 1.</t>
  </si>
  <si>
    <t>Eveleth Taconite Co, Dolebay Norton Co Agt</t>
  </si>
  <si>
    <t>OFFICE OF ORE EST                 MINES DIRECTORY U OF MN 19NOW PART OF EVELETH TACONITE MINEROBINSON-FLINT-MURPHY-DORR-FOWLER PITT PAC 1965MINERAL RESOURCES RESEARCH CENTER.  MINNESOTA MININGDIRECTORY - 1981, ED. BY W.D. TRETHEWAY.  UNIV. OOF MINN.,MINNEAPOLIS, MINN., 1981, P. 152.</t>
  </si>
  <si>
    <t>Hughes Otsego Pit</t>
  </si>
  <si>
    <t>Also Called Nahma Mine  Pitt Pac Co, Pitt-Pac Co</t>
  </si>
  <si>
    <t>OFFICE OF ORE EST                 MINES DIRECTORY U OF MN 19STATE OF MN                       PITT-PAC CO 1974MINERAL RESOURCES RESEARCH CENTER.  MINNESOTA MININGDIRECTORY - 1981, ED. BY W.D. TRETHEWAY.  UNIV. OF MINN.,MINNEAPOLIS, MINN., 1981, P. 106.</t>
  </si>
  <si>
    <t>Fogarty Prospect F2</t>
  </si>
  <si>
    <t>JAMES, H L, AND WIER, K L, 19698 MICH GEO SURV R.I.68 PLATE2, P. 29.</t>
  </si>
  <si>
    <t>Sanderson Pit</t>
  </si>
  <si>
    <t>Sanderson Sand &amp; Gravel</t>
  </si>
  <si>
    <t>FREEBORN CO ASSESSORSANDERSON SAND AND GRAVEL 1978</t>
  </si>
  <si>
    <t>Brumm Quarry</t>
  </si>
  <si>
    <t>Baker &amp; Oliver Prospect B, F, 01</t>
  </si>
  <si>
    <t>JAMES, H L, AND WIER, K L, 1969, MICH GEO SURV R.I.6, PLATE1, P. 12-13</t>
  </si>
  <si>
    <t>Anoka County Marl Beds No 2</t>
  </si>
  <si>
    <t>Gleason and Cambrian Prospect C21-6</t>
  </si>
  <si>
    <t>Rogers Prospect S2</t>
  </si>
  <si>
    <t>St Paul-Day Mine</t>
  </si>
  <si>
    <t>OFFICE OF ORE EST                 MINES DIRECTORY U OF MN 19DAY INTERESTS ET AL               PACIFIC ISLE MNG CO 1957MINERAL RESOURCES RESEARCH CENTER. MINNESOTA MININGDIRECTORY - 1981, ED. BY W.D. TRETHEWAY. UNIV. OF MINN.,MINNEAPOLIS, MINN., 1981, P. 141</t>
  </si>
  <si>
    <t>Carlton County Sand Bed</t>
  </si>
  <si>
    <t>Arvon Slate Quarry</t>
  </si>
  <si>
    <t>ALLEN,R.C.MICH.GEOL.AND BIOL.SURV.PUBL.16,MINERALRESOURCES OF MICH.,1914 PP 92</t>
  </si>
  <si>
    <t>Bergs Pit and Mill</t>
  </si>
  <si>
    <t>Sibley</t>
  </si>
  <si>
    <t>MUELLER EXCAVATING CO</t>
  </si>
  <si>
    <t>OFFICE OF ORE EST                 MINES DIRECTORY U OF MN 19STATE OF MN                       MORTON ORE CO (HANNA) 1967MINERAL RESOURCES RESEARCH CENTER. MINNESOTA MININGDIRECTORY - 1981, ED. BY W.D. TRETHEWAY. UNIV. OF MINN.,MILNNEAPOLIS, MINN., 1981, P.122</t>
  </si>
  <si>
    <t>Fish and Steward Clay Pit</t>
  </si>
  <si>
    <t>BROWN,GEORGE,G.MICH.GEOL.SURV.PUBL.36 1924 PP 376</t>
  </si>
  <si>
    <t>Tully Prospect T1</t>
  </si>
  <si>
    <t>Scadden Exploration 6</t>
  </si>
  <si>
    <t>Whitehall Pit</t>
  </si>
  <si>
    <t>Whitehall Gravel Co</t>
  </si>
  <si>
    <t>Goodhue County Sand Deposit No 1</t>
  </si>
  <si>
    <t>OFFICE OF ORE EST                 MINES DIRECTORY U OF MN 19MESABI MINERAL MSSN ET AL         RHUDE &amp; FRYBERGER INC 1977</t>
  </si>
  <si>
    <t>Wakefield Exploration 10</t>
  </si>
  <si>
    <t>Daggett Pit</t>
  </si>
  <si>
    <t>Big Lake Pit</t>
  </si>
  <si>
    <t>Negaunee Iron Mine</t>
  </si>
  <si>
    <t>SMITH,R.A.GEOL.SURV.DIVISION PUBL.34,MINERALRESOURCES OF MICH.1922 PP 40</t>
  </si>
  <si>
    <t>PETERSON ET AL                    KIELMEYER CONSTR CO 1978</t>
  </si>
  <si>
    <t>Rudy Olson Pit</t>
  </si>
  <si>
    <t>Pickands Prospect B1</t>
  </si>
  <si>
    <t>Tully Exploration T8</t>
  </si>
  <si>
    <t>Rowland</t>
  </si>
  <si>
    <t>OFFICE OF ORE EST                 MINES DIRECTORY U OF MN 19STATE OF MN                       W S MOORE CO 1961MINERAL RESOURCES RESEARCH CENTER.  MINNESOTA MININGDIRECTORY - 1981, ED. BY W.D. TRETHEWAY.  UNIV. OF MINN.,MINNEAPOLIS, MINN., 1981, P. 100.</t>
  </si>
  <si>
    <t>OFFICE OF ORE EST                 MINES DIRECTORY U OF MN 19PART OF ROUCHLEAU MINE GROUPU S STEEL CORP  1974MINERAL RESOURCES RESEARCH CENTER.  MINNESOTA MININGDIRECTORY - 1981, ED. BY W.D. TRETHEWAY.  UNIV. OF MINN.,MINNEAPOLIS, MINN., 1981, P. 146.</t>
  </si>
  <si>
    <t>Miller Exploration D14</t>
  </si>
  <si>
    <t>BODWELL, WILLARD A.  GEOLOGIC AND MINERAL MAP OF MICH UPPERPENINSULA.  MICH. TECH. UNIV. PRESS, 1972.</t>
  </si>
  <si>
    <t>Leroy Exploration L-1</t>
  </si>
  <si>
    <t>OFFICE OF ORE EST                 MINES DIRECTORY  U OF MN 1STATE OF MN                       LILY IRON MNG CO 1913</t>
  </si>
  <si>
    <t>Empire II Pellet Plant</t>
  </si>
  <si>
    <t>VAN HISE &amp; LEITH 1911 US GEOL SUR MONOGRAPH 52, P575, MAP49</t>
  </si>
  <si>
    <t>Big Noise Pit No 1</t>
  </si>
  <si>
    <t>Unnamed Ore Prospect 2</t>
  </si>
  <si>
    <t>Reserve Pellet Plant</t>
  </si>
  <si>
    <t>USBM PROD. TABS.                  OWN/OP: RESERVE MINING CO.</t>
  </si>
  <si>
    <t>Christiansen Pit</t>
  </si>
  <si>
    <t>Newaygo County Road Comm. Pit</t>
  </si>
  <si>
    <t>Newaygo County Road Commission</t>
  </si>
  <si>
    <t>Barsody Pit</t>
  </si>
  <si>
    <t>OFFICE OF ORE EST                 MINES DIRECTORY U OF MN 19U S STEEL CORP                    PITTSBURGH PACIFIC CO 1968</t>
  </si>
  <si>
    <t>Isles Prospect P4</t>
  </si>
  <si>
    <t>Welch Quarry</t>
  </si>
  <si>
    <t>Ontario Iron Co, Pickands Mather &amp; Co Agt</t>
  </si>
  <si>
    <t>OFFICE OF ORE EST                 MINES DIRECTORY  U OF MN 1PART OF HIBBING TAC PKGG N I O P &amp; BENNETT &amp; LONGYEAR    OLIVER IRON MNG CO 1923</t>
  </si>
  <si>
    <t>Ortonville Quarry &amp; Mill</t>
  </si>
  <si>
    <t>Big Stone</t>
  </si>
  <si>
    <t>BIG STONE COUNTY ASSESSOR</t>
  </si>
  <si>
    <t>Bury and Carlson Pit</t>
  </si>
  <si>
    <t>Hunter Reserve</t>
  </si>
  <si>
    <t>Louise Hunter</t>
  </si>
  <si>
    <t>OFFICE OF ORE ESTIMATION          MINES DIRECTORY  U OF MN 1LOUISE HUNTER</t>
  </si>
  <si>
    <t>Gilmore Prospect</t>
  </si>
  <si>
    <t>Oelkers Quarry</t>
  </si>
  <si>
    <t>Unnamed Prospect 107 X</t>
  </si>
  <si>
    <t>Goedert Sand Pit</t>
  </si>
  <si>
    <t>BROWN,MOLDING SANDS OF MICHIGAN PPS 244-245</t>
  </si>
  <si>
    <t>Itasca County Marl Beds No 1</t>
  </si>
  <si>
    <t>Morris Nebtz Pit</t>
  </si>
  <si>
    <t>Stoney Cut No. 19 Quarry</t>
  </si>
  <si>
    <t>Isle Royale</t>
  </si>
  <si>
    <t>Bornite, Calcite, Chalcocite, Chalcopyrite, Chlorite, Copper, Epidote, Hematite, Laumontite, Plagioclase, Prehnite, Pyroxene, Quartz, Sericite, Silver</t>
  </si>
  <si>
    <t>BRODERICK,T.M.,ET AL,1946, RECENT CONTRIBUTIONS TO THE GEOLOGY OF THE MICHIGAN COPPER DISTRICT: ECON. GEOL.,41,P.675-725BUTLER, B.S. AND BURBANK,W.S.,1929, THE COPPER DEPOSITS OFMICHIGAN: U.S.GEOL. SURV., PROF. PAPER 144.CORNWALL,H.R.,RUNNER,J.J.,STROMQUIST,A.,SWANSON,R.H.,WHITE,W.A.,1949,DETAILED GEOLOGIC MAPS OF RECENTLY ACTIVE COPPERMINES, HOUGHTON AND KEWEENAW COUNTIES,MICH. UNPUB. USGS OPENFILE REPORT.EDDY,G.E.,1940,ISLE ROYALE. PRIVATE REPT. MICH. TAX ASSESSORSTATE OF MICHIGAN.HORE,R.E.,1911,THE COPPER INDUSTRY OF MICH. IN MINERAL RESOURCES OF MICH., PUBL.8,GEOL. SERS.6. MICH. GEOL. BIOL. SURVEYHORE,R.E.,1914,MICH.COPPER DEPOSITS. IN MINERAL RESOURCESOF MICH. PUBL. 19., GEOL. SERS.16.MICH. GEOL. BIO. SURVEYKENNEDY,B.B.,1949, ISLE ROYALE PRIVATE REPT. MICH. TAX ASSESSOR, STATE OF MICHIGANNAHKERVIS,J.L.,1906STATE OF MICH., MINES AND MINERAL STATS.GAZETTE PRINT, HOUGHTON, MICHIGAN.HEWETT,G.A.,1899, STATE OF MICH., MINES AND MINERALS STATS:ISHPEMING PRESSES OF IRON ORE PRINTING HOUSE.PARDEE,F.G., 1948, ISLE ROYALE, PRIVATE REPORT MICH. TAXASSESSOR, STATE OF MICHIGAN.WHITE,W.S.,1968, THE NATIVE-COPPER DEPOSITS OF NORTHERN MICHIGAN. IN ORE DEPOSITS IN THE UNITED STATES 1933/1967.J.P.RIDGE, ED. AIME, NY. VOL I, P.303-326VAN HISE &amp; LEITH 1911 US GEOL SUR MONOGRAPH 52, P577, MAP49</t>
  </si>
  <si>
    <t>West Lake Exploration 4</t>
  </si>
  <si>
    <t>Bailey Quarry</t>
  </si>
  <si>
    <t>Nugent Pit</t>
  </si>
  <si>
    <t>Nugent Sand Company, Inc.</t>
  </si>
  <si>
    <t>Uranium Prospect No 3</t>
  </si>
  <si>
    <t>Atlantic</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</si>
  <si>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1914.USGS, (1946), TOPOGRAPHIC MAP OFTSOUTH RANGE QUADRANGLE, HOUOUNTY, MICHIGAN: US DEPARTMENT OF THE INTERIOR.USGS,(1946), TOPOGRAPHIC MAP OF THE CHASSEL QUADRANGLE, HOUGUNTY, MICHIGAN: UNITED STATES DEPARTMENT OF THE INTERIOR.VAN HISE &amp; LEITH 1911 US GEOL SUR MONOGRAPH 52, P577, MAP49</t>
  </si>
  <si>
    <t>State Pit # 65</t>
  </si>
  <si>
    <t>Anderson Sand &amp; Gravel Pit</t>
  </si>
  <si>
    <t>ANDERSON SAND &amp; GRAVEL CO         KIELMEYER CONSTR CO 1978</t>
  </si>
  <si>
    <t>Jordan Quartz Pit &amp; Mill</t>
  </si>
  <si>
    <t>Jordan Quartz Co Inc</t>
  </si>
  <si>
    <t>JORDAN QUARTZ CO INCJORDAN QUARTZ CO INC 1978</t>
  </si>
  <si>
    <t>Austin Mines Numbers 1 and 2</t>
  </si>
  <si>
    <t>Deer Hunt Iron Mine</t>
  </si>
  <si>
    <t>VAN HISE, C R, AND LEITH, C K, 1911 USGS MONOGRAPH 52, MAP 2</t>
  </si>
  <si>
    <t>Aitkin County Marl Beds No 4</t>
  </si>
  <si>
    <t>OFFICE OF ORE EST                 MINES DIRECTORY  U OF MN 1PART OF BIWABIK TACONITE PACKAGEDOUGLAS ROBINSON ET AL            PACIFIC ISLE MNG CO 1956</t>
  </si>
  <si>
    <t>Haddeland Pit &amp; Mill</t>
  </si>
  <si>
    <t>Swedberg Quarry</t>
  </si>
  <si>
    <t>Coe and Blair Exploration C6</t>
  </si>
  <si>
    <t>East Morrison Creek Exploration</t>
  </si>
  <si>
    <t>Unnamed Ore Prospect 43</t>
  </si>
  <si>
    <t>Gopher State Sandstone Mill</t>
  </si>
  <si>
    <t>Ottawa Mill</t>
  </si>
  <si>
    <t>REVISED BY MILS 10/79</t>
  </si>
  <si>
    <t>Pederson Quarry &amp; Mill</t>
  </si>
  <si>
    <t>Big Spring Quarry</t>
  </si>
  <si>
    <t>FILLMORE CO ASSESSORPEDERSON BROS 1978</t>
  </si>
  <si>
    <t>Henroy Komstz Pit</t>
  </si>
  <si>
    <t>Komstz Constr Co</t>
  </si>
  <si>
    <t>LE SUEUR CO ASSESSORHENROY KOMSTZ                     KOMSTZ CONSTR CO 1978</t>
  </si>
  <si>
    <t>Soring Pit</t>
  </si>
  <si>
    <t>Gronlund Pit and Mill</t>
  </si>
  <si>
    <t>Empire IV Pellet Plant</t>
  </si>
  <si>
    <t>Primrose</t>
  </si>
  <si>
    <t>Joyce Mine, Primrose Valley</t>
  </si>
  <si>
    <t>Delta Co Pits</t>
  </si>
  <si>
    <t>Hanna Prospect 3506</t>
  </si>
  <si>
    <t>Gooseberry Pit</t>
  </si>
  <si>
    <t>OFFICE OF ORE EST                 MINES DIRECTORY U OF MN 19SARGENT LAND COMINERAL RESOURCES RESEARCH CENTER. MINNESOTA MININGDIRECTORY - 1981, ED. BY W.D. TRETHEWAY. UNIV. OF MINN.,MINNEAPOLIS, MINN., 1981, P. 142</t>
  </si>
  <si>
    <t>Minntac Mine East Pit</t>
  </si>
  <si>
    <t>Unnamed Ore Prospect 39</t>
  </si>
  <si>
    <t>Sullivan No 2 Mine</t>
  </si>
  <si>
    <t>OFFICE OF ORE EST                 MINES DIRECTORY U OF MN 19STATE OF MN                       INTER-STATE IRON CO 1951MINERAL RESOURCES RESEARCH CENTER. MINNESOTA MININGDIRECTORY - 1981, ED. BY W.D. TRETHEWAY. UNIV. OF MINN.,MINNEAPOLIS, MINN., 1981, P. 154</t>
  </si>
  <si>
    <t>East Mineral Hills Exploration Em3</t>
  </si>
  <si>
    <t>Landers Pit and Mill No 710</t>
  </si>
  <si>
    <t>Fortunes Prospect Set C</t>
  </si>
  <si>
    <t>Holland Exploration H7, H4</t>
  </si>
  <si>
    <t>Park Lot No 3 Reserve</t>
  </si>
  <si>
    <t>OFFICE OF ORE EST                 MINES DIRECTORY U OF MN 19UNDER DONTOWN AREA CITY OF EVELETHSTATE OF MNMINERAL RESOURCES RESEARCH CENTER. MINNESOTA MININGDIRECTORY - 1981, ED. BY W.D. TRETHEWAY. UNIV. OF MINN.,MINNEAPOLIS, MINN., 1981, P. 130</t>
  </si>
  <si>
    <t>OFFICE OF ORE EST                 MINES DIRECTORY U OF MN 19STATE OF MN                       EVERGREEN MINES CO 1943</t>
  </si>
  <si>
    <t>Paint River</t>
  </si>
  <si>
    <t>Ontario Iron Co, P-M &amp;Co Agt</t>
  </si>
  <si>
    <t>OFFICE OF ORE EST                 MINES DIRECTORY  U OF MN 1ONTARIO TACONITE LEASESTATE OF MN                       CONSUMERS ORE CO (HANNA) 1</t>
  </si>
  <si>
    <t>Morton Chem Co--Manistee, Mich.</t>
  </si>
  <si>
    <t>Morton-Norwich Products, Inc.</t>
  </si>
  <si>
    <t>REF: MICH MIN PROD 1975-DEPT OF NAT RES-GEOL SURV DIVPLANT PROCESSES BRINE AND MAGNESIUM.MINERALS YEARBOOK 1977, P  2</t>
  </si>
  <si>
    <t>Barton Pit No 708</t>
  </si>
  <si>
    <t>Mva Pit &amp; Mill</t>
  </si>
  <si>
    <t>Nonpariel</t>
  </si>
  <si>
    <t>OFFICE OF ORE EST                 MINES DIRECTORY  U OF MN 1U S STEEL CORP                    PITT PAC CO 1961</t>
  </si>
  <si>
    <t>Goebic County Lake Clay</t>
  </si>
  <si>
    <t>BROWN,GEORGE,G.MICH.GEOL.SURV.PUBL.36,1924 PP 408</t>
  </si>
  <si>
    <t>Marenisco Feldspar Exposure</t>
  </si>
  <si>
    <t>SMITH,R.A.GEOL.SURV.DIVISION PUBL.33 MINERAL RESOURCESOF MICH.1921 PP 108</t>
  </si>
  <si>
    <t>Taconite Reserve  H-36</t>
  </si>
  <si>
    <t>OFFICE OF ORE EST                 MINING DIRECTORY U OF MN 1MINNESOTA STATE OF</t>
  </si>
  <si>
    <t>A Part of Alpha. Formerly Include, Includes Longyear, Mcgovern, And, D Mastadon.</t>
  </si>
  <si>
    <t>Borland Prospect B8</t>
  </si>
  <si>
    <t>Minn Silica Sand Pit</t>
  </si>
  <si>
    <t>DIRECTORY MINN INDUST MINERALS  MN GEOL SUR  R K HOGBERG</t>
  </si>
  <si>
    <t>Zeeland Brick Co Clay Pit</t>
  </si>
  <si>
    <t>Herman Gunlach Company</t>
  </si>
  <si>
    <t>Fassbender Pit</t>
  </si>
  <si>
    <t>Allouez Conglomerate No 1 &amp; 2</t>
  </si>
  <si>
    <t>Adularia, Calcite, Chlorite, Copper, Datolite, Epidote, Hematite, Laumontite, Prehnite, Quartz, Silver</t>
  </si>
  <si>
    <t>Allouez Conglomerate No. 1</t>
  </si>
  <si>
    <t>BRODERICK, T.M. AND C.D. HOHL.  THE MICHIGAN COPPER DIST-RICT.  CHAPTER IN COPPER RESOURCES OF THE WORLD, INTER-NAT. GEOL. CONG., WASHINGTON, D.C., 1935, PP. 271-284.BROOKS, T.S., R. PUMPELLY, AND C. ROMINGER.  UPPER PENIN-SULA, 1869-1873.  GEOLOGICAL SURVEY OF MICHIGAN, V.1, 1873,567 PP.BUTLER, B.S. AND W.S. BURBANK.  THE COPPER DEPOSITS OF MICH-IGAN.  U.S. GEOLOGICAL SURVEY PROF. PAPER NO. 144, 1929, 238PP. PLUS SEPARATE PLATES.HUBBARD, H.A.  LOWER KEWEENAWAN VOLCANIC ROCKS OF MICHIGANAND WISCONSIN.  U.S. GEOLOGICAL SURVEY J. RES., V. 3, NO. 5,SEPT.-OCT.,1975, PP. 529-541.MATHEWS, A.A.  CAPITAL AND OPERATING COST ESTIMATING SYSTEMHANDBOOK.  BUMINES MINERALS AVAILABILITY SYSTEM CON-TRACT NO. J0255026, FINAL ED., 1977, 344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PP.51-61.WHITE, W. S.  THE NATIVE COPPER DEPOSITS OF NORTHERN MICHI-GAN.  CH. IN ORE DEPOSITS OF THE UNITED STATES, 1933-1967, ED. BY J. D. RIDGE, AIME, V. 1, 1968, PP. 303-325WILBAND, J.T.  THE COPPER RESOURCES OF NORTHERN MICHIGAN.BUMINES MINERALS AVAILABILITY SYSTEM CONTRACT NO. J0366067, UNPUBL. FINAL REPT., 1978, 66 PP.; COPY AT E.F.O.C</t>
  </si>
  <si>
    <t>Hanna Prospect A102</t>
  </si>
  <si>
    <t>Crow Wing County Marl Beds No 13</t>
  </si>
  <si>
    <t>Kinney-Scotch Mine</t>
  </si>
  <si>
    <t>OFFICE OF ORE EST                 MINES DIRECTORY  U OF MN 1STATE OF MN                       REPUBLIC STEEL CO 1936</t>
  </si>
  <si>
    <t>Phyllis Hole 12</t>
  </si>
  <si>
    <t>North Carlson-Nelson Mine</t>
  </si>
  <si>
    <t>G M Carlson Et Al</t>
  </si>
  <si>
    <t>MINES DIRECTORY U OF MN 1959      OFFICE OF ORE ESTIMATIONG M CARLSON ET AL                 RHUDE AND FRYBERGER INC 19</t>
  </si>
  <si>
    <t>Hart Clay Pit</t>
  </si>
  <si>
    <t>BROWN,GEORGE,G.MICH.GEOL.SURV.PUBL.36 1924 PP 344</t>
  </si>
  <si>
    <t>Jackson Fe Mine</t>
  </si>
  <si>
    <t>Rhode Island Cu Mine</t>
  </si>
  <si>
    <t>Mohawk</t>
  </si>
  <si>
    <t>Arsenic, Copper</t>
  </si>
  <si>
    <t>BRODERICK,T.M.ET AL.,1946.RECENT CONTRIBUTIONS TO THE GEOLOGE MICHIGAN COPPER DISTRICT:ECON.GEOL.,41,675-725BUTLER,B.S.AND BURBANK,W.S.(1929)THE COPPER DEPOSITS OF MICHGS PROF.PAPER 144.CORNWALL,H.R.,RUNNER,J.J.,STROMQUIST,A.A.,SWANSON,R.H.,WHITE45)DETAILED GEOLOGIC MAPS OF RECENTLY ACTIVE COPPER MINES,HOAND KEWEENAW COUNTIES,MICHIGAN:USGS UNPUB. OPEN FILE REPORTDAVIDSON,E.S.,ESPENSHADE,G.H.,WHITE,W.S.,AND WRIGHT,J.C(1955K GEOLOGY OF THE MOHAWK QUADRANGLE,MICHIGAN:USGS MAP GQ 54.HORE,R.E.(1914) MICHIGAN COPPER DEPOSITS:IN MINERAL RESOURCECHIGAN.PUBL.19.,GEOL.SERS.16.MICH.GEOL.-BIOL.SURV.HORE,R.E.(1911)THE COPPER INDUSTRY OF MICHIGAN:IN MINERAL REOF MICHIGAN,PUBL.8.GEOL.SERS.6.,MICH.GEOL.BIOL.SURV.PARDEE,F.G(1933) MOHAWK MINING   COMPANY:PVT.RPT.,MICH,STATEMMISSION.PARDEE,F.G(1930,1931,1932) MOHAWK,MOHAWK MINING COMPANY:APPREPORT:UNPUB.RPT.,MICH.TAX COMMISSION.</t>
  </si>
  <si>
    <t>Hopkins Pit and Mill</t>
  </si>
  <si>
    <t>Yost Brothers Sand &amp; Gravel Pit</t>
  </si>
  <si>
    <t>HOPKINS SAND AND GRAVEL CO</t>
  </si>
  <si>
    <t>Albany and Boston Cu Mine</t>
  </si>
  <si>
    <t>BIBLIOGRAPHY LINES 003-028ARE REFERENCES FROM MICH.STATESTUDY,J. WILBAND,CONTRACTOR USBM CONTRACT J0366067 8/76-4/78BRODERICK,T.M.ET AL.(1946) RECENT CONTRIBUTIONS TO THEGEOLOGY OF MICHIGAN COPPER DISTRICT:ECON.GEOL.,41,675-725BUTLER,B.S.,AND BURBANK,W.S.(1929) THE COPPER DEPOSITS OFMICHIGAN:USGS PROF. PAPER 144.CORNWALL,H.R.,RUNNER,J.T.,STROMQUIST,A.A.,SWANSON,R.H.,WHITE,W.A.(1949)DETAILED GEOLOGIC MAPS OF RECENTLY ACTIVECOPPER MINES,HOUGHTON AND KEWEENAW COUNTIES,MICHIGAN: UNPUB.USGS OPEN FILE REPORT.CORNWALL,H.R.,AND WRIGHT,J.C.(1956)GEOLOGIC MAP OF THELAURIUM QUADRANGLE,MICH.:USGS MIN. INVESTIGATIONS FIELDSTUDIES MAP MF 47.HARDENBERG,H.J.(1972,1969,1960,1954)OSCEOLA MINE-KEARSARGELODE:PVT RPT. MICH. STATE TAX COMMISSION.HORE ,R.E.(1914)MICH.COPPER DEPOSITS:MICH. PUBL.19, GEOLSERIES 16, MICH. GEOL.-BIOL. SURVEY.HORE,R.E. (1911)THE COPPER INDUSTRY IN MICHIGAN:PUB 8,GEOL.SERS.6.MICH. GEOL.-P10L. SURVEY.PARDEE,F.G.(1940)CONGLOMERATE AND OSCEOLA PVT.RPT. MICHIGANWHITE,W.S.(1968)THE NATIVE COPPER DEPOSITS OF NOR. MICH.:INORE DEPOSTS OF THE UNITED STATES,1933-1967.J.D.RIDGE,ED.,VOL1,AIME PRESS.ANONAMOUS(1963,1968) ANNUAL REPORT FOR THE OSCEOLA MINE:PVT.RPT.TO STATE GEOLOGIST,MICH.DEPT.CONSERVATION.CALUMET AND HECLA,(1967) RESERVES:OSCEOLA NO.6 SHAFT PVT.RPTCALUMET AND HECLA,(1967)RESERVES:OSCEOLA NO.13 SHAFT PVT.RPTB-LIN 029-046 ARE ADDITIONAL REFERENCES FOR 6/78 MAS RE-EVALUATION OF MICHIGAN NATIVE COPPER DEPOSITS BY D.R.WILBURN, E.P.O.C.BRODERICK,T.M.,AND C.D. HOHL. THE MICHIGAN COPPER DISTRICT.CHAP. IN COPPER RESOURCES OF THE WORLD, INTERNAT. GEOL. CONG, WASHINGTON,D.C.,1935,PP271-284.BROOKS,T.S.,R. PUMPELLY, AND C.ROMINGER. UPPER PENINSULA,18-69-1873. GEOLOGICAL SURVEY OF MICHIGAN,V.T,567 PP.HUBBARD,H.A. LOWER KEWEENAWAN VOLCANIC ROCKS OF MICHIGAN ANDWISCONSIN. USGS J. RES., V.3. NO.5, 1975,PP.529-541.MATHEWS,A.A. CAPITAL AND OPERATING COST ESTIMATING SYSTEMHANDBOOK. BUMINES CONTRACT NO. J0255026, FINAL ED,1977.WEEGE,R.J.ET AL. THE GEOLOGY OF TWO NEW MINES IN THE NATIVECOPPER DISTRICT OF MICHIGAN. ECON. GEOL. V.67,1972,PP622-633WHITE,W.S.ED. GUIDEBOOK FOR FIELD CONF.,MICHIGAN COPPER DIST, MICHIGAN TECHNICAL UNIV. PRESS,1971, 82PP.WILBAND,J.T. THE COPPER RESOURCES OF NORTHERN MICHIGAN.BUMINES CONTRACT NO. J0366067,UNPUB. FINAL RPT., 1978, 66PP.</t>
  </si>
  <si>
    <t>Iron Prospect D8</t>
  </si>
  <si>
    <t>D and M Exploration P2</t>
  </si>
  <si>
    <t>Gudwar Pit</t>
  </si>
  <si>
    <t>Mccolman Expl</t>
  </si>
  <si>
    <t>ALLEN R C, 1910, USGS MONOGRAPH 52, MAP XXIV, P317.</t>
  </si>
  <si>
    <t>OFFICE OF ORE EST                 MINES DIRECTORY U OF MN 19HANNA MINING CO 1943MINERALS RESOURCES RESEARCH CENTER. MINNESOTA MININGDIRECTORY - 1981, ED. BY W.D. TRETHEWAY. UNIV. OF MINN.,MINNEAPOLIS, MINN., 1981, P. 143</t>
  </si>
  <si>
    <t>North Range Prospect Nr2</t>
  </si>
  <si>
    <t>Spies-Virgil Mine</t>
  </si>
  <si>
    <t>Iron Prospect 2, P1</t>
  </si>
  <si>
    <t>R I 4 PLATE 1</t>
  </si>
  <si>
    <t>MINERAL RESOURCES RESEARCH CENTER.  MINNESOTA MININGDIRECTORY - 1981, ED. BY W.D. TRETHEWAY.  UNIV. OF MINN.,MINNEAPOLIS, MINN., 1981, P. 115.</t>
  </si>
  <si>
    <t>U S Steel &amp; State of Mn</t>
  </si>
  <si>
    <t>OFFICE OF ORE EST                 MINES DIRECTORY U OF MN 19U S STEEL CORP &amp; STATE OF MN      SCUBIC BROS 1953</t>
  </si>
  <si>
    <t>Boeing Mine, Hanna Ore Mining Co</t>
  </si>
  <si>
    <t>OFFICE OF ORE EST                 MINES DIRECTORY U OF MN 19MESABI MIN ASSN  HANNA ORE MNG CO RHUDE &amp; FRYBERGER INC 1962MINERAL RESOURCES RESEARCH CENTER.  MINNESOTA MININGDIRECTORY - 1981, ED. BY W.D. TRETHEWAY.  UNIV. OF MINN.,MINNEAPOLIS, MINN., 1981, P. 53.</t>
  </si>
  <si>
    <t>East Hills Mineral Exploration 204</t>
  </si>
  <si>
    <t>1, P. 11.</t>
  </si>
  <si>
    <t>E Walterman Reserve Mine</t>
  </si>
  <si>
    <t>E Walterman</t>
  </si>
  <si>
    <t>OFFICE OF ORE ESTIMATION          MINES DIRECTORY U OF MN 19E WALTERMAN</t>
  </si>
  <si>
    <t>Gleason Expl Prospect W9</t>
  </si>
  <si>
    <t>Cass County Marl Beds No 4</t>
  </si>
  <si>
    <t>Douglas Screening Plant</t>
  </si>
  <si>
    <t>PITTSBURGH PACIFIC COSTATE OF MINNESOTA                PITTSBURGH PACIFIC CO 1978</t>
  </si>
  <si>
    <t>Tully Prospect T24</t>
  </si>
  <si>
    <t>Corrigan and Tully Prospect T37-M2</t>
  </si>
  <si>
    <t>JAMES, H L, AND WIER, K L, 1969, MICH GEO SURV R.I.6, PLATE1, P. 13-14.</t>
  </si>
  <si>
    <t>Pontiac Reserve Mine</t>
  </si>
  <si>
    <t>Hanna Mng Co Agt, Lauretta Manganiferous Mines</t>
  </si>
  <si>
    <t>OFFICE OF ORE ESTIMATION MINES DIRECTORY, U OF MN 1974.LAURETTA MANGANIFEROUS MINESMINNESOTA MINING DIRECTORY, 1980,P.139</t>
  </si>
  <si>
    <t>Campbell D Mine, Hanna Mng Co</t>
  </si>
  <si>
    <t>OFFICE OF ORE EST                 MINES DIRECTORY U OF MN 19G N IRON ORE PROP ET AL           MORTON ORE CO (HANNA) 1964MINERAL RESOURCES RESEARCH CENTER.  MINNESOTA MININGDIRECTORY - 1981, ED. BY W.D. TRETHEWAY.  UNIV. OF MINN.,MINNEAPOLIS, MINN., 1981, P. 57.</t>
  </si>
  <si>
    <t>OFFICE OF ORE EST                 MINES DIRECTORY  U OF MN 1U S STEEL CORP                    SPARTA IRON CO (PM) 1906</t>
  </si>
  <si>
    <t>OFFICE OF ORE EST                 MINES DIRECTORY  U OF MN 1STATE OF MN                       W S MOORE CO 1960MINERAL RESOURCES RESEARCH CENTER.  MINNESOTA MININGDIRECTORY - 1981, ED. BY W.D. TRETHEWAY.  UNIV. OF MINN.,MINNEAPOLIS, MINN., 1981, P. 143.</t>
  </si>
  <si>
    <t>W001379</t>
  </si>
  <si>
    <t>Cliff Drives Iii, Tilden Pit</t>
  </si>
  <si>
    <t>BOYUM, B. H.  THE MARQUETTE MINERAL DISTRICT OF MICHIGAN.21ST ANN. INST. ON LAKE SUPERIOR GEOLOGY,ISHPEMING, MICHIGAN, APRIL 30 - MAY 4, 1975.  NORTHERNMICHIGAN UNIVERSITY, ISHPEMING, MICHIGAN, 1975, 59 PP.THE CLEVELAND-CLIFFS IRON COMPANY.  1979 FORM 10-K.  P. 9.ENGINEERING AND MINING JOURNAL.  CLEVELAND-CLIFFS' TILDENEXPANSION FEATURES NEW PROCESS TECHNOLOGY.V. 179, NO. 10, OCTOBER 1978, P. 25.PAANANEN, A. D. AND W. A. TURCOTTE.  FACTORS INFLUENCINGSELECTIVE FLOCCULATION - DESLIMING PRACTICE AT THETILDEN MINE.  MIN. ENG., V. 32, NO. 8, AUGUST 1980,PP. 1244 - 1247.SKILLINGS, D. N., JR.  CLEVELAND-CLIFFS DEDICATES TILDENMINE IN MICHIGAN.  SKILLINGS' MIN. REV., V. 64, NO. 34,AUGUST 23, 1975, PP. 10 - 17.THOMAS, R.  TILDEN WILL DOUBLE CAPACITY BY YEAREND.  ENG.AND MIN. J., V. 180, NO. 9, SEPTEMBER 1979,PP. 138 - 143.VILLAR, J. W. AND G. A. DAWE.  THE TILDEN MINE - A NEWPROCESSING TECHNIQUE FOR IRON ORE.  MIN. CONG. J.,V. 61, NO. 10, OCTOBER 1975, PP. 40 - 48.# ASSOCIATED WITH  SEQ NO.0261039009 &amp; 0261039012CLEVELAND-CLIFFS INC, SEC FORM 10-K REPORT, 12/31/93, P.6.</t>
  </si>
  <si>
    <t>Kielmeyer Rice Co Ls Quarry</t>
  </si>
  <si>
    <t>Kielmeyer Constr Co, Kielmeyer Construction Co</t>
  </si>
  <si>
    <t>Hanna Prospect B-2-49</t>
  </si>
  <si>
    <t>Whitehall Plant  Ti</t>
  </si>
  <si>
    <t>Titanium, Metal</t>
  </si>
  <si>
    <t>Kraemer, Sandra R.</t>
  </si>
  <si>
    <t>TREESE AND ASSOCIATES' REPORT OF MAY 1, 1992, CORRECTEDMAY 7, 1992, RESULTING FROM A MEETING WITH MR. REGIS ROTH,GENERAL MANAGER, TITANIUM INGOT DIVISION.METAL BULLETIN, OCT. 10, 1991, P. 10.</t>
  </si>
  <si>
    <t>OFFICE OF ORE EST                 MINES DIRECTORY U OF MN 19PART OF BUTLER TACONITE OPERATIONSTATE OF MINNESOTA                BUTLER BROS 1926</t>
  </si>
  <si>
    <t>Bentonite Plant</t>
  </si>
  <si>
    <t>HALLET MINERALS COHALLET MINERALS CO 1978</t>
  </si>
  <si>
    <t>Osceola No. 2</t>
  </si>
  <si>
    <t>BRODERICK, T.M. AND C.D. HOHL.  THE MICHIGAN COPPER DIST-RICT.  CHAPTER IN COPPER RESOURCES OF THE WORLD, INTER-NAT. GEOL. CONG., WASHINGTON, D.C., 1935, PP. 271-284.BROOKS, T.S., R. PUMPELLY, AND C. ROMINGER.  UPPER PENIN-SULA, 1869-1873.  GEOLOGICAL SURVEY OF MICHIGAN, V. 1, 1873,567 PP.WEEGE,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PP.51-61.WILBAND, J.T.  THE COPPER RESOURCES OF NORTHERN MICHIGAN.BUMINES MINERALS AVAILABILITY SYSTEM CONTRACT NO. JO366067, UNPUBL, FINAL REPT., 1978, 66 PP.; COPY AT E.F.O.CAASE,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PP.BUTLER, B.S. AND W.S. BURBANK.  THE COPPER DEPOSITS OF MICH-IGAN.  U.S. GEOLOGICAL SURVEY PROF. PAPER NO. 144, 1929, 238PP. PLUS SEPARATE PLATES.HUBBARD, H.A.  LOWER KEWEENAWAN VOLCANIC ROCKS OF MICHIGANAND WISCONSIN.  U.S. GEOLOGICAL SURVEY J. RES., V. 3, NO. 5,SEPT.-OCT., 1975, PP. 529-541.WEEGE, R.J., ET AL.  RECENT DEVELOPMENTS IN THE NATIVE-COP-PER IN GUIDEBBOOK FOR FIELD CONFERENCE, MICHIGAN COPPERDISTRICT, SOC. ECON. GEOL., 1971, PP. 18-43.WILBAND, J.T.  PETROGRAPHIC STUDY OF KEWEENAW BASALTS.  UN-PUBLISHED, 1970.</t>
  </si>
  <si>
    <t>Bryan Pit &amp; Plant</t>
  </si>
  <si>
    <t>H Luhman Constr Co</t>
  </si>
  <si>
    <t>BRYAN ET AL                       HARRY LUHMAN CONSTR CO</t>
  </si>
  <si>
    <t>North Quarry</t>
  </si>
  <si>
    <t>Vetter Stone Co</t>
  </si>
  <si>
    <t>LE SUEUR CO ASSESSORVETTER STONE CO 1978</t>
  </si>
  <si>
    <t>USBM PROD TABS                    OWN/OP: PITTSBURG PACIFICMINERAL RESOURCES RESEARCH CENTER.  MINNESOTA MININGDIRECTORY - 1981, ED. BY W.D. TRETHEWAY.  UNIV. OF MINN.,MINNEAPOLIS, MINN., 1981, P. 105.</t>
  </si>
  <si>
    <t>MINERAL RESOURCES RESEARCH CENTER.  MINNESOTA MININGDIRECTORY - 1981, ED. BY W.D. TRETHEWAY.  UNIV. OF MINN.,MINNEAPOLIS, MINN., 1981, P. 63.</t>
  </si>
  <si>
    <t>Stanley Lake Expl Prospect 401</t>
  </si>
  <si>
    <t>D and M Ecploration</t>
  </si>
  <si>
    <t>DUTTON, C E, 1969, MICH GEO SURV R.I.5, PLATE 1, P 16-17.</t>
  </si>
  <si>
    <t>Maple Grove Pit</t>
  </si>
  <si>
    <t>Fortunes Prospect Set B</t>
  </si>
  <si>
    <t>Aho Pit</t>
  </si>
  <si>
    <t>Fred Fitzgerald Gravel Co. Pit</t>
  </si>
  <si>
    <t>Shiawassee</t>
  </si>
  <si>
    <t>Fred Fitzgerald Gravel Company</t>
  </si>
  <si>
    <t>Nagel Reserve Mine</t>
  </si>
  <si>
    <t>O &amp; C Nagel, Hanna Mng Co Agt</t>
  </si>
  <si>
    <t>OFFICE OF ORE ESTIMATION          MINES DIRECTORY U OF MN 19ORRIN AND C NAGEL</t>
  </si>
  <si>
    <t>Walker-Hill Parcel 5 Mine</t>
  </si>
  <si>
    <t>OFFICE OF ORE EST                 MINES DIRECTORY U OF MN 19PART OF ARCTURUS MINE GROUPU S STEEL CORP 1978</t>
  </si>
  <si>
    <t>First Amer Nat Bk Duluth Tr Et Al</t>
  </si>
  <si>
    <t>OFFICE OF ORE EST                 MINES DIRECTORY  U OF MN 1FIRST AMER NATL BANK DULUTH TR ETALPACIFIC ISLE MNG CO 1957</t>
  </si>
  <si>
    <t>OFFICE OF ORE ESTIMATION          MINING DIRECTORY U OFMN 19HANNA MINING CO  1954</t>
  </si>
  <si>
    <t>Neville Reserve Mine</t>
  </si>
  <si>
    <t>MINERAL RESOURCES RESEARCH CENTER.  MINNESOTA MININGDIRECTORY - 1981, ED. BY W.D. THETHEWAY.  UNIV. OF MINN.,MINNEAPOLIS, MINN., 1981, P. 124.</t>
  </si>
  <si>
    <t>New Baltic Copper Company</t>
  </si>
  <si>
    <t>DEVELOPMENT LOOKED FAVORABLE AT THE TIME OF PUBLICATIONALLEN,R.C.MINERAL RESOURCES OF MICH.MI.GEOL.AND BIOL.SURV.PUBL.21,1916,PPS 39-40</t>
  </si>
  <si>
    <t>Muskegon Gravel Pit</t>
  </si>
  <si>
    <t>Muskegon Gravel Inc</t>
  </si>
  <si>
    <t>Unnamed Ore Prospect 53</t>
  </si>
  <si>
    <t>Palms-Book Prospect B6</t>
  </si>
  <si>
    <t>OFFICE OF ORE EST                 MINES DIRECTORY U OF MN 19GARDNER INTERESTS &amp; J &amp; L STEEL CORPITT-PAC 1960MINERAL RESOURCES RESEARCH CENTER.  MINNESOTA MININGDIRECTORY - 1981, ED. BY W.D. TRETHEWAY.  UNIV. OF MINN.MINNEAPOLIS, MINN., 1981, P. 65.</t>
  </si>
  <si>
    <t>Ottawa County Pit</t>
  </si>
  <si>
    <t>MSHA INSPECTION REPORT, 11-19-79</t>
  </si>
  <si>
    <t>Weber Pit &amp; Mill</t>
  </si>
  <si>
    <t>Unnamed Prospect B</t>
  </si>
  <si>
    <t>Fox Valley Pits</t>
  </si>
  <si>
    <t>Ontonagon County Pits</t>
  </si>
  <si>
    <t>MSHA INSPECTION REPORT JULY 1979.</t>
  </si>
  <si>
    <t>Magnetic Taconite Mesabi Range 12w</t>
  </si>
  <si>
    <t>Calcite, Cummingtonite, Hedenbergite, Magnetite, Quartz</t>
  </si>
  <si>
    <t>Range 12w Magnetic Taconite</t>
  </si>
  <si>
    <t>Dodgeville Pit and Mill</t>
  </si>
  <si>
    <t>REF:MICH MIN PROD 1975-DEPT OF NAT RES-GEOL SURV DIVLOCATION VERIFIED FROM MSHA 1978</t>
  </si>
  <si>
    <t>Carlton County Clay Deposit</t>
  </si>
  <si>
    <t>CLAYS AND SHALES OF MINNESOTA  MINN GEOL SUR BUL NO 23F F GROUT AND E K SOPER</t>
  </si>
  <si>
    <t>Rowland Lake Pit</t>
  </si>
  <si>
    <t>Baraga Co Road Comm</t>
  </si>
  <si>
    <t>Algonquin Delta Clay Pit</t>
  </si>
  <si>
    <t>BROWN,GEORGE,G.MICH.GEOL.SURV.PUBL.36,1924 PPS 405-406</t>
  </si>
  <si>
    <t>OFFICE OF ORE EST                 MINES DIRECTORY U OF MN 19INLAND STEEL CO                   NORTON ORE CO (HANNA) 1966</t>
  </si>
  <si>
    <t>Pickands Prospect P9</t>
  </si>
  <si>
    <t>M9C4 = M1C1MATRIX 9 COLUMN 4 EQUALS MATRIX 1 COLUMN 1NATURAL IRON OREMINERAL RESOURCES RESEARCH CENTER.  MINNESOTA MININGDIRECTORY - 1981, ED. BY W. D. TRETHEWAY.  UNIV. OF MINN.,MINNEAPOLIS, MINN., 1981, P. 120.</t>
  </si>
  <si>
    <t>Solberg Pit</t>
  </si>
  <si>
    <t>KIELMEYER CONSTR COSOLBERG ET AL                     KIELMEYER CONSTR CO 1978</t>
  </si>
  <si>
    <t>Unnamed Ore Prospect 8</t>
  </si>
  <si>
    <t>Hematite Iron Mine</t>
  </si>
  <si>
    <t>OFFICE OF ORE ESTIMATION          MINES DIRECTORY U OF MN 19PART OF NATL STEEL PELLET CO PKGSARGENT LAND CO                   PICKANDS MATHER &amp; CO 1964MINERALS RESOURCES RESEARCH CENTER. MINNESOTA MININGDIRECTORY - 1981, ED. BY W.D. TRETHEWAY. UNIV. OF MINN.,MINNEAPOLIS, MINN., 1981, P. 139</t>
  </si>
  <si>
    <t>Dexter Consolidated, Dexter, Dey.</t>
  </si>
  <si>
    <t>Unnamed Ore Prospect 52</t>
  </si>
  <si>
    <t>Unnamed Ore Prospect 42</t>
  </si>
  <si>
    <t>OFFICE OF ORE EST                 MINES DIRECTORY U OF MN 19STATE OF MN                       OLIVER IRON MNG CO 1921MINERAL RESOURCES RESEARCH CENTER. MINNESOTA MININGDIRECTORY - 1981, ED. BY W.D. TRETHEWAY. UNIV. OF MINN.,MINNEAPOLIS, MINN., 1981, P. 130</t>
  </si>
  <si>
    <t>Oliver Prospect 02</t>
  </si>
  <si>
    <t>Iron Prospect A7</t>
  </si>
  <si>
    <t>Brannstrom Quarry</t>
  </si>
  <si>
    <t>OFFICE OF ORE EST                 MINES DIRECTORY   U OF MNU S STEEL TACONITE LEASEH B &amp; WM B FRYBERGER              PACIFIC ISLE MNG CO 1958</t>
  </si>
  <si>
    <t>OFFICE OF ORE EST                 MINES DIRECTORY  U OF MN 1CONGDON TR &amp; HARTLEY TRUSTS       PITT PAC 1977</t>
  </si>
  <si>
    <t>C C I Exploration S25</t>
  </si>
  <si>
    <t>Grand Rapids Gypsum Mine #1</t>
  </si>
  <si>
    <t>STONE, R W, 1920, USGS BULL 697, P125.</t>
  </si>
  <si>
    <t>MSHA LISTING 7-26-78MSHA INSPECTION 9-18-74</t>
  </si>
  <si>
    <t>Jones Prospect J2-Cm7</t>
  </si>
  <si>
    <t>WIER, K L, 19718 MICH GEO SURV R.I.11, PLATE 1, P. 10.</t>
  </si>
  <si>
    <t>Hanna Prospect A111</t>
  </si>
  <si>
    <t>OFFICE OF ORE EST                 MINES DIRECTORY U OF MN 19PART OF SHARON-CULVER-WABIGON GROUPU S STEEL CORP                    RHUDE &amp; FRYBERGER 1978MINERAL RESOURCES RESEARCH CENTER.  MINNESOTA MININGDIRECTORY - 1981, ED. BY W.D. TRETHEWAY.  UNIV. OF MINN.,MINNEAPOLIS, MINN., 1981, P. 67.</t>
  </si>
  <si>
    <t>OFFICE OF ORE EST                 MINES DIRECTORY U OF MN 19G N I O P -BENNETT &amp; LONGYEAR     BUTLER BROS 1942</t>
  </si>
  <si>
    <t>Superior Cu Mine</t>
  </si>
  <si>
    <t>Huron Cu Mine</t>
  </si>
  <si>
    <t>VAN HISE &amp; LEITH 1911 US GEOL SUR MONOGRAPH 52, P577, MAP49IRVING, R D, 1883, USGS MONOGRAPH 5, MAP XVII.</t>
  </si>
  <si>
    <t>Magnetic Taconite Mesabi Range 21w</t>
  </si>
  <si>
    <t>Range 21w Magnetic Taconite</t>
  </si>
  <si>
    <t>Lake City Pit &amp; Mill</t>
  </si>
  <si>
    <t>Lake City Concrete Products</t>
  </si>
  <si>
    <t>LAKE CITY CONCRETE PRODUCTSLAKE CITY CONCRETE PRODUCTS 1978</t>
  </si>
  <si>
    <t>OFFICE OF ORE EST                 MINES DIRECTORY U OF MN 19U S STEEL CORP                    PITT-PAC CO 1973MINERAL RESOURCES RESEARCH CENTER. MINNESOTA MININGDIRECTORY - 1981, ED. BY W.D. TRETHEWAY. UNIV. OF MINN.,MINNEAPOLIS, MINN., 1981, P. 81</t>
  </si>
  <si>
    <t>Unnamed Ore Prospect 10</t>
  </si>
  <si>
    <t>Northshore Mine</t>
  </si>
  <si>
    <t>Actinolite, Andradite, Biotite, Calcite, Chert, Cummingtonite, Diopside, Fayalite, Graphite, Hedenbergite, Hematite, Hornblende, Hypersthene, Magnetite, Plagioclase, Pyrite, Pyrrhotite, Quartz, Riebeckite</t>
  </si>
  <si>
    <t>Reserve Mine, Babbitt Mine, Peter Mitchell Mine</t>
  </si>
  <si>
    <t>FRENCH, B. M.  PROGRESSIVE CONTACT METAMORPHISM OF THE BI-WABIK IRON-FORMATION, MESABI RANGE, MINNESOTA.  MINN.GEOLOGICAL SURVEY BULL. 45, 1968, 103 PP.GUNDERSEN, J. N., AND G. M. SCHWARTZ.  THE GEOLOGY OF THEMETAMORPHOSED BIWABIK IRON-FORMATION, EASTERN MESABI DIS-TRICT, MINNESOTA.  MINN. GEOLOGICAL SURVEY BULL. 43, 1962,139 PP.MARSDEN, R. W.  IRON ORE RESERVES OF THE MESABI RANGE, MIN-NESOTA (A MINERALS AVAILABILITY SYSTEM REPORT).  BUMINESOPEN FILE REPT. 109-80, 1980, 73 PP.MOREY, G. B.  MESABI RANGE, IN GEOLOGY OF MINNESOTA:  A CEN-TENNIAL VOLUME (CHAP. IV--MIDDLE PRECAMBRIAN), ED. BY P.K. SIMS AND G. B. MOREY.  MINN. GEOLOGICAL SURVEY, 1972, PP.204-217.SKILLINGS' MINING REVIEW, JULY 26, 1986, P. 21.SANDSTROM, D. A.  THE ANNUAL REPORT OF THE INSPECTOR OFMINES.  ST. LOUIS CO., MINNESOTA, 1981-1989.SKILLINGS' MINING REVIEW.  CYPRUS NORTHSHORE'S PELLET SHIP-MENTS AT 2198519 GT.  JANUARY 12, 1991, P. 38.HILSHORST, H.(MAINTENANCE SUPERINTENDENT).  CYPRUS NORTH-SHORE MINING CORP.  PERSONAL COMMUNICATION, MAY 2, 1991.CYPRUS AMAX MINERALS CO 1993 ANNUAL REPORT, P. 62.PASTIKA, P.(CHIEF ENGINEER).  CYPRUS NORTHSHORE MINING CORP.PERSONAL COMMUNICATION, MAY 1, 1991.</t>
  </si>
  <si>
    <t>Mesnard Cu Mine</t>
  </si>
  <si>
    <t>North Norrie</t>
  </si>
  <si>
    <t>Once Included In Norrie Which Is, Now Called Townsite Mine.</t>
  </si>
  <si>
    <t>Campbell-Sherwood Prospect Cs13</t>
  </si>
  <si>
    <t>Zimmerman Exploration B42</t>
  </si>
  <si>
    <t>Miscellaneous Fissures No. 1</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</si>
  <si>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PP.BAER,R.,ET.AL. MAS SUMMARY FILE REPORTS. BUMINES I.F.C.C.DENVER,CO. 1976.BRODERICK,T.M.,AND C.D. HOHL. THE MICHIGAN COPPER DISTRICT.CHAP. IN COPPER RESOURCES OF THE WORLD,INTERNAT.GEOL.CONG., WASHINGTON,D.C.,1935,PP271-284.BROOKS,T.S.,R. PUMPELLY, AND C.ROMINGER. UPPER PENINSULA,1869-1873. GEOL SURVEY OF MICHIGAN, V.1, 567PP.BUTLER,B.S.,AND W.S.BURBANK. THE COPPER DEPOSITS OF MICH.USGS PROF. PAPER NO. 144, 1929, 238PP.HUBBARD,H.A. LOWER KEWEENAWAN VOLCANIC ROCKS OF MICHIGAN ANDWISCONSIN. USGS J. RES., V.3, NO.5,1975, PP529-541.MATHEWS,A.A.,INC. CAPITAL AND OPERATING COST ESTIMATINGSYSTEM HANDBOOK. BUMINES CONTRACT NO.J0255026,FINAL ED.1977, 374PP.WEEGE,R.J.,AND J.P. POLLOCK. EXPLORATION METHODS IN THECOPPER COUNTRY, KEWEENAW PENINSULA, MICH. NEVADA BUREAUOF MINES RPT. 13,PART C,1966,PP.51-61.WEEGE,R.J.,ET AL. THE GEOLOGY OF TWO NEW MINES IN THE NATIVECOPPER DISTRICT OF MICHIGAN. ECON GEOL. V67,1972, PP622-633.WILBAND,J.T. THE COPPER RESOURCES OF NORTHERN MICH. BUMINESCONTRACT NO. J0366067, UNPUB. FINAL RPT.,1978, 66PP.WILBAND,J.T. STUDY TO EVALUATE THE COPPER AND SILVER DEPOSITIN THE STATE OF MICHIGAN. BUMINES CONTRACT NO. J0366067UNPUB. DEPOSIT FILES,1978;FILES STORED AT E.F.O.C.</t>
  </si>
  <si>
    <t>Magnuson Pit and Mill</t>
  </si>
  <si>
    <t>East Champion Mine</t>
  </si>
  <si>
    <t>OFFICE OF ORE EST                 MINES DIRECTORY  U OF MN 1STATE OF MN                       E A YOUNG CO 1966MINERAL RESOURCES RESEARCH CENTER. MINNESOTA MININGDIRECTORY - 1981, ED. BY W.D. TRETHEWAY. UNIV. OF MINN.,MINNEAPOLIS, MINN., 1981, P. 118</t>
  </si>
  <si>
    <t>Bates Prospect C22, C24</t>
  </si>
  <si>
    <t>Holty-Badger Quarry - Badger</t>
  </si>
  <si>
    <t>Cleveland-Cliffs Pioneer Pel. Plnt</t>
  </si>
  <si>
    <t>U.S. Steel Reserve O-69</t>
  </si>
  <si>
    <t>MINERAL RESOURCES RESEARCH CENTER. MINNESOTA MININGDIRECTORY - 1981, ED. BY W.D. TRETHEWAY. UNIV. OF MINN.MINNEAPOLIS, MINN., 1981 P. 160</t>
  </si>
  <si>
    <t>OFFICE OF ORE EST                 MINES DIRECTORY  U OF MN 1PART OF HIBBING TAC PKGSTATE OF MN                       PACIFIC ISLE MNG CO 1951</t>
  </si>
  <si>
    <t>Pickands Prospect P21 &amp; P13a</t>
  </si>
  <si>
    <t>OFFICE OF ORE EST                 MINES DIRECTORY U OF MN 19PART OF BUTLER TACONITE PACKAGEBUTLER BROS 1951</t>
  </si>
  <si>
    <t>Sherwood Hole S2</t>
  </si>
  <si>
    <t>IRVING, R D, AND VAN,HISE, C R, 1892, USGS MONOGRAPH 19, MAP6.</t>
  </si>
  <si>
    <t>Troumbly Pit</t>
  </si>
  <si>
    <t>OFFICE OF ORE EST                 MINES DIRECTORY  U OF MN 1PART OF BIWABIK TACONITE PACKAGEDOUGLAS ROBINSON ET AL            REPUBLIC IRON &amp; STEEL CORPMINERAL RESOURCES RESEARCH CENTER.  MINNESOTA MININGDIRECTORY - 1981, ED. BY W.D. TRETHEWAY.  UNIV. OF MINN.,MINNEAPOLIS, MINN., 1981, P. 169.</t>
  </si>
  <si>
    <t>OFFICE OF ORE EST                 MINES DIRECTORY  U OF MN 1PART OF ERIE TACONITE MINEMEADOW LAND CO                    PITT PAC CO 1963</t>
  </si>
  <si>
    <t>Michaels Prospect R1</t>
  </si>
  <si>
    <t>Unnamed Ore Prospect 6</t>
  </si>
  <si>
    <t>Wachlin Plit</t>
  </si>
  <si>
    <t>Peter &amp; Otto Wachlin</t>
  </si>
  <si>
    <t>MOWER CO ASSESSORPETER AND OTTO WACHLIN 1978</t>
  </si>
  <si>
    <t>T Russell Estate Et Al</t>
  </si>
  <si>
    <t>OFFICE OF ORE EST                 MINES DIRECTORY U OF MN 19T RUSSELL ESTATE ET ALMINERAL RESOURCES RESEARCH CENTER. MINNESOTA MININGDIRECTORY - 1981, ED. BY W.D. TRETHEWAY. UNIV. OF MINN.,MINNEAPOLIS, MINN., 1981, P. 141</t>
  </si>
  <si>
    <t>Beta Prospect B2</t>
  </si>
  <si>
    <t>Merritt No 1 Mine</t>
  </si>
  <si>
    <t>OFFICE OF ORE EST                 MINES DIRECTORY U OF MN 19HANNA MINING CO                   PITTSBURGH PACIFIC CO 1961MINNESOTA MNG DIRECTORY, 1980,P.118</t>
  </si>
  <si>
    <t>Scadden Exploration 4</t>
  </si>
  <si>
    <t>Merritt No 2 Mine</t>
  </si>
  <si>
    <t>Gorham Garbert Co</t>
  </si>
  <si>
    <t>OFFICE OF ORE ESTIMATION, MINES DIRECTORY U OF MN 1967MINNESOTA MINING DIRECTORY, 1980, P.118.</t>
  </si>
  <si>
    <t>Mapco S and G Pit</t>
  </si>
  <si>
    <t>MAPCO SAND AND GRAVEL CO</t>
  </si>
  <si>
    <t>Hortense</t>
  </si>
  <si>
    <t>Swanstroms Pit</t>
  </si>
  <si>
    <t>LAKE COUNTY HWY DEPT.</t>
  </si>
  <si>
    <t>Krueger Mine</t>
  </si>
  <si>
    <t>E F Krueger Estate</t>
  </si>
  <si>
    <t>OFFICE OF ORE ESTIMATION          MINES DIRECTORY U OF MN 19E F KRUEGER EST                   SCHROEDER MINING CO 1957</t>
  </si>
  <si>
    <t>OFFICE OF ORE EST                 MINES DIRECTORY  U OF MN 1HARTLEY TRUSTS                    PACIFIC ISLE MNG CO 1955</t>
  </si>
  <si>
    <t>Caspian Exploration C32</t>
  </si>
  <si>
    <t>JAMES, H L, AND WIER, K L, 1969, MICH GEO SURV R.I.6, PLATE2, P. 28.</t>
  </si>
  <si>
    <t>Thrnderbird South, Thunderbird North &amp; South, Hull-Nelson Natural Ore, Thunderbird North Or 'Tbn', Adams, Leonidas Mine, Troy Natural Ore, Security Natural Ore, Pearsall Natural Ore, Fayal Natural Ore, Alice Natural Ore, Gross Nelson Reserve, FairlaneThunderbird, Eveleth Mines, Eveleth Expansion Co. Or 'Exco', Oglebay Norton, Expansion Mine, Spruce Natural Ore, Thunderbird South Or 'Tbs'Thunderbird South, Fayal No. 2, Burns Mine, Virginia Natural Ore, Eveleth Taconite Co. Or 'Etco'</t>
  </si>
  <si>
    <t>BAXTER, C. W., BLASTING PRACTICES AT THUNDERBIRD MINE.SKILLINGS' MINING REVIEW, V. 65, NO. 10, MARCH 6, 1976,PP. 6-12.BAXTER, C. W.  BLASTING PRACTICES THUNDERBIRD MINE.  PRES.AT 37TH ANN. MINING SYMPOSIUM, MINNESOTA SECTION, AIME,JAN. 14-16, 1976.E+MJ.  EVELETH MINES COMPLETES 150% CAPACITY BOOST.  V. 180,NO. 9, SEPTEMBER 1979, PP.  114-122.SKILLINGS MINING REVIEW, JULY 26, 1986, P. 19-20.E+MJ.  EVELETH TACONITE MOVING UP TO 6 MILLION TPY.  V. 175,NO. 11, NOVEMBER 1974, PP., 138-139.EVELETH TACONITE COMPANY - EVELETH EXPANSION COMPANY.EVELETH MINER, MARCH 1981, PP. 1-5.HOPPE, R. W., AND R. A. THOMAS.  TACONITE PROGRESS REPORT.E+MJ, V. 180, NO. 9, SEPTEMBER 1979, PP. 64-65.MINNESOTA DEPARTMENT OF NATURAL RESOURCES AND THE MINNESOTAPOLLUTION CONTROL AGENCY.  DRAFT ENVIRONMENTAL IMPACTSTATEMENT ON OGLEBAY-NORTON'S PLANNED EXPANSION PROJECT,NOVEMBER 1975, 361 PP.POLLUTION CONTROL AGENCY.  FINAL ENVIRONMENTAL IMPACTJANUARY 1976, 54 PP.MINNESOTA'S MAGIC ROCK.  BOOK.  GUILD ASSOC., MINNEAPOLIS,MINNESOTA, UNKNOWN DATE, 16 PP.SANDSTROM, D. A.  PRIVATE COMMUNICATION TO D. S. WITKOWSKY,JUNE 11, 1981, WITH DATA INCLUDED FROM THE 1965 TO 1980ANNUAL REPORTS OF THE INSPECTOR OF MINES (ST. LOUISCOUNTY, MINNESOTA).  LETTER AND DATA AVAILABLE UPON RE-QUEST FROM D. S. WITKOWSKY, BUREAU OF MINES, DENVER,CO.SKILLINGS, D. N., JR. EVELETH TACONITE DEDICATES IRON OREPROJECT JUNE 10.  V. 55, NO. 10, JUNE 25, 1966, PP. 1,4-5, 28.SKILLINGS, D. N., JR.  IRON ORE OPERATIONS IN MINNESOTA DUR-ING 1973.  SKILLINGS' MINING REVIEW, V. 62, NO. 27, JULY7, 1973, P. 18.SKILLINGS, D. N., JR.  MINNESOTA IRON ORE OPERATIONS 1980.V. 69, NO. 31, AUGUST 2, 1980, PP. 16, 21-22.SKILLINGS, D. N., JR.  1974 MINNESOTA TACONITE AND NATURALORE ACTIVITY.  SKILLINGS' MINING REVIEW, V. 63, NO. 26,JUNE 29, 1974, PP. 17-18.SKILLINGS, D. N., JR.  1972 ACTIVITY AT MINNESOTA IRON OREMINES AND PLANTS.  SKILLINGS' MINING REVIEW, V. 61, NO.23, JUNE 3, 1972, PP. 15-16.SKILLINGS, D. N., JR.  1979 IRON ORE OPERATIONS IN MINNESO-TA.  SKILLINGS MINING REVIEW, V. 68, NO. 30, JULY 28,1979, PP. 28, 45, 46.SKILLINGS' MINING REVIEW.  EVELETH EXPANSION MARKS START UPOF NEW PLANT CAPACITY.  V. 66, NO. 2, JANUARY 8, 1977,PP. 48-49.SKILLINGS' MINING REVIEW.  EVELETH MINES PELLET SHIPMENTSDURING 1977 V. 67, NO. 4, JANUARY 28, 1978, P. 16."SKILLINGS' MINING REVIEW.  EVELETH MINES SHIPMENTS AT5, 594, 171 G.T. PEAK IN 1979.  V. 69, NO. 3, JANUARY 191980, P. 25.SKILLINGS' MINING REVIEW.  GREAT LAKES IRON ORE SHIPMENTS.V. 256, NO. 22, JUNE 3, 1967, P. I.SKILLINGS' MINING REVIEW.  OGLEBAY NORTON PELLET SHIPMENTSFROM EVELETH.  V. 66, NO. 5, JANUARY 29, 1977, P. 13.SKILLINGS' MINING REVIEW.  OGLEBAY NORTON CO. MARKS BESTOPERATING RESULTS IN 1973.  V. 63, NO. 14, APRIL 6,1974, PP. 22-23.SKILLINGS' MINING REVIEW.  OGLEBAY NORTON MARKS RECORD NETINCOME IN 1975.  V. 65, NO. 18, MAY 1, 1976, P. 18.SKILLINGS' MINING REVIEW.  RAIL AND LAKE FREIGHT RATES ONIRON ORE AND PELLETS PER GROSS TON.  V. 69, NO. 31,AUGUST 2, 1980, P. 44.SKILLINGS' MINING REVIEW.  WORLD OXIDE PELLETIZING PLANTS -OPERATING.  V. 63, NO. 34, AUGUST 24, 1974, PP. 8, 9.SKILLINGS' MINING REVIEW.  1966 IRON ORE SHIPMENTS FROM THEGREAT LAKES REGION.  V. 56, NO. 22, JUNE 3, 1967, P. 6-7.SKILLINGS' MINING REVIEW.  1973 COMPANY IRON ORE SHIPMENTS.V. 62, NO. 27, JULY 6, 1974, P. 4.SKILLINGS' MINING REVIEW.  1977 IRON ORE SHIPMENTS OF COM-PANIES.  V. 67, NO. 27, JULY 8, 1978, P. 9.SKILLINGS' MINING REVIEW.  1978 IRON ORE SHIPMENTS OF COM-PANIES.  V. 68, NO. 27, JULY 7, 1979, P. 13.SMOYER, R. H.  LARGE BALL MILLS FOR TACONITE INDUSTRY.PRES. AT 41ST ANN. MINING SYMPOSIUM, MINNESOTA SECTION,AIME, JAN. 16-18, 1980.TRETHEWEY, W. D. (ED.) MINNESOTA MINING DIRECTORY 1980.MINERAL RESOURCES RESEARCH CENTER, UNIVERSITY OF MINNE-SOTA, MINNEAPOLIS, MINNESOTA, 270 PP.URICH, D. M.  EVELETH EXPANSION COMPANY CONSTRUCTION PRO-GRESS REPORT.  PRES. AT 37TH ANN. MINING SYMPOSIUM,MINNESOTA SECTION, AIME, JAN. 14-16, 1976.WORLD MINING. CATALOG, SURVEY AND DIRECTORY NUMBER 1972.V. 8, NO. 7, JUNE 25, PP. 144, 145.WORLD MINING. CATALOG, SURVEY AND DIRECTORY NUMBER 1973.V. 9, NO. 7, JUNE 25, PP. 166, 167.WORLD MINING. CATALOG, SURVEY AND DIRECTORY NUMBER 1976.V. 29, NO. 7, JUNE 25, PP. 196.WORLD MINING.  CATALOG, SURVEY AND DIRECTORY NUMBER 1977.V. 30, NO. 7, JUNE 25, P. 191.</t>
  </si>
  <si>
    <t>Keweenaw County Pit Number 21</t>
  </si>
  <si>
    <t>Olson Pit Wash Plant &amp; Mill</t>
  </si>
  <si>
    <t>FREEBORN CTY ASSESSOR</t>
  </si>
  <si>
    <t>Mica Schist Drill Sample</t>
  </si>
  <si>
    <t>LANE,ALFRED,C.MICH.GEOL.AND BIOL.SURV.PUBL.6 THEKEWEENAW SERIES OF MICH.1911,PP 531</t>
  </si>
  <si>
    <t>Moon Lake Pit</t>
  </si>
  <si>
    <t>OFFICE OF ORE EST                 MINES DIRECTORY U OF MN 19G N IRON ORE PROPMINERAL RESOURCES RESEARCH CENTER.  MINNESOTA MININGDIRECTORY - 1981, ED. BY W.D. TRETHEWAY.  UNIV. OF MINN.,MINNEAPOLIS, MINN., 1981, P. 111.</t>
  </si>
  <si>
    <t>County Pit No 2</t>
  </si>
  <si>
    <t>Mishawaka Pit</t>
  </si>
  <si>
    <t>ITASCA COUNTY ATTORNEY</t>
  </si>
  <si>
    <t>OFFICE OF ORE EST                 MINES DIRECTORY  U OF MN 1TE 1.NDS MATHER &amp; CO              INLAND STEEL CO 1919</t>
  </si>
  <si>
    <t>Don Wayne Pit</t>
  </si>
  <si>
    <t>FREEBORN CO ASSESSORDON WAYNE ET AL                   PETERSON EXCAVATING INC</t>
  </si>
  <si>
    <t>Eureka-Asteroid</t>
  </si>
  <si>
    <t>MINERAL RESOURCES RESEARCH CENTER. MINNESOTA MININGDIRECTORY - 1981, ED. BY W.D. TRETHEWAY. UNIV. OF MINN.MINNEAPOLIS, MINN. 1981, P. 83</t>
  </si>
  <si>
    <t>Schiebler Prospect S11</t>
  </si>
  <si>
    <t>Dolomite Quarry</t>
  </si>
  <si>
    <t>Krygoski Construction Company</t>
  </si>
  <si>
    <t>OFFICE OF ORE EST                 MINES DIRECTORY  U OF MN 1STATE OF MN                       OLIVER IRON MNG CO 1918</t>
  </si>
  <si>
    <t>Wyandotte Cu Mine</t>
  </si>
  <si>
    <t>Blair Prospect B3</t>
  </si>
  <si>
    <t>Magnetic Taconite Mesabi Range 16w</t>
  </si>
  <si>
    <t>Range 16w Magnetic Taconite</t>
  </si>
  <si>
    <t>South Mastadon</t>
  </si>
  <si>
    <t>Old Fogarty Mine</t>
  </si>
  <si>
    <t>JAMES, H L, AND WIER, K L, 1969, MICH GEO SURV R.I.6, PLATE2, P. 19-20.</t>
  </si>
  <si>
    <t>Lot 3 No.1 Mine Shaft</t>
  </si>
  <si>
    <t>PETTIJOHN, F J, 1970, MICH GEO SURV R.I.8, PLATE 3, P.11-12.</t>
  </si>
  <si>
    <t>East Hills Mineral Exploration 203</t>
  </si>
  <si>
    <t>West Lake Exploration 5</t>
  </si>
  <si>
    <t>Impro Gravel Pit &amp; Mill</t>
  </si>
  <si>
    <t>Pit No. 207 Delta Company Rd Comm.</t>
  </si>
  <si>
    <t>Delta Co Road Comm, Delta Co Road Commission Pit</t>
  </si>
  <si>
    <t>REF: MICH MIN PROD 1975 - DEPT OF NAT RES - GEOL SURV DIVMSHA LIST 11/23/79</t>
  </si>
  <si>
    <t>Pickands Prospect P10b</t>
  </si>
  <si>
    <t>Hanna Exploration W14</t>
  </si>
  <si>
    <t>C&amp;L Pit &amp; Mill</t>
  </si>
  <si>
    <t>Winter Mine</t>
  </si>
  <si>
    <t>Rikka Winter</t>
  </si>
  <si>
    <t>OFFICE OF ORE ESTIMATION          MINES DIRECTORY U OF MN 19RIKKA WINTER                      MIDWEST ORE CO 1963</t>
  </si>
  <si>
    <t>Magnetic Taconite Mesabi Range 14w</t>
  </si>
  <si>
    <t>OFFICE OF ORE ESTIMATION          MINES DIRECTORY  U OF MN 1SNYDER MINING CO                  HANNA MINING CO 1761</t>
  </si>
  <si>
    <t>Optimo No.2 Mine</t>
  </si>
  <si>
    <t>Ridge Road Gravel Deposit</t>
  </si>
  <si>
    <t>Lincoln Drive Shale Quarry #1</t>
  </si>
  <si>
    <t>Ke</t>
  </si>
  <si>
    <t>Highland Park Mine</t>
  </si>
  <si>
    <t>Nellis Limestone Quarry</t>
  </si>
  <si>
    <t>Ripon Quarry, Green Lake Ready Mix Company</t>
  </si>
  <si>
    <t>Gabrial Quarry</t>
  </si>
  <si>
    <t>Gaberial Quarry, Edward Kraemer and Sons, Inc.</t>
  </si>
  <si>
    <t>Churchill Pit</t>
  </si>
  <si>
    <t>Iron, Manganese</t>
  </si>
  <si>
    <t>Er., Trimble, Moore, Bourne, and Jupit, Uded Former 33 Co. Mine,, Odanah, Sec. 33 Mine Which Incl, Includes Former Ottawa With</t>
  </si>
  <si>
    <t>B.A.T.Mine</t>
  </si>
  <si>
    <t>Cave Creek Gravel Pit</t>
  </si>
  <si>
    <t>Whig</t>
  </si>
  <si>
    <t>Rush River Gravel Deposit #6</t>
  </si>
  <si>
    <t>COMMODITY IS LIMESTONE TALUS COMBINEDWITH GRAVEL, SAND &amp; CLAY</t>
  </si>
  <si>
    <t>Homesite Mine</t>
  </si>
  <si>
    <t>Gilbert Creek Dolomite Deposit #5</t>
  </si>
  <si>
    <t>Wabikon Lake Gravel Deposit #1</t>
  </si>
  <si>
    <t>Jo Templin Quarry</t>
  </si>
  <si>
    <t>Eau Galle River Dolomite Deposit</t>
  </si>
  <si>
    <t>Krueger Pit</t>
  </si>
  <si>
    <t>Hilgemann Pit</t>
  </si>
  <si>
    <t>Norman Hilgeman and Son</t>
  </si>
  <si>
    <t>Melvin Holmen Pit</t>
  </si>
  <si>
    <t>Spencer Quarry</t>
  </si>
  <si>
    <t>Algoma Gravel Pit #4</t>
  </si>
  <si>
    <t>Langlade County Hwy. Dept.</t>
  </si>
  <si>
    <t>Namekagon River Gravel Deposit #2</t>
  </si>
  <si>
    <t>Robertson Pit</t>
  </si>
  <si>
    <t>Marathon City Gravel Deposit #2</t>
  </si>
  <si>
    <t>S A Brown Mine</t>
  </si>
  <si>
    <t>Reissmann Gravel Deposit</t>
  </si>
  <si>
    <t>Skunk Hollow Limestone Deposit</t>
  </si>
  <si>
    <t>Stogdil Pit</t>
  </si>
  <si>
    <t>Ulbrick Quarry</t>
  </si>
  <si>
    <t>Shallow Swamp Gravel Pit</t>
  </si>
  <si>
    <t>Connorsville Sandstone Deposit</t>
  </si>
  <si>
    <t>C.A.T.Mine</t>
  </si>
  <si>
    <t>Rothsack Sand Pit</t>
  </si>
  <si>
    <t>Hatlen Quarry</t>
  </si>
  <si>
    <t>Appleby, Looney Level</t>
  </si>
  <si>
    <t>Lakeview Sand Pit #1</t>
  </si>
  <si>
    <t>Yellow River Gravel Pit #1</t>
  </si>
  <si>
    <t>Shager Quarry</t>
  </si>
  <si>
    <t>East Fork Torch River Pit #2</t>
  </si>
  <si>
    <t>Nd Unnamed Prospect Near Milltow</t>
  </si>
  <si>
    <t>Oakfield Quarry,Eden Stone Co Inc</t>
  </si>
  <si>
    <t>Adams Co. Hwy. Dept.</t>
  </si>
  <si>
    <t>Lost Creek Gravel Deposit</t>
  </si>
  <si>
    <t>A.F. Gelhar Sand Pit</t>
  </si>
  <si>
    <t>A.F. Gelhar Company, Inc.</t>
  </si>
  <si>
    <t>Ernest and Meyers Level</t>
  </si>
  <si>
    <t>Whitford Range</t>
  </si>
  <si>
    <t>Yanggen Pit</t>
  </si>
  <si>
    <t>Gilbert F. Rasmussen Gravel Pit #2</t>
  </si>
  <si>
    <t>Rosemeyer Quarry</t>
  </si>
  <si>
    <t>George Wendtlalandt, Inc.</t>
  </si>
  <si>
    <t>Popple River Gravel Deposit</t>
  </si>
  <si>
    <t>Cheseboro Quarry</t>
  </si>
  <si>
    <t>Manitowoc Operation</t>
  </si>
  <si>
    <t>Pit #1</t>
  </si>
  <si>
    <t>Lake Lucerne Gravel Pit #1</t>
  </si>
  <si>
    <t>Reilly Quarry</t>
  </si>
  <si>
    <t>Ski Hill Road Gravel Deposit</t>
  </si>
  <si>
    <t>John Becker Gravel Deposit</t>
  </si>
  <si>
    <t>Meandering Hills Gravel Pit</t>
  </si>
  <si>
    <t>J Schmidt Granite Deposit</t>
  </si>
  <si>
    <t>East Glanville</t>
  </si>
  <si>
    <t>Richard E. Smith Sand Pit</t>
  </si>
  <si>
    <t>Oakland Level, Brady Mine, and Mc</t>
  </si>
  <si>
    <t>Feeley Level</t>
  </si>
  <si>
    <t>Buechel Stone Center</t>
  </si>
  <si>
    <t>Noisy Creek Sand Deposit</t>
  </si>
  <si>
    <t>Jens Pit</t>
  </si>
  <si>
    <t>Plymouth Sand and Gravel, Inc.</t>
  </si>
  <si>
    <t>Wetzel Quarry</t>
  </si>
  <si>
    <t>L. Olson Pit</t>
  </si>
  <si>
    <t>Bayfield County Highway Dept.</t>
  </si>
  <si>
    <t>Falkner Shale Quarry</t>
  </si>
  <si>
    <t>Radke Sand Pit</t>
  </si>
  <si>
    <t>Ferry Pit</t>
  </si>
  <si>
    <t>J Kudick Gravel Pit</t>
  </si>
  <si>
    <t>Alton Zettler-Athens Sand &amp; Gvl Qy</t>
  </si>
  <si>
    <t>Alton Zettler, Inc., Hamburg Pit</t>
  </si>
  <si>
    <t>Spiller Creek Pit #3</t>
  </si>
  <si>
    <t>Maple Nut Road Gravel Pit</t>
  </si>
  <si>
    <t>Bay City Limestone Deposit</t>
  </si>
  <si>
    <t>Lester Huber Gravel Deposit</t>
  </si>
  <si>
    <t>Mud Brook Gravel Pit</t>
  </si>
  <si>
    <t>Wabikon Lake Gravel Pit</t>
  </si>
  <si>
    <t>Cable Gravel Pit #2</t>
  </si>
  <si>
    <t>Balsam Branch Gravel Deposit</t>
  </si>
  <si>
    <t>Aspen Road Gravel Deposit</t>
  </si>
  <si>
    <t>Hager City Dolomite Deposit #2</t>
  </si>
  <si>
    <t>Gilbertson Dolomite Deposit</t>
  </si>
  <si>
    <t>J. Lyman Erickson Gravel Pit #1</t>
  </si>
  <si>
    <t>Fosdahl Pit</t>
  </si>
  <si>
    <t>Sundby Sand and Gravel Company</t>
  </si>
  <si>
    <t>Henry Schultz Limestone Deposit</t>
  </si>
  <si>
    <t>East Oak Road Gravel Pit</t>
  </si>
  <si>
    <t>Union Pit</t>
  </si>
  <si>
    <t>Kirschner Road Gravel Pit #1</t>
  </si>
  <si>
    <t>Royal</t>
  </si>
  <si>
    <t>Long Lake Sand Pit</t>
  </si>
  <si>
    <t>COMMODITY IS SAND &amp; SANDY CLAY</t>
  </si>
  <si>
    <t>Torpee Creek Gravel Deposit #2</t>
  </si>
  <si>
    <t>Linden Mine</t>
  </si>
  <si>
    <t>Forest Creek Gravel Pit</t>
  </si>
  <si>
    <t>Kraemer-Hanson Quarry</t>
  </si>
  <si>
    <t>Mc Govern Mine</t>
  </si>
  <si>
    <t>Homestead</t>
  </si>
  <si>
    <t>Househoulder Quarry</t>
  </si>
  <si>
    <t>Dodgeville No.2 and 3 Mines</t>
  </si>
  <si>
    <t>Hospital Run Mine</t>
  </si>
  <si>
    <t>Birnamwood Gravel Deposit #2</t>
  </si>
  <si>
    <t>Mcdermott Brook Gravel Deposit</t>
  </si>
  <si>
    <t>SITE OCCURS WITHIN ST. CROIX NATIONALSCENIC RIVER WAY</t>
  </si>
  <si>
    <t>Hurley Sand Pit</t>
  </si>
  <si>
    <t>Minniecheske Gravel Pit</t>
  </si>
  <si>
    <t>Dann and Wendt Limestone Quarry</t>
  </si>
  <si>
    <t>Dann and Wendt, Inc., Depuy Quarry</t>
  </si>
  <si>
    <t>Chapman Drive Dolomite Quarry</t>
  </si>
  <si>
    <t>Wanders Quarry</t>
  </si>
  <si>
    <t>Halsted Pit</t>
  </si>
  <si>
    <t>Pine River Dam Gravel Pit</t>
  </si>
  <si>
    <t>Wilson Creek Gravel Pit</t>
  </si>
  <si>
    <t>Manitou Falls Pit</t>
  </si>
  <si>
    <t>George Wendland, Inc.</t>
  </si>
  <si>
    <t>Hanke Quarry</t>
  </si>
  <si>
    <t>Lefeber Pit</t>
  </si>
  <si>
    <t>Windycity Gravel Pit</t>
  </si>
  <si>
    <t>Marinette Sand Deposit</t>
  </si>
  <si>
    <t>Blank Hill Rd Limestone Deposit #2</t>
  </si>
  <si>
    <t>Annis Creek Gravel Pit</t>
  </si>
  <si>
    <t>Petrie Pit</t>
  </si>
  <si>
    <t>Montevideo Quarry</t>
  </si>
  <si>
    <t>Superior Lime Plant</t>
  </si>
  <si>
    <t>Disterhaft Pit</t>
  </si>
  <si>
    <t>Pike River Road Gravel Pit</t>
  </si>
  <si>
    <t>Dallas Cohen Quarry</t>
  </si>
  <si>
    <t>Dallas Cohen</t>
  </si>
  <si>
    <t>Lautenbach Quarry</t>
  </si>
  <si>
    <t>Copper Creek Quarry #1</t>
  </si>
  <si>
    <t>Lake Sixteen Gravel Pit</t>
  </si>
  <si>
    <t>Nevers Dam Road Sand &amp; Gravel Pits</t>
  </si>
  <si>
    <t>SITE CONSISTS OF A GRAVEL PIT NORTH OFTHE E-W TOWN ROAD, &amp; A SAND PIT SOUTH OFTHE ROAD</t>
  </si>
  <si>
    <t>Mills Diggings</t>
  </si>
  <si>
    <t>Unnamed Prospect Near Lakeside Ce</t>
  </si>
  <si>
    <t>Metery</t>
  </si>
  <si>
    <t>Bradley Granite Quarry</t>
  </si>
  <si>
    <t>Szymanski Granite Deposit</t>
  </si>
  <si>
    <t>Mid River Gravel Deposit</t>
  </si>
  <si>
    <t>Deer Creek Gneiss Deposit</t>
  </si>
  <si>
    <t>COMMODITY IS A WEATHERED GNEISS</t>
  </si>
  <si>
    <t>G Moga Shale Quarry</t>
  </si>
  <si>
    <t>Lea and Swifts Bone Diggings</t>
  </si>
  <si>
    <t>Wood River Pit</t>
  </si>
  <si>
    <t>American Zinc Thompson Mine</t>
  </si>
  <si>
    <t>Clay Corner Road Sand Deposit</t>
  </si>
  <si>
    <t>Ciriak Pit</t>
  </si>
  <si>
    <t>J &amp; N Thompson Dolomite Quarry</t>
  </si>
  <si>
    <t>Old Mulcahy Mine</t>
  </si>
  <si>
    <t>M Lapinski Gravel Pit</t>
  </si>
  <si>
    <t>Manitowish River Pit #2</t>
  </si>
  <si>
    <t>Atkinson Pit</t>
  </si>
  <si>
    <t>A Loutsch Dolomite Quarry</t>
  </si>
  <si>
    <t>Shop Pit</t>
  </si>
  <si>
    <t>Young Lake Gravel Deposit</t>
  </si>
  <si>
    <t>A SECOND DEPOSIT OCCURS 150 METERS TOTHE NW OF THE GIVEN SITE</t>
  </si>
  <si>
    <t>Fearless</t>
  </si>
  <si>
    <t>Chesterfield Diggings</t>
  </si>
  <si>
    <t>Koos Inc. Plant</t>
  </si>
  <si>
    <t>Vermiculite</t>
  </si>
  <si>
    <t>Hanson Brothers Pit</t>
  </si>
  <si>
    <t>Little Moccasin Lake Gravel Pit</t>
  </si>
  <si>
    <t>Cumulus Gravel Pit</t>
  </si>
  <si>
    <t>Glencoe Valley Rd Sh &amp; Dol Quarry</t>
  </si>
  <si>
    <t>Fisken Valley Shale Quarry</t>
  </si>
  <si>
    <t>Poplar Pit</t>
  </si>
  <si>
    <t>Fred R. Bohlken Gravel Deposit #2</t>
  </si>
  <si>
    <t>Soft Maple Creek Sand Deposit</t>
  </si>
  <si>
    <t>Dancing Waters Gravel Pit</t>
  </si>
  <si>
    <t>A SECOND SITE IS LOCATED 280 METERSSOUTH OF GIVEN SITE</t>
  </si>
  <si>
    <t>Wild Goose Lake Gravel Pit</t>
  </si>
  <si>
    <t>Roy Lenzer Gravel Pit</t>
  </si>
  <si>
    <t>Sand &amp; Gravel</t>
  </si>
  <si>
    <t>Upper Clam Lake Pit</t>
  </si>
  <si>
    <t>Eldore Henning Shale Quarry</t>
  </si>
  <si>
    <t>Valley Hites Quarry</t>
  </si>
  <si>
    <t>Charles Stubley</t>
  </si>
  <si>
    <t>Athens Gravel Pit #3</t>
  </si>
  <si>
    <t>Edgar Granite Deposit #2</t>
  </si>
  <si>
    <t>Cerac Inc.</t>
  </si>
  <si>
    <t>REE</t>
  </si>
  <si>
    <t>Thorium</t>
  </si>
  <si>
    <t>Ozaukee County Highway Department</t>
  </si>
  <si>
    <t>Mineral Pt. Branch Lead Mine</t>
  </si>
  <si>
    <t>Rugged Lands Gravel Deposit</t>
  </si>
  <si>
    <t>Barton and Reed Mine</t>
  </si>
  <si>
    <t>Harlow Detle Gravel Pit</t>
  </si>
  <si>
    <t>Union  Pit</t>
  </si>
  <si>
    <t>Maas Quarry</t>
  </si>
  <si>
    <t>Klaas Quarry</t>
  </si>
  <si>
    <t>L Allier Pit</t>
  </si>
  <si>
    <t>Boulanger Mill</t>
  </si>
  <si>
    <t>Baraboo Quartzite Company, Inc.</t>
  </si>
  <si>
    <t>Baraboo Quarry</t>
  </si>
  <si>
    <t>Peter Leschisin Gravel Deposit</t>
  </si>
  <si>
    <t>Turney Hill Sandstone Quarry</t>
  </si>
  <si>
    <t>Durand Quarry and Pit</t>
  </si>
  <si>
    <t>Pepin County Highway Department</t>
  </si>
  <si>
    <t>Riley Lake Gravel Deposit</t>
  </si>
  <si>
    <t>E. &amp; G. Novak Gravel Pit</t>
  </si>
  <si>
    <t>Dickopf Gravel Pit</t>
  </si>
  <si>
    <t>Hibernia</t>
  </si>
  <si>
    <t>Hardwick Shale Quarry</t>
  </si>
  <si>
    <t>Chesebro Quarry</t>
  </si>
  <si>
    <t>Kroening Lake Gravel Pit</t>
  </si>
  <si>
    <t>Old 38 Road Sand Deposit</t>
  </si>
  <si>
    <t>M Freng Sandstone Quarry</t>
  </si>
  <si>
    <t>Chippewa River Sand Pit</t>
  </si>
  <si>
    <t>Small Pond Gravel Deposit</t>
  </si>
  <si>
    <t>Milo Sidwell Gravel Pit</t>
  </si>
  <si>
    <t>Reese Mine</t>
  </si>
  <si>
    <t>Eagle-Picher Ind Shullsburg Tailing</t>
  </si>
  <si>
    <t>Shullsburg Tailings, Eagle Picher Industries, Inc.</t>
  </si>
  <si>
    <t>Maiden Rock</t>
  </si>
  <si>
    <t>Maiden Rock Silica Sand Company, Maiden Rock Silica Sand Mine</t>
  </si>
  <si>
    <t>Pine Dr Pit</t>
  </si>
  <si>
    <t>Twin Lakes Gravel Pit</t>
  </si>
  <si>
    <t>Downing Gravel Pit</t>
  </si>
  <si>
    <t>Bridge Gravel Pit</t>
  </si>
  <si>
    <t>Dorscheid Road Gravel Pit</t>
  </si>
  <si>
    <t>LOCATION 160-A OCCURS 150 METERS WEST OFGIVEN SITE, WHICH IS 160-B</t>
  </si>
  <si>
    <t>Cranberry Creek Shale Deposit</t>
  </si>
  <si>
    <t>COMMODITY IS A HARD SILTY SHALE</t>
  </si>
  <si>
    <t>Schieche Limestone Quarry</t>
  </si>
  <si>
    <t>Mercer Pit #3</t>
  </si>
  <si>
    <t>Rice Lake Gravel Deposit</t>
  </si>
  <si>
    <t>Eau Galle River Sand Pit #2</t>
  </si>
  <si>
    <t>Fort Quarry</t>
  </si>
  <si>
    <t>Kahler Quarry</t>
  </si>
  <si>
    <t>Lakeview Sand Pit #2</t>
  </si>
  <si>
    <t>Mosinee Gravel Deposit #1</t>
  </si>
  <si>
    <t>Breiting Road Gravel Pit</t>
  </si>
  <si>
    <t>Little Birch Lake Gravel Deposit</t>
  </si>
  <si>
    <t>Evans Mine</t>
  </si>
  <si>
    <t>Spring Lake Creek Sand Deposit #1</t>
  </si>
  <si>
    <t>Gollnow Sand Pit</t>
  </si>
  <si>
    <t>Kamrowski Pit</t>
  </si>
  <si>
    <t>Bluff Road Sand Pit</t>
  </si>
  <si>
    <t>Mill Pond Lake Sand Pit #2</t>
  </si>
  <si>
    <t>H L Olsen Gravel Pit</t>
  </si>
  <si>
    <t>Stewart Avenue Gravel Pit</t>
  </si>
  <si>
    <t>La Crosse City Quarry</t>
  </si>
  <si>
    <t>N Flowage Dr Pit #2</t>
  </si>
  <si>
    <t>Edgar Granite Deposit #3</t>
  </si>
  <si>
    <t>Rush River Gravel Deposit #3</t>
  </si>
  <si>
    <t>Little Clam Lake Pit</t>
  </si>
  <si>
    <t>Randall Creek Granite Quarry #2</t>
  </si>
  <si>
    <t>Boggy Lane Gravel Pit</t>
  </si>
  <si>
    <t>A SECOND DEPOSIT IS LOCATED 220 7ETERSSOUTH OF GIVEN SITE</t>
  </si>
  <si>
    <t>Cummings Road Gravel Pit</t>
  </si>
  <si>
    <t>Soft Bottom Gravel Pit</t>
  </si>
  <si>
    <t>Harlor M. Smith Sand Pit</t>
  </si>
  <si>
    <t>Jack of Clubs</t>
  </si>
  <si>
    <t>Dawson, Lafayette</t>
  </si>
  <si>
    <t>Dubois Pit, W.R. Dubois and Sons, Inc.</t>
  </si>
  <si>
    <t>Lawton Sand Pit</t>
  </si>
  <si>
    <t>Hoesley Quarry</t>
  </si>
  <si>
    <t>Van Handel Gravel Pit</t>
  </si>
  <si>
    <t>Mitchell Hollow</t>
  </si>
  <si>
    <t>Lake Horseshoe Gravel Deposit</t>
  </si>
  <si>
    <t>St.Anthony Mine</t>
  </si>
  <si>
    <t>Bob Richards Quarry</t>
  </si>
  <si>
    <t>Eagle Valley Limestone Deposit</t>
  </si>
  <si>
    <t>Wiskerchen Pit</t>
  </si>
  <si>
    <t>Somerset Sand Pit</t>
  </si>
  <si>
    <t>Ralph Mine</t>
  </si>
  <si>
    <t>Kingeter</t>
  </si>
  <si>
    <t>Iron River Pit</t>
  </si>
  <si>
    <t>Bayfield Cty.Highway Dept., Bayfield County Sand &amp; Gravel Pit</t>
  </si>
  <si>
    <t>Jedlo Road Gravel Pit</t>
  </si>
  <si>
    <t>Reiman Gravel Deposit</t>
  </si>
  <si>
    <t>P Juszczak Stone Deposit</t>
  </si>
  <si>
    <t>Chier Industrial Plant</t>
  </si>
  <si>
    <t>Chier Industrial Sand Company</t>
  </si>
  <si>
    <t>Ashland Black Granite Quarry</t>
  </si>
  <si>
    <t>COMMODITY IS A COARSE-GRAINED GABBRO</t>
  </si>
  <si>
    <t>Gravelly Brook Gravel Deposit</t>
  </si>
  <si>
    <t>Lake Lucerne Gravel Deposit #1</t>
  </si>
  <si>
    <t>Mcdevitt Road Gravel Pit</t>
  </si>
  <si>
    <t>Birnamwood Gravel Pit #3</t>
  </si>
  <si>
    <t>Thorson Road Shale Deposit</t>
  </si>
  <si>
    <t>Medina Pit</t>
  </si>
  <si>
    <t>Carl Krause Excavating Company</t>
  </si>
  <si>
    <t>Dales Pit</t>
  </si>
  <si>
    <t>Excelsior Quarry</t>
  </si>
  <si>
    <t>Anderson Shale Deposit</t>
  </si>
  <si>
    <t>Botana Valley Sandstone Deposit</t>
  </si>
  <si>
    <t>Ralph Luciano Gravel Deposit</t>
  </si>
  <si>
    <t>Sampson Pit</t>
  </si>
  <si>
    <t>Dmk Pits, Mrk Construction Company</t>
  </si>
  <si>
    <t>Walter C. Alton Gravel Deposit</t>
  </si>
  <si>
    <t>Pence-Hennepin</t>
  </si>
  <si>
    <t>Duroy Lake Gravel Deposit</t>
  </si>
  <si>
    <t>Onica Creeknear Linden</t>
  </si>
  <si>
    <t>Fountain City Dolomite Deposit</t>
  </si>
  <si>
    <t>Wealti Limestone Quarry</t>
  </si>
  <si>
    <t>Clarence Wealti</t>
  </si>
  <si>
    <t>Pockrandt Quarry</t>
  </si>
  <si>
    <t>Deer Park Sand Pit</t>
  </si>
  <si>
    <t>Casco Gravel Pit #2</t>
  </si>
  <si>
    <t>Apple Creek Pit</t>
  </si>
  <si>
    <t>Silverthorn Pit</t>
  </si>
  <si>
    <t>High Point Limestone Quarry</t>
  </si>
  <si>
    <t>Couderay River Gravel Pit</t>
  </si>
  <si>
    <t>Ida-Blende Mine</t>
  </si>
  <si>
    <t>Kildeer Road Gravel Pit</t>
  </si>
  <si>
    <t>Elm Drive Gravel Pit</t>
  </si>
  <si>
    <t>County Line Shale Deposit</t>
  </si>
  <si>
    <t>Lower Clam Lake Sand Pit</t>
  </si>
  <si>
    <t>COMMODITY IS MEDIUM-GRAINED SAND</t>
  </si>
  <si>
    <t>Toad Creek Pit #3</t>
  </si>
  <si>
    <t>M and H</t>
  </si>
  <si>
    <t>Feeder Creek Gravel Pit</t>
  </si>
  <si>
    <t>Number 3 Quarry</t>
  </si>
  <si>
    <t>Ulmen Construction Company, Inc., Van Egeren Quarry</t>
  </si>
  <si>
    <t>Hawkins Gravel Deposit</t>
  </si>
  <si>
    <t>Another Gravel Pit</t>
  </si>
  <si>
    <t>Beloit-Elmo</t>
  </si>
  <si>
    <t>Wittlinger Granite Deposit</t>
  </si>
  <si>
    <t>St. Croix Pit</t>
  </si>
  <si>
    <t>Thoeming Lake Gravel Deposit</t>
  </si>
  <si>
    <t>Duke Smith Range</t>
  </si>
  <si>
    <t>Tomczyk Pit</t>
  </si>
  <si>
    <t>Al Jochimsen, Inc., Stillman Pit</t>
  </si>
  <si>
    <t>Deer Creek Twp. Gravel Pit #1</t>
  </si>
  <si>
    <t>Menominee River Gravel Pit #3</t>
  </si>
  <si>
    <t>A SECOND DEPOSIT IS LOCATED 260 METERSWSW OF GIVEN SITE</t>
  </si>
  <si>
    <t>Werley Quarry</t>
  </si>
  <si>
    <t>Croft Lime and Gravel</t>
  </si>
  <si>
    <t>Bluff Siding Limestone Quarry</t>
  </si>
  <si>
    <t>Robert D Fenton Gravel Pit</t>
  </si>
  <si>
    <t>James D Gray Gravel Pit</t>
  </si>
  <si>
    <t>Hillcrest Road Gravel Deposit</t>
  </si>
  <si>
    <t>Drummond Gravel Pit #2</t>
  </si>
  <si>
    <t>Marathon Pit Karcher Pit</t>
  </si>
  <si>
    <t>Wierichs Gravel Pit</t>
  </si>
  <si>
    <t>Hay Creek Gravel Deposit</t>
  </si>
  <si>
    <t>Ronskog Quarry</t>
  </si>
  <si>
    <t>Edward Kramer Andsons, Inc.</t>
  </si>
  <si>
    <t>Madison Stone Co Inc Ghost Hill Qy</t>
  </si>
  <si>
    <t>Madison Stone Company, Inc.</t>
  </si>
  <si>
    <t>Spink, Big Patch</t>
  </si>
  <si>
    <t>Blair Shale Deposit #3</t>
  </si>
  <si>
    <t>Feeder Stream Dolomite Deposit</t>
  </si>
  <si>
    <t>Ridgeland Sandstone Deposit</t>
  </si>
  <si>
    <t>Includes Minnewawa, Harmony</t>
  </si>
  <si>
    <t>Schuette Construction Company Pit</t>
  </si>
  <si>
    <t>South Glover Road Dolomite Quarry</t>
  </si>
  <si>
    <t>Ojibwa Gravel Deposit #1</t>
  </si>
  <si>
    <t>O &amp; W Lafferty Gravel Pit</t>
  </si>
  <si>
    <t>Lippman Plant # 2</t>
  </si>
  <si>
    <t>Franklin Stone Products, Inc., Franklin Stone Products Quarry</t>
  </si>
  <si>
    <t>Pembine Sand Pit</t>
  </si>
  <si>
    <t>Howard Quarry</t>
  </si>
  <si>
    <t>Woodtick Pit</t>
  </si>
  <si>
    <t>Starboard Gravel Pit</t>
  </si>
  <si>
    <t>Turk Spring Gravel Deposit</t>
  </si>
  <si>
    <t>SITE IS LOCATED ON PRIVATELY OWNED LANDOCCURRING WITHIN ST. CROIX NATIONALSCENIC RIVER WAY</t>
  </si>
  <si>
    <t>T-Bird Pit</t>
  </si>
  <si>
    <t>Grahl Drive Gravel Pit</t>
  </si>
  <si>
    <t>Kd Pit Yard 28</t>
  </si>
  <si>
    <t>Kd Pit</t>
  </si>
  <si>
    <t>Als Trucking Co. Quarry</t>
  </si>
  <si>
    <t>Als Trucking Company</t>
  </si>
  <si>
    <t>Bens Stone Quarry</t>
  </si>
  <si>
    <t>Ben Novack</t>
  </si>
  <si>
    <t>Holy Hill Road Gravel Deposit #2</t>
  </si>
  <si>
    <t>Pine Creek Shale Deposit</t>
  </si>
  <si>
    <t>Spring Road Gravel Deposit #2</t>
  </si>
  <si>
    <t>Old 13 Rd Pit</t>
  </si>
  <si>
    <t>Coles Quarry</t>
  </si>
  <si>
    <t>Fleegel Gravel Deposit</t>
  </si>
  <si>
    <t>Pieper Creek Sand Pit</t>
  </si>
  <si>
    <t>Lavelle Pit</t>
  </si>
  <si>
    <t>Ellenboro Quarry</t>
  </si>
  <si>
    <t>Rein, Schltz and Dahl, Inc.</t>
  </si>
  <si>
    <t>Little Hill Limestone Quarry</t>
  </si>
  <si>
    <t>Parent Pit</t>
  </si>
  <si>
    <t>River Rd Gravel Deposit #1</t>
  </si>
  <si>
    <t>Columbia County Highway Dept., Yohn Quarry</t>
  </si>
  <si>
    <t>Headquarters Lake Gravel Deposit</t>
  </si>
  <si>
    <t>U.S. Forest Service Gravel Pit #4</t>
  </si>
  <si>
    <t>Colfax Gravel Pit</t>
  </si>
  <si>
    <t>South Big Lake Loop Gravel Deposit</t>
  </si>
  <si>
    <t>Croft Quarry</t>
  </si>
  <si>
    <t>Hazelhurst Gravel Pit</t>
  </si>
  <si>
    <t>G Olson Dolomite Quarry</t>
  </si>
  <si>
    <t>Hubbard Pit</t>
  </si>
  <si>
    <t>Rudolph Barta Gravel Deposit</t>
  </si>
  <si>
    <t>August Voigt Gravel Pit</t>
  </si>
  <si>
    <t>Manitowoc Lime Kiln</t>
  </si>
  <si>
    <t>Ross Lake Gravel Pit</t>
  </si>
  <si>
    <t>Javen Road Gravel Pit</t>
  </si>
  <si>
    <t>Carl Tolletson Gravel Pit</t>
  </si>
  <si>
    <t>Chippewa River Gravel Deposit #3</t>
  </si>
  <si>
    <t>Luxemburg Township Pit</t>
  </si>
  <si>
    <t>Linden Road Sand Pit</t>
  </si>
  <si>
    <t>Armstrong Creek Gravel Deposit</t>
  </si>
  <si>
    <t>Morgan Creek Gravel Pit #1</t>
  </si>
  <si>
    <t>River Falls Gravel Pit #2</t>
  </si>
  <si>
    <t>Steven Luther Granite Quarry</t>
  </si>
  <si>
    <t>Ponderosa Pit</t>
  </si>
  <si>
    <t>Mchenry Sand and Gravel Co., Inc.</t>
  </si>
  <si>
    <t>Red Cedar River Gravel Pit #2</t>
  </si>
  <si>
    <t>Oak Ridge Avenue Gravel Pit</t>
  </si>
  <si>
    <t>Thumbpoint Sand Deposit</t>
  </si>
  <si>
    <t>Jutting Point Limestone Quarry</t>
  </si>
  <si>
    <t>Thurs Pit</t>
  </si>
  <si>
    <t>Schallock Granite Deposit #1</t>
  </si>
  <si>
    <t>Packard Gravel Pit</t>
  </si>
  <si>
    <t>River Rd Gravel Deposit #2</t>
  </si>
  <si>
    <t>Horsethief Coulee Dolomite Deposit</t>
  </si>
  <si>
    <t>Inner City Shale Deposit</t>
  </si>
  <si>
    <t>Mauthe Quarry</t>
  </si>
  <si>
    <t>Baldwin Gravel Deposit #1</t>
  </si>
  <si>
    <t>Laird Road Gravel Pit #1</t>
  </si>
  <si>
    <t>Jeffery and May Range Mine</t>
  </si>
  <si>
    <t>Hird No.2 Mine</t>
  </si>
  <si>
    <t>Lower Springstead Lake Pit</t>
  </si>
  <si>
    <t>Kralewski Dolomite Deposit</t>
  </si>
  <si>
    <t>Onemile Road Gravel Deposit</t>
  </si>
  <si>
    <t>Beacon Light</t>
  </si>
  <si>
    <t>Joos Valley Limestone Deposit</t>
  </si>
  <si>
    <t>Willow River Gravel Pit #2</t>
  </si>
  <si>
    <t>Town of Alvin Pit</t>
  </si>
  <si>
    <t>Creekside Limestone Deposit</t>
  </si>
  <si>
    <t>Mecan Rhyolite Quarry</t>
  </si>
  <si>
    <t>COMMODITY IS A PORPHYRITIC RHYOLITE</t>
  </si>
  <si>
    <t>Paul Hartung Gravel Pit</t>
  </si>
  <si>
    <t>Miller Limestone Deposit</t>
  </si>
  <si>
    <t>A SECOND DEPOSIT OCCURS 230 METERS SSWOF GIVEN SITE</t>
  </si>
  <si>
    <t>Jackie Foster Inc.Pits</t>
  </si>
  <si>
    <t>Jackie Foster Inc.</t>
  </si>
  <si>
    <t>De Pere Pit</t>
  </si>
  <si>
    <t>Powers Lake Sand and Gravel Pit</t>
  </si>
  <si>
    <t>Powers Lake Construction Company, Karow Pit</t>
  </si>
  <si>
    <t>Spirit Lake Pit</t>
  </si>
  <si>
    <t>Crooked Lake Pit</t>
  </si>
  <si>
    <t>Middle River Sand Pit</t>
  </si>
  <si>
    <t>COMMODITY IS SLIGHTLY CLAY-BOUND SANDWITH A SMALL QUANTITY OF STONE</t>
  </si>
  <si>
    <t>Upper Rd Pit</t>
  </si>
  <si>
    <t>Wildwood Lake Sand Deposit</t>
  </si>
  <si>
    <t>COMMODITY IS A FINE GRAINED QUARTZ SAND</t>
  </si>
  <si>
    <t>Tilden In Wisconsin., Kakagon, Windsor Nimikon, And, Includes Superior, West Cary</t>
  </si>
  <si>
    <t>Dodge County Hwy. Dept.</t>
  </si>
  <si>
    <t>R Evers Gravel Pit</t>
  </si>
  <si>
    <t>Marathon County Pits</t>
  </si>
  <si>
    <t>Manitou Lake Gravel Deposit</t>
  </si>
  <si>
    <t>Thompson Road Sand Pit</t>
  </si>
  <si>
    <t>Edward P. Klein Sand Deposit</t>
  </si>
  <si>
    <t>Connorsville Sandstone Quarry</t>
  </si>
  <si>
    <t>Krueger Granite Deposit</t>
  </si>
  <si>
    <t>Bass Lake Gravel Pit</t>
  </si>
  <si>
    <t>Anna Olson Gravel Pit</t>
  </si>
  <si>
    <t>Florence County Gravel Deposit</t>
  </si>
  <si>
    <t>Riverside Pit #2</t>
  </si>
  <si>
    <t>Price County Pit</t>
  </si>
  <si>
    <t>Torgerson Limestone Quarry</t>
  </si>
  <si>
    <t>Dereen Farms Sandstone Quarry</t>
  </si>
  <si>
    <t>Cizmon Quarry</t>
  </si>
  <si>
    <t>Lone Pine Pit</t>
  </si>
  <si>
    <t>Black River Gravel Pit #3</t>
  </si>
  <si>
    <t>Clear Meadows Gravel Deposit</t>
  </si>
  <si>
    <t>Robarge Pit</t>
  </si>
  <si>
    <t>Tibodeau Dolomite Deposit</t>
  </si>
  <si>
    <t>Lenus Wenger Shale Deposit</t>
  </si>
  <si>
    <t>Maloney Range Mine</t>
  </si>
  <si>
    <t>New Lake Gravel Pit</t>
  </si>
  <si>
    <t>Minnesota Mining &amp; Manufacturing Co</t>
  </si>
  <si>
    <t>Cornell Wood Products Pit</t>
  </si>
  <si>
    <t>Redman Diggings</t>
  </si>
  <si>
    <t>M &amp; M Limestone Quarry</t>
  </si>
  <si>
    <t>Sportsman Drive Gravel Pit</t>
  </si>
  <si>
    <t>Birch Lane Gravel Deposit</t>
  </si>
  <si>
    <t>SITE EXTENDS INTO THE S2SWNW OF SECTION10, &amp; THE NESE OF SECTION 9.</t>
  </si>
  <si>
    <t>W. &amp; K. Svoboda Limestone Deposit</t>
  </si>
  <si>
    <t>Oxman Mine</t>
  </si>
  <si>
    <t>Oxman and Owens Mine, Snowball</t>
  </si>
  <si>
    <t>Buffalo Slough Gravel Deposit</t>
  </si>
  <si>
    <t>Sunnyside Mine</t>
  </si>
  <si>
    <t>Washer Pit</t>
  </si>
  <si>
    <t>F.M.Sand &amp; Gravel Inc.</t>
  </si>
  <si>
    <t>Ken Miracle Pit</t>
  </si>
  <si>
    <t>Millville Quarry</t>
  </si>
  <si>
    <t>Wilson Gravel Deposit</t>
  </si>
  <si>
    <t>Big Bend Shale Deposit</t>
  </si>
  <si>
    <t>Maple Ridge Limestone Deposit #1</t>
  </si>
  <si>
    <t>Severtson Quarry</t>
  </si>
  <si>
    <t>Lake Owen Gravel Pit #2</t>
  </si>
  <si>
    <t>Valley Ridge Sandstone Deposit</t>
  </si>
  <si>
    <t>Dam Road Gravel Deposit</t>
  </si>
  <si>
    <t>Robert Stewart Dolomite Deposit</t>
  </si>
  <si>
    <t>Donald Rumpel Limestone Deposit</t>
  </si>
  <si>
    <t>Rood Quarry</t>
  </si>
  <si>
    <t>Mcgee Lake Gravel Pit</t>
  </si>
  <si>
    <t>Frank Yachinich Gravel Pit</t>
  </si>
  <si>
    <t>Fred Radandt and Sons, Inc.</t>
  </si>
  <si>
    <t>Diamond Grove Diggings</t>
  </si>
  <si>
    <t>Nuclear Road Gravel Pit #2</t>
  </si>
  <si>
    <t>Baraboo Mine</t>
  </si>
  <si>
    <t>Rush River Gravel Pit #3</t>
  </si>
  <si>
    <t>Yaeger Road Shale Quarry</t>
  </si>
  <si>
    <t>Henry Bos Gravel Deposit</t>
  </si>
  <si>
    <t>Cody Quarry</t>
  </si>
  <si>
    <t>Ivey Construction Company, Ed Cody Quarry</t>
  </si>
  <si>
    <t>Minnie Dietrich Gravel Deposit</t>
  </si>
  <si>
    <t>St. Rose</t>
  </si>
  <si>
    <t>New Rose</t>
  </si>
  <si>
    <t>Campia Pit</t>
  </si>
  <si>
    <t>Hamm Pit</t>
  </si>
  <si>
    <t>Harris Diggings</t>
  </si>
  <si>
    <t>Green Bay Lime Kiln</t>
  </si>
  <si>
    <t>Western Lime and Cement Company</t>
  </si>
  <si>
    <t>Ira Nickel Limestone Quarry</t>
  </si>
  <si>
    <t>Center Creek Road Dolomite Deposit</t>
  </si>
  <si>
    <t>Small Creek Quartz Deposit</t>
  </si>
  <si>
    <t>Pitlick &amp; Wick Inc.Pits</t>
  </si>
  <si>
    <t>Marquardt Pit</t>
  </si>
  <si>
    <t>Mankin Brothers</t>
  </si>
  <si>
    <t>Hoskins-Fields Mine</t>
  </si>
  <si>
    <t>East Hoskins, Hoskins, Fields, North Hoskins,</t>
  </si>
  <si>
    <t>Louisa Road Gravel Deposit</t>
  </si>
  <si>
    <t>Wedge Gravel Pit</t>
  </si>
  <si>
    <t>Alockhouse Lake Gravel Pit #3</t>
  </si>
  <si>
    <t>U.S. Forest Service Gravel Pit #3</t>
  </si>
  <si>
    <t>Howard Bernau Gravel Deposit</t>
  </si>
  <si>
    <t>Thunder Lake Gravel Pit</t>
  </si>
  <si>
    <t>Twin Waters Sand Deposit</t>
  </si>
  <si>
    <t>Swift Current Gravel Deposit</t>
  </si>
  <si>
    <t>Merle G Jacobson Gravel Deposit</t>
  </si>
  <si>
    <t>Janke Pit</t>
  </si>
  <si>
    <t>Rego Quarry</t>
  </si>
  <si>
    <t>Rocky Branch Creek Dolomite Quarry</t>
  </si>
  <si>
    <t>Osceola Gravel Pit</t>
  </si>
  <si>
    <t>Sugarbush Hill Gravel Pit</t>
  </si>
  <si>
    <t>Yahara Materials Company</t>
  </si>
  <si>
    <t>Deer Creek Twp. Gravel Pit #2</t>
  </si>
  <si>
    <t>Sanders Pit</t>
  </si>
  <si>
    <t>Horse Creek Limestone Deposit #1</t>
  </si>
  <si>
    <t>Francois Quarry</t>
  </si>
  <si>
    <t>Fay Ray Mine</t>
  </si>
  <si>
    <t>William Vittone Pit</t>
  </si>
  <si>
    <t>Bredahl Limestone Deposit</t>
  </si>
  <si>
    <t>Blank Hill Rd Limestone Deposit #1</t>
  </si>
  <si>
    <t>K. D. Bark Gravel Deposit</t>
  </si>
  <si>
    <t>N Goplin Shale Deposit</t>
  </si>
  <si>
    <t>Heal Lake Gravel Pit</t>
  </si>
  <si>
    <t>Spring Road Gravel Deposit #1</t>
  </si>
  <si>
    <t>Wimmer Pit</t>
  </si>
  <si>
    <t>Carl Wimmer</t>
  </si>
  <si>
    <t>Cecil Williams Sand Pit</t>
  </si>
  <si>
    <t>Hjalmer Lindberg Gravel Deposit #1</t>
  </si>
  <si>
    <t>Organ Pit</t>
  </si>
  <si>
    <t>Smith Brothers Transfer Co.</t>
  </si>
  <si>
    <t>Stezenski Gravel Pit</t>
  </si>
  <si>
    <t>West Martell Road Gravel Pit</t>
  </si>
  <si>
    <t>U.S. Forest Service Gravel Pit #6</t>
  </si>
  <si>
    <t>River Falls Dolomite Quarry #5</t>
  </si>
  <si>
    <t>Zeigler Quarry</t>
  </si>
  <si>
    <t>Yahara Materials Company, F H Raemisch and Sons Inc Quarry</t>
  </si>
  <si>
    <t>Badlands Road Gravel Deposit #2</t>
  </si>
  <si>
    <t>Litchfield Pit</t>
  </si>
  <si>
    <t>Beecher Sand Deposit</t>
  </si>
  <si>
    <t>Fifield Gravel Pit</t>
  </si>
  <si>
    <t>C Alexander Gravel Deposit</t>
  </si>
  <si>
    <t>River Falls Sand Pit</t>
  </si>
  <si>
    <t>Roffers Construction Co. Pit</t>
  </si>
  <si>
    <t>Roffers Construction Company</t>
  </si>
  <si>
    <t>Carr Creek Gravel Pit #1</t>
  </si>
  <si>
    <t>Hogarty Gravel Deposit #1</t>
  </si>
  <si>
    <t>Hortonville Sand Deposit</t>
  </si>
  <si>
    <t>Francis Hazewood Gravel Pit</t>
  </si>
  <si>
    <t>Hayward Sand Deposit</t>
  </si>
  <si>
    <t>Williams Sulfur Mine</t>
  </si>
  <si>
    <t>Vorwald Quarry</t>
  </si>
  <si>
    <t>H Halama Sand Pit</t>
  </si>
  <si>
    <t>Giles Mine</t>
  </si>
  <si>
    <t>W. and K. H. Sponsel Gravel Pit</t>
  </si>
  <si>
    <t>Hurley Quarry #1</t>
  </si>
  <si>
    <t>Peshtigo Lake Sand Pit</t>
  </si>
  <si>
    <t>Lowes Creek Road Shale Quarry</t>
  </si>
  <si>
    <t>Grant Avenue Quarry</t>
  </si>
  <si>
    <t>Stone, Crushed/Broken, Clay</t>
  </si>
  <si>
    <t>COMMODITY CONSISTS OF SANDSTONE ANDSHALE</t>
  </si>
  <si>
    <t>Baldwin Gravel Pit #2</t>
  </si>
  <si>
    <t>Yewdall Mine</t>
  </si>
  <si>
    <t>Birch Road Gravel Pit</t>
  </si>
  <si>
    <t>Park Falls Gravel Pit #2</t>
  </si>
  <si>
    <t>Drew Pit</t>
  </si>
  <si>
    <t>John Lisowski Limestone Quarry</t>
  </si>
  <si>
    <t>Pot Lake Gravel Pit</t>
  </si>
  <si>
    <t>A SECOND DEPOSIT IS LOCATED 400 METERSNE OF GIVEN SITE</t>
  </si>
  <si>
    <t>Little Round Lake Gravel Deposit</t>
  </si>
  <si>
    <t>A SECOND DEPOSIT OCCURS 200 METERS TOTHE NE OF THE GIVEN SITE</t>
  </si>
  <si>
    <t>Bloomer Pit</t>
  </si>
  <si>
    <t>Stratford Granite Deposit #2</t>
  </si>
  <si>
    <t>Ed Kraemer and Sons, Inc.</t>
  </si>
  <si>
    <t>Rotering Sand Pit</t>
  </si>
  <si>
    <t>Fond Du Lac Limestone Quarry</t>
  </si>
  <si>
    <t>Fon Du Lac Stone Company, Inc.</t>
  </si>
  <si>
    <t>Hawkinson Pit</t>
  </si>
  <si>
    <t>Ike Walton Lake Gravel Pit</t>
  </si>
  <si>
    <t>Newell Pit</t>
  </si>
  <si>
    <t>D Miland Shale Deposit</t>
  </si>
  <si>
    <t>M Lisowski Shale Deposit</t>
  </si>
  <si>
    <t>G Sather Shale Deposit</t>
  </si>
  <si>
    <t>Chamberlain Lake Gravel Pit</t>
  </si>
  <si>
    <t>J Dotta Stone Quarry</t>
  </si>
  <si>
    <t>Lutz Sand and Gravel Pit</t>
  </si>
  <si>
    <t>Edward Lutz Sand &amp; Gravel, Inc., Sussex Plant</t>
  </si>
  <si>
    <t>Rabbit Trail Pit</t>
  </si>
  <si>
    <t>Leroy Bassett Sand Deposit</t>
  </si>
  <si>
    <t>I Schlesser Shale Deposit</t>
  </si>
  <si>
    <t>Palmer Rd Gravel Pit #1</t>
  </si>
  <si>
    <t>Deitz Quarry</t>
  </si>
  <si>
    <t>Frank Gruenhagen Gravel Pit</t>
  </si>
  <si>
    <t>Gene Lake Gravel Pit #1</t>
  </si>
  <si>
    <t>A GRAVEL DEPOSIT IS LOCATED 0.4 MILES NOF THIS SITE IN THE NENESW OF THIS SECT.</t>
  </si>
  <si>
    <t>Klemp Quarry</t>
  </si>
  <si>
    <t>Klemps Quarry</t>
  </si>
  <si>
    <t>L Grover Shale Quarry</t>
  </si>
  <si>
    <t>Kelly Sand and Gravel, Inc.</t>
  </si>
  <si>
    <t>Elmer Weideman Gravel Deposit</t>
  </si>
  <si>
    <t>Burr Ridge Quarry</t>
  </si>
  <si>
    <t>Whitehall Shale Quarry #1</t>
  </si>
  <si>
    <t>L Peterson Limestone Quarry</t>
  </si>
  <si>
    <t>Hales Corners Pit</t>
  </si>
  <si>
    <t>Hales Corners Sand and Gravel, Inc.</t>
  </si>
  <si>
    <t>Middle Sugarbush Lake Gravel Pit</t>
  </si>
  <si>
    <t>Something Mine</t>
  </si>
  <si>
    <t>POR IS BLENKER, WI.</t>
  </si>
  <si>
    <t>Little Bateau Lake Pit #3</t>
  </si>
  <si>
    <t>Cawley Limestone Quarry</t>
  </si>
  <si>
    <t>Cawleys Stone Quarry</t>
  </si>
  <si>
    <t>Arnett Sand Pit</t>
  </si>
  <si>
    <t>Swendby Shale Quarry</t>
  </si>
  <si>
    <t>Blatkowski Pit</t>
  </si>
  <si>
    <t>L Sonsalla Sandstone Deposit</t>
  </si>
  <si>
    <t>Genesee Pit &amp; Mill</t>
  </si>
  <si>
    <t>Genesee Aggregate Corp., Genesee Pit</t>
  </si>
  <si>
    <t>Werning Pit</t>
  </si>
  <si>
    <t>Quackenbush Shale Quarry</t>
  </si>
  <si>
    <t>O Axness Stone Quarry</t>
  </si>
  <si>
    <t>Trilby Lake Sand Pit</t>
  </si>
  <si>
    <t>COMMODITY IS A QUARTZOSE MEDIUM SAND</t>
  </si>
  <si>
    <t>Genesee Quarry</t>
  </si>
  <si>
    <t>T Theisen Sandstone Deposit</t>
  </si>
  <si>
    <t>Army Lake Sand Deposit</t>
  </si>
  <si>
    <t>COMMIDITY IS SAND</t>
  </si>
  <si>
    <t>J Klink Shale Quarry</t>
  </si>
  <si>
    <t>Beach Corners Shale Deposit</t>
  </si>
  <si>
    <t>Washburn County Gravel Pit #7</t>
  </si>
  <si>
    <t>Trempealeau Gravel Pit</t>
  </si>
  <si>
    <t>Kegwin Shale Quarry</t>
  </si>
  <si>
    <t>Whalen Lake Gravel Deposit #2</t>
  </si>
  <si>
    <t>Mawhinney Pit</t>
  </si>
  <si>
    <t>J Konsela Shale Quarry</t>
  </si>
  <si>
    <t>Flambeau Lake Sand Pit</t>
  </si>
  <si>
    <t>Hansons Stone Quarry</t>
  </si>
  <si>
    <t>Larsen Plant</t>
  </si>
  <si>
    <t>Lafarge Prospect</t>
  </si>
  <si>
    <t>Fred &amp; Lucille Bohne Gravel Deposit</t>
  </si>
  <si>
    <t>Rumpel Shale Deposit</t>
  </si>
  <si>
    <t>Karl Lemke Gravel Pit</t>
  </si>
  <si>
    <t>Larry Nelson Sand Deposit</t>
  </si>
  <si>
    <t>Bondeli Quarry</t>
  </si>
  <si>
    <t>Sugar Bush Lake Gravel Deposit</t>
  </si>
  <si>
    <t>Centuria Gravel Deposit</t>
  </si>
  <si>
    <t>SITE EXTENDS INTO THE S2SWSE OF SECT. 10</t>
  </si>
  <si>
    <t>Public Park Gravel Pit</t>
  </si>
  <si>
    <t>Raeder Creek Granite Quarry #2</t>
  </si>
  <si>
    <t>West Road Sandstone Deposit</t>
  </si>
  <si>
    <t>Allens Lake Gravel Deposit</t>
  </si>
  <si>
    <t>Morrow Quarry</t>
  </si>
  <si>
    <t>Arthur Lau Granite Deposit</t>
  </si>
  <si>
    <t>G &amp; A Jensen Dolomite Quarry</t>
  </si>
  <si>
    <t>Highline Gravel Deposit</t>
  </si>
  <si>
    <t>Mason Ranges</t>
  </si>
  <si>
    <t>M. F. Mommser Gravel Pit</t>
  </si>
  <si>
    <t>Lidner Pit</t>
  </si>
  <si>
    <t>Marinette Sand Pit</t>
  </si>
  <si>
    <t>Unnamed Ore Prospect 14</t>
  </si>
  <si>
    <t>Barbara Heintz Gravel Pit</t>
  </si>
  <si>
    <t>Maiden Rock Limestone Deposit</t>
  </si>
  <si>
    <t>Jacksino Rd Sand Pit</t>
  </si>
  <si>
    <t>COMMODITY IS FINE-GRAINED CLAY-BOUNDSAND,TYPICAL OF DEPOSITS OCCURRING INEAST HALF OF EAST HALF OF SECTION 35</t>
  </si>
  <si>
    <t>Lehner Quarry</t>
  </si>
  <si>
    <t>C.C. Link, Inc., Kollann Quarry</t>
  </si>
  <si>
    <t>Franklin Mine, Pitt-Pac Co</t>
  </si>
  <si>
    <t>OFFICE OF ORE EST                 MINES DIRECTORY  U OF MN 1U S STEEL                         REPUBLIC IRON &amp; STEEL CO 1</t>
  </si>
  <si>
    <t>Matti Shale Quarry</t>
  </si>
  <si>
    <t>Paul Schnabel Sand Deposit</t>
  </si>
  <si>
    <t>Pins Quarry</t>
  </si>
  <si>
    <t>Mcbride Pit</t>
  </si>
  <si>
    <t>ADJACENT PITS IN SE SEC 3 AND NW SEC 11IOWA ST HWY COMM AGGREGATE RESOURCE LISTING 1977</t>
  </si>
  <si>
    <t>Bynre Pit</t>
  </si>
  <si>
    <t>Husmoen Stone Quarry</t>
  </si>
  <si>
    <t>Armour Number 1 Mine</t>
  </si>
  <si>
    <t>Negro Diggings</t>
  </si>
  <si>
    <t>Nigger Diggings</t>
  </si>
  <si>
    <t>F Grace</t>
  </si>
  <si>
    <t>Park Lot No 1 Mine</t>
  </si>
  <si>
    <t>OFFICE OF ORE EST                 MINES DIRECTORY  U OF MN 1E M FOWLER ESTATE                 OLIVER IRON MNG CO 1917</t>
  </si>
  <si>
    <t>Njord Heim Quarry</t>
  </si>
  <si>
    <t>Njord Heim Marina, Inc.</t>
  </si>
  <si>
    <t>L. Fries Pit</t>
  </si>
  <si>
    <t>Wrage Quarry</t>
  </si>
  <si>
    <t>Powers Quarry</t>
  </si>
  <si>
    <t>Foy No 1 Pit</t>
  </si>
  <si>
    <t>Gates Lake Pit</t>
  </si>
  <si>
    <t>USGS 7.5 MIN DORCHESTER TOPO MAP</t>
  </si>
  <si>
    <t>John Rybak Gravel Pit</t>
  </si>
  <si>
    <t>Black River Gravel Pit #5</t>
  </si>
  <si>
    <t>Moonshine Alley Gravel Pit</t>
  </si>
  <si>
    <t>Riverbank Gravel Deposit</t>
  </si>
  <si>
    <t>Turn Point Gravel Deposit #1</t>
  </si>
  <si>
    <t>M Riebau Stone Deposit</t>
  </si>
  <si>
    <t>COMMODITY IS SHALE, SANDSTONE, $ DOLOMT.</t>
  </si>
  <si>
    <t>Blueberry Creek Pit #3</t>
  </si>
  <si>
    <t>Kensett Quarry</t>
  </si>
  <si>
    <t>Deer Island Gravel Deposit</t>
  </si>
  <si>
    <t>Rundell Mine</t>
  </si>
  <si>
    <t>Schlosser Shale Deposit</t>
  </si>
  <si>
    <t>Little Cranberry Lake Gravel Pit #2</t>
  </si>
  <si>
    <t>Sersland-Smorstad Quarry</t>
  </si>
  <si>
    <t>Merget Pit Number 2</t>
  </si>
  <si>
    <t>Merget Sand and Gravel Company, Inc</t>
  </si>
  <si>
    <t>Freitag</t>
  </si>
  <si>
    <t>Hibbing Taconite I Pellet Plant</t>
  </si>
  <si>
    <t>Schmerse Quarry</t>
  </si>
  <si>
    <t>Winnebago Co. Highway Dept. Quarry</t>
  </si>
  <si>
    <t>ILL. GEOLOGICAL SURVEY PRINTOUT 1981 #201-211</t>
  </si>
  <si>
    <t>Franta Quarry</t>
  </si>
  <si>
    <t>Guttenberg Mines</t>
  </si>
  <si>
    <t>Miners Creek Mines, Holmes Mine Largest of Several</t>
  </si>
  <si>
    <t>MINESINCLUDED IN SECS 7 AND 18 OF T 92 N, R 2 W AND SECS 11AND 12 OF T 92 N, R 3 W. LARGEST MINES IN SEC 7IOWA GEOL SURV VOL 6, 1896 PP 51-53IOWA GEOL SURV 1905 ANNUAL REPORT VOL 16 PP 298-300</t>
  </si>
  <si>
    <t>QUARRYING CEDAR VALLEY FM.MSHA 1982 METAL-NONMETAL MINE FILE REFERENCEIOWA ST HWY COMM AGGREGATE RESOURCE LISTING 1977</t>
  </si>
  <si>
    <t>Faught Pit</t>
  </si>
  <si>
    <t>Dubuque Sand and Gravel Dredge</t>
  </si>
  <si>
    <t>Nine Mile Island Dredge</t>
  </si>
  <si>
    <t>Bernard Quarry</t>
  </si>
  <si>
    <t>Meloy Quarry</t>
  </si>
  <si>
    <t>Fairgrounds Pit</t>
  </si>
  <si>
    <t>Fassbinder Quarry</t>
  </si>
  <si>
    <t>Kutz Quarry</t>
  </si>
  <si>
    <t>MSHA PRODUCERS LIST 11/82MSHA INSPECTION REPORTS 4-14-76 &amp; 6-25-80.RCF AND CMS LISTS 10/81</t>
  </si>
  <si>
    <t>KREY,FRANK AND LAMAR,J.E.,1925 STATE GEOL. SURV. LIMESTONERESOURCES OF ILL., PG. 202</t>
  </si>
  <si>
    <t>MESA HEALTH &amp; SAFETY INSPECTION REPORT 6-6-72.RCF LIST 10/81</t>
  </si>
  <si>
    <t>Logan Quarry</t>
  </si>
  <si>
    <t>Logan Sand Pit Mid No. 1301846</t>
  </si>
  <si>
    <t>LOCATION INCLUDES TWO NEARBY SMALL QUARRIES IN SW SEC. 9 ANDNW SEC. 14.MSHA 1982 METAL-NONMETAL MINE FILE REFIOWA DOT GEN AGGREGATE SOURCE INFO 1981</t>
  </si>
  <si>
    <t>Hertzberg Pit</t>
  </si>
  <si>
    <t>William Howard Pit</t>
  </si>
  <si>
    <t>ILL. GEOLOGICAL SURVEY PRINTOUT 1981 #201-010</t>
  </si>
  <si>
    <t>Westaby Quarry</t>
  </si>
  <si>
    <t>ILL GEOL SURVEY PRINTOUT.</t>
  </si>
  <si>
    <t>2 SMALL QUARRIESUSGS 7.5 MIN STRAWBERRY POINT TOPO MAP</t>
  </si>
  <si>
    <t>Beecher Sand Ltd.</t>
  </si>
  <si>
    <t>Willowbrook Shale Pit</t>
  </si>
  <si>
    <t>MSHA INSP FORM GIVES LOCATION AS 2 MILES SW OF MASON CITYIOWA DOT GIVES LOCATION AS NE OF NW SEC 8 AND S2 OF SW SEC 51981 EXTENT MAY INCLUDE ADJACENT PITS IN SEC 16 AND 17MSHA 1981 METAL-NONMETAL MINE FILE REFIOWA DOT COUNTY MINE LOCATION BOOK IGS FILESMSHA MINE INSPECTION FORM NO 1 INSP DATE 5-26-81</t>
  </si>
  <si>
    <t>ILL. GEOLOGICAL SURVEY PRINTOUT 1981 #097-001STATE OF ILLINOIS DEPT. OF TRANS., DIVISION OF HIGHWAYS.SOURCES AND PRODUCERS OF AGGREGATES FOR HIGHWAYCONSTRUCTION IN ILLINOIS.  BULL. 23, 1973, P. 50.</t>
  </si>
  <si>
    <t>Waterloo and Cedar Falls Brick Co.</t>
  </si>
  <si>
    <t>TILL AND LOESS DEPOSITSIOWA GEOLOGICAL SURVEY, ANNUAL REPORT 1905, VOL. 16, P. 449.</t>
  </si>
  <si>
    <t>MCGREGOR MEMBER OF PLATTEVILLE FORMATIONIOWA ST HWY COMM AGGREGATE RESOURCE LISTING 1977</t>
  </si>
  <si>
    <t>Dornink Quarry</t>
  </si>
  <si>
    <t>MSHA PRODUCERS LIST 11/82MSHA INSPECTION REPORT 8-21-80.</t>
  </si>
  <si>
    <t>Essman Island Pit</t>
  </si>
  <si>
    <t>Kuhlman Quarry</t>
  </si>
  <si>
    <t>Dzaboff Quarry</t>
  </si>
  <si>
    <t>Davis Quarry</t>
  </si>
  <si>
    <t>Durand Quarry</t>
  </si>
  <si>
    <t>MSHA PRODUCERS LIST 11/82MSHA INSPECTION REPORT 4-23-80.RCF AND CMS LISTS 10/81</t>
  </si>
  <si>
    <t>Lobdell Quarry</t>
  </si>
  <si>
    <t>MSHA PRODUCERS LIST 11/82STATE OF ILLINOIS DEPT. OF TRANS., DIVISION OF HIGHWAYS.SOURCES AND PRODUCERS OF AGGREGATES FOR HIGHWAYCONSTRUCTION IN ILLINOIS.  BULL. 23, 1973, P. 63.</t>
  </si>
  <si>
    <t>Larson Brothers Pit No. 2</t>
  </si>
  <si>
    <t>Swanson Road Pit</t>
  </si>
  <si>
    <t>ILL. GEOLOGICAL SURVEY PRINTOUT 1981 #201-021MESA HEALTH &amp; SAFETY INSPECTION REPORT 11-8-72.</t>
  </si>
  <si>
    <t>Schreier Quarry</t>
  </si>
  <si>
    <t>LOCATION INCLUDES TWO SMALL QUARRIES IN SE SEC. 4, T. 89 N.,R. 10 W.IOWA ST HWY COMM AGGREGATE RESOURCE LISTING 1977IOWA GEOLOGICAL SURVEY, ANNUAL REPORT 1897, VOL. 8, P. 249.</t>
  </si>
  <si>
    <t>USGS 7.5 MIN TRIPOLI NW TOPO MAP</t>
  </si>
  <si>
    <t>PERMANENT SHUTDOWN-MSHA LIST 11/82</t>
  </si>
  <si>
    <t>Knocks Sand and Gravel</t>
  </si>
  <si>
    <t>TOWN OF CLARKSVILLE IS POINT OF REFERENCEMSHA 1981 METAL-NONMETAL MINE FILE REF</t>
  </si>
  <si>
    <t>Belvidere Dredge</t>
  </si>
  <si>
    <t>Kishwaukee Dredge</t>
  </si>
  <si>
    <t>Koopman Pit</t>
  </si>
  <si>
    <t>BRADBURY,J.C., 1959, ILL.ST.GEOL. SURV. R.I. 210, P37HOLT, STEPHEN P., DEC, 1948, BUMINES R.I. 4386.</t>
  </si>
  <si>
    <t>Ferguson Pit</t>
  </si>
  <si>
    <t>Park Quarry</t>
  </si>
  <si>
    <t>Watson Quarry</t>
  </si>
  <si>
    <t>TOWN OF ELKADER IS POINT OF REFERENCEMSHA 1981 METAL-NONMETAL MINE FILE REFERENCE</t>
  </si>
  <si>
    <t>Lena Quarry</t>
  </si>
  <si>
    <t>MESA HEALTH &amp; SAFETY INSPECTION REPORT 9-24-74.RCF LIST 10/81</t>
  </si>
  <si>
    <t>Shell Rock Pit</t>
  </si>
  <si>
    <t>Shell Rock Dredge &amp; Plant</t>
  </si>
  <si>
    <t>OP:WAVERLY GRAVEL &amp; READY-MIX,1978</t>
  </si>
  <si>
    <t>Sweet Home Quarry</t>
  </si>
  <si>
    <t>MSHA PRODUCERS LIST 11/82MSHA INSPECTION REPORT 6-9-81.# LAT/LON FROM MSHA MINE LISTING 11-24-80.RCF AND CMS LISTS 10/81</t>
  </si>
  <si>
    <t>SEVERAL PITS IN SECS. 8 AND 17USGS 7.5 MIN. CEDAR FALLS TOPO MAP</t>
  </si>
  <si>
    <t>MSHA MINE LISTINGS 1-30-78 &amp; 11-23-79.RCF AND CMS LISTS 10/81</t>
  </si>
  <si>
    <t>Cerro Gordo County Pits</t>
  </si>
  <si>
    <t>TOWN OF MASON CITY IS POINT OF REFERENCEMSHA 1981 METAL-NONMETAL MINE FILE REFERENCE</t>
  </si>
  <si>
    <t>Steer Quarry</t>
  </si>
  <si>
    <t>IOWA ST HWY COMMISSION AGGREGATE RESOURCE LISTING 1977QUARRYING CEDAR VALLEY LS</t>
  </si>
  <si>
    <t>Can-Tex Industries Aggregate Pit</t>
  </si>
  <si>
    <t>MSHA LISTING 11/23/79, PG. 12, ILLINOISRCF AND CMS LISTS 10/81</t>
  </si>
  <si>
    <t>Churchtown Quarry</t>
  </si>
  <si>
    <t>Tripps Pit</t>
  </si>
  <si>
    <t>RCF/CMS LISTS 10/81ADDRESS:  9979 BELOIT RD., BELVIDERE, IL 61008</t>
  </si>
  <si>
    <t>Carlson Quarry</t>
  </si>
  <si>
    <t>Wienen Quarry</t>
  </si>
  <si>
    <t>MSHA PRODUCERS LIST 11/82STATE OF ILLINOIS DEPT. OF TRANS., DIVISION OF HIGHWAYS.SOURCES AND PRODUCERS OF AGGREGATES FOR HIGHWAYCONSTRUCTION IN ILLINOIS.  BULL. NO. 23, 1973, P. 47.RCF AND CMS LISTS 10/81</t>
  </si>
  <si>
    <t>R. Crain Quarry</t>
  </si>
  <si>
    <t>MALHOTRA, R. &amp; SMITH, P.A., DIR OF ILL MIN PROD, 1974, P. 86ILL GEOL SUR PRINTOUT 1981 #177-265</t>
  </si>
  <si>
    <t>TWO SMALL QUARRIESUSGS 7.5 MIN GREELEY TOPO MAP</t>
  </si>
  <si>
    <t>3 PITS IN SECS 17 AND 18USGS 7.5 MIN NEW HAMPTON TOPO MAP</t>
  </si>
  <si>
    <t>Northwestern States Qry Cemt Plnt</t>
  </si>
  <si>
    <t>USBM PROD TABULATIONS 1973        OWN/OP: NORTHWESTERN STATEPORTLAND CEMENT CO</t>
  </si>
  <si>
    <t>Kane</t>
  </si>
  <si>
    <t>USGS 7.5 MIN CLAYTON TOPO MAP</t>
  </si>
  <si>
    <t>Boveig Pit</t>
  </si>
  <si>
    <t>WILLIAMS, H B, REYNOLDS, R R &amp; HERBERT, JR, PAUL, 1946, ILLSURVEY R.I. 16, PLATE 1.</t>
  </si>
  <si>
    <t>Lehigh Pit</t>
  </si>
  <si>
    <t>USGS 7.5 MIN ALPHA AND SUMNER TOPO MAPS</t>
  </si>
  <si>
    <t>Shield Quarry</t>
  </si>
  <si>
    <t>Townsend Quarry</t>
  </si>
  <si>
    <t>ILL. GEOLOGICAL SURVEY PRINTOUT 1981 #085-215STATE OF ILLINOIS DEPT. OF TRANS., DIVISION OF HIGHWAYS.SOURCES AND PRODUCERS OF AGGREGATES FOR HIGHWAYCONSTRUCTION IN ILLINOIS.  BULL. NO. 23, 1973, P. 47.</t>
  </si>
  <si>
    <t>Willman, H.B., Reynolds, R.R., and Herbert, Jr., Paul, 1946, Geological Aspects of Prospecting and areas for prospecting in the zinc-lead district of northwestern Illinois:  Illinois Geological Survey, Report of Investigations 116, Plate 1</t>
  </si>
  <si>
    <t>KREY,FRANK AND LAMAR,J.E.,1925 STATE GS LIMESTONE RESOURCES OF ILL., PG. 121</t>
  </si>
  <si>
    <t>Dyersville No. 1 Quarry</t>
  </si>
  <si>
    <t>LOCATION INCLUDES A SMALL OLDER QUARRY IN SW SEC. 24MSHA 1982 METAL-NONMETAL MINE FILE REFIOWA DOT GEN AGGREGATE SOURCE INFO 1981</t>
  </si>
  <si>
    <t>USGS 7.5 MIN FREDERIKA TOPO MAP</t>
  </si>
  <si>
    <t>Oltmann Quarry</t>
  </si>
  <si>
    <t>MSHA METAL-NONMETAL MINE FILE REFIOWA DOT SEN AGGREGATE SOURCE INFO 1981</t>
  </si>
  <si>
    <t>Fayette Sand and Gravel Co</t>
  </si>
  <si>
    <t>City of Ironwood Pit</t>
  </si>
  <si>
    <t>City of Ironwood</t>
  </si>
  <si>
    <t>Groveland Pit &amp; Mill</t>
  </si>
  <si>
    <t>REF: MICH MIN PROD 1975 - DEPT OF NAT RES - GEOL SURV DIV THAL PRODUCED IS AMPHIBOLITE</t>
  </si>
  <si>
    <t>Sheffield Clay Pit</t>
  </si>
  <si>
    <t>Mc Donough Quarry</t>
  </si>
  <si>
    <t>CEDAR VALLEY LSIOWA ST HWY COMMISSION AGGREGATE RESOURCE LISTING 1977MSHA 1981 METAL-NONMETAL MINE FILE REFERENCE</t>
  </si>
  <si>
    <t>Stark Pit</t>
  </si>
  <si>
    <t>Geneva-Newport, Onnie Properties., As Iron King Or Mount Hope and B, Includes Newport Sometimes Known</t>
  </si>
  <si>
    <t>USGS 7.5 MIN POSTVILLE NW TOPO MAP</t>
  </si>
  <si>
    <t>De Grasse, Zimmerman, and Fogarty, Includes Baltic, Berkshire, Buck,</t>
  </si>
  <si>
    <t>Lamar Sand and Gravel Pit</t>
  </si>
  <si>
    <t>White Pit</t>
  </si>
  <si>
    <t>MSHA INSP SHEET GIVES LOCATION AS 3 MI W OF GOLDFIELD ON HWY3, 5 MI N ON HWY 17, 1 MI EUSBM 1981 RESPONDENT CONTROL FILE LISTS ANOTHER WHITE PIT OPBY WRIGHT COUNTY HWY DEPT BUT WITH A DIFFERENT MINE IDNO 1394050MSHA 1980 MINE INSPECTION FORM NO 1 INSP DATE 11-5-80</t>
  </si>
  <si>
    <t>Maynard Quarry</t>
  </si>
  <si>
    <t>USBM 1981 METAL-NONMETAL MINE FILE REFIOWA DOT GEN AGGREGATE SOURCE INFO 1981</t>
  </si>
  <si>
    <t>Middlemiss Pit</t>
  </si>
  <si>
    <t>LOCATION INCLUDES ANOTHER PIT IN SWNE OF SEC 21USGS 7.5 MIN NEW HAVEN TOPO MAP</t>
  </si>
  <si>
    <t>Kingston No.2</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</si>
  <si>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PP.REFERENCES 025-053 WERE ADDED 6/78 BASED ON UPDATE OF DATABY D.R. WILBURN,E.F.O.C.BAER,R.,ET AL, MAS COPPER STUDY SUMMARY FILE RPT. KINGSTONNO.2. BUMINES IFOC,DENVER,COLORADO 1976.BRODERICK,T.M.AND C.D.HOUL. THE MICHIGAN COPPER DISTRICT.CHAP. IN COPPER RESOURCES OF THE WORLD, INTERNAT. GEOL.CONG.,WASHINGTON, D.C. 1935 PP271-284.BROOKS,T.S.,R.PUMPELLY, AND C.ROMINGER. UPPER PENINSULA,1869-1873. GEOL.SURVEY OF MICHIGAN,V.1,1873.BUTLER,B.S.,AND W.S.BURBANK, THE COPPER DEPOSITS OF MICHIGANUSGS PROF. PAPER NO.144,1929, 238PP.CORNWALL,H.R.,ET AL. DETAILED GEOL. MAPS OF RECENTLY ACTIVECOPPER MINES, HOUGHTON &amp; KEWEENAW COUNTIES, MICH., USGSOPEN FILE RPT.,1947, 43PP.HUBBARD, H.A. LOWER KEWEENAWAN VOLCANIC ROCKS OF MICHIGANAND WISCONSIN. USGS J. RES., V.3,NO.5, 1975, PP529-541.MATHEWS, A.A. CAPITAL &amp; OPERATING COST ESTIMATING SYSTEMHANDBOOK. BUMINES HAS CONTRACT NO.J0255026.FINAL ED.1977, 344PP.WEEGE,R.J.,AND J.P. POLLOCK. EXPLORATION METHODS IN THECOPPER COUNTRY, KEWEENAW PENINSULA, MICHIGAN. CHAP. INPAPERS PRESENTED AT AIME PACIFIC SOUTHWEST MIN. INDUSTRYCONF., SPARKS, NEVADA,MAY5-7,1965,NEVADA BUREAU OF MINESRPT.13, PT.C, 1966.PP51-61WEEGE,R.J.,ET.AL. THE GEOLOGY OF TWO NEW MINES IN THE NATIVECOPPER DISTRICT OF MICH. ECON.GEOL.,V.67,1972,PP622-633.WHITE,W.S.ED. GUIDEBOOK FOR FIELD CONFERENCE,MICH.COPPERDISTRICT. MICHIGAN TECHNICAL UNIV.PRESS,1971, 82PP.WILBAND, J.T.THE COPPER RESOURCES OF NORTHERN MICHIGAN.BUMINES HAS CONTRACT NO. J0366067,UNPUB. FINAL RPT.,197866 PP.;COPY AT E.F.O.C.</t>
  </si>
  <si>
    <t>Kimberly Clark Lake Gogebic Pit</t>
  </si>
  <si>
    <t>MSHA INSPECTION REPORT, 1979.</t>
  </si>
  <si>
    <t>Daley Quarry</t>
  </si>
  <si>
    <t>USGS 7.5 MIN SUMNER TOPO MAP</t>
  </si>
  <si>
    <t>State Pit # 225</t>
  </si>
  <si>
    <t>Kearsarge Amygdaloid No.2</t>
  </si>
  <si>
    <t>Tecumseh, Ojibway, Lasalle, Laurium</t>
  </si>
  <si>
    <t>WEEGE, R.J., AND J.P. POLLOCK.  EXPLORATION METHODS IN THECOPPER COUNTRY, KEWEENAW PENINSULA, MICHIGAN.  CHAPTERIN PAPERS PRESENTED AT THE AIME PACIFIC SOUTHWEST MIN-ERAL INDUSTRY CONFERENCE, SPARKS, NEVADA, MAY 5-7,1965,SESSION ON NORTH AMERICAN EXPLORATION AND MINE DEVELOP-MENT: NEVADA BUREAU OF MINES REPT. 13, PT. C, 1966, PP.51-61.WILBAND, J.T.  THE COPPER RESOURCES OF NORTHERN MICHIGAN.BUMINES MINERALS AVAILABILITY SYSTEM CONTRACT NO. J0366067, UNPUBL. FINAL REPT., 1978, 66 PP.; COPY AT E.F.O.CBRODERICK, T.M. AND C.D. HOHL.  THE MICHIGAN COPPER DIST-RICT.  CHAPTER IN COPPER RESOURCES OF THE WORLD, INTERNAT. GEOL. CONG., WASHINGTON, D.C., 1935, PP. 271-284.BUTLER, B.S. AND W.S. BURBANK.  THE COPPER DEPOSITS OF MICHIGAN.  U.S. GEOLOGICAL SURVEY PROF. PAPER NO. 144, 1929, 23PP. PLUS SEPARATE PLATES.AASE,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PP.BRODERICK. T.M., C.D. HOHL, AND H.N. EIDEMILLER.  RECENTCONTRIBUTIONS TO THE GEOLOGY OF THE MICHIGAN COPPERDISTRICT.  ECON. GEOL., V. 41, NO. 7, 1946, PP.675-725.HUBBARD, H.A.  LOWER KEWEENAWAN VOLCANIC ROCKS OF MICHIGANAND WISCONSIN.  U.S. GEOLOGICAL SURVEY J. RES., V. 3, NO. 5,SEPT.-OCT.,1975, PP. 529-541.CORNWALL, H.R. AND J.C. WRIGHT.  GEOLOGIC MAP OF THE LAURIUMQUADRANGLE, MICHIGAN.  USGS MAP MF47, 1956.DAVIDSON, E.S., ET AL.  BEDROCK GEOLOGY OF THE MOHAWK QUAD-RANGLE. MICHIGAN.  USGS MAP GQ-54, 1955.CORNWALL, H.R., ET AL.  DETAILED GEOLOGIC MAPS OF RECENTLYACTIVE COPPER MINES, HOUGHTON AND KEWEENAW COUNTIES,MICHIGAN.  U.S. GEOLOGICAL SURVEY OPEN FILE REPT., 1947, 43PP., 24 PLATES.WHITE, W.S., ED.  GUIDEBOOK FOR FIELD CONFERENCE, MICHIGANCOPPER DISTRICT.  MICHIGAN TECH. UNIV. PRESS, 1971,82PPWILBAND, J.T.  PETROGRAPHIC STUDY OF KEWEENAW BASALTS.  UN-PUBLISHED 1970.</t>
  </si>
  <si>
    <t>Ishams Pit</t>
  </si>
  <si>
    <t>Hardin Aggregates Sand Pit &amp; Plant</t>
  </si>
  <si>
    <t>Gifford Pit</t>
  </si>
  <si>
    <t>PROSSER LIMESTONEOP:BRUENING ROCK PRODUCTS INC.IOWA ST HWY COMM AGGREGATE RESOURCE LISTING 1977</t>
  </si>
  <si>
    <t>Delay Quarry</t>
  </si>
  <si>
    <t>Troy Mills Quarry and Sand Pit</t>
  </si>
  <si>
    <t>Washburn Quarry and Pit</t>
  </si>
  <si>
    <t>RAPID MEMBER CEDAR VALLEY FORMATIONMINE ID NO. OF TROY MILLS SAND PIT IS 1301938IOWA DOT AGGREGATE SOURCE INFO 1981IOWA ST HWY COMM AGGREGATE RESOURCE LISTING 1977MSHA 1980 METAL-NONMETAL MINE FILE REF.</t>
  </si>
  <si>
    <t>Paulson Pit</t>
  </si>
  <si>
    <t>USGS 7.5 MIN OWASA TOPO MAP</t>
  </si>
  <si>
    <t>Horseshoe Bend Quarry</t>
  </si>
  <si>
    <t>MSHA 1981 METAL-NONMETAL MINE FILE REFIOWA DOT GENERAL AGGREGATE SOURCE INFO 1981</t>
  </si>
  <si>
    <t>Gedvillas Pit</t>
  </si>
  <si>
    <t>MSHA INSPECTION REPORT, MSHA 1979 UPDATE.</t>
  </si>
  <si>
    <t>Decklever Pit</t>
  </si>
  <si>
    <t>LOCATION INCLUDES 2 SMALL PITS IN SE SEC. 21 AND SW SEC. 32LABELED AS QUARRIES ON CENTER POINT QUAD.USDA SOIL CONSERVATION SERVICE 1975 SOIL SURVEY OF LINN CO.</t>
  </si>
  <si>
    <t>G and S Sand and Gravel Pit</t>
  </si>
  <si>
    <t>Gedvillas and Schnabel Corp</t>
  </si>
  <si>
    <t>Steve Marvic Sand &amp; Gravel Pit</t>
  </si>
  <si>
    <t>Escanaba City Pit, Marvic &amp; Sons Inc</t>
  </si>
  <si>
    <t>Gladstone Pit</t>
  </si>
  <si>
    <t>Gunner F Holmberg</t>
  </si>
  <si>
    <t>Malecek Pit</t>
  </si>
  <si>
    <t>IOWA DOT COUNTY MINE LOCATION BOOK IGS FILESUSDA SCS 1975 SOIL SURVEY OF MITCHELL COUNTY</t>
  </si>
  <si>
    <t>Sidnaw Slate Quarry</t>
  </si>
  <si>
    <t>Sturgeon Clay Pit</t>
  </si>
  <si>
    <t>Sexton Quarry</t>
  </si>
  <si>
    <t>Dynes Quarry</t>
  </si>
  <si>
    <t>CEDAR VALLEY LSIOWA DOT GENERAL AGGREGATE SOURCE INFORMATION 1981USBM 1981 RESPONDENT CONTROL FILE LISTING</t>
  </si>
  <si>
    <t>Caspian Construction Co</t>
  </si>
  <si>
    <t>Patterson Pit</t>
  </si>
  <si>
    <t>Stevens Quarry</t>
  </si>
  <si>
    <t>MIS-LABELED AS GRAVEL PIT ON MANLY 7.5 TOPO MAPMSHA 1981 METAL-NONMETAL MINE FILE REFIOWA DOT GEN AGGREGATE SOURCE INFO 1981</t>
  </si>
  <si>
    <t>Landas Quarry</t>
  </si>
  <si>
    <t>Wolverine</t>
  </si>
  <si>
    <t>BUTLER,B.S. AND BURBANK,W.S., 1929, THE COPPER DEPOSITS OF M: U.S.G.S. GEOL. SURV., PROF. PAPER 144.CORNWALL,H.R., RUNNER,J.J., STORMQUIST,A.A., SWANSON,R.H., WA., 1945, DETAILED GEOLOGIC MAPS OF RECENTLY ACTIVE COPPER MOUGHTON AND KEWEENAW COUNTIES, MICH., UNPUB. U.S.G.S. OPEN FT.WHITE,W.S., 1968, THE NATIVE-COPPER DEPOSITS OF NORTHERN MICIN ORE DEPOSITS IN THE UNITED STATES 1933/1967, J.U.RIDGE, E, N.Y., VOL. I, P.303-326BRODERICK,T.M. ET AL., 1946, RECENT CONTRIBUTIONS TO THE GEOTHE MICHIGAN COPPER DISTRICT: ECON. GEOL., VOL.41, P.675-725WHITE,W.S., CORNWALL,H.R. AND SWANSON,R.W., 1953, BEDROCK GEF THE AHMEEK QUADRANGLE, MICHIGAN, U.S.G.S. GEOL. QUAD. MAPHORE,R.E., 1911, T E COPPER INDUSTRY OF MICHIGAN. IN MINERALCES OF MICHIGAN, PUB.8,GEOL. SERS.6, MICH. GEOL. BIOL. SURV.HORE,R.E., 1914, MICHIGAN COPPER DEPOSITS. IN MINERAL RESOURMICHIGAN, PUB.19, GEOL. SERS.16, MICH. GEOL. BIOL. SURV.</t>
  </si>
  <si>
    <t>Le Roy Quarry</t>
  </si>
  <si>
    <t>Mossville Quarry</t>
  </si>
  <si>
    <t>CEDAR VALLEY LSIOWA DOT GENERAL AGGREGATE SOURCE INFORMATION 1981MSHA 1981 METAL-NONMETAL MINE FILE REFERENCE</t>
  </si>
  <si>
    <t>Borseth Quarry</t>
  </si>
  <si>
    <t>Arcadian Copper Mine South</t>
  </si>
  <si>
    <t>Yale Jackpot, Valley, Benjamin, West Colby,</t>
  </si>
  <si>
    <t>Steward</t>
  </si>
  <si>
    <t>Orleans</t>
  </si>
  <si>
    <t>Bolson Quarry</t>
  </si>
  <si>
    <t>ONEOTA LIMESTONEIOWA DOT GEN AGGREGATE SOURCE INFO 1981IOWA ST HWY COMM AGGREGATE RESOURCE LISTING 1977</t>
  </si>
  <si>
    <t>USGS 7.5 MIN BLUFFTON TOPO MAP</t>
  </si>
  <si>
    <t>Presque Isle Syncline</t>
  </si>
  <si>
    <t>Bornite, Calcite, Chalcocite, Chalcopyrite, Chlorite, Copper, Covellite, Epidote, Greenockite, Hematite, Muscovite, Orthoclase, Plagioclase, Pyrite, Quartz, Silver</t>
  </si>
  <si>
    <t>Western Syncline, Amax Michigan</t>
  </si>
  <si>
    <t>Nicholson, S.W., Brocoum, A.</t>
  </si>
  <si>
    <t>SOURCE- FILE TRANSFER FROM IFOC ON 9-14-76.,CARPRIVER QUADRANGLES, ETC, USGS MAP GP-579REED,ROBT., 5/11/77  PERSONAL COMMUNICATION, STATE GEOLOGISTGAN DEPARTMENT OF NATURAL RESOURCES.USGS, 1956, THOMASTON QUADRANGLE TOPOGRAPHIC MAP, 15 MINUTEWHITE, W.S., AND J.C. WRIGHT, 1966, SULFIDE-MINERAL ZONING IN THE BASAL NONESUCH SHALE, NORTHERN MICHIGAN, ECON GEOL, V.61, PG. 1171-1190.ANON, XEROX COPY OBTAINED FROM ROBT. REED CONTAINING TONNAGEENSIGN, C.O. JR., ET AL. COPPER DEPOSITS IN THE NONESUCH SHALE,WHITE PINE, MICHIGAN. ORE DEPOSITS OF THE U.S. 1933-1967, JOHN RIDGE, EDITOR, AIME, VOL. 1, 1968, PP. 460-488.ANON. PROXY STATEMENT COPPER RANGE COMPANY. WHITE PINE, MICHIGAN, JULY, 1975, P. 12-13.ANON. ANNUAL REPORT AMERICAN METAL CLIMAX INC., 1958, P. 21.ANON. SKILLINGS MINING REVIEW. V. 46, NO. 38, DEC. 21, 1957,ANON. WAR MINERAL REPORT MEMORANDA. 1957-58, FILE 410-053, 1</t>
  </si>
  <si>
    <t>Clement Sand Pit</t>
  </si>
  <si>
    <t>Clemons Pit</t>
  </si>
  <si>
    <t>LOCATION INCLUDES 2 SMALL PITS IN SW SEC. 16 AND NW SEC. 10MSHA 1982 METAL-NONMETAL MINE FILE REFIOWA DOT GEN AGGREGATE SOURCE INFO 1981</t>
  </si>
  <si>
    <t>Winona Pit</t>
  </si>
  <si>
    <t>Trimountain Cu Mine</t>
  </si>
  <si>
    <t>Maryville Quarry</t>
  </si>
  <si>
    <t>Falck Quarry</t>
  </si>
  <si>
    <t>LOCATION INCLUDES ANOTHER QUARRY IN SWNE OF SEC 24.USBM 1981 RESPONDENT CONTROL FILE LISTINGQUARRYING HOPKINTON</t>
  </si>
  <si>
    <t>Superior Sand and Gravel Pit</t>
  </si>
  <si>
    <t>Superior Sand and Gravel, Inc.</t>
  </si>
  <si>
    <t>M-35 Gravel Pit</t>
  </si>
  <si>
    <t>Wakefield Section 8</t>
  </si>
  <si>
    <t>Alden Plant</t>
  </si>
  <si>
    <t>Miscellaneous Amygdaloids No. 2</t>
  </si>
  <si>
    <t>AASE, JAMES H, MICHIGAN NATIVE-COPPER AVAILABILITY STUDY, RE&amp; RESOURCE PORTION OF UNPUBLISHED BUMINES STUDY, 1970,(SOURCE OF RESERVE &amp; RESOURCE DATA, HAS DIAGRAMS OF OREBECHTEL CORP, PRELIMINARY ENGINEERING &amp; FEASIBILITY STUDY FOHILLS CREEK PROJECT, FOR CALUMET &amp; HECLA, INC., 1966.(CONFIDENTIAL SOURCE OF SOME MILL &amp; MINE COSTING DATA U6000 TPD MILL &amp; MINE MODELS IN BUMINES IC 8598)BENNETT,H J, ET AL, AN ECONOMIC APPRAISAL OF THE SUPPLY OF CFROM PRIMARY DOMESTIC SOURCES, BUMINES IC 8598, PP 15-196-97.   (SOURCE OF MODEL MINE &amp; MILL COSTS &amp; DESIGN, WWERE SCALED UP TO THE SIZE OF THIS PROPERTY)JOHNSON, GUY A, MICHIGAN NATIVE COPPER AVAILABILITY STUDY, CPORTION OF UNPUBLISHED BUMINES STUDY, 1970, 30 P.   (SOOF MINE DESIGN &amp; SOME MINE COSTING INFORMATION USED INIC 8598, HAS MINE DESIGN ILLUSTRATIONS NOT IN IC)WHITE, W S, THE NATIVE COPPER DEPOSITS OF NORTHERN MICHIGAN,DEPOSITS OF THE U.S., 1933-1967, AIME, 1968, PP303-326.(GENERAL DESCRIPTION OF DISTRICT, PLUS DETAILED BIBLIOGMATHEWS, A. A., INC. CAPITAL AND OPERATING COST ESTIMATING SFOR MINING AND BENEFICIATION OF METALLIC AND NONMETALLIC MINEXCEPT FOSSIL FUELS IN THE UNITED STATES AND CANADA. U.S.B.MCONTRACT NO. JO255026. JULY 1975 299 PP.BAER,R.,ET.AL. MAS SUMMARY FILE REPORTS. BUMINES I.F.O.C.DENVER,CO. 1976.BRODERICK,T.M.,AND C.D. HOHL. THE MICHIGAN COPPER DISTRICTCHAP. IN COPPER RESOURCES OF THE WORLD,INTERNAT.GEOL.CONG., WASHINGTON,D.C.,1935,PP271-284.BROOKS,T.S.,R. PUMPELLY, AND C.ROMINGER. UPPER PENINSULA,1869-1873. GEOL SURVEY OF MICHIGAN, V.1, 567PP.BUTLER,B.S.,AND W.S.BURBANK. THE COPPER DEPOSITS OF MICH.USGS PROF. PAPER NO. 144, 1929, 238PP.HUBBARD,H.A. LOWER KEWEENAWAN VOLCANIC ROCKS OF MICHIGAN ANDWISCONSIN. USGS J. RES., V.3, NO.5,1975, PP529-541.MATHEWS,A.A.,INC. CAPITAL AND OPERATING COST ESTIMATINGSYSTEM HANDBOOK. BUMINES CONTRACT NO.J0255026,FINAL ED.1977, 374PP.WEEGE,R.J.,AND J.P. POLLOCK. EXPLORATION METHODS IN THECOPPER COUNTRY, KEWEENAW PENINSULA, MICH. NEVADA BUREAUOF MINES RPT. 13, PART C,1966,PP.51-61.WEEGE,R.J.,ET AL. THE GEOLOGY OF TWO NEW MINES IN THE NATIVECOPPER DISTRICT OF MICHIGAN. ECON GEOL. V67,1972, PP622-633.WILBAND,J.T. THE COPPER RESOURCES OF NORTHERN MICH. BUMINESCONTRACT NO. J0366067, UNPUB. FINAL RPT.,1978, 66PP.WILBAND,J.T. STUDY TO EVALUATE THE COPPER AND SILVER DEPOSITIN THE STATE OF MICHIGAN. BUMINES CONTRACT NO. J0366067UNPUB. DEPOSIT FILES,1978;FILES STORED AT E.F.O.C.</t>
  </si>
  <si>
    <t>Allegan Co Pit Yerington Const</t>
  </si>
  <si>
    <t>Holland Pit</t>
  </si>
  <si>
    <t>Maple Leaf Quarry</t>
  </si>
  <si>
    <t>Winter Pit</t>
  </si>
  <si>
    <t>Bunn Quarry</t>
  </si>
  <si>
    <t>TOWN OF HUTCHINS IS POINT OF REFERENCEUSBM RESPONDENT CONTROL FILE LISTING 1981</t>
  </si>
  <si>
    <t>Nachazel Pit</t>
  </si>
  <si>
    <t>Borland Mine</t>
  </si>
  <si>
    <t>Huron Bay Slate Company, Clinton Slate Company</t>
  </si>
  <si>
    <t>ALLEN R.C,MINERAL RESOURCES OF MICHIGAN,MICH.GEOL ANDBIOL.SURV.PUBL 16,1918 PP 92-95</t>
  </si>
  <si>
    <t>Otter Creek Quarry</t>
  </si>
  <si>
    <t>North's Copper Pit</t>
  </si>
  <si>
    <t>ALLEN,R.C.MICH.GEOL.AND BIOL.SURV.PUBL.27,MINERALRESOURCES OF MICH.1918,PP 28</t>
  </si>
  <si>
    <t>Moilanen Pit</t>
  </si>
  <si>
    <t>Moberly Quarry</t>
  </si>
  <si>
    <t>GILMORE CITY LIMESTONE QUARRIED UNDERGROUNDSW SEC 18 AND NW SEC 19OP:WEAVER CONSTR.CO.IOWA DOT GEN AGGREGATE SOURCE INFO 1981OP: WEAVER CONSTR. CO.</t>
  </si>
  <si>
    <t>USGS 7.5 MIN EAGLE GROVE TOPO MAP</t>
  </si>
  <si>
    <t>Wepler Quarry</t>
  </si>
  <si>
    <t>Former Norrie-Aurora Group, Rth Aurora, Vaughn, Pabst, And, North Pabst  Properties, Includes: East Norrie, Aurora, No</t>
  </si>
  <si>
    <t>Brule</t>
  </si>
  <si>
    <t>Hiawatha No. 3</t>
  </si>
  <si>
    <t>IOWA DOT MINE LOCATION BOOK, IGS FILESMSHA 1982 METAL-NONMETAL MINE FILE REFERENCE</t>
  </si>
  <si>
    <t>USGS 7.5 MIN. NEW HARTFORD TOPO MAP</t>
  </si>
  <si>
    <t>Millers Pit &amp; Mill # 2</t>
  </si>
  <si>
    <t>Wagner Pit</t>
  </si>
  <si>
    <t>MSHA INSP FORM GIVES LOCATION AS 1 1/2 MILES W AND N OF GENEMSHA 1981 METAL-NONMETAL MINE FILE REFMSHA MINE INSPECTION FORM NO 1 INSP DATE 8-22-80IOWA DOT GEN AGGREGATE SOURCE LISTING 1981</t>
  </si>
  <si>
    <t>La France Pit and Mill</t>
  </si>
  <si>
    <t>Herrington Pit</t>
  </si>
  <si>
    <t>SITE OVERLAPS ONTO THE LEHIGH 7.5 MIN TOPO MAPIOWA ST HWY COMM AGGREGATE RESOURCE LISTING 1977USDA SOIL CONSERVATION SERVICE, 1975, SOIL SURVEY OF WEBSTERCOUNTY, IOWA</t>
  </si>
  <si>
    <t>Faro Pit</t>
  </si>
  <si>
    <t>LOCATION INCLUDES A SMALL PIT IN THE SW OF SEC 36.IOWA ST HWY COMM AGGREGATE RESOURCE LISTING 1977USDA SOIL CONSERVATION SERVICE, 1975, SOIL SURVEY OF WEBSTERCOUNTY, IOWA</t>
  </si>
  <si>
    <t>Red Wing Sand &amp; Gravel Co. Mine</t>
  </si>
  <si>
    <t>Mtalaga</t>
  </si>
  <si>
    <t>Cottrell Prospect C14</t>
  </si>
  <si>
    <t>Unnamed Ore Prospect 38</t>
  </si>
  <si>
    <t>C. C. I. Prospect C28</t>
  </si>
  <si>
    <t>Unnamed Lead&amp;Zinc Prospect</t>
  </si>
  <si>
    <t>OFFICE OF ORE EST                 MINES DIRECTORY U OF MN 19U S STEEL CORP                    J &amp; L STEEL CORP 1968MINERAL RESOURCES RESEARCH CENTER. MINNESOTA MININGDIRECTORY - 1981, ED. BY W.D. TRETHEWAY. UNIV. OF MINN.,MINNEAPOLIS, MINN., 1981, P. 99</t>
  </si>
  <si>
    <t>G N I O P &amp; Brooks Walker Et Al</t>
  </si>
  <si>
    <t>OFFICE OF ORE EST                 MINES DIRECTORY U OF MN 19G N I O P AND BROOKS WALKER ET AL C C I 1969MINERAL RESOURCES RESEARCH CENTER. MINNESOTA MININGDIRECTORY - 1981, ED. BY W.D. TRETHEWAY. UNIV. OF MINN.,MINNEAPOLIS, MINN. 1981, P. 163</t>
  </si>
  <si>
    <t>OFFICE OF ORE EST                 MINES DIRECTORY  U OF MN 1U S STEEL TACONITE LEASESTATE OF MN                       SEVILLE IRON MNG CO 1913</t>
  </si>
  <si>
    <t>Mace No 2 Mine</t>
  </si>
  <si>
    <t>OFFICE OF ORE EST                 MINES DIRECTORY U OF MN 19G N I O P &amp; BENNETT-LONGYEAR      BUTLER BROS 1959MINERAL RESOURCES RESEARCH CENTER.  MINNESOTA MININGDIRECTORY - 1981, ED. BY W.D. TRETHEWAY.  UNIV. OF MINN.,MINNEAPOLIS, MINN., 1981, P. 109.</t>
  </si>
  <si>
    <t>Keiser's Clay Pit</t>
  </si>
  <si>
    <t>BROWN,GEORGE,G,MICH GEOL SURVEY PUBL 36 1924 PP 322</t>
  </si>
  <si>
    <t>Unnamed Prospect W3</t>
  </si>
  <si>
    <t>Butler Taconite Co-Hanna Mng Co Agt, Butler Bros</t>
  </si>
  <si>
    <t>OFFICE OF ORE EST                 MINES DIRECTORY U OF MN 19PART OF BUTLER TAC OPERATIONSGEO H WARREN TRUST ET AL          BUTLER TACONITE CO 1978MINERAL RESOURCES RESEARCH CENTER.  MINNESOTA MININGDIRECTORY - 1981, ED. BY W.D. TRETHEWAY.  UNIV. OF MINN.,MINNEAPOLIS, MINN., 1981, P. 103.</t>
  </si>
  <si>
    <t>Blair Pit</t>
  </si>
  <si>
    <t>K &amp; V Gravel Co. Pit</t>
  </si>
  <si>
    <t>Preussers Pit</t>
  </si>
  <si>
    <t>OFFICE OF ORE EST                 MINES DIRECTORY U OF MN 19G N IRON ORE PROP                 MAHONING ORE &amp; STEEL CO 19MINERAL RESOURCES RESEARCH CENTER. MINNESOTA MININGDIRECTORY - 1981, ED. BY W.D. TRETHEWAY. UNIV. OF MINN.,MINNEAPOLIS, MINN., 1981, P. 111</t>
  </si>
  <si>
    <t>Cole Prospect C6</t>
  </si>
  <si>
    <t>Kosmerl Mine, Shenango Furnace Co</t>
  </si>
  <si>
    <t>OFFICE OF ORE EST                 MINES DIRECTORY U OF MNU S STEEL CORP                    SNYDER MNG CO 1971MINERAL RESOURCES RESEARCH CENTER.  MINNESOTA MININGDIRECTORY - 1981, ED. BY W.D. TRETHEWAY.  UNIV. OF MINN.,MINNEAPOLIS, MINN., 1981, P. 102.</t>
  </si>
  <si>
    <t>Dober Exploration 4-44</t>
  </si>
  <si>
    <t>Standard Iron Mine</t>
  </si>
  <si>
    <t>Konwinski Hole K5</t>
  </si>
  <si>
    <t>Phyllis Hole 26</t>
  </si>
  <si>
    <t>Niles</t>
  </si>
  <si>
    <t>C C I Prospect S83</t>
  </si>
  <si>
    <t>Holman Cliffs Mine -North Star</t>
  </si>
  <si>
    <t>Great Northern Iron Ore Properties</t>
  </si>
  <si>
    <t>OFFICE OF ORE ESTIMATION          MINES DIRECTORY U OF MN 19G N I O P                         C C I 1970</t>
  </si>
  <si>
    <t>Unnamed Outcrop D</t>
  </si>
  <si>
    <t>DUTTON, C E, 1969, MICH GEO SURV R.I. 5, PLATE 2.</t>
  </si>
  <si>
    <t>E F Hals Sand &amp; Gravel Pit</t>
  </si>
  <si>
    <t>OPER: E F HALS SONS INC</t>
  </si>
  <si>
    <t>Part of Davis Group</t>
  </si>
  <si>
    <t>Caspian Exploration C55</t>
  </si>
  <si>
    <t>St. Claire Prospect Sc3</t>
  </si>
  <si>
    <t>Keweenaw Prospect #K14</t>
  </si>
  <si>
    <t>Amasa Porter</t>
  </si>
  <si>
    <t>Itasca County Clay Deposit</t>
  </si>
  <si>
    <t>Neadow Pit</t>
  </si>
  <si>
    <t>GAIR, J E, &amp; WIER, K L, 19568 USGS BULL 1044, MAP 1, P83.</t>
  </si>
  <si>
    <t>Hanna Prospect J-4</t>
  </si>
  <si>
    <t>Coons Pit</t>
  </si>
  <si>
    <t>Pitt-Pac, Pitt-Pac Co, Coons Mine</t>
  </si>
  <si>
    <t>OFFICE OF ORE EST                 MINES DIRECTORY U OF MN 19STATE OF MN                       PITT-PAC 1970</t>
  </si>
  <si>
    <t>Iron Prospect Iii</t>
  </si>
  <si>
    <t>DUTTON, C. E., 1969, MICHIGAN GEO SURV R. I. 5, PLATE 2.</t>
  </si>
  <si>
    <t>Muskegon Brick Co Clay Pit</t>
  </si>
  <si>
    <t>BROWN,GEORGE,G.MICH,GEOL SURV.PUBL 36 1924 PP 338</t>
  </si>
  <si>
    <t>OFFICE OF ORE ESTPART OF ROUCHLEAU GROUP OF MINESU S STEEL CORP 1967MINES DIRECTORY U OF MN 19</t>
  </si>
  <si>
    <t>MINERAL RESOURCES RESEARCH CENTER.  MINNESOTA MININGDIRECTORY - 1981, ED. BY W.D. TRETHEWAY.  UNIV. OF MINN.,MINNEAPOLIS, MINN., 1981, P.165.</t>
  </si>
  <si>
    <t>OFFICE OF ORE EST                 MINES DIRECTORY U OF MN 19G N IRON ORE PROPMINERAL RESOURCES RESEARCH CENTER.  MINNESOTA MININGDIRECTORY - 1981, ED. BY W.D. TRETHEWAY.  UNIV. OF MINN.,MINNEAPOLIS, MINN., 1981, P. 55.</t>
  </si>
  <si>
    <t>Cottrell Prospect C15</t>
  </si>
  <si>
    <t>Hovey Reserve Mine</t>
  </si>
  <si>
    <t>K K Hovey</t>
  </si>
  <si>
    <t>OFFICE OF ORE ESTIMATION          MINES DIRECTION U OF M 196K K HOVEY</t>
  </si>
  <si>
    <t>Oconnor Quarry</t>
  </si>
  <si>
    <t>O'CONNOR ET AL                    HOLM BROS CONSTR CO 1978</t>
  </si>
  <si>
    <t>Mesabi Range 25w</t>
  </si>
  <si>
    <t>MARSDEN, R.W.  ESTIMATION AND EVALUATION OF THE IRON ORERESERVES OF THE UNITED STATES - A PARTIAL SURVEY 1974-75.  IRON ORE RESERVES OF THE MESABI RANGE, MINNESOTA.A MINERALS AVAILABILITY SYSTEM REPORT. BUMINESOFR 109-80, 1980, 81 PP.; NTIS PB 80-228984.</t>
  </si>
  <si>
    <t>Lennox Mine</t>
  </si>
  <si>
    <t>Lenox Mine</t>
  </si>
  <si>
    <t>JAMES, H L, AND WIER, K L, 1969, MICH GEO SURV R.I.6, PLATE2, P. 6.</t>
  </si>
  <si>
    <t>Big Noise Pit No 2</t>
  </si>
  <si>
    <t>Davidson #1 Hole D1</t>
  </si>
  <si>
    <t>Iron Prospect Group 5</t>
  </si>
  <si>
    <t>OFFICE OF ORE EST                 MINES DIRECTORY U OF MN 19STATE OF MN                       HANNA MINING CO 1958MINERAL RESOURCES RESEARCH CENTER. MINNESOTA MININGDIRECTORY - 1981, ED. BY W.D. TRETHEWAY. UNIV. OF MINN.,MINNEAPOLIS, MINN., 1981, P. 83</t>
  </si>
  <si>
    <t>0 Exploration., Section 16, Section 21, Section 1, Hard Ore, Hematite, Holmes,</t>
  </si>
  <si>
    <t>LAKE SUPERIOR IRON ORES MINING DIRECTORY AND STATISTICAL RECPUBLISHED BY THE LAKE SUPERIOR IRON ORE ASSOCIATION, 1952, P</t>
  </si>
  <si>
    <t>Brule Exploration Br1</t>
  </si>
  <si>
    <t>C C I Prospect 1, 6</t>
  </si>
  <si>
    <t>C C I, Cleveland Cliffs Iron Co</t>
  </si>
  <si>
    <t>OFFICE OF ORE EST                 MINES DIRECTORY U OF MN 19PART OF CANISTEO MINE OPERATIONU S STEEL CORP ET AL              C C I 1977</t>
  </si>
  <si>
    <t>Princeton Mine- Includes No.1, No</t>
  </si>
  <si>
    <t>2, and No.3 Shafts, Smith    Cheshire   Swanzey</t>
  </si>
  <si>
    <t>Elk River Sand &amp; Gravel</t>
  </si>
  <si>
    <t>Elk River Pit &amp; Mill #659</t>
  </si>
  <si>
    <t>OWN:OP/ BARION CONTRACTING CO.</t>
  </si>
  <si>
    <t>Richmond Iron Mine</t>
  </si>
  <si>
    <t>Red Wing Ready Mix Mill</t>
  </si>
  <si>
    <t>Cliff Copper Mine</t>
  </si>
  <si>
    <t>St. Claire Exploration Sc1</t>
  </si>
  <si>
    <t>Erie Pellet Plant</t>
  </si>
  <si>
    <t>USBM PRODUCT TABS                 OWN/OP: PICKANDS-MATHER CO</t>
  </si>
  <si>
    <t>Bates Exploration C2</t>
  </si>
  <si>
    <t>OFFICE OF ORE EST                 MINES DIRECTORY  U OF MN 1PART OF ERIE TAC MINEBURLINGTON NORTHERN INC           PACIFIC ISLE MNG CO 1958</t>
  </si>
  <si>
    <t>Gergen Pit</t>
  </si>
  <si>
    <t>GERGEN ET AL                      KIELMEYER CONSTR CO 1978</t>
  </si>
  <si>
    <t>Welton Mine</t>
  </si>
  <si>
    <t>E&amp;MJ INTERNATIONAL DIRECTORY OF MINING AND MINERAL PROCESS-ING OPERATIONS, 1980,P.169.MINERALS RESOURCES RESEARCH CENTER.  MINNESOTA MININGDIRECTORY - 1981, ED. BY W.D. TRETHEWAY.  UNIV. OF MINN.,MINNEAPOLIS, MINN., 1981, P. 100.</t>
  </si>
  <si>
    <t>Formerly Part of Dexter</t>
  </si>
  <si>
    <t>PETERSON CO. OPERATES SEVERAL QUARRIESFILLMORE COUNTY ASSESSOR</t>
  </si>
  <si>
    <t>Bates Exploration Holes 2 &amp; 4-45</t>
  </si>
  <si>
    <t>Aitkin County Marl Beds No 6</t>
  </si>
  <si>
    <t>C C I Prospect C1</t>
  </si>
  <si>
    <t>Harguth Pit</t>
  </si>
  <si>
    <t>Harguth Bros S &amp; G, Harguth Bros Sand &amp; Gravel</t>
  </si>
  <si>
    <t>WASECA CO ASSESSORHARGUTH BROS 1978</t>
  </si>
  <si>
    <t>C C I Prospect S63</t>
  </si>
  <si>
    <t>N W I Reserve X-53</t>
  </si>
  <si>
    <t>Burlington Northern Inc</t>
  </si>
  <si>
    <t>OFFICE OF ORE ESTIMATION          MINES DIRECTORY U OF MN 19BURLINGTON NORTHERN INC</t>
  </si>
  <si>
    <t>Caspian Exploration C31</t>
  </si>
  <si>
    <t>Mankago Aglime Quarry</t>
  </si>
  <si>
    <t>OPER: MANKATO AG LIME &amp; ROCK CO</t>
  </si>
  <si>
    <t>Unnamed Ore Prospect 55</t>
  </si>
  <si>
    <t>PETTIJOHN, F J, 1970, MICH GEO SURV R.I.8, PLATE 3, P. 6.</t>
  </si>
  <si>
    <t>OFFICE OF ORE ESTIMATION          MINES DIRECTORY U OF MN 19HANNA MINING CO 1961</t>
  </si>
  <si>
    <t>E/MJ DIREC 1973-74 NOV 74 PG 102 (FAIR)EMPL 175 "NORTH AMERICAN IRON ORE"EMJ NOV 74 PG102 (FAIR)MINNESOTA MINING DIRECTORY, 1980,P.156</t>
  </si>
  <si>
    <t>Wakefield Exploration W1</t>
  </si>
  <si>
    <t>Girard Exploration</t>
  </si>
  <si>
    <t>Iron River Lumber &amp; Fuel Co Pit</t>
  </si>
  <si>
    <t>Grand Rapids Pit</t>
  </si>
  <si>
    <t>OFFICE OF ORE EST                 MINES DIRECTORY   U OF MNLAMBERTON ESTATE ET AL            PACIFIC ISLE MNG CO 1960</t>
  </si>
  <si>
    <t>North Uno Mine  G-N</t>
  </si>
  <si>
    <t>Mahoning Ore &amp; Steel Co, North Uno Mine G-N</t>
  </si>
  <si>
    <t>OFFICE OF ORE EST                 MINES DIRECTORY  U OF MN 1PART OF HIBBING TAC PKGG N IRON ORE PROP                 PACIFIC ISLE MNG CO</t>
  </si>
  <si>
    <t>R.G.Peters Salt and Lumber Co.</t>
  </si>
  <si>
    <t>Salt</t>
  </si>
  <si>
    <t>ALLEN,R.C.MICH.GEOL.AND BIOL.SURV.PUBL.15,THE BRINEAND SALT DEPOSITS OF MICH.1914,PP 146</t>
  </si>
  <si>
    <t>Zaiger Quarry</t>
  </si>
  <si>
    <t>OFFICE OF ORE EST                 MINES DIRECTORY  U OF MN 1PART OF BIWABIK TACONITE PACKAGEU S STEEL CORP &amp; DU NORD LAND CO  U S STEEL CORP 1954</t>
  </si>
  <si>
    <t>Unnamed Ore Prospect 19</t>
  </si>
  <si>
    <t>Ballast Crushing Operation</t>
  </si>
  <si>
    <t>OWN: ULLAND BROTHERS INC.</t>
  </si>
  <si>
    <t>Armour Number 2 Mine</t>
  </si>
  <si>
    <t>Hamilton-Merryman Expl Prospect M14</t>
  </si>
  <si>
    <t>DUTTON, C E, 1969 MICH GEO SURV R.I.5, PLATE 1, P 12.</t>
  </si>
  <si>
    <t>Pickands Prospect B11, B12, B18</t>
  </si>
  <si>
    <t>JAMES, H L, AND WIER, K L, 1969, MICH GEO SURV R.I.6, PLATE2, P. 19.</t>
  </si>
  <si>
    <t>Round Lake Expl 304rl</t>
  </si>
  <si>
    <t>JAMES, H L, PETTIJOHN, F J, AND CLARK, L D, 1970, MICH GEOSURV R.I.7, PLATE 1, P. 9-4.</t>
  </si>
  <si>
    <t>East Mineral Hills Expl 206, 207</t>
  </si>
  <si>
    <t>East New York Iron Mine</t>
  </si>
  <si>
    <t>Northern Cement Co Clay Pit</t>
  </si>
  <si>
    <t>BROWN,GEORGE,G,MICH GEOL SURVEY PUBL 36 1924 PP 304</t>
  </si>
  <si>
    <t>Tully Prospect T35</t>
  </si>
  <si>
    <t>Unnamed Prospect 8</t>
  </si>
  <si>
    <t>JAMES, H L, PETTIJOHN, F J, AND CLARK, L D, 1970, MICH GEOSURV R.I.7, PLATE 1,</t>
  </si>
  <si>
    <t>Berg Pit</t>
  </si>
  <si>
    <t>Berg Pit No 716</t>
  </si>
  <si>
    <t>Rogers Prospect S1</t>
  </si>
  <si>
    <t>Carlson Exploration C6</t>
  </si>
  <si>
    <t>Blair Prospect B4</t>
  </si>
  <si>
    <t>Unnamed Gold&amp;Copper&amp;Silver Prospect</t>
  </si>
  <si>
    <t>Silver, Gold, Copper</t>
  </si>
  <si>
    <t>Longyear Expl L102</t>
  </si>
  <si>
    <t>Morgan Prospect M1 &amp; M2</t>
  </si>
  <si>
    <t>Schiebler Prospect S7</t>
  </si>
  <si>
    <t>Bronk Quarry and Mill</t>
  </si>
  <si>
    <t>Liychik Pit No 701</t>
  </si>
  <si>
    <t>Natl Steel Pellet Plant</t>
  </si>
  <si>
    <t>HANNA MINING COHANNA MINING CO AGENT 1978</t>
  </si>
  <si>
    <t>East Chicagon Exploration P1</t>
  </si>
  <si>
    <t>JAMES, H L, PETTIJOHN, F J, AND CLARK, L D, 1970, MICH GEOSURV R.I.78 PLATE 3, P. 13.</t>
  </si>
  <si>
    <t>OFFICE OF ORE EST                 MINES DIRECTORY U OF MN 19STATE OF MINNESOTAMINERAL RESOURCES RESEARCH CENTER. MINNESOTA MININGDIRECTORY - 1981, ED. BY W.D. TRETHEWAY. UNIV. OF MINN.,MINNEAPOLIS, MINN., 1981, P. 137</t>
  </si>
  <si>
    <t>West Lake Exploration 8</t>
  </si>
  <si>
    <t>OFFICE OF ORE EST                 MINES DIRECTORY U OF MN 19PART OF BUTLER TACONITE OPERATIONSG N I O P                         BUTLER BROS 1968MINERAL RESOURCES RESEARCH CENTER. MINNESOTA MININGDIRECTORY - 1981, ED. BY W.D. TRETHEWAY. UNIV. OF MINN.,MINNEAPOLIS, MINN., 1981, P. 129</t>
  </si>
  <si>
    <t>OFFICE OF ORE EST                 MINES DIRECTORY U OF MN 19PART OF MINNTAC MINESTATE OF MN                       W S MOORE CO 1960</t>
  </si>
  <si>
    <t>Interstate Iron Mine</t>
  </si>
  <si>
    <t>SMITH,R.A.GEOL.SURV.DIVISION PUBL.34 MINERALRESOURCES OF MICH.1922 PP 40</t>
  </si>
  <si>
    <t>Fellers' Clay Pit</t>
  </si>
  <si>
    <t>BROWN,GEORGE,MICH.GEOL.SURV.PUBL.36,1924 PPS 393-394</t>
  </si>
  <si>
    <t>Mary Charlotte Mine  - Includes A</t>
  </si>
  <si>
    <t>Tar., Bay State, Himrod Or Orion, and S, Llen Or Ada, and Parts of Former</t>
  </si>
  <si>
    <t>Degrasse Exploration D7</t>
  </si>
  <si>
    <t>Hilltop Prospect H12</t>
  </si>
  <si>
    <t>Unnamed Lead and Zinc Prospect</t>
  </si>
  <si>
    <t>LTV Mine</t>
  </si>
  <si>
    <t>Hoyt Lakes, Ltv Steel Mining Co., Erie Mine</t>
  </si>
  <si>
    <t>SAWYER, M. (BUMINES-IFOC).  ERIE MINE PROPERTY EVALUATIONFILE REPORT (PROPRIETARY DATA).  BUMINES, SEPT. 1981.HOFFMAN, C. (DIRECTOR OF ENVIRONMENTAL AFFAIRS, CLEVELAND-CLIFFS MINING CO.). COMPANY INFORMATION PROVIDED DEC. 1990STERK, M.R. (TECHNICAL ASSISTANT-MINING, LTV STEEL MININGCO.).  LTV MINE RESTRUCTURING FOR INCREASED PRODUCTION.SKILLINGS MINING REVIEW, APRIL 21, 1990, PP. 4-8.SKILLINGS MINING REVIEW.  NORTH AMERICAN IRON ORE INDUSTRYTO APPROACH 100 MILLION GROSS TON PRODUCTION MARK IN 1990.JULY 29, 1989, PP. 19-21.SKILLINGS MINING REVIEW, JULY 26, 1986, P. 20-21.GUNDERSEN, J.N., AND G.M. SCHWARTZ.  THE GEOLOGY OF THEMETAMORPHOSED BIWABIK IRON FORMATION, EASTERN MESABIDISTRICT, MINNESOTA.  MINN. GEOLOGICAL SURVEY BULL. 43, 1962,139 P.SANDSTROM, D.A.  THE ANNUAL REPORT OF THE INSPECTOR OFMINES.  ST. LOUIS COUNTY, MINNESOTA, 1981-1989 EDITIONS.LTV CORP SEC FM 10-K REPT, 12/31/93, P. 20.SKILLINGS MINING REVIEW.  NORTH AMERICAN IRON ORE PRODUCTIONIN 1990 EXPECTED TO DECLINE ONLY SLIGHTLY FROM 10-YEARPEAK REACHED IN 1989.  JULY 28, 1990, PP. 19-20.</t>
  </si>
  <si>
    <t>Erie Iii Pellet Plant</t>
  </si>
  <si>
    <t>Sherman Concentrator</t>
  </si>
  <si>
    <t>Round Lake Expl Rl314</t>
  </si>
  <si>
    <t>Phyllis Hole 18</t>
  </si>
  <si>
    <t>East Range Gravel Pit and Mill</t>
  </si>
  <si>
    <t>Big Lake Pit and Mill</t>
  </si>
  <si>
    <t>Alsted Mine</t>
  </si>
  <si>
    <t>OFFICE OF ORE EST                 MINES DIRECTORY  U OF MN 1THE SHAWMUT CO ET AL              PITTSBURGH PACIFIC CO 1964</t>
  </si>
  <si>
    <t>Zimmerman Exploration A42</t>
  </si>
  <si>
    <t>Barnett Exploration Hole 108</t>
  </si>
  <si>
    <t>Maderia Mine</t>
  </si>
  <si>
    <t>OFFICE OF ORE EST                 MINES DIRECTORY  U OF MN 1PART OF HIBBING TACONITE PACKAGESTATE OF MN                       SUPERIOR IRON MNG CO 1917</t>
  </si>
  <si>
    <t>Lakeshore Blacktop Pit</t>
  </si>
  <si>
    <t>Jones Prospect Drill Holes J5, J16</t>
  </si>
  <si>
    <t>Hanna Mining Co Agt</t>
  </si>
  <si>
    <t>Butler Bros, Midwest Reserve Bu-12</t>
  </si>
  <si>
    <t>OFFICE OF ORE EST                 MINES DIRECTORY U OF MN 19C S LANGDON TRUST ET ALMINERAL RESOURCES RESEARCH CENTER.  MINNESOTA MININGDIRECTORY - 1981, ED. BY W.D. TRETHEWAY.  UNIV. OF MINN.,MINNEAPOLIS, MINN., 1981, P. 117.</t>
  </si>
  <si>
    <t>Schiebler Prospect S6</t>
  </si>
  <si>
    <t>C C I Prospect S90</t>
  </si>
  <si>
    <t>Lee Peck</t>
  </si>
  <si>
    <t>Baker Exploration A</t>
  </si>
  <si>
    <t>Borland Prospect B10</t>
  </si>
  <si>
    <t>MINERAL RESOURCES RESEARCH CENTER. MINNESOTA MININGDIRECTORY - 1981, ED. BY W.D. TRETHEWAY. UNIV. OF MINN.,MINNEAPOLIS, MINN., 1981, P. 96</t>
  </si>
  <si>
    <t>North Republic</t>
  </si>
  <si>
    <t>Metropolis Or Metropolitan</t>
  </si>
  <si>
    <t>Bracht Pit and Mill</t>
  </si>
  <si>
    <t>BRACHT BROS INC</t>
  </si>
  <si>
    <t>Fogarty Prospect F3</t>
  </si>
  <si>
    <t>OFFICE OF ORE EST                 MINES DIRECTORY U OF MN 19U S STEEL CORP                    J &amp; L STEEL CORP 1968MINERAL RESOURCES RESEARCH CENTER. MINNESOTA MININGDIRECTORY - 1981, ED. BY W.D. TRETHEWAY. UNIV. OF MINN.,MINNEAPOLIS, MINN., 1981, P. 100</t>
  </si>
  <si>
    <t>A Ramaker</t>
  </si>
  <si>
    <t>OFFICE OF ORE ESTIMATION          MINES DIRECTORY U OF MN 19ARTHUR RAMAKER                    MIDWEST ORE CO 1966</t>
  </si>
  <si>
    <t>Cyr Mine</t>
  </si>
  <si>
    <t>Carlson Exploration C10</t>
  </si>
  <si>
    <t>Edlund Shaft</t>
  </si>
  <si>
    <t>Mankato Stone Center</t>
  </si>
  <si>
    <t>Coughlin Quarry</t>
  </si>
  <si>
    <t>BLUE EARTH CO ASSESSORBABCOCK COMPANY 1978</t>
  </si>
  <si>
    <t>Unnamed Outcrop F</t>
  </si>
  <si>
    <t>Malstrom Pit No 726</t>
  </si>
  <si>
    <t>Inland Prospect I15</t>
  </si>
  <si>
    <t>Unnamed Prospect Xvii</t>
  </si>
  <si>
    <t>Holland Expl H6</t>
  </si>
  <si>
    <t>Borland Prospect B2</t>
  </si>
  <si>
    <t>Hasting Quarry &amp; Mill</t>
  </si>
  <si>
    <t>Solberg Constr Co</t>
  </si>
  <si>
    <t>Magnetic Taconite Mesabi Range 17w</t>
  </si>
  <si>
    <t>Range 17w Magnetic Taconite</t>
  </si>
  <si>
    <t>Carlson Exploration C7</t>
  </si>
  <si>
    <t>JAMES, H L, AND WIER, K L, 19698 MICH GEO SURV R.I.6, PLATE1, P. 13.</t>
  </si>
  <si>
    <t>CLEVELAND CLIFFS IRON CO 1      MINES DIRECTORY U OF MN 19STATE OF MN TRUSTEEMINERAL RESOURCES RESEARCH CENTER.  MINNESOTA MININGDIRECTORY - 1981, ED. BY W.D. TRETHEWAY.  UNIV. OF MINN.,MINNEAPOLIS, MINN., 1981, P. 126.</t>
  </si>
  <si>
    <t>Lokens Pit &amp; Mill</t>
  </si>
  <si>
    <t>Carpenter &amp; Kraft Ready Mix, Zumbrota Sand &amp; Aggregate</t>
  </si>
  <si>
    <t>Lake Sand &amp; Gravel Pit</t>
  </si>
  <si>
    <t>MSHA UPDATE 1978LAT &amp;LONG FROM COUNTY HWY MAP</t>
  </si>
  <si>
    <t>Erie Pit No 6</t>
  </si>
  <si>
    <t>Arie Mng Co, P-M &amp; Co Agt</t>
  </si>
  <si>
    <t>ERIE MNG COERIE MNG CO &amp; G HUGHES ET AL      ERIE MNG CO 1978</t>
  </si>
  <si>
    <t>North Und Mine  B-N</t>
  </si>
  <si>
    <t>OFFICE OF ORE EST                 MINES DIRECTORY  U OF MN 1PART OF HIBBING TAC PKGBURLINGTON NORTHERN INC           PACIFIC ISLE MNG CO 1956</t>
  </si>
  <si>
    <t>Empire Mining Co--Palmer, Mich.</t>
  </si>
  <si>
    <t>CONCENTRATOR &amp; AGGLOMERATING PLANT--PART OF PALMER OPERATIONASSOCIATED WITH THE EMPIRE MINEE&amp; MJ INTNL DIR OF MINING 1981 P2001981 MSHA LIST# ASSOCIATED WITH MILL, SEQ. NO. 0261039011</t>
  </si>
  <si>
    <t>Saunders Exploration S5</t>
  </si>
  <si>
    <t>Johnson Mine</t>
  </si>
  <si>
    <t>R &amp; G Johnson</t>
  </si>
  <si>
    <t>OFFICE OF ORE ESTIMATION          MINES DIRECTION U OF MN 19R &amp; G JOHNSON                     MIDWEST ORE LO 1964</t>
  </si>
  <si>
    <t>Iron Prospect F6</t>
  </si>
  <si>
    <t>Rochester Sand and Gravel Pit</t>
  </si>
  <si>
    <t>Rochester S &amp; G Co, Rochester Sand &amp; Gravel Co</t>
  </si>
  <si>
    <t>OLMSTED CO ASSESSORROCHESTER SAND &amp; GRAVEL CO 1978</t>
  </si>
  <si>
    <t>Old Mendota Cu Mine</t>
  </si>
  <si>
    <t>IRVING, R D, 1883, USGS MONOGRAPH 5, MAP XVII, P184.</t>
  </si>
  <si>
    <t>Inwood Stone Products Co. Quarry</t>
  </si>
  <si>
    <t>Inwood Stone Products Company</t>
  </si>
  <si>
    <t>Menominee County Piche Pit</t>
  </si>
  <si>
    <t>Hanna Prospect 107</t>
  </si>
  <si>
    <t>Moore</t>
  </si>
  <si>
    <t>Gribben, Gibbon, Mesabis Friend,, Royal, Consolidated, Laxey</t>
  </si>
  <si>
    <t>OFFICE OF ORE EST                 MINES DIRECTORY U OF MN 19G N IRON ORE PROP                 MAHONING ORE &amp; STEEL CO 19MINERAL RESOURCES RESEARCH CENTER. MINNESOTA MININGDIRECTORY - 1981, ED. BY W.D. TRETHEWAY. UNIV. OF MINN.,MINNEAPOLIS, MINN., 1981, P. 110</t>
  </si>
  <si>
    <t>Beta Prospect B4</t>
  </si>
  <si>
    <t>R Love</t>
  </si>
  <si>
    <t>OFFICE OF ORE ESTIMATION          MINES DIRECTORY U OF MN 19ROBERT W LOVE                     MIDWEST ORE CO 1959</t>
  </si>
  <si>
    <t>Erie Mng Co, P-M&amp;E Co Agts</t>
  </si>
  <si>
    <t>OFFICE OF ORE EST                 MINES DIRECTORY  U OF MN 1PART OF ERIE TACONITE MINESTATE OF MN  ET AL                HJALMER JOHNSON 1938</t>
  </si>
  <si>
    <t>Cecil Gronlund Gravel Co. Pit</t>
  </si>
  <si>
    <t>Cecil Gronlund Gravel Company</t>
  </si>
  <si>
    <t>Coe and Blair Exploration C8</t>
  </si>
  <si>
    <t>OFFICE OF ORE EST                 MINES DIRECTORY U OF MN 19G N IRON ORE PROP ET AL           HANNA MINING CO 1973MINERAL RESOURCES RESEARCH CENTER. MINNESOTA MININGDIRECTORY - 1981, ED. BY W.D. TRETHEWAY. UNIV. OF MINN.,MINNEAPOLIS, MINN., 1981 P. 167</t>
  </si>
  <si>
    <t>Erie Ii Pellet Plant</t>
  </si>
  <si>
    <t>Rolling Mill Iron Mine</t>
  </si>
  <si>
    <t>SMITH,R.A.MICH.GEOL.SURV.DIVISION PUBL.34 MINERALRESOURCES OF MICH. 1922 PP 41</t>
  </si>
  <si>
    <t>OFFICE OF ORE EST                 MINES DIRECTORY U OF MN 19PART OF HIBBING TACONITE PACKAGEG N I O P AND BENNETT &amp; LONGYEARMINERAL RESOURCES RESEARCH CENTER. MINNESOTA MININGDIRECTORY - 1981, ED. BY W.D. TRETHEWAY. UNIV. OF MINN.,MINNEAPOLIS, MINN., 1981, P. 83</t>
  </si>
  <si>
    <t>Sheldon, Shafer</t>
  </si>
  <si>
    <t>Le Sueur Co Hwy Dept</t>
  </si>
  <si>
    <t>Le Sueur County Sand &amp; Gravel Pit</t>
  </si>
  <si>
    <t>LE SUEUR CO ASSESSORLE SUEUR COUNTY                   LE SUEUR CO HWY DEPT 1978</t>
  </si>
  <si>
    <t>OFFICE OF ORE EST                 MINES DIRECTORY  U OF MN 1GARDNER INTERESTS                 W S MOORE CO 1963</t>
  </si>
  <si>
    <t>Leelanau County Road Comm. Pit</t>
  </si>
  <si>
    <t>Leelanau County Road Commission</t>
  </si>
  <si>
    <t>Munro Round Lake Prospect M8</t>
  </si>
  <si>
    <t>Iron Prospect 3101</t>
  </si>
  <si>
    <t>Sample Mine North</t>
  </si>
  <si>
    <t>OFFICE OF ORE EST                 MINES DIRECTORY  U OF MN 1STATE OF MN                       JENNINGS MNG CO 1901</t>
  </si>
  <si>
    <t>Pickands Prospect P20 &amp; P18</t>
  </si>
  <si>
    <t>Butler Bros, Hanna Mining Co Agent</t>
  </si>
  <si>
    <t>OFFICE OF ORE ESTIMATION          MINES DIRECTORY U OF MN 19G N I O P &amp; BENNETT-LONGYEAR      BUTLER BROS 1955MINERAL RESOURCES RESEARCH CENTER.  MINNESOTA MININGDIRECTORY - 1981, ED. BY W.D. TRETHEWAY.  UNIV. OF MINN.,MINNEAPOLIS, MINN., 1981, P. 80.</t>
  </si>
  <si>
    <t>OFFICE OF ORE ESTIMATION          MINES DIRECTORY U OF MN 19BUTLER BROS                       HANNA MINING CO AGENTMINERAL RESOURCES RESEARCH CENTER.  MINNESOTA MININGDIRECTORY - 1981, ED. BY W.D. TRETHEWAY.  UNIV. OF MINN.,MINNEAPOLIS, MINN., 1981, P. 56.</t>
  </si>
  <si>
    <t>Riverton Shaft No. 4</t>
  </si>
  <si>
    <t>Iron River Mine</t>
  </si>
  <si>
    <t>Gillisse Pit and Mill</t>
  </si>
  <si>
    <t>Gillisse Construction Company</t>
  </si>
  <si>
    <t>Unnamed Ore Prospect 49</t>
  </si>
  <si>
    <t>Phyllis Hole 20</t>
  </si>
  <si>
    <t>JAMES H L DUTTON C E AND WIER K L 1967 MICH GEO SURVR I 4 PLATE P32</t>
  </si>
  <si>
    <t>KIELMEYER CONSTR CO               STEEL CO ASSESSORJONES ET AL                       KIELMEYER CONSTR CO 1978</t>
  </si>
  <si>
    <t>Youngs</t>
  </si>
  <si>
    <t>Newman</t>
  </si>
  <si>
    <t>Hogechin Sand &amp; Gravel Pit</t>
  </si>
  <si>
    <t>Jim Hogechin</t>
  </si>
  <si>
    <t>WABASHA CO ASSESSORJIM HOGECHIN 1978</t>
  </si>
  <si>
    <t>Tougen Quarry</t>
  </si>
  <si>
    <t>TOUGEN ET AL                      KIELMEYER CONSTR CO 1978</t>
  </si>
  <si>
    <t>ALLEN, R C, 19108 USGS MONOGRAPH 52, MAP XXIV, P316.</t>
  </si>
  <si>
    <t>Hibbing Taconite Ii Pellet Plant</t>
  </si>
  <si>
    <t>Inland Prospect 4817</t>
  </si>
  <si>
    <t>Marquette Mine</t>
  </si>
  <si>
    <t>Wabasha S &amp; G Pit</t>
  </si>
  <si>
    <t>Burnsville Quarry</t>
  </si>
  <si>
    <t>EDWARD KRAEMER AND SONS 1978</t>
  </si>
  <si>
    <t>Jessie No 1 Mine</t>
  </si>
  <si>
    <t>Hallett Minerals Co</t>
  </si>
  <si>
    <t>OFFICE OF ORE EST                 MINES DIRECTORY U OF MN 19HALLETT MINERALS CO               JESSIE H MINING CO 1962</t>
  </si>
  <si>
    <t>Unnamed Ore Prospect 41</t>
  </si>
  <si>
    <t>Cliffs Arctic</t>
  </si>
  <si>
    <t>Prange Pit</t>
  </si>
  <si>
    <t>H R Lovell</t>
  </si>
  <si>
    <t>BLUE EARTH CO ASSESSORPRANG ET AL                       H R LOVEALL CONTRACTORS 19</t>
  </si>
  <si>
    <t>OFFICE OF ORE EST                 MINES DIRECTORY  U OF MN 1STATE OF MN                       E W COONS CO 1937</t>
  </si>
  <si>
    <t>Syracuse Reserve  St-4</t>
  </si>
  <si>
    <t>Minnesota, State Of</t>
  </si>
  <si>
    <t>OFFICE OF ORE EST                 MINES DIRECTORY  U OF MN 1STATE OF MINNESOTA                PICKANDS MATHER &amp; CO 1950</t>
  </si>
  <si>
    <t>Includes Old New York Hematite</t>
  </si>
  <si>
    <t>Butler Bros, Hanna Mng Co Mgt</t>
  </si>
  <si>
    <t>OFFICE OF ORE ESTIMATION          MINES DIRECTORY U OF MN 19SARGENT LAND CO                   HANNA MINING CO 1958MINERAL RESOURCES RESEARCH CENTER.  MINNESOTA MININGDIRECTORY - 1981, ED. BY W. D. TRETHEWAY.  UNIV. OF MINN.,MINNEAPOLIS, MINN., 1981, P. 50.</t>
  </si>
  <si>
    <t>Prinsen Mine</t>
  </si>
  <si>
    <t>J Prinsen</t>
  </si>
  <si>
    <t>OFFICE OF ORE ESTIMATION          MINES DIRECTORY U OF MN 19JOHN PRINSEN                      MIDWEST ORE CO 1968</t>
  </si>
  <si>
    <t>OFFICE OF ORE EST                 MINES DIRECTORY U OF MN 19PART OF BIWABIK TACONITE PACKAGEU S STEEL CORP                    HOBART IRON CO (P-M) 1926</t>
  </si>
  <si>
    <t>Unnamed Prospect H</t>
  </si>
  <si>
    <t>Unnamed   Gold&amp;Lead&amp;Copper Prospect</t>
  </si>
  <si>
    <t>Copper, Lead, Gold</t>
  </si>
  <si>
    <t>BODWELL WILLARD A,GEOLOGIC AND MINERAL MAP OF MICH UPPERPENINSULA,MICH TECH UNIV PRESS 1979</t>
  </si>
  <si>
    <t>Bates Prospect C10</t>
  </si>
  <si>
    <t>Isles Prospect P1, P2</t>
  </si>
  <si>
    <t>Bates Prospect C17</t>
  </si>
  <si>
    <t>Auburn &amp; Great Western Mines</t>
  </si>
  <si>
    <t>Campbell-Sherwood Prospect Cs19</t>
  </si>
  <si>
    <t>Unnamed Copper and Tungsten Prospec</t>
  </si>
  <si>
    <t>Tungsten, Copper</t>
  </si>
  <si>
    <t>Michaels Mine</t>
  </si>
  <si>
    <t>OFFICE OF ORE EST                 MINES DIRECTORY  U OF MN 1PART OF BIWABIK TACONITE PACKAGEHARRIS STEPHINS &amp; TUPANCY ET AL   PACIFIC ISLE MNG CO 1960MINERAL RESOURCES RESEARCH CENTER.  MINNESOTA MININGDIRECTORY - 1981, ED. BY W.D. TRETHEWAY.  UNIV. OF MINN.,MINNEAPOLIS, INN., 1981, P.169.</t>
  </si>
  <si>
    <t>C C I Prospect C4, C5</t>
  </si>
  <si>
    <t>W.White Pine Smith Explorat. Copper</t>
  </si>
  <si>
    <t>ALLEN, R.C.; MINERAL RESOURCES OF MICHIGAN; MICH. GEOL. ANDBIOL. SURVEY PUBL. 19, 1916, P. 194.</t>
  </si>
  <si>
    <t>Clear Creek Slate Quarry</t>
  </si>
  <si>
    <t>Seneca</t>
  </si>
  <si>
    <t>Kearsarge Lode, Seneca No. 2</t>
  </si>
  <si>
    <t>WEEGE, R.J., AND J.P. POLLOCK.  EXPLORATION METHODS IN THECOPPER COUNTRY, KEWEENAW PENINSULA, MICHIGAN.  CHAPTERIN PAPERS PRESENTED AT THE AIME PACIFIC SOUTHWEST MIN-ERAL INDUSTRY CONFERENCE, SPARKS NEVADA, MAY 5-7, 1965SESSION ON NORTH AMERICAN EXPLORATION AND MINE DEVELOP-MENT; NEVADA BUREAU OF MINES REPT. 13, PT. C, 1966, PP.51-61.WILBAND, J.T.  THE COPPER RESOURCES OF NORTHERN MICHIGAN.BUMINES MINERALS AVAILABILITY SYSTEM CONTRACT NO. J0366067, UNPUBL. FINAL REPT., 1978, 66 PP.; COPY AT E.F.O.CBRODERICK, T.M. AND C.D. HOHL.  THE MICHIGAN COPPER DIST-RICT.  CHAPTER IN COPPER RESOURCES OF THE WORLD, INTER-NAT. GEOL. CONG., WASHINGTON, D.C., 1935, PP. 271-284.ANONYMOUS.  ANNUAL REPORT FOR THE SENECA BRANCH, CALUMET ANDHECLA CORP. TO THE STATE GEOLOGIST, GEOLOGICAL SURVEYDIVISION  MICHIGAN DEPT. OF CONSERVATION.  CALUMET ANDHECLA CONFIDENTIAL PRIVATE REPT., 1968, 8 PP.BRODERICK, T.M., C.D. HOHL, AND H.N. EIDEMILLER.  RECENTCONTRIBUTIONS TO THE GEOLOGY OF THE MICHIGAN COPPERDISTRICT.  ECON. GEOL., V. 41, NO. 7, 1946, PP.675-725.WHITE, W.S.  THE NATIVE COPPER DEPOSITS OF NORTHERN MICHI-GAN.  CHAPTER IN ORE DEPOSITS OF THE UNITED STATES,1933-1967, ED. BY J.D. RIDGE, AIME, V. 1, 1968, PP.303-325.DAVIDSON, E.S., ET AL.  BEDROCK GEOLOGY OF THE MOHAWK QUAD-RANGLE, MICHIGAN.  USGS MAP GQ-54, 1955.HORE, R.E.  MICHIGAN COPPER DEPOSITS.  IN MINERAL RESOURCESOF MICHIGAN, PUBLICATION 19, GEOL. SERIES 16, MICHIGANGEOL. AND BIOLOGICAL SURVEY, 1914.HORE, R.E.  THE COPPER INDUSTRY OF MICHIGAN.  IN MINERAL RE-SOURCES OF MICHIGAN, PUBL.  , GEOL. SERIES 6, MICHIGANAASE,J. MICHIGAN NATIVE COPPER AVAILABILITY STUDY. RE-SERVES PORTION OF UNPUBLISHED BUMINES REPT., 1971,42PP.BUTLER, B.S. AND W.S. BURBANK.  THE COPPER DEPOSITS OF MICH-IGAN.  U.S. GEOLOGICAL SURVEY PROF. PAPER NO. 144, 1929, 238PP. PLUS SEPARATE PLATES.HUBBARD, H.A.  LOWER KEWEENAWAN VOLCANIC ROCKS OF MICHIGANAND WISCONSIN.  U.S. GEOLOGICAL SURVEY J. RES., V. 3, NO. 5,SEPT.-OCT.,1975, PP. 529-541.CORNWALL, H.R., ET AL.  DETAILED GEOLOGIC MAPS OF RECENTLYACTIVE COPPER MINES, HOUGHTON AND KEWEENAW COUNTIES,MICHIGAN.  U.S. GEOLOGICAL SURVEY OPEN FILE REPT., 1947, 43PP., 24 PLATES.WHITE, W.S., ED.  GUIDEBOOK FOR FIELD CONFERENCE, MICHIGANCOPPER DISTRICT.  MICHIGAN TECH. UNIV. PRESS, 1971,82PPWILBAND, J.T.  PETROGRAPHIC STUDIES OF KEWENAW ROCKS.  UN-PUBLISHED, 1970.WILBAND, J.T.  STUDY TO EVALUATE THE COPPER AND SILVER DE-POSITS IN THE STATE OF MICHIGAN.  BUMINES MINERALSAVAILABILITY SYSTEM CONTRACT NO. J0366067 (MICHIGANSTATE UNIV.), UNPUBLISHED DEPOSIT FILES, 1978.HARDENBERG, H.J.  KEARSARGE LODE.  UNPUBLISHED PRIVATE RE-PORTS TO MICHIGAN TAX COMMISSION, 1966, 1967, AND 1972.PARDEE, F.G.  KEARSARGE LODE - SENECA MINE.  UNPUBLISHEDPRIVATE REPTS., MICHIGAN TAX COMMISSION, 1920, 1929,1930, AND 1939.</t>
  </si>
  <si>
    <t>OFFICE OF ORE EST                 MINES DIRECTORY U OF MN 19PART OF BIWABIK TACONITE PACKAGEGARDNER INTERESTS                 BALKAN MNG CO  (P-M)  1923</t>
  </si>
  <si>
    <t>Sheridan</t>
  </si>
  <si>
    <t>OFFICE OF ORE EST                 MINES DIRECTORY  U OF MN 1KEARSARGE LAND CO                 MERIDEN IRON CO 1913</t>
  </si>
  <si>
    <t>Churchill Reserve Mine</t>
  </si>
  <si>
    <t>G Churchill</t>
  </si>
  <si>
    <t>OFFICE OF ORE ESTIMATION          MINES DIRECTORY U OF MN 19GLENN CHURCHILL</t>
  </si>
  <si>
    <t>Lakeland Pit and Mill</t>
  </si>
  <si>
    <t>CEMSTONE PRODUCTS COWASHINGTON COUNTY ASSESSOR</t>
  </si>
  <si>
    <t>Bengal Exploration B-1</t>
  </si>
  <si>
    <t>Quarve #63 Quarry &amp; Mill</t>
  </si>
  <si>
    <t>Slawinski Pit</t>
  </si>
  <si>
    <t>MSHA UPDATE NOV. 1979.</t>
  </si>
  <si>
    <t>Eveleth Expansion Pellet Plant</t>
  </si>
  <si>
    <t>Grant Iron Mine</t>
  </si>
  <si>
    <t>Unnamed Copper&amp;Nickel&amp;Lead Prospect</t>
  </si>
  <si>
    <t>Buck Mine</t>
  </si>
  <si>
    <t>Baltic, Fogarty</t>
  </si>
  <si>
    <t>VAN HISE, C R &amp; LEITH, C K, 1918, USGS MONOGRAPH 52,MAP XVII.</t>
  </si>
  <si>
    <t>MINERAL RESOURCES RESEARCH CENTER. MINNESOTA MININGDIRECTORY - 1981, ED. BY W.D. TRETHEWAY. UNIV. OF MINN.,MINNEAPOLIS, MINN., 1981, P. 142</t>
  </si>
  <si>
    <t>Kluender Pit &amp; Mill</t>
  </si>
  <si>
    <t>Beltrami</t>
  </si>
  <si>
    <t>Ray Curtis Pit and Mill</t>
  </si>
  <si>
    <t>Deden Quarry</t>
  </si>
  <si>
    <t>DEDEN ET AL                       KIELMEYER CONSTR CO 197,</t>
  </si>
  <si>
    <t>Davies Quarry</t>
  </si>
  <si>
    <t>Pickands Prospect B13, B15</t>
  </si>
  <si>
    <t>National Steel Pellet</t>
  </si>
  <si>
    <t>Russell Mine, Stevenson Mine, Section 18 Mine</t>
  </si>
  <si>
    <t>SKILLINGS MINING REVIEW.  NATIONAL STEEL PELLET CO. JULY 25,1987, PP. 18-19, JULY 30,1988, PP. 20-21, JULY 29, 1989, PP.22-23, JULY 28, 1990, PP. 22-23.SKILLINGS MINING REVIEW. M.A. HANNA CO. JULY 25, 1985, PP.17-18, JULY 26, 1986, P. 18.SKILLINGS MINING REVIEW. NATIONAL PELLET PLANT RESUMESPRODUCTION DECEMBER 1. DEC 27, 1980, PAGE 4.SKILLINGS MINING REVIEW.  THE HANNA MINING CO. AUG. 8, 1981P. 24, AUG. 7, 1982, PP. 12-13, JULY 30, 1983, P. 14, JULY28, 1984, P. 12.SKILLINGS MINING REVIEW, JULY 26, 1986, P. 18.</t>
  </si>
  <si>
    <t>OFFICE OF ORE EST                 MINES DIRECTORY U OF MN 19STATE OF MN                       PACIFIC ISLE MNG CO 1964MINERAL RESOURCES RESEARCH CENTER. MINNESOTA MININGDIRECTORY - 1981, ED. BY W.D. TRETHEWAY.  UNIV. OF MINN.,MINNEAPOLIS, MINN., 1981, P.162.</t>
  </si>
  <si>
    <t>Nebraska</t>
  </si>
  <si>
    <t>Caledonia</t>
  </si>
  <si>
    <t>BUTLER,B.S., BURBANK,W.S. (1929),THE COPPER DEPOSITS OF MICHSGS PROF. PAPER 144.WHITE,W.S. (1968), THE NATIVE-COPPER DEPOSITS OF NORTHERN MIIN ORE DEPOSITS OF THE UNITED STATES, JOHN D. RIDEE-EDITOR.THE AMER. INST. OF MINING, METALLURGICAL, AND PETROLEUM ENGBRODERICK,T.M., HOHL,C.D., EIDEMILLER,H.N. (1946), RECENT COIONS TO THE GEOLOGY OF THE MICHIGAN COPPER DISTRICT:IN ECONOLOGY AND THE BULLETIN OF THE SOCIETY OF ECONOMIC GEOLOGISTS.I.ALLEN,R.C.(1910), MINERAL RESOURCES OF MICHIGAN: ANNUAL REPOHE BOARD OF GEOLOGICAL AND BIOLOGICAL SURVEY FOR 1911.HORE,R.E.(1914), MINERAL RESOURCES OF MICHIGAN: ANNUAL REPORE BOARD OF GEOLOGICAL AND BIOLOGICAL SURVEY FOR 1914.WHITLOW,J.W.(1974), GEOLOGIC MAP OF THE GREENLAND AND ROCKLARANGLES, ONTONAGON COUNTY, MICHIGAN: USGS MAP MF-596.</t>
  </si>
  <si>
    <t>OFFICE OF ORE EST                 MINES DIRECTORY U OF MN 19PART OF BUTLER TACONITE PACKAGESTATE OF MN                       BUTLER BROS 1942</t>
  </si>
  <si>
    <t>Greenwood</t>
  </si>
  <si>
    <t>Iron River Outcrop A</t>
  </si>
  <si>
    <t>DUTTON, C E, 1969, MICH GEO SURV R.I.5, PLATE 5.</t>
  </si>
  <si>
    <t>Phoenix Ashbed</t>
  </si>
  <si>
    <t>BUTLER,B.S., BURBANK,W.S. (1929), THE COPPER DEPOSITS OF MICUSGS PROFESSIONAL PAPER 144.HORE,R.E. (1914), MICHIGAN COPPER DEPOSITS: IN MINERAL RESOUMICHIGAN: MICHIGAN GEOLOGICAL AND BIOLOGICAL SURVEY.CORNWALL,H.R. (1954), BEDROCK GEOLOGY OF THE PHOENIX QUADRANCHIGAN: USGS GEOLOGIC QUADRANGLE.PARDEE,F.G. (1929,1931,1932,1940), PRIVATE REPORT TO THE STAASSESSOR, ON THE CLIFF AND PHOENIX PROPERTIES: STATE OF MICH</t>
  </si>
  <si>
    <t>Bengal Exploration B-2</t>
  </si>
  <si>
    <t>Baker Exploration J</t>
  </si>
  <si>
    <t>Cleveland-Cliffs Prospect 10-3</t>
  </si>
  <si>
    <t>OFFICE OF ORE EST                 MINES DIRECTORY U OF MN 19PART OF HARTLEY FRASER MINE GRPU S STEEL CORP 1968MINERAL RESOURCES RESEARCH CENTER. MINNESOTA MININGDIRECTORY - 1981, ED. BY W.D. TRETHEWAY. UNIV. OF MINN.,MINNEAPOLIS, MINN., 1981, P. 94</t>
  </si>
  <si>
    <t>KIELMEYER CONSTR COBAUER ET AL                       KIELMEYER CONSTR CO 1978</t>
  </si>
  <si>
    <t>Winona S &amp; G Pit</t>
  </si>
  <si>
    <t>OPER: WINONA AGGREGATE CO</t>
  </si>
  <si>
    <t>OFFICE OF ORE EST                 MINES DIRECTORY U OF MN 19ROBINSON-FLINN-MURPHY &amp; DORR      RUTLAND MNG CO 1928</t>
  </si>
  <si>
    <t>Morgan Meadows Pit</t>
  </si>
  <si>
    <t>Zwiefel Pit</t>
  </si>
  <si>
    <t>MSHA UPDATE LIST NOV. 1979, INSPECTION REPORT MAY 1975.</t>
  </si>
  <si>
    <t>Hudson Pit No 714</t>
  </si>
  <si>
    <t>Olson Hole O5</t>
  </si>
  <si>
    <t>Pickands Prospect P8</t>
  </si>
  <si>
    <t>Fogarty Prospect F5</t>
  </si>
  <si>
    <t>Degrasse Exploration D2-3</t>
  </si>
  <si>
    <t>Martin-Marietta Chem.--Manistee, Mi</t>
  </si>
  <si>
    <t>Martin-Marietta Chemical Company,, Refractories Div.</t>
  </si>
  <si>
    <t>REF: MICH MIN PROD 1975-DEPT OF NAT RES-GEOL SURV DIVPLANT PROCESSES MAGNESIUM.MINERALS YEARBOOK 1977, PAGE 2</t>
  </si>
  <si>
    <t>Sipchen Prospect P8</t>
  </si>
  <si>
    <t>Unnamed Ore Prospect 5</t>
  </si>
  <si>
    <t>OFFICE OF ORE ESTIMATION          MINES DIRECTORY U OF MN 19PART OF BUTLER TAC PRGG N I O P &amp; BENNETT-LONGYEAR      BUTLER BROS 1959MINERAL RESOURCES RESEARCH CENTER.  MINNESOTA MININGDIRECTORY - 1981, ED. BY W.D. TRETHEWAY.  UNIV. OF MINN.,MINNEAPOLIS, MINN., 1981, P. 85.</t>
  </si>
  <si>
    <t>OFFICE OF ORE EST                 MINES DIRECTORY  U OF MN 1G N I O P                         PITT PAC 1967MINERAL RESOURCES RESEARCH CENTER.  MINNESOTA MININGDIRECTORY - 1981, ED. BY W.D. TRETHEWAY.  UNIV. OF MINN.,MINNEAPOLIS, MINN., 1981, P. 162.</t>
  </si>
  <si>
    <t>Country Club Pit</t>
  </si>
  <si>
    <t>MINNEAPOLIS SUNDAY TRIBUNE JULY 29 1979</t>
  </si>
  <si>
    <t>Unnamed Prospect Cd</t>
  </si>
  <si>
    <t>Virginia Ready Mix Sand Pit</t>
  </si>
  <si>
    <t>Slovan Gravel Pit</t>
  </si>
  <si>
    <t>Carrol Lake Gravel Pit</t>
  </si>
  <si>
    <t>Bloss Stone Company Quarry</t>
  </si>
  <si>
    <t>Glen Flora Gravel Deposit</t>
  </si>
  <si>
    <t>H Arendt Gravel Pit</t>
  </si>
  <si>
    <t>Oakland Pit</t>
  </si>
  <si>
    <t>White Lake Pit</t>
  </si>
  <si>
    <t>Schockley Hill Quarry &amp; Mill</t>
  </si>
  <si>
    <t>Lead Nass Mine</t>
  </si>
  <si>
    <t>Benson Quarry</t>
  </si>
  <si>
    <t>Radisson Gravel Deposit</t>
  </si>
  <si>
    <t>Crooked Six Mine</t>
  </si>
  <si>
    <t>Canada Ridge Sandstone Deposit</t>
  </si>
  <si>
    <t>Ruth Varley Gravel Pit</t>
  </si>
  <si>
    <t>Wildwood Road Gravel Pit #2</t>
  </si>
  <si>
    <t>Scattered Rice Lake Gravel Pit</t>
  </si>
  <si>
    <t>Donald Beck Limestone Deposit</t>
  </si>
  <si>
    <t>Alfred Krahn Granite Deposit</t>
  </si>
  <si>
    <t>Oxbow Road Gravel Pit</t>
  </si>
  <si>
    <t>Pine Creek Gravel Pit #2</t>
  </si>
  <si>
    <t>Brunet River Gravel Deposit #4</t>
  </si>
  <si>
    <t>L Mcrae Sand Deposit</t>
  </si>
  <si>
    <t>Park Street Granite Quarry</t>
  </si>
  <si>
    <t>Posey Hollow Quarry</t>
  </si>
  <si>
    <t>Camp Fire Pit</t>
  </si>
  <si>
    <t>Weigle</t>
  </si>
  <si>
    <t>Rasque</t>
  </si>
  <si>
    <t>Old Jack Mine</t>
  </si>
  <si>
    <t>Zogg Quarry</t>
  </si>
  <si>
    <t>Edward Kraemer and Sons, Inc</t>
  </si>
  <si>
    <t>Crandon Gravel Pit</t>
  </si>
  <si>
    <t>A Ellwood Sandstone Quarry</t>
  </si>
  <si>
    <t>Canada Ridge Rd Limestone Quarry</t>
  </si>
  <si>
    <t>J. M. Black Gravel Pit</t>
  </si>
  <si>
    <t>Lily Pond Road Gravel Pit</t>
  </si>
  <si>
    <t>Johannesburg Gravel Deposit</t>
  </si>
  <si>
    <t>Elsie Lead Mine</t>
  </si>
  <si>
    <t>Clarence Solum Gravel Deposit</t>
  </si>
  <si>
    <t>Berg Mine</t>
  </si>
  <si>
    <t>Hager City Dolomite Deposit #1</t>
  </si>
  <si>
    <t>E Brusky Gravel Deposit</t>
  </si>
  <si>
    <t>Bear Creek Shale Deposit #1</t>
  </si>
  <si>
    <t>Old Strawberry Blonde, New Strawberry Blonde</t>
  </si>
  <si>
    <t>Longhenry and Curwen</t>
  </si>
  <si>
    <t>Kirthman Pit</t>
  </si>
  <si>
    <t>Comet Creek Gravel Deposit #1</t>
  </si>
  <si>
    <t>Landon Quarry</t>
  </si>
  <si>
    <t>Wavy Road Stone Quarry</t>
  </si>
  <si>
    <t>Nellesen Gravel Deposit</t>
  </si>
  <si>
    <t>Lyon Rd Pit</t>
  </si>
  <si>
    <t>Stiemke Quarry</t>
  </si>
  <si>
    <t>Dewey Pit</t>
  </si>
  <si>
    <t>Shephard Pit</t>
  </si>
  <si>
    <t>D. Patterson Pit</t>
  </si>
  <si>
    <t>Motyka Lake Gravel Pit</t>
  </si>
  <si>
    <t>Big Sky Sand Deposit</t>
  </si>
  <si>
    <t>COMMODITY IS SANDA SECOND SITE IS LOCATED 120 METERSWSW OF GIVEN SITE</t>
  </si>
  <si>
    <t>Rock Creek Gravel Pit</t>
  </si>
  <si>
    <t>Fall Creek Shale Deposit</t>
  </si>
  <si>
    <t>Soft Meadows Gravel Pit</t>
  </si>
  <si>
    <t>Mud Hen Lake Pit #3</t>
  </si>
  <si>
    <t>Birnamwood Gravel Pit #1</t>
  </si>
  <si>
    <t>Opie Quarry</t>
  </si>
  <si>
    <t>Paffell Pit</t>
  </si>
  <si>
    <t>Ostermann Sand and Gravel, Inc.</t>
  </si>
  <si>
    <t>Reiner Quarry</t>
  </si>
  <si>
    <t>El Paso Township Pit</t>
  </si>
  <si>
    <t>Van Handel Pit</t>
  </si>
  <si>
    <t>A SECOND SITE IS LOCATED 200 METERSNORTH OF GIVEN SITE</t>
  </si>
  <si>
    <t>McKinney Lake Gravel Pit</t>
  </si>
  <si>
    <t>Mullendorf Quarry</t>
  </si>
  <si>
    <t>Aspen Road Granite Quarry</t>
  </si>
  <si>
    <t>Cranberry Lake Gravel Deposit</t>
  </si>
  <si>
    <t>Zeman Sand &amp; Gravel</t>
  </si>
  <si>
    <t>Buell Valley Dolomite Quarry</t>
  </si>
  <si>
    <t>Little Water Gravel Pit</t>
  </si>
  <si>
    <t>Theivis Road Dolomite Deposit</t>
  </si>
  <si>
    <t>Larkin Road Gravel Deposit</t>
  </si>
  <si>
    <t>Hungry Lake Gravel Deposit</t>
  </si>
  <si>
    <t>Pratt Junction Road Gravel Deposit</t>
  </si>
  <si>
    <t>U.S. Forest Service Gravel Pit #7</t>
  </si>
  <si>
    <t>Washburn County Sand Deposit #1</t>
  </si>
  <si>
    <t>Briarton Gravel Pit #2</t>
  </si>
  <si>
    <t>Oxford Pit</t>
  </si>
  <si>
    <t>Arthur Overgaard Company, Inc., Old Railroad Pit</t>
  </si>
  <si>
    <t>Wislanco Limestone Quarry</t>
  </si>
  <si>
    <t>Wislanco Lannon Stone Company, Inc.</t>
  </si>
  <si>
    <t>K Olson Sand Deposit</t>
  </si>
  <si>
    <t>Kiehnau Quarry</t>
  </si>
  <si>
    <t>Lowlying Gravel Pit</t>
  </si>
  <si>
    <t>Hewitt Loomis Shale Quarry</t>
  </si>
  <si>
    <t>Bodde Road Gravel Deposit</t>
  </si>
  <si>
    <t>George Lake Gravel Pit</t>
  </si>
  <si>
    <t>Harold Kleinschmidt Pit</t>
  </si>
  <si>
    <t>A. T. Guyer Sand and Gravel Pit</t>
  </si>
  <si>
    <t>W Hallum Limestone Deposit</t>
  </si>
  <si>
    <t>Blankenhorn Sandstone Quarry</t>
  </si>
  <si>
    <t>Tushkowski Gravel Deposit</t>
  </si>
  <si>
    <t>Josie Creek Gravel Pit</t>
  </si>
  <si>
    <t>Dancing Hills Limestone Deposit</t>
  </si>
  <si>
    <t>Lookout Point Gravel Pit</t>
  </si>
  <si>
    <t>Brommer Shale Deposit</t>
  </si>
  <si>
    <t>Amberg Clay Pit</t>
  </si>
  <si>
    <t>Florian R. Anderson Gravel Pit</t>
  </si>
  <si>
    <t>Almena Gravel Pit #2</t>
  </si>
  <si>
    <t>River Falls Dolomite Deposit #2</t>
  </si>
  <si>
    <t>Wauzeka Quarry</t>
  </si>
  <si>
    <t>Praag Sandstone &amp; Shale Quarry</t>
  </si>
  <si>
    <t>Evelyn Hansen Gravel Pit</t>
  </si>
  <si>
    <t>Birdseye Mine</t>
  </si>
  <si>
    <t>Sheppard Quarry</t>
  </si>
  <si>
    <t>Rivers Breeze Gravel Deposit</t>
  </si>
  <si>
    <t>Rotering Quarry</t>
  </si>
  <si>
    <t>Big Arbor Vitae Lake Gravel Pit</t>
  </si>
  <si>
    <t>W.R. Dubois and Sons</t>
  </si>
  <si>
    <t>Frey Pit</t>
  </si>
  <si>
    <t>Apple Road Gravel Pit</t>
  </si>
  <si>
    <t>A SECOND PIT IS LOCATED 250 METERS NORTHOF GIVEN SITE</t>
  </si>
  <si>
    <t>Washburn County Gravel Deposit #5</t>
  </si>
  <si>
    <t>Ruth Olson Gravel Deposit</t>
  </si>
  <si>
    <t>Poyers Quarry</t>
  </si>
  <si>
    <t>Carlin Lake Gravel Pit</t>
  </si>
  <si>
    <t>Hungry Lake Sand Pit</t>
  </si>
  <si>
    <t>Harry &amp; Gladys Dawn Gravel Deposit</t>
  </si>
  <si>
    <t>Black Brook Gravel Deposit</t>
  </si>
  <si>
    <t>Tesch Dolomite Quarry</t>
  </si>
  <si>
    <t>Twin Rivers Gravel Deposit</t>
  </si>
  <si>
    <t>Sand Hill Road Sand Pit #2</t>
  </si>
  <si>
    <t>Zuegel Bell Quarry</t>
  </si>
  <si>
    <t>Helen Schenk Gravel Pit</t>
  </si>
  <si>
    <t>Apple River Gravel Pit #2</t>
  </si>
  <si>
    <t>Pittsfield Quarry</t>
  </si>
  <si>
    <t>Boulanger Construction Company, Mcgillivry Quarry, Mcgillivray Quarry</t>
  </si>
  <si>
    <t>Atlas Sand and Gravel Pit</t>
  </si>
  <si>
    <t>Atlas Gravel Company</t>
  </si>
  <si>
    <t>R Krippner Shale Deposit</t>
  </si>
  <si>
    <t>Galloway Gravel Deposit</t>
  </si>
  <si>
    <t>Kamke Pit #2</t>
  </si>
  <si>
    <t>R &amp; N Fulton Dolomite Deposit</t>
  </si>
  <si>
    <t>D.L. Gasser Construction Company</t>
  </si>
  <si>
    <t>Webster Pit #2</t>
  </si>
  <si>
    <t>St. Croix River Sand Deposit #8</t>
  </si>
  <si>
    <t>Hackel Schist Quarry</t>
  </si>
  <si>
    <t>COMMODITY IS A DISINTEGRATED SCHIST</t>
  </si>
  <si>
    <t>Racine County Hwy Dept Frost Pit</t>
  </si>
  <si>
    <t>Racine County Highway Department, Frost Pit</t>
  </si>
  <si>
    <t>Nelson Lake Sand Deposit</t>
  </si>
  <si>
    <t>Hatley Gravel Pit #2</t>
  </si>
  <si>
    <t>Athens Gravel Pit #2</t>
  </si>
  <si>
    <t>Harney Range Mine</t>
  </si>
  <si>
    <t>Hannah Doyne Gravel Deposit</t>
  </si>
  <si>
    <t>Lambly Range</t>
  </si>
  <si>
    <t>Marinette County Pit</t>
  </si>
  <si>
    <t>Schroeder Pit, Marinette County Highway Dept Pit, Marinette County Highway Dept.</t>
  </si>
  <si>
    <t>Schulties Pit</t>
  </si>
  <si>
    <t>Jacklin Construction Company, Hubertus Pit</t>
  </si>
  <si>
    <t>Gehm Quarry and Mill</t>
  </si>
  <si>
    <t>Alby Pit Number 2</t>
  </si>
  <si>
    <t>Kaiser Quarry</t>
  </si>
  <si>
    <t>Raymond Miller Gravel Deposit</t>
  </si>
  <si>
    <t>Donald Mielke Sand Deposit</t>
  </si>
  <si>
    <t>M. Reed and E. Case Gravel Pit</t>
  </si>
  <si>
    <t>Hendrickson Rd Sand Pit</t>
  </si>
  <si>
    <t>Lower Rd Pit #1</t>
  </si>
  <si>
    <t>Running Water Gravel Deposit</t>
  </si>
  <si>
    <t>Roy Filla Sand Deposit</t>
  </si>
  <si>
    <t>S Br Popple River Gravel Deposit #1</t>
  </si>
  <si>
    <t>Bernhagen Pit</t>
  </si>
  <si>
    <t>Star-Neva Road Gravel Pit</t>
  </si>
  <si>
    <t>Steiny Mine</t>
  </si>
  <si>
    <t>Montoure Road Gravel Pit</t>
  </si>
  <si>
    <t>Allen Creek Gravel Deposit</t>
  </si>
  <si>
    <t>Sunburst Quarry</t>
  </si>
  <si>
    <t>Three Corners Gravel Pit</t>
  </si>
  <si>
    <t>Shellwin Mines</t>
  </si>
  <si>
    <t>Ojibwa Gravel Deposit #2</t>
  </si>
  <si>
    <t>James Pit</t>
  </si>
  <si>
    <t>James Brothers, Inc.</t>
  </si>
  <si>
    <t>Spur Lake Sand Pit</t>
  </si>
  <si>
    <t>Eau Galle River Sand Deposit #1</t>
  </si>
  <si>
    <t>Mineral Point Mine</t>
  </si>
  <si>
    <t>Goose Lake Gravel Deposit</t>
  </si>
  <si>
    <t>Sand Lake Gravel Pit</t>
  </si>
  <si>
    <t>Robert Sol Sand Deposit</t>
  </si>
  <si>
    <t>Shadick Gravel Deposit</t>
  </si>
  <si>
    <t>Lindgren Quarry</t>
  </si>
  <si>
    <t>Edward Kraemer &amp; Sons, Inc.,</t>
  </si>
  <si>
    <t>Moy Quarry, Tiffany Construction Div.</t>
  </si>
  <si>
    <t>Lutski Pit</t>
  </si>
  <si>
    <t>Elm Road Gravel Deposit</t>
  </si>
  <si>
    <t>SITE IS LOCATED ON INDIAN LAND</t>
  </si>
  <si>
    <t>William F Fuller Dolomite Quarry</t>
  </si>
  <si>
    <t>Holden Pit</t>
  </si>
  <si>
    <t>St Croix County Highway Dept.</t>
  </si>
  <si>
    <t>Wald Pit</t>
  </si>
  <si>
    <t>Roach Lake Gravel Pit</t>
  </si>
  <si>
    <t>Glen Lake Dolomite Quarry</t>
  </si>
  <si>
    <t>Dudovick Limestone Operation</t>
  </si>
  <si>
    <t>F. Dudovick Stone Company</t>
  </si>
  <si>
    <t>William Culligan Pit</t>
  </si>
  <si>
    <t>Rothenbeuler Pit</t>
  </si>
  <si>
    <t>Douglas County Highway Dept.</t>
  </si>
  <si>
    <t>Echo Lake Gravel Pit #1</t>
  </si>
  <si>
    <t>Creek Road Limestone Deposit</t>
  </si>
  <si>
    <t>D Cherney Gravel Deposit</t>
  </si>
  <si>
    <t>Gunnlaugsson Gravel Pit</t>
  </si>
  <si>
    <t>S Becker Shale Quarry</t>
  </si>
  <si>
    <t>Francis Melvin Gravel Pit</t>
  </si>
  <si>
    <t>Atlas Sand Pit</t>
  </si>
  <si>
    <t>Roy Pearson Sand Pit</t>
  </si>
  <si>
    <t>COMMODITY IS MAINLY A CLEAN SAND</t>
  </si>
  <si>
    <t>Pingle Quarry</t>
  </si>
  <si>
    <t>Wilbert Storm Pits Musson Pit</t>
  </si>
  <si>
    <t>Martin Bretl Diorite Deposit</t>
  </si>
  <si>
    <t>Mulberry Lane Gravel Deposit</t>
  </si>
  <si>
    <t>Nekoosa Edwards Sand Deposit</t>
  </si>
  <si>
    <t>Cardiff No. 1</t>
  </si>
  <si>
    <t>Red Brick Road Sand Pit</t>
  </si>
  <si>
    <t>Luxemburg Limestone Quarry</t>
  </si>
  <si>
    <t>Sam Johnson Gravel Pit</t>
  </si>
  <si>
    <t>Bills Creek Gravel Deposit</t>
  </si>
  <si>
    <t>Southwest Area Operation</t>
  </si>
  <si>
    <t>Sheboygan County Highway Dept., Peters Pit</t>
  </si>
  <si>
    <t>L E Rasmussen Gravel Deposit</t>
  </si>
  <si>
    <t>Niffenegger Quarry</t>
  </si>
  <si>
    <t>Marshland Gravel Pit</t>
  </si>
  <si>
    <t>Dodgeville Range</t>
  </si>
  <si>
    <t>Hillside Road Gravel Deposit #2</t>
  </si>
  <si>
    <t>Buehler Valley Shale Quarry</t>
  </si>
  <si>
    <t>Antigo Gravel Pit</t>
  </si>
  <si>
    <t>Dale Gravel Pit</t>
  </si>
  <si>
    <t>Washburn County Gravel Deposit #6</t>
  </si>
  <si>
    <t>Riverview Shale Quarry</t>
  </si>
  <si>
    <t>Northwestern Stone</t>
  </si>
  <si>
    <t>Norstwestern Construction Co., Inc., Northwestern Quarry and Mill, Northwestern Stone Company Quarry, Northwestern Stone Quarry</t>
  </si>
  <si>
    <t>Otter Creek Gravel Pit</t>
  </si>
  <si>
    <t>Glenmont Road Dolomite Quarry #2</t>
  </si>
  <si>
    <t>Valley Ridge Gravel Deposit</t>
  </si>
  <si>
    <t>Four Mile Creek Sand Pit #2</t>
  </si>
  <si>
    <t>Turner Stone Quarries</t>
  </si>
  <si>
    <t>Turner Stone Corporation, Lawrence Quarry and Mill</t>
  </si>
  <si>
    <t>Munson Quarry</t>
  </si>
  <si>
    <t>Madison Airport Pit</t>
  </si>
  <si>
    <t>L.V. and M. Mines</t>
  </si>
  <si>
    <t>Eau Claire County Operations</t>
  </si>
  <si>
    <t>John Christianson Dolomite Quarry</t>
  </si>
  <si>
    <t>Ranch Road Gravel Pit</t>
  </si>
  <si>
    <t>J. B. Barta Sand Pit</t>
  </si>
  <si>
    <t>Skelton Pit</t>
  </si>
  <si>
    <t>Yellow River Pit</t>
  </si>
  <si>
    <t>Eagle River Gravel Pit</t>
  </si>
  <si>
    <t>Iron River Gravel</t>
  </si>
  <si>
    <t>Rushing Current Gravel Pit</t>
  </si>
  <si>
    <t>Rush River Sand Pit #2</t>
  </si>
  <si>
    <t>Copper Creek Quarry #2</t>
  </si>
  <si>
    <t>Marsolek Quarry</t>
  </si>
  <si>
    <t>K. A. Hovey Shale Quarry</t>
  </si>
  <si>
    <t>Thomas Quarry</t>
  </si>
  <si>
    <t>Hammersley No. 1 Quarry</t>
  </si>
  <si>
    <t>Hammersley Stone Company, Inc., Hammersley Stone Quarry</t>
  </si>
  <si>
    <t>Axelelson Road Gravel Pit</t>
  </si>
  <si>
    <t>Columbia County Operations</t>
  </si>
  <si>
    <t>Mann Brothers Mine</t>
  </si>
  <si>
    <t>Hatley Gravel Deposit</t>
  </si>
  <si>
    <t>Northwestern Mine, Southeast Mccabe</t>
  </si>
  <si>
    <t>Martin Frie Gravel Pit</t>
  </si>
  <si>
    <t>Hawke Mine</t>
  </si>
  <si>
    <t>J Hubbard Shale Quarry</t>
  </si>
  <si>
    <t>Pett Construction Co Burton Pit</t>
  </si>
  <si>
    <t>Pett Construction Company, Burton Pit</t>
  </si>
  <si>
    <t>Bayfield County Gravel Pit #2</t>
  </si>
  <si>
    <t>Babit Creek Gravel Pit</t>
  </si>
  <si>
    <t>Decleen Pit</t>
  </si>
  <si>
    <t>Thomas W Rosen Gravel Pit</t>
  </si>
  <si>
    <t>Tomahawk Sand and Gravel Pits</t>
  </si>
  <si>
    <t>Barreltown Adits</t>
  </si>
  <si>
    <t>Gilbert Creek Dolomite Deposit #2</t>
  </si>
  <si>
    <t>Irish Valley Sand Pit</t>
  </si>
  <si>
    <t>COMMODITY IS FINE SILTY SAND</t>
  </si>
  <si>
    <t>Farris Pit</t>
  </si>
  <si>
    <t>Weisenbeck Shale Quarry</t>
  </si>
  <si>
    <t>William Ott Sand Pit</t>
  </si>
  <si>
    <t>Bonduel Gravel Pit</t>
  </si>
  <si>
    <t>Corky Lake Gravel Deposit</t>
  </si>
  <si>
    <t>Headquarters Lake Gravel Pit</t>
  </si>
  <si>
    <t>Buckskin Quarry</t>
  </si>
  <si>
    <t>Rufer-Graber Lime and Gravel</t>
  </si>
  <si>
    <t>Vivoda Dolomite Quarry</t>
  </si>
  <si>
    <t>Singer Road Gravel Pit</t>
  </si>
  <si>
    <t>D. Crombie Sand Deposit</t>
  </si>
  <si>
    <t>J. A. Samenfink Sandstone Deposit</t>
  </si>
  <si>
    <t>Fred Peterson Gravel Pit</t>
  </si>
  <si>
    <t>John Smith Sandstone Quarry</t>
  </si>
  <si>
    <t>Charles Sand and Gravel Pit</t>
  </si>
  <si>
    <t>Charles Pit, Hubert Charles Sand and Gravel</t>
  </si>
  <si>
    <t>Raymond Peterson Pit</t>
  </si>
  <si>
    <t>Nick Stricker Gravel Deposit</t>
  </si>
  <si>
    <t>Muskeg Lake Sand Pit</t>
  </si>
  <si>
    <t>Merkus Quarry</t>
  </si>
  <si>
    <t>Elk Creek Gravel Deposit #1</t>
  </si>
  <si>
    <t>Potato River Pit #4</t>
  </si>
  <si>
    <t>Bruno Lake Gravel Deposit</t>
  </si>
  <si>
    <t>Rangeline Road Gravel Pit</t>
  </si>
  <si>
    <t>O S B Shale Quarry</t>
  </si>
  <si>
    <t>C Novak Gravel Pit</t>
  </si>
  <si>
    <t>Blue River Quarry</t>
  </si>
  <si>
    <t>Lindquist Pit</t>
  </si>
  <si>
    <t>Left Foot Creek Gravel Pit</t>
  </si>
  <si>
    <t>ENE OF GIVEN SITEA SECOND SITE IS LOCATED 220 METERS</t>
  </si>
  <si>
    <t>Karlsborg Quarry and Pit</t>
  </si>
  <si>
    <t>Webster Concrete Products Company</t>
  </si>
  <si>
    <t>Vollmer Shale Deposit</t>
  </si>
  <si>
    <t>Moose Ear Creek Gravel Deposit #1</t>
  </si>
  <si>
    <t>S Nelson Shale Quarry</t>
  </si>
  <si>
    <t>Brunet River Gravel Deposit #6</t>
  </si>
  <si>
    <t>Iron Mound, Black River Falls Mine, Seven Mile Mound Mine, Jackson County Iron Mine</t>
  </si>
  <si>
    <t>HOLT, C. L. R., JR., K. B. YOUNG, AND W. H. CARTWRIGHT.THE WATER RESOURCES OF WISCONSIN.  CH. IN WISCONSINBLUE BOOK, 1964.  COMPILED BY WISCONSIN LEGISLATIVEREFERENCE BUREAU, MADISON, MAP 20, P. 189.EVANS, T.  ACTIVE MINE PERMIT HEARING TAPES.  UNIV. OFWISCONSIN, GEOL. AND NAT. HIST. SURVEY, JAN. 6,7, 1981.FRIZ, T. O.  MINERAL RESOURCES, MINING AND LAND USE PLANNINGIN WISCONSIN.  UNIV. OF WISCONSIN, GEOL. AND NAT. HIST.SURVEY, IC 26, 1975, P. 16.GUIDEBOOK TO THE GEOLOGY AND MINERAL DEPOSITS OF THECENTRAL PART OF JACKSON COUNTY AND PART OF CLARKCOUNTY, WISCONSIN.  UNIV. OF WISCONSIN, GEOL. ANDNAT. HIST. SURVEY, MADISON, 1973, 27 PP.1983 MINERALS YEARBOOK, VOL. 2, P. 603.</t>
  </si>
  <si>
    <t>Silver Creek Sand Pit</t>
  </si>
  <si>
    <t>COMMODITY IS FINE-GRAINED SAND</t>
  </si>
  <si>
    <t>Marquette County Operations</t>
  </si>
  <si>
    <t>Rat River Gravel Deposit  #1</t>
  </si>
  <si>
    <t>Apple Road Gravel Deposit</t>
  </si>
  <si>
    <t>A SECOND DEPOSIT OCCURS 140 METERS SE OFGIVEN SITE</t>
  </si>
  <si>
    <t>J J Pit</t>
  </si>
  <si>
    <t>Johnson Sand and Gravel, Inc.</t>
  </si>
  <si>
    <t>Riverside Pit #6</t>
  </si>
  <si>
    <t>Archie Britt Gravel Deposit</t>
  </si>
  <si>
    <t>Biehl Pit</t>
  </si>
  <si>
    <t>Black River Gravel Deposit #1</t>
  </si>
  <si>
    <t>North End Limestone Operation</t>
  </si>
  <si>
    <t>North End Quarry StoneNorth End Quarry</t>
  </si>
  <si>
    <t>West Sweden Gravel Pit</t>
  </si>
  <si>
    <t>Schansburg Road Shale Quarry #2</t>
  </si>
  <si>
    <t>Brush Creek Drive Gravel Deposit</t>
  </si>
  <si>
    <t>Monnot Quarry</t>
  </si>
  <si>
    <t>Shuch Pit</t>
  </si>
  <si>
    <t>Barteld Quarry</t>
  </si>
  <si>
    <t>Schade Quarry, P.W. Ryan Sons, Inc.</t>
  </si>
  <si>
    <t>Stirratt Ave Gravel Pit</t>
  </si>
  <si>
    <t>Wilcox Lane Gravel Pit</t>
  </si>
  <si>
    <t>Algoma Gravel Pit #1</t>
  </si>
  <si>
    <t>Ellsworth Limestone Quarry #1</t>
  </si>
  <si>
    <t>Boehnen Inc. Hollefelder Quarry</t>
  </si>
  <si>
    <t>Bolhenen, Inc., Hollefelder Quarry and Mill</t>
  </si>
  <si>
    <t>Pembine Gravel Deposit</t>
  </si>
  <si>
    <t>Maple Ridge Sandstone Deposit</t>
  </si>
  <si>
    <t>Forest Cnty. Hwy. Dept.</t>
  </si>
  <si>
    <t>Heikkinen Gravel Deposit</t>
  </si>
  <si>
    <t>Wiesman Road Granite Quarry #2</t>
  </si>
  <si>
    <t>Jackson County Operations</t>
  </si>
  <si>
    <t>Oakfield Quarry</t>
  </si>
  <si>
    <t>Oakfield Stone Company, Oakfield Quarry,Oakfield Stone Co</t>
  </si>
  <si>
    <t>Otter Creek Shale Quarry</t>
  </si>
  <si>
    <t>COMMODITY IS A CALCAREOUS SHALE</t>
  </si>
  <si>
    <t>Willow River Gravel Pit #1</t>
  </si>
  <si>
    <t>Pientok Stone Quarry</t>
  </si>
  <si>
    <t>Gilmore Lake Gravel Pit</t>
  </si>
  <si>
    <t>Marathon County Pit No. 35</t>
  </si>
  <si>
    <t>Kittels Pit, Marathon County Highway Dept.</t>
  </si>
  <si>
    <t>Porterfield Pit</t>
  </si>
  <si>
    <t>Hayward Gravel Deposit #2</t>
  </si>
  <si>
    <t>Genessee &amp; Lannon Quarries</t>
  </si>
  <si>
    <t>Toutant Pit</t>
  </si>
  <si>
    <t>Macco Creek Dolomite Quarry</t>
  </si>
  <si>
    <t>Brogley Quarry</t>
  </si>
  <si>
    <t>T Grant Dolomite Quarry</t>
  </si>
  <si>
    <t>Buffalo City Gravel Deposit</t>
  </si>
  <si>
    <t>Hopkins Sand and Gravel Co., Inc.</t>
  </si>
  <si>
    <t>Little Jump River Gravel Pit</t>
  </si>
  <si>
    <t>Marathon City Gravel Deposit #1</t>
  </si>
  <si>
    <t>Trego</t>
  </si>
  <si>
    <t>Great Northern</t>
  </si>
  <si>
    <t>Eknear Gratiot</t>
  </si>
  <si>
    <t>Kedhara Quarry</t>
  </si>
  <si>
    <t>Arthur Overgaard, Inc., Medary Quarry, Kendhammer Quarry</t>
  </si>
  <si>
    <t>Legois Pit</t>
  </si>
  <si>
    <t>Victory Quarry</t>
  </si>
  <si>
    <t>Medina Gravel Pit #1</t>
  </si>
  <si>
    <t>Spirit Lake Sand Pit</t>
  </si>
  <si>
    <t>Outskirts Gravel Deposit</t>
  </si>
  <si>
    <t>Trout Brook Gravel Pit #1</t>
  </si>
  <si>
    <t>Coon Valley Quarry</t>
  </si>
  <si>
    <t>Vernon County Pit</t>
  </si>
  <si>
    <t>Rail Line Gravel Pit</t>
  </si>
  <si>
    <t>Little Grant</t>
  </si>
  <si>
    <t>Brunton, Klondike</t>
  </si>
  <si>
    <t>Scanlon Mine</t>
  </si>
  <si>
    <t>Wilfred Link Gravel Deposit #1</t>
  </si>
  <si>
    <t>Circle O Gravel Deposit</t>
  </si>
  <si>
    <t>U.P. Yres Mine</t>
  </si>
  <si>
    <t>Pennecamp Quarry</t>
  </si>
  <si>
    <t>Camp Road Gravel Pit</t>
  </si>
  <si>
    <t>Mercer Lake Road Gravel Deposit</t>
  </si>
  <si>
    <t>County Concrete, Inc.</t>
  </si>
  <si>
    <t>County Concrete Pit</t>
  </si>
  <si>
    <t>Blair Sand Pit #1</t>
  </si>
  <si>
    <t>Simpson Lake Sand Pit</t>
  </si>
  <si>
    <t>Chilton Quarry</t>
  </si>
  <si>
    <t>Jorgenson Quarry</t>
  </si>
  <si>
    <t>West Elcho Road Gravel Pit</t>
  </si>
  <si>
    <t>Geiger Pit</t>
  </si>
  <si>
    <t>Forest Lake Pit #1</t>
  </si>
  <si>
    <t>Curtis Lake Gravel Pit</t>
  </si>
  <si>
    <t>Weber Town Ave Granite Deposit</t>
  </si>
  <si>
    <t>Ski Hill Road Sand Pit</t>
  </si>
  <si>
    <t>Wolf River Gravel Pit #1</t>
  </si>
  <si>
    <t>Hutchinson Range</t>
  </si>
  <si>
    <t>Hager City Pit</t>
  </si>
  <si>
    <t>Scheider Mill</t>
  </si>
  <si>
    <t>Bjerstedt Lane Dolomite Quarry #2</t>
  </si>
  <si>
    <t>Edward Anderson Gravel Deposit</t>
  </si>
  <si>
    <t>Skunk Hollow Gravel Deposit</t>
  </si>
  <si>
    <t>J Madigan Pit</t>
  </si>
  <si>
    <t>C.C. Linck, Inc., Madigan Pit</t>
  </si>
  <si>
    <t>Crystall Lake Gravel Pit</t>
  </si>
  <si>
    <t>Town Edge Gravel Deposit</t>
  </si>
  <si>
    <t>Briarton Gravel Pit #1</t>
  </si>
  <si>
    <t>Eau Galle River Dolomite Deposit #2</t>
  </si>
  <si>
    <t>Flambeau/Ladysmith Mine</t>
  </si>
  <si>
    <t>Copper, Gold</t>
  </si>
  <si>
    <t>Bornite, Chalcocite, Chalcopyrite, Gold, Pyrite, Silver, Sphalerite</t>
  </si>
  <si>
    <t>Ladysmith Deposit, Flambeau Mine</t>
  </si>
  <si>
    <t>PAY DIRT, #696. JUNE 1997, P24.SKILLINGS MINING REVIEW, "FLAMBEAU MINING CO. COMPLETESFOUR YEARS OF PRODUCTION AT LADYSMITH COPPER/GOLD MINE",SEPT. 6, 1997, V. 86, # 36, PP. 4-6.THE RTZ-CRA FACT BOOK, 1997, P33.RTZ-CRA 1996 ANNUAL REPORT, PP. 17-18.WISCONSIN DEPT OF NATURAL RESOURCES.  FINAL ENVIRONMENTALIMPACT STATEMENT, FLAMBEAU  MINING CO. - COPPER MINELADYSMITH, WISCONSIN, MARCH 1990.RTZ CORP SEC FORM 20-F, DEC 31, 1993, P. 12-13.RTZ CORPORATION PLC 1994 ANNUAL REPORT ON FORM 20-F, P.13.THE RTZ CORPORATION PLC CRA LIMITED, 1995 ANNUAL REPORT ONFORM 20-F, PP. 16, 17, 26THE RTZ-CRA 1996 ANNUAL REPORT, P17.THE RTZ-CRA FACT BOOK, 1997, P21.</t>
  </si>
  <si>
    <t>Gilbert Creek Dolomite Deposit #1</t>
  </si>
  <si>
    <t>East Krok Gravel Deposit #2</t>
  </si>
  <si>
    <t>Deer Tail Creek Gravel Pit</t>
  </si>
  <si>
    <t>Ducharme Quarry</t>
  </si>
  <si>
    <t>Oswald Quarry and Mill, Loren Slaught</t>
  </si>
  <si>
    <t>Rothering Stone Deposit #1</t>
  </si>
  <si>
    <t>Big Wolfe Mine</t>
  </si>
  <si>
    <t>Eldred M. Engebretson Shale Deposit</t>
  </si>
  <si>
    <t>COMMIDITY IS MAINLY SHALE</t>
  </si>
  <si>
    <t>Mark Johnson Shale Deposit</t>
  </si>
  <si>
    <t>Arthur Overgaard Co. Pit</t>
  </si>
  <si>
    <t>Silver Creek Granite Deposit #2</t>
  </si>
  <si>
    <t>Little Bateau Lake Pit #2</t>
  </si>
  <si>
    <t>O S B Dolomite Quarry</t>
  </si>
  <si>
    <t>Thomas Fischer Sand Deposit</t>
  </si>
  <si>
    <t>Bishop Pit</t>
  </si>
  <si>
    <t>H. P. Miller Gravel Deposit</t>
  </si>
  <si>
    <t>Philip Risler Shale Quarry</t>
  </si>
  <si>
    <t>James Ulberg Sandstone Deposit</t>
  </si>
  <si>
    <t>County Line Creek Sand Pit</t>
  </si>
  <si>
    <t>March Rapids Ave Granite Deposit</t>
  </si>
  <si>
    <t>A.E. Stelter Pit</t>
  </si>
  <si>
    <t>A.E. Stelter</t>
  </si>
  <si>
    <t>Hird No.3 Mine</t>
  </si>
  <si>
    <t>Bearcat</t>
  </si>
  <si>
    <t>Pierce Range</t>
  </si>
  <si>
    <t>Wausaukee Gravel Deposit #2</t>
  </si>
  <si>
    <t>Kamineski Gravel Pit</t>
  </si>
  <si>
    <t>Pickerel Lake Gravel Pit</t>
  </si>
  <si>
    <t>Chase Creek Pit #2</t>
  </si>
  <si>
    <t>Maple Road Sand Pit</t>
  </si>
  <si>
    <t>O and W Wash Plant</t>
  </si>
  <si>
    <t>O and W Gravel Corporation</t>
  </si>
  <si>
    <t>Scott Pit</t>
  </si>
  <si>
    <t>Glenwood City Sandstone Quarry</t>
  </si>
  <si>
    <t>COMMODITY IS A SILTY,CALCAREOUS, THINLYBEDDED &amp; FRIABLE SANDSTONE</t>
  </si>
  <si>
    <t>Historic Road Gravel Pit #2</t>
  </si>
  <si>
    <t>Radke Sand and Gravel Pit</t>
  </si>
  <si>
    <t>Old 13 Rd Sand Pit</t>
  </si>
  <si>
    <t>Gordon Griffey Dolomite Quarry</t>
  </si>
  <si>
    <t>Black Creek Quarry</t>
  </si>
  <si>
    <t>Chippewa Cty. Hwy. Dept. Pit</t>
  </si>
  <si>
    <t>Black River Gravel Pit #2</t>
  </si>
  <si>
    <t>Yerkie Road Gravel Deposit</t>
  </si>
  <si>
    <t>Gruman Creek Gravel Deposit</t>
  </si>
  <si>
    <t>Wilson Creek Gravel Deposit</t>
  </si>
  <si>
    <t>Feltes Quarry</t>
  </si>
  <si>
    <t>Hager City Gravel Pit #1</t>
  </si>
  <si>
    <t>Nelson Lake Gravel Deposit</t>
  </si>
  <si>
    <t>County Trunk K Quarry</t>
  </si>
  <si>
    <t>Split Rock Sand Deposit</t>
  </si>
  <si>
    <t>COMMODITY IS SAND.  A SECOND DEPOSITOCCURS 130 METERS SOUTH OF GIVEN SITE</t>
  </si>
  <si>
    <t>Distant Ridge Gravel Pit</t>
  </si>
  <si>
    <t>Pigeon Falls Sand Deposit</t>
  </si>
  <si>
    <t>Dan Maxcy Gravel Deposit</t>
  </si>
  <si>
    <t>Borman Rd Gravel Pit</t>
  </si>
  <si>
    <t>Aloysie Halama Sand Deposit</t>
  </si>
  <si>
    <t>Jones Quarry</t>
  </si>
  <si>
    <t>Oak Avenue Gravel Pit</t>
  </si>
  <si>
    <t>Hogarty Gravel Pit</t>
  </si>
  <si>
    <t>Bridge Road Limestone Deposit</t>
  </si>
  <si>
    <t>James Range Mine</t>
  </si>
  <si>
    <t>Many Creeks Gravel Pit</t>
  </si>
  <si>
    <t>Coleman Gravel Deposit</t>
  </si>
  <si>
    <t>Muddy Creek Gravel Pit #1</t>
  </si>
  <si>
    <t>Rush River Gravel Deposit #9</t>
  </si>
  <si>
    <t>Echo Lake Gravel Pit #2</t>
  </si>
  <si>
    <t>Owl Eyes Gravel Pit</t>
  </si>
  <si>
    <t>A SECOND DEPOSIT IS LOCATED 410 METERSWEST OF GIVEN SITE</t>
  </si>
  <si>
    <t>Kowitz Quarry</t>
  </si>
  <si>
    <t>Peter Stafford Pit</t>
  </si>
  <si>
    <t>Roberta Kending Gravel Deposit</t>
  </si>
  <si>
    <t>Twin Creek Gravel Deposit</t>
  </si>
  <si>
    <t>H Grote Shale Quarry #2</t>
  </si>
  <si>
    <t>Arkansaw Shaly Limestone Deposit</t>
  </si>
  <si>
    <t>COMMODITY IS A VERY SHALY DOLOMITICLIMESTONE</t>
  </si>
  <si>
    <t>5th 124 Pit</t>
  </si>
  <si>
    <t>Cameron Gravel Deposit #1</t>
  </si>
  <si>
    <t>Boot Lake Gravel Pit</t>
  </si>
  <si>
    <t>Jentz Pit</t>
  </si>
  <si>
    <t>Al Wunderlich Excavating, Inc.</t>
  </si>
  <si>
    <t>Rogers Shale Quarry</t>
  </si>
  <si>
    <t>E Hermann Limestone Quarry</t>
  </si>
  <si>
    <t>M T Ulferts Gravel Pit</t>
  </si>
  <si>
    <t>Lakeside Sand and Gravel Pit</t>
  </si>
  <si>
    <t>Lakeside Sand and Gravel</t>
  </si>
  <si>
    <t>Gelling County Pit</t>
  </si>
  <si>
    <t>Little Bateau Lake Pit #1</t>
  </si>
  <si>
    <t>Dienemann Lead Mine</t>
  </si>
  <si>
    <t>Wisconsin State Gravel Deposit #2</t>
  </si>
  <si>
    <t>Randall Creek Granite Deposit #2</t>
  </si>
  <si>
    <t>Behrens Quarry</t>
  </si>
  <si>
    <t>Behrens Machinery &amp; Constr., Inc.</t>
  </si>
  <si>
    <t>Dogleg Gravel Pit</t>
  </si>
  <si>
    <t>Penna-Benton, Expansion</t>
  </si>
  <si>
    <t>Penna-Benton and Expansion Mines</t>
  </si>
  <si>
    <t>Wudi Gravel Pit</t>
  </si>
  <si>
    <t>Lake Metonga Gravel Pit</t>
  </si>
  <si>
    <t>Florence Dempsey Gravel Pit</t>
  </si>
  <si>
    <t>Svend Rasmussen Gravel Pit</t>
  </si>
  <si>
    <t>Trade River Gravel Pit #3</t>
  </si>
  <si>
    <t>Oliver Quarry</t>
  </si>
  <si>
    <t>H Grote Shale Quarry #1</t>
  </si>
  <si>
    <t>Jackie Foster Inc-Porterfield Qy</t>
  </si>
  <si>
    <t>Porterfield Quarry, Foster Construction Company, Inc.</t>
  </si>
  <si>
    <t>Schwarzenberger Quarry</t>
  </si>
  <si>
    <t>Anna Haseman Gravel Pit</t>
  </si>
  <si>
    <t>Holmes Creek Dolomite &amp; Shale Site</t>
  </si>
  <si>
    <t>State Right of Way Quarry</t>
  </si>
  <si>
    <t>Gray Range Mine</t>
  </si>
  <si>
    <t>Wabikon Lake Gravel Deposit #2</t>
  </si>
  <si>
    <t>Land Lake Gravel Deposit</t>
  </si>
  <si>
    <t>Andi Hermann Mine</t>
  </si>
  <si>
    <t>John Lunda Gravel Pit</t>
  </si>
  <si>
    <t>SITE LOCATED ON PRIVATELY OWNED LANDWITHIN CHEQUAMEGON NATIONAL FOREST</t>
  </si>
  <si>
    <t>Butteris Limestone Quarry</t>
  </si>
  <si>
    <t>Emil Tharaldson Gravel Deposit</t>
  </si>
  <si>
    <t>Little Bateau Lake Pit #4</t>
  </si>
  <si>
    <t>H Neuzil Gravel Pit</t>
  </si>
  <si>
    <t>General Silica Division Pit</t>
  </si>
  <si>
    <t>George M. Pendergast and Company</t>
  </si>
  <si>
    <t>Berry Rd Sand Pit</t>
  </si>
  <si>
    <t>Namanie Sand Pit</t>
  </si>
  <si>
    <t>Ventor Lake Gravel Pit</t>
  </si>
  <si>
    <t>Butnick Quarry #4</t>
  </si>
  <si>
    <t>P Slabik Shale Quarry</t>
  </si>
  <si>
    <t>Pit #7</t>
  </si>
  <si>
    <t>No. 7 Pit, American Materials Corp.</t>
  </si>
  <si>
    <t>Martinson Pit</t>
  </si>
  <si>
    <t>Joseph Range Mine</t>
  </si>
  <si>
    <t>Peaceful Valley</t>
  </si>
  <si>
    <t>Kenyon Creek Gravel Pit #2</t>
  </si>
  <si>
    <t>Schank Sand Deposit #1</t>
  </si>
  <si>
    <t>Gene Sager Pit</t>
  </si>
  <si>
    <t>Gene Sager Excavating, Inc.</t>
  </si>
  <si>
    <t>Joseph Banz Granite Quarry</t>
  </si>
  <si>
    <t>Token Creek Pit</t>
  </si>
  <si>
    <t>Ellingson Gravel Deposit</t>
  </si>
  <si>
    <t>Silver Creek Granite Deposit #3</t>
  </si>
  <si>
    <t>M. F. Mommser Gravel Deposit</t>
  </si>
  <si>
    <t>Rothering Stone Deposit #2</t>
  </si>
  <si>
    <t>Connorsville Gravel Pit</t>
  </si>
  <si>
    <t>Presbroten Quarry</t>
  </si>
  <si>
    <t>Malon Pit</t>
  </si>
  <si>
    <t>Nicolson and Holman Mine</t>
  </si>
  <si>
    <t>S Hanson Shale Deposit</t>
  </si>
  <si>
    <t>Doll Mine</t>
  </si>
  <si>
    <t>Wesenberg Spring Gravel Pit</t>
  </si>
  <si>
    <t>Rufer &amp; Son Quarry</t>
  </si>
  <si>
    <t>Hazel B. Francois Gravel Deposit</t>
  </si>
  <si>
    <t>Mayer Quarry</t>
  </si>
  <si>
    <t>Exeland Gravel Pit</t>
  </si>
  <si>
    <t>J Jentz Gravel Pit</t>
  </si>
  <si>
    <t>COMMODITY IS CLEAN MEDIUM GRAINED SAND</t>
  </si>
  <si>
    <t>Helmer Pit</t>
  </si>
  <si>
    <t>Martin Mitchell Mine</t>
  </si>
  <si>
    <t>Ollie Bell Mine</t>
  </si>
  <si>
    <t>Kerwin, Curwin and Miller,, Leekley</t>
  </si>
  <si>
    <t>Tebon Sand and Gravel Pit</t>
  </si>
  <si>
    <t>F. Tebon and Son Sand and Gravel</t>
  </si>
  <si>
    <t>Tavern Pit</t>
  </si>
  <si>
    <t>Morgan Creek Gravel Deposit</t>
  </si>
  <si>
    <t>Bonack Pit</t>
  </si>
  <si>
    <t>Fred H. Bonack and Sons, Inc.</t>
  </si>
  <si>
    <t>G &amp; M Stapleton Dolomite Quarry</t>
  </si>
  <si>
    <t>Hatchet Lake Gravel Deposit #2</t>
  </si>
  <si>
    <t>COMMODITY IS A SANDY GRAVEL.  A GOOD RAWPROSPECT CONSISTING OF MEDIUM CLEAN SANDOCCURS JUST WEST OF THE GIVEN SITE.</t>
  </si>
  <si>
    <t>Muskrat Creek Road Gravel Pit</t>
  </si>
  <si>
    <t>Lake Noquebay Gravel Pit</t>
  </si>
  <si>
    <t>Pretitti Pit</t>
  </si>
  <si>
    <t>Little Hump Gravel Pit</t>
  </si>
  <si>
    <t>G Stetzer Gravel Pit</t>
  </si>
  <si>
    <t>Morisini Gravel Pit</t>
  </si>
  <si>
    <t>West Bend Sand &amp; Stone Schelle Pit</t>
  </si>
  <si>
    <t>Schelle Pit, West Bend Sand and Stone Company</t>
  </si>
  <si>
    <t>Riverviw Gravel Pit</t>
  </si>
  <si>
    <t>Klos Quarry</t>
  </si>
  <si>
    <t>Artur Overgaard, Inc.</t>
  </si>
  <si>
    <t>Kulas Gravel Pit</t>
  </si>
  <si>
    <t>Norman Schnagl Gravel Deposit</t>
  </si>
  <si>
    <t>Little Popple River Gravel Pit</t>
  </si>
  <si>
    <t>J R Lathrop Gravel Pit</t>
  </si>
  <si>
    <t>Wcti Pit</t>
  </si>
  <si>
    <t>John Furchtenicht Gravel Deposit</t>
  </si>
  <si>
    <t>Reginald Fink Limestone Deposit</t>
  </si>
  <si>
    <t>Wavering Creek Gravel Deposit</t>
  </si>
  <si>
    <t>Bryan Rock Products Inc Dresser Jct</t>
  </si>
  <si>
    <t>Dresser Junction Quarry, Bryan Rock Products, Inc.</t>
  </si>
  <si>
    <t>Rib Falls Gravel Pit #1</t>
  </si>
  <si>
    <t>St. Croix River Sand Deposit # 5</t>
  </si>
  <si>
    <t>Medford Gravel Pit #1</t>
  </si>
  <si>
    <t>Loraine Sand Pit</t>
  </si>
  <si>
    <t>Schumacher Pit</t>
  </si>
  <si>
    <t>Herbrand Pit</t>
  </si>
  <si>
    <t>Cleveland Rd Pit</t>
  </si>
  <si>
    <t>Wayne Hembrook Gravel Pit</t>
  </si>
  <si>
    <t>Apple Avenue Gravel Deposit</t>
  </si>
  <si>
    <t>Knapp Creek Gravel Deposit #2</t>
  </si>
  <si>
    <t>Small Creek Gravel Deposit</t>
  </si>
  <si>
    <t>Amnicon Falls Station Quarry</t>
  </si>
  <si>
    <t>Haney Quarry</t>
  </si>
  <si>
    <t>Devoe Quarry</t>
  </si>
  <si>
    <t>Shamrock Lake Gravel Pit #2</t>
  </si>
  <si>
    <t>Kaukauna Limestone Quarry</t>
  </si>
  <si>
    <t>Norman &amp; Mary Skille Gravel Deposit</t>
  </si>
  <si>
    <t>Wirth Quarry</t>
  </si>
  <si>
    <t>Albert Davidson Dolomite Deposit</t>
  </si>
  <si>
    <t>Green Lake Diorite Quarry</t>
  </si>
  <si>
    <t>COMMODITY IS DISINTEGRATED GABBRO/DIORITESITE IS ON PRIVATE LAND WITHIN THE NICOLET NATL FOREST</t>
  </si>
  <si>
    <t>Clawson Lake Gravel Pit</t>
  </si>
  <si>
    <t>Christenson Quarry</t>
  </si>
  <si>
    <t>Browns Pit</t>
  </si>
  <si>
    <t>Wolfe Stone Quarry</t>
  </si>
  <si>
    <t>William Armstrong Pit</t>
  </si>
  <si>
    <t>Stamper Pit</t>
  </si>
  <si>
    <t>Fourmile Creek Gravel Pit</t>
  </si>
  <si>
    <t>Robert Rockus Stone Quarry</t>
  </si>
  <si>
    <t>Trimbelle River Clay Deposit</t>
  </si>
  <si>
    <t>Hillard Pit</t>
  </si>
  <si>
    <t>Crossroads Gravel Deposit</t>
  </si>
  <si>
    <t>Spider Lake Gravel Deposit</t>
  </si>
  <si>
    <t>Bayfield County Sand Deposit #2</t>
  </si>
  <si>
    <t>COMMODITY IS A FINE GRAINED SAND</t>
  </si>
  <si>
    <t>Pet Brook Granite Deposit #1</t>
  </si>
  <si>
    <t>Snyder Quarry</t>
  </si>
  <si>
    <t>Rock Creek Pit #1</t>
  </si>
  <si>
    <t>Gottschalk Quarry</t>
  </si>
  <si>
    <t>Quiet Valley Gravel Pit</t>
  </si>
  <si>
    <t>C C Linck Garage Quarry</t>
  </si>
  <si>
    <t>Kurt Tonn Sandstone Quarry</t>
  </si>
  <si>
    <t>Sundstein Road Gravel Pit</t>
  </si>
  <si>
    <t>Coffee Creek Gravel Pit</t>
  </si>
  <si>
    <t>Town Edge Gravel Pit</t>
  </si>
  <si>
    <t>A SECOND SITE IS LOCATED 300 METERSENE OF GIVEN SITE</t>
  </si>
  <si>
    <t>Little Spider Lake Gravel Pit</t>
  </si>
  <si>
    <t>Dale Howard Gravel Pit</t>
  </si>
  <si>
    <t>Bruce Bauer Shale Quarry</t>
  </si>
  <si>
    <t>Rhinelander Gravel Deposit</t>
  </si>
  <si>
    <t>Guberud Quarry &amp; Mill</t>
  </si>
  <si>
    <t>HECTOR CONSTRUCTION COMPANY 1978</t>
  </si>
  <si>
    <t>Gravel Pit Drive Gravel Pit</t>
  </si>
  <si>
    <t>Yellow Lake Pit #1</t>
  </si>
  <si>
    <t>COMMODITY CONSISTS OF 5 FT. OF GOOD CLAYGRAVEL UNDERLAIN BY COARSE SAND</t>
  </si>
  <si>
    <t>Big Beaver Creek Sandstone Quarry</t>
  </si>
  <si>
    <t>Trimbelle River Limestone Quarry #3</t>
  </si>
  <si>
    <t>WILLIAMS H B, REYNOLDS, RR &amp; HERBERT, JR, PAUL, 1946, ILLGEOL SURVEY R.I.</t>
  </si>
  <si>
    <t>Pjenowski Pit</t>
  </si>
  <si>
    <t>St. Croix River Sand Deposit #3</t>
  </si>
  <si>
    <t>Red Cedar River Gravel Pit #3</t>
  </si>
  <si>
    <t>Eureka Center Gravel Pit</t>
  </si>
  <si>
    <t>SITE EXTENDS INTO THE SESWSE OF SECT. 13COMMODITY IS A VERY SANDY GRAVEL</t>
  </si>
  <si>
    <t>Outbounds Gravel Pit</t>
  </si>
  <si>
    <t>Ritchie Road Gravel Pit</t>
  </si>
  <si>
    <t>Inlet Stream Gravel Pit</t>
  </si>
  <si>
    <t>A SECOND DEPOSIT IS LOCATED 300 METERSSSW OF GIVEN SITE</t>
  </si>
  <si>
    <t>Phelps Gravel Pit #3</t>
  </si>
  <si>
    <t>James Whiteford Gravel Deposit</t>
  </si>
  <si>
    <t>High Ridge Sand Pit</t>
  </si>
  <si>
    <t>Lake Menomin Gravel Pit</t>
  </si>
  <si>
    <t>High Water Gravel Pit</t>
  </si>
  <si>
    <t>COMMODITY IS A SILTY CLAYEY GRAVEL</t>
  </si>
  <si>
    <t>Parker Road Shale Quarry</t>
  </si>
  <si>
    <t>Greenquist Lake Sand Deposit</t>
  </si>
  <si>
    <t>Betcher Quarry</t>
  </si>
  <si>
    <t>Oconner Quarry</t>
  </si>
  <si>
    <t>HOLM BROS CONSTR CO 1978</t>
  </si>
  <si>
    <t>C Sosalla Shale Quarry</t>
  </si>
  <si>
    <t>O'Brian Lake Rd Pit #2</t>
  </si>
  <si>
    <t>Lang Quarry</t>
  </si>
  <si>
    <t>HOPKINTON FORMATIONIOWA ST HWY COMM AGGREGATE RESOURCE LISTING 1977IOWA COUNTIES MINE LOCATION MAP IN IOWA GEOLOGICAL SURVEYSFILES</t>
  </si>
  <si>
    <t>Cooling Quarry</t>
  </si>
  <si>
    <t>MSHA PRODUCERS LIST 11/82MSHA INSPECTION REPORT 11-7-79.RCF LIST 10/81</t>
  </si>
  <si>
    <t>Holt Creek Gravel Deposit</t>
  </si>
  <si>
    <t>Friday Creek Gravel Pit</t>
  </si>
  <si>
    <t>East Shore Drive Gravel Pit</t>
  </si>
  <si>
    <t>Eland Gravel Pit</t>
  </si>
  <si>
    <t>Railroad Pit</t>
  </si>
  <si>
    <t>High Range Gravel Deposit</t>
  </si>
  <si>
    <t>Weaver Readymix Inc</t>
  </si>
  <si>
    <t>Brunet River Gravel Pit</t>
  </si>
  <si>
    <t>Lesch Quarry</t>
  </si>
  <si>
    <t>Leo Spanjer's Pit</t>
  </si>
  <si>
    <t>Albricht Pit</t>
  </si>
  <si>
    <t>Grandview Township Gravel Pit</t>
  </si>
  <si>
    <t>Signa Helson Sand Pit</t>
  </si>
  <si>
    <t>Lauretta Manganiferous Mines, Hanna Mng Co</t>
  </si>
  <si>
    <t>OFFICE OF ORE ESTIMATION MINES DIRECTORY U OF MN 1931MINNESOTA MINING DIRECTORY, 1980,P83.</t>
  </si>
  <si>
    <t>Ralph Hakala Gravel Pit</t>
  </si>
  <si>
    <t>COMMODITY IS SUITABLE FOR USE AS ABITUMINOUS AGGREGATE</t>
  </si>
  <si>
    <t>Balczewski Road Gravel Deposit #2</t>
  </si>
  <si>
    <t>Kelton Pit</t>
  </si>
  <si>
    <t>Anderson Gravel Pit</t>
  </si>
  <si>
    <t>W Junid Gravel Pit</t>
  </si>
  <si>
    <t>Frams Material Co. Dredge</t>
  </si>
  <si>
    <t>MSHA PRODUCERS LIST 11/82MSHA MINE LISTING 11-23-79.RCF AND CMS LISTS 10/81</t>
  </si>
  <si>
    <t>Osage Pit</t>
  </si>
  <si>
    <t>DEPOSIT EXTENDS TO NE NE SEC 2DEPOSIT ALSO ON 7.5 MIN ORCHARD TOPO MAPIOWA DOT GEN AGGREGATE SOURCE INFO 1981MSHA 1981 METAL-NONMETAL MINE FILE REF</t>
  </si>
  <si>
    <t>Lower Post Lake Gravel Pit</t>
  </si>
  <si>
    <t>A SECOND DEPOSIT OCCURS 250 METERS NE OFGIVEN SITE</t>
  </si>
  <si>
    <t>Carolus Quarry</t>
  </si>
  <si>
    <t>IOWA ST HWY COMMISSION AGGREGATE RESOURCE LISTING 1977DOT MINE LOCATION BOOK IGS FILES</t>
  </si>
  <si>
    <t>Roy Johnson Stone Quarry</t>
  </si>
  <si>
    <t>Osborne Quarry</t>
  </si>
  <si>
    <t>DUBUQUE FORMATION AND ELGIN LIMESTONE MEMBER OF MAQUOKETA FMIOWA ST HWY COMM AGGREGATE RESOURCE LISTING 1977</t>
  </si>
  <si>
    <t>USGS 7.5 MIN GUTTENBERG TOPO MAP</t>
  </si>
  <si>
    <t>Lacrosse County Highway Dept. Pit</t>
  </si>
  <si>
    <t>Hortonville Sand Deposit #1</t>
  </si>
  <si>
    <t>Island Lake Gravel Deposit</t>
  </si>
  <si>
    <t>USGS 7.5 MIN. CENTER POINT QUADRANGLE</t>
  </si>
  <si>
    <t>North Shore S &amp; G Pit</t>
  </si>
  <si>
    <t>North Shore Sand &amp; Gravel Pit</t>
  </si>
  <si>
    <t>Lac Du Flambeau Station Gravel Pit</t>
  </si>
  <si>
    <t>SITE IS LOCATED WITHIN THE LAC DUFLAMBEAU INDIAN RESERVATION AND IS PARTPRIVATELY OWNED &amp; PART INDIAN OWNED</t>
  </si>
  <si>
    <t>Algoma Gravel Pit #2</t>
  </si>
  <si>
    <t>Flambeau River Gravel Deposit #1</t>
  </si>
  <si>
    <t>Lake Lucerne Gravel Deposit #2</t>
  </si>
  <si>
    <t>Holmes Creek Gravel Pit #1</t>
  </si>
  <si>
    <t>LW00056</t>
  </si>
  <si>
    <t>Marquette Exploration</t>
  </si>
  <si>
    <t>Anderson, Arlene (M. Gere)</t>
  </si>
  <si>
    <t>JOHNSON, A.M. AND GROTH, E.H., 1998, INVENTORY OF UNDERGROUND MINES, BARAGA COUNTY, FILE NUMBER 70009, MICHIGAN DEPARTMENT OF NATURAL RESOURCES.</t>
  </si>
  <si>
    <t>LW00057</t>
  </si>
  <si>
    <t>Bughole Exploration</t>
  </si>
  <si>
    <t>Vanadiferous Magnetite</t>
  </si>
  <si>
    <t>JOHNSON, A.M. AND GROTH, E.H., 1998, INVENTORY OF UNDERGROUND MINES, BARAGA COUNTY, FILE NUMBER 070002, MICHIGAN DEPARTMENT OF NATURAL RESOURCES.</t>
  </si>
  <si>
    <t>J. Belanger</t>
  </si>
  <si>
    <t>LW00058</t>
  </si>
  <si>
    <t>Hancock Exploration</t>
  </si>
  <si>
    <t>JOHNSON, A.M. AND GROTH, E.H., 1998, INVENTORY OF UNDERGROUND MINES, BARAGA COUNTY, FILE NUMBER 070006, MICHIGAN DEPARTMENT OF NATURAL RESOURCES.</t>
  </si>
  <si>
    <t>LW00059</t>
  </si>
  <si>
    <t>Grummett (Ned Lake) Exploration</t>
  </si>
  <si>
    <t>JOHNSON, A.M. AND GROTH, E.H., 1998, INVENTORY OF UNDERGROUND MINES, BARAGA COUNTY, FILE NUMBER 070005, MICHIGAN DEPARTMENT OF NATURAL RESOURCES.</t>
  </si>
  <si>
    <t>LW00047</t>
  </si>
  <si>
    <t>Austin Site</t>
  </si>
  <si>
    <t>Sedimentary</t>
  </si>
  <si>
    <t>127: Silica sand</t>
  </si>
  <si>
    <t>Mechanical accumulation</t>
  </si>
  <si>
    <t>Michigan basin</t>
  </si>
  <si>
    <t>MICHIGANS INDUSTRIAL SAND RESOURCES, 1975, CIRCULAR 11, DEPARTMENT OF ENVIRONMENTAL QUALITY, GEOLOGICAL SURVEY DIVSION, LANSING, MI.</t>
  </si>
  <si>
    <t>LW00012</t>
  </si>
  <si>
    <t>East Hical Quarry</t>
  </si>
  <si>
    <t>237: Limestone</t>
  </si>
  <si>
    <t>Chemical precipitation</t>
  </si>
  <si>
    <t>Port Inland Quarry (Limestone)</t>
  </si>
  <si>
    <t>Michigan basin, Relatively flat lying</t>
  </si>
  <si>
    <t>100 LARGEST QUARRIES, ROCK PRODUCTS, 1968, P. 70-71.PORT INLAND HISTORY, 2001, http://www.mlo.net/index.html,  P. 1-2.</t>
  </si>
  <si>
    <t>LW00041</t>
  </si>
  <si>
    <t>Rycenga Site</t>
  </si>
  <si>
    <t>Michigan basin, Along Lake Michigan shoreline</t>
  </si>
  <si>
    <t>LW00048</t>
  </si>
  <si>
    <t>Garlanger Site</t>
  </si>
  <si>
    <t>LW00049</t>
  </si>
  <si>
    <t>LW00053</t>
  </si>
  <si>
    <t>Section 23 Silver Prospect</t>
  </si>
  <si>
    <t>Old Silver Pits</t>
  </si>
  <si>
    <t>JOHNSON, A.M. AND GROTH, E.H., 1998, INVENTORY OF UNDERGROUND MINES, BARAGA COUNTY, FILE RECORD 070013, MICHIGAN DEPARTMENT OF NATURAL RESOURCES.</t>
  </si>
  <si>
    <t>LW00043</t>
  </si>
  <si>
    <t>Nadeau Site</t>
  </si>
  <si>
    <t>LW00054</t>
  </si>
  <si>
    <t>Huron Bay Slate Co</t>
  </si>
  <si>
    <t>Slate</t>
  </si>
  <si>
    <t>JOHNSON, A.M. AND GROTH, E.H., 1998, INVENTORY OF UNDERGROUND MINES, BARAGA COUNTY, FILE NUMBER 07007, MICHIGAN DEPARTMENT OF NATURAL RESOURCES.</t>
  </si>
  <si>
    <t>LW00045</t>
  </si>
  <si>
    <t>Holiday Hills Site</t>
  </si>
  <si>
    <t>LW00017</t>
  </si>
  <si>
    <t>West Hical Quarry</t>
  </si>
  <si>
    <t>100 LARGEST QUARRIES, ROCK PRODUCTS, 1968, P. 70-71.PORT INLAND HISTORY, 2001, http://www.mlo.net/index.html,  P. 1-2.PERSONAL CORRESPONDENCE WITH JIM WEBER - QUARRY MANAGER, 2001.</t>
  </si>
  <si>
    <t>LW00018</t>
  </si>
  <si>
    <t>Read 150-B</t>
  </si>
  <si>
    <t>MINE AND SAFETY HEALTH ADMINISTRATION RECORDS (MSHA), 2000.</t>
  </si>
  <si>
    <t>LW00046</t>
  </si>
  <si>
    <t>Ferrysburg Site</t>
  </si>
  <si>
    <t>LW00021</t>
  </si>
  <si>
    <t>Morton Salt Company- Manistee</t>
  </si>
  <si>
    <t>Evaporation</t>
  </si>
  <si>
    <t>MANISTEE CO, MORTON SALT CO., 1950, RECORDS FROM HARRY J. HARDENBERG (VISITED SITE) RECORDS OF THE GEOLOGICAL SURVEY DIVISION, LANSING MI.</t>
  </si>
  <si>
    <t>LW00039</t>
  </si>
  <si>
    <t>Walter Rohn Property</t>
  </si>
  <si>
    <t>LW00040</t>
  </si>
  <si>
    <t>Sherman Boulevard Site</t>
  </si>
  <si>
    <t>LW00055</t>
  </si>
  <si>
    <t>Silver River Silver Prospect</t>
  </si>
  <si>
    <t>JOHNSON, A.M. AND GROTH, E.H., 1998, INVENTORY OF UNDERGROUND MINES, BARAGA COUNTY, FILE NUMBER 70014, MICHIGAN DEPARTMENT OF NATURAL RESOURCES.</t>
  </si>
  <si>
    <t>LW00011</t>
  </si>
  <si>
    <t>Port Inland Quarry (Dolomite)</t>
  </si>
  <si>
    <t>100 LARGEST QUARRIES, ROCK PRODUCTS, 1968, P. 70-71.SMITH, R.A., 1915, LIMESTONES OF MICHIGAN; PUBLICATION 21, GEOLOGICAL SERIES 17, PP. 151-152, 206,234, 240-241, 260-261, 286-87PORT INLAND HISTORY, 2001, http://www.mlo.net/index.html,  P. 1-2.</t>
  </si>
  <si>
    <t>DE04000</t>
  </si>
  <si>
    <t>Upper Peninsula Area</t>
  </si>
  <si>
    <t>Diamond</t>
  </si>
  <si>
    <t>Kimberlite</t>
  </si>
  <si>
    <t>Beougher, Dee</t>
  </si>
  <si>
    <t>JANSE (BRAM), A.J.A., AND SHEAHAN, PATRICIA A., 1995, CATALOGUE OF WORLD WIDE DIAMOND AND KIMBERLITE OCCURRENCES:  A SELECTIVE AND ANNOTATIVE APPROACH:  JOURNAL OF GEOCHEMICAL EXPLORATION, VOL. 53, P. 73-111.</t>
  </si>
  <si>
    <t>LW00022</t>
  </si>
  <si>
    <t>Martin-Marietta Chemicals (Manistee)</t>
  </si>
  <si>
    <t>1978, MICHIGAN MINERAL PRODUCERS, DEPARTMENT OF NATURAL RESOURCES - GEOLOGICAL SURVEY DIVISION.MARTIN-MARIETTA WEB SITE - WWW.MAGSPECIALITIES.COM/FACILITIES.HTMMANISTEE CO, MANISTEE SALT WORKS., 1950, RECORDS FROM HARRY J. HARDENBERG (VISITED SITE) RECORDS OF THE GEOLOGICAL SURVEY DIVISION, LANSING MI.</t>
  </si>
  <si>
    <t>LW00023</t>
  </si>
  <si>
    <t>Dow Chemical - Ludington</t>
  </si>
  <si>
    <t>DOW CHEMICAL WEB PAGE, http://www.dow,com/facitlites/namerica/ludington.htmPERSONAL CONTACT WITH RAY VUGRINOVICH, GEOLOGICAL SURVEY DIVISION, LANSING, MI,  8-29-01.</t>
  </si>
  <si>
    <t>LW00027</t>
  </si>
  <si>
    <t>Wexford Sand Co.</t>
  </si>
  <si>
    <t>MICHIGANS INDUSTRIAL SAND RESOURCES, 1975, CIRCULAR 11, DEPARTMENT OF ENVIRONMENTAL QUALITY, GEOLOGICAL SURVEY DIVSION, LANSING, MI.http://fairmount-minerals.com/wexford/</t>
  </si>
  <si>
    <t>LW00030</t>
  </si>
  <si>
    <t>North Sag Site</t>
  </si>
  <si>
    <t>LW00031</t>
  </si>
  <si>
    <t>Rosy Mound</t>
  </si>
  <si>
    <t>LW00033</t>
  </si>
  <si>
    <t>Busse Site</t>
  </si>
  <si>
    <t>LW00034</t>
  </si>
  <si>
    <t>Nadeau Pit</t>
  </si>
  <si>
    <t>Taube Road</t>
  </si>
  <si>
    <t>LW00035</t>
  </si>
  <si>
    <t>Lincoln Avenue Site</t>
  </si>
  <si>
    <t>Nugent Sand Plant #1</t>
  </si>
  <si>
    <t>MICHIGANS INDUSTRIAL SAND RESOURCES, 1975, CIRCULAR 11, DEPARTMENT OF ENVIRONMENTAL QUALITY, GEOLOGICAL SURVEY DIVSION, LANSING, MI.MICHIGAN MINE AND SAFETY MINE INSPECTION SHEET</t>
  </si>
  <si>
    <t>LW00036</t>
  </si>
  <si>
    <t>Byron Sand</t>
  </si>
  <si>
    <t>PERSONAL CORRESPONDENCE WITH LARRY BURGESS (MANAGER - APRIL 2001)MSHA MINE INSPECTION SHEETS</t>
  </si>
  <si>
    <t>LW00037</t>
  </si>
  <si>
    <t>Laketown Site</t>
  </si>
  <si>
    <t>LW00038</t>
  </si>
  <si>
    <t>Ludington Site</t>
  </si>
  <si>
    <t>LW00060</t>
  </si>
  <si>
    <t>Regent Group</t>
  </si>
  <si>
    <t>Regional trends are east/west</t>
  </si>
  <si>
    <t>JOHNSON, A.M. AND GROTH, E.H., 1998, INVENTORY OF UNDERGROUND MINES, MARQUETTE COUNTY, SITE ID 520161, MICHIGAN DEPARTMENT OF NATURAL RESOURCES.UNDERGROUND MINE INVENTORY</t>
  </si>
  <si>
    <t>LW00061</t>
  </si>
  <si>
    <t>Star West Mine</t>
  </si>
  <si>
    <t>Prout, Home, Wheat Pit</t>
  </si>
  <si>
    <t>Regional trends are east-west</t>
  </si>
  <si>
    <t>JOHNSON, A.M. AND GROTH, E.H., 1998, INVENTORY OF UNDERGROUND MINES, MARQUETTE COUNTY, SITE ID # 520180, MICHIGAN DEPARTMENT OF NATURAL RESOURCES.UNDERGROUND MINE INVENTORY</t>
  </si>
  <si>
    <t>LW00062</t>
  </si>
  <si>
    <t>Schadt, Etna, Aetna</t>
  </si>
  <si>
    <t>JOHNSON, A.M. AND GROTH, E.H., 1998, INVENTORY OF UNDERGROUND MINES, MARQUETTE COUNTY, SITE ID 520120, MICHIGAN DEPARTMENT OF NATURAL RESOURCES.UNDERGROUND MINE INVENTORY</t>
  </si>
  <si>
    <t>LW00063</t>
  </si>
  <si>
    <t>JOHNSON, A.M. AND GROTH, E.H., 1998, INVENTORY OF UNDERGROUND MINES, DICKINSON COUNTY, SITE ID 220021, MICHIGAN DEPARTMENT OF NATURAL RESOURCES.</t>
  </si>
  <si>
    <t>LW00064</t>
  </si>
  <si>
    <t>Wild Cat Exploration</t>
  </si>
  <si>
    <t>JOHNSON, A.M. AND GROTH, E.H., 1998, INVENTORY OF UNDERGROUND MINES, IRON COUNTY, SITE ID 360112, MICHIGAN DEPARTMENT OF NATURAL RESOURCES.</t>
  </si>
  <si>
    <t>LW00065</t>
  </si>
  <si>
    <t>Saylor Exploration</t>
  </si>
  <si>
    <t>Sailor Exploration</t>
  </si>
  <si>
    <t>JOHNSON, A.M. AND GROTH, E.H., 1998, INVENTORY OF UNDERGROUND MINES, IRON COUNTY, SITE ID 360096, MICHIGAN DEPARTMENT OF NATURAL RESOURCES.</t>
  </si>
  <si>
    <t>LW00066</t>
  </si>
  <si>
    <t>Nighthawk Exploration</t>
  </si>
  <si>
    <t>JOHNSON, A.M. AND GROTH, E.H., 1998, INVENTORY OF UNDERGROUND MINES, IRON COUNTY, SITE ID 360087, MICHIGAN DEPARTMENT OF NATURAL RESOURCES.</t>
  </si>
  <si>
    <t>LW00067</t>
  </si>
  <si>
    <t>Lotta Prospect</t>
  </si>
  <si>
    <t>JOHNSON, A.M. AND GROTH, E.H., 1998, INVENTORY OF UNDERGROUND MINES, IRON COUNTY, SITE ID 360078, MICHIGAN DEPARTMENT OF NATURAL RESOURCES.</t>
  </si>
  <si>
    <t>LW00068</t>
  </si>
  <si>
    <t>High Point Gold Prospect</t>
  </si>
  <si>
    <t>Quartz, Calcite, Dolomite, Ankerite, Tourmaline</t>
  </si>
  <si>
    <t>Carbonization</t>
  </si>
  <si>
    <t>Lighthouse Point Basalt</t>
  </si>
  <si>
    <t>Porphyry</t>
  </si>
  <si>
    <t>Shear zone</t>
  </si>
  <si>
    <t>BORNHORST, T.J., DUSKIN, D.J., JOHNSON, R.C., MAHIN, R.A., QUIGLEY, T.O., AND SCOTT, G.W., 1999, ARCHEAN ISPHEMING GREENSTONE BELT AND GOLD MINERALIZATION, MICHIGAN:  INSTITUTE ON LAKE SUPERIOR GEOLOGY PROCEEDINGS, 45TH ANNUAL MEETING, MARQUETTE, MI, V. 45 PART 2, P. 12 - 107.</t>
  </si>
  <si>
    <t>LW00069</t>
  </si>
  <si>
    <t>Monongahela (Old) Mine</t>
  </si>
  <si>
    <t>JOHNSON, A.M. AND GROTH, E.H., 1998, INVENTORY OF UNDERGROUND MINES, IRON COUNTY, SITE ID 360085, MICHIGAN DEPARTMENT OF NATURAL RESOURCES,</t>
  </si>
  <si>
    <t>LW00070</t>
  </si>
  <si>
    <t>Monongahela (New) Mine</t>
  </si>
  <si>
    <t>JOHNSON, A.M. AND GROTH, E.H., 1998, INVENTORY OF UNDERGROUND MINES, IRON COUNTY, SITE ID 360084, MICHIGAN DEPARTMENT OF NATURAL RESOURCES,UNDERGROUND MINE INVENTORY</t>
  </si>
  <si>
    <t>LW00071</t>
  </si>
  <si>
    <t>JOHNSON, A.M. AND GROTH, E.H., 1998, INVENTORY OF UNDERGROUND MINES, IRON COUNTY, SITE ID 360055, MICHIGAN DEPARTMENT OF NATURAL RESOURCES,</t>
  </si>
  <si>
    <t>LW00072</t>
  </si>
  <si>
    <t>Lot 3 #1 Mine</t>
  </si>
  <si>
    <t>JOHNSON, A.M. AND GROTH, E.H., 1998, INVENTORY OF UNDERGROUND MINES, IRON COUNTY, SITE ID 360076, MICHIGAN DEPARTMENT OF NATURAL RESOURCES,UNDERGROUND MINE INVENTORY</t>
  </si>
  <si>
    <t>LW00073</t>
  </si>
  <si>
    <t>Edlund Exploration</t>
  </si>
  <si>
    <t>JOHNSON, A.M. AND GROTH, E.H., 1998, INVENTORY OF UNDERGROUND MINES, IRON COUNTY, SITE ID 360076, MICHIGAN DEPARTMENT OF NATURAL RESOURCES,</t>
  </si>
  <si>
    <t>LW00074</t>
  </si>
  <si>
    <t>South Dunn Exploration</t>
  </si>
  <si>
    <t>JOHNSON, A.M. AND GROTH, E.H., 1998, INVENTORY OF UNDERGROUND MINES, IRON COUNTY, SITE ID 360099, MICHIGAN DEPARTMENT OF NATURAL RESOURCES,</t>
  </si>
  <si>
    <t>LW00075</t>
  </si>
  <si>
    <t>Kimberly Exploration</t>
  </si>
  <si>
    <t>JOHNSON, A.M. AND GROTH, E.H., 1998, INVENTORY OF UNDERGROUND MINES, IRON COUNTY, SITE ID 360070, MICHIGAN DEPARTMENT OF NATURAL RESOURCES,</t>
  </si>
  <si>
    <t>LW00076</t>
  </si>
  <si>
    <t>Lenox Exploration</t>
  </si>
  <si>
    <t>Lennox</t>
  </si>
  <si>
    <t>JOHNSON, A.M. AND GROTH, E.H., 1998, INVENTORY OF UNDERGROUND MINES, IRON COUNTY, SITE ID 360074, MICHIGAN DEPARTMENT OF NATURAL RESOURCES,</t>
  </si>
  <si>
    <t>LW00077</t>
  </si>
  <si>
    <t>Charboone Exploration</t>
  </si>
  <si>
    <t>JOHNSON, A.M. AND GROTH, E.H., 1998, INVENTORY OF UNDERGROUND MINES, IRON COUNTY, SITE ID 360027, MICHIGAN DEPARTMENT OF NATURAL RESOURCES,</t>
  </si>
  <si>
    <t>LW00078</t>
  </si>
  <si>
    <t>Channing Exploration</t>
  </si>
  <si>
    <t>Red Rock Exploration</t>
  </si>
  <si>
    <t>JOHNSON, A.M. AND GROTH, E.H., 1998, INVENTORY OF UNDERGROUND MINES, IRON COUNTY, SITE ID 360026, MICHIGAN DEPARTMENT OF NATURAL RESOURCES,</t>
  </si>
  <si>
    <t>LW00079</t>
  </si>
  <si>
    <t>Caladonia Prospect</t>
  </si>
  <si>
    <t>JOHNSON, A.M. AND GROJOHNSON, A.M. AND GROTH, E.H., 1998, INVENTORY OF UNDERGROUND MINES, IRON COUNTY, SITE ID 360020, MICHIGAN DEPARTMENT OF NATURAL RESOURCES,</t>
  </si>
  <si>
    <t>LW00080</t>
  </si>
  <si>
    <t>Bird Exploration</t>
  </si>
  <si>
    <t>JOHNSON, A.M. AND GROTH, E.H., 1998, INVENTORY OF UNDERGROUND MINES, IRON COUNTY, SITE ID 360013, MICHIGAN DEPARTMENT OF NATURAL RESOURCES,</t>
  </si>
  <si>
    <t>LW00081</t>
  </si>
  <si>
    <t>Barras Exploration</t>
  </si>
  <si>
    <t>JOHNSON, A.M. AND GROTH, E.H., 1998, INVENTORY OF UNDERGROUND MINES, IRON COUNTY, SITE ID 360008, MICHIGAN DEPARTMENT OF NATURAL RESOURCES,</t>
  </si>
  <si>
    <t>LW00082</t>
  </si>
  <si>
    <t>JOHNSON, A.M. AND GROTH, E.H., 1998, INVENTORY OF UNDERGROUND MINES, IRON COUNTY, SITE ID 360003, MICHIGAN DEPARTMENT OF NATURAL RESOURCES,</t>
  </si>
  <si>
    <t>LW00083</t>
  </si>
  <si>
    <t>Wheal Kate Prospect</t>
  </si>
  <si>
    <t>JOHNSON, A.M. AND GROTH, E.H., 1998, INVENTORY OF UNDERGROUND MINES, HOUGHTON COUNTY, SITE ID 310075, MICHIGAN DEPARTMENT OF NATURAL RESOURCES.</t>
  </si>
  <si>
    <t>LW00084</t>
  </si>
  <si>
    <t>Douglass Houghton Exploration</t>
  </si>
  <si>
    <t>JOHNSON, A.M. AND GROTH, E.H., 1998, INVENTORY OF UNDERGROUND MINES, HOUGHTON COUNTY, SITE ID 310018, MICHIGAN DEPARTMENT OF NATURAL RESOURCES.</t>
  </si>
  <si>
    <t>LW00085</t>
  </si>
  <si>
    <t>Montezuma Prospect</t>
  </si>
  <si>
    <t>JOHNSON, A.M. AND GROTH, E.H., 1998, INVENTORY OF UNDERGROUND MINES, HOUGHTON COUNTY, SITE ID 310045, MICHIGAN DEPARTMENT OF NATURAL RESOURCES.</t>
  </si>
  <si>
    <t>LW00086</t>
  </si>
  <si>
    <t>Webster Prospect</t>
  </si>
  <si>
    <t>JOHNSON, A.M. AND GROTH, E.H., 1998, INVENTORY OF UNDERGROUND MINES, HOUGHTON COUNTY, SITE ID 310074, MICHIGAN DEPARTMENT OF NATURAL RESOURCES.</t>
  </si>
  <si>
    <t>LW00087</t>
  </si>
  <si>
    <t>Pacific Exploration</t>
  </si>
  <si>
    <t>JOHNSON, A.M. AND GROTH, E.H., 1998, INVENTORY OF UNDERGROUND MINES, HOUGHTON COUNTY, SITE ID 310054, MICHIGAN DEPARTMENT OF NATURAL RESOURCES.</t>
  </si>
  <si>
    <t>LW00088</t>
  </si>
  <si>
    <t>Mesnard Mine</t>
  </si>
  <si>
    <t>JOHNSON, A.M. AND GROTH, E.H., 1998, INVENTORY OF UNDERGROUND MINES, HOUGHTON COUNTY, SITE ID 310044, MICHIGAN DEPARTMENT OF NATURAL RESOURCES.</t>
  </si>
  <si>
    <t>LW00089</t>
  </si>
  <si>
    <t>Mabbs Mine</t>
  </si>
  <si>
    <t>JOHNSON, A.M. AND GROTH, E.H., 1998, INVENTORY OF UNDERGROUND MINES, HOUGHTON COUNTY, SITE ID 310042, MICHIGAN DEPARTMENT OF NATURAL RESOURCES.</t>
  </si>
  <si>
    <t>LW00090</t>
  </si>
  <si>
    <t>Eagle Exploration</t>
  </si>
  <si>
    <t>JOHNSON, A.M. AND GROTH, E.H., 1998, INVENTORY OF UNDERGROUND MINES, HOUGHTON COUNTY, SITE ID 310022, MICHIGAN DEPARTMENT OF NATURAL RESOURCES.</t>
  </si>
  <si>
    <t>LW00091</t>
  </si>
  <si>
    <t>South Side Mine</t>
  </si>
  <si>
    <t>JOHNSON, A.M. AND GROTH, E.H., 1998, INVENTORY OF UNDERGROUND MINES, HOUGHTON COUNTY, SITE ID 310067, MICHIGAN DEPARTMENT OF NATURAL RESOURCES.</t>
  </si>
  <si>
    <t>LW00092</t>
  </si>
  <si>
    <t>Pontiac Exploration</t>
  </si>
  <si>
    <t>JOHNSON, A.M. AND GROTH, E.H., 1998, INVENTORY OF UNDERGROUND MINES, HOUGHTON COUNTY, SITE ID 310057, MICHIGAN DEPARTMENT OF NATURAL RESOURCES.</t>
  </si>
  <si>
    <t>LW00093</t>
  </si>
  <si>
    <t>Huron Mine</t>
  </si>
  <si>
    <t>Lake Superior syncline</t>
  </si>
  <si>
    <t>JOHNSON, A.M. AND GROTH, E.H., 1998, INVENTORY OF UNDERGROUND MINES, HOUGHTON COUNTY, SITE ID 310033, MICHIGAN DEPARTMENT OF NATURAL RESOURCES.</t>
  </si>
  <si>
    <t>LW00094</t>
  </si>
  <si>
    <t>Erie-Ontario Mine</t>
  </si>
  <si>
    <t>JOHNSON, A.M. AND GROTH, E.H., 1998, INVENTORY OF UNDERGROUND MINES, HOUGHTON COUNTY, SITE ID 310025, MICHIGAN DEPARTMENT OF NATURAL RESOURCES.</t>
  </si>
  <si>
    <t>LW00095</t>
  </si>
  <si>
    <t>Agate Harbor Mine</t>
  </si>
  <si>
    <t>Fissure Copper Veins</t>
  </si>
  <si>
    <t>JOHNSON, A.M. AND GROTH, E.H., 1998, INVENTORY OF UNDERGROUND MINES, KEWEENAW COUNTY, P. 4-5, SITE ID # 420002, MICHIGAN DEPARTMENT OF NATURAL RESOURCES.</t>
  </si>
  <si>
    <t>LW00096</t>
  </si>
  <si>
    <t>Hanover Mine</t>
  </si>
  <si>
    <t>Manitou Mine</t>
  </si>
  <si>
    <t>JOHNSON, A.M. AND GROTH, E.H., 1998, INVENTORY OF UNDERGROUND MINES, KEWEENAW COUNTY, P. 135-136, SITE ID # 420037, MICHIGAN DEPARTMENT OF NATURAL RESOURCES.</t>
  </si>
  <si>
    <t>LW00097</t>
  </si>
  <si>
    <t>Cape Mine</t>
  </si>
  <si>
    <t>JOHNSON, A.M. AND GROTH, E.H., 1998, INVENTORY OF UNDERGROUND MINES, KEWEENAW COUNTY, P. 33-34, SITE ID # 420013 MICHIGAN DEPARTMENT OF NATURAL RESOURCES.</t>
  </si>
  <si>
    <t>LW00098</t>
  </si>
  <si>
    <t>JOHNSON, A.M. AND GROTH, E.H., 1998, INVENTORY OF UNDERGROUND MINES, KEWEENAW COUNTY, P. 256-257, SITE ID # 420091, MICHIGAN DEPARTMENT OF NATURAL RESOURCES.</t>
  </si>
  <si>
    <t>LW00099</t>
  </si>
  <si>
    <t>Eagle Harbor Mines</t>
  </si>
  <si>
    <t>JOHNSON, A.M. AND GROTH, E.H., 1998, INVENTORY OF UNDERGROUND MINES, KEWEENAW COUNTY, P. 115-119, SITE ID # 420029,  MICHIGAN DEPARTMENT OF NATURAL RESOURCES.</t>
  </si>
  <si>
    <t>LW00100</t>
  </si>
  <si>
    <t>Natick Gap Exploration</t>
  </si>
  <si>
    <t>JOHNSON, A.M. AND GROTH, E.H., 1998, INVENTORY OF UNDERGROUND MINES, KEWEENAW COUNTY, P. 190-91 SITE ID # 420061, MICHIGAN DEPARTMENT OF NATURAL RESOURCES.</t>
  </si>
  <si>
    <t>LW00101</t>
  </si>
  <si>
    <t>Vaughnsville Exploration</t>
  </si>
  <si>
    <t>New Vein</t>
  </si>
  <si>
    <t>JOHNSON, A.M. AND GROTH, E.H., 1998, INVENTORY OF UNDERGROUND MINES, KEWEENAW COUNTY, P. 247-248 SITE ID # 420086, MICHIGAN DEPARTMENT OF NATURAL RESOURCES.</t>
  </si>
  <si>
    <t>LW00102</t>
  </si>
  <si>
    <t>Miskwabic Exploration</t>
  </si>
  <si>
    <t>Miscowabic</t>
  </si>
  <si>
    <t>JOHNSON, A.M. AND GROTH, E.H., 1998, INVENTORY OF UNDERGROUND MINES, KEWEENAW COUNTY, P. 184-85 SITE ID # 420059, MICHIGAN DEPARTMENT OF NATURAL RESOURCES.</t>
  </si>
  <si>
    <t>LW00103</t>
  </si>
  <si>
    <t>Washington Mine</t>
  </si>
  <si>
    <t>JOHNSON, A.M. AND GROTH, E.H., 1998, INVENTORY OF UNDERGROUND MINES, KEWEENAW COUNTY, P. 251-252, SITE ID # 420088, MICHIGAN DEPARTMENT OF NATURAL RESOURCES.</t>
  </si>
  <si>
    <t>LW00104</t>
  </si>
  <si>
    <t>Mendota Mine</t>
  </si>
  <si>
    <t>JOHNSON, A.M. AND GROTH, E.H., 1998, INVENTORY OF UNDERGROUND MINES, KEWEENAW COUNTY, P. 179-180, SITE ID # 420056, MICHIGAN DEPARTMENT OF NATURAL RESOURCES.UNDERGOUND MINE INVENTORY</t>
  </si>
  <si>
    <t>LW00105</t>
  </si>
  <si>
    <t>JOHNSON, A.M. AND GROTH, E.H., 1998, INVENTORY OF UNDERGROUND MINES, KEWEENAW COUNTY, P. 173-175, SITE ID # 420054, MICHIGAN DEPARTMENT OF NATURAL RESOURCES.</t>
  </si>
  <si>
    <t>LW00106</t>
  </si>
  <si>
    <t>Humboldt Mine</t>
  </si>
  <si>
    <t>JOHNSON, A.M. AND GROTH, E.H., 1998, INVENTORY OF UNDERGROUND MINES, KEWEENAW COUNTY, P. 141-143, SITE ID # 420042, MICHIGAN DEPARTMENT OF NATURAL RESOURCES.</t>
  </si>
  <si>
    <t>LW00107</t>
  </si>
  <si>
    <t>Gratiot Lake Project</t>
  </si>
  <si>
    <t>JOHNSON, A.M. AND GROTH, E.H., 1998, INVENTORY OF UNDERGROUND MINES, KEWEENAW COUNTY, P. 131-32, SITE ID # 420035, MICHIGAN DEPARTMENT OF NATURAL RESOURCES.</t>
  </si>
  <si>
    <t>LW00108</t>
  </si>
  <si>
    <t>Eagle River Mine</t>
  </si>
  <si>
    <t>JOHNSON, A.M. AND GROTH, E.H., 1998, INVENTORY OF UNDERGROUND MINES, KEWEENAW COUNTY, P. 119-121, SITE ID # 420030, MICHIGAN DEPARTMENT OF NATURAL RESOURCES.UNDERGROUND MINE INVENTORY</t>
  </si>
  <si>
    <t>LW00109</t>
  </si>
  <si>
    <t>Reliance Prospect</t>
  </si>
  <si>
    <t>JOHNSON, A.M. AND GROTH, E.H., 1998, INVENTORY OF UNDERGROUND MINES, KEWEENAW COUNTY, P. 228, SITE ID # 420077, MICHIGAN DEPARTMENT OF NATURAL RESOURCES.</t>
  </si>
  <si>
    <t>LW00110</t>
  </si>
  <si>
    <t>JOHNSON, A.M. AND GROTH, E.H., 1998, INVENTORY OF UNDERGROUND MINES, KEWEENAW COUNTY,  P.129, SITE ID # 420034, MICHIGAN DEPARTMENT OF NATURAL RESOURCES.</t>
  </si>
  <si>
    <t>LW00111</t>
  </si>
  <si>
    <t>Hays Mine (Pittsburgh &amp; Boston)</t>
  </si>
  <si>
    <t>JOHNSON, A.M. AND GROTH, E.H., 1998, INVENTORY OF UNDERGROUND MINES, KEWEENAW COUNTY, P. 137-138, SITE ID # 420038, MICHIGAN DEPARTMENT OF NATURAL RESOURCES.UNDERGROUND MINE INVENTORY</t>
  </si>
  <si>
    <t>LW00112</t>
  </si>
  <si>
    <t>Dana Mine</t>
  </si>
  <si>
    <t>JOHNSON, A.M. AND GROTH, E.H., 1998, INVENTORY OF UNDERGROUND MINES, KEWEENAW COUNTY, P. 90-91, SITE ID # 420025, MICHIGAN DEPARTMENT OF NATURAL RESOURCES.</t>
  </si>
  <si>
    <t>LW00113</t>
  </si>
  <si>
    <t>Bluff Wyoming Mine</t>
  </si>
  <si>
    <t>Bluff Mine</t>
  </si>
  <si>
    <t>JOHNSON, A.M. AND GROTH, E.H., 1998, INVENTORY OF UNDERGROUND MINES, KEWEENAW COUNTY, P. 29-30, SITE ID # 420011, MICHIGAN DEPARTMENT OF NATURAL RESOURCES.</t>
  </si>
  <si>
    <t>LW00114</t>
  </si>
  <si>
    <t>Owl Creek Fissure Mine</t>
  </si>
  <si>
    <t>JOHNSON, A.M. AND GROTH, E.H., 1998, INVENTORY OF UNDERGROUND MINES, KEWEENAW COUNTY, P. 78-82, SITE ID # 420069, MICHIGAN DEPARTMENT OF NATURAL RESOURCES.</t>
  </si>
  <si>
    <t>LW00115</t>
  </si>
  <si>
    <t>Hill Fissure Mine</t>
  </si>
  <si>
    <t>JOHNSON, A.M. AND GROTH, E.H., 1998, INVENTORY OF UNDERGROUND MINES, KEWEENAW COUNTY, P. 72-75, SITE ID # 420039, MICHIGAN DEPARTMENT OF NATURAL RESOURCES.UNDERGROUND MINE INVENTORY</t>
  </si>
  <si>
    <t>LW00116</t>
  </si>
  <si>
    <t>Childs Fissure Mine</t>
  </si>
  <si>
    <t>JOHNSON, A.M. AND GROTH, E.H., 1998, INVENTORY OF UNDERGROUND MINES, KEWEENAW COUNTY, P. 70-71, SITE ID # 420017, MICHIGAN DEPARTMENT OF NATURAL RESOURCES.UNDERGROUND MINE INVENTORY</t>
  </si>
  <si>
    <t>LW00117</t>
  </si>
  <si>
    <t>Resolute Mine</t>
  </si>
  <si>
    <t>Quartz, Datolite</t>
  </si>
  <si>
    <t>JOHNSON, A.M. AND GROTH, E.H., 1998, INVENTORY OF UNDERGROUND MINES, KEWEENAW COUNTY, P. 230-231, SITE ID # 420078, MICHIGAN DEPARTMENT OF NATURAL RESOURCES.</t>
  </si>
  <si>
    <t>LW00118</t>
  </si>
  <si>
    <t>Summitt Prospect</t>
  </si>
  <si>
    <t>JOHNSON, A.M. AND GROTH, E.H., 1998, INVENTORY OF UNDERGROUND MINES, GOGEBIC COUNTY, P. 219, SITE ID # 270052MICHIGAN DEPARTMENT OF NATURAL RESOURCES.</t>
  </si>
  <si>
    <t>LW00119</t>
  </si>
  <si>
    <t>Holland Prospect</t>
  </si>
  <si>
    <t>JOHNSON, A.M. AND GROTH, E.H., 1998, INVENTORY OF UNDERGROUND MINES, GOGEBIC COUNTY, P. 89, SITE ID # 270023, MICHIGAN DEPARTMENT OF NATURAL RESOURCES.</t>
  </si>
  <si>
    <t>LW00120</t>
  </si>
  <si>
    <t>Peak Copper Exploration</t>
  </si>
  <si>
    <t>JOHNSON, A.M. AND GROTH, E.H., 1998, INVENTORY OF UNDERGROUND MINES, GOGEBIC COUNTY, P. 133-134, SITE ID # 270044, MICHIGAN DEPARTMENT OF NATURAL RESOURCES.</t>
  </si>
  <si>
    <t>LW00121</t>
  </si>
  <si>
    <t>Eureka Mine</t>
  </si>
  <si>
    <t>Conklin, Merryweather</t>
  </si>
  <si>
    <t>JOHNSON, A.M. AND GROTH, E.H., 1998, INVENTORY OF UNDERGROUND MINES, ONTONAGON COUNTY, P. 71-72,  SITE ID # 660031, MICHIGAN DEPARTMENT OF NATURAL RESOURCES.UNDERGROUND MINE INVENTORY</t>
  </si>
  <si>
    <t>LW00122</t>
  </si>
  <si>
    <t>Ohio Trap Rock Mine</t>
  </si>
  <si>
    <t>JOHNSON, A.M. AND GROTH, E.H., 1998, INVENTORY OF UNDERGROUND MINES, ONTONAGON COUNTY, P. 199-200,  SITE ID # 660067, MICHIGAN DEPARTMENT OF NATURAL RESOURCES.UNDERGROUND MINE INVENTORY</t>
  </si>
  <si>
    <t>Native Indians</t>
  </si>
  <si>
    <t>LW00123</t>
  </si>
  <si>
    <t>Boston &amp; Lake Superior Exploration</t>
  </si>
  <si>
    <t>JOHNSON, A.M. AND GROTH, E.H., 1998, INVENTORY OF UNDERGROUND MINES, ONTONAGON COUNTY, P. 22-23,  SITE ID # 660012, MICHIGAN DEPARTMENT OF NATURAL RESOURCES.</t>
  </si>
  <si>
    <t>LW00124</t>
  </si>
  <si>
    <t>Wauneta Exploration</t>
  </si>
  <si>
    <t>Erie Consolidated, Prout</t>
  </si>
  <si>
    <t>JOHNSON, A.M. AND GROTH, E.H., 1998, INVENTORY OF UNDERGROUND MINES, ONTONAGON COUNTY, P. 251-252,  SITE ID # 660089, MICHIGAN DEPARTMENT OF NATURAL RESOURCES.</t>
  </si>
  <si>
    <t>LW00125</t>
  </si>
  <si>
    <t>United States Exploration</t>
  </si>
  <si>
    <t>JOHNSON, A.M. AND GROTH, E.H., 1998, INVENTORY OF UNDERGROUND MINES, ONTONAGON COUNTY, P. 242-243  SITE ID # 660087, MICHIGAN DEPARTMENT OF NATURAL RESOURCES.</t>
  </si>
  <si>
    <t>LW00126</t>
  </si>
  <si>
    <t>JOHNSON, A.M. AND GROTH, E.H., 1998, INVENTORY OF UNDERGROUND MINES, ONTONAGON COUNTY, P. 222-223  SITE ID # 660080, MICHIGAN DEPARTMENT OF NATURAL RESOURCES.</t>
  </si>
  <si>
    <t>LW00127</t>
  </si>
  <si>
    <t>Peninsula Mine</t>
  </si>
  <si>
    <t>JOHNSON, A.M. AND GROTH, E.H., 1998, INVENTORY OF UNDERGROUND MINES, ONTONAGON COUNTY, P. 210-211, SITE ID # 660073, MICHIGAN DEPARTMENT OF NATURAL RESOURCES.UNDERGROUND MINE INVENTORY</t>
  </si>
  <si>
    <t>LW00128</t>
  </si>
  <si>
    <t>Merryweather Prospect</t>
  </si>
  <si>
    <t>JOHNSON, A.M. AND GROTH, E.H., 1998, INVENTORY OF UNDERGROUND MINES, ONTONAGON COUNTY, P. 158-159, SITE ID # 660053, MICHIGAN DEPARTMENT OF NATURAL RESOURCES.</t>
  </si>
  <si>
    <t>LW00129</t>
  </si>
  <si>
    <t>Cascade Prospect</t>
  </si>
  <si>
    <t>JOHNSON, A.M. AND GROTH, E.H., 1998, INVENTORY OF UNDERGROUND MINES, ONTONAGON COUNTY, P. 37-38, SITE ID # 660017, MICHIGAN DEPARTMENT OF JOHNSON, A.M. AND GROTH, E.H., 1998, INVENTORY OF UNDERGROUND MINES, ONTONAGON COUNTY, P. 37-38, SITE ID # 660017, MICHIGAN DEPARTMENT OF NATURAL RESOURCES.</t>
  </si>
  <si>
    <t>LW00130</t>
  </si>
  <si>
    <t>Mendenhall Mine</t>
  </si>
  <si>
    <t>JOHNSON, A.M. AND GROTH, E.H., 1998, INVENTORY OF UNDERGROUND MINES, ONTONAGON COUNTY, P. 156-157, SITE ID # 660051, MICHIGAN DEPARTMENT OF NATURAL RESOURCES.UNDERGROUND MINE INVENTORY</t>
  </si>
  <si>
    <t>LW00131</t>
  </si>
  <si>
    <t>Bohemian Mine</t>
  </si>
  <si>
    <t>Lodes</t>
  </si>
  <si>
    <t>Great Western, Lake Mine</t>
  </si>
  <si>
    <t>JOHNSON, A.M. AND GROTH, E.H., 1998, INVENTORY OF UNDERGROUND MINES, ONTONAGON COUNTY, P. 114-115, SITE ID # 660011, MICHIGAN DEPARTMENT OF NATURAL RESOURCES.UNDERGROUND MINE INVENTORY</t>
  </si>
  <si>
    <t>LW00132</t>
  </si>
  <si>
    <t>JOHNSON, A.M. AND GROTH, E.H., 1998, INVENTORY OF UNDERGROUND MINES, ONTONAGON COUNTY, P. 92-93, SITE ID # 660041, MICHIGAN DEPARTMENT OF NATURAL RESOURCES.</t>
  </si>
  <si>
    <t>Indians</t>
  </si>
  <si>
    <t>LW00133</t>
  </si>
  <si>
    <t>Hilton Mine</t>
  </si>
  <si>
    <t>JOHNSON, A.M. AND GROTH, E.H., 1998, INVENTORY OF UNDERGROUND MINES, ONTONAGON COUNTY, P. 90-91, SITE ID # 660040, MICHIGAN DEPARTMENT OF NATURAL RESOURCES.UNDERGROUND MINE INVENTORY</t>
  </si>
  <si>
    <t>LW00134</t>
  </si>
  <si>
    <t>Henwood Mine (Douglass Houghton)</t>
  </si>
  <si>
    <t>Conglomerate With Copper Inclusions</t>
  </si>
  <si>
    <t>JOHNSON, A.M. AND GROTH, E.H., 1998, INVENTORY OF UNDERGROUND MINES, ONTONAGON COUNTY, P. 86-88, SITE ID # 660039, MICHIGAN DEPARTMENT OF NATURAL RESOURCES.UNDERGROUND MINE INVENTORY</t>
  </si>
  <si>
    <t>LW00135</t>
  </si>
  <si>
    <t>What Cheer Mine</t>
  </si>
  <si>
    <t>JOHNSON, A.M. AND GROTH, E.H., 1998, INVENTORY OF UNDERGROUND MINES, ONTONAGON COUNTY, P. 256-57, SITE ID # 660092, MICHIGAN DEPARTMENT OF NATURAL RESOURCES.</t>
  </si>
  <si>
    <t>LW00136</t>
  </si>
  <si>
    <t>Hartford Mine</t>
  </si>
  <si>
    <t>JOHNSON, A.M. AND GROTH, E.H., 1998, INVENTORY OF UNDERGROUND MINES, ONTONAGON COUNTY, P. 84-85, SITE ID # 660037, MICHIGAN DEPARTMENT OF NATURAL RESOURCES.UNDERGROUND INVENTORY OF MINES</t>
  </si>
  <si>
    <t>LW00137</t>
  </si>
  <si>
    <t>Firesteel Mine</t>
  </si>
  <si>
    <t>JOHNSON, A.M. AND GROTH, E.H., 1998, INVENTORY OF UNDERGROUND MINES, ONTONAGON COUNTY, P. 73-75, SITE ID # 660033, MICHIGAN DEPARTMENT OF NATURAL RESOURCES.</t>
  </si>
  <si>
    <t>LW00138</t>
  </si>
  <si>
    <t>Tremont Mine (Devon)</t>
  </si>
  <si>
    <t>JOHNSON, A.M. AND GROTH, E.H., 1998, INVENTORY OF UNDERGROUND MINES, ONTONAGON COUNTY, P. 237-239, SITE ID # 660085 &amp; SITE ID #660030, MICHIGAN DEPARTMENT OF NATURAL RESOURCES.</t>
  </si>
  <si>
    <t>LW00139</t>
  </si>
  <si>
    <t>Derby Mine</t>
  </si>
  <si>
    <t>JOHNSON, A.M. AND GROTH, E.H., 1998, INVENTORY OF UNDERGROUND MINES, ONTONAGON COUNTY, P. 66-68, SITE ID # 660029, MICHIGAN DEPARTMENT OF NATURAL RESOURCES.UNDERGROUND MINE INVENTORY</t>
  </si>
  <si>
    <t>LW00140</t>
  </si>
  <si>
    <t>Lone Rock Silver Prospect</t>
  </si>
  <si>
    <t>JOHNSON, A.M. AND GROTH, E.H., 1998, INVENTORY OF UNDERGROUND MINES, ONTONAGON COUNTY, P. 125-126, SITE ID # 660047, MICHIGAN DEPARTMENT OF NATURAL RESOURCES.</t>
  </si>
  <si>
    <t>LW00141</t>
  </si>
  <si>
    <t>Copper Crown Mine</t>
  </si>
  <si>
    <t>JOHNSON, A.M. AND GROTH, E.H., 1998, INVENTORY OF UNDERGROUND MINES, ONTONAGON COUNTY, P. 60-63, SITE ID # 660026, MICHIGAN DEPARTMENT OF NATURAL RESOURCES.UNDERGROUND MINE INVENTORY</t>
  </si>
  <si>
    <t>LW00142</t>
  </si>
  <si>
    <t>JOHNSON, A.M. AND GROTH, E.H., 1998, INVENTORY OF UNDERGROUND MINES, ONTONAGON COUNTY, P. 212-214, SITE ID # 660075, MICHIGAN DEPARTMENT OF NATURAL RESOURCES.UNDERGROUND MINE INVENTORY</t>
  </si>
  <si>
    <t>LW00143</t>
  </si>
  <si>
    <t>Clifton Mine</t>
  </si>
  <si>
    <t>JOHNSON, A.M. AND GROTH, E.H., 1998, INVENTORY OF UNDERGROUND MINES, ONTONAGON COUNTY, P. 51-52, SITE ID # 660022, MICHIGAN DEPARTMENT OF NATURAL RESOURCES.THE COPPER HANDBOOK OF 1900</t>
  </si>
  <si>
    <t>LW00144</t>
  </si>
  <si>
    <t>Bell # 2 Mine</t>
  </si>
  <si>
    <t>JOHNSON, A.M. AND GROTH, E.H., 1998, INVENTORY OF UNDERGROUND MINES, ONTONAGON COUNTY, P. 239-241, SITE ID # 660086, MICHIGAN DEPARTMENT OF NATURAL RESOURCES.</t>
  </si>
  <si>
    <t>LW00145</t>
  </si>
  <si>
    <t>Halliwell Mine</t>
  </si>
  <si>
    <t>JOHNSON, A.M. AND GROTH, E.H., 1998, INVENTORY OF UNDERGROUND MINES, ONTONAGON COUNTY, P. 81-83, SITE ID # 660036, MICHIGAN DEPARTMENT OF NATURAL RESOURCES.</t>
  </si>
  <si>
    <t>LW00146</t>
  </si>
  <si>
    <t>Algonquin Mine</t>
  </si>
  <si>
    <t>JOHNSON, A.M. AND GROTH, E.H., 1998, INVENTORY OF UNDERGROUND MINES, ONTONAGON COUNTY, P. 41-43, SITE ID # 660004, MICHIGAN DEPARTMENT OF NATURAL RESOURCES.UNDERGROUND MINE INVENTORY</t>
  </si>
  <si>
    <t>LW00147</t>
  </si>
  <si>
    <t>Knowlton Mine</t>
  </si>
  <si>
    <t>JOHNSON, A.M. AND GROTH, E.H., 1998, INVENTORY OF UNDERGROUND MINES, ONTONAGON COUNTY, P. 100-102, SITE ID # 660044, MICHIGAN DEPARTMENT OF NATURAL RESOURCES.UNDERGROUND MINE INVENTORY</t>
  </si>
  <si>
    <t>LW00148</t>
  </si>
  <si>
    <t>Brooklyn Mine</t>
  </si>
  <si>
    <t>Nahass</t>
  </si>
  <si>
    <t>JOHNSON, A.M. AND GROTH, E.H., 1998, INVENTORY OF UNDERGROUND MINES, ONTONAGON COUNTY, P. 26-27, SITE ID # 660014, MICHIGAN DEPARTMENT OF NATURAL RESOURCES.</t>
  </si>
  <si>
    <t>LW00149</t>
  </si>
  <si>
    <t>Boston &amp; North American Silver Prospect</t>
  </si>
  <si>
    <t>JOHNSON, A.M. AND GROTH, E.H., 1998, INVENTORY OF UNDERGROUND MINES, ONTONAGON COUNTY, P. 24-25, SITE ID # 660013, MICHIGAN DEPARTMENT OF NATURAL RESOURCES.</t>
  </si>
  <si>
    <t>LW00150</t>
  </si>
  <si>
    <t>Superior Silver Mine</t>
  </si>
  <si>
    <t>Collins Silver</t>
  </si>
  <si>
    <t>JOHNSON, A.M. AND GROTH, E.H., 1998, INVENTORY OF UNDERGROUND MINES, ONTONAGON COUNTY, P. 225-226, SITE ID # 660083, MICHIGAN DEPARTMENT OF NATURAL RESOURCES.</t>
  </si>
  <si>
    <t>LW00151</t>
  </si>
  <si>
    <t>Cleveland Silver Prospect</t>
  </si>
  <si>
    <t>JOHNSON, A.M. AND GROTH, E.H., 1998, INVENTORY OF UNDERGROUND MINES, ONTONAGON COUNTY, P. 49-50, SITE ID # 660021, MICHIGAN DEPARTMENT OF NATURAL RESOURCES.</t>
  </si>
  <si>
    <t>LW00152</t>
  </si>
  <si>
    <t>Ontonagon Silver Mine</t>
  </si>
  <si>
    <t>JOHNSON, A.M. AND GROTH, E.H., 1998, INVENTORY OF UNDERGROUND MINES, ONTONAGON COUNTY, P. 206-207, SITE ID # 660071, MICHIGAN DEPARTMENT OF NATURAL RESOURCES.</t>
  </si>
  <si>
    <t>LW00153</t>
  </si>
  <si>
    <t>Scranton Silver Mine</t>
  </si>
  <si>
    <t>JOHNSON, A.M. AND GROTH, E.H., 1998, INVENTORY OF UNDERGROUND MINES, ONTONAGON COUNTY, P. 220-221, SITE ID # 660079, MICHIGAN DEPARTMENT OF NATURAL RESOURCES.</t>
  </si>
  <si>
    <t>LW00154</t>
  </si>
  <si>
    <t>Berringer &amp; Thurber Gold Exploration</t>
  </si>
  <si>
    <t>Goodrich Quartzite</t>
  </si>
  <si>
    <t>Quartzite</t>
  </si>
  <si>
    <t>Regional trends are from east to west</t>
  </si>
  <si>
    <t>JOHNSON, A.M. AND GROTH, E.H., 1998, INVENTORY OF UNDERGROUND MINES, MARQUETTE COUNTY, P. 44-45, SITE ID 520018, MICHIGAN DEPARTMENT OF NATURAL RESOURCES.</t>
  </si>
  <si>
    <t>LW00155</t>
  </si>
  <si>
    <t>B &amp; M Gold Exploration</t>
  </si>
  <si>
    <t>JOHNSON, A.M. AND GROTH, E.H., 1998, INVENTORY OF UNDERGROUND MINES, MARQUETTE COUNTY, P. 29-30, SITE ID 520010, MICHIGAN DEPARTMENT OF NATURAL RESOURCES.</t>
  </si>
  <si>
    <t>LW00156</t>
  </si>
  <si>
    <t>Calumet Gold Exploration</t>
  </si>
  <si>
    <t>JOHNSON, A.M. AND GROTH, E.H., 1998, INVENTORY OF UNDERGROUND MINES, MARQUETTE COUNTY, P. 67-68, SITE ID 520029, MICHIGAN DEPARTMENT OF NATURAL RESOURCES.</t>
  </si>
  <si>
    <t>LW00157</t>
  </si>
  <si>
    <t>Foley &amp; Adams Gold Prospect</t>
  </si>
  <si>
    <t>JOHNSON, A.M. AND GROTH, E.H., 1998, INVENTORY OF UNDERGROUND MINES, MARQUETTE COUNTY, P. 160-161, SITE ID 520065, MICHIGAN DEPARTMENT OF NATURAL RESOURCES.</t>
  </si>
  <si>
    <t>LW00158</t>
  </si>
  <si>
    <t>Phillips Gold Exploration</t>
  </si>
  <si>
    <t>JOHNSON, A.M. AND GROTH, E.H., 1998, INVENTORY OF UNDERGROUND MINES, MARQUETTE COUNTY, P. 373-374, SITE ID 520155, MICHIGAN DEPARTMENT OF NATURAL RESOURCES.</t>
  </si>
  <si>
    <t>LW00159</t>
  </si>
  <si>
    <t>Bjork &amp; Ludin Gold Prospect</t>
  </si>
  <si>
    <t>JOHNSON, A.M. AND GROTH, E.H., 1998, INVENTORY OF UNDERGROUND MINES, MARQUETTE COUNTY, P. 49-50, SITE ID 520020, MICHIGAN DEPARTMENT OF NATURAL RESOURCES.</t>
  </si>
  <si>
    <t>LW00160</t>
  </si>
  <si>
    <t>Superior Gold &amp; Silver Exploration</t>
  </si>
  <si>
    <t>JOHNSON, A.M. AND GROTH, E.H., 1998, INVENTORY OF UNDERGROUND MINES, MARQUETTE COUNTY, P. 444-445, SITE ID 520183, MICHIGAN DEPARTMENT OF NATURAL RESOURCES.</t>
  </si>
  <si>
    <t>LW00161</t>
  </si>
  <si>
    <t>Madden &amp; Hogan Exploration</t>
  </si>
  <si>
    <t>JOHNSON, A.M. AND GROTH, E.H., 1998, INVENTORY OF UNDERGROUND MINES, MARQUETTE COUNTY, P. 280-281, SITE ID 520116, MICHIGAN DEPARTMENT OF NATURAL RESOURCES.</t>
  </si>
  <si>
    <t>LW00162</t>
  </si>
  <si>
    <t>JOHNSON, A.M. AND GROTH, E.H., 1998, INVENTORY OF UNDERGROUND MINES, MARQUETTE COUNTY, P. 268-267, SITE ID 520111, MICHIGAN DEPARTMENT OF NATURAL RESOURCES.UNDERGROUND MINE INVENTORY</t>
  </si>
  <si>
    <t>LW00163</t>
  </si>
  <si>
    <t>Marquette Silver Prospect</t>
  </si>
  <si>
    <t>JOHNSON, A.M. AND GROTH, E.H., 1998, INVENTORY OF UNDERGROUND MINES, MARQUETTE COUNTY, P. 294-295, SITE ID 520124,  MICHIGAN DEPARTMENT OF NATURAL RESOURCES.</t>
  </si>
  <si>
    <t>LW00164</t>
  </si>
  <si>
    <t>Lake Superior / Detroit Exploration</t>
  </si>
  <si>
    <t>JOHNSON, A.M. AND GROTH, E.H., 1998, INVENTORY OF UNDERGROUND MINES, MARQUETTE COUNTY, P. 261-262, SITE ID 520108,  MICHIGAN DEPARTMENT OF NATURAL RESOURCES.</t>
  </si>
  <si>
    <t>LW00165</t>
  </si>
  <si>
    <t>Dead River Gold Mine</t>
  </si>
  <si>
    <t>JOHNSON, A.M. AND GROTH, E.H., 1998, INVENTORY OF UNDERGROUND MINES, MARQUETTE COUNTY, P. 137-138, SITE ID 520054, MICHIGAN DEPARTMENT OF NATURAL RESOURCES.</t>
  </si>
  <si>
    <t>LW00166</t>
  </si>
  <si>
    <t>Detroit Gold &amp; Silver Prospect</t>
  </si>
  <si>
    <t>JOHNSON, A.M. AND GROTH, E.H., 1998, INVENTORY OF UNDERGROUND MINES, MARQUETTE COUNTY, P. 139-140, SITE ID 520055, MICHIGAN DEPARTMENT OF NATURAL RESOURCES.</t>
  </si>
  <si>
    <t>LW00167</t>
  </si>
  <si>
    <t>Northhamption Exploration</t>
  </si>
  <si>
    <t>JOHNSON, A.M. AND GROTH, E.H., 1998, INVENTORY OF UNDERGROUND MINES, MARQUETTE COUNTY, P. 353-354, SITE ID # 520147, MICHIGAN DEPARTMENT OF NATURAL RESOURCES.</t>
  </si>
  <si>
    <t>LW00168</t>
  </si>
  <si>
    <t>Krieg Mine</t>
  </si>
  <si>
    <t>JOHNSON, A.M. AND GROTH, E.H., 1998, INVENTORY OF UNDERGROUND MINES, MARQUETTE COUNTY, P. 224-225, SITE ID 520093, MICHIGAN DEPARTMENT OF NATURAL RESOURCES.</t>
  </si>
  <si>
    <t>LW00169</t>
  </si>
  <si>
    <t>Daniel Sec 30 Gold Prospect</t>
  </si>
  <si>
    <t>Copper, Gold, Silver</t>
  </si>
  <si>
    <t>Gold, Copper, Silver</t>
  </si>
  <si>
    <t>JOHNSON, A.M. AND GROTH, E.H., 1998, INVENTORY OF UNDERGROUND MINES, MARQUETTE COUNTY, P. 131-132, SITE ID 520051, MICHIGAN DEPARTMENT OF NATURAL RESOURCES.</t>
  </si>
  <si>
    <t>LW00170</t>
  </si>
  <si>
    <t>Daniel Sec 5 Gold Prospect</t>
  </si>
  <si>
    <t>JOHNSON, A.M. AND GROTH, E.H., 1998, INVENTORY OF UNDERGROUND MINES, MARQUETTE COUNTY, P. 133-134, SITE ID 520052, MICHIGAN DEPARTMENT OF NATURAL RESOURCES.</t>
  </si>
  <si>
    <t>LW00171</t>
  </si>
  <si>
    <t>Chippewa Exploration</t>
  </si>
  <si>
    <t>JOHNSON, A.M. AND GROTH, E.H., 1998, INVENTORY OF UNDERGROUND MINES, MARQUETTE COUNTY, P. 102-103, SITE ID # 520042, MICHIGAN DEPARTMENT OF NATURAL RESOURCES.</t>
  </si>
  <si>
    <t>LW00172</t>
  </si>
  <si>
    <t>Peninsula Gold Prospect</t>
  </si>
  <si>
    <t>Quartz, Chlorite</t>
  </si>
  <si>
    <t>Peninsular Gold Prospect</t>
  </si>
  <si>
    <t>Regional trends are from east to west, Peninsula fault structure</t>
  </si>
  <si>
    <t>BORNHORST, T.J., DUSKIN, D.J., JOHNSON, R.C., MAHIN, R.A., QUIGLEY, T.O., AND SCOTT, G.W., 1999, ARCHEAN ISPHEMING GREENSTONE BELT AND GOLD MINERALIZATION, MICHIGAN:  INSTITUTE ON LAKE SUPERIOR GEOLOGY PROCEEDINGS, 45TH ANNUAL MEETING, MARQUETTE, MI, V. 45 PART 2, P. 12 - 107.JOHNSON, A.M. AND GROTH, E.H., 1998, INVENTORY OF UNDERGROUND MINES, MARQUETTE COUNTY, P. 371-372, SITE ID 520154, MICHIGAN DEPARTMENT OF NATURAL RESOURCES.</t>
  </si>
  <si>
    <t>LW00173</t>
  </si>
  <si>
    <t>Grayling Gold Prospect</t>
  </si>
  <si>
    <t>JOHNSON, A.M. AND GROTH, E.H., 1998, INVENTORY OF UNDERGROUND MINES, MARQUETTE COUNTY, P. 187-188, SITE ID 520078, MICHIGAN DEPARTMENT OF NATURAL RESOURCES.</t>
  </si>
  <si>
    <t>LW00174</t>
  </si>
  <si>
    <t>Grummett Gold Prospect</t>
  </si>
  <si>
    <t>JOHNSON, A.M. AND GROTH, E.H., 1998, INVENTORY OF UNDERGROUND MINES, MARQUETTE COUNTY, P. 193-194, SITE ID 520080, MICHIGAN DEPARTMENT OF NATURAL RESOURCES.</t>
  </si>
  <si>
    <t>LW00175</t>
  </si>
  <si>
    <t>Brown Gold Prospect</t>
  </si>
  <si>
    <t>JOHNSON, A.M. AND GROTH, E.H., 1998, INVENTORY OF UNDERGROUND MINES, MARQUETTE COUNTY, P. 65-66, SITE ID 520027, MICHIGAN DEPARTMENT OF NATURAL RESOURCES.</t>
  </si>
  <si>
    <t>LW00176</t>
  </si>
  <si>
    <t>Grand Rapids &amp; Ishpeming Gold Prospect</t>
  </si>
  <si>
    <t>JOHNSON, A.M. AND GROTH, E.H., 1998, INVENTORY OF UNDERGROUND MINES, MARQUETTE COUNTY, P. 183-184, SITE ID 520075, MICHIGAN DEPARTMENT OF NATURAL RESOURCES.</t>
  </si>
  <si>
    <t>LW00177</t>
  </si>
  <si>
    <t>Mockler Gold Exploration</t>
  </si>
  <si>
    <t>JOHNSON, A.M. AND GROTH, E.H., 1998, INVENTORY OF UNDERGROUND MINES, MARQUETTE COUNTY, P. 331-332, SITE ID 520136, MICHIGAN DEPARTMENT OF NATURAL RESOURCES.</t>
  </si>
  <si>
    <t>LW00178</t>
  </si>
  <si>
    <t>Breitung Gold Exploration</t>
  </si>
  <si>
    <t>Gitchie Gumie</t>
  </si>
  <si>
    <t>JOHNSON, A.M. AND GROTH, E.H., 1998, INVENTORY OF UNDERGROUND MINES, MARQUETTE COUNTY, P. 63-64, SITE ID 520026, MICHIGAN DEPARTMENT OF NATURAL RESOURCES.</t>
  </si>
  <si>
    <t>1885-87, 1889</t>
  </si>
  <si>
    <t>LW00179</t>
  </si>
  <si>
    <t>Tourmaline, Quartz</t>
  </si>
  <si>
    <t>Favorable lithology</t>
  </si>
  <si>
    <t>Regional trends are from east to west, Shear zones</t>
  </si>
  <si>
    <t>CANNON, W.F. AND KLASNER, J.S., 1977, BEDROCK GEOLOGIC MAP OF THE SOUTHERN PART OF THE DIORITE AND CHAMPION 7 1/2 MINUTE QUADRANGLES, MARQUETTE COUNTY, MICHIGAN;  USGS MISCELLANEOUS INVESTIGATIONS SERIES MAP I-1058.BORNHORST, T.J., DUSKIN, D.J., JOHNSON, R.C., MAHIN, R.A., QUIGLEY, T.O., AND SCOTT, G.W., 1999, ARCHEAN ISPHEMING GREENSTONE BELT AND GOLD MINERALIZATION, MICHIGAN:  INSTITUTE ON LAKE SUPERIOR GEOLOGY PROCEEDINGS, 45TH ANNUAL MEETING, MARQUETTE, MI, V. 45 PART 2, P. 12 - 107.JOHNSON, A.M. AND GROTH, E.H., 1998, INVENTORY OF UNDERGROUND MINES, MARQUETTE COUNTY, P. 314-315, SITE ID 520129, MICHIGAN DEPARTMENT OF NATURAL RESOURCES.UNDERGROUND MINE INVENTORY</t>
  </si>
  <si>
    <t>LW00180</t>
  </si>
  <si>
    <t>Lake Superior Gold Exploration</t>
  </si>
  <si>
    <t>JOHNSON, A.M. AND GROTH, E.H., 1998, INVENTORY OF UNDERGROUND MINES, MARQUETTE COUNTY, P. 235-236, SITE ID 520101,  MICHIGAN DEPARTMENT OF NATURAL RESOURCES.</t>
  </si>
  <si>
    <t>LW00181</t>
  </si>
  <si>
    <t>Boulson Exploration</t>
  </si>
  <si>
    <t>JOHNSON, A.M. AND GROTH, E.H., 1998, INVENTORY OF UNDERGROUND MINES, MARQUETTE COUNTY, P. 56-57, SITE ID 520023,  MICHIGAN DEPARTMENT OF NATURAL RESOURCES.</t>
  </si>
  <si>
    <t>LW00182</t>
  </si>
  <si>
    <t>Gertrude Mine</t>
  </si>
  <si>
    <t>Gertie Mine</t>
  </si>
  <si>
    <t>JOHNSON, A.M. AND GROTH, E.H., 1998, INVENTORY OF UNDERGROUND MINES, MARQUETTE COUNTY, P. 175-176, SITE ID 520071, MICHIGAN DEPARTMENT OF NATURAL RESOURCES.</t>
  </si>
  <si>
    <t>LW00183</t>
  </si>
  <si>
    <t>Hungerford Mine</t>
  </si>
  <si>
    <t>Peck Exploration</t>
  </si>
  <si>
    <t>JOHNSON, A.M. AND GROTH, E.H., 1998, INVENTORY OF UNDERGROUND MINES, MARQUETTE COUNTY, P. 211-212, SITE ID 520088, MICHIGAN DEPARTMENT OF NATURAL RESOURCES.</t>
  </si>
  <si>
    <t>LW00184</t>
  </si>
  <si>
    <t>Holyoke Silver Mine</t>
  </si>
  <si>
    <t>Galena, Sphalerite, Pyrite</t>
  </si>
  <si>
    <t>JOHNSON, A.M. AND GROTH, E.H., 1998, INVENTORY OF UNDERGROUND MINES, MARQUETTE COUNTY, P. 197-198, SITE ID 520083, MICHIGAN DEPARTMENT OF NATURAL RESOURCES.</t>
  </si>
  <si>
    <t>LW00185</t>
  </si>
  <si>
    <t>Coon Gold Exploration</t>
  </si>
  <si>
    <t>Gold, Galena, Pyrite, Sphalerite</t>
  </si>
  <si>
    <t>JOHNSON, A.M. AND GROTH, E.H., 1998, INVENTORY OF UNDERGROUND MINES, MARQUETTE COUNTY, P. 127-128, SITE ID 520049, MICHIGAN DEPARTMENT OF NATURAL RESOURCES.</t>
  </si>
  <si>
    <t>LW00186</t>
  </si>
  <si>
    <t>Gordon Gold Exploration</t>
  </si>
  <si>
    <t>Gold, Chalcopyrite</t>
  </si>
  <si>
    <t>JOHNSON, A.M. AND GROTH, E.H., 1998, INVENTORY OF UNDERGROUND MINES, MARQUETTE COUNTY, P. 181-182, SITE ID 520074, MICHIGAN DEPARTMENT OF NATURAL RESOURCES.</t>
  </si>
  <si>
    <t>LW00187</t>
  </si>
  <si>
    <t>Grant, U.S. Mine</t>
  </si>
  <si>
    <t>JOHNSON, A.M. AND GROTH, E.H., 1998, INVENTORY OF UNDERGROUND MINES, MARQUETTE COUNTY, P. 185-186, SITE ID 520077, MICHIGAN DEPARTMENT OF NATURAL RESOURCES.</t>
  </si>
  <si>
    <t>LW00188</t>
  </si>
  <si>
    <t>Mammoth Silver Prospect</t>
  </si>
  <si>
    <t>JOHNSON, A.M. AND GROTH, E.H., 1998, INVENTORY OF UNDERGROUND MINES, ONTONAGON COUNTY,  SITE ID # 660048, MICHIGAN DEPARTMENT OF NATURAL RESOURCES.</t>
  </si>
  <si>
    <t>LW00189</t>
  </si>
  <si>
    <t>Beaser Silver Prospect</t>
  </si>
  <si>
    <t>JOHNSON, A.M. AND GROTH, E.H., 1998, INVENTORY OF UNDERGROUND MINES, ONTONAGON COUNTY,  SITE ID # 660009, MICHIGAN DEPARTMENT OF NATURAL RESOURCES.</t>
  </si>
  <si>
    <t>LW00190</t>
  </si>
  <si>
    <t>Regional trends are east-west.</t>
  </si>
  <si>
    <t>JOHNSON, A.M. AND GROTH, E.H., 1998, INVENTORY OF UNDERGROUND MINES, MARQUETTE COUNTY, SITE ID 520144, MICHIGAN DEPARTMENT OF NATURAL RESOURCES.</t>
  </si>
  <si>
    <t>LW00191</t>
  </si>
  <si>
    <t>Morgan Gold Prospect</t>
  </si>
  <si>
    <t>JOHNSON, A.M. AND GROTH, E.H., 1998, INVENTORY OF UNDERGROUND MINES, MARQUETTE COUNTY, SITE ID 520138, MICHIGAN DEPARTMENT OF NATURAL RESOURCES.</t>
  </si>
  <si>
    <t>LW00192</t>
  </si>
  <si>
    <t>Alger Gold Prospect</t>
  </si>
  <si>
    <t>JOHNSON, A.M. AND GROTH, E.H., 1998, INVENTORY OF UNDERGROUND MINES, MARQUETTE COUNTY, MICHIGAN DEPARTMENT OF NATURAL RESOURCES.</t>
  </si>
  <si>
    <t>LW00193</t>
  </si>
  <si>
    <t>Gold Bluff Prospect</t>
  </si>
  <si>
    <t>Quartz, Tourmaline, Ankerite, Pyrite</t>
  </si>
  <si>
    <t>Dead River shear zone</t>
  </si>
  <si>
    <t>LW00194</t>
  </si>
  <si>
    <t>Silver Creek West</t>
  </si>
  <si>
    <t>Quartz, Pyrite, Sericite, Ankerite, Cubanite, Pyrrhotite, Arsenopyrite, Galena, Sphalerite</t>
  </si>
  <si>
    <t>Occurrence of sulfide mineralization</t>
  </si>
  <si>
    <t>Saari, Stacy (W. Cannon), Anderson, Arlene (M. Gere)</t>
  </si>
  <si>
    <t>BORNHORST, T.J., DUSKIN, D.J., JOHNSON, R.C., MAHIN, R.A., QUIGLEY, T.O., AND SCOTT, G.W., 1999, ARCHEAN ISPHEMING GREENSTONE BELT AND GOLD MINERALIZATION, MICHIGAN:  INSTITUTE ON LAKE SUPERIOR GEOLOGY PROCEEDINGS, 45TH ANNUAL MEETING, MARQUETTE, MI, V. 45 PART 2, P. 12 - 107.JOHNSON, R.C., BORNHORST, T.J., AND VAN ALSTINE, J.L., 1987, GEOLOGIC SETTING OF PRECIOUS METAL MINERALIZATION IN THE SILVER CREEK TO ISLAND LAKE AREA, MARQUETTE COUNTY, MICHIGAN:  MICHIGAN GEOLOGICAL SURVEY DIVISION OPEN FILE REPORT 87-4.BORNHORST ET AL., 1999.</t>
  </si>
  <si>
    <t>LW00195</t>
  </si>
  <si>
    <t>Lake Ellen Kimberlite</t>
  </si>
  <si>
    <t>Woodruff, Laurel G.</t>
  </si>
  <si>
    <t>Hemlock Formation</t>
  </si>
  <si>
    <t>Volcanic Rock (Aphanitic)</t>
  </si>
  <si>
    <t>CANNON, W.F. AND MUDREY, M.G., JR., 1981, THE POTENTIAL FOR DIAMOND-BEARING KIMBERLITE IN NORTHERN MICHIGAN AND WISCONSIN:  U.S. GEOLOGICAL SURVEY CIRCULAR 842, 15 P.</t>
  </si>
  <si>
    <t>Klaus Schulz and William Spence,</t>
  </si>
  <si>
    <t>LW00196</t>
  </si>
  <si>
    <t>Evergreen Series</t>
  </si>
  <si>
    <t>Quartz, Epidote, Microcline, Adularia, Prehnite, Datolite, Hematite, Analcime, Pumpellyite-(Mg), Chlorite</t>
  </si>
  <si>
    <t>Silicification, pumpellitization</t>
  </si>
  <si>
    <t>Evergreen Lodes</t>
  </si>
  <si>
    <t>BUTLER, R.S. AND BURBANK, W.S., 1929, THE COPPER DEPOSITS OF MICHIGAN:  U.S. GEOLOGICAL SURVEY PROFESSIONAL PAPER 144, 238 P.WILSON, M.L. AND DYL, S.J., III, 1992, THE MICHIGAN COPPER COUNTRY:  MINERALOGICAL RECORD, V. 23, P. 1-76.BUTLER AND BURBANK, 1929.</t>
  </si>
  <si>
    <t>LW00197</t>
  </si>
  <si>
    <t>Fissure Mines</t>
  </si>
  <si>
    <t>Ontonagon, Houghton, Keweenaw</t>
  </si>
  <si>
    <t>Calcite, Quartz, Analcime, Apophyllite, Barite, Prehnite, Epidote, Pumpellyite-(Mg), Datolite, Adularia</t>
  </si>
  <si>
    <t>Fissure Deposits</t>
  </si>
  <si>
    <t>WILSON, M.L. AND DYL, S.J., III, 1992, THE MICHIGAN COPPER COUNTRY:  MINERALOGICAL RECORD, V. 23, P. 1-76.BUTLER, R.S. AND BURBANK, W.S., 1929, THE COPPER DEPOSITS OF MICHIGAN:  U.S. GEOLOGICAL SURVEY PROFESSIONAL PAPER 144, 238 P.WHITE, W.S., 1968, THE NATIVE COPPER DEPOSITS OF NORTHERN MICHIGAN: IN J.D. RIDGE, (EDITOR), ORE DEPOSITS OF THE UNITED STATES (1933-1967) (GRATON-SALES VOLUME): AM. INSTIT. MIN. METALL. PETROL. ENG., VOL. 1, 303-325.WHITE, 1968</t>
  </si>
  <si>
    <t>LW00198</t>
  </si>
  <si>
    <t>Crescent Gold Exploration</t>
  </si>
  <si>
    <t>JOHNSON, A.M. AND GROTH, E.H., 1998, INVENTORY OF UNDERGROUND MINES, MARQUETTE COUNTY, P. 129-130, SITE ID 520050, MICHIGAN DEPARTMENT OF NATURAL RESOURCES.</t>
  </si>
  <si>
    <t>LW00199</t>
  </si>
  <si>
    <t>Fire Center Prospect</t>
  </si>
  <si>
    <t>Veins</t>
  </si>
  <si>
    <t>Quartz, Chalcopyrite, Pyrite, Arsenopyrite</t>
  </si>
  <si>
    <t>Quartz-sericite-chlorite-tourmaline</t>
  </si>
  <si>
    <t>Fire Center Mine</t>
  </si>
  <si>
    <t>Localized on the contact of porphyries</t>
  </si>
  <si>
    <t>Regional trends are east-west., Shear zones</t>
  </si>
  <si>
    <t>JOHNSON, A.M. AND GROTH, E.H., 1998, INVENTORY OF UNDERGROUND MINES, MARQUETTE COUNTY, P. 40-41, 156-157, SITE ID 520016 &amp; 520063,  &amp; MICHIGAN DEPARTMENT OF NATURAL RESOURCES.UNDERGROUND MINE INVENTORY</t>
  </si>
  <si>
    <t>LW00200</t>
  </si>
  <si>
    <t>Ruppe Prospect</t>
  </si>
  <si>
    <t>JOHNSON, A.M. AND GROTH, E.H., 1998, INVENTORY OF UNDERGROUND MINES, MARQUETTE COUNTY, P. 416-417, SITE ID 520169,  &amp; MICHIGAN DEPARTMENT OF NATURAL RESOURCES.</t>
  </si>
  <si>
    <t>W001391</t>
  </si>
  <si>
    <t>Marquette Iron District</t>
  </si>
  <si>
    <t>Superior Fe</t>
  </si>
  <si>
    <t>Westward plunging synclinorium open at western end; regional trends: E-W</t>
  </si>
  <si>
    <t>JAMES, H. L., 1955, ZONES REG. METAMORPHISM. IN N. MICH.; G. S. A. BULL., VOL. 66, P. 1455-1488.THE LAKE SUPERIOR IRON ASSOC., 1938, LAKE SUPERIOR IRON ORES.THE LAKE SUPERIOR IRON ASSOC., 1952, LAKE SUPERIOR IRON ORES.GRATON-SALES VOL. A. I. M. E., THE MARQUETTE DISTRICT:  ORE DEPOSITS OF THE U. S., 1933-1967, P. 508-517CANNON, W.F., POWERS, S.L., AND WRIGHT, N.A., 1978, COMPUTER-AIDED ESTIMATES OF CONCENTRATING-GRADE IRON RESOURCES IN THE NEGAUNEE IRON-FORMATION, MARQUETTE DISTRICT, MICHIGAN:  U.S. GEOLOGICAL SURVEY PROFESSIONAL PAPER 1045, 21 P.D'ALIGNY, HENRY, 1864, REPORTS ON THE VALUE OF THE COMPANY'S LANDS LOCATED IN THE IRON REGION OF LAKE SUPERIOR, COUNTY OF MARQUETTE, STATE OF MICHIGAN:  BOSTON, WRIGHT AND POTTER, PRINTERS, ST. MARY'S CANAL MINERAL LAND COMPANY, 54 P.  (GIVES AN EARLY SUMMARY OF RESULTS OF EXPLORATION AND ACKNOWLEDGMENT OF THE 'INEXHAUSTIBLE' IRON  RESOURCES OF THE RANGE.)IRON COMPANIES HAVE MADE EXTENSIVE STUDIES OF  AREA .  MOST ALL OF THIS DISTRICT  MAPPED FROM 1940 - 1973 AT 1:24,000 SCALE.  TOO MANY GEOLOGISTS TO MENTION INDIVIDUALLY1). GRATON-SALES, VOL. A.I.M.E., 1968, P. 508.CANNON AND OTHERS (1978).</t>
  </si>
  <si>
    <t>W001398</t>
  </si>
  <si>
    <t>Menominee Iron District (Range)</t>
  </si>
  <si>
    <t>See Individual Mine Write-Ups.</t>
  </si>
  <si>
    <t>Vulcan Iron-Formation</t>
  </si>
  <si>
    <t>Major troughs into which iron formation has slumped; regional trends: E-W t</t>
  </si>
  <si>
    <t>VAN HISE AND BAYLEY, 1897, U.S.G.S. MONOGRAPH 28.DUTTON, C. E. AND ZIMMER, P. W., 1968, IRON ORE DEPOSITS OF MENOMINEE DIST., MICH. (IN) ORE DEPOSITS OF THE UNITED STATES, 1933 - 1967, AIME, THE GRATON-SALES V., P. 538 - 549.JAMES, H. L., 1955, ZONES OF REGIONAL METAMORPHISM IN PRECAMBRIAN OF NORTHERN MICHIGAN, G. S. A. BULL., VOL. 66, P. 1455 - 1488.THE LAKE SUPERIOR IRON ASSOC., 1938, LAKE SUPERIOR IRON ORES.J. GAIRITEM 8 - F2, GEN. REFERENCES, P. 540</t>
  </si>
  <si>
    <t>Harvey Mellen</t>
  </si>
  <si>
    <t>W001404</t>
  </si>
  <si>
    <t>Gogebic Iron District (Range)</t>
  </si>
  <si>
    <t>N dipping sediments ; regional trends: E-W, See individual mines.</t>
  </si>
  <si>
    <t>LEITH AND VAN HISE, U. S. G. S., MONOGRAPH 28HOTCH KISS, W. O., 1919, GEOLOGY OF THE GOGEBIC IRON RANGE AND ITS RELATION TO RECENT MINING DEVELOPMENTS, E. M. J., V. 108, P. 443+JAMES, H. L., 1955, ZONES OF REGIONAL METAMORPHISM IN THE PRECAMBRIAN OF NORTHERN MICHIGAN, G. S. A. BULL., V. 66, P. 1455-1488.189? MONOGRAPH VAN HISE AND LEITH1971 GEOL MAP B. SCHMIDT AND H. HUBBARD</t>
  </si>
  <si>
    <t>W062140</t>
  </si>
  <si>
    <t>Upper Peninsula Graphite Deposit</t>
  </si>
  <si>
    <t>Baraga, Marquette</t>
  </si>
  <si>
    <t>69: Amorphous graphite</t>
  </si>
  <si>
    <t>MICHIGAN GEO-PULSE, 1987, GRAPHITE EVALUATION AND UTILIZATION RESEARCH:  MICHIGAN GEO-PULSE, V. II, NO. 3, P. 4.SKILLINGS' MINING REVIEW, LARGE GRAPHITE DEPOSIT ON UPPER PENINSULA UNDER RESEARCH BY MICH TECH/GEOLOGICAL SURVEY:  SKILLINSKILLINGS' MINING REVIEW, LARGE GRAPHITE DEPOSIT ON UPPER PENINSULA UNDER RESEARCH BY MICH TECH/GEOLOGICAL SURVEY:  SKILLINGS' MINING REVIEW, V. 77, NO. 42, P. 8.TAYLOR, H.A., JR., 1988, GRAPHITE, IN U.S. BUREAU OF MINES MINERALS YEARBOOK 1986, V. I, METALS AND MINERALS:  WASHINGTON, D.C., U.S. GOVERNMENT PRINTING OFFICE, P. 459-469.SKILLINGS, 1988, V. 77, NO. 42, P. 8.</t>
  </si>
  <si>
    <t>Dr. Allan Johnson led a group of researchers at Michigan Tech.  Deposits were first explored during World War Ii.</t>
  </si>
  <si>
    <t>Mesabi District</t>
  </si>
  <si>
    <t>Illo, Diane R.</t>
  </si>
  <si>
    <t>See Hard Copy File</t>
  </si>
  <si>
    <t>Eagle Project</t>
  </si>
  <si>
    <t>Cobalt, Palladium, Gold, Platinum</t>
  </si>
  <si>
    <t>conduit-style magmatic sulfide</t>
  </si>
  <si>
    <t>{284: Conduit-type Ni-Cu massive sulfide}</t>
  </si>
  <si>
    <t>Eagle and East Eagle deposits</t>
  </si>
  <si>
    <t>"Schruben, Paul"</t>
  </si>
  <si>
    <t>Yellow Dog Peridotite</t>
  </si>
  <si>
    <t>Peridotite</t>
  </si>
  <si>
    <t>{Development:: Kennecott Eagle Minerals Company?s Mining and Reclamation Plan and Draft Comments from the DNR, 2006.\nhttp://www.michigan.gov/documents/dnr/MiningandReclamationPlan_186442_7.pdf}{Development:: http://www.northwoodswild.org/projects/sulfide-and-uranium-mining}{Development:: Engineering and Mining Journal, 2010, Eagle Mine and Mill Receive Michigan State Approval: March 2010, p. 8.}{Geology:: Xin Ding, Chusi Li, Ripley, E.M., Rossell, D., Kamo, S., 2010, The Eagle and East Eagle sulfide ore-bearing mafic-ultramafic intrusions in the Midcontinent Rift System, upper Michigan: Geochronology and petrologic evolution; Geochemistry Geophysics Geosystems, Vol. 11, Q03003, doi:10.1029/2009GC002546, 2010\nhttp://www.agu.org/journals/gc/gc1003/2009GC002546/\n}</t>
  </si>
  <si>
    <t>Kennecott Exploration Ltd.</t>
  </si>
  <si>
    <t>Michigan Native Copper</t>
  </si>
  <si>
    <t>Drescher, Ted A. and others, Michigan Native Copper District, Keweenaw, Houghton, and Ontonagon Counties, Michigan, BoM Deposit Report, Sep. 1978.</t>
  </si>
  <si>
    <t>Cuyuna Range</t>
  </si>
  <si>
    <t>Aitkin, Crow Wing</t>
  </si>
  <si>
    <t>Morey, G.B., and others, Manganese-Bearing Ores of the Cuyuna Iron Range, East-Central Minnesota, Feb. 1977.</t>
  </si>
  <si>
    <t>Partridge River Prospect</t>
  </si>
  <si>
    <t>Mineral Benefication Studies and an Economic Evaluation of the Copper-Nickel Bearing Duluth Gabbro in Minnesota - Phase III, Mineral Resources Research Center, University of Minnesota, Sep. 1979.</t>
  </si>
  <si>
    <t>Birch Lake Prospect</t>
  </si>
  <si>
    <t>Bonnichsen, Bill, Geological Maps, Minnesota Geological Survey, May 1970.</t>
  </si>
  <si>
    <t>Green Bay Manganese Nodules</t>
  </si>
  <si>
    <t>Manganese, Ferromanganese</t>
  </si>
  <si>
    <t>Moore, J. R., Meyer, R. P., and Morgan, C. L., Investigation of the Sediments and Potential Manganese Nodule Resources of Green Bay, Wisconsin, University of Wisconsin Sea Grant College Program, Technical Report WIS-SG-73-218.</t>
  </si>
  <si>
    <t>Morrison, Aitkin, Crow Wing</t>
  </si>
  <si>
    <t>See Hard File.</t>
  </si>
  <si>
    <t>Copperwood</t>
  </si>
  <si>
    <t>Nicholson, S.W.</t>
  </si>
  <si>
    <t>Company website for Orvana Minerals Corp., accessed Jan. 5, 2011 at http://www.orvana.com</t>
  </si>
  <si>
    <t>Back Forty</t>
  </si>
  <si>
    <t>Quigley, Tom, and Mahin, Bob, 2008, Back Forty Geology and Mineralization: Proceedings of the Institute on Lake Superior Geology, v. 54, Part 2 - Field Trip Guidebook, p. 66-85.AQuila Resources Inc., 2009, Back Forty Deposit, 21p. http://www.aquilaresources.com/pdf/corporatePresentation/November2009.pdf.  Accessed 1/10/2011</t>
  </si>
  <si>
    <t>ISM0766</t>
  </si>
  <si>
    <t>Duluth Gabbro</t>
  </si>
  <si>
    <t>Cook, St. Louis, Lake</t>
  </si>
  <si>
    <t>Titanium, Vanadium</t>
  </si>
  <si>
    <t>MAGMATIC</t>
  </si>
  <si>
    <t>Tucker Lake</t>
  </si>
  <si>
    <t>STRATIFIED GABBRO</t>
  </si>
  <si>
    <t>GROUT, F.F., 1950, THE TITANIFEROUS MAGNETITES OF MINNESOTA; ST. PAUL, MINNESOTA, OFFICE OF THE COMMISSIONER OF THE IRON RANGE RESOURCES AND REHABILITATION, 117P.ANON., 1978, M INNESOTA REPORT ON COPPER-NICKEL-TITANIUM STUDY: SKILLINGS MINING REVIEW, V. 67, NO. 7, P. 10.PETERSON, E.C., 1966, TITANIUM RESOURCES OF THE UNITED STATES: US BUREAU OF MINES INFORMATION CIRCULAR 8290.</t>
  </si>
  <si>
    <t>SUPERIOR FE</t>
  </si>
  <si>
    <t>SUTPHIN, D.M. (CANNON, W.F.), CANNON, SUZANNE S., MASON JR., G.T.</t>
  </si>
  <si>
    <t>WESTWARD PLUNGING SYNCLINORIUM OPEN AT WESTERN END. ; REG.TRENDS: E-W</t>
  </si>
  <si>
    <t>JAMES, H. L., 1955, ZONES REG. META. IN N. MICH.; G. S. A. BULL., VOL. 66, P. 1455-1488.THE LAKE SUPERIOR IRON ASSOC., 1938, LAKE SUPERIOR IRON ORES.THE LAKE SUPERIOR IRON ASSOC., 1952, LAKE SUPERIOR IRON ORES.GRATON-SALES VOL. A. I. M. E., THE MARQUETTE DISTRICT:  ORE DEPOSITS OF THE U. S., 1933-1967, P. 508-517CANNON, W.F., POWERS, S.L., AND WRIGHT, N.A., 1978, COMPUTER-AIDED ESTIMATES OF CONCENTRATING-GRADE IRON RESOURCES IN THE NEGAUNEE IRON-FORMATION, MARQUETTE DISTRICT, MICHIGAN:  U.S. GEOLOGICAL SURVEY PROFESSIONAL PAPER 1045, 21 P.D'ALIGNY, HENRY, 1864, REPORTS ON THE VALUE OF THE COMPANY'S LANDS LOCATED IN THE IRON REGION OF LAKE SUPERIOR, COUNTY OF MARQUETTE, STATE OF MICHIGAN:  BOSTON, WRIGHT AND POTTER, PRINTERS, ST. MARY'S CANAL MINERAL LAND COMPANY, 54 P.  (GIVES AN EARLY SUMMARY OF RESULTS OF EXPLORATION AND ACKNOWLEDGEMENT OF THE ,UNEXHAUSTABLE, IRON  RESOURCES OF THE RANGE.)</t>
  </si>
  <si>
    <t>SEE INDIVIDUAL MINES., N DIPPING SEDIMENTS ; REG.TRENDS: E-W</t>
  </si>
  <si>
    <t>LEITH AND VAN HISE, U. S. G. S., MONOGRAPH 28HOTCH KISS, W. O., 1919, GEOLOGY OF THE GOGEBIC IRON RANGE AND ITS RELATION TO RECENT MINING DEVELOPMENTS, E. M. J., V. 108, P. 443+JAMES, H. L., 1955, ZONES OF REGIONAL METAMORPHISM IN THE PRECAMBRIAN OF NORTHERN MICHIGAN, G. S. A. BULL., V. 66, P. 1455-1488.</t>
  </si>
  <si>
    <t>W018387</t>
  </si>
  <si>
    <t>Fillmore County District Mines</t>
  </si>
  <si>
    <t>WEATHERING RESIDUAL</t>
  </si>
  <si>
    <t>BLEIFUSS, R.L.,1972. THE IRON ORES OF SOUTHEASTERN MINNESOTA; IN; SIMS, P.K. AND MOREY,G.B.,EDS., GEOLOGYOF MINNESOTA; A CENTENNIAL VOLUME, MINN.GEOL.SURV.,P.498-505.STAUFFER, C.R. AND THIEL G.A.,1949. THE IRON ORES OF SOUTHEASTERN MINNESOTA, MINN.GEOL.SURV., SUMM.REPT.NO.3, 6P.</t>
  </si>
  <si>
    <t>W018388</t>
  </si>
  <si>
    <t>W044518</t>
  </si>
  <si>
    <t>Guttenberg Subdistrict</t>
  </si>
  <si>
    <t>Dubuque, Jackson, Clayton</t>
  </si>
  <si>
    <t>MISSISSIPPI VALLEY-TYPE LEAD-ZINC</t>
  </si>
  <si>
    <t>F1 &lt; HEYL, A. V., AGNEW, A. F., LYONS, E. J., AND BEHRE, C. H., JR., 1959, THE GEOLOGY OF THE UPPER MISSISSIPPI VALLEY ZINC-LEAD DISTRICT: U.S. GEOLOGICAL SURVEY PROFESSIONAL PAPER 309, 310 P.</t>
  </si>
  <si>
    <t>W044519</t>
  </si>
  <si>
    <t>North Buena Vista Subdistrict</t>
  </si>
  <si>
    <t>Dubuque, Clayton, Jackson</t>
  </si>
  <si>
    <t>Turkey River Subdistrict</t>
  </si>
  <si>
    <t>W044520</t>
  </si>
  <si>
    <t>Sherrill Mound Subdistrict</t>
  </si>
  <si>
    <t>Jackson, Dubuque, Clayton</t>
  </si>
  <si>
    <t>MISSISSIPPI VALLEY-TYPE LEAD ZINC</t>
  </si>
  <si>
    <t>W044521</t>
  </si>
  <si>
    <t>Dubuque Subdistrict</t>
  </si>
  <si>
    <t>F1 &lt; HEYL, A. V., AGNEW, A. F., LYONS, E. J., AND BEHRE, C. H., JR., 1959, THE GEOLOGY OF THE UPPER MISSISSIPPI VALLEY ZINC-LEAD DISTRICT: U.S. GEOLOGICAL SURVEY PROFESSIONAL PAPER 309, 310 P.F2 &lt; LEONARD, A. G., 1897, LEAD AND ZINC DEPOSITS OF IOWA: IOWA GEOLOGICAL SURVEY ANNUAL REPORT, 1896, V. 6, P.614.F3 &lt; OWEN, D. D., 1844, REPORT OF A GEOLOGICAL EXPEDITION OF A PART OF IOWA, WISCONSIN, AND ILLINOIS IN 1839: U.S. 28TH CONGRESS, FIRST SESSION, SENATE EXECUTIVE DOCUMENT V. 7, NO. 407, 191 P., MAPS.</t>
  </si>
  <si>
    <t>W044522</t>
  </si>
  <si>
    <t>Tete Des Morts Subdistrict</t>
  </si>
  <si>
    <t>F1 &lt; HEYL, A. V., AGNEW, A. F., LYONS, E. J., AND BEHRE, C. H., JR., 1959, THE GEOLOGY OF THE UPPER MISSISSIPPI VALLEY ZINC-LEAD DISTRICT: U.S. GEOLOGICAL SURVEY PROFESSIONAL PAPER 309, 310 P.F2 &lt; OWEN, D. D., 1844, REPORT OF A GEOLOGICAL EXPEDITION OF A PART OF IOWA, WISCONSIN, AND ILLINOIS IN 1839: U.S. 28TH CONGRESS, FIRST SESSION, SENATE EXECUTIVE DOCUMENT V. 7, NO. 407, 191 P., MAPS.</t>
  </si>
  <si>
    <t>commod_all</t>
  </si>
  <si>
    <t>Project Location</t>
  </si>
  <si>
    <t>Dist. to Proj.</t>
  </si>
  <si>
    <t>http://mrdata.usgs.gov/mineral-resources/mrds-us.html</t>
  </si>
  <si>
    <t>Information was retrieved from the following site:</t>
  </si>
  <si>
    <t>Date data retrieved:</t>
  </si>
  <si>
    <t>Directions to Retrieve Data from USGS Site</t>
  </si>
  <si>
    <t>Data Information</t>
  </si>
  <si>
    <t>- Zoom to Wisconsin on site, ensure all of Wisconsin is included.</t>
  </si>
  <si>
    <t>- Choose CSV Format and select 'Get Data'.</t>
  </si>
  <si>
    <t>- In the new browser window/tab, select the text file to download the data file.</t>
  </si>
  <si>
    <t>- A massive wall of text opens up.  In the browser, save file as a text file.</t>
  </si>
  <si>
    <t>- Open relevant Excel file.  Go to: Data -&gt; From Text (Get External Data)</t>
  </si>
  <si>
    <t>- In Import Text File Window, select the text file.</t>
  </si>
  <si>
    <t>- In the Text Import Wizard - Step 1 of 3, select Delimited. Press Next.</t>
  </si>
  <si>
    <t>- In the Text Import Wizard - Step 2 of 3, select Comma. Press Next.</t>
  </si>
  <si>
    <t>- In the Text Import Wizard - Step 3 of 3 and if desired, select the column formats.  Press Finish.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</si>
</sst>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 x14ac:knownFonts="1">
    <font>
      <sz val="10"/>
      <color theme="1"/>
      <name val="Arial"/>
      <family val="2"/>
    </font>
    <font>
      <u/>
      <sz val="10"/>
      <color theme="10"/>
      <name val="Arial"/>
      <family val="2"/>
    </font>
    <font>
      <b/>
      <u/>
      <sz val="10"/>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0">
    <xf numFmtId="0" fontId="0" fillId="0" borderId="0" xfId="0"/>
    <xf numFmtId="0" fontId="0" fillId="0" borderId="0" xfId="0" applyAlignment="1">
      <alignment vertical="center"/>
    </xf>
    <xf numFmtId="0" fontId="0" fillId="0" borderId="0" xfId="0" applyAlignment="1">
      <alignment vertical="center" wrapText="1"/>
    </xf>
    <xf numFmtId="164" fontId="0" fillId="0" borderId="0" xfId="0" applyNumberFormat="1" applyAlignment="1">
      <alignment horizontal="center" vertical="center"/>
    </xf>
    <xf numFmtId="14" fontId="0" fillId="0" borderId="0" xfId="0" applyNumberFormat="1"/>
    <xf numFmtId="0" fontId="0" fillId="0" borderId="0" xfId="0" quotePrefix="1"/>
    <xf numFmtId="0" fontId="0" fillId="0" borderId="0" xfId="0"/>
    <xf numFmtId="0" fontId="2" fillId="0" borderId="0" xfId="0" applyFont="1"/>
    <xf numFmtId="0" fontId="1" fillId="0" borderId="0" xfId="1"/>
    <xf numFmtId="0" fontId="2" fillId="0" borderId="0" xfId="0" applyFont="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queryTables/queryTable1.xml><?xml version="1.0" encoding="utf-8"?>
<queryTable xmlns="http://schemas.openxmlformats.org/spreadsheetml/2006/main" name="mrds-2016-01-21-09-00-00"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mrdata.usgs.gov/mineral-resources/mrds-us.html" TargetMode="Externa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tabSelected="1" workbookViewId="0">
      <selection sqref="A1:I1"/>
    </sheetView>
  </sheetViews>
  <sheetFormatPr defaultRowHeight="12.75" x14ac:dyDescent="0.2"/>
  <sheetData>
    <row r="1" spans="1:9" x14ac:dyDescent="0.2">
      <c r="A1" s="7" t="s">
        <v>17710</v>
      </c>
      <c r="B1" s="7"/>
      <c r="C1" s="7"/>
      <c r="D1" s="7"/>
      <c r="E1" s="7"/>
      <c r="F1" s="7"/>
      <c r="G1" s="7"/>
      <c r="H1" s="7"/>
      <c r="I1" s="7"/>
    </row>
    <row r="2" spans="1:9" x14ac:dyDescent="0.2">
      <c r="A2" s="6" t="s">
        <v>17707</v>
      </c>
      <c r="B2" s="6"/>
      <c r="C2" s="6"/>
      <c r="D2" s="6"/>
      <c r="E2" s="6"/>
      <c r="F2" s="6"/>
      <c r="G2" s="6"/>
      <c r="H2" s="6"/>
      <c r="I2" s="6"/>
    </row>
    <row r="3" spans="1:9" x14ac:dyDescent="0.2">
      <c r="A3" s="8" t="s">
        <v>17706</v>
      </c>
      <c r="B3" s="8"/>
      <c r="C3" s="8"/>
      <c r="D3" s="8"/>
      <c r="E3" s="8"/>
      <c r="F3" s="8"/>
      <c r="G3" s="8"/>
      <c r="H3" s="8"/>
      <c r="I3" s="8"/>
    </row>
    <row r="4" spans="1:9" x14ac:dyDescent="0.2">
      <c r="A4" t="s">
        <v>17708</v>
      </c>
      <c r="C4" s="4">
        <v>42390</v>
      </c>
    </row>
    <row r="7" spans="1:9" x14ac:dyDescent="0.2">
      <c r="A7" s="9" t="s">
        <v>17709</v>
      </c>
      <c r="B7" s="9"/>
      <c r="C7" s="9"/>
      <c r="D7" s="9"/>
      <c r="E7" s="9"/>
      <c r="F7" s="9"/>
      <c r="G7" s="9"/>
      <c r="H7" s="9"/>
      <c r="I7" s="9"/>
    </row>
    <row r="8" spans="1:9" x14ac:dyDescent="0.2">
      <c r="A8" s="5" t="s">
        <v>17711</v>
      </c>
      <c r="B8" s="6"/>
      <c r="C8" s="6"/>
      <c r="D8" s="6"/>
      <c r="E8" s="6"/>
      <c r="F8" s="6"/>
      <c r="G8" s="6"/>
      <c r="H8" s="6"/>
      <c r="I8" s="6"/>
    </row>
    <row r="9" spans="1:9" x14ac:dyDescent="0.2">
      <c r="A9" s="5" t="s">
        <v>17712</v>
      </c>
      <c r="B9" s="6"/>
      <c r="C9" s="6"/>
      <c r="D9" s="6"/>
      <c r="E9" s="6"/>
      <c r="F9" s="6"/>
      <c r="G9" s="6"/>
      <c r="H9" s="6"/>
      <c r="I9" s="6"/>
    </row>
    <row r="10" spans="1:9" x14ac:dyDescent="0.2">
      <c r="A10" s="5" t="s">
        <v>17713</v>
      </c>
      <c r="B10" s="6"/>
      <c r="C10" s="6"/>
      <c r="D10" s="6"/>
      <c r="E10" s="6"/>
      <c r="F10" s="6"/>
      <c r="G10" s="6"/>
      <c r="H10" s="6"/>
      <c r="I10" s="6"/>
    </row>
    <row r="11" spans="1:9" x14ac:dyDescent="0.2">
      <c r="A11" s="5" t="s">
        <v>17714</v>
      </c>
      <c r="B11" s="6"/>
      <c r="C11" s="6"/>
      <c r="D11" s="6"/>
      <c r="E11" s="6"/>
      <c r="F11" s="6"/>
      <c r="G11" s="6"/>
      <c r="H11" s="6"/>
      <c r="I11" s="6"/>
    </row>
    <row r="12" spans="1:9" x14ac:dyDescent="0.2">
      <c r="A12" s="5" t="s">
        <v>17715</v>
      </c>
      <c r="B12" s="6"/>
      <c r="C12" s="6"/>
      <c r="D12" s="6"/>
      <c r="E12" s="6"/>
      <c r="F12" s="6"/>
      <c r="G12" s="6"/>
      <c r="H12" s="6"/>
      <c r="I12" s="6"/>
    </row>
    <row r="13" spans="1:9" x14ac:dyDescent="0.2">
      <c r="A13" s="5" t="s">
        <v>17716</v>
      </c>
      <c r="B13" s="6"/>
      <c r="C13" s="6"/>
      <c r="D13" s="6"/>
      <c r="E13" s="6"/>
      <c r="F13" s="6"/>
      <c r="G13" s="6"/>
      <c r="H13" s="6"/>
      <c r="I13" s="6"/>
    </row>
    <row r="14" spans="1:9" x14ac:dyDescent="0.2">
      <c r="A14" s="5" t="s">
        <v>17717</v>
      </c>
      <c r="B14" s="6"/>
      <c r="C14" s="6"/>
      <c r="D14" s="6"/>
      <c r="E14" s="6"/>
      <c r="F14" s="6"/>
      <c r="G14" s="6"/>
      <c r="H14" s="6"/>
      <c r="I14" s="6"/>
    </row>
    <row r="15" spans="1:9" x14ac:dyDescent="0.2">
      <c r="A15" s="5" t="s">
        <v>17718</v>
      </c>
      <c r="B15" s="6"/>
      <c r="C15" s="6"/>
      <c r="D15" s="6"/>
      <c r="E15" s="6"/>
      <c r="F15" s="6"/>
      <c r="G15" s="6"/>
      <c r="H15" s="6"/>
      <c r="I15" s="6"/>
    </row>
    <row r="16" spans="1:9" x14ac:dyDescent="0.2">
      <c r="A16" s="5" t="s">
        <v>17719</v>
      </c>
      <c r="B16" s="6"/>
      <c r="C16" s="6"/>
      <c r="D16" s="6"/>
      <c r="E16" s="6"/>
      <c r="F16" s="6"/>
      <c r="G16" s="6"/>
      <c r="H16" s="6"/>
      <c r="I16" s="6"/>
    </row>
  </sheetData>
  <mergeCells count="13">
    <mergeCell ref="A13:I13"/>
    <mergeCell ref="A14:I14"/>
    <mergeCell ref="A15:I15"/>
    <mergeCell ref="A16:I16"/>
    <mergeCell ref="A1:I1"/>
    <mergeCell ref="A2:I2"/>
    <mergeCell ref="A3:I3"/>
    <mergeCell ref="A7:I7"/>
    <mergeCell ref="A8:I8"/>
    <mergeCell ref="A9:I9"/>
    <mergeCell ref="A10:I10"/>
    <mergeCell ref="A11:I11"/>
    <mergeCell ref="A12:I12"/>
  </mergeCells>
  <hyperlinks>
    <hyperlink ref="A3"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T11918"/>
  <sheetViews>
    <sheetView workbookViewId="0">
      <selection activeCell="AV2135" sqref="AV2135"/>
    </sheetView>
  </sheetViews>
  <sheetFormatPr defaultRowHeight="12.75" x14ac:dyDescent="0.2"/>
  <cols>
    <col min="1" max="1" width="9" style="1" bestFit="1" customWidth="1"/>
    <col min="2" max="2" width="9.28515625" style="1" bestFit="1" customWidth="1"/>
    <col min="3" max="3" width="10" hidden="1" customWidth="1"/>
    <col min="4" max="4" width="53.5703125" style="1" bestFit="1" customWidth="1"/>
    <col min="5" max="5" width="9" style="1" bestFit="1" customWidth="1"/>
    <col min="6" max="6" width="9.5703125" style="1" bestFit="1" customWidth="1"/>
    <col min="7" max="7" width="6" hidden="1" customWidth="1"/>
    <col min="8" max="8" width="12.28515625" hidden="1" customWidth="1"/>
    <col min="9" max="9" width="21.140625" style="1" bestFit="1" customWidth="1"/>
    <col min="10" max="10" width="33.42578125" style="1" bestFit="1" customWidth="1"/>
    <col min="11" max="11" width="0" hidden="1" customWidth="1"/>
    <col min="12" max="12" width="47.85546875" hidden="1" customWidth="1"/>
    <col min="13" max="13" width="48.85546875" hidden="1" customWidth="1"/>
    <col min="14" max="14" width="64.140625" hidden="1" customWidth="1"/>
    <col min="15" max="15" width="64.140625" style="1" customWidth="1"/>
    <col min="16" max="16" width="18.5703125" style="1" bestFit="1" customWidth="1"/>
    <col min="17" max="17" width="36.42578125" hidden="1" customWidth="1"/>
    <col min="18" max="18" width="9" hidden="1" customWidth="1"/>
    <col min="19" max="19" width="12.85546875" style="1" bestFit="1" customWidth="1"/>
    <col min="20" max="22" width="81.140625" hidden="1" customWidth="1"/>
    <col min="23" max="23" width="69.140625" hidden="1" customWidth="1"/>
    <col min="24" max="24" width="20.42578125" style="1" bestFit="1" customWidth="1"/>
    <col min="25" max="25" width="65.5703125" hidden="1" customWidth="1"/>
    <col min="26" max="27" width="81.140625" hidden="1" customWidth="1"/>
    <col min="28" max="28" width="81.140625" style="1" bestFit="1" customWidth="1"/>
    <col min="29" max="29" width="81.140625" hidden="1" customWidth="1"/>
    <col min="30" max="30" width="81.140625" style="1" bestFit="1" customWidth="1"/>
    <col min="31" max="31" width="81.140625" hidden="1" customWidth="1"/>
    <col min="32" max="32" width="34" hidden="1" customWidth="1"/>
    <col min="33" max="33" width="61.7109375" hidden="1" customWidth="1"/>
    <col min="34" max="34" width="26.7109375" hidden="1" customWidth="1"/>
    <col min="35" max="36" width="81.140625" hidden="1" customWidth="1"/>
    <col min="37" max="37" width="81.140625" style="2" bestFit="1" customWidth="1"/>
    <col min="38" max="38" width="6.42578125" hidden="1" customWidth="1"/>
    <col min="39" max="39" width="0" hidden="1" customWidth="1"/>
    <col min="40" max="40" width="6.42578125" hidden="1" customWidth="1"/>
    <col min="41" max="41" width="0" hidden="1" customWidth="1"/>
    <col min="42" max="42" width="6" hidden="1" customWidth="1"/>
    <col min="43" max="43" width="7" hidden="1" customWidth="1"/>
    <col min="44" max="45" width="81.140625" hidden="1" customWidth="1"/>
    <col min="46" max="46" width="15.85546875" style="1" customWidth="1"/>
    <col min="47" max="16384" width="9.140625" style="1"/>
  </cols>
  <sheetData>
    <row r="1" spans="1:46" x14ac:dyDescent="0.2">
      <c r="D1" s="1" t="s">
        <v>17704</v>
      </c>
      <c r="E1" s="1">
        <v>43.5</v>
      </c>
      <c r="F1" s="1">
        <v>-90</v>
      </c>
    </row>
    <row r="2" spans="1:46" x14ac:dyDescent="0.2">
      <c r="A2" s="1" t="s">
        <v>0</v>
      </c>
      <c r="B2" s="1" t="s">
        <v>1</v>
      </c>
      <c r="C2" t="s">
        <v>2</v>
      </c>
      <c r="D2" s="1" t="s">
        <v>3</v>
      </c>
      <c r="E2" s="1" t="s">
        <v>4</v>
      </c>
      <c r="F2" s="1" t="s">
        <v>5</v>
      </c>
      <c r="G2" t="s">
        <v>6</v>
      </c>
      <c r="H2" t="s">
        <v>7</v>
      </c>
      <c r="I2" s="1" t="s">
        <v>8</v>
      </c>
      <c r="J2" s="1" t="s">
        <v>9</v>
      </c>
      <c r="K2" t="s">
        <v>10</v>
      </c>
      <c r="L2" t="s">
        <v>11</v>
      </c>
      <c r="M2" t="s">
        <v>12</v>
      </c>
      <c r="N2" t="s">
        <v>13</v>
      </c>
      <c r="O2" s="1" t="s">
        <v>17703</v>
      </c>
      <c r="P2" s="1" t="s">
        <v>14</v>
      </c>
      <c r="Q2" t="s">
        <v>15</v>
      </c>
      <c r="R2" t="s">
        <v>16</v>
      </c>
      <c r="S2" s="1" t="s">
        <v>17</v>
      </c>
      <c r="T2" t="s">
        <v>18</v>
      </c>
      <c r="U2" t="s">
        <v>19</v>
      </c>
      <c r="V2" t="s">
        <v>20</v>
      </c>
      <c r="W2" t="s">
        <v>21</v>
      </c>
      <c r="X2" s="1" t="s">
        <v>22</v>
      </c>
      <c r="Y2" t="s">
        <v>23</v>
      </c>
      <c r="Z2" t="s">
        <v>24</v>
      </c>
      <c r="AA2" t="s">
        <v>25</v>
      </c>
      <c r="AB2" s="1" t="s">
        <v>26</v>
      </c>
      <c r="AC2" t="s">
        <v>27</v>
      </c>
      <c r="AD2" s="1" t="s">
        <v>28</v>
      </c>
      <c r="AE2" t="s">
        <v>29</v>
      </c>
      <c r="AF2" t="s">
        <v>30</v>
      </c>
      <c r="AG2" t="s">
        <v>31</v>
      </c>
      <c r="AH2" t="s">
        <v>32</v>
      </c>
      <c r="AI2" t="s">
        <v>33</v>
      </c>
      <c r="AJ2" t="s">
        <v>34</v>
      </c>
      <c r="AK2" s="2" t="s">
        <v>35</v>
      </c>
      <c r="AL2" t="s">
        <v>36</v>
      </c>
      <c r="AM2" t="s">
        <v>37</v>
      </c>
      <c r="AN2" t="s">
        <v>38</v>
      </c>
      <c r="AO2" t="s">
        <v>39</v>
      </c>
      <c r="AP2" t="s">
        <v>40</v>
      </c>
      <c r="AQ2" t="s">
        <v>41</v>
      </c>
      <c r="AR2" t="s">
        <v>42</v>
      </c>
      <c r="AS2" t="s">
        <v>43</v>
      </c>
      <c r="AT2" s="3" t="s">
        <v>17705</v>
      </c>
    </row>
    <row r="3" spans="1:46" customFormat="1" hidden="1" x14ac:dyDescent="0.2">
      <c r="A3">
        <v>10008098</v>
      </c>
      <c r="B3" t="s">
        <v>136</v>
      </c>
      <c r="D3" t="s">
        <v>137</v>
      </c>
      <c r="E3">
        <v>46.833329999999997</v>
      </c>
      <c r="F3">
        <v>-88.250039999999998</v>
      </c>
      <c r="G3" t="s">
        <v>45</v>
      </c>
      <c r="H3" t="s">
        <v>46</v>
      </c>
      <c r="I3" t="s">
        <v>138</v>
      </c>
      <c r="J3" t="s">
        <v>139</v>
      </c>
      <c r="K3" t="s">
        <v>140</v>
      </c>
      <c r="L3" t="s">
        <v>141</v>
      </c>
      <c r="M3" t="s">
        <v>142</v>
      </c>
      <c r="P3" t="s">
        <v>70</v>
      </c>
      <c r="Q3" t="s">
        <v>143</v>
      </c>
      <c r="R3" t="s">
        <v>49</v>
      </c>
      <c r="S3" t="s">
        <v>144</v>
      </c>
      <c r="AD3" t="s">
        <v>145</v>
      </c>
      <c r="AK3" t="s">
        <v>146</v>
      </c>
      <c r="AT3" s="3">
        <f t="shared" ref="AT3:AT66" si="0">(2*ATAN2(SQRT(1-(SIN(ABS(E3-$E$1)*PI()/180/2)^2+COS($E$1*PI()/180)*COS(E3*PI()/180)*SIN(ABS(F3-$F$1)*PI()/180/2)^2)),SQRT(SIN(ABS(E3-$E$1)*PI()/180/2)^2+COS($E$1*PI()/180)*COS(E3*PI()/180)*SIN(ABS(F3-$F$1)*PI()/180/2)^2)))*6371*0.621371</f>
        <v>245.56394128722471</v>
      </c>
    </row>
    <row r="4" spans="1:46" customFormat="1" hidden="1" x14ac:dyDescent="0.2">
      <c r="A4">
        <v>10008503</v>
      </c>
      <c r="B4" t="s">
        <v>147</v>
      </c>
      <c r="D4" t="s">
        <v>148</v>
      </c>
      <c r="E4">
        <v>45.333329999999997</v>
      </c>
      <c r="F4">
        <v>-88.050030000000007</v>
      </c>
      <c r="G4" t="s">
        <v>45</v>
      </c>
      <c r="H4" t="s">
        <v>46</v>
      </c>
      <c r="I4" t="s">
        <v>57</v>
      </c>
      <c r="J4" t="s">
        <v>149</v>
      </c>
      <c r="K4" t="s">
        <v>140</v>
      </c>
      <c r="L4" t="s">
        <v>150</v>
      </c>
      <c r="O4" t="str">
        <f>CONCATENATE(L4,IF(M4=0,"",CONCATENATE(", ",M4)),IF(N4=0,"",CONCATENATE(", ",N4)))</f>
        <v>Molybdenum</v>
      </c>
      <c r="P4" t="s">
        <v>70</v>
      </c>
      <c r="R4" t="s">
        <v>49</v>
      </c>
      <c r="S4" t="s">
        <v>144</v>
      </c>
      <c r="T4" t="s">
        <v>151</v>
      </c>
      <c r="U4" t="s">
        <v>152</v>
      </c>
      <c r="Z4" t="s">
        <v>153</v>
      </c>
      <c r="AB4" t="s">
        <v>154</v>
      </c>
      <c r="AC4" t="s">
        <v>155</v>
      </c>
      <c r="AD4" t="s">
        <v>156</v>
      </c>
      <c r="AF4" t="s">
        <v>157</v>
      </c>
      <c r="AI4" t="s">
        <v>158</v>
      </c>
      <c r="AK4" t="s">
        <v>159</v>
      </c>
      <c r="AQ4">
        <v>1937</v>
      </c>
      <c r="AT4" s="3">
        <f t="shared" si="0"/>
        <v>159.06872316568527</v>
      </c>
    </row>
    <row r="5" spans="1:46" customFormat="1" hidden="1" x14ac:dyDescent="0.2">
      <c r="A5">
        <v>10026257</v>
      </c>
      <c r="B5" t="s">
        <v>160</v>
      </c>
      <c r="D5" t="s">
        <v>161</v>
      </c>
      <c r="E5">
        <v>42.450009999999999</v>
      </c>
      <c r="F5">
        <v>-90.416780000000003</v>
      </c>
      <c r="G5" t="s">
        <v>45</v>
      </c>
      <c r="H5" t="s">
        <v>46</v>
      </c>
      <c r="I5" t="s">
        <v>47</v>
      </c>
      <c r="J5" t="s">
        <v>162</v>
      </c>
      <c r="K5" t="s">
        <v>140</v>
      </c>
      <c r="L5" t="s">
        <v>163</v>
      </c>
      <c r="N5" t="s">
        <v>164</v>
      </c>
      <c r="P5" t="s">
        <v>70</v>
      </c>
      <c r="Q5" t="s">
        <v>165</v>
      </c>
      <c r="R5" t="s">
        <v>166</v>
      </c>
      <c r="S5" t="s">
        <v>60</v>
      </c>
      <c r="T5" t="s">
        <v>167</v>
      </c>
      <c r="U5" t="s">
        <v>168</v>
      </c>
      <c r="AD5" t="s">
        <v>169</v>
      </c>
      <c r="AK5" t="s">
        <v>170</v>
      </c>
      <c r="AT5" s="3">
        <f t="shared" si="0"/>
        <v>75.544493652999023</v>
      </c>
    </row>
    <row r="6" spans="1:46" customFormat="1" hidden="1" x14ac:dyDescent="0.2">
      <c r="A6">
        <v>10038935</v>
      </c>
      <c r="B6" t="s">
        <v>171</v>
      </c>
      <c r="D6" t="s">
        <v>172</v>
      </c>
      <c r="E6">
        <v>47.829720000000002</v>
      </c>
      <c r="F6">
        <v>-91.680999999999997</v>
      </c>
      <c r="G6" t="s">
        <v>45</v>
      </c>
      <c r="H6" t="s">
        <v>46</v>
      </c>
      <c r="I6" t="s">
        <v>173</v>
      </c>
      <c r="J6" t="s">
        <v>174</v>
      </c>
      <c r="K6" t="s">
        <v>140</v>
      </c>
      <c r="L6" t="s">
        <v>175</v>
      </c>
      <c r="M6" t="s">
        <v>176</v>
      </c>
      <c r="N6" t="s">
        <v>177</v>
      </c>
      <c r="P6" t="s">
        <v>70</v>
      </c>
      <c r="R6" t="s">
        <v>178</v>
      </c>
      <c r="S6" t="s">
        <v>179</v>
      </c>
      <c r="T6" t="s">
        <v>180</v>
      </c>
      <c r="U6" t="s">
        <v>181</v>
      </c>
      <c r="V6" t="s">
        <v>182</v>
      </c>
      <c r="W6" t="s">
        <v>183</v>
      </c>
      <c r="X6" t="s">
        <v>51</v>
      </c>
      <c r="Y6" t="s">
        <v>184</v>
      </c>
      <c r="AB6" t="s">
        <v>185</v>
      </c>
      <c r="AC6" t="s">
        <v>186</v>
      </c>
      <c r="AD6" t="s">
        <v>187</v>
      </c>
      <c r="AE6" t="s">
        <v>188</v>
      </c>
      <c r="AF6" t="s">
        <v>189</v>
      </c>
      <c r="AG6" t="s">
        <v>190</v>
      </c>
      <c r="AH6" t="s">
        <v>191</v>
      </c>
      <c r="AI6" t="s">
        <v>192</v>
      </c>
      <c r="AK6" t="s">
        <v>193</v>
      </c>
      <c r="AQ6">
        <v>1955</v>
      </c>
      <c r="AS6" t="s">
        <v>194</v>
      </c>
      <c r="AT6" s="3">
        <f t="shared" si="0"/>
        <v>309.94947815572243</v>
      </c>
    </row>
    <row r="7" spans="1:46" customFormat="1" hidden="1" x14ac:dyDescent="0.2">
      <c r="A7">
        <v>10039042</v>
      </c>
      <c r="B7" t="s">
        <v>195</v>
      </c>
      <c r="D7" t="s">
        <v>196</v>
      </c>
      <c r="E7">
        <v>47.631659999999997</v>
      </c>
      <c r="F7">
        <v>-91.883229999999998</v>
      </c>
      <c r="G7" t="s">
        <v>45</v>
      </c>
      <c r="H7" t="s">
        <v>46</v>
      </c>
      <c r="I7" t="s">
        <v>173</v>
      </c>
      <c r="J7" t="s">
        <v>197</v>
      </c>
      <c r="K7" t="s">
        <v>140</v>
      </c>
      <c r="L7" t="s">
        <v>198</v>
      </c>
      <c r="M7" t="s">
        <v>199</v>
      </c>
      <c r="P7" t="s">
        <v>70</v>
      </c>
      <c r="R7" t="s">
        <v>49</v>
      </c>
      <c r="S7" t="s">
        <v>179</v>
      </c>
      <c r="T7" t="s">
        <v>200</v>
      </c>
      <c r="U7" t="s">
        <v>201</v>
      </c>
      <c r="V7" t="s">
        <v>202</v>
      </c>
      <c r="W7" t="s">
        <v>203</v>
      </c>
      <c r="X7" t="s">
        <v>204</v>
      </c>
      <c r="Y7" t="s">
        <v>184</v>
      </c>
      <c r="Z7" t="s">
        <v>205</v>
      </c>
      <c r="AA7" t="s">
        <v>206</v>
      </c>
      <c r="AB7" t="s">
        <v>207</v>
      </c>
      <c r="AC7" t="s">
        <v>208</v>
      </c>
      <c r="AD7" t="s">
        <v>209</v>
      </c>
      <c r="AE7" t="s">
        <v>210</v>
      </c>
      <c r="AF7" t="s">
        <v>211</v>
      </c>
      <c r="AG7" t="s">
        <v>212</v>
      </c>
      <c r="AH7" t="s">
        <v>213</v>
      </c>
      <c r="AI7" t="s">
        <v>214</v>
      </c>
      <c r="AK7" t="s">
        <v>215</v>
      </c>
      <c r="AQ7">
        <v>1957</v>
      </c>
      <c r="AS7" t="s">
        <v>216</v>
      </c>
      <c r="AT7" s="3">
        <f t="shared" si="0"/>
        <v>299.62671437164823</v>
      </c>
    </row>
    <row r="8" spans="1:46" customFormat="1" hidden="1" x14ac:dyDescent="0.2">
      <c r="A8">
        <v>10048466</v>
      </c>
      <c r="B8" t="s">
        <v>217</v>
      </c>
      <c r="D8" t="s">
        <v>218</v>
      </c>
      <c r="E8">
        <v>47.821669999999997</v>
      </c>
      <c r="F8">
        <v>-91.673779999999994</v>
      </c>
      <c r="G8" t="s">
        <v>45</v>
      </c>
      <c r="H8" t="s">
        <v>46</v>
      </c>
      <c r="I8" t="s">
        <v>173</v>
      </c>
      <c r="J8" t="s">
        <v>174</v>
      </c>
      <c r="K8" t="s">
        <v>140</v>
      </c>
      <c r="L8" t="s">
        <v>219</v>
      </c>
      <c r="M8" t="s">
        <v>220</v>
      </c>
      <c r="P8" t="s">
        <v>70</v>
      </c>
      <c r="R8" t="s">
        <v>49</v>
      </c>
      <c r="S8" t="s">
        <v>179</v>
      </c>
      <c r="T8" t="s">
        <v>221</v>
      </c>
      <c r="U8" t="s">
        <v>222</v>
      </c>
      <c r="W8" t="s">
        <v>223</v>
      </c>
      <c r="Y8" t="s">
        <v>184</v>
      </c>
      <c r="Z8" t="s">
        <v>224</v>
      </c>
      <c r="AA8" t="s">
        <v>206</v>
      </c>
      <c r="AB8" t="s">
        <v>225</v>
      </c>
      <c r="AC8" t="s">
        <v>226</v>
      </c>
      <c r="AD8" t="s">
        <v>227</v>
      </c>
      <c r="AE8" t="s">
        <v>228</v>
      </c>
      <c r="AF8" t="s">
        <v>211</v>
      </c>
      <c r="AG8" t="s">
        <v>229</v>
      </c>
      <c r="AH8" t="s">
        <v>157</v>
      </c>
      <c r="AK8" t="s">
        <v>230</v>
      </c>
      <c r="AQ8">
        <v>1967</v>
      </c>
      <c r="AS8" t="s">
        <v>231</v>
      </c>
      <c r="AT8" s="3">
        <f t="shared" si="0"/>
        <v>309.32319332604891</v>
      </c>
    </row>
    <row r="9" spans="1:46" customFormat="1" hidden="1" x14ac:dyDescent="0.2">
      <c r="A9">
        <v>10048478</v>
      </c>
      <c r="B9" t="s">
        <v>232</v>
      </c>
      <c r="D9" t="s">
        <v>233</v>
      </c>
      <c r="E9">
        <v>47.552500000000002</v>
      </c>
      <c r="F9">
        <v>-92.107399999999998</v>
      </c>
      <c r="G9" t="s">
        <v>45</v>
      </c>
      <c r="H9" t="s">
        <v>46</v>
      </c>
      <c r="I9" t="s">
        <v>173</v>
      </c>
      <c r="J9" t="s">
        <v>197</v>
      </c>
      <c r="K9" t="s">
        <v>140</v>
      </c>
      <c r="L9" t="s">
        <v>219</v>
      </c>
      <c r="M9" t="s">
        <v>234</v>
      </c>
      <c r="P9" t="s">
        <v>70</v>
      </c>
      <c r="R9" t="s">
        <v>49</v>
      </c>
      <c r="S9" t="s">
        <v>179</v>
      </c>
      <c r="T9" t="s">
        <v>235</v>
      </c>
      <c r="W9" t="s">
        <v>236</v>
      </c>
      <c r="Y9" t="s">
        <v>184</v>
      </c>
      <c r="AA9" t="s">
        <v>206</v>
      </c>
      <c r="AB9" t="s">
        <v>237</v>
      </c>
      <c r="AC9" t="s">
        <v>186</v>
      </c>
      <c r="AD9" t="s">
        <v>227</v>
      </c>
      <c r="AE9" t="s">
        <v>238</v>
      </c>
      <c r="AF9" t="s">
        <v>211</v>
      </c>
      <c r="AG9" t="s">
        <v>212</v>
      </c>
      <c r="AH9" t="s">
        <v>213</v>
      </c>
      <c r="AI9" t="s">
        <v>192</v>
      </c>
      <c r="AK9" t="s">
        <v>239</v>
      </c>
      <c r="AT9" s="3">
        <f t="shared" si="0"/>
        <v>297.97300303463936</v>
      </c>
    </row>
    <row r="10" spans="1:46" customFormat="1" hidden="1" x14ac:dyDescent="0.2">
      <c r="A10">
        <v>10048523</v>
      </c>
      <c r="B10" t="s">
        <v>240</v>
      </c>
      <c r="D10" t="s">
        <v>241</v>
      </c>
      <c r="E10">
        <v>47.720829999999999</v>
      </c>
      <c r="F10">
        <v>-91.824340000000007</v>
      </c>
      <c r="G10" t="s">
        <v>45</v>
      </c>
      <c r="H10" t="s">
        <v>46</v>
      </c>
      <c r="I10" t="s">
        <v>173</v>
      </c>
      <c r="J10" t="s">
        <v>197</v>
      </c>
      <c r="K10" t="s">
        <v>140</v>
      </c>
      <c r="L10" t="s">
        <v>242</v>
      </c>
      <c r="N10" t="s">
        <v>243</v>
      </c>
      <c r="P10" t="s">
        <v>70</v>
      </c>
      <c r="R10" t="s">
        <v>49</v>
      </c>
      <c r="S10" t="s">
        <v>144</v>
      </c>
      <c r="T10" t="s">
        <v>244</v>
      </c>
      <c r="U10" t="s">
        <v>181</v>
      </c>
      <c r="W10" t="s">
        <v>245</v>
      </c>
      <c r="Y10" t="s">
        <v>184</v>
      </c>
      <c r="AA10" t="s">
        <v>206</v>
      </c>
      <c r="AC10" t="s">
        <v>246</v>
      </c>
      <c r="AD10" t="s">
        <v>227</v>
      </c>
      <c r="AE10" t="s">
        <v>228</v>
      </c>
      <c r="AF10" t="s">
        <v>211</v>
      </c>
      <c r="AG10" t="s">
        <v>247</v>
      </c>
      <c r="AH10" t="s">
        <v>248</v>
      </c>
      <c r="AI10" t="s">
        <v>192</v>
      </c>
      <c r="AK10" t="s">
        <v>249</v>
      </c>
      <c r="AT10" s="3">
        <f t="shared" si="0"/>
        <v>304.64541044839763</v>
      </c>
    </row>
    <row r="11" spans="1:46" customFormat="1" hidden="1" x14ac:dyDescent="0.2">
      <c r="A11">
        <v>10067529</v>
      </c>
      <c r="B11" t="s">
        <v>250</v>
      </c>
      <c r="D11" t="s">
        <v>251</v>
      </c>
      <c r="E11">
        <v>42.557789999999997</v>
      </c>
      <c r="F11">
        <v>-90.351780000000005</v>
      </c>
      <c r="G11" t="s">
        <v>45</v>
      </c>
      <c r="H11" t="s">
        <v>46</v>
      </c>
      <c r="I11" t="s">
        <v>57</v>
      </c>
      <c r="J11" t="s">
        <v>252</v>
      </c>
      <c r="K11" t="s">
        <v>140</v>
      </c>
      <c r="L11" t="s">
        <v>163</v>
      </c>
      <c r="O11" t="str">
        <f t="shared" ref="O11:O13" si="1">CONCATENATE(L11,IF(M11=0,"",CONCATENATE(", ",M11)),IF(N11=0,"",CONCATENATE(", ",N11)))</f>
        <v>Zinc</v>
      </c>
      <c r="P11" t="s">
        <v>70</v>
      </c>
      <c r="R11" t="s">
        <v>178</v>
      </c>
      <c r="S11" t="s">
        <v>70</v>
      </c>
      <c r="T11" t="s">
        <v>253</v>
      </c>
      <c r="U11" t="s">
        <v>254</v>
      </c>
      <c r="AD11" t="s">
        <v>255</v>
      </c>
      <c r="AF11" t="s">
        <v>256</v>
      </c>
      <c r="AK11" t="s">
        <v>257</v>
      </c>
      <c r="AT11" s="3">
        <f t="shared" si="0"/>
        <v>67.481299101951635</v>
      </c>
    </row>
    <row r="12" spans="1:46" customFormat="1" hidden="1" x14ac:dyDescent="0.2">
      <c r="A12">
        <v>10067569</v>
      </c>
      <c r="B12" t="s">
        <v>258</v>
      </c>
      <c r="D12" t="s">
        <v>259</v>
      </c>
      <c r="E12">
        <v>42.609729999999999</v>
      </c>
      <c r="F12">
        <v>-90.377889999999994</v>
      </c>
      <c r="G12" t="s">
        <v>45</v>
      </c>
      <c r="H12" t="s">
        <v>46</v>
      </c>
      <c r="I12" t="s">
        <v>57</v>
      </c>
      <c r="J12" t="s">
        <v>252</v>
      </c>
      <c r="K12" t="s">
        <v>140</v>
      </c>
      <c r="L12" t="s">
        <v>163</v>
      </c>
      <c r="O12" t="str">
        <f t="shared" si="1"/>
        <v>Zinc</v>
      </c>
      <c r="P12" t="s">
        <v>70</v>
      </c>
      <c r="R12" t="s">
        <v>178</v>
      </c>
      <c r="S12" t="s">
        <v>70</v>
      </c>
      <c r="T12" t="s">
        <v>253</v>
      </c>
      <c r="U12" t="s">
        <v>254</v>
      </c>
      <c r="AD12" t="s">
        <v>255</v>
      </c>
      <c r="AF12" t="s">
        <v>256</v>
      </c>
      <c r="AK12" t="s">
        <v>257</v>
      </c>
      <c r="AT12" s="3">
        <f t="shared" si="0"/>
        <v>64.40220968428045</v>
      </c>
    </row>
    <row r="13" spans="1:46" customFormat="1" hidden="1" x14ac:dyDescent="0.2">
      <c r="A13">
        <v>10067571</v>
      </c>
      <c r="B13" t="s">
        <v>260</v>
      </c>
      <c r="D13" t="s">
        <v>261</v>
      </c>
      <c r="E13">
        <v>42.565010000000001</v>
      </c>
      <c r="F13">
        <v>-90.388720000000006</v>
      </c>
      <c r="G13" t="s">
        <v>45</v>
      </c>
      <c r="H13" t="s">
        <v>46</v>
      </c>
      <c r="I13" t="s">
        <v>57</v>
      </c>
      <c r="J13" t="s">
        <v>252</v>
      </c>
      <c r="K13" t="s">
        <v>140</v>
      </c>
      <c r="L13" t="s">
        <v>163</v>
      </c>
      <c r="O13" t="str">
        <f t="shared" si="1"/>
        <v>Zinc</v>
      </c>
      <c r="P13" t="s">
        <v>70</v>
      </c>
      <c r="R13" t="s">
        <v>178</v>
      </c>
      <c r="S13" t="s">
        <v>70</v>
      </c>
      <c r="T13" t="s">
        <v>253</v>
      </c>
      <c r="U13" t="s">
        <v>254</v>
      </c>
      <c r="AD13" t="s">
        <v>255</v>
      </c>
      <c r="AF13" t="s">
        <v>256</v>
      </c>
      <c r="AK13" t="s">
        <v>257</v>
      </c>
      <c r="AT13" s="3">
        <f t="shared" si="0"/>
        <v>67.518546576642464</v>
      </c>
    </row>
    <row r="14" spans="1:46" customFormat="1" hidden="1" x14ac:dyDescent="0.2">
      <c r="A14">
        <v>10068367</v>
      </c>
      <c r="B14" t="s">
        <v>262</v>
      </c>
      <c r="D14" t="s">
        <v>263</v>
      </c>
      <c r="E14">
        <v>46.498609999999999</v>
      </c>
      <c r="F14">
        <v>-87.632800000000003</v>
      </c>
      <c r="G14" t="s">
        <v>45</v>
      </c>
      <c r="H14" t="s">
        <v>46</v>
      </c>
      <c r="I14" t="s">
        <v>138</v>
      </c>
      <c r="J14" t="s">
        <v>264</v>
      </c>
      <c r="K14" t="s">
        <v>140</v>
      </c>
      <c r="L14" t="s">
        <v>265</v>
      </c>
      <c r="P14" t="s">
        <v>70</v>
      </c>
      <c r="Q14" t="s">
        <v>266</v>
      </c>
      <c r="R14" t="s">
        <v>267</v>
      </c>
      <c r="S14" t="s">
        <v>60</v>
      </c>
      <c r="T14" t="s">
        <v>268</v>
      </c>
      <c r="W14" t="s">
        <v>269</v>
      </c>
      <c r="X14" t="s">
        <v>204</v>
      </c>
      <c r="Y14" t="s">
        <v>270</v>
      </c>
      <c r="AD14" t="s">
        <v>271</v>
      </c>
      <c r="AE14" t="s">
        <v>272</v>
      </c>
      <c r="AF14" t="s">
        <v>248</v>
      </c>
      <c r="AI14" t="s">
        <v>273</v>
      </c>
      <c r="AK14" t="s">
        <v>274</v>
      </c>
      <c r="AM14">
        <v>1941</v>
      </c>
      <c r="AO14">
        <v>1979</v>
      </c>
      <c r="AR14" t="s">
        <v>275</v>
      </c>
      <c r="AT14" s="3">
        <f t="shared" si="0"/>
        <v>237.25064756039617</v>
      </c>
    </row>
    <row r="15" spans="1:46" customFormat="1" hidden="1" x14ac:dyDescent="0.2">
      <c r="A15">
        <v>10068368</v>
      </c>
      <c r="B15" t="s">
        <v>276</v>
      </c>
      <c r="D15" t="s">
        <v>277</v>
      </c>
      <c r="E15">
        <v>46.490279999999998</v>
      </c>
      <c r="F15">
        <v>-87.592519999999993</v>
      </c>
      <c r="G15" t="s">
        <v>45</v>
      </c>
      <c r="H15" t="s">
        <v>46</v>
      </c>
      <c r="I15" t="s">
        <v>138</v>
      </c>
      <c r="J15" t="s">
        <v>264</v>
      </c>
      <c r="K15" t="s">
        <v>140</v>
      </c>
      <c r="L15" t="s">
        <v>265</v>
      </c>
      <c r="P15" t="s">
        <v>204</v>
      </c>
      <c r="R15" t="s">
        <v>178</v>
      </c>
      <c r="S15" t="s">
        <v>60</v>
      </c>
      <c r="T15" t="s">
        <v>268</v>
      </c>
      <c r="X15" t="s">
        <v>204</v>
      </c>
      <c r="AD15" t="s">
        <v>278</v>
      </c>
      <c r="AE15" t="s">
        <v>272</v>
      </c>
      <c r="AF15" t="s">
        <v>248</v>
      </c>
      <c r="AI15" t="s">
        <v>273</v>
      </c>
      <c r="AK15" t="s">
        <v>279</v>
      </c>
      <c r="AM15">
        <v>1870</v>
      </c>
      <c r="AO15">
        <v>1971</v>
      </c>
      <c r="AR15" t="s">
        <v>280</v>
      </c>
      <c r="AT15" s="3">
        <f t="shared" si="0"/>
        <v>237.71913525409343</v>
      </c>
    </row>
    <row r="16" spans="1:46" customFormat="1" hidden="1" x14ac:dyDescent="0.2">
      <c r="A16">
        <v>10068369</v>
      </c>
      <c r="B16" t="s">
        <v>281</v>
      </c>
      <c r="D16" t="s">
        <v>282</v>
      </c>
      <c r="E16">
        <v>46.49</v>
      </c>
      <c r="F16">
        <v>-87.900030000000001</v>
      </c>
      <c r="G16" t="s">
        <v>45</v>
      </c>
      <c r="H16" t="s">
        <v>46</v>
      </c>
      <c r="I16" t="s">
        <v>138</v>
      </c>
      <c r="J16" t="s">
        <v>264</v>
      </c>
      <c r="K16" t="s">
        <v>140</v>
      </c>
      <c r="L16" t="s">
        <v>265</v>
      </c>
      <c r="P16" t="s">
        <v>51</v>
      </c>
      <c r="R16" t="s">
        <v>178</v>
      </c>
      <c r="S16" t="s">
        <v>60</v>
      </c>
      <c r="T16" t="s">
        <v>283</v>
      </c>
      <c r="X16" t="s">
        <v>51</v>
      </c>
      <c r="AD16" t="s">
        <v>271</v>
      </c>
      <c r="AE16" t="s">
        <v>272</v>
      </c>
      <c r="AF16" t="s">
        <v>248</v>
      </c>
      <c r="AI16" t="s">
        <v>273</v>
      </c>
      <c r="AK16" t="s">
        <v>284</v>
      </c>
      <c r="AM16">
        <v>1954</v>
      </c>
      <c r="AO16">
        <v>1972</v>
      </c>
      <c r="AR16" t="s">
        <v>285</v>
      </c>
      <c r="AT16" s="3">
        <f t="shared" si="0"/>
        <v>230.64433900964445</v>
      </c>
    </row>
    <row r="17" spans="1:46" customFormat="1" hidden="1" x14ac:dyDescent="0.2">
      <c r="A17">
        <v>10068372</v>
      </c>
      <c r="B17" t="s">
        <v>286</v>
      </c>
      <c r="D17" t="s">
        <v>287</v>
      </c>
      <c r="E17">
        <v>46.447499999999998</v>
      </c>
      <c r="F17">
        <v>-87.638080000000002</v>
      </c>
      <c r="G17" t="s">
        <v>45</v>
      </c>
      <c r="H17" t="s">
        <v>46</v>
      </c>
      <c r="I17" t="s">
        <v>138</v>
      </c>
      <c r="J17" t="s">
        <v>264</v>
      </c>
      <c r="K17" t="s">
        <v>140</v>
      </c>
      <c r="L17" t="s">
        <v>265</v>
      </c>
      <c r="P17" t="s">
        <v>70</v>
      </c>
      <c r="Q17" t="s">
        <v>288</v>
      </c>
      <c r="R17" t="s">
        <v>166</v>
      </c>
      <c r="S17" t="s">
        <v>52</v>
      </c>
      <c r="T17" t="s">
        <v>289</v>
      </c>
      <c r="U17" t="s">
        <v>290</v>
      </c>
      <c r="W17" t="s">
        <v>269</v>
      </c>
      <c r="Y17" t="s">
        <v>270</v>
      </c>
      <c r="AA17" t="s">
        <v>291</v>
      </c>
      <c r="AC17" t="s">
        <v>292</v>
      </c>
      <c r="AD17" t="s">
        <v>278</v>
      </c>
      <c r="AE17" t="s">
        <v>272</v>
      </c>
      <c r="AF17" t="s">
        <v>248</v>
      </c>
      <c r="AG17" t="s">
        <v>293</v>
      </c>
      <c r="AI17" t="s">
        <v>294</v>
      </c>
      <c r="AK17" t="s">
        <v>295</v>
      </c>
      <c r="AM17">
        <v>1929</v>
      </c>
      <c r="AQ17">
        <v>1929</v>
      </c>
      <c r="AT17" s="3">
        <f t="shared" si="0"/>
        <v>234.0722406485267</v>
      </c>
    </row>
    <row r="18" spans="1:46" customFormat="1" hidden="1" x14ac:dyDescent="0.2">
      <c r="A18">
        <v>10068373</v>
      </c>
      <c r="B18" t="s">
        <v>296</v>
      </c>
      <c r="D18" t="s">
        <v>297</v>
      </c>
      <c r="E18">
        <v>45.9925</v>
      </c>
      <c r="F18">
        <v>-87.98142</v>
      </c>
      <c r="G18" t="s">
        <v>45</v>
      </c>
      <c r="H18" t="s">
        <v>46</v>
      </c>
      <c r="I18" t="s">
        <v>138</v>
      </c>
      <c r="J18" t="s">
        <v>298</v>
      </c>
      <c r="K18" t="s">
        <v>140</v>
      </c>
      <c r="L18" t="s">
        <v>299</v>
      </c>
      <c r="P18" t="s">
        <v>70</v>
      </c>
      <c r="Q18" t="s">
        <v>300</v>
      </c>
      <c r="R18" t="s">
        <v>166</v>
      </c>
      <c r="S18" t="s">
        <v>60</v>
      </c>
      <c r="T18" t="s">
        <v>301</v>
      </c>
      <c r="U18" t="s">
        <v>302</v>
      </c>
      <c r="W18" t="s">
        <v>303</v>
      </c>
      <c r="X18" t="s">
        <v>51</v>
      </c>
      <c r="Y18" t="s">
        <v>270</v>
      </c>
      <c r="Z18" t="s">
        <v>304</v>
      </c>
      <c r="AA18" t="s">
        <v>305</v>
      </c>
      <c r="AC18" t="s">
        <v>306</v>
      </c>
      <c r="AD18" t="s">
        <v>278</v>
      </c>
      <c r="AE18" t="s">
        <v>307</v>
      </c>
      <c r="AF18" t="s">
        <v>248</v>
      </c>
      <c r="AG18" t="s">
        <v>308</v>
      </c>
      <c r="AI18" t="s">
        <v>309</v>
      </c>
      <c r="AK18" t="s">
        <v>310</v>
      </c>
      <c r="AM18">
        <v>1891</v>
      </c>
      <c r="AO18">
        <v>1982</v>
      </c>
      <c r="AR18" t="s">
        <v>311</v>
      </c>
      <c r="AT18" s="3">
        <f t="shared" si="0"/>
        <v>198.65435276670135</v>
      </c>
    </row>
    <row r="19" spans="1:46" customFormat="1" hidden="1" x14ac:dyDescent="0.2">
      <c r="A19">
        <v>10068374</v>
      </c>
      <c r="B19" t="s">
        <v>312</v>
      </c>
      <c r="D19" t="s">
        <v>313</v>
      </c>
      <c r="E19">
        <v>46.083329999999997</v>
      </c>
      <c r="F19">
        <v>-88.650049999999993</v>
      </c>
      <c r="G19" t="s">
        <v>45</v>
      </c>
      <c r="H19" t="s">
        <v>46</v>
      </c>
      <c r="I19" t="s">
        <v>138</v>
      </c>
      <c r="J19" t="s">
        <v>265</v>
      </c>
      <c r="K19" t="s">
        <v>140</v>
      </c>
      <c r="L19" t="s">
        <v>265</v>
      </c>
      <c r="P19" t="s">
        <v>314</v>
      </c>
      <c r="Q19" t="s">
        <v>315</v>
      </c>
      <c r="R19" t="s">
        <v>178</v>
      </c>
      <c r="S19" t="s">
        <v>52</v>
      </c>
      <c r="T19" t="s">
        <v>316</v>
      </c>
      <c r="U19" t="s">
        <v>317</v>
      </c>
      <c r="AD19" t="s">
        <v>318</v>
      </c>
      <c r="AE19" t="s">
        <v>319</v>
      </c>
      <c r="AF19" t="s">
        <v>248</v>
      </c>
      <c r="AI19" t="s">
        <v>320</v>
      </c>
      <c r="AK19" t="s">
        <v>321</v>
      </c>
      <c r="AT19" s="3">
        <f t="shared" si="0"/>
        <v>190.36134494593023</v>
      </c>
    </row>
    <row r="20" spans="1:46" customFormat="1" hidden="1" x14ac:dyDescent="0.2">
      <c r="A20">
        <v>10068375</v>
      </c>
      <c r="B20" t="s">
        <v>322</v>
      </c>
      <c r="D20" t="s">
        <v>323</v>
      </c>
      <c r="E20">
        <v>46.109169999999999</v>
      </c>
      <c r="F20">
        <v>-88.658109999999994</v>
      </c>
      <c r="G20" t="s">
        <v>45</v>
      </c>
      <c r="H20" t="s">
        <v>46</v>
      </c>
      <c r="I20" t="s">
        <v>138</v>
      </c>
      <c r="J20" t="s">
        <v>265</v>
      </c>
      <c r="K20" t="s">
        <v>140</v>
      </c>
      <c r="L20" t="s">
        <v>265</v>
      </c>
      <c r="P20" t="s">
        <v>204</v>
      </c>
      <c r="Q20" t="s">
        <v>324</v>
      </c>
      <c r="R20" t="s">
        <v>178</v>
      </c>
      <c r="S20" t="s">
        <v>60</v>
      </c>
      <c r="T20" t="s">
        <v>325</v>
      </c>
      <c r="U20" t="s">
        <v>326</v>
      </c>
      <c r="X20" t="s">
        <v>204</v>
      </c>
      <c r="Y20" t="s">
        <v>270</v>
      </c>
      <c r="AA20" t="s">
        <v>327</v>
      </c>
      <c r="AD20" t="s">
        <v>328</v>
      </c>
      <c r="AE20" t="s">
        <v>272</v>
      </c>
      <c r="AF20" t="s">
        <v>248</v>
      </c>
      <c r="AG20" t="s">
        <v>329</v>
      </c>
      <c r="AI20" t="s">
        <v>330</v>
      </c>
      <c r="AK20" t="s">
        <v>331</v>
      </c>
      <c r="AM20">
        <v>1915</v>
      </c>
      <c r="AO20">
        <v>1971</v>
      </c>
      <c r="AT20" s="3">
        <f t="shared" si="0"/>
        <v>191.89541287265683</v>
      </c>
    </row>
    <row r="21" spans="1:46" customFormat="1" hidden="1" x14ac:dyDescent="0.2">
      <c r="A21">
        <v>10068376</v>
      </c>
      <c r="B21" t="s">
        <v>332</v>
      </c>
      <c r="D21" t="s">
        <v>333</v>
      </c>
      <c r="E21">
        <v>46.109439999999999</v>
      </c>
      <c r="F21">
        <v>-88.640050000000002</v>
      </c>
      <c r="G21" t="s">
        <v>45</v>
      </c>
      <c r="H21" t="s">
        <v>46</v>
      </c>
      <c r="I21" t="s">
        <v>138</v>
      </c>
      <c r="J21" t="s">
        <v>265</v>
      </c>
      <c r="K21" t="s">
        <v>140</v>
      </c>
      <c r="L21" t="s">
        <v>265</v>
      </c>
      <c r="P21" t="s">
        <v>70</v>
      </c>
      <c r="Q21" t="s">
        <v>324</v>
      </c>
      <c r="R21" t="s">
        <v>166</v>
      </c>
      <c r="S21" t="s">
        <v>60</v>
      </c>
      <c r="T21" t="s">
        <v>334</v>
      </c>
      <c r="U21" t="s">
        <v>335</v>
      </c>
      <c r="X21" t="s">
        <v>204</v>
      </c>
      <c r="Y21" t="s">
        <v>270</v>
      </c>
      <c r="Z21" t="s">
        <v>336</v>
      </c>
      <c r="AA21" t="s">
        <v>337</v>
      </c>
      <c r="AC21" t="s">
        <v>338</v>
      </c>
      <c r="AD21" t="s">
        <v>328</v>
      </c>
      <c r="AE21" t="s">
        <v>272</v>
      </c>
      <c r="AF21" t="s">
        <v>248</v>
      </c>
      <c r="AG21" t="s">
        <v>339</v>
      </c>
      <c r="AI21" t="s">
        <v>340</v>
      </c>
      <c r="AK21" t="s">
        <v>341</v>
      </c>
      <c r="AM21">
        <v>1931</v>
      </c>
      <c r="AO21">
        <v>1979</v>
      </c>
      <c r="AT21" s="3">
        <f t="shared" si="0"/>
        <v>192.21793567096233</v>
      </c>
    </row>
    <row r="22" spans="1:46" customFormat="1" hidden="1" x14ac:dyDescent="0.2">
      <c r="A22">
        <v>10068378</v>
      </c>
      <c r="B22" t="s">
        <v>342</v>
      </c>
      <c r="D22" t="s">
        <v>343</v>
      </c>
      <c r="E22">
        <v>46.469439999999999</v>
      </c>
      <c r="F22">
        <v>-90.087329999999994</v>
      </c>
      <c r="G22" t="s">
        <v>45</v>
      </c>
      <c r="H22" t="s">
        <v>46</v>
      </c>
      <c r="I22" t="s">
        <v>138</v>
      </c>
      <c r="J22" t="s">
        <v>344</v>
      </c>
      <c r="K22" t="s">
        <v>140</v>
      </c>
      <c r="L22" t="s">
        <v>265</v>
      </c>
      <c r="P22" t="s">
        <v>204</v>
      </c>
      <c r="Q22" t="s">
        <v>324</v>
      </c>
      <c r="R22" t="s">
        <v>178</v>
      </c>
      <c r="S22" t="s">
        <v>60</v>
      </c>
      <c r="T22" t="s">
        <v>325</v>
      </c>
      <c r="X22" t="s">
        <v>204</v>
      </c>
      <c r="Y22" t="s">
        <v>270</v>
      </c>
      <c r="AB22" t="s">
        <v>345</v>
      </c>
      <c r="AD22" t="s">
        <v>328</v>
      </c>
      <c r="AK22" t="s">
        <v>346</v>
      </c>
      <c r="AM22">
        <v>1886</v>
      </c>
      <c r="AO22">
        <v>1941</v>
      </c>
      <c r="AT22" s="3">
        <f t="shared" si="0"/>
        <v>205.21275986725408</v>
      </c>
    </row>
    <row r="23" spans="1:46" customFormat="1" hidden="1" x14ac:dyDescent="0.2">
      <c r="A23">
        <v>10068379</v>
      </c>
      <c r="B23" t="s">
        <v>347</v>
      </c>
      <c r="D23" t="s">
        <v>348</v>
      </c>
      <c r="E23">
        <v>46.471939999999996</v>
      </c>
      <c r="F23">
        <v>-90.067610000000002</v>
      </c>
      <c r="G23" t="s">
        <v>45</v>
      </c>
      <c r="H23" t="s">
        <v>46</v>
      </c>
      <c r="I23" t="s">
        <v>138</v>
      </c>
      <c r="J23" t="s">
        <v>344</v>
      </c>
      <c r="K23" t="s">
        <v>140</v>
      </c>
      <c r="L23" t="s">
        <v>265</v>
      </c>
      <c r="P23" t="s">
        <v>70</v>
      </c>
      <c r="Q23" t="s">
        <v>324</v>
      </c>
      <c r="R23" t="s">
        <v>178</v>
      </c>
      <c r="S23" t="s">
        <v>60</v>
      </c>
      <c r="T23" t="s">
        <v>325</v>
      </c>
      <c r="X23" t="s">
        <v>204</v>
      </c>
      <c r="Y23" t="s">
        <v>270</v>
      </c>
      <c r="AB23" t="s">
        <v>349</v>
      </c>
      <c r="AD23" t="s">
        <v>328</v>
      </c>
      <c r="AK23" t="s">
        <v>350</v>
      </c>
      <c r="AM23">
        <v>1886</v>
      </c>
      <c r="AO23">
        <v>1925</v>
      </c>
      <c r="AT23" s="3">
        <f t="shared" si="0"/>
        <v>205.36770561854141</v>
      </c>
    </row>
    <row r="24" spans="1:46" customFormat="1" hidden="1" x14ac:dyDescent="0.2">
      <c r="A24">
        <v>10068380</v>
      </c>
      <c r="B24" t="s">
        <v>351</v>
      </c>
      <c r="D24" t="s">
        <v>352</v>
      </c>
      <c r="E24">
        <v>46.471939999999996</v>
      </c>
      <c r="F24">
        <v>-90.067610000000002</v>
      </c>
      <c r="G24" t="s">
        <v>45</v>
      </c>
      <c r="H24" t="s">
        <v>46</v>
      </c>
      <c r="I24" t="s">
        <v>138</v>
      </c>
      <c r="J24" t="s">
        <v>344</v>
      </c>
      <c r="K24" t="s">
        <v>140</v>
      </c>
      <c r="L24" t="s">
        <v>265</v>
      </c>
      <c r="P24" t="s">
        <v>204</v>
      </c>
      <c r="Q24" t="s">
        <v>324</v>
      </c>
      <c r="R24" t="s">
        <v>178</v>
      </c>
      <c r="S24" t="s">
        <v>60</v>
      </c>
      <c r="T24" t="s">
        <v>325</v>
      </c>
      <c r="X24" t="s">
        <v>204</v>
      </c>
      <c r="Y24" t="s">
        <v>270</v>
      </c>
      <c r="AA24" t="s">
        <v>353</v>
      </c>
      <c r="AB24" t="s">
        <v>349</v>
      </c>
      <c r="AD24" t="s">
        <v>318</v>
      </c>
      <c r="AE24" t="s">
        <v>354</v>
      </c>
      <c r="AF24" t="s">
        <v>248</v>
      </c>
      <c r="AK24" t="s">
        <v>355</v>
      </c>
      <c r="AM24">
        <v>1886</v>
      </c>
      <c r="AO24">
        <v>1925</v>
      </c>
      <c r="AQ24">
        <v>1886</v>
      </c>
      <c r="AT24" s="3">
        <f t="shared" si="0"/>
        <v>205.36770561854141</v>
      </c>
    </row>
    <row r="25" spans="1:46" customFormat="1" hidden="1" x14ac:dyDescent="0.2">
      <c r="A25">
        <v>10068381</v>
      </c>
      <c r="B25" t="s">
        <v>356</v>
      </c>
      <c r="D25" t="s">
        <v>357</v>
      </c>
      <c r="E25">
        <v>46.47222</v>
      </c>
      <c r="F25">
        <v>-90.068169999999995</v>
      </c>
      <c r="G25" t="s">
        <v>45</v>
      </c>
      <c r="H25" t="s">
        <v>46</v>
      </c>
      <c r="I25" t="s">
        <v>138</v>
      </c>
      <c r="J25" t="s">
        <v>344</v>
      </c>
      <c r="K25" t="s">
        <v>140</v>
      </c>
      <c r="L25" t="s">
        <v>265</v>
      </c>
      <c r="P25" t="s">
        <v>70</v>
      </c>
      <c r="R25" t="s">
        <v>178</v>
      </c>
      <c r="S25" t="s">
        <v>60</v>
      </c>
      <c r="Y25" t="s">
        <v>270</v>
      </c>
      <c r="AB25" t="s">
        <v>349</v>
      </c>
      <c r="AD25" t="s">
        <v>318</v>
      </c>
      <c r="AK25" t="s">
        <v>358</v>
      </c>
      <c r="AT25" s="3">
        <f t="shared" si="0"/>
        <v>205.38749076262897</v>
      </c>
    </row>
    <row r="26" spans="1:46" customFormat="1" hidden="1" x14ac:dyDescent="0.2">
      <c r="A26">
        <v>10068382</v>
      </c>
      <c r="B26" t="s">
        <v>359</v>
      </c>
      <c r="D26" t="s">
        <v>360</v>
      </c>
      <c r="E26">
        <v>46.473329999999997</v>
      </c>
      <c r="F26">
        <v>-90.056219999999996</v>
      </c>
      <c r="G26" t="s">
        <v>45</v>
      </c>
      <c r="H26" t="s">
        <v>46</v>
      </c>
      <c r="I26" t="s">
        <v>138</v>
      </c>
      <c r="J26" t="s">
        <v>344</v>
      </c>
      <c r="K26" t="s">
        <v>140</v>
      </c>
      <c r="L26" t="s">
        <v>265</v>
      </c>
      <c r="P26" t="s">
        <v>204</v>
      </c>
      <c r="R26" t="s">
        <v>178</v>
      </c>
      <c r="S26" t="s">
        <v>60</v>
      </c>
      <c r="X26" t="s">
        <v>204</v>
      </c>
      <c r="Y26" t="s">
        <v>270</v>
      </c>
      <c r="AB26" t="s">
        <v>349</v>
      </c>
      <c r="AD26" t="s">
        <v>328</v>
      </c>
      <c r="AK26" t="s">
        <v>361</v>
      </c>
      <c r="AM26">
        <v>1884</v>
      </c>
      <c r="AO26">
        <v>1923</v>
      </c>
      <c r="AQ26">
        <v>1884</v>
      </c>
      <c r="AR26" t="s">
        <v>362</v>
      </c>
      <c r="AS26" t="s">
        <v>363</v>
      </c>
      <c r="AT26" s="3">
        <f t="shared" si="0"/>
        <v>205.45554292140733</v>
      </c>
    </row>
    <row r="27" spans="1:46" customFormat="1" hidden="1" x14ac:dyDescent="0.2">
      <c r="A27">
        <v>10069203</v>
      </c>
      <c r="B27" t="s">
        <v>364</v>
      </c>
      <c r="D27" t="s">
        <v>365</v>
      </c>
      <c r="E27">
        <v>46.743609999999997</v>
      </c>
      <c r="F27">
        <v>-89.53398</v>
      </c>
      <c r="G27" t="s">
        <v>45</v>
      </c>
      <c r="H27" t="s">
        <v>46</v>
      </c>
      <c r="I27" t="s">
        <v>138</v>
      </c>
      <c r="J27" t="s">
        <v>366</v>
      </c>
      <c r="K27" t="s">
        <v>140</v>
      </c>
      <c r="L27" t="s">
        <v>142</v>
      </c>
      <c r="M27" t="s">
        <v>367</v>
      </c>
      <c r="P27" t="s">
        <v>70</v>
      </c>
      <c r="Q27" t="s">
        <v>368</v>
      </c>
      <c r="R27" t="s">
        <v>166</v>
      </c>
      <c r="S27" t="s">
        <v>60</v>
      </c>
      <c r="T27" t="s">
        <v>369</v>
      </c>
      <c r="U27" t="s">
        <v>370</v>
      </c>
      <c r="W27" t="s">
        <v>371</v>
      </c>
      <c r="Y27" t="s">
        <v>372</v>
      </c>
      <c r="Z27" t="s">
        <v>373</v>
      </c>
      <c r="AB27" t="s">
        <v>374</v>
      </c>
      <c r="AC27" t="s">
        <v>375</v>
      </c>
      <c r="AD27" t="s">
        <v>376</v>
      </c>
      <c r="AE27" t="s">
        <v>377</v>
      </c>
      <c r="AF27" t="s">
        <v>378</v>
      </c>
      <c r="AG27" t="s">
        <v>379</v>
      </c>
      <c r="AH27" t="s">
        <v>380</v>
      </c>
      <c r="AI27" t="s">
        <v>381</v>
      </c>
      <c r="AK27" t="s">
        <v>382</v>
      </c>
      <c r="AM27">
        <v>1945</v>
      </c>
      <c r="AO27">
        <v>1995</v>
      </c>
      <c r="AQ27">
        <v>1937</v>
      </c>
      <c r="AR27" t="s">
        <v>383</v>
      </c>
      <c r="AT27" s="3">
        <f t="shared" si="0"/>
        <v>225.25916027334327</v>
      </c>
    </row>
    <row r="28" spans="1:46" customFormat="1" hidden="1" x14ac:dyDescent="0.2">
      <c r="A28">
        <v>10069268</v>
      </c>
      <c r="B28" t="s">
        <v>384</v>
      </c>
      <c r="D28" t="s">
        <v>385</v>
      </c>
      <c r="E28">
        <v>47.25</v>
      </c>
      <c r="F28">
        <v>-88.416719999999998</v>
      </c>
      <c r="G28" t="s">
        <v>45</v>
      </c>
      <c r="H28" t="s">
        <v>46</v>
      </c>
      <c r="I28" t="s">
        <v>138</v>
      </c>
      <c r="J28" t="s">
        <v>386</v>
      </c>
      <c r="K28" t="s">
        <v>140</v>
      </c>
      <c r="L28" t="s">
        <v>219</v>
      </c>
      <c r="P28" t="s">
        <v>70</v>
      </c>
      <c r="Q28" t="s">
        <v>387</v>
      </c>
      <c r="R28" t="s">
        <v>49</v>
      </c>
      <c r="S28" t="s">
        <v>179</v>
      </c>
      <c r="AD28" t="s">
        <v>388</v>
      </c>
      <c r="AK28" t="s">
        <v>389</v>
      </c>
      <c r="AT28" s="3">
        <f t="shared" si="0"/>
        <v>270.23908781314401</v>
      </c>
    </row>
    <row r="29" spans="1:46" customFormat="1" hidden="1" x14ac:dyDescent="0.2">
      <c r="A29">
        <v>10072961</v>
      </c>
      <c r="B29" t="s">
        <v>390</v>
      </c>
      <c r="D29" t="s">
        <v>391</v>
      </c>
      <c r="E29">
        <v>46.11721</v>
      </c>
      <c r="F29">
        <v>-93.5244</v>
      </c>
      <c r="G29" t="s">
        <v>45</v>
      </c>
      <c r="H29" t="s">
        <v>46</v>
      </c>
      <c r="I29" t="s">
        <v>173</v>
      </c>
      <c r="J29" t="s">
        <v>392</v>
      </c>
      <c r="L29" t="s">
        <v>393</v>
      </c>
      <c r="P29" t="s">
        <v>70</v>
      </c>
      <c r="R29" t="s">
        <v>394</v>
      </c>
      <c r="S29" t="s">
        <v>52</v>
      </c>
      <c r="W29" t="s">
        <v>395</v>
      </c>
      <c r="AC29" t="s">
        <v>396</v>
      </c>
      <c r="AD29" t="s">
        <v>397</v>
      </c>
      <c r="AE29" t="s">
        <v>398</v>
      </c>
      <c r="AF29" t="s">
        <v>399</v>
      </c>
      <c r="AK29" t="s">
        <v>400</v>
      </c>
      <c r="AT29" s="3">
        <f t="shared" si="0"/>
        <v>250.04420409932655</v>
      </c>
    </row>
    <row r="30" spans="1:46" customFormat="1" hidden="1" x14ac:dyDescent="0.2">
      <c r="A30">
        <v>10072714</v>
      </c>
      <c r="B30" t="s">
        <v>401</v>
      </c>
      <c r="D30" t="s">
        <v>402</v>
      </c>
      <c r="E30">
        <v>47.576390000000004</v>
      </c>
      <c r="F30">
        <v>-92.241299999999995</v>
      </c>
      <c r="G30" t="s">
        <v>45</v>
      </c>
      <c r="H30" t="s">
        <v>46</v>
      </c>
      <c r="I30" t="s">
        <v>173</v>
      </c>
      <c r="J30" t="s">
        <v>197</v>
      </c>
      <c r="K30" t="s">
        <v>140</v>
      </c>
      <c r="L30" t="s">
        <v>265</v>
      </c>
      <c r="P30" t="s">
        <v>70</v>
      </c>
      <c r="R30" t="s">
        <v>140</v>
      </c>
      <c r="S30" t="s">
        <v>60</v>
      </c>
      <c r="T30" t="s">
        <v>283</v>
      </c>
      <c r="U30" t="s">
        <v>326</v>
      </c>
      <c r="W30" t="s">
        <v>403</v>
      </c>
      <c r="AD30" t="s">
        <v>397</v>
      </c>
      <c r="AE30" t="s">
        <v>404</v>
      </c>
      <c r="AF30" t="s">
        <v>248</v>
      </c>
      <c r="AK30" t="s">
        <v>405</v>
      </c>
      <c r="AT30" s="3">
        <f t="shared" si="0"/>
        <v>301.78073346255314</v>
      </c>
    </row>
    <row r="31" spans="1:46" customFormat="1" hidden="1" x14ac:dyDescent="0.2">
      <c r="A31">
        <v>10072338</v>
      </c>
      <c r="B31" t="s">
        <v>406</v>
      </c>
      <c r="D31" t="s">
        <v>407</v>
      </c>
      <c r="E31">
        <v>44.293059999999997</v>
      </c>
      <c r="F31">
        <v>-90.725129999999993</v>
      </c>
      <c r="G31" t="s">
        <v>45</v>
      </c>
      <c r="H31" t="s">
        <v>46</v>
      </c>
      <c r="I31" t="s">
        <v>57</v>
      </c>
      <c r="J31" t="s">
        <v>408</v>
      </c>
      <c r="K31" t="s">
        <v>140</v>
      </c>
      <c r="L31" t="s">
        <v>265</v>
      </c>
      <c r="O31" t="str">
        <f>CONCATENATE(L31,IF(M31=0,"",CONCATENATE(", ",M31)),IF(N31=0,"",CONCATENATE(", ",N31)))</f>
        <v>Iron</v>
      </c>
      <c r="P31" t="s">
        <v>70</v>
      </c>
      <c r="R31" t="s">
        <v>166</v>
      </c>
      <c r="S31" t="s">
        <v>60</v>
      </c>
      <c r="T31" t="s">
        <v>283</v>
      </c>
      <c r="U31" t="s">
        <v>409</v>
      </c>
      <c r="W31" t="s">
        <v>371</v>
      </c>
      <c r="Z31" t="s">
        <v>410</v>
      </c>
      <c r="AA31" t="s">
        <v>411</v>
      </c>
      <c r="AB31" t="s">
        <v>412</v>
      </c>
      <c r="AC31" t="s">
        <v>413</v>
      </c>
      <c r="AD31" t="s">
        <v>414</v>
      </c>
      <c r="AE31" t="s">
        <v>415</v>
      </c>
      <c r="AF31" t="s">
        <v>248</v>
      </c>
      <c r="AK31" t="s">
        <v>416</v>
      </c>
      <c r="AM31">
        <v>1969</v>
      </c>
      <c r="AO31">
        <v>1982</v>
      </c>
      <c r="AR31" t="s">
        <v>417</v>
      </c>
      <c r="AS31" t="s">
        <v>418</v>
      </c>
      <c r="AT31" s="3">
        <f t="shared" si="0"/>
        <v>65.618886296330487</v>
      </c>
    </row>
    <row r="32" spans="1:46" customFormat="1" hidden="1" x14ac:dyDescent="0.2">
      <c r="A32">
        <v>10072521</v>
      </c>
      <c r="B32" t="s">
        <v>419</v>
      </c>
      <c r="D32" t="s">
        <v>420</v>
      </c>
      <c r="E32">
        <v>47.469160000000002</v>
      </c>
      <c r="F32">
        <v>-92.542420000000007</v>
      </c>
      <c r="G32" t="s">
        <v>45</v>
      </c>
      <c r="H32" t="s">
        <v>46</v>
      </c>
      <c r="I32" t="s">
        <v>173</v>
      </c>
      <c r="J32" t="s">
        <v>197</v>
      </c>
      <c r="K32" t="s">
        <v>140</v>
      </c>
      <c r="L32" t="s">
        <v>265</v>
      </c>
      <c r="P32" t="s">
        <v>70</v>
      </c>
      <c r="R32" t="s">
        <v>140</v>
      </c>
      <c r="S32" t="s">
        <v>60</v>
      </c>
      <c r="T32" t="s">
        <v>283</v>
      </c>
      <c r="U32" t="s">
        <v>326</v>
      </c>
      <c r="W32" t="s">
        <v>403</v>
      </c>
      <c r="AB32" t="s">
        <v>421</v>
      </c>
      <c r="AD32" t="s">
        <v>397</v>
      </c>
      <c r="AE32" t="s">
        <v>404</v>
      </c>
      <c r="AF32" t="s">
        <v>248</v>
      </c>
      <c r="AK32" t="s">
        <v>422</v>
      </c>
      <c r="AM32">
        <v>1904</v>
      </c>
      <c r="AT32" s="3">
        <f t="shared" si="0"/>
        <v>300.58393541654948</v>
      </c>
    </row>
    <row r="33" spans="1:46" customFormat="1" hidden="1" x14ac:dyDescent="0.2">
      <c r="A33">
        <v>10072522</v>
      </c>
      <c r="B33" t="s">
        <v>423</v>
      </c>
      <c r="D33" t="s">
        <v>424</v>
      </c>
      <c r="E33">
        <v>47.568890000000003</v>
      </c>
      <c r="F33">
        <v>-92.168520000000001</v>
      </c>
      <c r="G33" t="s">
        <v>45</v>
      </c>
      <c r="H33" t="s">
        <v>46</v>
      </c>
      <c r="I33" t="s">
        <v>173</v>
      </c>
      <c r="J33" t="s">
        <v>197</v>
      </c>
      <c r="K33" t="s">
        <v>140</v>
      </c>
      <c r="L33" t="s">
        <v>265</v>
      </c>
      <c r="P33" t="s">
        <v>70</v>
      </c>
      <c r="R33" t="s">
        <v>140</v>
      </c>
      <c r="S33" t="s">
        <v>60</v>
      </c>
      <c r="T33" t="s">
        <v>283</v>
      </c>
      <c r="U33" t="s">
        <v>326</v>
      </c>
      <c r="W33" t="s">
        <v>403</v>
      </c>
      <c r="AD33" t="s">
        <v>397</v>
      </c>
      <c r="AE33" t="s">
        <v>404</v>
      </c>
      <c r="AF33" t="s">
        <v>248</v>
      </c>
      <c r="AK33" t="s">
        <v>422</v>
      </c>
      <c r="AM33">
        <v>1906</v>
      </c>
      <c r="AT33" s="3">
        <f t="shared" si="0"/>
        <v>300.05203982643275</v>
      </c>
    </row>
    <row r="34" spans="1:46" customFormat="1" hidden="1" x14ac:dyDescent="0.2">
      <c r="A34">
        <v>10072523</v>
      </c>
      <c r="B34" t="s">
        <v>425</v>
      </c>
      <c r="D34" t="s">
        <v>426</v>
      </c>
      <c r="E34">
        <v>47.54222</v>
      </c>
      <c r="F34">
        <v>-92.320189999999997</v>
      </c>
      <c r="G34" t="s">
        <v>45</v>
      </c>
      <c r="H34" t="s">
        <v>46</v>
      </c>
      <c r="I34" t="s">
        <v>173</v>
      </c>
      <c r="J34" t="s">
        <v>197</v>
      </c>
      <c r="K34" t="s">
        <v>140</v>
      </c>
      <c r="L34" t="s">
        <v>265</v>
      </c>
      <c r="P34" t="s">
        <v>70</v>
      </c>
      <c r="R34" t="s">
        <v>394</v>
      </c>
      <c r="S34" t="s">
        <v>60</v>
      </c>
      <c r="T34" t="s">
        <v>283</v>
      </c>
      <c r="U34" t="s">
        <v>326</v>
      </c>
      <c r="W34" t="s">
        <v>403</v>
      </c>
      <c r="AB34" t="s">
        <v>427</v>
      </c>
      <c r="AD34" t="s">
        <v>397</v>
      </c>
      <c r="AE34" t="s">
        <v>404</v>
      </c>
      <c r="AF34" t="s">
        <v>248</v>
      </c>
      <c r="AK34" t="s">
        <v>422</v>
      </c>
      <c r="AM34">
        <v>1899</v>
      </c>
      <c r="AT34" s="3">
        <f t="shared" si="0"/>
        <v>300.99260870104462</v>
      </c>
    </row>
    <row r="35" spans="1:46" customFormat="1" hidden="1" x14ac:dyDescent="0.2">
      <c r="A35">
        <v>10072524</v>
      </c>
      <c r="B35" t="s">
        <v>428</v>
      </c>
      <c r="D35" t="s">
        <v>429</v>
      </c>
      <c r="E35">
        <v>47.51249</v>
      </c>
      <c r="F35">
        <v>-92.503529999999998</v>
      </c>
      <c r="G35" t="s">
        <v>45</v>
      </c>
      <c r="H35" t="s">
        <v>46</v>
      </c>
      <c r="I35" t="s">
        <v>173</v>
      </c>
      <c r="J35" t="s">
        <v>197</v>
      </c>
      <c r="K35" t="s">
        <v>140</v>
      </c>
      <c r="L35" t="s">
        <v>265</v>
      </c>
      <c r="P35" t="s">
        <v>70</v>
      </c>
      <c r="R35" t="s">
        <v>394</v>
      </c>
      <c r="S35" t="s">
        <v>60</v>
      </c>
      <c r="T35" t="s">
        <v>283</v>
      </c>
      <c r="U35" t="s">
        <v>326</v>
      </c>
      <c r="W35" t="s">
        <v>403</v>
      </c>
      <c r="AB35" t="s">
        <v>430</v>
      </c>
      <c r="AD35" t="s">
        <v>397</v>
      </c>
      <c r="AE35" t="s">
        <v>404</v>
      </c>
      <c r="AF35" t="s">
        <v>248</v>
      </c>
      <c r="AK35" t="s">
        <v>422</v>
      </c>
      <c r="AM35">
        <v>1907</v>
      </c>
      <c r="AT35" s="3">
        <f t="shared" si="0"/>
        <v>302.53962068921822</v>
      </c>
    </row>
    <row r="36" spans="1:46" customFormat="1" hidden="1" x14ac:dyDescent="0.2">
      <c r="A36">
        <v>10072525</v>
      </c>
      <c r="B36" t="s">
        <v>431</v>
      </c>
      <c r="D36" t="s">
        <v>432</v>
      </c>
      <c r="E36">
        <v>47.424160000000001</v>
      </c>
      <c r="F36">
        <v>-93.084109999999995</v>
      </c>
      <c r="G36" t="s">
        <v>45</v>
      </c>
      <c r="H36" t="s">
        <v>46</v>
      </c>
      <c r="I36" t="s">
        <v>173</v>
      </c>
      <c r="J36" t="s">
        <v>433</v>
      </c>
      <c r="K36" t="s">
        <v>140</v>
      </c>
      <c r="L36" t="s">
        <v>265</v>
      </c>
      <c r="P36" t="s">
        <v>70</v>
      </c>
      <c r="R36" t="s">
        <v>394</v>
      </c>
      <c r="S36" t="s">
        <v>60</v>
      </c>
      <c r="T36" t="s">
        <v>283</v>
      </c>
      <c r="U36" t="s">
        <v>326</v>
      </c>
      <c r="W36" t="s">
        <v>403</v>
      </c>
      <c r="AD36" t="s">
        <v>397</v>
      </c>
      <c r="AE36" t="s">
        <v>404</v>
      </c>
      <c r="AF36" t="s">
        <v>248</v>
      </c>
      <c r="AK36" t="s">
        <v>422</v>
      </c>
      <c r="AM36">
        <v>1905</v>
      </c>
      <c r="AT36" s="3">
        <f t="shared" si="0"/>
        <v>309.53583251750734</v>
      </c>
    </row>
    <row r="37" spans="1:46" customFormat="1" hidden="1" x14ac:dyDescent="0.2">
      <c r="A37">
        <v>10072526</v>
      </c>
      <c r="B37" t="s">
        <v>434</v>
      </c>
      <c r="D37" t="s">
        <v>435</v>
      </c>
      <c r="E37">
        <v>47.553879999999999</v>
      </c>
      <c r="F37">
        <v>-92.534369999999996</v>
      </c>
      <c r="G37" t="s">
        <v>45</v>
      </c>
      <c r="H37" t="s">
        <v>46</v>
      </c>
      <c r="I37" t="s">
        <v>173</v>
      </c>
      <c r="J37" t="s">
        <v>197</v>
      </c>
      <c r="K37" t="s">
        <v>140</v>
      </c>
      <c r="L37" t="s">
        <v>265</v>
      </c>
      <c r="P37" t="s">
        <v>70</v>
      </c>
      <c r="R37" t="s">
        <v>394</v>
      </c>
      <c r="S37" t="s">
        <v>60</v>
      </c>
      <c r="T37" t="s">
        <v>283</v>
      </c>
      <c r="U37" t="s">
        <v>326</v>
      </c>
      <c r="W37" t="s">
        <v>403</v>
      </c>
      <c r="AD37" t="s">
        <v>397</v>
      </c>
      <c r="AE37" t="s">
        <v>404</v>
      </c>
      <c r="AF37" t="s">
        <v>248</v>
      </c>
      <c r="AK37" t="s">
        <v>422</v>
      </c>
      <c r="AM37">
        <v>1913</v>
      </c>
      <c r="AT37" s="3">
        <f t="shared" si="0"/>
        <v>305.73859621244577</v>
      </c>
    </row>
    <row r="38" spans="1:46" customFormat="1" hidden="1" x14ac:dyDescent="0.2">
      <c r="A38">
        <v>10072527</v>
      </c>
      <c r="B38" t="s">
        <v>436</v>
      </c>
      <c r="D38" t="s">
        <v>437</v>
      </c>
      <c r="E38">
        <v>47.544159999999998</v>
      </c>
      <c r="F38">
        <v>-92.535480000000007</v>
      </c>
      <c r="G38" t="s">
        <v>45</v>
      </c>
      <c r="H38" t="s">
        <v>46</v>
      </c>
      <c r="I38" t="s">
        <v>173</v>
      </c>
      <c r="J38" t="s">
        <v>197</v>
      </c>
      <c r="K38" t="s">
        <v>140</v>
      </c>
      <c r="L38" t="s">
        <v>265</v>
      </c>
      <c r="P38" t="s">
        <v>70</v>
      </c>
      <c r="R38" t="s">
        <v>140</v>
      </c>
      <c r="S38" t="s">
        <v>60</v>
      </c>
      <c r="T38" t="s">
        <v>283</v>
      </c>
      <c r="U38" t="s">
        <v>326</v>
      </c>
      <c r="W38" t="s">
        <v>403</v>
      </c>
      <c r="AD38" t="s">
        <v>438</v>
      </c>
      <c r="AE38" t="s">
        <v>404</v>
      </c>
      <c r="AF38" t="s">
        <v>248</v>
      </c>
      <c r="AK38" t="s">
        <v>422</v>
      </c>
      <c r="AM38">
        <v>1900</v>
      </c>
      <c r="AT38" s="3">
        <f t="shared" si="0"/>
        <v>305.14949150610795</v>
      </c>
    </row>
    <row r="39" spans="1:46" customFormat="1" hidden="1" x14ac:dyDescent="0.2">
      <c r="A39">
        <v>10072528</v>
      </c>
      <c r="B39" t="s">
        <v>439</v>
      </c>
      <c r="D39" t="s">
        <v>440</v>
      </c>
      <c r="E39">
        <v>47.544159999999998</v>
      </c>
      <c r="F39">
        <v>-92.539919999999995</v>
      </c>
      <c r="G39" t="s">
        <v>45</v>
      </c>
      <c r="H39" t="s">
        <v>46</v>
      </c>
      <c r="I39" t="s">
        <v>173</v>
      </c>
      <c r="J39" t="s">
        <v>197</v>
      </c>
      <c r="K39" t="s">
        <v>140</v>
      </c>
      <c r="L39" t="s">
        <v>265</v>
      </c>
      <c r="P39" t="s">
        <v>70</v>
      </c>
      <c r="R39" t="s">
        <v>394</v>
      </c>
      <c r="S39" t="s">
        <v>60</v>
      </c>
      <c r="T39" t="s">
        <v>283</v>
      </c>
      <c r="U39" t="s">
        <v>326</v>
      </c>
      <c r="W39" t="s">
        <v>403</v>
      </c>
      <c r="AD39" t="s">
        <v>397</v>
      </c>
      <c r="AE39" t="s">
        <v>404</v>
      </c>
      <c r="AF39" t="s">
        <v>248</v>
      </c>
      <c r="AK39" t="s">
        <v>422</v>
      </c>
      <c r="AM39">
        <v>1955</v>
      </c>
      <c r="AT39" s="3">
        <f t="shared" si="0"/>
        <v>305.23584686917866</v>
      </c>
    </row>
    <row r="40" spans="1:46" customFormat="1" hidden="1" x14ac:dyDescent="0.2">
      <c r="A40">
        <v>10072529</v>
      </c>
      <c r="B40" t="s">
        <v>441</v>
      </c>
      <c r="D40" t="s">
        <v>442</v>
      </c>
      <c r="E40">
        <v>47.493319999999997</v>
      </c>
      <c r="F40">
        <v>-92.851600000000005</v>
      </c>
      <c r="G40" t="s">
        <v>45</v>
      </c>
      <c r="H40" t="s">
        <v>46</v>
      </c>
      <c r="I40" t="s">
        <v>173</v>
      </c>
      <c r="J40" t="s">
        <v>197</v>
      </c>
      <c r="K40" t="s">
        <v>140</v>
      </c>
      <c r="L40" t="s">
        <v>265</v>
      </c>
      <c r="P40" t="s">
        <v>70</v>
      </c>
      <c r="R40" t="s">
        <v>140</v>
      </c>
      <c r="S40" t="s">
        <v>60</v>
      </c>
      <c r="T40" t="s">
        <v>283</v>
      </c>
      <c r="U40" t="s">
        <v>326</v>
      </c>
      <c r="W40" t="s">
        <v>403</v>
      </c>
      <c r="AD40" t="s">
        <v>397</v>
      </c>
      <c r="AE40" t="s">
        <v>404</v>
      </c>
      <c r="AF40" t="s">
        <v>248</v>
      </c>
      <c r="AK40" t="s">
        <v>422</v>
      </c>
      <c r="AM40">
        <v>1950</v>
      </c>
      <c r="AT40" s="3">
        <f t="shared" si="0"/>
        <v>308.49111020467677</v>
      </c>
    </row>
    <row r="41" spans="1:46" customFormat="1" hidden="1" x14ac:dyDescent="0.2">
      <c r="A41">
        <v>10072530</v>
      </c>
      <c r="B41" t="s">
        <v>443</v>
      </c>
      <c r="D41" t="s">
        <v>444</v>
      </c>
      <c r="E41">
        <v>47.398049999999998</v>
      </c>
      <c r="F41">
        <v>-93.136610000000005</v>
      </c>
      <c r="G41" t="s">
        <v>45</v>
      </c>
      <c r="H41" t="s">
        <v>46</v>
      </c>
      <c r="I41" t="s">
        <v>173</v>
      </c>
      <c r="J41" t="s">
        <v>433</v>
      </c>
      <c r="K41" t="s">
        <v>140</v>
      </c>
      <c r="L41" t="s">
        <v>265</v>
      </c>
      <c r="P41" t="s">
        <v>70</v>
      </c>
      <c r="R41" t="s">
        <v>140</v>
      </c>
      <c r="S41" t="s">
        <v>60</v>
      </c>
      <c r="T41" t="s">
        <v>283</v>
      </c>
      <c r="U41" t="s">
        <v>326</v>
      </c>
      <c r="W41" t="s">
        <v>403</v>
      </c>
      <c r="AD41" t="s">
        <v>397</v>
      </c>
      <c r="AE41" t="s">
        <v>404</v>
      </c>
      <c r="AF41" t="s">
        <v>248</v>
      </c>
      <c r="AK41" t="s">
        <v>422</v>
      </c>
      <c r="AM41">
        <v>1941</v>
      </c>
      <c r="AT41" s="3">
        <f t="shared" si="0"/>
        <v>309.21541938334451</v>
      </c>
    </row>
    <row r="42" spans="1:46" customFormat="1" hidden="1" x14ac:dyDescent="0.2">
      <c r="A42">
        <v>10072531</v>
      </c>
      <c r="B42" t="s">
        <v>445</v>
      </c>
      <c r="D42" t="s">
        <v>446</v>
      </c>
      <c r="E42">
        <v>46.483879999999999</v>
      </c>
      <c r="F42">
        <v>-93.970249999999993</v>
      </c>
      <c r="G42" t="s">
        <v>45</v>
      </c>
      <c r="H42" t="s">
        <v>46</v>
      </c>
      <c r="I42" t="s">
        <v>173</v>
      </c>
      <c r="J42" t="s">
        <v>447</v>
      </c>
      <c r="K42" t="s">
        <v>140</v>
      </c>
      <c r="L42" t="s">
        <v>265</v>
      </c>
      <c r="N42" t="s">
        <v>448</v>
      </c>
      <c r="P42" t="s">
        <v>70</v>
      </c>
      <c r="R42" t="s">
        <v>140</v>
      </c>
      <c r="S42" t="s">
        <v>60</v>
      </c>
      <c r="T42" t="s">
        <v>283</v>
      </c>
      <c r="U42" t="s">
        <v>326</v>
      </c>
      <c r="W42" t="s">
        <v>449</v>
      </c>
      <c r="Y42" t="s">
        <v>270</v>
      </c>
      <c r="AD42" t="s">
        <v>397</v>
      </c>
      <c r="AE42" t="s">
        <v>450</v>
      </c>
      <c r="AF42" t="s">
        <v>248</v>
      </c>
      <c r="AK42" t="s">
        <v>451</v>
      </c>
      <c r="AM42">
        <v>1912</v>
      </c>
      <c r="AT42" s="3">
        <f t="shared" si="0"/>
        <v>283.01697592429269</v>
      </c>
    </row>
    <row r="43" spans="1:46" customFormat="1" hidden="1" x14ac:dyDescent="0.2">
      <c r="A43">
        <v>10072533</v>
      </c>
      <c r="B43" t="s">
        <v>452</v>
      </c>
      <c r="D43" t="s">
        <v>453</v>
      </c>
      <c r="E43">
        <v>47.341659999999997</v>
      </c>
      <c r="F43">
        <v>-93.280789999999996</v>
      </c>
      <c r="G43" t="s">
        <v>45</v>
      </c>
      <c r="H43" t="s">
        <v>46</v>
      </c>
      <c r="I43" t="s">
        <v>173</v>
      </c>
      <c r="J43" t="s">
        <v>433</v>
      </c>
      <c r="K43" t="s">
        <v>140</v>
      </c>
      <c r="L43" t="s">
        <v>265</v>
      </c>
      <c r="P43" t="s">
        <v>70</v>
      </c>
      <c r="R43" t="s">
        <v>394</v>
      </c>
      <c r="S43" t="s">
        <v>60</v>
      </c>
      <c r="T43" t="s">
        <v>283</v>
      </c>
      <c r="U43" t="s">
        <v>326</v>
      </c>
      <c r="W43" t="s">
        <v>403</v>
      </c>
      <c r="AD43" t="s">
        <v>397</v>
      </c>
      <c r="AE43" t="s">
        <v>404</v>
      </c>
      <c r="AF43" t="s">
        <v>248</v>
      </c>
      <c r="AK43" t="s">
        <v>422</v>
      </c>
      <c r="AM43">
        <v>1942</v>
      </c>
      <c r="AT43" s="3">
        <f t="shared" si="0"/>
        <v>309.39782959791893</v>
      </c>
    </row>
    <row r="44" spans="1:46" customFormat="1" hidden="1" x14ac:dyDescent="0.2">
      <c r="A44">
        <v>10072534</v>
      </c>
      <c r="B44" t="s">
        <v>454</v>
      </c>
      <c r="D44" t="s">
        <v>455</v>
      </c>
      <c r="E44">
        <v>47.528889999999997</v>
      </c>
      <c r="F44">
        <v>-92.375749999999996</v>
      </c>
      <c r="G44" t="s">
        <v>45</v>
      </c>
      <c r="H44" t="s">
        <v>46</v>
      </c>
      <c r="I44" t="s">
        <v>173</v>
      </c>
      <c r="J44" t="s">
        <v>197</v>
      </c>
      <c r="K44" t="s">
        <v>140</v>
      </c>
      <c r="L44" t="s">
        <v>265</v>
      </c>
      <c r="P44" t="s">
        <v>70</v>
      </c>
      <c r="R44" t="s">
        <v>140</v>
      </c>
      <c r="S44" t="s">
        <v>60</v>
      </c>
      <c r="T44" t="s">
        <v>283</v>
      </c>
      <c r="U44" t="s">
        <v>326</v>
      </c>
      <c r="W44" t="s">
        <v>403</v>
      </c>
      <c r="AB44" t="s">
        <v>456</v>
      </c>
      <c r="AD44" t="s">
        <v>397</v>
      </c>
      <c r="AE44" t="s">
        <v>404</v>
      </c>
      <c r="AF44" t="s">
        <v>248</v>
      </c>
      <c r="AK44" t="s">
        <v>422</v>
      </c>
      <c r="AM44">
        <v>1908</v>
      </c>
      <c r="AT44" s="3">
        <f t="shared" si="0"/>
        <v>301.15865285502434</v>
      </c>
    </row>
    <row r="45" spans="1:46" customFormat="1" hidden="1" x14ac:dyDescent="0.2">
      <c r="A45">
        <v>10072535</v>
      </c>
      <c r="B45" t="s">
        <v>457</v>
      </c>
      <c r="D45" t="s">
        <v>458</v>
      </c>
      <c r="E45">
        <v>47.413600000000002</v>
      </c>
      <c r="F45">
        <v>-93.080500000000001</v>
      </c>
      <c r="G45" t="s">
        <v>45</v>
      </c>
      <c r="H45" t="s">
        <v>46</v>
      </c>
      <c r="I45" t="s">
        <v>173</v>
      </c>
      <c r="J45" t="s">
        <v>433</v>
      </c>
      <c r="K45" t="s">
        <v>140</v>
      </c>
      <c r="L45" t="s">
        <v>265</v>
      </c>
      <c r="P45" t="s">
        <v>70</v>
      </c>
      <c r="R45" t="s">
        <v>140</v>
      </c>
      <c r="S45" t="s">
        <v>60</v>
      </c>
      <c r="T45" t="s">
        <v>283</v>
      </c>
      <c r="U45" t="s">
        <v>326</v>
      </c>
      <c r="W45" t="s">
        <v>403</v>
      </c>
      <c r="AD45" t="s">
        <v>397</v>
      </c>
      <c r="AE45" t="s">
        <v>404</v>
      </c>
      <c r="AF45" t="s">
        <v>248</v>
      </c>
      <c r="AK45" t="s">
        <v>422</v>
      </c>
      <c r="AM45">
        <v>1913</v>
      </c>
      <c r="AT45" s="3">
        <f t="shared" si="0"/>
        <v>308.81955227360754</v>
      </c>
    </row>
    <row r="46" spans="1:46" customFormat="1" hidden="1" x14ac:dyDescent="0.2">
      <c r="A46">
        <v>10072536</v>
      </c>
      <c r="B46" t="s">
        <v>459</v>
      </c>
      <c r="D46" t="s">
        <v>460</v>
      </c>
      <c r="E46">
        <v>47.54222</v>
      </c>
      <c r="F46">
        <v>-92.347409999999996</v>
      </c>
      <c r="G46" t="s">
        <v>45</v>
      </c>
      <c r="H46" t="s">
        <v>46</v>
      </c>
      <c r="I46" t="s">
        <v>173</v>
      </c>
      <c r="J46" t="s">
        <v>197</v>
      </c>
      <c r="K46" t="s">
        <v>140</v>
      </c>
      <c r="L46" t="s">
        <v>265</v>
      </c>
      <c r="P46" t="s">
        <v>70</v>
      </c>
      <c r="R46" t="s">
        <v>140</v>
      </c>
      <c r="S46" t="s">
        <v>60</v>
      </c>
      <c r="T46" t="s">
        <v>283</v>
      </c>
      <c r="U46" t="s">
        <v>326</v>
      </c>
      <c r="W46" t="s">
        <v>403</v>
      </c>
      <c r="AB46" t="s">
        <v>461</v>
      </c>
      <c r="AD46" t="s">
        <v>397</v>
      </c>
      <c r="AE46" t="s">
        <v>404</v>
      </c>
      <c r="AF46" t="s">
        <v>248</v>
      </c>
      <c r="AK46" t="s">
        <v>422</v>
      </c>
      <c r="AM46">
        <v>1893</v>
      </c>
      <c r="AT46" s="3">
        <f t="shared" si="0"/>
        <v>301.4859043060415</v>
      </c>
    </row>
    <row r="47" spans="1:46" customFormat="1" hidden="1" x14ac:dyDescent="0.2">
      <c r="A47">
        <v>10072537</v>
      </c>
      <c r="B47" t="s">
        <v>462</v>
      </c>
      <c r="D47" t="s">
        <v>463</v>
      </c>
      <c r="E47">
        <v>47.476379999999999</v>
      </c>
      <c r="F47">
        <v>-92.913539999999998</v>
      </c>
      <c r="G47" t="s">
        <v>45</v>
      </c>
      <c r="H47" t="s">
        <v>46</v>
      </c>
      <c r="I47" t="s">
        <v>173</v>
      </c>
      <c r="J47" t="s">
        <v>197</v>
      </c>
      <c r="K47" t="s">
        <v>140</v>
      </c>
      <c r="L47" t="s">
        <v>265</v>
      </c>
      <c r="P47" t="s">
        <v>70</v>
      </c>
      <c r="R47" t="s">
        <v>394</v>
      </c>
      <c r="S47" t="s">
        <v>60</v>
      </c>
      <c r="T47" t="s">
        <v>283</v>
      </c>
      <c r="U47" t="s">
        <v>326</v>
      </c>
      <c r="W47" t="s">
        <v>403</v>
      </c>
      <c r="AB47" t="s">
        <v>464</v>
      </c>
      <c r="AD47" t="s">
        <v>397</v>
      </c>
      <c r="AE47" t="s">
        <v>404</v>
      </c>
      <c r="AF47" t="s">
        <v>248</v>
      </c>
      <c r="AK47" t="s">
        <v>422</v>
      </c>
      <c r="AM47">
        <v>1902</v>
      </c>
      <c r="AT47" s="3">
        <f t="shared" si="0"/>
        <v>308.81150348784934</v>
      </c>
    </row>
    <row r="48" spans="1:46" customFormat="1" hidden="1" x14ac:dyDescent="0.2">
      <c r="A48">
        <v>10072538</v>
      </c>
      <c r="B48" t="s">
        <v>465</v>
      </c>
      <c r="D48" t="s">
        <v>466</v>
      </c>
      <c r="E48">
        <v>47.401380000000003</v>
      </c>
      <c r="F48">
        <v>-93.103279999999998</v>
      </c>
      <c r="G48" t="s">
        <v>45</v>
      </c>
      <c r="H48" t="s">
        <v>46</v>
      </c>
      <c r="I48" t="s">
        <v>173</v>
      </c>
      <c r="J48" t="s">
        <v>433</v>
      </c>
      <c r="K48" t="s">
        <v>140</v>
      </c>
      <c r="L48" t="s">
        <v>265</v>
      </c>
      <c r="P48" t="s">
        <v>70</v>
      </c>
      <c r="R48" t="s">
        <v>140</v>
      </c>
      <c r="S48" t="s">
        <v>60</v>
      </c>
      <c r="T48" t="s">
        <v>283</v>
      </c>
      <c r="U48" t="s">
        <v>326</v>
      </c>
      <c r="W48" t="s">
        <v>403</v>
      </c>
      <c r="AD48" t="s">
        <v>397</v>
      </c>
      <c r="AE48" t="s">
        <v>404</v>
      </c>
      <c r="AF48" t="s">
        <v>248</v>
      </c>
      <c r="AK48" t="s">
        <v>422</v>
      </c>
      <c r="AM48">
        <v>1909</v>
      </c>
      <c r="AT48" s="3">
        <f t="shared" si="0"/>
        <v>308.62439180072602</v>
      </c>
    </row>
    <row r="49" spans="1:46" customFormat="1" hidden="1" x14ac:dyDescent="0.2">
      <c r="A49">
        <v>10072539</v>
      </c>
      <c r="B49" t="s">
        <v>467</v>
      </c>
      <c r="D49" t="s">
        <v>468</v>
      </c>
      <c r="E49">
        <v>47.45138</v>
      </c>
      <c r="F49">
        <v>-92.51464</v>
      </c>
      <c r="G49" t="s">
        <v>45</v>
      </c>
      <c r="H49" t="s">
        <v>46</v>
      </c>
      <c r="I49" t="s">
        <v>173</v>
      </c>
      <c r="J49" t="s">
        <v>197</v>
      </c>
      <c r="K49" t="s">
        <v>140</v>
      </c>
      <c r="L49" t="s">
        <v>265</v>
      </c>
      <c r="P49" t="s">
        <v>70</v>
      </c>
      <c r="R49" t="s">
        <v>394</v>
      </c>
      <c r="S49" t="s">
        <v>60</v>
      </c>
      <c r="T49" t="s">
        <v>283</v>
      </c>
      <c r="U49" t="s">
        <v>326</v>
      </c>
      <c r="W49" t="s">
        <v>403</v>
      </c>
      <c r="AD49" t="s">
        <v>397</v>
      </c>
      <c r="AE49" t="s">
        <v>404</v>
      </c>
      <c r="AF49" t="s">
        <v>248</v>
      </c>
      <c r="AK49" t="s">
        <v>422</v>
      </c>
      <c r="AM49">
        <v>1918</v>
      </c>
      <c r="AT49" s="3">
        <f t="shared" si="0"/>
        <v>298.92181520449179</v>
      </c>
    </row>
    <row r="50" spans="1:46" customFormat="1" hidden="1" x14ac:dyDescent="0.2">
      <c r="A50">
        <v>10072540</v>
      </c>
      <c r="B50" t="s">
        <v>469</v>
      </c>
      <c r="D50" t="s">
        <v>470</v>
      </c>
      <c r="E50">
        <v>47.457210000000003</v>
      </c>
      <c r="F50">
        <v>-92.937430000000006</v>
      </c>
      <c r="G50" t="s">
        <v>45</v>
      </c>
      <c r="H50" t="s">
        <v>46</v>
      </c>
      <c r="I50" t="s">
        <v>173</v>
      </c>
      <c r="J50" t="s">
        <v>197</v>
      </c>
      <c r="K50" t="s">
        <v>140</v>
      </c>
      <c r="L50" t="s">
        <v>265</v>
      </c>
      <c r="P50" t="s">
        <v>70</v>
      </c>
      <c r="R50" t="s">
        <v>140</v>
      </c>
      <c r="S50" t="s">
        <v>60</v>
      </c>
      <c r="T50" t="s">
        <v>283</v>
      </c>
      <c r="U50" t="s">
        <v>326</v>
      </c>
      <c r="W50" t="s">
        <v>403</v>
      </c>
      <c r="AD50" t="s">
        <v>397</v>
      </c>
      <c r="AE50" t="s">
        <v>404</v>
      </c>
      <c r="AF50" t="s">
        <v>248</v>
      </c>
      <c r="AK50" t="s">
        <v>422</v>
      </c>
      <c r="AM50">
        <v>1895</v>
      </c>
      <c r="AT50" s="3">
        <f t="shared" si="0"/>
        <v>308.17700010034963</v>
      </c>
    </row>
    <row r="51" spans="1:46" customFormat="1" hidden="1" x14ac:dyDescent="0.2">
      <c r="A51">
        <v>10072541</v>
      </c>
      <c r="B51" t="s">
        <v>471</v>
      </c>
      <c r="D51" t="s">
        <v>472</v>
      </c>
      <c r="E51">
        <v>47.540280000000003</v>
      </c>
      <c r="F51">
        <v>-92.359629999999996</v>
      </c>
      <c r="G51" t="s">
        <v>45</v>
      </c>
      <c r="H51" t="s">
        <v>46</v>
      </c>
      <c r="I51" t="s">
        <v>173</v>
      </c>
      <c r="J51" t="s">
        <v>197</v>
      </c>
      <c r="K51" t="s">
        <v>140</v>
      </c>
      <c r="L51" t="s">
        <v>265</v>
      </c>
      <c r="P51" t="s">
        <v>70</v>
      </c>
      <c r="R51" t="s">
        <v>140</v>
      </c>
      <c r="S51" t="s">
        <v>60</v>
      </c>
      <c r="T51" t="s">
        <v>283</v>
      </c>
      <c r="U51" t="s">
        <v>326</v>
      </c>
      <c r="W51" t="s">
        <v>403</v>
      </c>
      <c r="AD51" t="s">
        <v>438</v>
      </c>
      <c r="AE51" t="s">
        <v>404</v>
      </c>
      <c r="AF51" t="s">
        <v>248</v>
      </c>
      <c r="AK51" t="s">
        <v>422</v>
      </c>
      <c r="AM51">
        <v>1893</v>
      </c>
      <c r="AT51" s="3">
        <f t="shared" si="0"/>
        <v>301.58567247973684</v>
      </c>
    </row>
    <row r="52" spans="1:46" customFormat="1" hidden="1" x14ac:dyDescent="0.2">
      <c r="A52">
        <v>10072542</v>
      </c>
      <c r="B52" t="s">
        <v>473</v>
      </c>
      <c r="D52" t="s">
        <v>474</v>
      </c>
      <c r="E52">
        <v>47.403599999999997</v>
      </c>
      <c r="F52">
        <v>-93.071610000000007</v>
      </c>
      <c r="G52" t="s">
        <v>45</v>
      </c>
      <c r="H52" t="s">
        <v>46</v>
      </c>
      <c r="I52" t="s">
        <v>173</v>
      </c>
      <c r="J52" t="s">
        <v>433</v>
      </c>
      <c r="K52" t="s">
        <v>140</v>
      </c>
      <c r="L52" t="s">
        <v>265</v>
      </c>
      <c r="P52" t="s">
        <v>70</v>
      </c>
      <c r="R52" t="s">
        <v>140</v>
      </c>
      <c r="S52" t="s">
        <v>60</v>
      </c>
      <c r="T52" t="s">
        <v>283</v>
      </c>
      <c r="U52" t="s">
        <v>326</v>
      </c>
      <c r="W52" t="s">
        <v>403</v>
      </c>
      <c r="AD52" t="s">
        <v>397</v>
      </c>
      <c r="AE52" t="s">
        <v>404</v>
      </c>
      <c r="AF52" t="s">
        <v>248</v>
      </c>
      <c r="AK52" t="s">
        <v>422</v>
      </c>
      <c r="AM52">
        <v>1952</v>
      </c>
      <c r="AT52" s="3">
        <f t="shared" si="0"/>
        <v>308.01333646858569</v>
      </c>
    </row>
    <row r="53" spans="1:46" customFormat="1" hidden="1" x14ac:dyDescent="0.2">
      <c r="A53">
        <v>10072543</v>
      </c>
      <c r="B53" t="s">
        <v>475</v>
      </c>
      <c r="D53" t="s">
        <v>476</v>
      </c>
      <c r="E53">
        <v>47.540280000000003</v>
      </c>
      <c r="F53">
        <v>-92.335750000000004</v>
      </c>
      <c r="G53" t="s">
        <v>45</v>
      </c>
      <c r="H53" t="s">
        <v>46</v>
      </c>
      <c r="I53" t="s">
        <v>173</v>
      </c>
      <c r="J53" t="s">
        <v>197</v>
      </c>
      <c r="K53" t="s">
        <v>140</v>
      </c>
      <c r="L53" t="s">
        <v>265</v>
      </c>
      <c r="P53" t="s">
        <v>70</v>
      </c>
      <c r="R53" t="s">
        <v>394</v>
      </c>
      <c r="S53" t="s">
        <v>60</v>
      </c>
      <c r="T53" t="s">
        <v>283</v>
      </c>
      <c r="U53" t="s">
        <v>326</v>
      </c>
      <c r="W53" t="s">
        <v>403</v>
      </c>
      <c r="AD53" t="s">
        <v>397</v>
      </c>
      <c r="AE53" t="s">
        <v>404</v>
      </c>
      <c r="AF53" t="s">
        <v>248</v>
      </c>
      <c r="AK53" t="s">
        <v>422</v>
      </c>
      <c r="AM53">
        <v>1903</v>
      </c>
      <c r="AT53" s="3">
        <f t="shared" si="0"/>
        <v>301.15050156147191</v>
      </c>
    </row>
    <row r="54" spans="1:46" customFormat="1" hidden="1" x14ac:dyDescent="0.2">
      <c r="A54">
        <v>10072544</v>
      </c>
      <c r="B54" t="s">
        <v>477</v>
      </c>
      <c r="D54" t="s">
        <v>478</v>
      </c>
      <c r="E54">
        <v>47.512210000000003</v>
      </c>
      <c r="F54">
        <v>-92.734650000000002</v>
      </c>
      <c r="G54" t="s">
        <v>45</v>
      </c>
      <c r="H54" t="s">
        <v>46</v>
      </c>
      <c r="I54" t="s">
        <v>173</v>
      </c>
      <c r="J54" t="s">
        <v>197</v>
      </c>
      <c r="K54" t="s">
        <v>140</v>
      </c>
      <c r="L54" t="s">
        <v>265</v>
      </c>
      <c r="P54" t="s">
        <v>70</v>
      </c>
      <c r="R54" t="s">
        <v>394</v>
      </c>
      <c r="S54" t="s">
        <v>60</v>
      </c>
      <c r="T54" t="s">
        <v>283</v>
      </c>
      <c r="U54" t="s">
        <v>326</v>
      </c>
      <c r="W54" t="s">
        <v>403</v>
      </c>
      <c r="AD54" t="s">
        <v>397</v>
      </c>
      <c r="AE54" t="s">
        <v>404</v>
      </c>
      <c r="AF54" t="s">
        <v>248</v>
      </c>
      <c r="AK54" t="s">
        <v>422</v>
      </c>
      <c r="AM54">
        <v>1911</v>
      </c>
      <c r="AT54" s="3">
        <f t="shared" si="0"/>
        <v>307.16933443172582</v>
      </c>
    </row>
    <row r="55" spans="1:46" customFormat="1" hidden="1" x14ac:dyDescent="0.2">
      <c r="A55">
        <v>10072545</v>
      </c>
      <c r="B55" t="s">
        <v>479</v>
      </c>
      <c r="D55" t="s">
        <v>478</v>
      </c>
      <c r="E55">
        <v>47.512210000000003</v>
      </c>
      <c r="F55">
        <v>-92.73021</v>
      </c>
      <c r="G55" t="s">
        <v>45</v>
      </c>
      <c r="H55" t="s">
        <v>46</v>
      </c>
      <c r="I55" t="s">
        <v>173</v>
      </c>
      <c r="J55" t="s">
        <v>197</v>
      </c>
      <c r="K55" t="s">
        <v>140</v>
      </c>
      <c r="L55" t="s">
        <v>265</v>
      </c>
      <c r="P55" t="s">
        <v>70</v>
      </c>
      <c r="R55" t="s">
        <v>394</v>
      </c>
      <c r="S55" t="s">
        <v>60</v>
      </c>
      <c r="T55" t="s">
        <v>283</v>
      </c>
      <c r="U55" t="s">
        <v>326</v>
      </c>
      <c r="W55" t="s">
        <v>403</v>
      </c>
      <c r="AD55" t="s">
        <v>438</v>
      </c>
      <c r="AE55" t="s">
        <v>404</v>
      </c>
      <c r="AF55" t="s">
        <v>248</v>
      </c>
      <c r="AK55" t="s">
        <v>422</v>
      </c>
      <c r="AM55">
        <v>1911</v>
      </c>
      <c r="AT55" s="3">
        <f t="shared" si="0"/>
        <v>307.07688440042017</v>
      </c>
    </row>
    <row r="56" spans="1:46" customFormat="1" hidden="1" x14ac:dyDescent="0.2">
      <c r="A56">
        <v>10072548</v>
      </c>
      <c r="B56" t="s">
        <v>480</v>
      </c>
      <c r="D56" t="s">
        <v>481</v>
      </c>
      <c r="E56">
        <v>47.480820000000001</v>
      </c>
      <c r="F56">
        <v>-92.880210000000005</v>
      </c>
      <c r="G56" t="s">
        <v>45</v>
      </c>
      <c r="H56" t="s">
        <v>46</v>
      </c>
      <c r="I56" t="s">
        <v>173</v>
      </c>
      <c r="J56" t="s">
        <v>197</v>
      </c>
      <c r="K56" t="s">
        <v>140</v>
      </c>
      <c r="L56" t="s">
        <v>265</v>
      </c>
      <c r="P56" t="s">
        <v>70</v>
      </c>
      <c r="R56" t="s">
        <v>394</v>
      </c>
      <c r="S56" t="s">
        <v>60</v>
      </c>
      <c r="T56" t="s">
        <v>283</v>
      </c>
      <c r="U56" t="s">
        <v>326</v>
      </c>
      <c r="W56" t="s">
        <v>403</v>
      </c>
      <c r="AD56" t="s">
        <v>397</v>
      </c>
      <c r="AE56" t="s">
        <v>404</v>
      </c>
      <c r="AF56" t="s">
        <v>248</v>
      </c>
      <c r="AK56" t="s">
        <v>422</v>
      </c>
      <c r="AM56">
        <v>1937</v>
      </c>
      <c r="AT56" s="3">
        <f t="shared" si="0"/>
        <v>308.34942146175473</v>
      </c>
    </row>
    <row r="57" spans="1:46" customFormat="1" hidden="1" x14ac:dyDescent="0.2">
      <c r="A57">
        <v>10072549</v>
      </c>
      <c r="B57" t="s">
        <v>482</v>
      </c>
      <c r="D57" t="s">
        <v>483</v>
      </c>
      <c r="E57">
        <v>47.47916</v>
      </c>
      <c r="F57">
        <v>-92.888819999999996</v>
      </c>
      <c r="G57" t="s">
        <v>45</v>
      </c>
      <c r="H57" t="s">
        <v>46</v>
      </c>
      <c r="I57" t="s">
        <v>173</v>
      </c>
      <c r="J57" t="s">
        <v>197</v>
      </c>
      <c r="K57" t="s">
        <v>140</v>
      </c>
      <c r="L57" t="s">
        <v>265</v>
      </c>
      <c r="P57" t="s">
        <v>70</v>
      </c>
      <c r="R57" t="s">
        <v>140</v>
      </c>
      <c r="S57" t="s">
        <v>60</v>
      </c>
      <c r="T57" t="s">
        <v>283</v>
      </c>
      <c r="U57" t="s">
        <v>326</v>
      </c>
      <c r="W57" t="s">
        <v>403</v>
      </c>
      <c r="AD57" t="s">
        <v>397</v>
      </c>
      <c r="AE57" t="s">
        <v>404</v>
      </c>
      <c r="AF57" t="s">
        <v>248</v>
      </c>
      <c r="AK57" t="s">
        <v>422</v>
      </c>
      <c r="AM57">
        <v>1900</v>
      </c>
      <c r="AT57" s="3">
        <f t="shared" si="0"/>
        <v>308.43671273879249</v>
      </c>
    </row>
    <row r="58" spans="1:46" customFormat="1" hidden="1" x14ac:dyDescent="0.2">
      <c r="A58">
        <v>10072551</v>
      </c>
      <c r="B58" t="s">
        <v>484</v>
      </c>
      <c r="D58" t="s">
        <v>485</v>
      </c>
      <c r="E58">
        <v>47.499429999999997</v>
      </c>
      <c r="F58">
        <v>-92.819100000000006</v>
      </c>
      <c r="G58" t="s">
        <v>45</v>
      </c>
      <c r="H58" t="s">
        <v>46</v>
      </c>
      <c r="I58" t="s">
        <v>173</v>
      </c>
      <c r="J58" t="s">
        <v>197</v>
      </c>
      <c r="K58" t="s">
        <v>140</v>
      </c>
      <c r="L58" t="s">
        <v>265</v>
      </c>
      <c r="P58" t="s">
        <v>70</v>
      </c>
      <c r="R58" t="s">
        <v>140</v>
      </c>
      <c r="S58" t="s">
        <v>60</v>
      </c>
      <c r="T58" t="s">
        <v>283</v>
      </c>
      <c r="U58" t="s">
        <v>326</v>
      </c>
      <c r="W58" t="s">
        <v>403</v>
      </c>
      <c r="AB58" t="s">
        <v>486</v>
      </c>
      <c r="AD58" t="s">
        <v>397</v>
      </c>
      <c r="AE58" t="s">
        <v>404</v>
      </c>
      <c r="AF58" t="s">
        <v>248</v>
      </c>
      <c r="AK58" t="s">
        <v>422</v>
      </c>
      <c r="AM58">
        <v>1902</v>
      </c>
      <c r="AT58" s="3">
        <f t="shared" si="0"/>
        <v>308.16604030919314</v>
      </c>
    </row>
    <row r="59" spans="1:46" customFormat="1" hidden="1" x14ac:dyDescent="0.2">
      <c r="A59">
        <v>10072552</v>
      </c>
      <c r="B59" t="s">
        <v>487</v>
      </c>
      <c r="D59" t="s">
        <v>488</v>
      </c>
      <c r="E59">
        <v>47.515549999999998</v>
      </c>
      <c r="F59">
        <v>-92.695490000000007</v>
      </c>
      <c r="G59" t="s">
        <v>45</v>
      </c>
      <c r="H59" t="s">
        <v>46</v>
      </c>
      <c r="I59" t="s">
        <v>173</v>
      </c>
      <c r="J59" t="s">
        <v>197</v>
      </c>
      <c r="K59" t="s">
        <v>140</v>
      </c>
      <c r="L59" t="s">
        <v>265</v>
      </c>
      <c r="P59" t="s">
        <v>70</v>
      </c>
      <c r="R59" t="s">
        <v>394</v>
      </c>
      <c r="S59" t="s">
        <v>60</v>
      </c>
      <c r="T59" t="s">
        <v>283</v>
      </c>
      <c r="U59" t="s">
        <v>326</v>
      </c>
      <c r="W59" t="s">
        <v>403</v>
      </c>
      <c r="AD59" t="s">
        <v>397</v>
      </c>
      <c r="AE59" t="s">
        <v>404</v>
      </c>
      <c r="AF59" t="s">
        <v>248</v>
      </c>
      <c r="AK59" t="s">
        <v>422</v>
      </c>
      <c r="AM59">
        <v>1914</v>
      </c>
      <c r="AT59" s="3">
        <f t="shared" si="0"/>
        <v>306.56527943456609</v>
      </c>
    </row>
    <row r="60" spans="1:46" customFormat="1" hidden="1" x14ac:dyDescent="0.2">
      <c r="A60">
        <v>10072553</v>
      </c>
      <c r="B60" t="s">
        <v>489</v>
      </c>
      <c r="D60" t="s">
        <v>490</v>
      </c>
      <c r="E60">
        <v>47.347769999999997</v>
      </c>
      <c r="F60">
        <v>-93.254949999999994</v>
      </c>
      <c r="G60" t="s">
        <v>45</v>
      </c>
      <c r="H60" t="s">
        <v>46</v>
      </c>
      <c r="I60" t="s">
        <v>173</v>
      </c>
      <c r="J60" t="s">
        <v>433</v>
      </c>
      <c r="K60" t="s">
        <v>140</v>
      </c>
      <c r="L60" t="s">
        <v>265</v>
      </c>
      <c r="P60" t="s">
        <v>70</v>
      </c>
      <c r="R60" t="s">
        <v>394</v>
      </c>
      <c r="S60" t="s">
        <v>60</v>
      </c>
      <c r="T60" t="s">
        <v>283</v>
      </c>
      <c r="U60" t="s">
        <v>326</v>
      </c>
      <c r="W60" t="s">
        <v>403</v>
      </c>
      <c r="AD60" t="s">
        <v>438</v>
      </c>
      <c r="AE60" t="s">
        <v>404</v>
      </c>
      <c r="AF60" t="s">
        <v>248</v>
      </c>
      <c r="AK60" t="s">
        <v>422</v>
      </c>
      <c r="AM60">
        <v>1919</v>
      </c>
      <c r="AT60" s="3">
        <f t="shared" si="0"/>
        <v>309.114880985095</v>
      </c>
    </row>
    <row r="61" spans="1:46" customFormat="1" hidden="1" x14ac:dyDescent="0.2">
      <c r="A61">
        <v>10072554</v>
      </c>
      <c r="B61" t="s">
        <v>491</v>
      </c>
      <c r="D61" t="s">
        <v>492</v>
      </c>
      <c r="E61">
        <v>47.341099999999997</v>
      </c>
      <c r="F61">
        <v>-93.250510000000006</v>
      </c>
      <c r="G61" t="s">
        <v>45</v>
      </c>
      <c r="H61" t="s">
        <v>46</v>
      </c>
      <c r="I61" t="s">
        <v>173</v>
      </c>
      <c r="J61" t="s">
        <v>433</v>
      </c>
      <c r="K61" t="s">
        <v>140</v>
      </c>
      <c r="L61" t="s">
        <v>265</v>
      </c>
      <c r="P61" t="s">
        <v>70</v>
      </c>
      <c r="R61" t="s">
        <v>140</v>
      </c>
      <c r="S61" t="s">
        <v>60</v>
      </c>
      <c r="T61" t="s">
        <v>283</v>
      </c>
      <c r="U61" t="s">
        <v>326</v>
      </c>
      <c r="W61" t="s">
        <v>403</v>
      </c>
      <c r="AD61" t="s">
        <v>438</v>
      </c>
      <c r="AE61" t="s">
        <v>404</v>
      </c>
      <c r="AF61" t="s">
        <v>248</v>
      </c>
      <c r="AK61" t="s">
        <v>422</v>
      </c>
      <c r="AM61">
        <v>1943</v>
      </c>
      <c r="AT61" s="3">
        <f t="shared" si="0"/>
        <v>308.61375591703035</v>
      </c>
    </row>
    <row r="62" spans="1:46" customFormat="1" hidden="1" x14ac:dyDescent="0.2">
      <c r="A62">
        <v>10072555</v>
      </c>
      <c r="B62" t="s">
        <v>493</v>
      </c>
      <c r="D62" t="s">
        <v>494</v>
      </c>
      <c r="E62">
        <v>47.503320000000002</v>
      </c>
      <c r="F62">
        <v>-92.808539999999994</v>
      </c>
      <c r="G62" t="s">
        <v>45</v>
      </c>
      <c r="H62" t="s">
        <v>46</v>
      </c>
      <c r="I62" t="s">
        <v>173</v>
      </c>
      <c r="J62" t="s">
        <v>197</v>
      </c>
      <c r="K62" t="s">
        <v>140</v>
      </c>
      <c r="L62" t="s">
        <v>265</v>
      </c>
      <c r="P62" t="s">
        <v>70</v>
      </c>
      <c r="R62" t="s">
        <v>394</v>
      </c>
      <c r="S62" t="s">
        <v>60</v>
      </c>
      <c r="T62" t="s">
        <v>283</v>
      </c>
      <c r="U62" t="s">
        <v>326</v>
      </c>
      <c r="W62" t="s">
        <v>403</v>
      </c>
      <c r="AD62" t="s">
        <v>397</v>
      </c>
      <c r="AE62" t="s">
        <v>404</v>
      </c>
      <c r="AF62" t="s">
        <v>248</v>
      </c>
      <c r="AK62" t="s">
        <v>422</v>
      </c>
      <c r="AM62">
        <v>1930</v>
      </c>
      <c r="AT62" s="3">
        <f t="shared" si="0"/>
        <v>308.17927872136352</v>
      </c>
    </row>
    <row r="63" spans="1:46" customFormat="1" hidden="1" x14ac:dyDescent="0.2">
      <c r="A63">
        <v>10072556</v>
      </c>
      <c r="B63" t="s">
        <v>495</v>
      </c>
      <c r="D63" t="s">
        <v>496</v>
      </c>
      <c r="E63">
        <v>47.517490000000002</v>
      </c>
      <c r="F63">
        <v>-92.754099999999994</v>
      </c>
      <c r="G63" t="s">
        <v>45</v>
      </c>
      <c r="H63" t="s">
        <v>46</v>
      </c>
      <c r="I63" t="s">
        <v>173</v>
      </c>
      <c r="J63" t="s">
        <v>197</v>
      </c>
      <c r="K63" t="s">
        <v>140</v>
      </c>
      <c r="L63" t="s">
        <v>265</v>
      </c>
      <c r="P63" t="s">
        <v>70</v>
      </c>
      <c r="R63" t="s">
        <v>394</v>
      </c>
      <c r="S63" t="s">
        <v>60</v>
      </c>
      <c r="T63" t="s">
        <v>283</v>
      </c>
      <c r="U63" t="s">
        <v>326</v>
      </c>
      <c r="W63" t="s">
        <v>403</v>
      </c>
      <c r="AD63" t="s">
        <v>397</v>
      </c>
      <c r="AE63" t="s">
        <v>404</v>
      </c>
      <c r="AF63" t="s">
        <v>248</v>
      </c>
      <c r="AK63" t="s">
        <v>422</v>
      </c>
      <c r="AM63">
        <v>1913</v>
      </c>
      <c r="AT63" s="3">
        <f t="shared" si="0"/>
        <v>307.9017693727908</v>
      </c>
    </row>
    <row r="64" spans="1:46" customFormat="1" hidden="1" x14ac:dyDescent="0.2">
      <c r="A64">
        <v>10072557</v>
      </c>
      <c r="B64" t="s">
        <v>497</v>
      </c>
      <c r="D64" t="s">
        <v>498</v>
      </c>
      <c r="E64">
        <v>47.506100000000004</v>
      </c>
      <c r="F64">
        <v>-92.435760000000002</v>
      </c>
      <c r="G64" t="s">
        <v>45</v>
      </c>
      <c r="H64" t="s">
        <v>46</v>
      </c>
      <c r="I64" t="s">
        <v>173</v>
      </c>
      <c r="J64" t="s">
        <v>197</v>
      </c>
      <c r="K64" t="s">
        <v>140</v>
      </c>
      <c r="L64" t="s">
        <v>265</v>
      </c>
      <c r="P64" t="s">
        <v>70</v>
      </c>
      <c r="R64" t="s">
        <v>140</v>
      </c>
      <c r="S64" t="s">
        <v>60</v>
      </c>
      <c r="T64" t="s">
        <v>283</v>
      </c>
      <c r="U64" t="s">
        <v>326</v>
      </c>
      <c r="W64" t="s">
        <v>403</v>
      </c>
      <c r="AD64" t="s">
        <v>397</v>
      </c>
      <c r="AE64" t="s">
        <v>404</v>
      </c>
      <c r="AF64" t="s">
        <v>248</v>
      </c>
      <c r="AK64" t="s">
        <v>422</v>
      </c>
      <c r="AM64">
        <v>1898</v>
      </c>
      <c r="AT64" s="3">
        <f t="shared" si="0"/>
        <v>300.8385520950107</v>
      </c>
    </row>
    <row r="65" spans="1:46" customFormat="1" hidden="1" x14ac:dyDescent="0.2">
      <c r="A65">
        <v>10072558</v>
      </c>
      <c r="B65" t="s">
        <v>499</v>
      </c>
      <c r="D65" t="s">
        <v>500</v>
      </c>
      <c r="E65">
        <v>47.493600000000001</v>
      </c>
      <c r="F65">
        <v>-92.867990000000006</v>
      </c>
      <c r="G65" t="s">
        <v>45</v>
      </c>
      <c r="H65" t="s">
        <v>46</v>
      </c>
      <c r="I65" t="s">
        <v>173</v>
      </c>
      <c r="J65" t="s">
        <v>197</v>
      </c>
      <c r="K65" t="s">
        <v>140</v>
      </c>
      <c r="L65" t="s">
        <v>265</v>
      </c>
      <c r="P65" t="s">
        <v>70</v>
      </c>
      <c r="R65" t="s">
        <v>394</v>
      </c>
      <c r="S65" t="s">
        <v>60</v>
      </c>
      <c r="T65" t="s">
        <v>283</v>
      </c>
      <c r="U65" t="s">
        <v>326</v>
      </c>
      <c r="W65" t="s">
        <v>403</v>
      </c>
      <c r="AD65" t="s">
        <v>397</v>
      </c>
      <c r="AE65" t="s">
        <v>404</v>
      </c>
      <c r="AF65" t="s">
        <v>248</v>
      </c>
      <c r="AK65" t="s">
        <v>422</v>
      </c>
      <c r="AM65">
        <v>1910</v>
      </c>
      <c r="AT65" s="3">
        <f t="shared" si="0"/>
        <v>308.86374210375675</v>
      </c>
    </row>
    <row r="66" spans="1:46" customFormat="1" hidden="1" x14ac:dyDescent="0.2">
      <c r="A66">
        <v>10072559</v>
      </c>
      <c r="B66" t="s">
        <v>501</v>
      </c>
      <c r="D66" t="s">
        <v>502</v>
      </c>
      <c r="E66">
        <v>47.548319999999997</v>
      </c>
      <c r="F66">
        <v>-92.531030000000001</v>
      </c>
      <c r="G66" t="s">
        <v>45</v>
      </c>
      <c r="H66" t="s">
        <v>46</v>
      </c>
      <c r="I66" t="s">
        <v>173</v>
      </c>
      <c r="J66" t="s">
        <v>197</v>
      </c>
      <c r="K66" t="s">
        <v>140</v>
      </c>
      <c r="L66" t="s">
        <v>265</v>
      </c>
      <c r="P66" t="s">
        <v>70</v>
      </c>
      <c r="R66" t="s">
        <v>394</v>
      </c>
      <c r="S66" t="s">
        <v>60</v>
      </c>
      <c r="T66" t="s">
        <v>283</v>
      </c>
      <c r="U66" t="s">
        <v>326</v>
      </c>
      <c r="W66" t="s">
        <v>403</v>
      </c>
      <c r="AD66" t="s">
        <v>438</v>
      </c>
      <c r="AE66" t="s">
        <v>404</v>
      </c>
      <c r="AF66" t="s">
        <v>248</v>
      </c>
      <c r="AK66" t="s">
        <v>422</v>
      </c>
      <c r="AM66">
        <v>1953</v>
      </c>
      <c r="AT66" s="3">
        <f t="shared" si="0"/>
        <v>305.32445634895214</v>
      </c>
    </row>
    <row r="67" spans="1:46" customFormat="1" hidden="1" x14ac:dyDescent="0.2">
      <c r="A67">
        <v>10072560</v>
      </c>
      <c r="B67" t="s">
        <v>503</v>
      </c>
      <c r="D67" t="s">
        <v>504</v>
      </c>
      <c r="E67">
        <v>47.544429999999998</v>
      </c>
      <c r="F67">
        <v>-92.547139999999999</v>
      </c>
      <c r="G67" t="s">
        <v>45</v>
      </c>
      <c r="H67" t="s">
        <v>46</v>
      </c>
      <c r="I67" t="s">
        <v>173</v>
      </c>
      <c r="J67" t="s">
        <v>197</v>
      </c>
      <c r="K67" t="s">
        <v>140</v>
      </c>
      <c r="L67" t="s">
        <v>265</v>
      </c>
      <c r="P67" t="s">
        <v>70</v>
      </c>
      <c r="R67" t="s">
        <v>140</v>
      </c>
      <c r="S67" t="s">
        <v>60</v>
      </c>
      <c r="T67" t="s">
        <v>283</v>
      </c>
      <c r="U67" t="s">
        <v>326</v>
      </c>
      <c r="W67" t="s">
        <v>403</v>
      </c>
      <c r="AD67" t="s">
        <v>397</v>
      </c>
      <c r="AE67" t="s">
        <v>404</v>
      </c>
      <c r="AF67" t="s">
        <v>248</v>
      </c>
      <c r="AK67" t="s">
        <v>422</v>
      </c>
      <c r="AM67">
        <v>1911</v>
      </c>
      <c r="AT67" s="3">
        <f t="shared" ref="AT67:AT130" si="2">(2*ATAN2(SQRT(1-(SIN(ABS(E67-$E$1)*PI()/180/2)^2+COS($E$1*PI()/180)*COS(E67*PI()/180)*SIN(ABS(F67-$F$1)*PI()/180/2)^2)),SQRT(SIN(ABS(E67-$E$1)*PI()/180/2)^2+COS($E$1*PI()/180)*COS(E67*PI()/180)*SIN(ABS(F67-$F$1)*PI()/180/2)^2)))*6371*0.621371</f>
        <v>305.39348639444387</v>
      </c>
    </row>
    <row r="68" spans="1:46" customFormat="1" hidden="1" x14ac:dyDescent="0.2">
      <c r="A68">
        <v>10072561</v>
      </c>
      <c r="B68" t="s">
        <v>505</v>
      </c>
      <c r="D68" t="s">
        <v>506</v>
      </c>
      <c r="E68">
        <v>46.482210000000002</v>
      </c>
      <c r="F68">
        <v>-93.993859999999998</v>
      </c>
      <c r="G68" t="s">
        <v>45</v>
      </c>
      <c r="H68" t="s">
        <v>46</v>
      </c>
      <c r="I68" t="s">
        <v>173</v>
      </c>
      <c r="J68" t="s">
        <v>447</v>
      </c>
      <c r="K68" t="s">
        <v>140</v>
      </c>
      <c r="L68" t="s">
        <v>265</v>
      </c>
      <c r="P68" t="s">
        <v>70</v>
      </c>
      <c r="R68" t="s">
        <v>140</v>
      </c>
      <c r="S68" t="s">
        <v>60</v>
      </c>
      <c r="T68" t="s">
        <v>283</v>
      </c>
      <c r="U68" t="s">
        <v>326</v>
      </c>
      <c r="W68" t="s">
        <v>449</v>
      </c>
      <c r="Y68" t="s">
        <v>270</v>
      </c>
      <c r="AD68" t="s">
        <v>397</v>
      </c>
      <c r="AE68" t="s">
        <v>450</v>
      </c>
      <c r="AF68" t="s">
        <v>248</v>
      </c>
      <c r="AK68" t="s">
        <v>451</v>
      </c>
      <c r="AM68">
        <v>1919</v>
      </c>
      <c r="AT68" s="3">
        <f t="shared" si="2"/>
        <v>283.72619956139908</v>
      </c>
    </row>
    <row r="69" spans="1:46" customFormat="1" hidden="1" x14ac:dyDescent="0.2">
      <c r="A69">
        <v>10072562</v>
      </c>
      <c r="B69" t="s">
        <v>507</v>
      </c>
      <c r="D69" t="s">
        <v>508</v>
      </c>
      <c r="E69">
        <v>47.426929999999999</v>
      </c>
      <c r="F69">
        <v>-93.081329999999994</v>
      </c>
      <c r="G69" t="s">
        <v>45</v>
      </c>
      <c r="H69" t="s">
        <v>46</v>
      </c>
      <c r="I69" t="s">
        <v>173</v>
      </c>
      <c r="J69" t="s">
        <v>433</v>
      </c>
      <c r="K69" t="s">
        <v>140</v>
      </c>
      <c r="L69" t="s">
        <v>265</v>
      </c>
      <c r="P69" t="s">
        <v>70</v>
      </c>
      <c r="R69" t="s">
        <v>394</v>
      </c>
      <c r="S69" t="s">
        <v>60</v>
      </c>
      <c r="T69" t="s">
        <v>283</v>
      </c>
      <c r="U69" t="s">
        <v>326</v>
      </c>
      <c r="W69" t="s">
        <v>403</v>
      </c>
      <c r="AD69" t="s">
        <v>397</v>
      </c>
      <c r="AE69" t="s">
        <v>404</v>
      </c>
      <c r="AF69" t="s">
        <v>248</v>
      </c>
      <c r="AK69" t="s">
        <v>422</v>
      </c>
      <c r="AM69">
        <v>1904</v>
      </c>
      <c r="AT69" s="3">
        <f t="shared" si="2"/>
        <v>309.63676645385311</v>
      </c>
    </row>
    <row r="70" spans="1:46" customFormat="1" hidden="1" x14ac:dyDescent="0.2">
      <c r="A70">
        <v>10072563</v>
      </c>
      <c r="B70" t="s">
        <v>509</v>
      </c>
      <c r="D70" t="s">
        <v>510</v>
      </c>
      <c r="E70">
        <v>47.524990000000003</v>
      </c>
      <c r="F70">
        <v>-92.512420000000006</v>
      </c>
      <c r="G70" t="s">
        <v>45</v>
      </c>
      <c r="H70" t="s">
        <v>46</v>
      </c>
      <c r="I70" t="s">
        <v>173</v>
      </c>
      <c r="J70" t="s">
        <v>197</v>
      </c>
      <c r="K70" t="s">
        <v>140</v>
      </c>
      <c r="L70" t="s">
        <v>265</v>
      </c>
      <c r="P70" t="s">
        <v>70</v>
      </c>
      <c r="R70" t="s">
        <v>140</v>
      </c>
      <c r="S70" t="s">
        <v>60</v>
      </c>
      <c r="T70" t="s">
        <v>283</v>
      </c>
      <c r="U70" t="s">
        <v>326</v>
      </c>
      <c r="W70" t="s">
        <v>403</v>
      </c>
      <c r="AD70" t="s">
        <v>397</v>
      </c>
      <c r="AE70" t="s">
        <v>404</v>
      </c>
      <c r="AF70" t="s">
        <v>248</v>
      </c>
      <c r="AK70" t="s">
        <v>422</v>
      </c>
      <c r="AM70">
        <v>1893</v>
      </c>
      <c r="AT70" s="3">
        <f t="shared" si="2"/>
        <v>303.49755734341625</v>
      </c>
    </row>
    <row r="71" spans="1:46" customFormat="1" hidden="1" x14ac:dyDescent="0.2">
      <c r="A71">
        <v>10072564</v>
      </c>
      <c r="B71" t="s">
        <v>511</v>
      </c>
      <c r="D71" t="s">
        <v>512</v>
      </c>
      <c r="E71">
        <v>47.46499</v>
      </c>
      <c r="F71">
        <v>-92.49409</v>
      </c>
      <c r="G71" t="s">
        <v>45</v>
      </c>
      <c r="H71" t="s">
        <v>46</v>
      </c>
      <c r="I71" t="s">
        <v>173</v>
      </c>
      <c r="J71" t="s">
        <v>197</v>
      </c>
      <c r="K71" t="s">
        <v>140</v>
      </c>
      <c r="L71" t="s">
        <v>265</v>
      </c>
      <c r="P71" t="s">
        <v>70</v>
      </c>
      <c r="R71" t="s">
        <v>140</v>
      </c>
      <c r="S71" t="s">
        <v>60</v>
      </c>
      <c r="T71" t="s">
        <v>283</v>
      </c>
      <c r="U71" t="s">
        <v>326</v>
      </c>
      <c r="W71" t="s">
        <v>403</v>
      </c>
      <c r="AD71" t="s">
        <v>397</v>
      </c>
      <c r="AE71" t="s">
        <v>404</v>
      </c>
      <c r="AF71" t="s">
        <v>248</v>
      </c>
      <c r="AK71" t="s">
        <v>422</v>
      </c>
      <c r="AM71">
        <v>1896</v>
      </c>
      <c r="AT71" s="3">
        <f t="shared" si="2"/>
        <v>299.37222668787479</v>
      </c>
    </row>
    <row r="72" spans="1:46" customFormat="1" hidden="1" x14ac:dyDescent="0.2">
      <c r="A72">
        <v>10072565</v>
      </c>
      <c r="B72" t="s">
        <v>513</v>
      </c>
      <c r="D72" t="s">
        <v>514</v>
      </c>
      <c r="E72">
        <v>47.463880000000003</v>
      </c>
      <c r="F72">
        <v>-92.489369999999994</v>
      </c>
      <c r="G72" t="s">
        <v>45</v>
      </c>
      <c r="H72" t="s">
        <v>46</v>
      </c>
      <c r="I72" t="s">
        <v>173</v>
      </c>
      <c r="J72" t="s">
        <v>197</v>
      </c>
      <c r="K72" t="s">
        <v>140</v>
      </c>
      <c r="L72" t="s">
        <v>265</v>
      </c>
      <c r="P72" t="s">
        <v>70</v>
      </c>
      <c r="R72" t="s">
        <v>140</v>
      </c>
      <c r="S72" t="s">
        <v>60</v>
      </c>
      <c r="T72" t="s">
        <v>283</v>
      </c>
      <c r="U72" t="s">
        <v>326</v>
      </c>
      <c r="W72" t="s">
        <v>403</v>
      </c>
      <c r="AB72" t="s">
        <v>515</v>
      </c>
      <c r="AD72" t="s">
        <v>397</v>
      </c>
      <c r="AE72" t="s">
        <v>404</v>
      </c>
      <c r="AF72" t="s">
        <v>248</v>
      </c>
      <c r="AK72" t="s">
        <v>422</v>
      </c>
      <c r="AM72">
        <v>1896</v>
      </c>
      <c r="AT72" s="3">
        <f t="shared" si="2"/>
        <v>299.21048504339103</v>
      </c>
    </row>
    <row r="73" spans="1:46" customFormat="1" hidden="1" x14ac:dyDescent="0.2">
      <c r="A73">
        <v>10072566</v>
      </c>
      <c r="B73" t="s">
        <v>516</v>
      </c>
      <c r="D73" t="s">
        <v>517</v>
      </c>
      <c r="E73">
        <v>47.476100000000002</v>
      </c>
      <c r="F73">
        <v>-92.894930000000002</v>
      </c>
      <c r="G73" t="s">
        <v>45</v>
      </c>
      <c r="H73" t="s">
        <v>46</v>
      </c>
      <c r="I73" t="s">
        <v>173</v>
      </c>
      <c r="J73" t="s">
        <v>197</v>
      </c>
      <c r="K73" t="s">
        <v>140</v>
      </c>
      <c r="L73" t="s">
        <v>265</v>
      </c>
      <c r="P73" t="s">
        <v>70</v>
      </c>
      <c r="R73" t="s">
        <v>140</v>
      </c>
      <c r="S73" t="s">
        <v>60</v>
      </c>
      <c r="T73" t="s">
        <v>283</v>
      </c>
      <c r="U73" t="s">
        <v>326</v>
      </c>
      <c r="W73" t="s">
        <v>403</v>
      </c>
      <c r="AD73" t="s">
        <v>397</v>
      </c>
      <c r="AE73" t="s">
        <v>404</v>
      </c>
      <c r="AF73" t="s">
        <v>248</v>
      </c>
      <c r="AK73" t="s">
        <v>422</v>
      </c>
      <c r="AM73">
        <v>1902</v>
      </c>
      <c r="AT73" s="3">
        <f t="shared" si="2"/>
        <v>308.38428767372278</v>
      </c>
    </row>
    <row r="74" spans="1:46" customFormat="1" hidden="1" x14ac:dyDescent="0.2">
      <c r="A74">
        <v>10072567</v>
      </c>
      <c r="B74" t="s">
        <v>518</v>
      </c>
      <c r="D74" t="s">
        <v>519</v>
      </c>
      <c r="E74">
        <v>47.396099999999997</v>
      </c>
      <c r="F74">
        <v>-93.105779999999996</v>
      </c>
      <c r="G74" t="s">
        <v>45</v>
      </c>
      <c r="H74" t="s">
        <v>46</v>
      </c>
      <c r="I74" t="s">
        <v>173</v>
      </c>
      <c r="J74" t="s">
        <v>433</v>
      </c>
      <c r="K74" t="s">
        <v>140</v>
      </c>
      <c r="L74" t="s">
        <v>265</v>
      </c>
      <c r="P74" t="s">
        <v>70</v>
      </c>
      <c r="R74" t="s">
        <v>140</v>
      </c>
      <c r="S74" t="s">
        <v>60</v>
      </c>
      <c r="T74" t="s">
        <v>283</v>
      </c>
      <c r="U74" t="s">
        <v>326</v>
      </c>
      <c r="W74" t="s">
        <v>403</v>
      </c>
      <c r="AD74" t="s">
        <v>397</v>
      </c>
      <c r="AE74" t="s">
        <v>404</v>
      </c>
      <c r="AF74" t="s">
        <v>248</v>
      </c>
      <c r="AK74" t="s">
        <v>422</v>
      </c>
      <c r="AM74">
        <v>1952</v>
      </c>
      <c r="AT74" s="3">
        <f t="shared" si="2"/>
        <v>308.36843752236678</v>
      </c>
    </row>
    <row r="75" spans="1:46" customFormat="1" hidden="1" x14ac:dyDescent="0.2">
      <c r="A75">
        <v>10072569</v>
      </c>
      <c r="B75" t="s">
        <v>520</v>
      </c>
      <c r="D75" t="s">
        <v>521</v>
      </c>
      <c r="E75">
        <v>47.536099999999998</v>
      </c>
      <c r="F75">
        <v>-92.606589999999997</v>
      </c>
      <c r="G75" t="s">
        <v>45</v>
      </c>
      <c r="H75" t="s">
        <v>46</v>
      </c>
      <c r="I75" t="s">
        <v>173</v>
      </c>
      <c r="J75" t="s">
        <v>197</v>
      </c>
      <c r="K75" t="s">
        <v>140</v>
      </c>
      <c r="L75" t="s">
        <v>265</v>
      </c>
      <c r="P75" t="s">
        <v>70</v>
      </c>
      <c r="R75" t="s">
        <v>140</v>
      </c>
      <c r="S75" t="s">
        <v>60</v>
      </c>
      <c r="T75" t="s">
        <v>283</v>
      </c>
      <c r="U75" t="s">
        <v>326</v>
      </c>
      <c r="W75" t="s">
        <v>403</v>
      </c>
      <c r="AB75" t="s">
        <v>522</v>
      </c>
      <c r="AD75" t="s">
        <v>397</v>
      </c>
      <c r="AE75" t="s">
        <v>404</v>
      </c>
      <c r="AF75" t="s">
        <v>248</v>
      </c>
      <c r="AK75" t="s">
        <v>422</v>
      </c>
      <c r="AM75">
        <v>1909</v>
      </c>
      <c r="AT75" s="3">
        <f t="shared" si="2"/>
        <v>306.04406918181621</v>
      </c>
    </row>
    <row r="76" spans="1:46" customFormat="1" hidden="1" x14ac:dyDescent="0.2">
      <c r="A76">
        <v>10072570</v>
      </c>
      <c r="B76" t="s">
        <v>523</v>
      </c>
      <c r="D76" t="s">
        <v>524</v>
      </c>
      <c r="E76">
        <v>47.383049999999997</v>
      </c>
      <c r="F76">
        <v>-93.188280000000006</v>
      </c>
      <c r="G76" t="s">
        <v>45</v>
      </c>
      <c r="H76" t="s">
        <v>46</v>
      </c>
      <c r="I76" t="s">
        <v>173</v>
      </c>
      <c r="J76" t="s">
        <v>433</v>
      </c>
      <c r="K76" t="s">
        <v>140</v>
      </c>
      <c r="L76" t="s">
        <v>265</v>
      </c>
      <c r="P76" t="s">
        <v>70</v>
      </c>
      <c r="R76" t="s">
        <v>394</v>
      </c>
      <c r="S76" t="s">
        <v>60</v>
      </c>
      <c r="T76" t="s">
        <v>283</v>
      </c>
      <c r="U76" t="s">
        <v>326</v>
      </c>
      <c r="W76" t="s">
        <v>403</v>
      </c>
      <c r="AD76" t="s">
        <v>397</v>
      </c>
      <c r="AE76" t="s">
        <v>404</v>
      </c>
      <c r="AF76" t="s">
        <v>248</v>
      </c>
      <c r="AK76" t="s">
        <v>422</v>
      </c>
      <c r="AM76">
        <v>1923</v>
      </c>
      <c r="AT76" s="3">
        <f t="shared" si="2"/>
        <v>309.56431117787048</v>
      </c>
    </row>
    <row r="77" spans="1:46" customFormat="1" hidden="1" x14ac:dyDescent="0.2">
      <c r="A77">
        <v>10072571</v>
      </c>
      <c r="B77" t="s">
        <v>525</v>
      </c>
      <c r="D77" t="s">
        <v>526</v>
      </c>
      <c r="E77">
        <v>47.371929999999999</v>
      </c>
      <c r="F77">
        <v>-93.196330000000003</v>
      </c>
      <c r="G77" t="s">
        <v>45</v>
      </c>
      <c r="H77" t="s">
        <v>46</v>
      </c>
      <c r="I77" t="s">
        <v>173</v>
      </c>
      <c r="J77" t="s">
        <v>433</v>
      </c>
      <c r="K77" t="s">
        <v>140</v>
      </c>
      <c r="L77" t="s">
        <v>265</v>
      </c>
      <c r="P77" t="s">
        <v>70</v>
      </c>
      <c r="R77" t="s">
        <v>394</v>
      </c>
      <c r="S77" t="s">
        <v>60</v>
      </c>
      <c r="T77" t="s">
        <v>283</v>
      </c>
      <c r="U77" t="s">
        <v>326</v>
      </c>
      <c r="W77" t="s">
        <v>403</v>
      </c>
      <c r="AD77" t="s">
        <v>397</v>
      </c>
      <c r="AE77" t="s">
        <v>404</v>
      </c>
      <c r="AF77" t="s">
        <v>248</v>
      </c>
      <c r="AK77" t="s">
        <v>422</v>
      </c>
      <c r="AM77">
        <v>1924</v>
      </c>
      <c r="AT77" s="3">
        <f t="shared" si="2"/>
        <v>309.10176976557068</v>
      </c>
    </row>
    <row r="78" spans="1:46" customFormat="1" hidden="1" x14ac:dyDescent="0.2">
      <c r="A78">
        <v>10072572</v>
      </c>
      <c r="B78" t="s">
        <v>527</v>
      </c>
      <c r="D78" t="s">
        <v>528</v>
      </c>
      <c r="E78">
        <v>47.51388</v>
      </c>
      <c r="F78">
        <v>-92.709649999999996</v>
      </c>
      <c r="G78" t="s">
        <v>45</v>
      </c>
      <c r="H78" t="s">
        <v>46</v>
      </c>
      <c r="I78" t="s">
        <v>173</v>
      </c>
      <c r="J78" t="s">
        <v>197</v>
      </c>
      <c r="K78" t="s">
        <v>140</v>
      </c>
      <c r="L78" t="s">
        <v>265</v>
      </c>
      <c r="P78" t="s">
        <v>70</v>
      </c>
      <c r="R78" t="s">
        <v>140</v>
      </c>
      <c r="S78" t="s">
        <v>60</v>
      </c>
      <c r="T78" t="s">
        <v>283</v>
      </c>
      <c r="U78" t="s">
        <v>326</v>
      </c>
      <c r="W78" t="s">
        <v>403</v>
      </c>
      <c r="AD78" t="s">
        <v>397</v>
      </c>
      <c r="AE78" t="s">
        <v>404</v>
      </c>
      <c r="AF78" t="s">
        <v>248</v>
      </c>
      <c r="AK78" t="s">
        <v>422</v>
      </c>
      <c r="AM78">
        <v>1913</v>
      </c>
      <c r="AT78" s="3">
        <f t="shared" si="2"/>
        <v>306.75382197690209</v>
      </c>
    </row>
    <row r="79" spans="1:46" customFormat="1" hidden="1" x14ac:dyDescent="0.2">
      <c r="A79">
        <v>10072573</v>
      </c>
      <c r="B79" t="s">
        <v>529</v>
      </c>
      <c r="D79" t="s">
        <v>530</v>
      </c>
      <c r="E79">
        <v>47.534999999999997</v>
      </c>
      <c r="F79">
        <v>-92.361019999999996</v>
      </c>
      <c r="G79" t="s">
        <v>45</v>
      </c>
      <c r="H79" t="s">
        <v>46</v>
      </c>
      <c r="I79" t="s">
        <v>173</v>
      </c>
      <c r="J79" t="s">
        <v>197</v>
      </c>
      <c r="K79" t="s">
        <v>140</v>
      </c>
      <c r="L79" t="s">
        <v>265</v>
      </c>
      <c r="P79" t="s">
        <v>70</v>
      </c>
      <c r="R79" t="s">
        <v>140</v>
      </c>
      <c r="S79" t="s">
        <v>60</v>
      </c>
      <c r="T79" t="s">
        <v>283</v>
      </c>
      <c r="U79" t="s">
        <v>326</v>
      </c>
      <c r="W79" t="s">
        <v>403</v>
      </c>
      <c r="AD79" t="s">
        <v>397</v>
      </c>
      <c r="AE79" t="s">
        <v>404</v>
      </c>
      <c r="AF79" t="s">
        <v>248</v>
      </c>
      <c r="AK79" t="s">
        <v>422</v>
      </c>
      <c r="AM79">
        <v>1914</v>
      </c>
      <c r="AT79" s="3">
        <f t="shared" si="2"/>
        <v>301.27563166038107</v>
      </c>
    </row>
    <row r="80" spans="1:46" customFormat="1" hidden="1" x14ac:dyDescent="0.2">
      <c r="A80">
        <v>10072574</v>
      </c>
      <c r="B80" t="s">
        <v>531</v>
      </c>
      <c r="D80" t="s">
        <v>532</v>
      </c>
      <c r="E80">
        <v>47.536940000000001</v>
      </c>
      <c r="F80">
        <v>-92.370469999999997</v>
      </c>
      <c r="G80" t="s">
        <v>45</v>
      </c>
      <c r="H80" t="s">
        <v>46</v>
      </c>
      <c r="I80" t="s">
        <v>173</v>
      </c>
      <c r="J80" t="s">
        <v>197</v>
      </c>
      <c r="K80" t="s">
        <v>140</v>
      </c>
      <c r="L80" t="s">
        <v>265</v>
      </c>
      <c r="P80" t="s">
        <v>70</v>
      </c>
      <c r="R80" t="s">
        <v>394</v>
      </c>
      <c r="S80" t="s">
        <v>60</v>
      </c>
      <c r="T80" t="s">
        <v>283</v>
      </c>
      <c r="U80" t="s">
        <v>326</v>
      </c>
      <c r="W80" t="s">
        <v>403</v>
      </c>
      <c r="AD80" t="s">
        <v>438</v>
      </c>
      <c r="AE80" t="s">
        <v>404</v>
      </c>
      <c r="AF80" t="s">
        <v>248</v>
      </c>
      <c r="AK80" t="s">
        <v>422</v>
      </c>
      <c r="AM80">
        <v>1905</v>
      </c>
      <c r="AT80" s="3">
        <f t="shared" si="2"/>
        <v>301.57236692442899</v>
      </c>
    </row>
    <row r="81" spans="1:46" customFormat="1" hidden="1" x14ac:dyDescent="0.2">
      <c r="A81">
        <v>10072575</v>
      </c>
      <c r="B81" t="s">
        <v>533</v>
      </c>
      <c r="D81" t="s">
        <v>534</v>
      </c>
      <c r="E81">
        <v>47.54278</v>
      </c>
      <c r="F81">
        <v>-92.259360000000001</v>
      </c>
      <c r="G81" t="s">
        <v>45</v>
      </c>
      <c r="H81" t="s">
        <v>46</v>
      </c>
      <c r="I81" t="s">
        <v>173</v>
      </c>
      <c r="J81" t="s">
        <v>197</v>
      </c>
      <c r="K81" t="s">
        <v>140</v>
      </c>
      <c r="L81" t="s">
        <v>265</v>
      </c>
      <c r="P81" t="s">
        <v>70</v>
      </c>
      <c r="R81" t="s">
        <v>140</v>
      </c>
      <c r="S81" t="s">
        <v>60</v>
      </c>
      <c r="T81" t="s">
        <v>283</v>
      </c>
      <c r="U81" t="s">
        <v>326</v>
      </c>
      <c r="W81" t="s">
        <v>403</v>
      </c>
      <c r="AD81" t="s">
        <v>397</v>
      </c>
      <c r="AE81" t="s">
        <v>404</v>
      </c>
      <c r="AF81" t="s">
        <v>248</v>
      </c>
      <c r="AK81" t="s">
        <v>422</v>
      </c>
      <c r="AM81">
        <v>1910</v>
      </c>
      <c r="AT81" s="3">
        <f t="shared" si="2"/>
        <v>299.94398905422923</v>
      </c>
    </row>
    <row r="82" spans="1:46" customFormat="1" hidden="1" x14ac:dyDescent="0.2">
      <c r="A82">
        <v>10072576</v>
      </c>
      <c r="B82" t="s">
        <v>535</v>
      </c>
      <c r="D82" t="s">
        <v>536</v>
      </c>
      <c r="E82">
        <v>47.511099999999999</v>
      </c>
      <c r="F82">
        <v>-92.715490000000003</v>
      </c>
      <c r="G82" t="s">
        <v>45</v>
      </c>
      <c r="H82" t="s">
        <v>46</v>
      </c>
      <c r="I82" t="s">
        <v>173</v>
      </c>
      <c r="J82" t="s">
        <v>197</v>
      </c>
      <c r="K82" t="s">
        <v>140</v>
      </c>
      <c r="L82" t="s">
        <v>265</v>
      </c>
      <c r="P82" t="s">
        <v>70</v>
      </c>
      <c r="R82" t="s">
        <v>394</v>
      </c>
      <c r="S82" t="s">
        <v>60</v>
      </c>
      <c r="T82" t="s">
        <v>283</v>
      </c>
      <c r="U82" t="s">
        <v>326</v>
      </c>
      <c r="W82" t="s">
        <v>403</v>
      </c>
      <c r="AD82" t="s">
        <v>397</v>
      </c>
      <c r="AE82" t="s">
        <v>404</v>
      </c>
      <c r="AF82" t="s">
        <v>248</v>
      </c>
      <c r="AK82" t="s">
        <v>422</v>
      </c>
      <c r="AM82">
        <v>1906</v>
      </c>
      <c r="AT82" s="3">
        <f t="shared" si="2"/>
        <v>306.70253884306248</v>
      </c>
    </row>
    <row r="83" spans="1:46" customFormat="1" hidden="1" x14ac:dyDescent="0.2">
      <c r="A83">
        <v>10072577</v>
      </c>
      <c r="B83" t="s">
        <v>537</v>
      </c>
      <c r="D83" t="s">
        <v>538</v>
      </c>
      <c r="E83">
        <v>47.272489999999998</v>
      </c>
      <c r="F83">
        <v>-93.482169999999996</v>
      </c>
      <c r="G83" t="s">
        <v>45</v>
      </c>
      <c r="H83" t="s">
        <v>46</v>
      </c>
      <c r="I83" t="s">
        <v>173</v>
      </c>
      <c r="J83" t="s">
        <v>433</v>
      </c>
      <c r="K83" t="s">
        <v>140</v>
      </c>
      <c r="L83" t="s">
        <v>265</v>
      </c>
      <c r="P83" t="s">
        <v>70</v>
      </c>
      <c r="R83" t="s">
        <v>140</v>
      </c>
      <c r="S83" t="s">
        <v>60</v>
      </c>
      <c r="T83" t="s">
        <v>283</v>
      </c>
      <c r="U83" t="s">
        <v>326</v>
      </c>
      <c r="W83" t="s">
        <v>403</v>
      </c>
      <c r="AD83" t="s">
        <v>397</v>
      </c>
      <c r="AE83" t="s">
        <v>404</v>
      </c>
      <c r="AF83" t="s">
        <v>248</v>
      </c>
      <c r="AK83" t="s">
        <v>422</v>
      </c>
      <c r="AM83">
        <v>1951</v>
      </c>
      <c r="AT83" s="3">
        <f t="shared" si="2"/>
        <v>310.55837674774676</v>
      </c>
    </row>
    <row r="84" spans="1:46" customFormat="1" hidden="1" x14ac:dyDescent="0.2">
      <c r="A84">
        <v>10072578</v>
      </c>
      <c r="B84" t="s">
        <v>539</v>
      </c>
      <c r="D84" t="s">
        <v>540</v>
      </c>
      <c r="E84">
        <v>46.509160000000001</v>
      </c>
      <c r="F84">
        <v>-94.023309999999995</v>
      </c>
      <c r="G84" t="s">
        <v>45</v>
      </c>
      <c r="H84" t="s">
        <v>46</v>
      </c>
      <c r="I84" t="s">
        <v>173</v>
      </c>
      <c r="J84" t="s">
        <v>447</v>
      </c>
      <c r="K84" t="s">
        <v>140</v>
      </c>
      <c r="L84" t="s">
        <v>265</v>
      </c>
      <c r="P84" t="s">
        <v>70</v>
      </c>
      <c r="R84" t="s">
        <v>394</v>
      </c>
      <c r="S84" t="s">
        <v>60</v>
      </c>
      <c r="T84" t="s">
        <v>283</v>
      </c>
      <c r="U84" t="s">
        <v>326</v>
      </c>
      <c r="W84" t="s">
        <v>449</v>
      </c>
      <c r="Y84" t="s">
        <v>270</v>
      </c>
      <c r="AD84" t="s">
        <v>438</v>
      </c>
      <c r="AE84" t="s">
        <v>450</v>
      </c>
      <c r="AF84" t="s">
        <v>248</v>
      </c>
      <c r="AK84" t="s">
        <v>451</v>
      </c>
      <c r="AM84">
        <v>1917</v>
      </c>
      <c r="AT84" s="3">
        <f t="shared" si="2"/>
        <v>286.03421848550295</v>
      </c>
    </row>
    <row r="85" spans="1:46" customFormat="1" hidden="1" x14ac:dyDescent="0.2">
      <c r="A85">
        <v>10072579</v>
      </c>
      <c r="B85" t="s">
        <v>541</v>
      </c>
      <c r="D85" t="s">
        <v>542</v>
      </c>
      <c r="E85">
        <v>47.493600000000001</v>
      </c>
      <c r="F85">
        <v>-92.856319999999997</v>
      </c>
      <c r="G85" t="s">
        <v>45</v>
      </c>
      <c r="H85" t="s">
        <v>46</v>
      </c>
      <c r="I85" t="s">
        <v>173</v>
      </c>
      <c r="J85" t="s">
        <v>197</v>
      </c>
      <c r="K85" t="s">
        <v>140</v>
      </c>
      <c r="L85" t="s">
        <v>265</v>
      </c>
      <c r="P85" t="s">
        <v>70</v>
      </c>
      <c r="R85" t="s">
        <v>394</v>
      </c>
      <c r="S85" t="s">
        <v>60</v>
      </c>
      <c r="T85" t="s">
        <v>283</v>
      </c>
      <c r="U85" t="s">
        <v>326</v>
      </c>
      <c r="W85" t="s">
        <v>403</v>
      </c>
      <c r="AD85" t="s">
        <v>397</v>
      </c>
      <c r="AE85" t="s">
        <v>404</v>
      </c>
      <c r="AF85" t="s">
        <v>248</v>
      </c>
      <c r="AK85" t="s">
        <v>422</v>
      </c>
      <c r="AM85">
        <v>1902</v>
      </c>
      <c r="AT85" s="3">
        <f t="shared" si="2"/>
        <v>308.61045955262051</v>
      </c>
    </row>
    <row r="86" spans="1:46" customFormat="1" hidden="1" x14ac:dyDescent="0.2">
      <c r="A86">
        <v>10072580</v>
      </c>
      <c r="B86" t="s">
        <v>543</v>
      </c>
      <c r="D86" t="s">
        <v>544</v>
      </c>
      <c r="E86">
        <v>47.323880000000003</v>
      </c>
      <c r="F86">
        <v>-93.399950000000004</v>
      </c>
      <c r="G86" t="s">
        <v>45</v>
      </c>
      <c r="H86" t="s">
        <v>46</v>
      </c>
      <c r="I86" t="s">
        <v>173</v>
      </c>
      <c r="J86" t="s">
        <v>433</v>
      </c>
      <c r="K86" t="s">
        <v>140</v>
      </c>
      <c r="L86" t="s">
        <v>265</v>
      </c>
      <c r="P86" t="s">
        <v>70</v>
      </c>
      <c r="R86" t="s">
        <v>140</v>
      </c>
      <c r="S86" t="s">
        <v>60</v>
      </c>
      <c r="T86" t="s">
        <v>283</v>
      </c>
      <c r="U86" t="s">
        <v>326</v>
      </c>
      <c r="W86" t="s">
        <v>403</v>
      </c>
      <c r="AD86" t="s">
        <v>397</v>
      </c>
      <c r="AE86" t="s">
        <v>404</v>
      </c>
      <c r="AF86" t="s">
        <v>248</v>
      </c>
      <c r="AK86" t="s">
        <v>422</v>
      </c>
      <c r="AM86">
        <v>1913</v>
      </c>
      <c r="AT86" s="3">
        <f t="shared" si="2"/>
        <v>311.37467972875879</v>
      </c>
    </row>
    <row r="87" spans="1:46" customFormat="1" hidden="1" x14ac:dyDescent="0.2">
      <c r="A87">
        <v>10072581</v>
      </c>
      <c r="B87" t="s">
        <v>545</v>
      </c>
      <c r="D87" t="s">
        <v>546</v>
      </c>
      <c r="E87">
        <v>47.525820000000003</v>
      </c>
      <c r="F87">
        <v>-92.500479999999996</v>
      </c>
      <c r="G87" t="s">
        <v>45</v>
      </c>
      <c r="H87" t="s">
        <v>46</v>
      </c>
      <c r="I87" t="s">
        <v>173</v>
      </c>
      <c r="J87" t="s">
        <v>197</v>
      </c>
      <c r="K87" t="s">
        <v>140</v>
      </c>
      <c r="L87" t="s">
        <v>265</v>
      </c>
      <c r="P87" t="s">
        <v>70</v>
      </c>
      <c r="R87" t="s">
        <v>140</v>
      </c>
      <c r="S87" t="s">
        <v>60</v>
      </c>
      <c r="T87" t="s">
        <v>283</v>
      </c>
      <c r="U87" t="s">
        <v>326</v>
      </c>
      <c r="W87" t="s">
        <v>403</v>
      </c>
      <c r="AB87" t="s">
        <v>547</v>
      </c>
      <c r="AD87" t="s">
        <v>397</v>
      </c>
      <c r="AE87" t="s">
        <v>404</v>
      </c>
      <c r="AF87" t="s">
        <v>248</v>
      </c>
      <c r="AK87" t="s">
        <v>422</v>
      </c>
      <c r="AM87">
        <v>1895</v>
      </c>
      <c r="AT87" s="3">
        <f t="shared" si="2"/>
        <v>303.3189546197903</v>
      </c>
    </row>
    <row r="88" spans="1:46" customFormat="1" hidden="1" x14ac:dyDescent="0.2">
      <c r="A88">
        <v>10072582</v>
      </c>
      <c r="B88" t="s">
        <v>548</v>
      </c>
      <c r="D88" t="s">
        <v>549</v>
      </c>
      <c r="E88">
        <v>47.448880000000003</v>
      </c>
      <c r="F88">
        <v>-92.986329999999995</v>
      </c>
      <c r="G88" t="s">
        <v>45</v>
      </c>
      <c r="H88" t="s">
        <v>46</v>
      </c>
      <c r="I88" t="s">
        <v>173</v>
      </c>
      <c r="J88" t="s">
        <v>197</v>
      </c>
      <c r="K88" t="s">
        <v>140</v>
      </c>
      <c r="L88" t="s">
        <v>265</v>
      </c>
      <c r="P88" t="s">
        <v>70</v>
      </c>
      <c r="R88" t="s">
        <v>140</v>
      </c>
      <c r="S88" t="s">
        <v>60</v>
      </c>
      <c r="T88" t="s">
        <v>283</v>
      </c>
      <c r="U88" t="s">
        <v>326</v>
      </c>
      <c r="W88" t="s">
        <v>403</v>
      </c>
      <c r="AB88" t="s">
        <v>550</v>
      </c>
      <c r="AD88" t="s">
        <v>397</v>
      </c>
      <c r="AE88" t="s">
        <v>404</v>
      </c>
      <c r="AF88" t="s">
        <v>248</v>
      </c>
      <c r="AK88" t="s">
        <v>422</v>
      </c>
      <c r="AM88">
        <v>1916</v>
      </c>
      <c r="AT88" s="3">
        <f t="shared" si="2"/>
        <v>308.77260730669235</v>
      </c>
    </row>
    <row r="89" spans="1:46" customFormat="1" hidden="1" x14ac:dyDescent="0.2">
      <c r="A89">
        <v>10072583</v>
      </c>
      <c r="B89" t="s">
        <v>551</v>
      </c>
      <c r="D89" t="s">
        <v>552</v>
      </c>
      <c r="E89">
        <v>47.511659999999999</v>
      </c>
      <c r="F89">
        <v>-92.724100000000007</v>
      </c>
      <c r="G89" t="s">
        <v>45</v>
      </c>
      <c r="H89" t="s">
        <v>46</v>
      </c>
      <c r="I89" t="s">
        <v>173</v>
      </c>
      <c r="J89" t="s">
        <v>197</v>
      </c>
      <c r="K89" t="s">
        <v>140</v>
      </c>
      <c r="L89" t="s">
        <v>265</v>
      </c>
      <c r="P89" t="s">
        <v>70</v>
      </c>
      <c r="R89" t="s">
        <v>140</v>
      </c>
      <c r="S89" t="s">
        <v>60</v>
      </c>
      <c r="T89" t="s">
        <v>283</v>
      </c>
      <c r="U89" t="s">
        <v>326</v>
      </c>
      <c r="W89" t="s">
        <v>403</v>
      </c>
      <c r="AD89" t="s">
        <v>397</v>
      </c>
      <c r="AE89" t="s">
        <v>404</v>
      </c>
      <c r="AF89" t="s">
        <v>248</v>
      </c>
      <c r="AK89" t="s">
        <v>422</v>
      </c>
      <c r="AM89">
        <v>1903</v>
      </c>
      <c r="AT89" s="3">
        <f t="shared" si="2"/>
        <v>306.91583201197682</v>
      </c>
    </row>
    <row r="90" spans="1:46" customFormat="1" hidden="1" x14ac:dyDescent="0.2">
      <c r="A90">
        <v>10072584</v>
      </c>
      <c r="B90" t="s">
        <v>553</v>
      </c>
      <c r="D90" t="s">
        <v>554</v>
      </c>
      <c r="E90">
        <v>47.509709999999998</v>
      </c>
      <c r="F90">
        <v>-92.719099999999997</v>
      </c>
      <c r="G90" t="s">
        <v>45</v>
      </c>
      <c r="H90" t="s">
        <v>46</v>
      </c>
      <c r="I90" t="s">
        <v>173</v>
      </c>
      <c r="J90" t="s">
        <v>197</v>
      </c>
      <c r="K90" t="s">
        <v>140</v>
      </c>
      <c r="L90" t="s">
        <v>265</v>
      </c>
      <c r="P90" t="s">
        <v>70</v>
      </c>
      <c r="R90" t="s">
        <v>394</v>
      </c>
      <c r="S90" t="s">
        <v>60</v>
      </c>
      <c r="T90" t="s">
        <v>283</v>
      </c>
      <c r="U90" t="s">
        <v>326</v>
      </c>
      <c r="W90" t="s">
        <v>403</v>
      </c>
      <c r="AD90" t="s">
        <v>438</v>
      </c>
      <c r="AE90" t="s">
        <v>404</v>
      </c>
      <c r="AF90" t="s">
        <v>248</v>
      </c>
      <c r="AK90" t="s">
        <v>422</v>
      </c>
      <c r="AM90">
        <v>1914</v>
      </c>
      <c r="AT90" s="3">
        <f t="shared" si="2"/>
        <v>306.69135791294957</v>
      </c>
    </row>
    <row r="91" spans="1:46" customFormat="1" hidden="1" x14ac:dyDescent="0.2">
      <c r="A91">
        <v>10072585</v>
      </c>
      <c r="B91" t="s">
        <v>555</v>
      </c>
      <c r="D91" t="s">
        <v>556</v>
      </c>
      <c r="E91">
        <v>47.575560000000003</v>
      </c>
      <c r="F91">
        <v>-92.174080000000004</v>
      </c>
      <c r="G91" t="s">
        <v>45</v>
      </c>
      <c r="H91" t="s">
        <v>46</v>
      </c>
      <c r="I91" t="s">
        <v>173</v>
      </c>
      <c r="J91" t="s">
        <v>197</v>
      </c>
      <c r="K91" t="s">
        <v>140</v>
      </c>
      <c r="L91" t="s">
        <v>265</v>
      </c>
      <c r="P91" t="s">
        <v>70</v>
      </c>
      <c r="R91" t="s">
        <v>394</v>
      </c>
      <c r="S91" t="s">
        <v>60</v>
      </c>
      <c r="T91" t="s">
        <v>283</v>
      </c>
      <c r="U91" t="s">
        <v>326</v>
      </c>
      <c r="W91" t="s">
        <v>403</v>
      </c>
      <c r="AD91" t="s">
        <v>397</v>
      </c>
      <c r="AE91" t="s">
        <v>404</v>
      </c>
      <c r="AF91" t="s">
        <v>248</v>
      </c>
      <c r="AK91" t="s">
        <v>422</v>
      </c>
      <c r="AM91">
        <v>1909</v>
      </c>
      <c r="AT91" s="3">
        <f t="shared" si="2"/>
        <v>300.57550808285782</v>
      </c>
    </row>
    <row r="92" spans="1:46" customFormat="1" hidden="1" x14ac:dyDescent="0.2">
      <c r="A92">
        <v>10072586</v>
      </c>
      <c r="B92" t="s">
        <v>557</v>
      </c>
      <c r="D92" t="s">
        <v>558</v>
      </c>
      <c r="E92">
        <v>47.544429999999998</v>
      </c>
      <c r="F92">
        <v>-92.500479999999996</v>
      </c>
      <c r="G92" t="s">
        <v>45</v>
      </c>
      <c r="H92" t="s">
        <v>46</v>
      </c>
      <c r="I92" t="s">
        <v>173</v>
      </c>
      <c r="J92" t="s">
        <v>197</v>
      </c>
      <c r="K92" t="s">
        <v>140</v>
      </c>
      <c r="L92" t="s">
        <v>265</v>
      </c>
      <c r="P92" t="s">
        <v>70</v>
      </c>
      <c r="R92" t="s">
        <v>394</v>
      </c>
      <c r="S92" t="s">
        <v>60</v>
      </c>
      <c r="T92" t="s">
        <v>283</v>
      </c>
      <c r="U92" t="s">
        <v>326</v>
      </c>
      <c r="W92" t="s">
        <v>403</v>
      </c>
      <c r="AB92" t="s">
        <v>559</v>
      </c>
      <c r="AD92" t="s">
        <v>397</v>
      </c>
      <c r="AE92" t="s">
        <v>404</v>
      </c>
      <c r="AF92" t="s">
        <v>248</v>
      </c>
      <c r="AK92" t="s">
        <v>422</v>
      </c>
      <c r="AM92">
        <v>1906</v>
      </c>
      <c r="AT92" s="3">
        <f t="shared" si="2"/>
        <v>304.49020487625319</v>
      </c>
    </row>
    <row r="93" spans="1:46" customFormat="1" hidden="1" x14ac:dyDescent="0.2">
      <c r="A93">
        <v>10072587</v>
      </c>
      <c r="B93" t="s">
        <v>560</v>
      </c>
      <c r="D93" t="s">
        <v>561</v>
      </c>
      <c r="E93">
        <v>47.45805</v>
      </c>
      <c r="F93">
        <v>-92.922709999999995</v>
      </c>
      <c r="G93" t="s">
        <v>45</v>
      </c>
      <c r="H93" t="s">
        <v>46</v>
      </c>
      <c r="I93" t="s">
        <v>173</v>
      </c>
      <c r="J93" t="s">
        <v>197</v>
      </c>
      <c r="K93" t="s">
        <v>140</v>
      </c>
      <c r="L93" t="s">
        <v>265</v>
      </c>
      <c r="P93" t="s">
        <v>70</v>
      </c>
      <c r="R93" t="s">
        <v>140</v>
      </c>
      <c r="S93" t="s">
        <v>60</v>
      </c>
      <c r="T93" t="s">
        <v>283</v>
      </c>
      <c r="U93" t="s">
        <v>326</v>
      </c>
      <c r="W93" t="s">
        <v>403</v>
      </c>
      <c r="AD93" t="s">
        <v>397</v>
      </c>
      <c r="AE93" t="s">
        <v>404</v>
      </c>
      <c r="AF93" t="s">
        <v>248</v>
      </c>
      <c r="AK93" t="s">
        <v>422</v>
      </c>
      <c r="AM93">
        <v>1902</v>
      </c>
      <c r="AT93" s="3">
        <f t="shared" si="2"/>
        <v>307.89999223136357</v>
      </c>
    </row>
    <row r="94" spans="1:46" customFormat="1" hidden="1" x14ac:dyDescent="0.2">
      <c r="A94">
        <v>10072588</v>
      </c>
      <c r="B94" t="s">
        <v>562</v>
      </c>
      <c r="D94" t="s">
        <v>563</v>
      </c>
      <c r="E94">
        <v>47.441659999999999</v>
      </c>
      <c r="F94">
        <v>-92.992999999999995</v>
      </c>
      <c r="G94" t="s">
        <v>45</v>
      </c>
      <c r="H94" t="s">
        <v>46</v>
      </c>
      <c r="I94" t="s">
        <v>173</v>
      </c>
      <c r="J94" t="s">
        <v>197</v>
      </c>
      <c r="K94" t="s">
        <v>140</v>
      </c>
      <c r="L94" t="s">
        <v>265</v>
      </c>
      <c r="P94" t="s">
        <v>70</v>
      </c>
      <c r="R94" t="s">
        <v>394</v>
      </c>
      <c r="S94" t="s">
        <v>60</v>
      </c>
      <c r="T94" t="s">
        <v>283</v>
      </c>
      <c r="U94" t="s">
        <v>326</v>
      </c>
      <c r="W94" t="s">
        <v>403</v>
      </c>
      <c r="AD94" t="s">
        <v>397</v>
      </c>
      <c r="AE94" t="s">
        <v>404</v>
      </c>
      <c r="AF94" t="s">
        <v>248</v>
      </c>
      <c r="AK94" t="s">
        <v>422</v>
      </c>
      <c r="AM94">
        <v>1902</v>
      </c>
      <c r="AT94" s="3">
        <f t="shared" si="2"/>
        <v>308.48796328927784</v>
      </c>
    </row>
    <row r="95" spans="1:46" customFormat="1" hidden="1" x14ac:dyDescent="0.2">
      <c r="A95">
        <v>10072589</v>
      </c>
      <c r="B95" t="s">
        <v>564</v>
      </c>
      <c r="D95" t="s">
        <v>565</v>
      </c>
      <c r="E95">
        <v>47.525820000000003</v>
      </c>
      <c r="F95">
        <v>-92.518259999999998</v>
      </c>
      <c r="G95" t="s">
        <v>45</v>
      </c>
      <c r="H95" t="s">
        <v>46</v>
      </c>
      <c r="I95" t="s">
        <v>173</v>
      </c>
      <c r="J95" t="s">
        <v>197</v>
      </c>
      <c r="K95" t="s">
        <v>140</v>
      </c>
      <c r="L95" t="s">
        <v>265</v>
      </c>
      <c r="P95" t="s">
        <v>70</v>
      </c>
      <c r="R95" t="s">
        <v>140</v>
      </c>
      <c r="S95" t="s">
        <v>60</v>
      </c>
      <c r="T95" t="s">
        <v>283</v>
      </c>
      <c r="U95" t="s">
        <v>326</v>
      </c>
      <c r="W95" t="s">
        <v>403</v>
      </c>
      <c r="AD95" t="s">
        <v>438</v>
      </c>
      <c r="AE95" t="s">
        <v>404</v>
      </c>
      <c r="AF95" t="s">
        <v>248</v>
      </c>
      <c r="AK95" t="s">
        <v>422</v>
      </c>
      <c r="AM95">
        <v>1895</v>
      </c>
      <c r="AT95" s="3">
        <f t="shared" si="2"/>
        <v>303.66294091353717</v>
      </c>
    </row>
    <row r="96" spans="1:46" customFormat="1" hidden="1" x14ac:dyDescent="0.2">
      <c r="A96">
        <v>10072590</v>
      </c>
      <c r="B96" t="s">
        <v>566</v>
      </c>
      <c r="D96" t="s">
        <v>567</v>
      </c>
      <c r="E96">
        <v>47.433320000000002</v>
      </c>
      <c r="F96">
        <v>-93.062439999999995</v>
      </c>
      <c r="G96" t="s">
        <v>45</v>
      </c>
      <c r="H96" t="s">
        <v>46</v>
      </c>
      <c r="I96" t="s">
        <v>173</v>
      </c>
      <c r="J96" t="s">
        <v>433</v>
      </c>
      <c r="K96" t="s">
        <v>140</v>
      </c>
      <c r="L96" t="s">
        <v>265</v>
      </c>
      <c r="P96" t="s">
        <v>70</v>
      </c>
      <c r="R96" t="s">
        <v>140</v>
      </c>
      <c r="S96" t="s">
        <v>60</v>
      </c>
      <c r="T96" t="s">
        <v>283</v>
      </c>
      <c r="U96" t="s">
        <v>326</v>
      </c>
      <c r="W96" t="s">
        <v>403</v>
      </c>
      <c r="AD96" t="s">
        <v>397</v>
      </c>
      <c r="AE96" t="s">
        <v>404</v>
      </c>
      <c r="AF96" t="s">
        <v>248</v>
      </c>
      <c r="AK96" t="s">
        <v>422</v>
      </c>
      <c r="AM96">
        <v>1910</v>
      </c>
      <c r="AT96" s="3">
        <f t="shared" si="2"/>
        <v>309.58045515215821</v>
      </c>
    </row>
    <row r="97" spans="1:46" customFormat="1" hidden="1" x14ac:dyDescent="0.2">
      <c r="A97">
        <v>10072591</v>
      </c>
      <c r="B97" t="s">
        <v>568</v>
      </c>
      <c r="D97" t="s">
        <v>569</v>
      </c>
      <c r="E97">
        <v>47.413879999999999</v>
      </c>
      <c r="F97">
        <v>-93.068280000000001</v>
      </c>
      <c r="G97" t="s">
        <v>45</v>
      </c>
      <c r="H97" t="s">
        <v>46</v>
      </c>
      <c r="I97" t="s">
        <v>173</v>
      </c>
      <c r="J97" t="s">
        <v>433</v>
      </c>
      <c r="K97" t="s">
        <v>140</v>
      </c>
      <c r="L97" t="s">
        <v>265</v>
      </c>
      <c r="P97" t="s">
        <v>70</v>
      </c>
      <c r="R97" t="s">
        <v>394</v>
      </c>
      <c r="S97" t="s">
        <v>60</v>
      </c>
      <c r="T97" t="s">
        <v>283</v>
      </c>
      <c r="U97" t="s">
        <v>326</v>
      </c>
      <c r="W97" t="s">
        <v>403</v>
      </c>
      <c r="AD97" t="s">
        <v>397</v>
      </c>
      <c r="AE97" t="s">
        <v>404</v>
      </c>
      <c r="AF97" t="s">
        <v>248</v>
      </c>
      <c r="AK97" t="s">
        <v>422</v>
      </c>
      <c r="AM97">
        <v>1951</v>
      </c>
      <c r="AT97" s="3">
        <f t="shared" si="2"/>
        <v>308.5509641432356</v>
      </c>
    </row>
    <row r="98" spans="1:46" customFormat="1" hidden="1" x14ac:dyDescent="0.2">
      <c r="A98">
        <v>10072592</v>
      </c>
      <c r="B98" t="s">
        <v>570</v>
      </c>
      <c r="D98" t="s">
        <v>571</v>
      </c>
      <c r="E98">
        <v>47.341659999999997</v>
      </c>
      <c r="F98">
        <v>-93.264120000000005</v>
      </c>
      <c r="G98" t="s">
        <v>45</v>
      </c>
      <c r="H98" t="s">
        <v>46</v>
      </c>
      <c r="I98" t="s">
        <v>173</v>
      </c>
      <c r="J98" t="s">
        <v>433</v>
      </c>
      <c r="K98" t="s">
        <v>140</v>
      </c>
      <c r="L98" t="s">
        <v>265</v>
      </c>
      <c r="P98" t="s">
        <v>70</v>
      </c>
      <c r="R98" t="s">
        <v>140</v>
      </c>
      <c r="S98" t="s">
        <v>60</v>
      </c>
      <c r="T98" t="s">
        <v>283</v>
      </c>
      <c r="U98" t="s">
        <v>326</v>
      </c>
      <c r="W98" t="s">
        <v>403</v>
      </c>
      <c r="AB98" t="s">
        <v>572</v>
      </c>
      <c r="AD98" t="s">
        <v>397</v>
      </c>
      <c r="AE98" t="s">
        <v>404</v>
      </c>
      <c r="AF98" t="s">
        <v>248</v>
      </c>
      <c r="AK98" t="s">
        <v>422</v>
      </c>
      <c r="AM98">
        <v>1912</v>
      </c>
      <c r="AT98" s="3">
        <f t="shared" si="2"/>
        <v>308.98362785883432</v>
      </c>
    </row>
    <row r="99" spans="1:46" customFormat="1" hidden="1" x14ac:dyDescent="0.2">
      <c r="A99">
        <v>10072593</v>
      </c>
      <c r="B99" t="s">
        <v>573</v>
      </c>
      <c r="D99" t="s">
        <v>574</v>
      </c>
      <c r="E99">
        <v>47.503599999999999</v>
      </c>
      <c r="F99">
        <v>-92.757710000000003</v>
      </c>
      <c r="G99" t="s">
        <v>45</v>
      </c>
      <c r="H99" t="s">
        <v>46</v>
      </c>
      <c r="I99" t="s">
        <v>173</v>
      </c>
      <c r="J99" t="s">
        <v>197</v>
      </c>
      <c r="K99" t="s">
        <v>140</v>
      </c>
      <c r="L99" t="s">
        <v>265</v>
      </c>
      <c r="P99" t="s">
        <v>70</v>
      </c>
      <c r="R99" t="s">
        <v>140</v>
      </c>
      <c r="S99" t="s">
        <v>60</v>
      </c>
      <c r="T99" t="s">
        <v>283</v>
      </c>
      <c r="U99" t="s">
        <v>326</v>
      </c>
      <c r="W99" t="s">
        <v>403</v>
      </c>
      <c r="AD99" t="s">
        <v>397</v>
      </c>
      <c r="AE99" t="s">
        <v>404</v>
      </c>
      <c r="AF99" t="s">
        <v>248</v>
      </c>
      <c r="AK99" t="s">
        <v>422</v>
      </c>
      <c r="AM99">
        <v>1918</v>
      </c>
      <c r="AT99" s="3">
        <f t="shared" si="2"/>
        <v>307.1201741136781</v>
      </c>
    </row>
    <row r="100" spans="1:46" customFormat="1" hidden="1" x14ac:dyDescent="0.2">
      <c r="A100">
        <v>10072594</v>
      </c>
      <c r="B100" t="s">
        <v>575</v>
      </c>
      <c r="D100" t="s">
        <v>576</v>
      </c>
      <c r="E100">
        <v>47.490270000000002</v>
      </c>
      <c r="F100">
        <v>-92.442980000000006</v>
      </c>
      <c r="G100" t="s">
        <v>45</v>
      </c>
      <c r="H100" t="s">
        <v>46</v>
      </c>
      <c r="I100" t="s">
        <v>173</v>
      </c>
      <c r="J100" t="s">
        <v>197</v>
      </c>
      <c r="K100" t="s">
        <v>140</v>
      </c>
      <c r="L100" t="s">
        <v>265</v>
      </c>
      <c r="P100" t="s">
        <v>70</v>
      </c>
      <c r="R100" t="s">
        <v>140</v>
      </c>
      <c r="S100" t="s">
        <v>60</v>
      </c>
      <c r="T100" t="s">
        <v>283</v>
      </c>
      <c r="U100" t="s">
        <v>326</v>
      </c>
      <c r="W100" t="s">
        <v>403</v>
      </c>
      <c r="AD100" t="s">
        <v>438</v>
      </c>
      <c r="AE100" t="s">
        <v>404</v>
      </c>
      <c r="AF100" t="s">
        <v>248</v>
      </c>
      <c r="AK100" t="s">
        <v>422</v>
      </c>
      <c r="AM100">
        <v>1907</v>
      </c>
      <c r="AT100" s="3">
        <f t="shared" si="2"/>
        <v>299.97686385828496</v>
      </c>
    </row>
    <row r="101" spans="1:46" customFormat="1" hidden="1" x14ac:dyDescent="0.2">
      <c r="A101">
        <v>10072595</v>
      </c>
      <c r="B101" t="s">
        <v>577</v>
      </c>
      <c r="D101" t="s">
        <v>578</v>
      </c>
      <c r="E101">
        <v>46.49832</v>
      </c>
      <c r="F101">
        <v>-94.012190000000004</v>
      </c>
      <c r="G101" t="s">
        <v>45</v>
      </c>
      <c r="H101" t="s">
        <v>46</v>
      </c>
      <c r="I101" t="s">
        <v>173</v>
      </c>
      <c r="J101" t="s">
        <v>447</v>
      </c>
      <c r="K101" t="s">
        <v>140</v>
      </c>
      <c r="L101" t="s">
        <v>265</v>
      </c>
      <c r="P101" t="s">
        <v>70</v>
      </c>
      <c r="R101" t="s">
        <v>140</v>
      </c>
      <c r="S101" t="s">
        <v>60</v>
      </c>
      <c r="T101" t="s">
        <v>283</v>
      </c>
      <c r="U101" t="s">
        <v>326</v>
      </c>
      <c r="W101" t="s">
        <v>449</v>
      </c>
      <c r="Y101" t="s">
        <v>270</v>
      </c>
      <c r="AD101" t="s">
        <v>438</v>
      </c>
      <c r="AE101" t="s">
        <v>450</v>
      </c>
      <c r="AF101" t="s">
        <v>248</v>
      </c>
      <c r="AK101" t="s">
        <v>451</v>
      </c>
      <c r="AM101">
        <v>1921</v>
      </c>
      <c r="AT101" s="3">
        <f t="shared" si="2"/>
        <v>285.1302399437289</v>
      </c>
    </row>
    <row r="102" spans="1:46" customFormat="1" hidden="1" x14ac:dyDescent="0.2">
      <c r="A102">
        <v>10072597</v>
      </c>
      <c r="B102" t="s">
        <v>579</v>
      </c>
      <c r="D102" t="s">
        <v>580</v>
      </c>
      <c r="E102">
        <v>47.544170000000001</v>
      </c>
      <c r="F102">
        <v>-92.231300000000005</v>
      </c>
      <c r="G102" t="s">
        <v>45</v>
      </c>
      <c r="H102" t="s">
        <v>46</v>
      </c>
      <c r="I102" t="s">
        <v>173</v>
      </c>
      <c r="J102" t="s">
        <v>197</v>
      </c>
      <c r="K102" t="s">
        <v>140</v>
      </c>
      <c r="L102" t="s">
        <v>265</v>
      </c>
      <c r="P102" t="s">
        <v>70</v>
      </c>
      <c r="R102" t="s">
        <v>394</v>
      </c>
      <c r="S102" t="s">
        <v>60</v>
      </c>
      <c r="T102" t="s">
        <v>283</v>
      </c>
      <c r="U102" t="s">
        <v>326</v>
      </c>
      <c r="W102" t="s">
        <v>403</v>
      </c>
      <c r="AD102" t="s">
        <v>397</v>
      </c>
      <c r="AE102" t="s">
        <v>404</v>
      </c>
      <c r="AF102" t="s">
        <v>248</v>
      </c>
      <c r="AK102" t="s">
        <v>422</v>
      </c>
      <c r="AM102">
        <v>1910</v>
      </c>
      <c r="AT102" s="3">
        <f t="shared" si="2"/>
        <v>299.54131503911776</v>
      </c>
    </row>
    <row r="103" spans="1:46" customFormat="1" hidden="1" x14ac:dyDescent="0.2">
      <c r="A103">
        <v>10072598</v>
      </c>
      <c r="B103" t="s">
        <v>581</v>
      </c>
      <c r="D103" t="s">
        <v>582</v>
      </c>
      <c r="E103">
        <v>47.459710000000001</v>
      </c>
      <c r="F103">
        <v>-92.991889999999998</v>
      </c>
      <c r="G103" t="s">
        <v>45</v>
      </c>
      <c r="H103" t="s">
        <v>46</v>
      </c>
      <c r="I103" t="s">
        <v>173</v>
      </c>
      <c r="J103" t="s">
        <v>197</v>
      </c>
      <c r="K103" t="s">
        <v>140</v>
      </c>
      <c r="L103" t="s">
        <v>265</v>
      </c>
      <c r="P103" t="s">
        <v>70</v>
      </c>
      <c r="R103" t="s">
        <v>394</v>
      </c>
      <c r="S103" t="s">
        <v>60</v>
      </c>
      <c r="T103" t="s">
        <v>283</v>
      </c>
      <c r="U103" t="s">
        <v>326</v>
      </c>
      <c r="W103" t="s">
        <v>403</v>
      </c>
      <c r="AD103" t="s">
        <v>397</v>
      </c>
      <c r="AE103" t="s">
        <v>404</v>
      </c>
      <c r="AF103" t="s">
        <v>248</v>
      </c>
      <c r="AK103" t="s">
        <v>422</v>
      </c>
      <c r="AM103">
        <v>1917</v>
      </c>
      <c r="AT103" s="3">
        <f t="shared" si="2"/>
        <v>309.55299764189328</v>
      </c>
    </row>
    <row r="104" spans="1:46" customFormat="1" hidden="1" x14ac:dyDescent="0.2">
      <c r="A104">
        <v>10072599</v>
      </c>
      <c r="B104" t="s">
        <v>583</v>
      </c>
      <c r="D104" t="s">
        <v>584</v>
      </c>
      <c r="E104">
        <v>47.539990000000003</v>
      </c>
      <c r="F104">
        <v>-92.561589999999995</v>
      </c>
      <c r="G104" t="s">
        <v>45</v>
      </c>
      <c r="H104" t="s">
        <v>46</v>
      </c>
      <c r="I104" t="s">
        <v>173</v>
      </c>
      <c r="J104" t="s">
        <v>197</v>
      </c>
      <c r="K104" t="s">
        <v>140</v>
      </c>
      <c r="L104" t="s">
        <v>265</v>
      </c>
      <c r="P104" t="s">
        <v>70</v>
      </c>
      <c r="R104" t="s">
        <v>394</v>
      </c>
      <c r="S104" t="s">
        <v>60</v>
      </c>
      <c r="T104" t="s">
        <v>283</v>
      </c>
      <c r="U104" t="s">
        <v>326</v>
      </c>
      <c r="W104" t="s">
        <v>403</v>
      </c>
      <c r="AD104" t="s">
        <v>397</v>
      </c>
      <c r="AE104" t="s">
        <v>404</v>
      </c>
      <c r="AF104" t="s">
        <v>248</v>
      </c>
      <c r="AK104" t="s">
        <v>422</v>
      </c>
      <c r="AM104">
        <v>1958</v>
      </c>
      <c r="AT104" s="3">
        <f t="shared" si="2"/>
        <v>305.39771827313689</v>
      </c>
    </row>
    <row r="105" spans="1:46" customFormat="1" hidden="1" x14ac:dyDescent="0.2">
      <c r="A105">
        <v>10072600</v>
      </c>
      <c r="B105" t="s">
        <v>585</v>
      </c>
      <c r="D105" t="s">
        <v>586</v>
      </c>
      <c r="E105">
        <v>47.414709999999999</v>
      </c>
      <c r="F105">
        <v>-93.094390000000004</v>
      </c>
      <c r="G105" t="s">
        <v>45</v>
      </c>
      <c r="H105" t="s">
        <v>46</v>
      </c>
      <c r="I105" t="s">
        <v>173</v>
      </c>
      <c r="J105" t="s">
        <v>433</v>
      </c>
      <c r="K105" t="s">
        <v>140</v>
      </c>
      <c r="L105" t="s">
        <v>265</v>
      </c>
      <c r="P105" t="s">
        <v>70</v>
      </c>
      <c r="R105" t="s">
        <v>140</v>
      </c>
      <c r="S105" t="s">
        <v>60</v>
      </c>
      <c r="T105" t="s">
        <v>283</v>
      </c>
      <c r="U105" t="s">
        <v>326</v>
      </c>
      <c r="W105" t="s">
        <v>403</v>
      </c>
      <c r="AD105" t="s">
        <v>397</v>
      </c>
      <c r="AE105" t="s">
        <v>404</v>
      </c>
      <c r="AF105" t="s">
        <v>248</v>
      </c>
      <c r="AK105" t="s">
        <v>422</v>
      </c>
      <c r="AM105">
        <v>1910</v>
      </c>
      <c r="AT105" s="3">
        <f t="shared" si="2"/>
        <v>309.21129686749612</v>
      </c>
    </row>
    <row r="106" spans="1:46" customFormat="1" hidden="1" x14ac:dyDescent="0.2">
      <c r="A106">
        <v>10072601</v>
      </c>
      <c r="B106" t="s">
        <v>587</v>
      </c>
      <c r="D106" t="s">
        <v>588</v>
      </c>
      <c r="E106">
        <v>47.410550000000001</v>
      </c>
      <c r="F106">
        <v>-93.098280000000003</v>
      </c>
      <c r="G106" t="s">
        <v>45</v>
      </c>
      <c r="H106" t="s">
        <v>46</v>
      </c>
      <c r="I106" t="s">
        <v>173</v>
      </c>
      <c r="J106" t="s">
        <v>433</v>
      </c>
      <c r="K106" t="s">
        <v>140</v>
      </c>
      <c r="L106" t="s">
        <v>265</v>
      </c>
      <c r="P106" t="s">
        <v>70</v>
      </c>
      <c r="R106" t="s">
        <v>140</v>
      </c>
      <c r="S106" t="s">
        <v>60</v>
      </c>
      <c r="T106" t="s">
        <v>283</v>
      </c>
      <c r="U106" t="s">
        <v>326</v>
      </c>
      <c r="W106" t="s">
        <v>403</v>
      </c>
      <c r="AD106" t="s">
        <v>397</v>
      </c>
      <c r="AE106" t="s">
        <v>404</v>
      </c>
      <c r="AF106" t="s">
        <v>248</v>
      </c>
      <c r="AK106" t="s">
        <v>422</v>
      </c>
      <c r="AM106">
        <v>1942</v>
      </c>
      <c r="AT106" s="3">
        <f t="shared" si="2"/>
        <v>309.05410628686786</v>
      </c>
    </row>
    <row r="107" spans="1:46" customFormat="1" hidden="1" x14ac:dyDescent="0.2">
      <c r="A107">
        <v>10072602</v>
      </c>
      <c r="B107" t="s">
        <v>589</v>
      </c>
      <c r="D107" t="s">
        <v>590</v>
      </c>
      <c r="E107">
        <v>47.408880000000003</v>
      </c>
      <c r="F107">
        <v>-93.093829999999997</v>
      </c>
      <c r="G107" t="s">
        <v>45</v>
      </c>
      <c r="H107" t="s">
        <v>46</v>
      </c>
      <c r="I107" t="s">
        <v>173</v>
      </c>
      <c r="J107" t="s">
        <v>433</v>
      </c>
      <c r="K107" t="s">
        <v>140</v>
      </c>
      <c r="L107" t="s">
        <v>265</v>
      </c>
      <c r="P107" t="s">
        <v>70</v>
      </c>
      <c r="R107" t="s">
        <v>140</v>
      </c>
      <c r="S107" t="s">
        <v>60</v>
      </c>
      <c r="T107" t="s">
        <v>283</v>
      </c>
      <c r="U107" t="s">
        <v>326</v>
      </c>
      <c r="W107" t="s">
        <v>403</v>
      </c>
      <c r="AD107" t="s">
        <v>397</v>
      </c>
      <c r="AE107" t="s">
        <v>404</v>
      </c>
      <c r="AF107" t="s">
        <v>248</v>
      </c>
      <c r="AK107" t="s">
        <v>422</v>
      </c>
      <c r="AM107">
        <v>1944</v>
      </c>
      <c r="AT107" s="3">
        <f t="shared" si="2"/>
        <v>308.84978590384094</v>
      </c>
    </row>
    <row r="108" spans="1:46" customFormat="1" hidden="1" x14ac:dyDescent="0.2">
      <c r="A108">
        <v>10072603</v>
      </c>
      <c r="B108" t="s">
        <v>591</v>
      </c>
      <c r="D108" t="s">
        <v>592</v>
      </c>
      <c r="E108">
        <v>47.518599999999999</v>
      </c>
      <c r="F108">
        <v>-92.524370000000005</v>
      </c>
      <c r="G108" t="s">
        <v>45</v>
      </c>
      <c r="H108" t="s">
        <v>46</v>
      </c>
      <c r="I108" t="s">
        <v>173</v>
      </c>
      <c r="J108" t="s">
        <v>197</v>
      </c>
      <c r="K108" t="s">
        <v>140</v>
      </c>
      <c r="L108" t="s">
        <v>265</v>
      </c>
      <c r="P108" t="s">
        <v>70</v>
      </c>
      <c r="R108" t="s">
        <v>140</v>
      </c>
      <c r="S108" t="s">
        <v>60</v>
      </c>
      <c r="T108" t="s">
        <v>283</v>
      </c>
      <c r="U108" t="s">
        <v>326</v>
      </c>
      <c r="W108" t="s">
        <v>403</v>
      </c>
      <c r="AD108" t="s">
        <v>397</v>
      </c>
      <c r="AE108" t="s">
        <v>404</v>
      </c>
      <c r="AF108" t="s">
        <v>248</v>
      </c>
      <c r="AK108" t="s">
        <v>422</v>
      </c>
      <c r="AM108">
        <v>1926</v>
      </c>
      <c r="AT108" s="3">
        <f t="shared" si="2"/>
        <v>303.32822453521743</v>
      </c>
    </row>
    <row r="109" spans="1:46" customFormat="1" hidden="1" x14ac:dyDescent="0.2">
      <c r="A109">
        <v>10072604</v>
      </c>
      <c r="B109" t="s">
        <v>593</v>
      </c>
      <c r="D109" t="s">
        <v>594</v>
      </c>
      <c r="E109">
        <v>47.528320000000001</v>
      </c>
      <c r="F109">
        <v>-92.629639999999995</v>
      </c>
      <c r="G109" t="s">
        <v>45</v>
      </c>
      <c r="H109" t="s">
        <v>46</v>
      </c>
      <c r="I109" t="s">
        <v>173</v>
      </c>
      <c r="J109" t="s">
        <v>197</v>
      </c>
      <c r="K109" t="s">
        <v>140</v>
      </c>
      <c r="L109" t="s">
        <v>265</v>
      </c>
      <c r="P109" t="s">
        <v>70</v>
      </c>
      <c r="R109" t="s">
        <v>140</v>
      </c>
      <c r="S109" t="s">
        <v>60</v>
      </c>
      <c r="T109" t="s">
        <v>283</v>
      </c>
      <c r="U109" t="s">
        <v>326</v>
      </c>
      <c r="W109" t="s">
        <v>403</v>
      </c>
      <c r="AD109" t="s">
        <v>397</v>
      </c>
      <c r="AE109" t="s">
        <v>404</v>
      </c>
      <c r="AF109" t="s">
        <v>248</v>
      </c>
      <c r="AK109" t="s">
        <v>422</v>
      </c>
      <c r="AM109">
        <v>1949</v>
      </c>
      <c r="AT109" s="3">
        <f t="shared" si="2"/>
        <v>306.01985842899222</v>
      </c>
    </row>
    <row r="110" spans="1:46" customFormat="1" hidden="1" x14ac:dyDescent="0.2">
      <c r="A110">
        <v>10072605</v>
      </c>
      <c r="B110" t="s">
        <v>595</v>
      </c>
      <c r="D110" t="s">
        <v>596</v>
      </c>
      <c r="E110">
        <v>47.488050000000001</v>
      </c>
      <c r="F110">
        <v>-92.858270000000005</v>
      </c>
      <c r="G110" t="s">
        <v>45</v>
      </c>
      <c r="H110" t="s">
        <v>46</v>
      </c>
      <c r="I110" t="s">
        <v>173</v>
      </c>
      <c r="J110" t="s">
        <v>197</v>
      </c>
      <c r="K110" t="s">
        <v>140</v>
      </c>
      <c r="L110" t="s">
        <v>265</v>
      </c>
      <c r="P110" t="s">
        <v>70</v>
      </c>
      <c r="R110" t="s">
        <v>140</v>
      </c>
      <c r="S110" t="s">
        <v>60</v>
      </c>
      <c r="T110" t="s">
        <v>283</v>
      </c>
      <c r="U110" t="s">
        <v>326</v>
      </c>
      <c r="W110" t="s">
        <v>403</v>
      </c>
      <c r="AD110" t="s">
        <v>438</v>
      </c>
      <c r="AE110" t="s">
        <v>404</v>
      </c>
      <c r="AF110" t="s">
        <v>248</v>
      </c>
      <c r="AK110" t="s">
        <v>422</v>
      </c>
      <c r="AM110">
        <v>1905</v>
      </c>
      <c r="AT110" s="3">
        <f t="shared" si="2"/>
        <v>308.31316664353426</v>
      </c>
    </row>
    <row r="111" spans="1:46" customFormat="1" hidden="1" x14ac:dyDescent="0.2">
      <c r="A111">
        <v>10072606</v>
      </c>
      <c r="B111" t="s">
        <v>597</v>
      </c>
      <c r="D111" t="s">
        <v>598</v>
      </c>
      <c r="E111">
        <v>47.457210000000003</v>
      </c>
      <c r="F111">
        <v>-93.002160000000003</v>
      </c>
      <c r="G111" t="s">
        <v>45</v>
      </c>
      <c r="H111" t="s">
        <v>46</v>
      </c>
      <c r="I111" t="s">
        <v>173</v>
      </c>
      <c r="J111" t="s">
        <v>197</v>
      </c>
      <c r="K111" t="s">
        <v>140</v>
      </c>
      <c r="L111" t="s">
        <v>265</v>
      </c>
      <c r="P111" t="s">
        <v>70</v>
      </c>
      <c r="R111" t="s">
        <v>394</v>
      </c>
      <c r="S111" t="s">
        <v>60</v>
      </c>
      <c r="T111" t="s">
        <v>283</v>
      </c>
      <c r="U111" t="s">
        <v>326</v>
      </c>
      <c r="W111" t="s">
        <v>403</v>
      </c>
      <c r="AD111" t="s">
        <v>397</v>
      </c>
      <c r="AE111" t="s">
        <v>404</v>
      </c>
      <c r="AF111" t="s">
        <v>248</v>
      </c>
      <c r="AK111" t="s">
        <v>422</v>
      </c>
      <c r="AM111">
        <v>1951</v>
      </c>
      <c r="AT111" s="3">
        <f t="shared" si="2"/>
        <v>309.63488514168859</v>
      </c>
    </row>
    <row r="112" spans="1:46" customFormat="1" hidden="1" x14ac:dyDescent="0.2">
      <c r="A112">
        <v>10072607</v>
      </c>
      <c r="B112" t="s">
        <v>599</v>
      </c>
      <c r="D112" t="s">
        <v>600</v>
      </c>
      <c r="E112">
        <v>47.379429999999999</v>
      </c>
      <c r="F112">
        <v>-93.188000000000002</v>
      </c>
      <c r="G112" t="s">
        <v>45</v>
      </c>
      <c r="H112" t="s">
        <v>46</v>
      </c>
      <c r="I112" t="s">
        <v>173</v>
      </c>
      <c r="J112" t="s">
        <v>433</v>
      </c>
      <c r="K112" t="s">
        <v>140</v>
      </c>
      <c r="L112" t="s">
        <v>265</v>
      </c>
      <c r="P112" t="s">
        <v>70</v>
      </c>
      <c r="R112" t="s">
        <v>394</v>
      </c>
      <c r="S112" t="s">
        <v>60</v>
      </c>
      <c r="T112" t="s">
        <v>283</v>
      </c>
      <c r="U112" t="s">
        <v>326</v>
      </c>
      <c r="W112" t="s">
        <v>403</v>
      </c>
      <c r="AD112" t="s">
        <v>397</v>
      </c>
      <c r="AE112" t="s">
        <v>404</v>
      </c>
      <c r="AF112" t="s">
        <v>248</v>
      </c>
      <c r="AK112" t="s">
        <v>422</v>
      </c>
      <c r="AM112">
        <v>1925</v>
      </c>
      <c r="AT112" s="3">
        <f t="shared" si="2"/>
        <v>309.34338696773403</v>
      </c>
    </row>
    <row r="113" spans="1:46" customFormat="1" hidden="1" x14ac:dyDescent="0.2">
      <c r="A113">
        <v>10072608</v>
      </c>
      <c r="B113" t="s">
        <v>601</v>
      </c>
      <c r="D113" t="s">
        <v>602</v>
      </c>
      <c r="E113">
        <v>47.448599999999999</v>
      </c>
      <c r="F113">
        <v>-92.982439999999997</v>
      </c>
      <c r="G113" t="s">
        <v>45</v>
      </c>
      <c r="H113" t="s">
        <v>46</v>
      </c>
      <c r="I113" t="s">
        <v>173</v>
      </c>
      <c r="J113" t="s">
        <v>197</v>
      </c>
      <c r="K113" t="s">
        <v>140</v>
      </c>
      <c r="L113" t="s">
        <v>265</v>
      </c>
      <c r="P113" t="s">
        <v>70</v>
      </c>
      <c r="R113" t="s">
        <v>140</v>
      </c>
      <c r="S113" t="s">
        <v>60</v>
      </c>
      <c r="T113" t="s">
        <v>283</v>
      </c>
      <c r="U113" t="s">
        <v>326</v>
      </c>
      <c r="W113" t="s">
        <v>403</v>
      </c>
      <c r="AD113" t="s">
        <v>438</v>
      </c>
      <c r="AE113" t="s">
        <v>404</v>
      </c>
      <c r="AF113" t="s">
        <v>248</v>
      </c>
      <c r="AK113" t="s">
        <v>422</v>
      </c>
      <c r="AM113">
        <v>1910</v>
      </c>
      <c r="AT113" s="3">
        <f t="shared" si="2"/>
        <v>308.66757646967841</v>
      </c>
    </row>
    <row r="114" spans="1:46" customFormat="1" hidden="1" x14ac:dyDescent="0.2">
      <c r="A114">
        <v>10072609</v>
      </c>
      <c r="B114" t="s">
        <v>603</v>
      </c>
      <c r="D114" t="s">
        <v>604</v>
      </c>
      <c r="E114">
        <v>46.498600000000003</v>
      </c>
      <c r="F114">
        <v>-93.944140000000004</v>
      </c>
      <c r="G114" t="s">
        <v>45</v>
      </c>
      <c r="H114" t="s">
        <v>46</v>
      </c>
      <c r="I114" t="s">
        <v>173</v>
      </c>
      <c r="J114" t="s">
        <v>447</v>
      </c>
      <c r="K114" t="s">
        <v>140</v>
      </c>
      <c r="L114" t="s">
        <v>265</v>
      </c>
      <c r="P114" t="s">
        <v>70</v>
      </c>
      <c r="R114" t="s">
        <v>394</v>
      </c>
      <c r="S114" t="s">
        <v>60</v>
      </c>
      <c r="T114" t="s">
        <v>283</v>
      </c>
      <c r="U114" t="s">
        <v>326</v>
      </c>
      <c r="W114" t="s">
        <v>449</v>
      </c>
      <c r="Y114" t="s">
        <v>270</v>
      </c>
      <c r="AD114" t="s">
        <v>397</v>
      </c>
      <c r="AE114" t="s">
        <v>450</v>
      </c>
      <c r="AF114" t="s">
        <v>248</v>
      </c>
      <c r="AK114" t="s">
        <v>451</v>
      </c>
      <c r="AM114">
        <v>1954</v>
      </c>
      <c r="AT114" s="3">
        <f t="shared" si="2"/>
        <v>282.87167610892772</v>
      </c>
    </row>
    <row r="115" spans="1:46" customFormat="1" hidden="1" x14ac:dyDescent="0.2">
      <c r="A115">
        <v>10072610</v>
      </c>
      <c r="B115" t="s">
        <v>605</v>
      </c>
      <c r="D115" t="s">
        <v>606</v>
      </c>
      <c r="E115">
        <v>46.546379999999999</v>
      </c>
      <c r="F115">
        <v>-93.911360000000002</v>
      </c>
      <c r="G115" t="s">
        <v>45</v>
      </c>
      <c r="H115" t="s">
        <v>46</v>
      </c>
      <c r="I115" t="s">
        <v>173</v>
      </c>
      <c r="J115" t="s">
        <v>447</v>
      </c>
      <c r="K115" t="s">
        <v>140</v>
      </c>
      <c r="L115" t="s">
        <v>265</v>
      </c>
      <c r="P115" t="s">
        <v>70</v>
      </c>
      <c r="R115" t="s">
        <v>394</v>
      </c>
      <c r="S115" t="s">
        <v>60</v>
      </c>
      <c r="T115" t="s">
        <v>283</v>
      </c>
      <c r="U115" t="s">
        <v>326</v>
      </c>
      <c r="W115" t="s">
        <v>449</v>
      </c>
      <c r="Y115" t="s">
        <v>270</v>
      </c>
      <c r="AD115" t="s">
        <v>397</v>
      </c>
      <c r="AE115" t="s">
        <v>450</v>
      </c>
      <c r="AF115" t="s">
        <v>248</v>
      </c>
      <c r="AK115" t="s">
        <v>451</v>
      </c>
      <c r="AM115">
        <v>1941</v>
      </c>
      <c r="AT115" s="3">
        <f t="shared" si="2"/>
        <v>284.16513791952735</v>
      </c>
    </row>
    <row r="116" spans="1:46" customFormat="1" hidden="1" x14ac:dyDescent="0.2">
      <c r="A116">
        <v>10072611</v>
      </c>
      <c r="B116" t="s">
        <v>607</v>
      </c>
      <c r="D116" t="s">
        <v>608</v>
      </c>
      <c r="E116">
        <v>47.537210000000002</v>
      </c>
      <c r="F116">
        <v>-92.518810000000002</v>
      </c>
      <c r="G116" t="s">
        <v>45</v>
      </c>
      <c r="H116" t="s">
        <v>46</v>
      </c>
      <c r="I116" t="s">
        <v>173</v>
      </c>
      <c r="J116" t="s">
        <v>197</v>
      </c>
      <c r="K116" t="s">
        <v>140</v>
      </c>
      <c r="L116" t="s">
        <v>265</v>
      </c>
      <c r="P116" t="s">
        <v>70</v>
      </c>
      <c r="R116" t="s">
        <v>394</v>
      </c>
      <c r="S116" t="s">
        <v>60</v>
      </c>
      <c r="T116" t="s">
        <v>283</v>
      </c>
      <c r="U116" t="s">
        <v>326</v>
      </c>
      <c r="W116" t="s">
        <v>403</v>
      </c>
      <c r="AD116" t="s">
        <v>397</v>
      </c>
      <c r="AE116" t="s">
        <v>404</v>
      </c>
      <c r="AF116" t="s">
        <v>248</v>
      </c>
      <c r="AK116" t="s">
        <v>422</v>
      </c>
      <c r="AM116">
        <v>1907</v>
      </c>
      <c r="AT116" s="3">
        <f t="shared" si="2"/>
        <v>304.38944224917259</v>
      </c>
    </row>
    <row r="117" spans="1:46" customFormat="1" hidden="1" x14ac:dyDescent="0.2">
      <c r="A117">
        <v>10072612</v>
      </c>
      <c r="B117" t="s">
        <v>609</v>
      </c>
      <c r="D117" t="s">
        <v>610</v>
      </c>
      <c r="E117">
        <v>47.54777</v>
      </c>
      <c r="F117">
        <v>-92.542140000000003</v>
      </c>
      <c r="G117" t="s">
        <v>45</v>
      </c>
      <c r="H117" t="s">
        <v>46</v>
      </c>
      <c r="I117" t="s">
        <v>173</v>
      </c>
      <c r="J117" t="s">
        <v>197</v>
      </c>
      <c r="K117" t="s">
        <v>140</v>
      </c>
      <c r="L117" t="s">
        <v>265</v>
      </c>
      <c r="P117" t="s">
        <v>70</v>
      </c>
      <c r="R117" t="s">
        <v>394</v>
      </c>
      <c r="S117" t="s">
        <v>60</v>
      </c>
      <c r="T117" t="s">
        <v>283</v>
      </c>
      <c r="U117" t="s">
        <v>326</v>
      </c>
      <c r="W117" t="s">
        <v>403</v>
      </c>
      <c r="AD117" t="s">
        <v>397</v>
      </c>
      <c r="AE117" t="s">
        <v>404</v>
      </c>
      <c r="AF117" t="s">
        <v>248</v>
      </c>
      <c r="AK117" t="s">
        <v>422</v>
      </c>
      <c r="AM117">
        <v>1916</v>
      </c>
      <c r="AT117" s="3">
        <f t="shared" si="2"/>
        <v>305.50572357313968</v>
      </c>
    </row>
    <row r="118" spans="1:46" customFormat="1" hidden="1" x14ac:dyDescent="0.2">
      <c r="A118">
        <v>10072613</v>
      </c>
      <c r="B118" t="s">
        <v>611</v>
      </c>
      <c r="D118" t="s">
        <v>612</v>
      </c>
      <c r="E118">
        <v>47.577779999999997</v>
      </c>
      <c r="F118">
        <v>-92.205190000000002</v>
      </c>
      <c r="G118" t="s">
        <v>45</v>
      </c>
      <c r="H118" t="s">
        <v>46</v>
      </c>
      <c r="I118" t="s">
        <v>173</v>
      </c>
      <c r="J118" t="s">
        <v>197</v>
      </c>
      <c r="K118" t="s">
        <v>140</v>
      </c>
      <c r="L118" t="s">
        <v>265</v>
      </c>
      <c r="P118" t="s">
        <v>70</v>
      </c>
      <c r="R118" t="s">
        <v>394</v>
      </c>
      <c r="S118" t="s">
        <v>60</v>
      </c>
      <c r="T118" t="s">
        <v>283</v>
      </c>
      <c r="U118" t="s">
        <v>326</v>
      </c>
      <c r="W118" t="s">
        <v>403</v>
      </c>
      <c r="AD118" t="s">
        <v>397</v>
      </c>
      <c r="AE118" t="s">
        <v>404</v>
      </c>
      <c r="AF118" t="s">
        <v>248</v>
      </c>
      <c r="AK118" t="s">
        <v>422</v>
      </c>
      <c r="AM118">
        <v>1937</v>
      </c>
      <c r="AT118" s="3">
        <f t="shared" si="2"/>
        <v>301.24752450322995</v>
      </c>
    </row>
    <row r="119" spans="1:46" customFormat="1" hidden="1" x14ac:dyDescent="0.2">
      <c r="A119">
        <v>10072614</v>
      </c>
      <c r="B119" t="s">
        <v>613</v>
      </c>
      <c r="D119" t="s">
        <v>614</v>
      </c>
      <c r="E119">
        <v>47.482489999999999</v>
      </c>
      <c r="F119">
        <v>-92.886039999999994</v>
      </c>
      <c r="G119" t="s">
        <v>45</v>
      </c>
      <c r="H119" t="s">
        <v>46</v>
      </c>
      <c r="I119" t="s">
        <v>173</v>
      </c>
      <c r="J119" t="s">
        <v>197</v>
      </c>
      <c r="K119" t="s">
        <v>140</v>
      </c>
      <c r="L119" t="s">
        <v>265</v>
      </c>
      <c r="P119" t="s">
        <v>70</v>
      </c>
      <c r="R119" t="s">
        <v>394</v>
      </c>
      <c r="S119" t="s">
        <v>60</v>
      </c>
      <c r="T119" t="s">
        <v>283</v>
      </c>
      <c r="U119" t="s">
        <v>326</v>
      </c>
      <c r="W119" t="s">
        <v>403</v>
      </c>
      <c r="AD119" t="s">
        <v>397</v>
      </c>
      <c r="AE119" t="s">
        <v>404</v>
      </c>
      <c r="AF119" t="s">
        <v>248</v>
      </c>
      <c r="AK119" t="s">
        <v>422</v>
      </c>
      <c r="AM119">
        <v>1902</v>
      </c>
      <c r="AT119" s="3">
        <f t="shared" si="2"/>
        <v>308.57894776240653</v>
      </c>
    </row>
    <row r="120" spans="1:46" customFormat="1" hidden="1" x14ac:dyDescent="0.2">
      <c r="A120">
        <v>10072615</v>
      </c>
      <c r="B120" t="s">
        <v>615</v>
      </c>
      <c r="D120" t="s">
        <v>616</v>
      </c>
      <c r="E120">
        <v>47.448320000000002</v>
      </c>
      <c r="F120">
        <v>-92.955780000000004</v>
      </c>
      <c r="G120" t="s">
        <v>45</v>
      </c>
      <c r="H120" t="s">
        <v>46</v>
      </c>
      <c r="I120" t="s">
        <v>173</v>
      </c>
      <c r="J120" t="s">
        <v>197</v>
      </c>
      <c r="K120" t="s">
        <v>140</v>
      </c>
      <c r="L120" t="s">
        <v>265</v>
      </c>
      <c r="P120" t="s">
        <v>70</v>
      </c>
      <c r="R120" t="s">
        <v>140</v>
      </c>
      <c r="S120" t="s">
        <v>60</v>
      </c>
      <c r="T120" t="s">
        <v>283</v>
      </c>
      <c r="U120" t="s">
        <v>326</v>
      </c>
      <c r="W120" t="s">
        <v>403</v>
      </c>
      <c r="AD120" t="s">
        <v>397</v>
      </c>
      <c r="AE120" t="s">
        <v>404</v>
      </c>
      <c r="AF120" t="s">
        <v>248</v>
      </c>
      <c r="AK120" t="s">
        <v>422</v>
      </c>
      <c r="AM120">
        <v>1897</v>
      </c>
      <c r="AT120" s="3">
        <f t="shared" si="2"/>
        <v>308.04915814820407</v>
      </c>
    </row>
    <row r="121" spans="1:46" customFormat="1" hidden="1" x14ac:dyDescent="0.2">
      <c r="A121">
        <v>10072616</v>
      </c>
      <c r="B121" t="s">
        <v>617</v>
      </c>
      <c r="D121" t="s">
        <v>618</v>
      </c>
      <c r="E121">
        <v>47.536929999999998</v>
      </c>
      <c r="F121">
        <v>-92.591030000000003</v>
      </c>
      <c r="G121" t="s">
        <v>45</v>
      </c>
      <c r="H121" t="s">
        <v>46</v>
      </c>
      <c r="I121" t="s">
        <v>173</v>
      </c>
      <c r="J121" t="s">
        <v>197</v>
      </c>
      <c r="K121" t="s">
        <v>140</v>
      </c>
      <c r="L121" t="s">
        <v>265</v>
      </c>
      <c r="P121" t="s">
        <v>70</v>
      </c>
      <c r="R121" t="s">
        <v>394</v>
      </c>
      <c r="S121" t="s">
        <v>60</v>
      </c>
      <c r="T121" t="s">
        <v>283</v>
      </c>
      <c r="U121" t="s">
        <v>326</v>
      </c>
      <c r="W121" t="s">
        <v>403</v>
      </c>
      <c r="AD121" t="s">
        <v>397</v>
      </c>
      <c r="AE121" t="s">
        <v>404</v>
      </c>
      <c r="AF121" t="s">
        <v>248</v>
      </c>
      <c r="AK121" t="s">
        <v>422</v>
      </c>
      <c r="AM121">
        <v>1919</v>
      </c>
      <c r="AT121" s="3">
        <f t="shared" si="2"/>
        <v>305.78672165708269</v>
      </c>
    </row>
    <row r="122" spans="1:46" customFormat="1" hidden="1" x14ac:dyDescent="0.2">
      <c r="A122">
        <v>10072617</v>
      </c>
      <c r="B122" t="s">
        <v>619</v>
      </c>
      <c r="D122" t="s">
        <v>620</v>
      </c>
      <c r="E122">
        <v>47.534990000000001</v>
      </c>
      <c r="F122">
        <v>-92.600200000000001</v>
      </c>
      <c r="G122" t="s">
        <v>45</v>
      </c>
      <c r="H122" t="s">
        <v>46</v>
      </c>
      <c r="I122" t="s">
        <v>173</v>
      </c>
      <c r="J122" t="s">
        <v>197</v>
      </c>
      <c r="K122" t="s">
        <v>140</v>
      </c>
      <c r="L122" t="s">
        <v>265</v>
      </c>
      <c r="P122" t="s">
        <v>70</v>
      </c>
      <c r="R122" t="s">
        <v>394</v>
      </c>
      <c r="S122" t="s">
        <v>60</v>
      </c>
      <c r="T122" t="s">
        <v>283</v>
      </c>
      <c r="U122" t="s">
        <v>326</v>
      </c>
      <c r="W122" t="s">
        <v>403</v>
      </c>
      <c r="AD122" t="s">
        <v>397</v>
      </c>
      <c r="AE122" t="s">
        <v>404</v>
      </c>
      <c r="AF122" t="s">
        <v>248</v>
      </c>
      <c r="AK122" t="s">
        <v>422</v>
      </c>
      <c r="AM122">
        <v>1951</v>
      </c>
      <c r="AT122" s="3">
        <f t="shared" si="2"/>
        <v>305.84750541870892</v>
      </c>
    </row>
    <row r="123" spans="1:46" customFormat="1" hidden="1" x14ac:dyDescent="0.2">
      <c r="A123">
        <v>10072618</v>
      </c>
      <c r="B123" t="s">
        <v>621</v>
      </c>
      <c r="D123" t="s">
        <v>622</v>
      </c>
      <c r="E123">
        <v>47.462490000000003</v>
      </c>
      <c r="F123">
        <v>-92.945779999999999</v>
      </c>
      <c r="G123" t="s">
        <v>45</v>
      </c>
      <c r="H123" t="s">
        <v>46</v>
      </c>
      <c r="I123" t="s">
        <v>173</v>
      </c>
      <c r="J123" t="s">
        <v>197</v>
      </c>
      <c r="K123" t="s">
        <v>140</v>
      </c>
      <c r="L123" t="s">
        <v>265</v>
      </c>
      <c r="P123" t="s">
        <v>70</v>
      </c>
      <c r="R123" t="s">
        <v>140</v>
      </c>
      <c r="S123" t="s">
        <v>60</v>
      </c>
      <c r="T123" t="s">
        <v>283</v>
      </c>
      <c r="U123" t="s">
        <v>326</v>
      </c>
      <c r="W123" t="s">
        <v>403</v>
      </c>
      <c r="AD123" t="s">
        <v>438</v>
      </c>
      <c r="AE123" t="s">
        <v>404</v>
      </c>
      <c r="AF123" t="s">
        <v>248</v>
      </c>
      <c r="AK123" t="s">
        <v>422</v>
      </c>
      <c r="AM123">
        <v>1903</v>
      </c>
      <c r="AT123" s="3">
        <f t="shared" si="2"/>
        <v>308.68394006169302</v>
      </c>
    </row>
    <row r="124" spans="1:46" customFormat="1" hidden="1" x14ac:dyDescent="0.2">
      <c r="A124">
        <v>10072619</v>
      </c>
      <c r="B124" t="s">
        <v>623</v>
      </c>
      <c r="D124" t="s">
        <v>624</v>
      </c>
      <c r="E124">
        <v>47.373049999999999</v>
      </c>
      <c r="F124">
        <v>-93.192440000000005</v>
      </c>
      <c r="G124" t="s">
        <v>45</v>
      </c>
      <c r="H124" t="s">
        <v>46</v>
      </c>
      <c r="I124" t="s">
        <v>173</v>
      </c>
      <c r="J124" t="s">
        <v>433</v>
      </c>
      <c r="K124" t="s">
        <v>140</v>
      </c>
      <c r="L124" t="s">
        <v>265</v>
      </c>
      <c r="P124" t="s">
        <v>70</v>
      </c>
      <c r="R124" t="s">
        <v>140</v>
      </c>
      <c r="S124" t="s">
        <v>60</v>
      </c>
      <c r="T124" t="s">
        <v>283</v>
      </c>
      <c r="U124" t="s">
        <v>326</v>
      </c>
      <c r="W124" t="s">
        <v>403</v>
      </c>
      <c r="AD124" t="s">
        <v>397</v>
      </c>
      <c r="AE124" t="s">
        <v>404</v>
      </c>
      <c r="AF124" t="s">
        <v>248</v>
      </c>
      <c r="AK124" t="s">
        <v>422</v>
      </c>
      <c r="AM124">
        <v>1914</v>
      </c>
      <c r="AT124" s="3">
        <f t="shared" si="2"/>
        <v>309.07362416840016</v>
      </c>
    </row>
    <row r="125" spans="1:46" customFormat="1" hidden="1" x14ac:dyDescent="0.2">
      <c r="A125">
        <v>10072620</v>
      </c>
      <c r="B125" t="s">
        <v>625</v>
      </c>
      <c r="D125" t="s">
        <v>626</v>
      </c>
      <c r="E125">
        <v>47.523600000000002</v>
      </c>
      <c r="F125">
        <v>-92.502139999999997</v>
      </c>
      <c r="G125" t="s">
        <v>45</v>
      </c>
      <c r="H125" t="s">
        <v>46</v>
      </c>
      <c r="I125" t="s">
        <v>173</v>
      </c>
      <c r="J125" t="s">
        <v>197</v>
      </c>
      <c r="K125" t="s">
        <v>140</v>
      </c>
      <c r="L125" t="s">
        <v>265</v>
      </c>
      <c r="P125" t="s">
        <v>70</v>
      </c>
      <c r="R125" t="s">
        <v>394</v>
      </c>
      <c r="S125" t="s">
        <v>60</v>
      </c>
      <c r="T125" t="s">
        <v>283</v>
      </c>
      <c r="U125" t="s">
        <v>326</v>
      </c>
      <c r="W125" t="s">
        <v>403</v>
      </c>
      <c r="AD125" t="s">
        <v>397</v>
      </c>
      <c r="AE125" t="s">
        <v>404</v>
      </c>
      <c r="AF125" t="s">
        <v>248</v>
      </c>
      <c r="AK125" t="s">
        <v>422</v>
      </c>
      <c r="AM125">
        <v>1940</v>
      </c>
      <c r="AT125" s="3">
        <f t="shared" si="2"/>
        <v>303.21134234768709</v>
      </c>
    </row>
    <row r="126" spans="1:46" customFormat="1" hidden="1" x14ac:dyDescent="0.2">
      <c r="A126">
        <v>10072621</v>
      </c>
      <c r="B126" t="s">
        <v>627</v>
      </c>
      <c r="D126" t="s">
        <v>628</v>
      </c>
      <c r="E126">
        <v>47.536940000000001</v>
      </c>
      <c r="F126">
        <v>-92.366299999999995</v>
      </c>
      <c r="G126" t="s">
        <v>45</v>
      </c>
      <c r="H126" t="s">
        <v>46</v>
      </c>
      <c r="I126" t="s">
        <v>173</v>
      </c>
      <c r="J126" t="s">
        <v>197</v>
      </c>
      <c r="K126" t="s">
        <v>140</v>
      </c>
      <c r="L126" t="s">
        <v>265</v>
      </c>
      <c r="P126" t="s">
        <v>70</v>
      </c>
      <c r="R126" t="s">
        <v>394</v>
      </c>
      <c r="S126" t="s">
        <v>60</v>
      </c>
      <c r="T126" t="s">
        <v>283</v>
      </c>
      <c r="U126" t="s">
        <v>326</v>
      </c>
      <c r="W126" t="s">
        <v>403</v>
      </c>
      <c r="AD126" t="s">
        <v>397</v>
      </c>
      <c r="AE126" t="s">
        <v>404</v>
      </c>
      <c r="AF126" t="s">
        <v>248</v>
      </c>
      <c r="AK126" t="s">
        <v>422</v>
      </c>
      <c r="AM126">
        <v>1911</v>
      </c>
      <c r="AT126" s="3">
        <f t="shared" si="2"/>
        <v>301.49574377119484</v>
      </c>
    </row>
    <row r="127" spans="1:46" customFormat="1" hidden="1" x14ac:dyDescent="0.2">
      <c r="A127">
        <v>10072622</v>
      </c>
      <c r="B127" t="s">
        <v>629</v>
      </c>
      <c r="D127" t="s">
        <v>630</v>
      </c>
      <c r="E127">
        <v>47.534439999999996</v>
      </c>
      <c r="F127">
        <v>-92.233519999999999</v>
      </c>
      <c r="G127" t="s">
        <v>45</v>
      </c>
      <c r="H127" t="s">
        <v>46</v>
      </c>
      <c r="I127" t="s">
        <v>173</v>
      </c>
      <c r="J127" t="s">
        <v>197</v>
      </c>
      <c r="K127" t="s">
        <v>140</v>
      </c>
      <c r="L127" t="s">
        <v>265</v>
      </c>
      <c r="P127" t="s">
        <v>70</v>
      </c>
      <c r="R127" t="s">
        <v>140</v>
      </c>
      <c r="S127" t="s">
        <v>60</v>
      </c>
      <c r="T127" t="s">
        <v>283</v>
      </c>
      <c r="U127" t="s">
        <v>326</v>
      </c>
      <c r="W127" t="s">
        <v>403</v>
      </c>
      <c r="AD127" t="s">
        <v>397</v>
      </c>
      <c r="AE127" t="s">
        <v>404</v>
      </c>
      <c r="AF127" t="s">
        <v>248</v>
      </c>
      <c r="AK127" t="s">
        <v>422</v>
      </c>
      <c r="AM127">
        <v>1916</v>
      </c>
      <c r="AT127" s="3">
        <f t="shared" si="2"/>
        <v>298.95660822441073</v>
      </c>
    </row>
    <row r="128" spans="1:46" customFormat="1" hidden="1" x14ac:dyDescent="0.2">
      <c r="A128">
        <v>10072624</v>
      </c>
      <c r="B128" t="s">
        <v>631</v>
      </c>
      <c r="D128" t="s">
        <v>632</v>
      </c>
      <c r="E128">
        <v>46.494709999999998</v>
      </c>
      <c r="F128">
        <v>-94.046080000000003</v>
      </c>
      <c r="G128" t="s">
        <v>45</v>
      </c>
      <c r="H128" t="s">
        <v>46</v>
      </c>
      <c r="I128" t="s">
        <v>173</v>
      </c>
      <c r="J128" t="s">
        <v>447</v>
      </c>
      <c r="K128" t="s">
        <v>140</v>
      </c>
      <c r="L128" t="s">
        <v>265</v>
      </c>
      <c r="P128" t="s">
        <v>70</v>
      </c>
      <c r="R128" t="s">
        <v>394</v>
      </c>
      <c r="S128" t="s">
        <v>60</v>
      </c>
      <c r="T128" t="s">
        <v>283</v>
      </c>
      <c r="U128" t="s">
        <v>326</v>
      </c>
      <c r="W128" t="s">
        <v>449</v>
      </c>
      <c r="Y128" t="s">
        <v>270</v>
      </c>
      <c r="AD128" t="s">
        <v>397</v>
      </c>
      <c r="AE128" t="s">
        <v>450</v>
      </c>
      <c r="AF128" t="s">
        <v>248</v>
      </c>
      <c r="AK128" t="s">
        <v>451</v>
      </c>
      <c r="AM128">
        <v>1951</v>
      </c>
      <c r="AT128" s="3">
        <f t="shared" si="2"/>
        <v>286.09358138633229</v>
      </c>
    </row>
    <row r="129" spans="1:46" customFormat="1" hidden="1" x14ac:dyDescent="0.2">
      <c r="A129">
        <v>10072625</v>
      </c>
      <c r="B129" t="s">
        <v>633</v>
      </c>
      <c r="D129" t="s">
        <v>634</v>
      </c>
      <c r="E129">
        <v>47.424430000000001</v>
      </c>
      <c r="F129">
        <v>-93.063550000000006</v>
      </c>
      <c r="G129" t="s">
        <v>45</v>
      </c>
      <c r="H129" t="s">
        <v>46</v>
      </c>
      <c r="I129" t="s">
        <v>173</v>
      </c>
      <c r="J129" t="s">
        <v>433</v>
      </c>
      <c r="K129" t="s">
        <v>140</v>
      </c>
      <c r="L129" t="s">
        <v>265</v>
      </c>
      <c r="P129" t="s">
        <v>70</v>
      </c>
      <c r="R129" t="s">
        <v>140</v>
      </c>
      <c r="S129" t="s">
        <v>60</v>
      </c>
      <c r="T129" t="s">
        <v>283</v>
      </c>
      <c r="U129" t="s">
        <v>326</v>
      </c>
      <c r="W129" t="s">
        <v>403</v>
      </c>
      <c r="AD129" t="s">
        <v>397</v>
      </c>
      <c r="AE129" t="s">
        <v>404</v>
      </c>
      <c r="AF129" t="s">
        <v>248</v>
      </c>
      <c r="AK129" t="s">
        <v>422</v>
      </c>
      <c r="AM129">
        <v>1948</v>
      </c>
      <c r="AT129" s="3">
        <f t="shared" si="2"/>
        <v>309.07305280740815</v>
      </c>
    </row>
    <row r="130" spans="1:46" customFormat="1" hidden="1" x14ac:dyDescent="0.2">
      <c r="A130">
        <v>10072628</v>
      </c>
      <c r="B130" t="s">
        <v>635</v>
      </c>
      <c r="D130" t="s">
        <v>636</v>
      </c>
      <c r="E130">
        <v>47.552210000000002</v>
      </c>
      <c r="F130">
        <v>-92.525760000000005</v>
      </c>
      <c r="G130" t="s">
        <v>45</v>
      </c>
      <c r="H130" t="s">
        <v>46</v>
      </c>
      <c r="I130" t="s">
        <v>173</v>
      </c>
      <c r="J130" t="s">
        <v>197</v>
      </c>
      <c r="K130" t="s">
        <v>140</v>
      </c>
      <c r="L130" t="s">
        <v>265</v>
      </c>
      <c r="P130" t="s">
        <v>70</v>
      </c>
      <c r="R130" t="s">
        <v>394</v>
      </c>
      <c r="S130" t="s">
        <v>60</v>
      </c>
      <c r="T130" t="s">
        <v>283</v>
      </c>
      <c r="U130" t="s">
        <v>326</v>
      </c>
      <c r="W130" t="s">
        <v>403</v>
      </c>
      <c r="AB130" t="s">
        <v>637</v>
      </c>
      <c r="AD130" t="s">
        <v>397</v>
      </c>
      <c r="AE130" t="s">
        <v>404</v>
      </c>
      <c r="AF130" t="s">
        <v>248</v>
      </c>
      <c r="AK130" t="s">
        <v>422</v>
      </c>
      <c r="AM130">
        <v>1937</v>
      </c>
      <c r="AT130" s="3">
        <f t="shared" si="2"/>
        <v>305.46692252024155</v>
      </c>
    </row>
    <row r="131" spans="1:46" customFormat="1" hidden="1" x14ac:dyDescent="0.2">
      <c r="A131">
        <v>10072629</v>
      </c>
      <c r="B131" t="s">
        <v>638</v>
      </c>
      <c r="D131" t="s">
        <v>639</v>
      </c>
      <c r="E131">
        <v>47.61139</v>
      </c>
      <c r="F131">
        <v>-92.080179999999999</v>
      </c>
      <c r="G131" t="s">
        <v>45</v>
      </c>
      <c r="H131" t="s">
        <v>46</v>
      </c>
      <c r="I131" t="s">
        <v>173</v>
      </c>
      <c r="J131" t="s">
        <v>197</v>
      </c>
      <c r="K131" t="s">
        <v>140</v>
      </c>
      <c r="L131" t="s">
        <v>265</v>
      </c>
      <c r="P131" t="s">
        <v>70</v>
      </c>
      <c r="R131" t="s">
        <v>394</v>
      </c>
      <c r="S131" t="s">
        <v>60</v>
      </c>
      <c r="T131" t="s">
        <v>283</v>
      </c>
      <c r="U131" t="s">
        <v>326</v>
      </c>
      <c r="W131" t="s">
        <v>403</v>
      </c>
      <c r="AB131" t="s">
        <v>640</v>
      </c>
      <c r="AD131" t="s">
        <v>397</v>
      </c>
      <c r="AE131" t="s">
        <v>404</v>
      </c>
      <c r="AF131" t="s">
        <v>248</v>
      </c>
      <c r="AK131" t="s">
        <v>422</v>
      </c>
      <c r="AM131">
        <v>1907</v>
      </c>
      <c r="AT131" s="3">
        <f t="shared" ref="AT131:AT194" si="3">(2*ATAN2(SQRT(1-(SIN(ABS(E131-$E$1)*PI()/180/2)^2+COS($E$1*PI()/180)*COS(E131*PI()/180)*SIN(ABS(F131-$F$1)*PI()/180/2)^2)),SQRT(SIN(ABS(E131-$E$1)*PI()/180/2)^2+COS($E$1*PI()/180)*COS(E131*PI()/180)*SIN(ABS(F131-$F$1)*PI()/180/2)^2)))*6371*0.621371</f>
        <v>301.33923369944318</v>
      </c>
    </row>
    <row r="132" spans="1:46" customFormat="1" hidden="1" x14ac:dyDescent="0.2">
      <c r="A132">
        <v>10072630</v>
      </c>
      <c r="B132" t="s">
        <v>641</v>
      </c>
      <c r="D132" t="s">
        <v>642</v>
      </c>
      <c r="E132">
        <v>47.542490000000001</v>
      </c>
      <c r="F132">
        <v>-92.610759999999999</v>
      </c>
      <c r="G132" t="s">
        <v>45</v>
      </c>
      <c r="H132" t="s">
        <v>46</v>
      </c>
      <c r="I132" t="s">
        <v>173</v>
      </c>
      <c r="J132" t="s">
        <v>197</v>
      </c>
      <c r="K132" t="s">
        <v>140</v>
      </c>
      <c r="L132" t="s">
        <v>265</v>
      </c>
      <c r="P132" t="s">
        <v>70</v>
      </c>
      <c r="R132" t="s">
        <v>140</v>
      </c>
      <c r="S132" t="s">
        <v>60</v>
      </c>
      <c r="T132" t="s">
        <v>283</v>
      </c>
      <c r="U132" t="s">
        <v>326</v>
      </c>
      <c r="W132" t="s">
        <v>403</v>
      </c>
      <c r="AD132" t="s">
        <v>397</v>
      </c>
      <c r="AE132" t="s">
        <v>404</v>
      </c>
      <c r="AF132" t="s">
        <v>248</v>
      </c>
      <c r="AK132" t="s">
        <v>422</v>
      </c>
      <c r="AM132">
        <v>1950</v>
      </c>
      <c r="AT132" s="3">
        <f t="shared" si="3"/>
        <v>306.52635335340443</v>
      </c>
    </row>
    <row r="133" spans="1:46" customFormat="1" hidden="1" x14ac:dyDescent="0.2">
      <c r="A133">
        <v>10072631</v>
      </c>
      <c r="B133" t="s">
        <v>643</v>
      </c>
      <c r="D133" t="s">
        <v>644</v>
      </c>
      <c r="E133">
        <v>46.461930000000002</v>
      </c>
      <c r="F133">
        <v>-94.03886</v>
      </c>
      <c r="G133" t="s">
        <v>45</v>
      </c>
      <c r="H133" t="s">
        <v>46</v>
      </c>
      <c r="I133" t="s">
        <v>173</v>
      </c>
      <c r="J133" t="s">
        <v>447</v>
      </c>
      <c r="K133" t="s">
        <v>140</v>
      </c>
      <c r="L133" t="s">
        <v>265</v>
      </c>
      <c r="P133" t="s">
        <v>70</v>
      </c>
      <c r="R133" t="s">
        <v>394</v>
      </c>
      <c r="S133" t="s">
        <v>60</v>
      </c>
      <c r="T133" t="s">
        <v>283</v>
      </c>
      <c r="U133" t="s">
        <v>326</v>
      </c>
      <c r="W133" t="s">
        <v>449</v>
      </c>
      <c r="Y133" t="s">
        <v>270</v>
      </c>
      <c r="AD133" t="s">
        <v>397</v>
      </c>
      <c r="AE133" t="s">
        <v>450</v>
      </c>
      <c r="AF133" t="s">
        <v>248</v>
      </c>
      <c r="AK133" t="s">
        <v>451</v>
      </c>
      <c r="AM133">
        <v>1944</v>
      </c>
      <c r="AT133" s="3">
        <f t="shared" si="3"/>
        <v>284.2556803193246</v>
      </c>
    </row>
    <row r="134" spans="1:46" customFormat="1" hidden="1" x14ac:dyDescent="0.2">
      <c r="A134">
        <v>10072632</v>
      </c>
      <c r="B134" t="s">
        <v>645</v>
      </c>
      <c r="D134" t="s">
        <v>646</v>
      </c>
      <c r="E134">
        <v>47.445819999999998</v>
      </c>
      <c r="F134">
        <v>-92.946879999999993</v>
      </c>
      <c r="G134" t="s">
        <v>45</v>
      </c>
      <c r="H134" t="s">
        <v>46</v>
      </c>
      <c r="I134" t="s">
        <v>173</v>
      </c>
      <c r="J134" t="s">
        <v>197</v>
      </c>
      <c r="K134" t="s">
        <v>140</v>
      </c>
      <c r="L134" t="s">
        <v>265</v>
      </c>
      <c r="P134" t="s">
        <v>70</v>
      </c>
      <c r="R134" t="s">
        <v>140</v>
      </c>
      <c r="S134" t="s">
        <v>60</v>
      </c>
      <c r="T134" t="s">
        <v>283</v>
      </c>
      <c r="U134" t="s">
        <v>326</v>
      </c>
      <c r="W134" t="s">
        <v>403</v>
      </c>
      <c r="AD134" t="s">
        <v>397</v>
      </c>
      <c r="AE134" t="s">
        <v>404</v>
      </c>
      <c r="AF134" t="s">
        <v>248</v>
      </c>
      <c r="AK134" t="s">
        <v>422</v>
      </c>
      <c r="AM134">
        <v>1945</v>
      </c>
      <c r="AT134" s="3">
        <f t="shared" si="3"/>
        <v>307.69778178501366</v>
      </c>
    </row>
    <row r="135" spans="1:46" customFormat="1" hidden="1" x14ac:dyDescent="0.2">
      <c r="A135">
        <v>10072633</v>
      </c>
      <c r="B135" t="s">
        <v>647</v>
      </c>
      <c r="D135" t="s">
        <v>648</v>
      </c>
      <c r="E135">
        <v>47.444989999999997</v>
      </c>
      <c r="F135">
        <v>-92.977720000000005</v>
      </c>
      <c r="G135" t="s">
        <v>45</v>
      </c>
      <c r="H135" t="s">
        <v>46</v>
      </c>
      <c r="I135" t="s">
        <v>173</v>
      </c>
      <c r="J135" t="s">
        <v>197</v>
      </c>
      <c r="K135" t="s">
        <v>140</v>
      </c>
      <c r="L135" t="s">
        <v>265</v>
      </c>
      <c r="P135" t="s">
        <v>70</v>
      </c>
      <c r="R135" t="s">
        <v>140</v>
      </c>
      <c r="S135" t="s">
        <v>60</v>
      </c>
      <c r="T135" t="s">
        <v>283</v>
      </c>
      <c r="U135" t="s">
        <v>326</v>
      </c>
      <c r="W135" t="s">
        <v>403</v>
      </c>
      <c r="AD135" t="s">
        <v>397</v>
      </c>
      <c r="AE135" t="s">
        <v>404</v>
      </c>
      <c r="AF135" t="s">
        <v>248</v>
      </c>
      <c r="AK135" t="s">
        <v>422</v>
      </c>
      <c r="AM135">
        <v>1911</v>
      </c>
      <c r="AT135" s="3">
        <f t="shared" si="3"/>
        <v>308.34253300470385</v>
      </c>
    </row>
    <row r="136" spans="1:46" customFormat="1" hidden="1" x14ac:dyDescent="0.2">
      <c r="A136">
        <v>10072634</v>
      </c>
      <c r="B136" t="s">
        <v>649</v>
      </c>
      <c r="D136" t="s">
        <v>650</v>
      </c>
      <c r="E136">
        <v>46.498600000000003</v>
      </c>
      <c r="F136">
        <v>-93.938860000000005</v>
      </c>
      <c r="G136" t="s">
        <v>45</v>
      </c>
      <c r="H136" t="s">
        <v>46</v>
      </c>
      <c r="I136" t="s">
        <v>173</v>
      </c>
      <c r="J136" t="s">
        <v>447</v>
      </c>
      <c r="K136" t="s">
        <v>140</v>
      </c>
      <c r="L136" t="s">
        <v>265</v>
      </c>
      <c r="N136" t="s">
        <v>448</v>
      </c>
      <c r="P136" t="s">
        <v>70</v>
      </c>
      <c r="R136" t="s">
        <v>394</v>
      </c>
      <c r="S136" t="s">
        <v>60</v>
      </c>
      <c r="T136" t="s">
        <v>283</v>
      </c>
      <c r="U136" t="s">
        <v>326</v>
      </c>
      <c r="W136" t="s">
        <v>449</v>
      </c>
      <c r="Y136" t="s">
        <v>270</v>
      </c>
      <c r="AD136" t="s">
        <v>397</v>
      </c>
      <c r="AE136" t="s">
        <v>450</v>
      </c>
      <c r="AF136" t="s">
        <v>248</v>
      </c>
      <c r="AK136" t="s">
        <v>451</v>
      </c>
      <c r="AM136">
        <v>1952</v>
      </c>
      <c r="AT136" s="3">
        <f t="shared" si="3"/>
        <v>282.69623757327122</v>
      </c>
    </row>
    <row r="137" spans="1:46" customFormat="1" hidden="1" x14ac:dyDescent="0.2">
      <c r="A137">
        <v>10072635</v>
      </c>
      <c r="B137" t="s">
        <v>651</v>
      </c>
      <c r="D137" t="s">
        <v>652</v>
      </c>
      <c r="E137">
        <v>47.470550000000003</v>
      </c>
      <c r="F137">
        <v>-92.481309999999993</v>
      </c>
      <c r="G137" t="s">
        <v>45</v>
      </c>
      <c r="H137" t="s">
        <v>46</v>
      </c>
      <c r="I137" t="s">
        <v>173</v>
      </c>
      <c r="J137" t="s">
        <v>197</v>
      </c>
      <c r="K137" t="s">
        <v>140</v>
      </c>
      <c r="L137" t="s">
        <v>265</v>
      </c>
      <c r="P137" t="s">
        <v>70</v>
      </c>
      <c r="R137" t="s">
        <v>140</v>
      </c>
      <c r="S137" t="s">
        <v>60</v>
      </c>
      <c r="T137" t="s">
        <v>283</v>
      </c>
      <c r="U137" t="s">
        <v>326</v>
      </c>
      <c r="W137" t="s">
        <v>403</v>
      </c>
      <c r="AD137" t="s">
        <v>397</v>
      </c>
      <c r="AE137" t="s">
        <v>404</v>
      </c>
      <c r="AF137" t="s">
        <v>248</v>
      </c>
      <c r="AK137" t="s">
        <v>422</v>
      </c>
      <c r="AM137">
        <v>1897</v>
      </c>
      <c r="AT137" s="3">
        <f t="shared" si="3"/>
        <v>299.47273200782786</v>
      </c>
    </row>
    <row r="138" spans="1:46" customFormat="1" hidden="1" x14ac:dyDescent="0.2">
      <c r="A138">
        <v>10072636</v>
      </c>
      <c r="B138" t="s">
        <v>653</v>
      </c>
      <c r="D138" t="s">
        <v>654</v>
      </c>
      <c r="E138">
        <v>47.408050000000003</v>
      </c>
      <c r="F138">
        <v>-93.105220000000003</v>
      </c>
      <c r="G138" t="s">
        <v>45</v>
      </c>
      <c r="H138" t="s">
        <v>46</v>
      </c>
      <c r="I138" t="s">
        <v>173</v>
      </c>
      <c r="J138" t="s">
        <v>433</v>
      </c>
      <c r="K138" t="s">
        <v>140</v>
      </c>
      <c r="L138" t="s">
        <v>265</v>
      </c>
      <c r="P138" t="s">
        <v>70</v>
      </c>
      <c r="R138" t="s">
        <v>140</v>
      </c>
      <c r="S138" t="s">
        <v>60</v>
      </c>
      <c r="T138" t="s">
        <v>283</v>
      </c>
      <c r="U138" t="s">
        <v>326</v>
      </c>
      <c r="W138" t="s">
        <v>403</v>
      </c>
      <c r="AD138" t="s">
        <v>397</v>
      </c>
      <c r="AE138" t="s">
        <v>404</v>
      </c>
      <c r="AF138" t="s">
        <v>248</v>
      </c>
      <c r="AK138" t="s">
        <v>422</v>
      </c>
      <c r="AM138">
        <v>1940</v>
      </c>
      <c r="AT138" s="3">
        <f t="shared" si="3"/>
        <v>309.06815292953644</v>
      </c>
    </row>
    <row r="139" spans="1:46" customFormat="1" hidden="1" x14ac:dyDescent="0.2">
      <c r="A139">
        <v>10072637</v>
      </c>
      <c r="B139" t="s">
        <v>655</v>
      </c>
      <c r="D139" t="s">
        <v>656</v>
      </c>
      <c r="E139">
        <v>47.436100000000003</v>
      </c>
      <c r="F139">
        <v>-93.044110000000003</v>
      </c>
      <c r="G139" t="s">
        <v>45</v>
      </c>
      <c r="H139" t="s">
        <v>46</v>
      </c>
      <c r="I139" t="s">
        <v>173</v>
      </c>
      <c r="J139" t="s">
        <v>433</v>
      </c>
      <c r="K139" t="s">
        <v>140</v>
      </c>
      <c r="L139" t="s">
        <v>265</v>
      </c>
      <c r="P139" t="s">
        <v>70</v>
      </c>
      <c r="R139" t="s">
        <v>140</v>
      </c>
      <c r="S139" t="s">
        <v>60</v>
      </c>
      <c r="T139" t="s">
        <v>283</v>
      </c>
      <c r="U139" t="s">
        <v>326</v>
      </c>
      <c r="W139" t="s">
        <v>403</v>
      </c>
      <c r="AD139" t="s">
        <v>438</v>
      </c>
      <c r="AE139" t="s">
        <v>404</v>
      </c>
      <c r="AF139" t="s">
        <v>248</v>
      </c>
      <c r="AK139" t="s">
        <v>422</v>
      </c>
      <c r="AM139">
        <v>1900</v>
      </c>
      <c r="AT139" s="3">
        <f t="shared" si="3"/>
        <v>309.3235097160013</v>
      </c>
    </row>
    <row r="140" spans="1:46" customFormat="1" hidden="1" x14ac:dyDescent="0.2">
      <c r="A140">
        <v>10072638</v>
      </c>
      <c r="B140" t="s">
        <v>657</v>
      </c>
      <c r="D140" t="s">
        <v>658</v>
      </c>
      <c r="E140">
        <v>47.542769999999997</v>
      </c>
      <c r="F140">
        <v>-92.506870000000006</v>
      </c>
      <c r="G140" t="s">
        <v>45</v>
      </c>
      <c r="H140" t="s">
        <v>46</v>
      </c>
      <c r="I140" t="s">
        <v>173</v>
      </c>
      <c r="J140" t="s">
        <v>197</v>
      </c>
      <c r="K140" t="s">
        <v>140</v>
      </c>
      <c r="L140" t="s">
        <v>265</v>
      </c>
      <c r="P140" t="s">
        <v>70</v>
      </c>
      <c r="R140" t="s">
        <v>394</v>
      </c>
      <c r="S140" t="s">
        <v>60</v>
      </c>
      <c r="T140" t="s">
        <v>283</v>
      </c>
      <c r="U140" t="s">
        <v>326</v>
      </c>
      <c r="W140" t="s">
        <v>403</v>
      </c>
      <c r="AD140" t="s">
        <v>397</v>
      </c>
      <c r="AE140" t="s">
        <v>404</v>
      </c>
      <c r="AF140" t="s">
        <v>248</v>
      </c>
      <c r="AK140" t="s">
        <v>422</v>
      </c>
      <c r="AM140">
        <v>1915</v>
      </c>
      <c r="AT140" s="3">
        <f t="shared" si="3"/>
        <v>304.50861196225605</v>
      </c>
    </row>
    <row r="141" spans="1:46" customFormat="1" hidden="1" x14ac:dyDescent="0.2">
      <c r="A141">
        <v>10072639</v>
      </c>
      <c r="B141" t="s">
        <v>659</v>
      </c>
      <c r="D141" t="s">
        <v>660</v>
      </c>
      <c r="E141">
        <v>47.444989999999997</v>
      </c>
      <c r="F141">
        <v>-93.004940000000005</v>
      </c>
      <c r="G141" t="s">
        <v>45</v>
      </c>
      <c r="H141" t="s">
        <v>46</v>
      </c>
      <c r="I141" t="s">
        <v>173</v>
      </c>
      <c r="J141" t="s">
        <v>197</v>
      </c>
      <c r="K141" t="s">
        <v>140</v>
      </c>
      <c r="L141" t="s">
        <v>265</v>
      </c>
      <c r="P141" t="s">
        <v>70</v>
      </c>
      <c r="R141" t="s">
        <v>140</v>
      </c>
      <c r="S141" t="s">
        <v>60</v>
      </c>
      <c r="T141" t="s">
        <v>283</v>
      </c>
      <c r="U141" t="s">
        <v>326</v>
      </c>
      <c r="W141" t="s">
        <v>403</v>
      </c>
      <c r="AD141" t="s">
        <v>397</v>
      </c>
      <c r="AE141" t="s">
        <v>404</v>
      </c>
      <c r="AF141" t="s">
        <v>248</v>
      </c>
      <c r="AK141" t="s">
        <v>422</v>
      </c>
      <c r="AM141">
        <v>1920</v>
      </c>
      <c r="AT141" s="3">
        <f t="shared" si="3"/>
        <v>308.96068992243778</v>
      </c>
    </row>
    <row r="142" spans="1:46" customFormat="1" hidden="1" x14ac:dyDescent="0.2">
      <c r="A142">
        <v>10072640</v>
      </c>
      <c r="B142" t="s">
        <v>661</v>
      </c>
      <c r="D142" t="s">
        <v>662</v>
      </c>
      <c r="E142">
        <v>47.541939999999997</v>
      </c>
      <c r="F142">
        <v>-92.286299999999997</v>
      </c>
      <c r="G142" t="s">
        <v>45</v>
      </c>
      <c r="H142" t="s">
        <v>46</v>
      </c>
      <c r="I142" t="s">
        <v>173</v>
      </c>
      <c r="J142" t="s">
        <v>197</v>
      </c>
      <c r="K142" t="s">
        <v>140</v>
      </c>
      <c r="L142" t="s">
        <v>265</v>
      </c>
      <c r="P142" t="s">
        <v>70</v>
      </c>
      <c r="R142" t="s">
        <v>394</v>
      </c>
      <c r="S142" t="s">
        <v>60</v>
      </c>
      <c r="T142" t="s">
        <v>283</v>
      </c>
      <c r="U142" t="s">
        <v>326</v>
      </c>
      <c r="W142" t="s">
        <v>403</v>
      </c>
      <c r="AD142" t="s">
        <v>397</v>
      </c>
      <c r="AE142" t="s">
        <v>404</v>
      </c>
      <c r="AF142" t="s">
        <v>248</v>
      </c>
      <c r="AK142" t="s">
        <v>422</v>
      </c>
      <c r="AM142">
        <v>1966</v>
      </c>
      <c r="AT142" s="3">
        <f t="shared" si="3"/>
        <v>300.36748421791992</v>
      </c>
    </row>
    <row r="143" spans="1:46" customFormat="1" hidden="1" x14ac:dyDescent="0.2">
      <c r="A143">
        <v>10072641</v>
      </c>
      <c r="B143" t="s">
        <v>663</v>
      </c>
      <c r="D143" t="s">
        <v>664</v>
      </c>
      <c r="E143">
        <v>47.508319999999998</v>
      </c>
      <c r="F143">
        <v>-92.785210000000006</v>
      </c>
      <c r="G143" t="s">
        <v>45</v>
      </c>
      <c r="H143" t="s">
        <v>46</v>
      </c>
      <c r="I143" t="s">
        <v>173</v>
      </c>
      <c r="J143" t="s">
        <v>197</v>
      </c>
      <c r="K143" t="s">
        <v>140</v>
      </c>
      <c r="L143" t="s">
        <v>265</v>
      </c>
      <c r="P143" t="s">
        <v>70</v>
      </c>
      <c r="R143" t="s">
        <v>394</v>
      </c>
      <c r="S143" t="s">
        <v>60</v>
      </c>
      <c r="T143" t="s">
        <v>283</v>
      </c>
      <c r="U143" t="s">
        <v>326</v>
      </c>
      <c r="W143" t="s">
        <v>403</v>
      </c>
      <c r="AD143" t="s">
        <v>397</v>
      </c>
      <c r="AE143" t="s">
        <v>404</v>
      </c>
      <c r="AF143" t="s">
        <v>248</v>
      </c>
      <c r="AK143" t="s">
        <v>422</v>
      </c>
      <c r="AM143">
        <v>1915</v>
      </c>
      <c r="AT143" s="3">
        <f t="shared" si="3"/>
        <v>307.99112771332665</v>
      </c>
    </row>
    <row r="144" spans="1:46" customFormat="1" hidden="1" x14ac:dyDescent="0.2">
      <c r="A144">
        <v>10072642</v>
      </c>
      <c r="B144" t="s">
        <v>665</v>
      </c>
      <c r="D144" t="s">
        <v>666</v>
      </c>
      <c r="E144">
        <v>47.481380000000001</v>
      </c>
      <c r="F144">
        <v>-92.872709999999998</v>
      </c>
      <c r="G144" t="s">
        <v>45</v>
      </c>
      <c r="H144" t="s">
        <v>46</v>
      </c>
      <c r="I144" t="s">
        <v>173</v>
      </c>
      <c r="J144" t="s">
        <v>197</v>
      </c>
      <c r="K144" t="s">
        <v>140</v>
      </c>
      <c r="L144" t="s">
        <v>265</v>
      </c>
      <c r="P144" t="s">
        <v>70</v>
      </c>
      <c r="R144" t="s">
        <v>394</v>
      </c>
      <c r="S144" t="s">
        <v>60</v>
      </c>
      <c r="T144" t="s">
        <v>283</v>
      </c>
      <c r="U144" t="s">
        <v>326</v>
      </c>
      <c r="W144" t="s">
        <v>403</v>
      </c>
      <c r="AD144" t="s">
        <v>397</v>
      </c>
      <c r="AE144" t="s">
        <v>404</v>
      </c>
      <c r="AF144" t="s">
        <v>248</v>
      </c>
      <c r="AK144" t="s">
        <v>422</v>
      </c>
      <c r="AM144">
        <v>1916</v>
      </c>
      <c r="AT144" s="3">
        <f t="shared" si="3"/>
        <v>308.21974726086898</v>
      </c>
    </row>
    <row r="145" spans="1:46" customFormat="1" hidden="1" x14ac:dyDescent="0.2">
      <c r="A145">
        <v>10072643</v>
      </c>
      <c r="B145" t="s">
        <v>667</v>
      </c>
      <c r="D145" t="s">
        <v>668</v>
      </c>
      <c r="E145">
        <v>46.498049999999999</v>
      </c>
      <c r="F145">
        <v>-94.023579999999995</v>
      </c>
      <c r="G145" t="s">
        <v>45</v>
      </c>
      <c r="H145" t="s">
        <v>46</v>
      </c>
      <c r="I145" t="s">
        <v>173</v>
      </c>
      <c r="J145" t="s">
        <v>447</v>
      </c>
      <c r="K145" t="s">
        <v>140</v>
      </c>
      <c r="L145" t="s">
        <v>265</v>
      </c>
      <c r="P145" t="s">
        <v>70</v>
      </c>
      <c r="R145" t="s">
        <v>394</v>
      </c>
      <c r="S145" t="s">
        <v>60</v>
      </c>
      <c r="T145" t="s">
        <v>283</v>
      </c>
      <c r="U145" t="s">
        <v>326</v>
      </c>
      <c r="W145" t="s">
        <v>449</v>
      </c>
      <c r="Y145" t="s">
        <v>270</v>
      </c>
      <c r="AD145" t="s">
        <v>397</v>
      </c>
      <c r="AE145" t="s">
        <v>450</v>
      </c>
      <c r="AF145" t="s">
        <v>248</v>
      </c>
      <c r="AK145" t="s">
        <v>451</v>
      </c>
      <c r="AM145">
        <v>1942</v>
      </c>
      <c r="AT145" s="3">
        <f t="shared" si="3"/>
        <v>285.49938937061688</v>
      </c>
    </row>
    <row r="146" spans="1:46" customFormat="1" hidden="1" x14ac:dyDescent="0.2">
      <c r="A146">
        <v>10072644</v>
      </c>
      <c r="B146" t="s">
        <v>669</v>
      </c>
      <c r="D146" t="s">
        <v>670</v>
      </c>
      <c r="E146">
        <v>47.529429999999998</v>
      </c>
      <c r="F146">
        <v>-92.512420000000006</v>
      </c>
      <c r="G146" t="s">
        <v>45</v>
      </c>
      <c r="H146" t="s">
        <v>46</v>
      </c>
      <c r="I146" t="s">
        <v>173</v>
      </c>
      <c r="J146" t="s">
        <v>197</v>
      </c>
      <c r="K146" t="s">
        <v>140</v>
      </c>
      <c r="L146" t="s">
        <v>265</v>
      </c>
      <c r="P146" t="s">
        <v>70</v>
      </c>
      <c r="R146" t="s">
        <v>140</v>
      </c>
      <c r="S146" t="s">
        <v>60</v>
      </c>
      <c r="T146" t="s">
        <v>283</v>
      </c>
      <c r="U146" t="s">
        <v>326</v>
      </c>
      <c r="W146" t="s">
        <v>403</v>
      </c>
      <c r="AD146" t="s">
        <v>397</v>
      </c>
      <c r="AE146" t="s">
        <v>404</v>
      </c>
      <c r="AF146" t="s">
        <v>248</v>
      </c>
      <c r="AK146" t="s">
        <v>422</v>
      </c>
      <c r="AM146">
        <v>1900</v>
      </c>
      <c r="AT146" s="3">
        <f t="shared" si="3"/>
        <v>303.77667058412959</v>
      </c>
    </row>
    <row r="147" spans="1:46" customFormat="1" hidden="1" x14ac:dyDescent="0.2">
      <c r="A147">
        <v>10072645</v>
      </c>
      <c r="B147" t="s">
        <v>671</v>
      </c>
      <c r="D147" t="s">
        <v>672</v>
      </c>
      <c r="E147">
        <v>47.368600000000001</v>
      </c>
      <c r="F147">
        <v>-93.223550000000003</v>
      </c>
      <c r="G147" t="s">
        <v>45</v>
      </c>
      <c r="H147" t="s">
        <v>46</v>
      </c>
      <c r="I147" t="s">
        <v>173</v>
      </c>
      <c r="J147" t="s">
        <v>433</v>
      </c>
      <c r="K147" t="s">
        <v>140</v>
      </c>
      <c r="L147" t="s">
        <v>265</v>
      </c>
      <c r="P147" t="s">
        <v>70</v>
      </c>
      <c r="R147" t="s">
        <v>394</v>
      </c>
      <c r="S147" t="s">
        <v>60</v>
      </c>
      <c r="T147" t="s">
        <v>283</v>
      </c>
      <c r="U147" t="s">
        <v>326</v>
      </c>
      <c r="W147" t="s">
        <v>403</v>
      </c>
      <c r="AD147" t="s">
        <v>397</v>
      </c>
      <c r="AE147" t="s">
        <v>404</v>
      </c>
      <c r="AF147" t="s">
        <v>248</v>
      </c>
      <c r="AK147" t="s">
        <v>422</v>
      </c>
      <c r="AM147">
        <v>1924</v>
      </c>
      <c r="AT147" s="3">
        <f t="shared" si="3"/>
        <v>309.56805410703373</v>
      </c>
    </row>
    <row r="148" spans="1:46" customFormat="1" hidden="1" x14ac:dyDescent="0.2">
      <c r="A148">
        <v>10072646</v>
      </c>
      <c r="B148" t="s">
        <v>673</v>
      </c>
      <c r="D148" t="s">
        <v>674</v>
      </c>
      <c r="E148">
        <v>47.519159999999999</v>
      </c>
      <c r="F148">
        <v>-92.504639999999995</v>
      </c>
      <c r="G148" t="s">
        <v>45</v>
      </c>
      <c r="H148" t="s">
        <v>46</v>
      </c>
      <c r="I148" t="s">
        <v>173</v>
      </c>
      <c r="J148" t="s">
        <v>197</v>
      </c>
      <c r="K148" t="s">
        <v>140</v>
      </c>
      <c r="L148" t="s">
        <v>265</v>
      </c>
      <c r="P148" t="s">
        <v>70</v>
      </c>
      <c r="R148" t="s">
        <v>394</v>
      </c>
      <c r="S148" t="s">
        <v>60</v>
      </c>
      <c r="T148" t="s">
        <v>283</v>
      </c>
      <c r="U148" t="s">
        <v>326</v>
      </c>
      <c r="W148" t="s">
        <v>403</v>
      </c>
      <c r="AD148" t="s">
        <v>397</v>
      </c>
      <c r="AE148" t="s">
        <v>404</v>
      </c>
      <c r="AF148" t="s">
        <v>248</v>
      </c>
      <c r="AK148" t="s">
        <v>422</v>
      </c>
      <c r="AM148">
        <v>1906</v>
      </c>
      <c r="AT148" s="3">
        <f t="shared" si="3"/>
        <v>302.98044248894524</v>
      </c>
    </row>
    <row r="149" spans="1:46" customFormat="1" hidden="1" x14ac:dyDescent="0.2">
      <c r="A149">
        <v>10072647</v>
      </c>
      <c r="B149" t="s">
        <v>675</v>
      </c>
      <c r="D149" t="s">
        <v>676</v>
      </c>
      <c r="E149">
        <v>46.494430000000001</v>
      </c>
      <c r="F149">
        <v>-94.020250000000004</v>
      </c>
      <c r="G149" t="s">
        <v>45</v>
      </c>
      <c r="H149" t="s">
        <v>46</v>
      </c>
      <c r="I149" t="s">
        <v>173</v>
      </c>
      <c r="J149" t="s">
        <v>447</v>
      </c>
      <c r="K149" t="s">
        <v>140</v>
      </c>
      <c r="L149" t="s">
        <v>265</v>
      </c>
      <c r="P149" t="s">
        <v>70</v>
      </c>
      <c r="R149" t="s">
        <v>394</v>
      </c>
      <c r="S149" t="s">
        <v>60</v>
      </c>
      <c r="T149" t="s">
        <v>283</v>
      </c>
      <c r="U149" t="s">
        <v>326</v>
      </c>
      <c r="W149" t="s">
        <v>449</v>
      </c>
      <c r="Y149" t="s">
        <v>270</v>
      </c>
      <c r="AD149" t="s">
        <v>397</v>
      </c>
      <c r="AE149" t="s">
        <v>450</v>
      </c>
      <c r="AF149" t="s">
        <v>248</v>
      </c>
      <c r="AK149" t="s">
        <v>451</v>
      </c>
      <c r="AM149">
        <v>1948</v>
      </c>
      <c r="AT149" s="3">
        <f t="shared" si="3"/>
        <v>285.21046962647222</v>
      </c>
    </row>
    <row r="150" spans="1:46" customFormat="1" hidden="1" x14ac:dyDescent="0.2">
      <c r="A150">
        <v>10072648</v>
      </c>
      <c r="B150" t="s">
        <v>677</v>
      </c>
      <c r="D150" t="s">
        <v>678</v>
      </c>
      <c r="E150">
        <v>46.494430000000001</v>
      </c>
      <c r="F150">
        <v>-94.012749999999997</v>
      </c>
      <c r="G150" t="s">
        <v>45</v>
      </c>
      <c r="H150" t="s">
        <v>46</v>
      </c>
      <c r="I150" t="s">
        <v>173</v>
      </c>
      <c r="J150" t="s">
        <v>447</v>
      </c>
      <c r="K150" t="s">
        <v>140</v>
      </c>
      <c r="L150" t="s">
        <v>265</v>
      </c>
      <c r="P150" t="s">
        <v>70</v>
      </c>
      <c r="R150" t="s">
        <v>394</v>
      </c>
      <c r="S150" t="s">
        <v>60</v>
      </c>
      <c r="T150" t="s">
        <v>283</v>
      </c>
      <c r="U150" t="s">
        <v>326</v>
      </c>
      <c r="W150" t="s">
        <v>449</v>
      </c>
      <c r="Y150" t="s">
        <v>270</v>
      </c>
      <c r="AD150" t="s">
        <v>397</v>
      </c>
      <c r="AE150" t="s">
        <v>450</v>
      </c>
      <c r="AF150" t="s">
        <v>248</v>
      </c>
      <c r="AK150" t="s">
        <v>451</v>
      </c>
      <c r="AM150">
        <v>1966</v>
      </c>
      <c r="AT150" s="3">
        <f t="shared" si="3"/>
        <v>284.95855934678218</v>
      </c>
    </row>
    <row r="151" spans="1:46" customFormat="1" hidden="1" x14ac:dyDescent="0.2">
      <c r="A151">
        <v>10072649</v>
      </c>
      <c r="B151" t="s">
        <v>679</v>
      </c>
      <c r="D151" t="s">
        <v>680</v>
      </c>
      <c r="E151">
        <v>47.575560000000003</v>
      </c>
      <c r="F151">
        <v>-92.145750000000007</v>
      </c>
      <c r="G151" t="s">
        <v>45</v>
      </c>
      <c r="H151" t="s">
        <v>46</v>
      </c>
      <c r="I151" t="s">
        <v>173</v>
      </c>
      <c r="J151" t="s">
        <v>197</v>
      </c>
      <c r="K151" t="s">
        <v>140</v>
      </c>
      <c r="L151" t="s">
        <v>265</v>
      </c>
      <c r="P151" t="s">
        <v>70</v>
      </c>
      <c r="R151" t="s">
        <v>394</v>
      </c>
      <c r="S151" t="s">
        <v>60</v>
      </c>
      <c r="T151" t="s">
        <v>283</v>
      </c>
      <c r="U151" t="s">
        <v>326</v>
      </c>
      <c r="W151" t="s">
        <v>403</v>
      </c>
      <c r="AD151" t="s">
        <v>397</v>
      </c>
      <c r="AE151" t="s">
        <v>404</v>
      </c>
      <c r="AF151" t="s">
        <v>248</v>
      </c>
      <c r="AK151" t="s">
        <v>422</v>
      </c>
      <c r="AM151">
        <v>1913</v>
      </c>
      <c r="AT151" s="3">
        <f t="shared" si="3"/>
        <v>300.09920948762982</v>
      </c>
    </row>
    <row r="152" spans="1:46" customFormat="1" hidden="1" x14ac:dyDescent="0.2">
      <c r="A152">
        <v>10072650</v>
      </c>
      <c r="B152" t="s">
        <v>681</v>
      </c>
      <c r="D152" t="s">
        <v>682</v>
      </c>
      <c r="E152">
        <v>46.490819999999999</v>
      </c>
      <c r="F152">
        <v>-93.965249999999997</v>
      </c>
      <c r="G152" t="s">
        <v>45</v>
      </c>
      <c r="H152" t="s">
        <v>46</v>
      </c>
      <c r="I152" t="s">
        <v>173</v>
      </c>
      <c r="J152" t="s">
        <v>447</v>
      </c>
      <c r="K152" t="s">
        <v>140</v>
      </c>
      <c r="L152" t="s">
        <v>265</v>
      </c>
      <c r="N152" t="s">
        <v>448</v>
      </c>
      <c r="P152" t="s">
        <v>70</v>
      </c>
      <c r="R152" t="s">
        <v>140</v>
      </c>
      <c r="S152" t="s">
        <v>60</v>
      </c>
      <c r="T152" t="s">
        <v>283</v>
      </c>
      <c r="U152" t="s">
        <v>326</v>
      </c>
      <c r="W152" t="s">
        <v>449</v>
      </c>
      <c r="Y152" t="s">
        <v>270</v>
      </c>
      <c r="AB152" t="s">
        <v>683</v>
      </c>
      <c r="AD152" t="s">
        <v>438</v>
      </c>
      <c r="AE152" t="s">
        <v>450</v>
      </c>
      <c r="AF152" t="s">
        <v>248</v>
      </c>
      <c r="AK152" t="s">
        <v>451</v>
      </c>
      <c r="AM152">
        <v>1916</v>
      </c>
      <c r="AT152" s="3">
        <f t="shared" si="3"/>
        <v>283.19116851808946</v>
      </c>
    </row>
    <row r="153" spans="1:46" customFormat="1" hidden="1" x14ac:dyDescent="0.2">
      <c r="A153">
        <v>10072651</v>
      </c>
      <c r="B153" t="s">
        <v>684</v>
      </c>
      <c r="D153" t="s">
        <v>685</v>
      </c>
      <c r="E153">
        <v>47.574440000000003</v>
      </c>
      <c r="F153">
        <v>-92.191299999999998</v>
      </c>
      <c r="G153" t="s">
        <v>45</v>
      </c>
      <c r="H153" t="s">
        <v>46</v>
      </c>
      <c r="I153" t="s">
        <v>173</v>
      </c>
      <c r="J153" t="s">
        <v>197</v>
      </c>
      <c r="K153" t="s">
        <v>140</v>
      </c>
      <c r="L153" t="s">
        <v>265</v>
      </c>
      <c r="P153" t="s">
        <v>70</v>
      </c>
      <c r="R153" t="s">
        <v>394</v>
      </c>
      <c r="S153" t="s">
        <v>60</v>
      </c>
      <c r="T153" t="s">
        <v>283</v>
      </c>
      <c r="U153" t="s">
        <v>326</v>
      </c>
      <c r="W153" t="s">
        <v>403</v>
      </c>
      <c r="AD153" t="s">
        <v>438</v>
      </c>
      <c r="AE153" t="s">
        <v>404</v>
      </c>
      <c r="AF153" t="s">
        <v>248</v>
      </c>
      <c r="AK153" t="s">
        <v>422</v>
      </c>
      <c r="AM153">
        <v>1915</v>
      </c>
      <c r="AT153" s="3">
        <f t="shared" si="3"/>
        <v>300.79566232464464</v>
      </c>
    </row>
    <row r="154" spans="1:46" customFormat="1" hidden="1" x14ac:dyDescent="0.2">
      <c r="A154">
        <v>10072652</v>
      </c>
      <c r="B154" t="s">
        <v>686</v>
      </c>
      <c r="D154" t="s">
        <v>687</v>
      </c>
      <c r="E154">
        <v>47.54027</v>
      </c>
      <c r="F154">
        <v>-92.579369999999997</v>
      </c>
      <c r="G154" t="s">
        <v>45</v>
      </c>
      <c r="H154" t="s">
        <v>46</v>
      </c>
      <c r="I154" t="s">
        <v>173</v>
      </c>
      <c r="J154" t="s">
        <v>197</v>
      </c>
      <c r="K154" t="s">
        <v>140</v>
      </c>
      <c r="L154" t="s">
        <v>265</v>
      </c>
      <c r="P154" t="s">
        <v>70</v>
      </c>
      <c r="R154" t="s">
        <v>394</v>
      </c>
      <c r="S154" t="s">
        <v>60</v>
      </c>
      <c r="T154" t="s">
        <v>283</v>
      </c>
      <c r="U154" t="s">
        <v>326</v>
      </c>
      <c r="W154" t="s">
        <v>403</v>
      </c>
      <c r="AD154" t="s">
        <v>397</v>
      </c>
      <c r="AE154" t="s">
        <v>404</v>
      </c>
      <c r="AF154" t="s">
        <v>248</v>
      </c>
      <c r="AK154" t="s">
        <v>422</v>
      </c>
      <c r="AM154">
        <v>1931</v>
      </c>
      <c r="AT154" s="3">
        <f t="shared" si="3"/>
        <v>305.76511514621865</v>
      </c>
    </row>
    <row r="155" spans="1:46" customFormat="1" hidden="1" x14ac:dyDescent="0.2">
      <c r="A155">
        <v>10072653</v>
      </c>
      <c r="B155" t="s">
        <v>688</v>
      </c>
      <c r="D155" t="s">
        <v>689</v>
      </c>
      <c r="E155">
        <v>47.485819999999997</v>
      </c>
      <c r="F155">
        <v>-92.879379999999998</v>
      </c>
      <c r="G155" t="s">
        <v>45</v>
      </c>
      <c r="H155" t="s">
        <v>46</v>
      </c>
      <c r="I155" t="s">
        <v>173</v>
      </c>
      <c r="J155" t="s">
        <v>197</v>
      </c>
      <c r="K155" t="s">
        <v>140</v>
      </c>
      <c r="L155" t="s">
        <v>265</v>
      </c>
      <c r="P155" t="s">
        <v>70</v>
      </c>
      <c r="R155" t="s">
        <v>394</v>
      </c>
      <c r="S155" t="s">
        <v>60</v>
      </c>
      <c r="T155" t="s">
        <v>283</v>
      </c>
      <c r="U155" t="s">
        <v>326</v>
      </c>
      <c r="W155" t="s">
        <v>403</v>
      </c>
      <c r="AB155" t="s">
        <v>690</v>
      </c>
      <c r="AD155" t="s">
        <v>397</v>
      </c>
      <c r="AE155" t="s">
        <v>404</v>
      </c>
      <c r="AF155" t="s">
        <v>248</v>
      </c>
      <c r="AK155" t="s">
        <v>422</v>
      </c>
      <c r="AM155">
        <v>1909</v>
      </c>
      <c r="AT155" s="3">
        <f t="shared" si="3"/>
        <v>308.63655242005183</v>
      </c>
    </row>
    <row r="156" spans="1:46" customFormat="1" hidden="1" x14ac:dyDescent="0.2">
      <c r="A156">
        <v>10072654</v>
      </c>
      <c r="B156" t="s">
        <v>691</v>
      </c>
      <c r="D156" t="s">
        <v>692</v>
      </c>
      <c r="E156">
        <v>47.543610000000001</v>
      </c>
      <c r="F156">
        <v>-92.335750000000004</v>
      </c>
      <c r="G156" t="s">
        <v>45</v>
      </c>
      <c r="H156" t="s">
        <v>46</v>
      </c>
      <c r="I156" t="s">
        <v>173</v>
      </c>
      <c r="J156" t="s">
        <v>197</v>
      </c>
      <c r="K156" t="s">
        <v>140</v>
      </c>
      <c r="L156" t="s">
        <v>265</v>
      </c>
      <c r="P156" t="s">
        <v>70</v>
      </c>
      <c r="R156" t="s">
        <v>394</v>
      </c>
      <c r="S156" t="s">
        <v>60</v>
      </c>
      <c r="T156" t="s">
        <v>283</v>
      </c>
      <c r="U156" t="s">
        <v>326</v>
      </c>
      <c r="W156" t="s">
        <v>403</v>
      </c>
      <c r="AD156" t="s">
        <v>397</v>
      </c>
      <c r="AE156" t="s">
        <v>404</v>
      </c>
      <c r="AF156" t="s">
        <v>248</v>
      </c>
      <c r="AK156" t="s">
        <v>422</v>
      </c>
      <c r="AM156">
        <v>1895</v>
      </c>
      <c r="AT156" s="3">
        <f t="shared" si="3"/>
        <v>301.36247472331615</v>
      </c>
    </row>
    <row r="157" spans="1:46" customFormat="1" hidden="1" x14ac:dyDescent="0.2">
      <c r="A157">
        <v>10072655</v>
      </c>
      <c r="B157" t="s">
        <v>693</v>
      </c>
      <c r="D157" t="s">
        <v>694</v>
      </c>
      <c r="E157">
        <v>47.518320000000003</v>
      </c>
      <c r="F157">
        <v>-92.714929999999995</v>
      </c>
      <c r="G157" t="s">
        <v>45</v>
      </c>
      <c r="H157" t="s">
        <v>46</v>
      </c>
      <c r="I157" t="s">
        <v>173</v>
      </c>
      <c r="J157" t="s">
        <v>197</v>
      </c>
      <c r="K157" t="s">
        <v>140</v>
      </c>
      <c r="L157" t="s">
        <v>265</v>
      </c>
      <c r="P157" t="s">
        <v>70</v>
      </c>
      <c r="R157" t="s">
        <v>394</v>
      </c>
      <c r="S157" t="s">
        <v>60</v>
      </c>
      <c r="T157" t="s">
        <v>283</v>
      </c>
      <c r="U157" t="s">
        <v>326</v>
      </c>
      <c r="W157" t="s">
        <v>403</v>
      </c>
      <c r="AD157" t="s">
        <v>397</v>
      </c>
      <c r="AE157" t="s">
        <v>404</v>
      </c>
      <c r="AF157" t="s">
        <v>248</v>
      </c>
      <c r="AK157" t="s">
        <v>422</v>
      </c>
      <c r="AM157">
        <v>1904</v>
      </c>
      <c r="AT157" s="3">
        <f t="shared" si="3"/>
        <v>307.13801542941667</v>
      </c>
    </row>
    <row r="158" spans="1:46" customFormat="1" hidden="1" x14ac:dyDescent="0.2">
      <c r="A158">
        <v>10072656</v>
      </c>
      <c r="B158" t="s">
        <v>695</v>
      </c>
      <c r="D158" t="s">
        <v>696</v>
      </c>
      <c r="E158">
        <v>47.518050000000002</v>
      </c>
      <c r="F158">
        <v>-92.512140000000002</v>
      </c>
      <c r="G158" t="s">
        <v>45</v>
      </c>
      <c r="H158" t="s">
        <v>46</v>
      </c>
      <c r="I158" t="s">
        <v>173</v>
      </c>
      <c r="J158" t="s">
        <v>197</v>
      </c>
      <c r="K158" t="s">
        <v>140</v>
      </c>
      <c r="L158" t="s">
        <v>265</v>
      </c>
      <c r="P158" t="s">
        <v>70</v>
      </c>
      <c r="R158" t="s">
        <v>394</v>
      </c>
      <c r="S158" t="s">
        <v>60</v>
      </c>
      <c r="T158" t="s">
        <v>283</v>
      </c>
      <c r="U158" t="s">
        <v>326</v>
      </c>
      <c r="W158" t="s">
        <v>403</v>
      </c>
      <c r="AD158" t="s">
        <v>397</v>
      </c>
      <c r="AE158" t="s">
        <v>404</v>
      </c>
      <c r="AF158" t="s">
        <v>248</v>
      </c>
      <c r="AK158" t="s">
        <v>422</v>
      </c>
      <c r="AM158">
        <v>1907</v>
      </c>
      <c r="AT158" s="3">
        <f t="shared" si="3"/>
        <v>303.0559607431889</v>
      </c>
    </row>
    <row r="159" spans="1:46" customFormat="1" hidden="1" x14ac:dyDescent="0.2">
      <c r="A159">
        <v>10072658</v>
      </c>
      <c r="B159" t="s">
        <v>697</v>
      </c>
      <c r="D159" t="s">
        <v>698</v>
      </c>
      <c r="E159">
        <v>46.440820000000002</v>
      </c>
      <c r="F159">
        <v>-93.92886</v>
      </c>
      <c r="G159" t="s">
        <v>45</v>
      </c>
      <c r="H159" t="s">
        <v>46</v>
      </c>
      <c r="I159" t="s">
        <v>173</v>
      </c>
      <c r="J159" t="s">
        <v>447</v>
      </c>
      <c r="K159" t="s">
        <v>140</v>
      </c>
      <c r="L159" t="s">
        <v>265</v>
      </c>
      <c r="P159" t="s">
        <v>70</v>
      </c>
      <c r="R159" t="s">
        <v>394</v>
      </c>
      <c r="S159" t="s">
        <v>60</v>
      </c>
      <c r="T159" t="s">
        <v>283</v>
      </c>
      <c r="U159" t="s">
        <v>326</v>
      </c>
      <c r="W159" t="s">
        <v>449</v>
      </c>
      <c r="Y159" t="s">
        <v>270</v>
      </c>
      <c r="AD159" t="s">
        <v>397</v>
      </c>
      <c r="AE159" t="s">
        <v>450</v>
      </c>
      <c r="AF159" t="s">
        <v>248</v>
      </c>
      <c r="AK159" t="s">
        <v>451</v>
      </c>
      <c r="AT159" s="3">
        <f t="shared" si="3"/>
        <v>279.51701554232818</v>
      </c>
    </row>
    <row r="160" spans="1:46" customFormat="1" hidden="1" x14ac:dyDescent="0.2">
      <c r="A160">
        <v>10072659</v>
      </c>
      <c r="B160" t="s">
        <v>699</v>
      </c>
      <c r="D160" t="s">
        <v>700</v>
      </c>
      <c r="E160">
        <v>47.442210000000003</v>
      </c>
      <c r="F160">
        <v>-92.964659999999995</v>
      </c>
      <c r="G160" t="s">
        <v>45</v>
      </c>
      <c r="H160" t="s">
        <v>46</v>
      </c>
      <c r="I160" t="s">
        <v>173</v>
      </c>
      <c r="J160" t="s">
        <v>197</v>
      </c>
      <c r="K160" t="s">
        <v>140</v>
      </c>
      <c r="L160" t="s">
        <v>265</v>
      </c>
      <c r="P160" t="s">
        <v>70</v>
      </c>
      <c r="R160" t="s">
        <v>140</v>
      </c>
      <c r="S160" t="s">
        <v>60</v>
      </c>
      <c r="T160" t="s">
        <v>283</v>
      </c>
      <c r="U160" t="s">
        <v>326</v>
      </c>
      <c r="W160" t="s">
        <v>403</v>
      </c>
      <c r="AD160" t="s">
        <v>397</v>
      </c>
      <c r="AE160" t="s">
        <v>404</v>
      </c>
      <c r="AF160" t="s">
        <v>248</v>
      </c>
      <c r="AK160" t="s">
        <v>422</v>
      </c>
      <c r="AT160" s="3">
        <f t="shared" si="3"/>
        <v>307.87928880417616</v>
      </c>
    </row>
    <row r="161" spans="1:46" customFormat="1" hidden="1" x14ac:dyDescent="0.2">
      <c r="A161">
        <v>10072661</v>
      </c>
      <c r="B161" t="s">
        <v>701</v>
      </c>
      <c r="D161" t="s">
        <v>702</v>
      </c>
      <c r="E161">
        <v>47.438879999999997</v>
      </c>
      <c r="F161">
        <v>-92.935490000000001</v>
      </c>
      <c r="G161" t="s">
        <v>45</v>
      </c>
      <c r="H161" t="s">
        <v>46</v>
      </c>
      <c r="I161" t="s">
        <v>173</v>
      </c>
      <c r="J161" t="s">
        <v>197</v>
      </c>
      <c r="K161" t="s">
        <v>140</v>
      </c>
      <c r="L161" t="s">
        <v>265</v>
      </c>
      <c r="P161" t="s">
        <v>70</v>
      </c>
      <c r="R161" t="s">
        <v>140</v>
      </c>
      <c r="S161" t="s">
        <v>60</v>
      </c>
      <c r="T161" t="s">
        <v>283</v>
      </c>
      <c r="U161" t="s">
        <v>326</v>
      </c>
      <c r="W161" t="s">
        <v>403</v>
      </c>
      <c r="AD161" t="s">
        <v>397</v>
      </c>
      <c r="AE161" t="s">
        <v>404</v>
      </c>
      <c r="AF161" t="s">
        <v>248</v>
      </c>
      <c r="AK161" t="s">
        <v>405</v>
      </c>
      <c r="AT161" s="3">
        <f t="shared" si="3"/>
        <v>307.02167920320403</v>
      </c>
    </row>
    <row r="162" spans="1:46" customFormat="1" hidden="1" x14ac:dyDescent="0.2">
      <c r="A162">
        <v>10072662</v>
      </c>
      <c r="B162" t="s">
        <v>703</v>
      </c>
      <c r="D162" t="s">
        <v>704</v>
      </c>
      <c r="E162">
        <v>47.458880000000001</v>
      </c>
      <c r="F162">
        <v>-92.916600000000003</v>
      </c>
      <c r="G162" t="s">
        <v>45</v>
      </c>
      <c r="H162" t="s">
        <v>46</v>
      </c>
      <c r="I162" t="s">
        <v>173</v>
      </c>
      <c r="J162" t="s">
        <v>197</v>
      </c>
      <c r="K162" t="s">
        <v>140</v>
      </c>
      <c r="L162" t="s">
        <v>265</v>
      </c>
      <c r="P162" t="s">
        <v>70</v>
      </c>
      <c r="R162" t="s">
        <v>140</v>
      </c>
      <c r="S162" t="s">
        <v>60</v>
      </c>
      <c r="T162" t="s">
        <v>283</v>
      </c>
      <c r="U162" t="s">
        <v>326</v>
      </c>
      <c r="W162" t="s">
        <v>403</v>
      </c>
      <c r="AD162" t="s">
        <v>397</v>
      </c>
      <c r="AE162" t="s">
        <v>404</v>
      </c>
      <c r="AF162" t="s">
        <v>248</v>
      </c>
      <c r="AK162" t="s">
        <v>422</v>
      </c>
      <c r="AT162" s="3">
        <f t="shared" si="3"/>
        <v>307.81469083413697</v>
      </c>
    </row>
    <row r="163" spans="1:46" customFormat="1" hidden="1" x14ac:dyDescent="0.2">
      <c r="A163">
        <v>10072663</v>
      </c>
      <c r="B163" t="s">
        <v>705</v>
      </c>
      <c r="D163" t="s">
        <v>706</v>
      </c>
      <c r="E163">
        <v>47.469709999999999</v>
      </c>
      <c r="F163">
        <v>-92.907989999999998</v>
      </c>
      <c r="G163" t="s">
        <v>45</v>
      </c>
      <c r="H163" t="s">
        <v>46</v>
      </c>
      <c r="I163" t="s">
        <v>173</v>
      </c>
      <c r="J163" t="s">
        <v>197</v>
      </c>
      <c r="K163" t="s">
        <v>140</v>
      </c>
      <c r="L163" t="s">
        <v>265</v>
      </c>
      <c r="P163" t="s">
        <v>70</v>
      </c>
      <c r="R163" t="s">
        <v>140</v>
      </c>
      <c r="S163" t="s">
        <v>60</v>
      </c>
      <c r="T163" t="s">
        <v>283</v>
      </c>
      <c r="U163" t="s">
        <v>326</v>
      </c>
      <c r="W163" t="s">
        <v>403</v>
      </c>
      <c r="AB163" t="s">
        <v>707</v>
      </c>
      <c r="AD163" t="s">
        <v>397</v>
      </c>
      <c r="AE163" t="s">
        <v>404</v>
      </c>
      <c r="AF163" t="s">
        <v>248</v>
      </c>
      <c r="AK163" t="s">
        <v>422</v>
      </c>
      <c r="AT163" s="3">
        <f t="shared" si="3"/>
        <v>308.28286120630253</v>
      </c>
    </row>
    <row r="164" spans="1:46" customFormat="1" hidden="1" x14ac:dyDescent="0.2">
      <c r="A164">
        <v>10072664</v>
      </c>
      <c r="B164" t="s">
        <v>708</v>
      </c>
      <c r="D164" t="s">
        <v>709</v>
      </c>
      <c r="E164">
        <v>46.516100000000002</v>
      </c>
      <c r="F164">
        <v>-94.013310000000004</v>
      </c>
      <c r="G164" t="s">
        <v>45</v>
      </c>
      <c r="H164" t="s">
        <v>46</v>
      </c>
      <c r="I164" t="s">
        <v>173</v>
      </c>
      <c r="J164" t="s">
        <v>447</v>
      </c>
      <c r="K164" t="s">
        <v>140</v>
      </c>
      <c r="L164" t="s">
        <v>265</v>
      </c>
      <c r="N164" t="s">
        <v>448</v>
      </c>
      <c r="P164" t="s">
        <v>70</v>
      </c>
      <c r="R164" t="s">
        <v>140</v>
      </c>
      <c r="S164" t="s">
        <v>60</v>
      </c>
      <c r="T164" t="s">
        <v>283</v>
      </c>
      <c r="U164" t="s">
        <v>326</v>
      </c>
      <c r="W164" t="s">
        <v>449</v>
      </c>
      <c r="Y164" t="s">
        <v>270</v>
      </c>
      <c r="AB164" t="s">
        <v>710</v>
      </c>
      <c r="AD164" t="s">
        <v>438</v>
      </c>
      <c r="AE164" t="s">
        <v>450</v>
      </c>
      <c r="AF164" t="s">
        <v>248</v>
      </c>
      <c r="AK164" t="s">
        <v>451</v>
      </c>
      <c r="AT164" s="3">
        <f t="shared" si="3"/>
        <v>286.03990911793733</v>
      </c>
    </row>
    <row r="165" spans="1:46" customFormat="1" hidden="1" x14ac:dyDescent="0.2">
      <c r="A165">
        <v>10072665</v>
      </c>
      <c r="B165" t="s">
        <v>711</v>
      </c>
      <c r="D165" t="s">
        <v>712</v>
      </c>
      <c r="E165">
        <v>47.45693</v>
      </c>
      <c r="F165">
        <v>-92.546310000000005</v>
      </c>
      <c r="G165" t="s">
        <v>45</v>
      </c>
      <c r="H165" t="s">
        <v>46</v>
      </c>
      <c r="I165" t="s">
        <v>173</v>
      </c>
      <c r="J165" t="s">
        <v>197</v>
      </c>
      <c r="K165" t="s">
        <v>140</v>
      </c>
      <c r="L165" t="s">
        <v>265</v>
      </c>
      <c r="P165" t="s">
        <v>70</v>
      </c>
      <c r="R165" t="s">
        <v>140</v>
      </c>
      <c r="S165" t="s">
        <v>60</v>
      </c>
      <c r="T165" t="s">
        <v>283</v>
      </c>
      <c r="U165" t="s">
        <v>326</v>
      </c>
      <c r="W165" t="s">
        <v>403</v>
      </c>
      <c r="AD165" t="s">
        <v>397</v>
      </c>
      <c r="AE165" t="s">
        <v>404</v>
      </c>
      <c r="AF165" t="s">
        <v>248</v>
      </c>
      <c r="AK165" t="s">
        <v>422</v>
      </c>
      <c r="AT165" s="3">
        <f t="shared" si="3"/>
        <v>299.89625972228328</v>
      </c>
    </row>
    <row r="166" spans="1:46" customFormat="1" hidden="1" x14ac:dyDescent="0.2">
      <c r="A166">
        <v>10072666</v>
      </c>
      <c r="B166" t="s">
        <v>713</v>
      </c>
      <c r="D166" t="s">
        <v>714</v>
      </c>
      <c r="E166">
        <v>47.338050000000003</v>
      </c>
      <c r="F166">
        <v>-93.254400000000004</v>
      </c>
      <c r="G166" t="s">
        <v>45</v>
      </c>
      <c r="H166" t="s">
        <v>46</v>
      </c>
      <c r="I166" t="s">
        <v>173</v>
      </c>
      <c r="J166" t="s">
        <v>433</v>
      </c>
      <c r="K166" t="s">
        <v>140</v>
      </c>
      <c r="L166" t="s">
        <v>265</v>
      </c>
      <c r="P166" t="s">
        <v>70</v>
      </c>
      <c r="R166" t="s">
        <v>394</v>
      </c>
      <c r="S166" t="s">
        <v>60</v>
      </c>
      <c r="T166" t="s">
        <v>283</v>
      </c>
      <c r="U166" t="s">
        <v>326</v>
      </c>
      <c r="W166" t="s">
        <v>403</v>
      </c>
      <c r="AD166" t="s">
        <v>397</v>
      </c>
      <c r="AE166" t="s">
        <v>404</v>
      </c>
      <c r="AF166" t="s">
        <v>248</v>
      </c>
      <c r="AK166" t="s">
        <v>405</v>
      </c>
      <c r="AT166" s="3">
        <f t="shared" si="3"/>
        <v>308.53111973784019</v>
      </c>
    </row>
    <row r="167" spans="1:46" customFormat="1" hidden="1" x14ac:dyDescent="0.2">
      <c r="A167">
        <v>10072667</v>
      </c>
      <c r="B167" t="s">
        <v>715</v>
      </c>
      <c r="D167" t="s">
        <v>716</v>
      </c>
      <c r="E167">
        <v>46.483879999999999</v>
      </c>
      <c r="F167">
        <v>-94.009969999999996</v>
      </c>
      <c r="G167" t="s">
        <v>45</v>
      </c>
      <c r="H167" t="s">
        <v>46</v>
      </c>
      <c r="I167" t="s">
        <v>173</v>
      </c>
      <c r="J167" t="s">
        <v>447</v>
      </c>
      <c r="K167" t="s">
        <v>140</v>
      </c>
      <c r="L167" t="s">
        <v>265</v>
      </c>
      <c r="N167" t="s">
        <v>448</v>
      </c>
      <c r="P167" t="s">
        <v>70</v>
      </c>
      <c r="R167" t="s">
        <v>140</v>
      </c>
      <c r="S167" t="s">
        <v>60</v>
      </c>
      <c r="T167" t="s">
        <v>283</v>
      </c>
      <c r="U167" t="s">
        <v>326</v>
      </c>
      <c r="W167" t="s">
        <v>449</v>
      </c>
      <c r="Y167" t="s">
        <v>270</v>
      </c>
      <c r="AD167" t="s">
        <v>397</v>
      </c>
      <c r="AE167" t="s">
        <v>450</v>
      </c>
      <c r="AF167" t="s">
        <v>248</v>
      </c>
      <c r="AK167" t="s">
        <v>451</v>
      </c>
      <c r="AT167" s="3">
        <f t="shared" si="3"/>
        <v>284.34913596369989</v>
      </c>
    </row>
    <row r="168" spans="1:46" customFormat="1" hidden="1" x14ac:dyDescent="0.2">
      <c r="A168">
        <v>10072668</v>
      </c>
      <c r="B168" t="s">
        <v>717</v>
      </c>
      <c r="D168" t="s">
        <v>718</v>
      </c>
      <c r="E168">
        <v>47.441659999999999</v>
      </c>
      <c r="F168">
        <v>-92.958280000000002</v>
      </c>
      <c r="G168" t="s">
        <v>45</v>
      </c>
      <c r="H168" t="s">
        <v>46</v>
      </c>
      <c r="I168" t="s">
        <v>173</v>
      </c>
      <c r="J168" t="s">
        <v>197</v>
      </c>
      <c r="K168" t="s">
        <v>140</v>
      </c>
      <c r="L168" t="s">
        <v>265</v>
      </c>
      <c r="P168" t="s">
        <v>70</v>
      </c>
      <c r="R168" t="s">
        <v>140</v>
      </c>
      <c r="S168" t="s">
        <v>60</v>
      </c>
      <c r="T168" t="s">
        <v>283</v>
      </c>
      <c r="U168" t="s">
        <v>326</v>
      </c>
      <c r="W168" t="s">
        <v>403</v>
      </c>
      <c r="AD168" t="s">
        <v>397</v>
      </c>
      <c r="AE168" t="s">
        <v>404</v>
      </c>
      <c r="AF168" t="s">
        <v>248</v>
      </c>
      <c r="AK168" t="s">
        <v>422</v>
      </c>
      <c r="AT168" s="3">
        <f t="shared" si="3"/>
        <v>307.70215215993892</v>
      </c>
    </row>
    <row r="169" spans="1:46" customFormat="1" hidden="1" x14ac:dyDescent="0.2">
      <c r="A169">
        <v>10072669</v>
      </c>
      <c r="B169" t="s">
        <v>719</v>
      </c>
      <c r="D169" t="s">
        <v>720</v>
      </c>
      <c r="E169">
        <v>47.326099999999997</v>
      </c>
      <c r="F169">
        <v>-93.32329</v>
      </c>
      <c r="G169" t="s">
        <v>45</v>
      </c>
      <c r="H169" t="s">
        <v>46</v>
      </c>
      <c r="I169" t="s">
        <v>173</v>
      </c>
      <c r="J169" t="s">
        <v>433</v>
      </c>
      <c r="K169" t="s">
        <v>140</v>
      </c>
      <c r="L169" t="s">
        <v>265</v>
      </c>
      <c r="P169" t="s">
        <v>70</v>
      </c>
      <c r="R169" t="s">
        <v>140</v>
      </c>
      <c r="S169" t="s">
        <v>60</v>
      </c>
      <c r="T169" t="s">
        <v>283</v>
      </c>
      <c r="U169" t="s">
        <v>326</v>
      </c>
      <c r="W169" t="s">
        <v>403</v>
      </c>
      <c r="AD169" t="s">
        <v>397</v>
      </c>
      <c r="AE169" t="s">
        <v>404</v>
      </c>
      <c r="AF169" t="s">
        <v>248</v>
      </c>
      <c r="AK169" t="s">
        <v>422</v>
      </c>
      <c r="AT169" s="3">
        <f t="shared" si="3"/>
        <v>309.55426331478446</v>
      </c>
    </row>
    <row r="170" spans="1:46" customFormat="1" hidden="1" x14ac:dyDescent="0.2">
      <c r="A170">
        <v>10072670</v>
      </c>
      <c r="B170" t="s">
        <v>721</v>
      </c>
      <c r="D170" t="s">
        <v>722</v>
      </c>
      <c r="E170">
        <v>47.376379999999997</v>
      </c>
      <c r="F170">
        <v>-93.160499999999999</v>
      </c>
      <c r="G170" t="s">
        <v>45</v>
      </c>
      <c r="H170" t="s">
        <v>46</v>
      </c>
      <c r="I170" t="s">
        <v>173</v>
      </c>
      <c r="J170" t="s">
        <v>433</v>
      </c>
      <c r="K170" t="s">
        <v>140</v>
      </c>
      <c r="L170" t="s">
        <v>265</v>
      </c>
      <c r="P170" t="s">
        <v>70</v>
      </c>
      <c r="R170" t="s">
        <v>394</v>
      </c>
      <c r="S170" t="s">
        <v>60</v>
      </c>
      <c r="T170" t="s">
        <v>283</v>
      </c>
      <c r="U170" t="s">
        <v>326</v>
      </c>
      <c r="W170" t="s">
        <v>403</v>
      </c>
      <c r="AD170" t="s">
        <v>397</v>
      </c>
      <c r="AE170" t="s">
        <v>404</v>
      </c>
      <c r="AF170" t="s">
        <v>248</v>
      </c>
      <c r="AK170" t="s">
        <v>405</v>
      </c>
      <c r="AT170" s="3">
        <f t="shared" si="3"/>
        <v>308.49984542593143</v>
      </c>
    </row>
    <row r="171" spans="1:46" customFormat="1" hidden="1" x14ac:dyDescent="0.2">
      <c r="A171">
        <v>10072671</v>
      </c>
      <c r="B171" t="s">
        <v>723</v>
      </c>
      <c r="D171" t="s">
        <v>724</v>
      </c>
      <c r="E171">
        <v>46.487209999999997</v>
      </c>
      <c r="F171">
        <v>-94.010530000000003</v>
      </c>
      <c r="G171" t="s">
        <v>45</v>
      </c>
      <c r="H171" t="s">
        <v>46</v>
      </c>
      <c r="I171" t="s">
        <v>173</v>
      </c>
      <c r="J171" t="s">
        <v>447</v>
      </c>
      <c r="K171" t="s">
        <v>140</v>
      </c>
      <c r="L171" t="s">
        <v>265</v>
      </c>
      <c r="N171" t="s">
        <v>448</v>
      </c>
      <c r="P171" t="s">
        <v>70</v>
      </c>
      <c r="R171" t="s">
        <v>394</v>
      </c>
      <c r="S171" t="s">
        <v>60</v>
      </c>
      <c r="T171" t="s">
        <v>283</v>
      </c>
      <c r="U171" t="s">
        <v>326</v>
      </c>
      <c r="W171" t="s">
        <v>449</v>
      </c>
      <c r="Y171" t="s">
        <v>270</v>
      </c>
      <c r="AD171" t="s">
        <v>397</v>
      </c>
      <c r="AE171" t="s">
        <v>450</v>
      </c>
      <c r="AF171" t="s">
        <v>248</v>
      </c>
      <c r="AK171" t="s">
        <v>451</v>
      </c>
      <c r="AT171" s="3">
        <f t="shared" si="3"/>
        <v>284.53076058204289</v>
      </c>
    </row>
    <row r="172" spans="1:46" customFormat="1" hidden="1" x14ac:dyDescent="0.2">
      <c r="A172">
        <v>10072672</v>
      </c>
      <c r="B172" t="s">
        <v>725</v>
      </c>
      <c r="D172" t="s">
        <v>726</v>
      </c>
      <c r="E172">
        <v>47.538890000000002</v>
      </c>
      <c r="F172">
        <v>-92.256020000000007</v>
      </c>
      <c r="G172" t="s">
        <v>45</v>
      </c>
      <c r="H172" t="s">
        <v>46</v>
      </c>
      <c r="I172" t="s">
        <v>173</v>
      </c>
      <c r="J172" t="s">
        <v>197</v>
      </c>
      <c r="K172" t="s">
        <v>140</v>
      </c>
      <c r="L172" t="s">
        <v>265</v>
      </c>
      <c r="P172" t="s">
        <v>70</v>
      </c>
      <c r="R172" t="s">
        <v>394</v>
      </c>
      <c r="S172" t="s">
        <v>60</v>
      </c>
      <c r="T172" t="s">
        <v>283</v>
      </c>
      <c r="U172" t="s">
        <v>326</v>
      </c>
      <c r="W172" t="s">
        <v>403</v>
      </c>
      <c r="AD172" t="s">
        <v>397</v>
      </c>
      <c r="AE172" t="s">
        <v>404</v>
      </c>
      <c r="AF172" t="s">
        <v>248</v>
      </c>
      <c r="AK172" t="s">
        <v>422</v>
      </c>
      <c r="AT172" s="3">
        <f t="shared" si="3"/>
        <v>299.63628433420445</v>
      </c>
    </row>
    <row r="173" spans="1:46" customFormat="1" hidden="1" x14ac:dyDescent="0.2">
      <c r="A173">
        <v>10072673</v>
      </c>
      <c r="B173" t="s">
        <v>727</v>
      </c>
      <c r="D173" t="s">
        <v>728</v>
      </c>
      <c r="E173">
        <v>47.402769999999997</v>
      </c>
      <c r="F173">
        <v>-93.118279999999999</v>
      </c>
      <c r="G173" t="s">
        <v>45</v>
      </c>
      <c r="H173" t="s">
        <v>46</v>
      </c>
      <c r="I173" t="s">
        <v>173</v>
      </c>
      <c r="J173" t="s">
        <v>433</v>
      </c>
      <c r="K173" t="s">
        <v>140</v>
      </c>
      <c r="L173" t="s">
        <v>265</v>
      </c>
      <c r="P173" t="s">
        <v>70</v>
      </c>
      <c r="R173" t="s">
        <v>140</v>
      </c>
      <c r="S173" t="s">
        <v>60</v>
      </c>
      <c r="T173" t="s">
        <v>283</v>
      </c>
      <c r="U173" t="s">
        <v>326</v>
      </c>
      <c r="W173" t="s">
        <v>403</v>
      </c>
      <c r="AD173" t="s">
        <v>397</v>
      </c>
      <c r="AE173" t="s">
        <v>404</v>
      </c>
      <c r="AF173" t="s">
        <v>248</v>
      </c>
      <c r="AK173" t="s">
        <v>422</v>
      </c>
      <c r="AT173" s="3">
        <f t="shared" si="3"/>
        <v>309.06158526179013</v>
      </c>
    </row>
    <row r="174" spans="1:46" customFormat="1" hidden="1" x14ac:dyDescent="0.2">
      <c r="A174">
        <v>10072674</v>
      </c>
      <c r="B174" t="s">
        <v>729</v>
      </c>
      <c r="D174" t="s">
        <v>730</v>
      </c>
      <c r="E174">
        <v>47.533050000000003</v>
      </c>
      <c r="F174">
        <v>-92.70299</v>
      </c>
      <c r="G174" t="s">
        <v>45</v>
      </c>
      <c r="H174" t="s">
        <v>46</v>
      </c>
      <c r="I174" t="s">
        <v>173</v>
      </c>
      <c r="J174" t="s">
        <v>197</v>
      </c>
      <c r="K174" t="s">
        <v>140</v>
      </c>
      <c r="L174" t="s">
        <v>265</v>
      </c>
      <c r="P174" t="s">
        <v>70</v>
      </c>
      <c r="R174" t="s">
        <v>394</v>
      </c>
      <c r="S174" t="s">
        <v>60</v>
      </c>
      <c r="T174" t="s">
        <v>283</v>
      </c>
      <c r="U174" t="s">
        <v>326</v>
      </c>
      <c r="W174" t="s">
        <v>403</v>
      </c>
      <c r="AD174" t="s">
        <v>397</v>
      </c>
      <c r="AE174" t="s">
        <v>404</v>
      </c>
      <c r="AF174" t="s">
        <v>248</v>
      </c>
      <c r="AK174" t="s">
        <v>422</v>
      </c>
      <c r="AT174" s="3">
        <f t="shared" si="3"/>
        <v>307.80488333572134</v>
      </c>
    </row>
    <row r="175" spans="1:46" customFormat="1" hidden="1" x14ac:dyDescent="0.2">
      <c r="A175">
        <v>10072728</v>
      </c>
      <c r="B175" t="s">
        <v>731</v>
      </c>
      <c r="D175" t="s">
        <v>732</v>
      </c>
      <c r="E175">
        <v>47.231380000000001</v>
      </c>
      <c r="F175">
        <v>-93.606350000000006</v>
      </c>
      <c r="G175" t="s">
        <v>45</v>
      </c>
      <c r="H175" t="s">
        <v>46</v>
      </c>
      <c r="I175" t="s">
        <v>173</v>
      </c>
      <c r="J175" t="s">
        <v>433</v>
      </c>
      <c r="K175" t="s">
        <v>140</v>
      </c>
      <c r="L175" t="s">
        <v>265</v>
      </c>
      <c r="P175" t="s">
        <v>70</v>
      </c>
      <c r="R175" t="s">
        <v>394</v>
      </c>
      <c r="S175" t="s">
        <v>60</v>
      </c>
      <c r="T175" t="s">
        <v>283</v>
      </c>
      <c r="U175" t="s">
        <v>326</v>
      </c>
      <c r="W175" t="s">
        <v>403</v>
      </c>
      <c r="AD175" t="s">
        <v>397</v>
      </c>
      <c r="AE175" t="s">
        <v>404</v>
      </c>
      <c r="AF175" t="s">
        <v>248</v>
      </c>
      <c r="AK175" t="s">
        <v>405</v>
      </c>
      <c r="AT175" s="3">
        <f t="shared" si="3"/>
        <v>311.55442871781827</v>
      </c>
    </row>
    <row r="176" spans="1:46" customFormat="1" hidden="1" x14ac:dyDescent="0.2">
      <c r="A176">
        <v>10072675</v>
      </c>
      <c r="B176" t="s">
        <v>733</v>
      </c>
      <c r="D176" t="s">
        <v>730</v>
      </c>
      <c r="E176">
        <v>47.530819999999999</v>
      </c>
      <c r="F176">
        <v>-92.697429999999997</v>
      </c>
      <c r="G176" t="s">
        <v>45</v>
      </c>
      <c r="H176" t="s">
        <v>46</v>
      </c>
      <c r="I176" t="s">
        <v>173</v>
      </c>
      <c r="J176" t="s">
        <v>197</v>
      </c>
      <c r="K176" t="s">
        <v>140</v>
      </c>
      <c r="L176" t="s">
        <v>265</v>
      </c>
      <c r="P176" t="s">
        <v>70</v>
      </c>
      <c r="R176" t="s">
        <v>140</v>
      </c>
      <c r="S176" t="s">
        <v>60</v>
      </c>
      <c r="T176" t="s">
        <v>283</v>
      </c>
      <c r="U176" t="s">
        <v>326</v>
      </c>
      <c r="W176" t="s">
        <v>403</v>
      </c>
      <c r="AD176" t="s">
        <v>397</v>
      </c>
      <c r="AE176" t="s">
        <v>404</v>
      </c>
      <c r="AF176" t="s">
        <v>248</v>
      </c>
      <c r="AK176" t="s">
        <v>422</v>
      </c>
      <c r="AT176" s="3">
        <f t="shared" si="3"/>
        <v>307.55237337288139</v>
      </c>
    </row>
    <row r="177" spans="1:46" customFormat="1" hidden="1" x14ac:dyDescent="0.2">
      <c r="A177">
        <v>10072678</v>
      </c>
      <c r="B177" t="s">
        <v>734</v>
      </c>
      <c r="D177" t="s">
        <v>735</v>
      </c>
      <c r="E177">
        <v>47.412770000000002</v>
      </c>
      <c r="F177">
        <v>-93.0655</v>
      </c>
      <c r="G177" t="s">
        <v>45</v>
      </c>
      <c r="H177" t="s">
        <v>46</v>
      </c>
      <c r="I177" t="s">
        <v>173</v>
      </c>
      <c r="J177" t="s">
        <v>433</v>
      </c>
      <c r="K177" t="s">
        <v>140</v>
      </c>
      <c r="L177" t="s">
        <v>265</v>
      </c>
      <c r="P177" t="s">
        <v>70</v>
      </c>
      <c r="R177" t="s">
        <v>140</v>
      </c>
      <c r="S177" t="s">
        <v>60</v>
      </c>
      <c r="T177" t="s">
        <v>283</v>
      </c>
      <c r="U177" t="s">
        <v>326</v>
      </c>
      <c r="W177" t="s">
        <v>403</v>
      </c>
      <c r="AD177" t="s">
        <v>397</v>
      </c>
      <c r="AE177" t="s">
        <v>404</v>
      </c>
      <c r="AF177" t="s">
        <v>248</v>
      </c>
      <c r="AK177" t="s">
        <v>422</v>
      </c>
      <c r="AT177" s="3">
        <f t="shared" si="3"/>
        <v>308.4196808884945</v>
      </c>
    </row>
    <row r="178" spans="1:46" customFormat="1" hidden="1" x14ac:dyDescent="0.2">
      <c r="A178">
        <v>10072679</v>
      </c>
      <c r="B178" t="s">
        <v>736</v>
      </c>
      <c r="D178" t="s">
        <v>737</v>
      </c>
      <c r="E178">
        <v>47.491930000000004</v>
      </c>
      <c r="F178">
        <v>-92.831320000000005</v>
      </c>
      <c r="G178" t="s">
        <v>45</v>
      </c>
      <c r="H178" t="s">
        <v>46</v>
      </c>
      <c r="I178" t="s">
        <v>173</v>
      </c>
      <c r="J178" t="s">
        <v>197</v>
      </c>
      <c r="K178" t="s">
        <v>140</v>
      </c>
      <c r="L178" t="s">
        <v>265</v>
      </c>
      <c r="P178" t="s">
        <v>70</v>
      </c>
      <c r="R178" t="s">
        <v>140</v>
      </c>
      <c r="S178" t="s">
        <v>60</v>
      </c>
      <c r="T178" t="s">
        <v>283</v>
      </c>
      <c r="U178" t="s">
        <v>326</v>
      </c>
      <c r="W178" t="s">
        <v>403</v>
      </c>
      <c r="AD178" t="s">
        <v>397</v>
      </c>
      <c r="AE178" t="s">
        <v>404</v>
      </c>
      <c r="AF178" t="s">
        <v>248</v>
      </c>
      <c r="AK178" t="s">
        <v>422</v>
      </c>
      <c r="AT178" s="3">
        <f t="shared" si="3"/>
        <v>307.96825198910307</v>
      </c>
    </row>
    <row r="179" spans="1:46" customFormat="1" hidden="1" x14ac:dyDescent="0.2">
      <c r="A179">
        <v>10072680</v>
      </c>
      <c r="B179" t="s">
        <v>738</v>
      </c>
      <c r="D179" t="s">
        <v>739</v>
      </c>
      <c r="E179">
        <v>47.276380000000003</v>
      </c>
      <c r="F179">
        <v>-93.506900000000002</v>
      </c>
      <c r="G179" t="s">
        <v>45</v>
      </c>
      <c r="H179" t="s">
        <v>46</v>
      </c>
      <c r="I179" t="s">
        <v>173</v>
      </c>
      <c r="J179" t="s">
        <v>433</v>
      </c>
      <c r="K179" t="s">
        <v>140</v>
      </c>
      <c r="L179" t="s">
        <v>265</v>
      </c>
      <c r="P179" t="s">
        <v>70</v>
      </c>
      <c r="R179" t="s">
        <v>140</v>
      </c>
      <c r="S179" t="s">
        <v>60</v>
      </c>
      <c r="T179" t="s">
        <v>283</v>
      </c>
      <c r="U179" t="s">
        <v>326</v>
      </c>
      <c r="W179" t="s">
        <v>403</v>
      </c>
      <c r="AD179" t="s">
        <v>397</v>
      </c>
      <c r="AE179" t="s">
        <v>404</v>
      </c>
      <c r="AF179" t="s">
        <v>248</v>
      </c>
      <c r="AK179" t="s">
        <v>405</v>
      </c>
      <c r="AT179" s="3">
        <f t="shared" si="3"/>
        <v>311.43358287387451</v>
      </c>
    </row>
    <row r="180" spans="1:46" customFormat="1" hidden="1" x14ac:dyDescent="0.2">
      <c r="A180">
        <v>10072682</v>
      </c>
      <c r="B180" t="s">
        <v>740</v>
      </c>
      <c r="D180" t="s">
        <v>741</v>
      </c>
      <c r="E180">
        <v>47.477490000000003</v>
      </c>
      <c r="F180">
        <v>-92.867429999999999</v>
      </c>
      <c r="G180" t="s">
        <v>45</v>
      </c>
      <c r="H180" t="s">
        <v>46</v>
      </c>
      <c r="I180" t="s">
        <v>173</v>
      </c>
      <c r="J180" t="s">
        <v>197</v>
      </c>
      <c r="K180" t="s">
        <v>140</v>
      </c>
      <c r="L180" t="s">
        <v>265</v>
      </c>
      <c r="P180" t="s">
        <v>70</v>
      </c>
      <c r="R180" t="s">
        <v>394</v>
      </c>
      <c r="S180" t="s">
        <v>60</v>
      </c>
      <c r="T180" t="s">
        <v>283</v>
      </c>
      <c r="U180" t="s">
        <v>326</v>
      </c>
      <c r="W180" t="s">
        <v>403</v>
      </c>
      <c r="AD180" t="s">
        <v>397</v>
      </c>
      <c r="AE180" t="s">
        <v>404</v>
      </c>
      <c r="AF180" t="s">
        <v>248</v>
      </c>
      <c r="AK180" t="s">
        <v>422</v>
      </c>
      <c r="AT180" s="3">
        <f t="shared" si="3"/>
        <v>307.86691453309822</v>
      </c>
    </row>
    <row r="181" spans="1:46" customFormat="1" hidden="1" x14ac:dyDescent="0.2">
      <c r="A181">
        <v>10072683</v>
      </c>
      <c r="B181" t="s">
        <v>742</v>
      </c>
      <c r="D181" t="s">
        <v>743</v>
      </c>
      <c r="E181">
        <v>47.528599999999997</v>
      </c>
      <c r="F181">
        <v>-92.609089999999995</v>
      </c>
      <c r="G181" t="s">
        <v>45</v>
      </c>
      <c r="H181" t="s">
        <v>46</v>
      </c>
      <c r="I181" t="s">
        <v>173</v>
      </c>
      <c r="J181" t="s">
        <v>197</v>
      </c>
      <c r="K181" t="s">
        <v>140</v>
      </c>
      <c r="L181" t="s">
        <v>265</v>
      </c>
      <c r="P181" t="s">
        <v>70</v>
      </c>
      <c r="R181" t="s">
        <v>140</v>
      </c>
      <c r="S181" t="s">
        <v>60</v>
      </c>
      <c r="T181" t="s">
        <v>283</v>
      </c>
      <c r="U181" t="s">
        <v>326</v>
      </c>
      <c r="W181" t="s">
        <v>403</v>
      </c>
      <c r="AD181" t="s">
        <v>397</v>
      </c>
      <c r="AE181" t="s">
        <v>404</v>
      </c>
      <c r="AF181" t="s">
        <v>248</v>
      </c>
      <c r="AK181" t="s">
        <v>422</v>
      </c>
      <c r="AT181" s="3">
        <f t="shared" si="3"/>
        <v>305.62551512293481</v>
      </c>
    </row>
    <row r="182" spans="1:46" customFormat="1" hidden="1" x14ac:dyDescent="0.2">
      <c r="A182">
        <v>10072684</v>
      </c>
      <c r="B182" t="s">
        <v>744</v>
      </c>
      <c r="D182" t="s">
        <v>745</v>
      </c>
      <c r="E182">
        <v>47.294429999999998</v>
      </c>
      <c r="F182">
        <v>-93.466620000000006</v>
      </c>
      <c r="G182" t="s">
        <v>45</v>
      </c>
      <c r="H182" t="s">
        <v>46</v>
      </c>
      <c r="I182" t="s">
        <v>173</v>
      </c>
      <c r="J182" t="s">
        <v>433</v>
      </c>
      <c r="K182" t="s">
        <v>140</v>
      </c>
      <c r="L182" t="s">
        <v>265</v>
      </c>
      <c r="P182" t="s">
        <v>70</v>
      </c>
      <c r="R182" t="s">
        <v>140</v>
      </c>
      <c r="S182" t="s">
        <v>60</v>
      </c>
      <c r="T182" t="s">
        <v>283</v>
      </c>
      <c r="U182" t="s">
        <v>326</v>
      </c>
      <c r="W182" t="s">
        <v>403</v>
      </c>
      <c r="AB182" t="s">
        <v>746</v>
      </c>
      <c r="AD182" t="s">
        <v>397</v>
      </c>
      <c r="AE182" t="s">
        <v>404</v>
      </c>
      <c r="AF182" t="s">
        <v>248</v>
      </c>
      <c r="AK182" t="s">
        <v>405</v>
      </c>
      <c r="AT182" s="3">
        <f t="shared" si="3"/>
        <v>311.40583274767187</v>
      </c>
    </row>
    <row r="183" spans="1:46" customFormat="1" hidden="1" x14ac:dyDescent="0.2">
      <c r="A183">
        <v>10072685</v>
      </c>
      <c r="B183" t="s">
        <v>747</v>
      </c>
      <c r="D183" t="s">
        <v>748</v>
      </c>
      <c r="E183">
        <v>47.497489999999999</v>
      </c>
      <c r="F183">
        <v>-92.764650000000003</v>
      </c>
      <c r="G183" t="s">
        <v>45</v>
      </c>
      <c r="H183" t="s">
        <v>46</v>
      </c>
      <c r="I183" t="s">
        <v>173</v>
      </c>
      <c r="J183" t="s">
        <v>197</v>
      </c>
      <c r="K183" t="s">
        <v>140</v>
      </c>
      <c r="L183" t="s">
        <v>265</v>
      </c>
      <c r="P183" t="s">
        <v>70</v>
      </c>
      <c r="R183" t="s">
        <v>140</v>
      </c>
      <c r="S183" t="s">
        <v>60</v>
      </c>
      <c r="T183" t="s">
        <v>283</v>
      </c>
      <c r="U183" t="s">
        <v>326</v>
      </c>
      <c r="W183" t="s">
        <v>403</v>
      </c>
      <c r="AD183" t="s">
        <v>397</v>
      </c>
      <c r="AE183" t="s">
        <v>404</v>
      </c>
      <c r="AF183" t="s">
        <v>248</v>
      </c>
      <c r="AK183" t="s">
        <v>405</v>
      </c>
      <c r="AT183" s="3">
        <f t="shared" si="3"/>
        <v>306.88950791701967</v>
      </c>
    </row>
    <row r="184" spans="1:46" customFormat="1" hidden="1" x14ac:dyDescent="0.2">
      <c r="A184">
        <v>10072686</v>
      </c>
      <c r="B184" t="s">
        <v>749</v>
      </c>
      <c r="D184" t="s">
        <v>750</v>
      </c>
      <c r="E184">
        <v>47.379159999999999</v>
      </c>
      <c r="F184">
        <v>-93.150499999999994</v>
      </c>
      <c r="G184" t="s">
        <v>45</v>
      </c>
      <c r="H184" t="s">
        <v>46</v>
      </c>
      <c r="I184" t="s">
        <v>173</v>
      </c>
      <c r="J184" t="s">
        <v>433</v>
      </c>
      <c r="K184" t="s">
        <v>140</v>
      </c>
      <c r="L184" t="s">
        <v>265</v>
      </c>
      <c r="P184" t="s">
        <v>70</v>
      </c>
      <c r="R184" t="s">
        <v>394</v>
      </c>
      <c r="S184" t="s">
        <v>60</v>
      </c>
      <c r="T184" t="s">
        <v>283</v>
      </c>
      <c r="U184" t="s">
        <v>326</v>
      </c>
      <c r="W184" t="s">
        <v>403</v>
      </c>
      <c r="AD184" t="s">
        <v>438</v>
      </c>
      <c r="AE184" t="s">
        <v>404</v>
      </c>
      <c r="AF184" t="s">
        <v>248</v>
      </c>
      <c r="AK184" t="s">
        <v>405</v>
      </c>
      <c r="AT184" s="3">
        <f t="shared" si="3"/>
        <v>308.42472790245631</v>
      </c>
    </row>
    <row r="185" spans="1:46" customFormat="1" hidden="1" x14ac:dyDescent="0.2">
      <c r="A185">
        <v>10072687</v>
      </c>
      <c r="B185" t="s">
        <v>751</v>
      </c>
      <c r="D185" t="s">
        <v>752</v>
      </c>
      <c r="E185">
        <v>47.363050000000001</v>
      </c>
      <c r="F185">
        <v>-93.203550000000007</v>
      </c>
      <c r="G185" t="s">
        <v>45</v>
      </c>
      <c r="H185" t="s">
        <v>46</v>
      </c>
      <c r="I185" t="s">
        <v>173</v>
      </c>
      <c r="J185" t="s">
        <v>433</v>
      </c>
      <c r="K185" t="s">
        <v>140</v>
      </c>
      <c r="L185" t="s">
        <v>265</v>
      </c>
      <c r="P185" t="s">
        <v>70</v>
      </c>
      <c r="R185" t="s">
        <v>140</v>
      </c>
      <c r="S185" t="s">
        <v>52</v>
      </c>
      <c r="T185" t="s">
        <v>283</v>
      </c>
      <c r="U185" t="s">
        <v>326</v>
      </c>
      <c r="W185" t="s">
        <v>403</v>
      </c>
      <c r="AD185" t="s">
        <v>397</v>
      </c>
      <c r="AE185" t="s">
        <v>404</v>
      </c>
      <c r="AF185" t="s">
        <v>248</v>
      </c>
      <c r="AK185" t="s">
        <v>422</v>
      </c>
      <c r="AT185" s="3">
        <f t="shared" si="3"/>
        <v>308.75296085355831</v>
      </c>
    </row>
    <row r="186" spans="1:46" customFormat="1" hidden="1" x14ac:dyDescent="0.2">
      <c r="A186">
        <v>10072688</v>
      </c>
      <c r="B186" t="s">
        <v>753</v>
      </c>
      <c r="D186" t="s">
        <v>754</v>
      </c>
      <c r="E186">
        <v>47.438049999999997</v>
      </c>
      <c r="F186">
        <v>-92.983829999999998</v>
      </c>
      <c r="G186" t="s">
        <v>45</v>
      </c>
      <c r="H186" t="s">
        <v>46</v>
      </c>
      <c r="I186" t="s">
        <v>173</v>
      </c>
      <c r="J186" t="s">
        <v>197</v>
      </c>
      <c r="K186" t="s">
        <v>140</v>
      </c>
      <c r="L186" t="s">
        <v>265</v>
      </c>
      <c r="P186" t="s">
        <v>70</v>
      </c>
      <c r="R186" t="s">
        <v>140</v>
      </c>
      <c r="S186" t="s">
        <v>60</v>
      </c>
      <c r="T186" t="s">
        <v>283</v>
      </c>
      <c r="U186" t="s">
        <v>326</v>
      </c>
      <c r="W186" t="s">
        <v>403</v>
      </c>
      <c r="AB186" t="s">
        <v>755</v>
      </c>
      <c r="AD186" t="s">
        <v>397</v>
      </c>
      <c r="AE186" t="s">
        <v>404</v>
      </c>
      <c r="AF186" t="s">
        <v>248</v>
      </c>
      <c r="AK186" t="s">
        <v>422</v>
      </c>
      <c r="AT186" s="3">
        <f t="shared" si="3"/>
        <v>308.0616722101613</v>
      </c>
    </row>
    <row r="187" spans="1:46" customFormat="1" hidden="1" x14ac:dyDescent="0.2">
      <c r="A187">
        <v>10072689</v>
      </c>
      <c r="B187" t="s">
        <v>756</v>
      </c>
      <c r="D187" t="s">
        <v>757</v>
      </c>
      <c r="E187">
        <v>47.434429999999999</v>
      </c>
      <c r="F187">
        <v>-92.983000000000004</v>
      </c>
      <c r="G187" t="s">
        <v>45</v>
      </c>
      <c r="H187" t="s">
        <v>46</v>
      </c>
      <c r="I187" t="s">
        <v>173</v>
      </c>
      <c r="J187" t="s">
        <v>197</v>
      </c>
      <c r="K187" t="s">
        <v>140</v>
      </c>
      <c r="L187" t="s">
        <v>265</v>
      </c>
      <c r="P187" t="s">
        <v>70</v>
      </c>
      <c r="R187" t="s">
        <v>394</v>
      </c>
      <c r="S187" t="s">
        <v>60</v>
      </c>
      <c r="T187" t="s">
        <v>283</v>
      </c>
      <c r="U187" t="s">
        <v>326</v>
      </c>
      <c r="W187" t="s">
        <v>403</v>
      </c>
      <c r="AD187" t="s">
        <v>397</v>
      </c>
      <c r="AE187" t="s">
        <v>404</v>
      </c>
      <c r="AF187" t="s">
        <v>248</v>
      </c>
      <c r="AK187" t="s">
        <v>422</v>
      </c>
      <c r="AT187" s="3">
        <f t="shared" si="3"/>
        <v>307.82421031167968</v>
      </c>
    </row>
    <row r="188" spans="1:46" customFormat="1" hidden="1" x14ac:dyDescent="0.2">
      <c r="A188">
        <v>10072690</v>
      </c>
      <c r="B188" t="s">
        <v>758</v>
      </c>
      <c r="D188" t="s">
        <v>759</v>
      </c>
      <c r="E188">
        <v>47.299160000000001</v>
      </c>
      <c r="F188">
        <v>-93.428560000000004</v>
      </c>
      <c r="G188" t="s">
        <v>45</v>
      </c>
      <c r="H188" t="s">
        <v>46</v>
      </c>
      <c r="I188" t="s">
        <v>173</v>
      </c>
      <c r="J188" t="s">
        <v>433</v>
      </c>
      <c r="K188" t="s">
        <v>140</v>
      </c>
      <c r="L188" t="s">
        <v>265</v>
      </c>
      <c r="P188" t="s">
        <v>70</v>
      </c>
      <c r="R188" t="s">
        <v>140</v>
      </c>
      <c r="S188" t="s">
        <v>52</v>
      </c>
      <c r="T188" t="s">
        <v>283</v>
      </c>
      <c r="U188" t="s">
        <v>326</v>
      </c>
      <c r="W188" t="s">
        <v>403</v>
      </c>
      <c r="AD188" t="s">
        <v>397</v>
      </c>
      <c r="AE188" t="s">
        <v>404</v>
      </c>
      <c r="AF188" t="s">
        <v>248</v>
      </c>
      <c r="AK188" t="s">
        <v>422</v>
      </c>
      <c r="AT188" s="3">
        <f t="shared" si="3"/>
        <v>310.68638284361009</v>
      </c>
    </row>
    <row r="189" spans="1:46" customFormat="1" hidden="1" x14ac:dyDescent="0.2">
      <c r="A189">
        <v>10072691</v>
      </c>
      <c r="B189" t="s">
        <v>760</v>
      </c>
      <c r="D189" t="s">
        <v>759</v>
      </c>
      <c r="E189">
        <v>47.309710000000003</v>
      </c>
      <c r="F189">
        <v>-93.417169999999999</v>
      </c>
      <c r="G189" t="s">
        <v>45</v>
      </c>
      <c r="H189" t="s">
        <v>46</v>
      </c>
      <c r="I189" t="s">
        <v>173</v>
      </c>
      <c r="J189" t="s">
        <v>433</v>
      </c>
      <c r="K189" t="s">
        <v>140</v>
      </c>
      <c r="L189" t="s">
        <v>265</v>
      </c>
      <c r="P189" t="s">
        <v>70</v>
      </c>
      <c r="R189" t="s">
        <v>140</v>
      </c>
      <c r="S189" t="s">
        <v>52</v>
      </c>
      <c r="T189" t="s">
        <v>283</v>
      </c>
      <c r="U189" t="s">
        <v>326</v>
      </c>
      <c r="W189" t="s">
        <v>403</v>
      </c>
      <c r="AB189" t="s">
        <v>761</v>
      </c>
      <c r="AD189" t="s">
        <v>397</v>
      </c>
      <c r="AE189" t="s">
        <v>404</v>
      </c>
      <c r="AF189" t="s">
        <v>248</v>
      </c>
      <c r="AK189" t="s">
        <v>422</v>
      </c>
      <c r="AT189" s="3">
        <f t="shared" si="3"/>
        <v>310.9995018246853</v>
      </c>
    </row>
    <row r="190" spans="1:46" customFormat="1" hidden="1" x14ac:dyDescent="0.2">
      <c r="A190">
        <v>10072692</v>
      </c>
      <c r="B190" t="s">
        <v>762</v>
      </c>
      <c r="D190" t="s">
        <v>763</v>
      </c>
      <c r="E190">
        <v>46.469430000000003</v>
      </c>
      <c r="F190">
        <v>-94.03886</v>
      </c>
      <c r="G190" t="s">
        <v>45</v>
      </c>
      <c r="H190" t="s">
        <v>46</v>
      </c>
      <c r="I190" t="s">
        <v>173</v>
      </c>
      <c r="J190" t="s">
        <v>447</v>
      </c>
      <c r="K190" t="s">
        <v>140</v>
      </c>
      <c r="L190" t="s">
        <v>265</v>
      </c>
      <c r="N190" t="s">
        <v>448</v>
      </c>
      <c r="P190" t="s">
        <v>70</v>
      </c>
      <c r="R190" t="s">
        <v>140</v>
      </c>
      <c r="S190" t="s">
        <v>60</v>
      </c>
      <c r="T190" t="s">
        <v>283</v>
      </c>
      <c r="U190" t="s">
        <v>326</v>
      </c>
      <c r="W190" t="s">
        <v>449</v>
      </c>
      <c r="Y190" t="s">
        <v>270</v>
      </c>
      <c r="AD190" t="s">
        <v>397</v>
      </c>
      <c r="AE190" t="s">
        <v>450</v>
      </c>
      <c r="AF190" t="s">
        <v>248</v>
      </c>
      <c r="AK190" t="s">
        <v>451</v>
      </c>
      <c r="AT190" s="3">
        <f t="shared" si="3"/>
        <v>284.61971828884225</v>
      </c>
    </row>
    <row r="191" spans="1:46" customFormat="1" hidden="1" x14ac:dyDescent="0.2">
      <c r="A191">
        <v>10072693</v>
      </c>
      <c r="B191" t="s">
        <v>764</v>
      </c>
      <c r="D191" t="s">
        <v>765</v>
      </c>
      <c r="E191">
        <v>47.406100000000002</v>
      </c>
      <c r="F191">
        <v>-93.057720000000003</v>
      </c>
      <c r="G191" t="s">
        <v>45</v>
      </c>
      <c r="H191" t="s">
        <v>46</v>
      </c>
      <c r="I191" t="s">
        <v>173</v>
      </c>
      <c r="J191" t="s">
        <v>433</v>
      </c>
      <c r="K191" t="s">
        <v>140</v>
      </c>
      <c r="L191" t="s">
        <v>265</v>
      </c>
      <c r="P191" t="s">
        <v>70</v>
      </c>
      <c r="R191" t="s">
        <v>140</v>
      </c>
      <c r="S191" t="s">
        <v>60</v>
      </c>
      <c r="T191" t="s">
        <v>283</v>
      </c>
      <c r="U191" t="s">
        <v>326</v>
      </c>
      <c r="W191" t="s">
        <v>403</v>
      </c>
      <c r="AD191" t="s">
        <v>397</v>
      </c>
      <c r="AE191" t="s">
        <v>404</v>
      </c>
      <c r="AF191" t="s">
        <v>248</v>
      </c>
      <c r="AK191" t="s">
        <v>405</v>
      </c>
      <c r="AT191" s="3">
        <f t="shared" si="3"/>
        <v>307.83884982564842</v>
      </c>
    </row>
    <row r="192" spans="1:46" customFormat="1" hidden="1" x14ac:dyDescent="0.2">
      <c r="A192">
        <v>10072694</v>
      </c>
      <c r="B192" t="s">
        <v>766</v>
      </c>
      <c r="D192" t="s">
        <v>767</v>
      </c>
      <c r="E192">
        <v>47.386659999999999</v>
      </c>
      <c r="F192">
        <v>-93.149940000000001</v>
      </c>
      <c r="G192" t="s">
        <v>45</v>
      </c>
      <c r="H192" t="s">
        <v>46</v>
      </c>
      <c r="I192" t="s">
        <v>173</v>
      </c>
      <c r="J192" t="s">
        <v>433</v>
      </c>
      <c r="K192" t="s">
        <v>140</v>
      </c>
      <c r="L192" t="s">
        <v>265</v>
      </c>
      <c r="P192" t="s">
        <v>70</v>
      </c>
      <c r="R192" t="s">
        <v>140</v>
      </c>
      <c r="S192" t="s">
        <v>60</v>
      </c>
      <c r="T192" t="s">
        <v>283</v>
      </c>
      <c r="U192" t="s">
        <v>326</v>
      </c>
      <c r="W192" t="s">
        <v>403</v>
      </c>
      <c r="AD192" t="s">
        <v>397</v>
      </c>
      <c r="AE192" t="s">
        <v>404</v>
      </c>
      <c r="AF192" t="s">
        <v>248</v>
      </c>
      <c r="AK192" t="s">
        <v>422</v>
      </c>
      <c r="AT192" s="3">
        <f t="shared" si="3"/>
        <v>308.85650461484988</v>
      </c>
    </row>
    <row r="193" spans="1:46" customFormat="1" hidden="1" x14ac:dyDescent="0.2">
      <c r="A193">
        <v>10072695</v>
      </c>
      <c r="B193" t="s">
        <v>768</v>
      </c>
      <c r="D193" t="s">
        <v>769</v>
      </c>
      <c r="E193">
        <v>47.434710000000003</v>
      </c>
      <c r="F193">
        <v>-92.995220000000003</v>
      </c>
      <c r="G193" t="s">
        <v>45</v>
      </c>
      <c r="H193" t="s">
        <v>46</v>
      </c>
      <c r="I193" t="s">
        <v>173</v>
      </c>
      <c r="J193" t="s">
        <v>197</v>
      </c>
      <c r="K193" t="s">
        <v>140</v>
      </c>
      <c r="L193" t="s">
        <v>265</v>
      </c>
      <c r="P193" t="s">
        <v>70</v>
      </c>
      <c r="R193" t="s">
        <v>140</v>
      </c>
      <c r="S193" t="s">
        <v>60</v>
      </c>
      <c r="T193" t="s">
        <v>283</v>
      </c>
      <c r="U193" t="s">
        <v>326</v>
      </c>
      <c r="W193" t="s">
        <v>403</v>
      </c>
      <c r="AD193" t="s">
        <v>438</v>
      </c>
      <c r="AE193" t="s">
        <v>404</v>
      </c>
      <c r="AF193" t="s">
        <v>248</v>
      </c>
      <c r="AK193" t="s">
        <v>422</v>
      </c>
      <c r="AT193" s="3">
        <f t="shared" si="3"/>
        <v>308.11908270600844</v>
      </c>
    </row>
    <row r="194" spans="1:46" customFormat="1" hidden="1" x14ac:dyDescent="0.2">
      <c r="A194">
        <v>10072696</v>
      </c>
      <c r="B194" t="s">
        <v>770</v>
      </c>
      <c r="D194" t="s">
        <v>771</v>
      </c>
      <c r="E194">
        <v>47.478050000000003</v>
      </c>
      <c r="F194">
        <v>-92.991889999999998</v>
      </c>
      <c r="G194" t="s">
        <v>45</v>
      </c>
      <c r="H194" t="s">
        <v>46</v>
      </c>
      <c r="I194" t="s">
        <v>173</v>
      </c>
      <c r="J194" t="s">
        <v>197</v>
      </c>
      <c r="K194" t="s">
        <v>140</v>
      </c>
      <c r="L194" t="s">
        <v>265</v>
      </c>
      <c r="P194" t="s">
        <v>70</v>
      </c>
      <c r="R194" t="s">
        <v>140</v>
      </c>
      <c r="S194" t="s">
        <v>60</v>
      </c>
      <c r="T194" t="s">
        <v>283</v>
      </c>
      <c r="U194" t="s">
        <v>326</v>
      </c>
      <c r="W194" t="s">
        <v>403</v>
      </c>
      <c r="AD194" t="s">
        <v>438</v>
      </c>
      <c r="AE194" t="s">
        <v>404</v>
      </c>
      <c r="AF194" t="s">
        <v>248</v>
      </c>
      <c r="AK194" t="s">
        <v>422</v>
      </c>
      <c r="AT194" s="3">
        <f t="shared" si="3"/>
        <v>310.66198824059819</v>
      </c>
    </row>
    <row r="195" spans="1:46" customFormat="1" hidden="1" x14ac:dyDescent="0.2">
      <c r="A195">
        <v>10072697</v>
      </c>
      <c r="B195" t="s">
        <v>772</v>
      </c>
      <c r="D195" t="s">
        <v>483</v>
      </c>
      <c r="E195">
        <v>47.456659999999999</v>
      </c>
      <c r="F195">
        <v>-92.909930000000003</v>
      </c>
      <c r="G195" t="s">
        <v>45</v>
      </c>
      <c r="H195" t="s">
        <v>46</v>
      </c>
      <c r="I195" t="s">
        <v>173</v>
      </c>
      <c r="J195" t="s">
        <v>197</v>
      </c>
      <c r="K195" t="s">
        <v>140</v>
      </c>
      <c r="L195" t="s">
        <v>265</v>
      </c>
      <c r="P195" t="s">
        <v>70</v>
      </c>
      <c r="R195" t="s">
        <v>394</v>
      </c>
      <c r="S195" t="s">
        <v>60</v>
      </c>
      <c r="T195" t="s">
        <v>283</v>
      </c>
      <c r="U195" t="s">
        <v>326</v>
      </c>
      <c r="W195" t="s">
        <v>403</v>
      </c>
      <c r="AD195" t="s">
        <v>397</v>
      </c>
      <c r="AE195" t="s">
        <v>404</v>
      </c>
      <c r="AF195" t="s">
        <v>248</v>
      </c>
      <c r="AK195" t="s">
        <v>422</v>
      </c>
      <c r="AT195" s="3">
        <f t="shared" ref="AT195:AT258" si="4">(2*ATAN2(SQRT(1-(SIN(ABS(E195-$E$1)*PI()/180/2)^2+COS($E$1*PI()/180)*COS(E195*PI()/180)*SIN(ABS(F195-$F$1)*PI()/180/2)^2)),SQRT(SIN(ABS(E195-$E$1)*PI()/180/2)^2+COS($E$1*PI()/180)*COS(E195*PI()/180)*SIN(ABS(F195-$F$1)*PI()/180/2)^2)))*6371*0.621371</f>
        <v>307.53174223912731</v>
      </c>
    </row>
    <row r="196" spans="1:46" customFormat="1" hidden="1" x14ac:dyDescent="0.2">
      <c r="A196">
        <v>10072698</v>
      </c>
      <c r="B196" t="s">
        <v>773</v>
      </c>
      <c r="D196" t="s">
        <v>774</v>
      </c>
      <c r="E196">
        <v>47.456659999999999</v>
      </c>
      <c r="F196">
        <v>-92.550759999999997</v>
      </c>
      <c r="G196" t="s">
        <v>45</v>
      </c>
      <c r="H196" t="s">
        <v>46</v>
      </c>
      <c r="I196" t="s">
        <v>173</v>
      </c>
      <c r="J196" t="s">
        <v>197</v>
      </c>
      <c r="K196" t="s">
        <v>140</v>
      </c>
      <c r="L196" t="s">
        <v>265</v>
      </c>
      <c r="P196" t="s">
        <v>70</v>
      </c>
      <c r="R196" t="s">
        <v>140</v>
      </c>
      <c r="S196" t="s">
        <v>60</v>
      </c>
      <c r="T196" t="s">
        <v>283</v>
      </c>
      <c r="U196" t="s">
        <v>326</v>
      </c>
      <c r="W196" t="s">
        <v>403</v>
      </c>
      <c r="AD196" t="s">
        <v>397</v>
      </c>
      <c r="AE196" t="s">
        <v>404</v>
      </c>
      <c r="AF196" t="s">
        <v>248</v>
      </c>
      <c r="AK196" t="s">
        <v>422</v>
      </c>
      <c r="AT196" s="3">
        <f t="shared" si="4"/>
        <v>299.96797098176785</v>
      </c>
    </row>
    <row r="197" spans="1:46" customFormat="1" hidden="1" x14ac:dyDescent="0.2">
      <c r="A197">
        <v>10072699</v>
      </c>
      <c r="B197" t="s">
        <v>775</v>
      </c>
      <c r="D197" t="s">
        <v>776</v>
      </c>
      <c r="E197">
        <v>46.539709999999999</v>
      </c>
      <c r="F197">
        <v>-93.961359999999999</v>
      </c>
      <c r="G197" t="s">
        <v>45</v>
      </c>
      <c r="H197" t="s">
        <v>46</v>
      </c>
      <c r="I197" t="s">
        <v>173</v>
      </c>
      <c r="J197" t="s">
        <v>447</v>
      </c>
      <c r="K197" t="s">
        <v>140</v>
      </c>
      <c r="L197" t="s">
        <v>265</v>
      </c>
      <c r="N197" t="s">
        <v>448</v>
      </c>
      <c r="P197" t="s">
        <v>70</v>
      </c>
      <c r="R197" t="s">
        <v>394</v>
      </c>
      <c r="S197" t="s">
        <v>60</v>
      </c>
      <c r="T197" t="s">
        <v>283</v>
      </c>
      <c r="U197" t="s">
        <v>326</v>
      </c>
      <c r="W197" t="s">
        <v>449</v>
      </c>
      <c r="Y197" t="s">
        <v>270</v>
      </c>
      <c r="AD197" t="s">
        <v>397</v>
      </c>
      <c r="AE197" t="s">
        <v>450</v>
      </c>
      <c r="AF197" t="s">
        <v>248</v>
      </c>
      <c r="AK197" t="s">
        <v>777</v>
      </c>
      <c r="AT197" s="3">
        <f t="shared" si="4"/>
        <v>285.47875718602677</v>
      </c>
    </row>
    <row r="198" spans="1:46" customFormat="1" hidden="1" x14ac:dyDescent="0.2">
      <c r="A198">
        <v>10072700</v>
      </c>
      <c r="B198" t="s">
        <v>778</v>
      </c>
      <c r="D198" t="s">
        <v>779</v>
      </c>
      <c r="E198">
        <v>47.529429999999998</v>
      </c>
      <c r="F198">
        <v>-92.517979999999994</v>
      </c>
      <c r="G198" t="s">
        <v>45</v>
      </c>
      <c r="H198" t="s">
        <v>46</v>
      </c>
      <c r="I198" t="s">
        <v>173</v>
      </c>
      <c r="J198" t="s">
        <v>197</v>
      </c>
      <c r="K198" t="s">
        <v>140</v>
      </c>
      <c r="L198" t="s">
        <v>265</v>
      </c>
      <c r="P198" t="s">
        <v>70</v>
      </c>
      <c r="R198" t="s">
        <v>140</v>
      </c>
      <c r="S198" t="s">
        <v>60</v>
      </c>
      <c r="T198" t="s">
        <v>283</v>
      </c>
      <c r="U198" t="s">
        <v>326</v>
      </c>
      <c r="W198" t="s">
        <v>403</v>
      </c>
      <c r="AD198" t="s">
        <v>397</v>
      </c>
      <c r="AE198" t="s">
        <v>404</v>
      </c>
      <c r="AF198" t="s">
        <v>248</v>
      </c>
      <c r="AK198" t="s">
        <v>422</v>
      </c>
      <c r="AT198" s="3">
        <f t="shared" si="4"/>
        <v>303.8843609282232</v>
      </c>
    </row>
    <row r="199" spans="1:46" customFormat="1" hidden="1" x14ac:dyDescent="0.2">
      <c r="A199">
        <v>10072701</v>
      </c>
      <c r="B199" t="s">
        <v>780</v>
      </c>
      <c r="D199" t="s">
        <v>781</v>
      </c>
      <c r="E199">
        <v>47.508600000000001</v>
      </c>
      <c r="F199">
        <v>-92.418530000000004</v>
      </c>
      <c r="G199" t="s">
        <v>45</v>
      </c>
      <c r="H199" t="s">
        <v>46</v>
      </c>
      <c r="I199" t="s">
        <v>173</v>
      </c>
      <c r="J199" t="s">
        <v>197</v>
      </c>
      <c r="K199" t="s">
        <v>140</v>
      </c>
      <c r="L199" t="s">
        <v>265</v>
      </c>
      <c r="P199" t="s">
        <v>70</v>
      </c>
      <c r="R199" t="s">
        <v>140</v>
      </c>
      <c r="S199" t="s">
        <v>60</v>
      </c>
      <c r="T199" t="s">
        <v>283</v>
      </c>
      <c r="U199" t="s">
        <v>326</v>
      </c>
      <c r="W199" t="s">
        <v>403</v>
      </c>
      <c r="AD199" t="s">
        <v>397</v>
      </c>
      <c r="AE199" t="s">
        <v>404</v>
      </c>
      <c r="AF199" t="s">
        <v>248</v>
      </c>
      <c r="AK199" t="s">
        <v>422</v>
      </c>
      <c r="AT199" s="3">
        <f t="shared" si="4"/>
        <v>300.67103360746609</v>
      </c>
    </row>
    <row r="200" spans="1:46" customFormat="1" hidden="1" x14ac:dyDescent="0.2">
      <c r="A200">
        <v>10072702</v>
      </c>
      <c r="B200" t="s">
        <v>782</v>
      </c>
      <c r="D200" t="s">
        <v>783</v>
      </c>
      <c r="E200">
        <v>46.491379999999999</v>
      </c>
      <c r="F200">
        <v>-93.949420000000003</v>
      </c>
      <c r="G200" t="s">
        <v>45</v>
      </c>
      <c r="H200" t="s">
        <v>46</v>
      </c>
      <c r="I200" t="s">
        <v>173</v>
      </c>
      <c r="J200" t="s">
        <v>447</v>
      </c>
      <c r="K200" t="s">
        <v>140</v>
      </c>
      <c r="L200" t="s">
        <v>265</v>
      </c>
      <c r="P200" t="s">
        <v>70</v>
      </c>
      <c r="R200" t="s">
        <v>140</v>
      </c>
      <c r="S200" t="s">
        <v>60</v>
      </c>
      <c r="T200" t="s">
        <v>283</v>
      </c>
      <c r="U200" t="s">
        <v>326</v>
      </c>
      <c r="W200" t="s">
        <v>449</v>
      </c>
      <c r="Y200" t="s">
        <v>270</v>
      </c>
      <c r="AD200" t="s">
        <v>397</v>
      </c>
      <c r="AE200" t="s">
        <v>450</v>
      </c>
      <c r="AF200" t="s">
        <v>248</v>
      </c>
      <c r="AK200" t="s">
        <v>451</v>
      </c>
      <c r="AT200" s="3">
        <f t="shared" si="4"/>
        <v>282.6908883413513</v>
      </c>
    </row>
    <row r="201" spans="1:46" customFormat="1" hidden="1" x14ac:dyDescent="0.2">
      <c r="A201">
        <v>10072703</v>
      </c>
      <c r="B201" t="s">
        <v>784</v>
      </c>
      <c r="D201" t="s">
        <v>785</v>
      </c>
      <c r="E201">
        <v>46.442489999999999</v>
      </c>
      <c r="F201">
        <v>-93.920810000000003</v>
      </c>
      <c r="G201" t="s">
        <v>45</v>
      </c>
      <c r="H201" t="s">
        <v>46</v>
      </c>
      <c r="I201" t="s">
        <v>173</v>
      </c>
      <c r="J201" t="s">
        <v>447</v>
      </c>
      <c r="K201" t="s">
        <v>140</v>
      </c>
      <c r="L201" t="s">
        <v>265</v>
      </c>
      <c r="P201" t="s">
        <v>70</v>
      </c>
      <c r="R201" t="s">
        <v>394</v>
      </c>
      <c r="S201" t="s">
        <v>60</v>
      </c>
      <c r="T201" t="s">
        <v>283</v>
      </c>
      <c r="U201" t="s">
        <v>326</v>
      </c>
      <c r="W201" t="s">
        <v>449</v>
      </c>
      <c r="Y201" t="s">
        <v>270</v>
      </c>
      <c r="AD201" t="s">
        <v>397</v>
      </c>
      <c r="AE201" t="s">
        <v>450</v>
      </c>
      <c r="AF201" t="s">
        <v>248</v>
      </c>
      <c r="AK201" t="s">
        <v>777</v>
      </c>
      <c r="AT201" s="3">
        <f t="shared" si="4"/>
        <v>279.32913294208174</v>
      </c>
    </row>
    <row r="202" spans="1:46" customFormat="1" hidden="1" x14ac:dyDescent="0.2">
      <c r="A202">
        <v>10072704</v>
      </c>
      <c r="B202" t="s">
        <v>786</v>
      </c>
      <c r="D202" t="s">
        <v>787</v>
      </c>
      <c r="E202">
        <v>47.499429999999997</v>
      </c>
      <c r="F202">
        <v>-92.777150000000006</v>
      </c>
      <c r="G202" t="s">
        <v>45</v>
      </c>
      <c r="H202" t="s">
        <v>46</v>
      </c>
      <c r="I202" t="s">
        <v>173</v>
      </c>
      <c r="J202" t="s">
        <v>197</v>
      </c>
      <c r="K202" t="s">
        <v>140</v>
      </c>
      <c r="L202" t="s">
        <v>265</v>
      </c>
      <c r="P202" t="s">
        <v>70</v>
      </c>
      <c r="R202" t="s">
        <v>140</v>
      </c>
      <c r="S202" t="s">
        <v>60</v>
      </c>
      <c r="T202" t="s">
        <v>283</v>
      </c>
      <c r="U202" t="s">
        <v>326</v>
      </c>
      <c r="W202" t="s">
        <v>403</v>
      </c>
      <c r="AD202" t="s">
        <v>438</v>
      </c>
      <c r="AE202" t="s">
        <v>404</v>
      </c>
      <c r="AF202" t="s">
        <v>248</v>
      </c>
      <c r="AK202" t="s">
        <v>422</v>
      </c>
      <c r="AT202" s="3">
        <f t="shared" si="4"/>
        <v>307.27308252684315</v>
      </c>
    </row>
    <row r="203" spans="1:46" customFormat="1" hidden="1" x14ac:dyDescent="0.2">
      <c r="A203">
        <v>10072706</v>
      </c>
      <c r="B203" t="s">
        <v>788</v>
      </c>
      <c r="D203" t="s">
        <v>789</v>
      </c>
      <c r="E203">
        <v>47.45055</v>
      </c>
      <c r="F203">
        <v>-92.992159999999998</v>
      </c>
      <c r="G203" t="s">
        <v>45</v>
      </c>
      <c r="H203" t="s">
        <v>46</v>
      </c>
      <c r="I203" t="s">
        <v>173</v>
      </c>
      <c r="J203" t="s">
        <v>197</v>
      </c>
      <c r="K203" t="s">
        <v>140</v>
      </c>
      <c r="L203" t="s">
        <v>265</v>
      </c>
      <c r="P203" t="s">
        <v>70</v>
      </c>
      <c r="R203" t="s">
        <v>140</v>
      </c>
      <c r="S203" t="s">
        <v>60</v>
      </c>
      <c r="T203" t="s">
        <v>283</v>
      </c>
      <c r="U203" t="s">
        <v>326</v>
      </c>
      <c r="W203" t="s">
        <v>403</v>
      </c>
      <c r="AD203" t="s">
        <v>397</v>
      </c>
      <c r="AE203" t="s">
        <v>404</v>
      </c>
      <c r="AF203" t="s">
        <v>248</v>
      </c>
      <c r="AK203" t="s">
        <v>422</v>
      </c>
      <c r="AT203" s="3">
        <f t="shared" si="4"/>
        <v>309.00568700752132</v>
      </c>
    </row>
    <row r="204" spans="1:46" customFormat="1" hidden="1" x14ac:dyDescent="0.2">
      <c r="A204">
        <v>10072707</v>
      </c>
      <c r="B204" t="s">
        <v>790</v>
      </c>
      <c r="D204" t="s">
        <v>791</v>
      </c>
      <c r="E204">
        <v>47.309710000000003</v>
      </c>
      <c r="F204">
        <v>-93.410229999999999</v>
      </c>
      <c r="G204" t="s">
        <v>45</v>
      </c>
      <c r="H204" t="s">
        <v>46</v>
      </c>
      <c r="I204" t="s">
        <v>173</v>
      </c>
      <c r="J204" t="s">
        <v>433</v>
      </c>
      <c r="K204" t="s">
        <v>140</v>
      </c>
      <c r="L204" t="s">
        <v>265</v>
      </c>
      <c r="P204" t="s">
        <v>70</v>
      </c>
      <c r="R204" t="s">
        <v>140</v>
      </c>
      <c r="S204" t="s">
        <v>60</v>
      </c>
      <c r="T204" t="s">
        <v>283</v>
      </c>
      <c r="U204" t="s">
        <v>326</v>
      </c>
      <c r="W204" t="s">
        <v>403</v>
      </c>
      <c r="AD204" t="s">
        <v>397</v>
      </c>
      <c r="AE204" t="s">
        <v>404</v>
      </c>
      <c r="AF204" t="s">
        <v>248</v>
      </c>
      <c r="AK204" t="s">
        <v>422</v>
      </c>
      <c r="AT204" s="3">
        <f t="shared" si="4"/>
        <v>310.82051296560303</v>
      </c>
    </row>
    <row r="205" spans="1:46" customFormat="1" hidden="1" x14ac:dyDescent="0.2">
      <c r="A205">
        <v>10072708</v>
      </c>
      <c r="B205" t="s">
        <v>792</v>
      </c>
      <c r="D205" t="s">
        <v>793</v>
      </c>
      <c r="E205">
        <v>47.31082</v>
      </c>
      <c r="F205">
        <v>-93.400790000000001</v>
      </c>
      <c r="G205" t="s">
        <v>45</v>
      </c>
      <c r="H205" t="s">
        <v>46</v>
      </c>
      <c r="I205" t="s">
        <v>173</v>
      </c>
      <c r="J205" t="s">
        <v>433</v>
      </c>
      <c r="K205" t="s">
        <v>140</v>
      </c>
      <c r="L205" t="s">
        <v>265</v>
      </c>
      <c r="P205" t="s">
        <v>70</v>
      </c>
      <c r="R205" t="s">
        <v>140</v>
      </c>
      <c r="S205" t="s">
        <v>52</v>
      </c>
      <c r="T205" t="s">
        <v>283</v>
      </c>
      <c r="U205" t="s">
        <v>326</v>
      </c>
      <c r="W205" t="s">
        <v>403</v>
      </c>
      <c r="AB205" t="s">
        <v>794</v>
      </c>
      <c r="AD205" t="s">
        <v>438</v>
      </c>
      <c r="AE205" t="s">
        <v>404</v>
      </c>
      <c r="AF205" t="s">
        <v>248</v>
      </c>
      <c r="AK205" t="s">
        <v>422</v>
      </c>
      <c r="AT205" s="3">
        <f t="shared" si="4"/>
        <v>310.64156902892029</v>
      </c>
    </row>
    <row r="206" spans="1:46" customFormat="1" hidden="1" x14ac:dyDescent="0.2">
      <c r="A206">
        <v>10072709</v>
      </c>
      <c r="B206" t="s">
        <v>795</v>
      </c>
      <c r="D206" t="s">
        <v>796</v>
      </c>
      <c r="E206">
        <v>47.350270000000002</v>
      </c>
      <c r="F206">
        <v>-93.227999999999994</v>
      </c>
      <c r="G206" t="s">
        <v>45</v>
      </c>
      <c r="H206" t="s">
        <v>46</v>
      </c>
      <c r="I206" t="s">
        <v>173</v>
      </c>
      <c r="J206" t="s">
        <v>433</v>
      </c>
      <c r="K206" t="s">
        <v>140</v>
      </c>
      <c r="L206" t="s">
        <v>265</v>
      </c>
      <c r="P206" t="s">
        <v>70</v>
      </c>
      <c r="R206" t="s">
        <v>394</v>
      </c>
      <c r="S206" t="s">
        <v>60</v>
      </c>
      <c r="T206" t="s">
        <v>283</v>
      </c>
      <c r="U206" t="s">
        <v>326</v>
      </c>
      <c r="W206" t="s">
        <v>403</v>
      </c>
      <c r="AD206" t="s">
        <v>397</v>
      </c>
      <c r="AE206" t="s">
        <v>404</v>
      </c>
      <c r="AF206" t="s">
        <v>248</v>
      </c>
      <c r="AK206" t="s">
        <v>405</v>
      </c>
      <c r="AT206" s="3">
        <f t="shared" si="4"/>
        <v>308.59783885124682</v>
      </c>
    </row>
    <row r="207" spans="1:46" customFormat="1" hidden="1" x14ac:dyDescent="0.2">
      <c r="A207">
        <v>10072710</v>
      </c>
      <c r="B207" t="s">
        <v>797</v>
      </c>
      <c r="D207" t="s">
        <v>798</v>
      </c>
      <c r="E207">
        <v>47.459989999999998</v>
      </c>
      <c r="F207">
        <v>-92.931600000000003</v>
      </c>
      <c r="G207" t="s">
        <v>45</v>
      </c>
      <c r="H207" t="s">
        <v>46</v>
      </c>
      <c r="I207" t="s">
        <v>173</v>
      </c>
      <c r="J207" t="s">
        <v>197</v>
      </c>
      <c r="K207" t="s">
        <v>140</v>
      </c>
      <c r="L207" t="s">
        <v>265</v>
      </c>
      <c r="P207" t="s">
        <v>70</v>
      </c>
      <c r="R207" t="s">
        <v>140</v>
      </c>
      <c r="S207" t="s">
        <v>52</v>
      </c>
      <c r="T207" t="s">
        <v>283</v>
      </c>
      <c r="U207" t="s">
        <v>326</v>
      </c>
      <c r="W207" t="s">
        <v>403</v>
      </c>
      <c r="AD207" t="s">
        <v>397</v>
      </c>
      <c r="AE207" t="s">
        <v>404</v>
      </c>
      <c r="AF207" t="s">
        <v>248</v>
      </c>
      <c r="AK207" t="s">
        <v>422</v>
      </c>
      <c r="AT207" s="3">
        <f t="shared" si="4"/>
        <v>308.21572642203574</v>
      </c>
    </row>
    <row r="208" spans="1:46" customFormat="1" hidden="1" x14ac:dyDescent="0.2">
      <c r="A208">
        <v>10072711</v>
      </c>
      <c r="B208" t="s">
        <v>799</v>
      </c>
      <c r="D208" t="s">
        <v>357</v>
      </c>
      <c r="E208">
        <v>47.509709999999998</v>
      </c>
      <c r="F208">
        <v>-92.73854</v>
      </c>
      <c r="G208" t="s">
        <v>45</v>
      </c>
      <c r="H208" t="s">
        <v>46</v>
      </c>
      <c r="I208" t="s">
        <v>173</v>
      </c>
      <c r="J208" t="s">
        <v>197</v>
      </c>
      <c r="K208" t="s">
        <v>140</v>
      </c>
      <c r="L208" t="s">
        <v>265</v>
      </c>
      <c r="P208" t="s">
        <v>70</v>
      </c>
      <c r="R208" t="s">
        <v>140</v>
      </c>
      <c r="S208" t="s">
        <v>60</v>
      </c>
      <c r="T208" t="s">
        <v>283</v>
      </c>
      <c r="U208" t="s">
        <v>326</v>
      </c>
      <c r="W208" t="s">
        <v>403</v>
      </c>
      <c r="AD208" t="s">
        <v>397</v>
      </c>
      <c r="AE208" t="s">
        <v>404</v>
      </c>
      <c r="AF208" t="s">
        <v>248</v>
      </c>
      <c r="AK208" t="s">
        <v>422</v>
      </c>
      <c r="AT208" s="3">
        <f t="shared" si="4"/>
        <v>307.09592567456247</v>
      </c>
    </row>
    <row r="209" spans="1:46" customFormat="1" hidden="1" x14ac:dyDescent="0.2">
      <c r="A209">
        <v>10072712</v>
      </c>
      <c r="B209" t="s">
        <v>800</v>
      </c>
      <c r="D209" t="s">
        <v>801</v>
      </c>
      <c r="E209">
        <v>47.331380000000003</v>
      </c>
      <c r="F209">
        <v>-93.284120000000001</v>
      </c>
      <c r="G209" t="s">
        <v>45</v>
      </c>
      <c r="H209" t="s">
        <v>46</v>
      </c>
      <c r="I209" t="s">
        <v>173</v>
      </c>
      <c r="J209" t="s">
        <v>433</v>
      </c>
      <c r="K209" t="s">
        <v>140</v>
      </c>
      <c r="L209" t="s">
        <v>265</v>
      </c>
      <c r="P209" t="s">
        <v>70</v>
      </c>
      <c r="R209" t="s">
        <v>140</v>
      </c>
      <c r="S209" t="s">
        <v>52</v>
      </c>
      <c r="T209" t="s">
        <v>283</v>
      </c>
      <c r="U209" t="s">
        <v>326</v>
      </c>
      <c r="W209" t="s">
        <v>403</v>
      </c>
      <c r="AD209" t="s">
        <v>397</v>
      </c>
      <c r="AE209" t="s">
        <v>404</v>
      </c>
      <c r="AF209" t="s">
        <v>248</v>
      </c>
      <c r="AK209" t="s">
        <v>422</v>
      </c>
      <c r="AT209" s="3">
        <f t="shared" si="4"/>
        <v>308.87960431159451</v>
      </c>
    </row>
    <row r="210" spans="1:46" customFormat="1" hidden="1" x14ac:dyDescent="0.2">
      <c r="A210">
        <v>10072713</v>
      </c>
      <c r="B210" t="s">
        <v>802</v>
      </c>
      <c r="D210" t="s">
        <v>803</v>
      </c>
      <c r="E210">
        <v>47.327489999999997</v>
      </c>
      <c r="F210">
        <v>-93.295789999999997</v>
      </c>
      <c r="G210" t="s">
        <v>45</v>
      </c>
      <c r="H210" t="s">
        <v>46</v>
      </c>
      <c r="I210" t="s">
        <v>173</v>
      </c>
      <c r="J210" t="s">
        <v>433</v>
      </c>
      <c r="K210" t="s">
        <v>140</v>
      </c>
      <c r="L210" t="s">
        <v>265</v>
      </c>
      <c r="P210" t="s">
        <v>70</v>
      </c>
      <c r="R210" t="s">
        <v>140</v>
      </c>
      <c r="S210" t="s">
        <v>52</v>
      </c>
      <c r="T210" t="s">
        <v>283</v>
      </c>
      <c r="U210" t="s">
        <v>326</v>
      </c>
      <c r="W210" t="s">
        <v>403</v>
      </c>
      <c r="AD210" t="s">
        <v>438</v>
      </c>
      <c r="AE210" t="s">
        <v>404</v>
      </c>
      <c r="AF210" t="s">
        <v>248</v>
      </c>
      <c r="AK210" t="s">
        <v>422</v>
      </c>
      <c r="AT210" s="3">
        <f t="shared" si="4"/>
        <v>308.94420927997004</v>
      </c>
    </row>
    <row r="211" spans="1:46" customFormat="1" hidden="1" x14ac:dyDescent="0.2">
      <c r="A211">
        <v>10072715</v>
      </c>
      <c r="B211" t="s">
        <v>804</v>
      </c>
      <c r="D211" t="s">
        <v>805</v>
      </c>
      <c r="E211">
        <v>47.510269999999998</v>
      </c>
      <c r="F211">
        <v>-92.707989999999995</v>
      </c>
      <c r="G211" t="s">
        <v>45</v>
      </c>
      <c r="H211" t="s">
        <v>46</v>
      </c>
      <c r="I211" t="s">
        <v>173</v>
      </c>
      <c r="J211" t="s">
        <v>197</v>
      </c>
      <c r="K211" t="s">
        <v>140</v>
      </c>
      <c r="L211" t="s">
        <v>265</v>
      </c>
      <c r="P211" t="s">
        <v>70</v>
      </c>
      <c r="R211" t="s">
        <v>140</v>
      </c>
      <c r="S211" t="s">
        <v>60</v>
      </c>
      <c r="T211" t="s">
        <v>283</v>
      </c>
      <c r="U211" t="s">
        <v>326</v>
      </c>
      <c r="W211" t="s">
        <v>403</v>
      </c>
      <c r="AD211" t="s">
        <v>397</v>
      </c>
      <c r="AE211" t="s">
        <v>404</v>
      </c>
      <c r="AF211" t="s">
        <v>248</v>
      </c>
      <c r="AK211" t="s">
        <v>422</v>
      </c>
      <c r="AT211" s="3">
        <f t="shared" si="4"/>
        <v>306.49588856674984</v>
      </c>
    </row>
    <row r="212" spans="1:46" customFormat="1" hidden="1" x14ac:dyDescent="0.2">
      <c r="A212">
        <v>10072716</v>
      </c>
      <c r="B212" t="s">
        <v>806</v>
      </c>
      <c r="D212" t="s">
        <v>807</v>
      </c>
      <c r="E212">
        <v>47.469709999999999</v>
      </c>
      <c r="F212">
        <v>-92.857709999999997</v>
      </c>
      <c r="G212" t="s">
        <v>45</v>
      </c>
      <c r="H212" t="s">
        <v>46</v>
      </c>
      <c r="I212" t="s">
        <v>173</v>
      </c>
      <c r="J212" t="s">
        <v>197</v>
      </c>
      <c r="K212" t="s">
        <v>140</v>
      </c>
      <c r="L212" t="s">
        <v>265</v>
      </c>
      <c r="P212" t="s">
        <v>70</v>
      </c>
      <c r="R212" t="s">
        <v>140</v>
      </c>
      <c r="S212" t="s">
        <v>60</v>
      </c>
      <c r="T212" t="s">
        <v>283</v>
      </c>
      <c r="U212" t="s">
        <v>326</v>
      </c>
      <c r="W212" t="s">
        <v>403</v>
      </c>
      <c r="AD212" t="s">
        <v>397</v>
      </c>
      <c r="AE212" t="s">
        <v>404</v>
      </c>
      <c r="AF212" t="s">
        <v>248</v>
      </c>
      <c r="AK212" t="s">
        <v>422</v>
      </c>
      <c r="AT212" s="3">
        <f t="shared" si="4"/>
        <v>307.17962678827604</v>
      </c>
    </row>
    <row r="213" spans="1:46" customFormat="1" hidden="1" x14ac:dyDescent="0.2">
      <c r="A213">
        <v>10072718</v>
      </c>
      <c r="B213" t="s">
        <v>808</v>
      </c>
      <c r="D213" t="s">
        <v>809</v>
      </c>
      <c r="E213">
        <v>47.47193</v>
      </c>
      <c r="F213">
        <v>-92.858270000000005</v>
      </c>
      <c r="G213" t="s">
        <v>45</v>
      </c>
      <c r="H213" t="s">
        <v>46</v>
      </c>
      <c r="I213" t="s">
        <v>173</v>
      </c>
      <c r="J213" t="s">
        <v>197</v>
      </c>
      <c r="K213" t="s">
        <v>140</v>
      </c>
      <c r="L213" t="s">
        <v>265</v>
      </c>
      <c r="P213" t="s">
        <v>70</v>
      </c>
      <c r="R213" t="s">
        <v>140</v>
      </c>
      <c r="S213" t="s">
        <v>60</v>
      </c>
      <c r="T213" t="s">
        <v>283</v>
      </c>
      <c r="U213" t="s">
        <v>326</v>
      </c>
      <c r="W213" t="s">
        <v>403</v>
      </c>
      <c r="AD213" t="s">
        <v>397</v>
      </c>
      <c r="AE213" t="s">
        <v>404</v>
      </c>
      <c r="AF213" t="s">
        <v>248</v>
      </c>
      <c r="AK213" t="s">
        <v>422</v>
      </c>
      <c r="AT213" s="3">
        <f t="shared" si="4"/>
        <v>307.32750407490443</v>
      </c>
    </row>
    <row r="214" spans="1:46" customFormat="1" hidden="1" x14ac:dyDescent="0.2">
      <c r="A214">
        <v>10072719</v>
      </c>
      <c r="B214" t="s">
        <v>810</v>
      </c>
      <c r="D214" t="s">
        <v>811</v>
      </c>
      <c r="E214">
        <v>47.473320000000001</v>
      </c>
      <c r="F214">
        <v>-92.818269999999998</v>
      </c>
      <c r="G214" t="s">
        <v>45</v>
      </c>
      <c r="H214" t="s">
        <v>46</v>
      </c>
      <c r="I214" t="s">
        <v>173</v>
      </c>
      <c r="J214" t="s">
        <v>197</v>
      </c>
      <c r="K214" t="s">
        <v>140</v>
      </c>
      <c r="L214" t="s">
        <v>265</v>
      </c>
      <c r="P214" t="s">
        <v>70</v>
      </c>
      <c r="R214" t="s">
        <v>394</v>
      </c>
      <c r="S214" t="s">
        <v>60</v>
      </c>
      <c r="T214" t="s">
        <v>283</v>
      </c>
      <c r="U214" t="s">
        <v>326</v>
      </c>
      <c r="W214" t="s">
        <v>403</v>
      </c>
      <c r="AD214" t="s">
        <v>397</v>
      </c>
      <c r="AE214" t="s">
        <v>404</v>
      </c>
      <c r="AF214" t="s">
        <v>248</v>
      </c>
      <c r="AK214" t="s">
        <v>405</v>
      </c>
      <c r="AT214" s="3">
        <f t="shared" si="4"/>
        <v>306.54629745676164</v>
      </c>
    </row>
    <row r="215" spans="1:46" customFormat="1" hidden="1" x14ac:dyDescent="0.2">
      <c r="A215">
        <v>10072720</v>
      </c>
      <c r="B215" t="s">
        <v>812</v>
      </c>
      <c r="D215" t="s">
        <v>813</v>
      </c>
      <c r="E215">
        <v>47.538060000000002</v>
      </c>
      <c r="F215">
        <v>-92.283249999999995</v>
      </c>
      <c r="G215" t="s">
        <v>45</v>
      </c>
      <c r="H215" t="s">
        <v>46</v>
      </c>
      <c r="I215" t="s">
        <v>173</v>
      </c>
      <c r="J215" t="s">
        <v>197</v>
      </c>
      <c r="K215" t="s">
        <v>140</v>
      </c>
      <c r="L215" t="s">
        <v>265</v>
      </c>
      <c r="P215" t="s">
        <v>70</v>
      </c>
      <c r="R215" t="s">
        <v>140</v>
      </c>
      <c r="S215" t="s">
        <v>60</v>
      </c>
      <c r="T215" t="s">
        <v>283</v>
      </c>
      <c r="U215" t="s">
        <v>326</v>
      </c>
      <c r="W215" t="s">
        <v>403</v>
      </c>
      <c r="AB215" t="s">
        <v>662</v>
      </c>
      <c r="AD215" t="s">
        <v>397</v>
      </c>
      <c r="AE215" t="s">
        <v>404</v>
      </c>
      <c r="AF215" t="s">
        <v>248</v>
      </c>
      <c r="AK215" t="s">
        <v>422</v>
      </c>
      <c r="AT215" s="3">
        <f t="shared" si="4"/>
        <v>300.06539878013217</v>
      </c>
    </row>
    <row r="216" spans="1:46" customFormat="1" hidden="1" x14ac:dyDescent="0.2">
      <c r="A216">
        <v>10072721</v>
      </c>
      <c r="B216" t="s">
        <v>814</v>
      </c>
      <c r="D216" t="s">
        <v>815</v>
      </c>
      <c r="E216">
        <v>46.712490000000003</v>
      </c>
      <c r="F216">
        <v>-93.992750000000001</v>
      </c>
      <c r="G216" t="s">
        <v>45</v>
      </c>
      <c r="H216" t="s">
        <v>46</v>
      </c>
      <c r="I216" t="s">
        <v>173</v>
      </c>
      <c r="J216" t="s">
        <v>447</v>
      </c>
      <c r="K216" t="s">
        <v>140</v>
      </c>
      <c r="L216" t="s">
        <v>265</v>
      </c>
      <c r="N216" t="s">
        <v>448</v>
      </c>
      <c r="P216" t="s">
        <v>70</v>
      </c>
      <c r="R216" t="s">
        <v>140</v>
      </c>
      <c r="S216" t="s">
        <v>60</v>
      </c>
      <c r="T216" t="s">
        <v>283</v>
      </c>
      <c r="U216" t="s">
        <v>326</v>
      </c>
      <c r="W216" t="s">
        <v>449</v>
      </c>
      <c r="Y216" t="s">
        <v>270</v>
      </c>
      <c r="AD216" t="s">
        <v>397</v>
      </c>
      <c r="AE216" t="s">
        <v>450</v>
      </c>
      <c r="AF216" t="s">
        <v>248</v>
      </c>
      <c r="AK216" t="s">
        <v>777</v>
      </c>
      <c r="AT216" s="3">
        <f t="shared" si="4"/>
        <v>295.17944549885277</v>
      </c>
    </row>
    <row r="217" spans="1:46" customFormat="1" hidden="1" x14ac:dyDescent="0.2">
      <c r="A217">
        <v>10072722</v>
      </c>
      <c r="B217" t="s">
        <v>816</v>
      </c>
      <c r="D217" t="s">
        <v>817</v>
      </c>
      <c r="E217">
        <v>46.522489999999998</v>
      </c>
      <c r="F217">
        <v>-93.908580000000001</v>
      </c>
      <c r="G217" t="s">
        <v>45</v>
      </c>
      <c r="H217" t="s">
        <v>46</v>
      </c>
      <c r="I217" t="s">
        <v>173</v>
      </c>
      <c r="J217" t="s">
        <v>447</v>
      </c>
      <c r="K217" t="s">
        <v>140</v>
      </c>
      <c r="L217" t="s">
        <v>265</v>
      </c>
      <c r="P217" t="s">
        <v>70</v>
      </c>
      <c r="R217" t="s">
        <v>394</v>
      </c>
      <c r="S217" t="s">
        <v>60</v>
      </c>
      <c r="T217" t="s">
        <v>283</v>
      </c>
      <c r="U217" t="s">
        <v>326</v>
      </c>
      <c r="W217" t="s">
        <v>449</v>
      </c>
      <c r="Y217" t="s">
        <v>270</v>
      </c>
      <c r="AD217" t="s">
        <v>397</v>
      </c>
      <c r="AE217" t="s">
        <v>450</v>
      </c>
      <c r="AF217" t="s">
        <v>248</v>
      </c>
      <c r="AK217" t="s">
        <v>777</v>
      </c>
      <c r="AT217" s="3">
        <f t="shared" si="4"/>
        <v>282.88098491857585</v>
      </c>
    </row>
    <row r="218" spans="1:46" customFormat="1" hidden="1" x14ac:dyDescent="0.2">
      <c r="A218">
        <v>10072723</v>
      </c>
      <c r="B218" t="s">
        <v>818</v>
      </c>
      <c r="D218" t="s">
        <v>819</v>
      </c>
      <c r="E218">
        <v>47.582500000000003</v>
      </c>
      <c r="F218">
        <v>-92.20241</v>
      </c>
      <c r="G218" t="s">
        <v>45</v>
      </c>
      <c r="H218" t="s">
        <v>46</v>
      </c>
      <c r="I218" t="s">
        <v>173</v>
      </c>
      <c r="J218" t="s">
        <v>197</v>
      </c>
      <c r="K218" t="s">
        <v>140</v>
      </c>
      <c r="L218" t="s">
        <v>265</v>
      </c>
      <c r="P218" t="s">
        <v>70</v>
      </c>
      <c r="R218" t="s">
        <v>166</v>
      </c>
      <c r="S218" t="s">
        <v>52</v>
      </c>
      <c r="T218" t="s">
        <v>283</v>
      </c>
      <c r="U218" t="s">
        <v>326</v>
      </c>
      <c r="W218" t="s">
        <v>403</v>
      </c>
      <c r="AB218" t="s">
        <v>820</v>
      </c>
      <c r="AD218" t="s">
        <v>397</v>
      </c>
      <c r="AE218" t="s">
        <v>404</v>
      </c>
      <c r="AF218" t="s">
        <v>248</v>
      </c>
      <c r="AK218" t="s">
        <v>422</v>
      </c>
      <c r="AT218" s="3">
        <f t="shared" si="4"/>
        <v>301.50340025514885</v>
      </c>
    </row>
    <row r="219" spans="1:46" customFormat="1" hidden="1" x14ac:dyDescent="0.2">
      <c r="A219">
        <v>10072724</v>
      </c>
      <c r="B219" t="s">
        <v>821</v>
      </c>
      <c r="D219" t="s">
        <v>822</v>
      </c>
      <c r="E219">
        <v>47.454709999999999</v>
      </c>
      <c r="F219">
        <v>-92.541589999999999</v>
      </c>
      <c r="G219" t="s">
        <v>45</v>
      </c>
      <c r="H219" t="s">
        <v>46</v>
      </c>
      <c r="I219" t="s">
        <v>173</v>
      </c>
      <c r="J219" t="s">
        <v>197</v>
      </c>
      <c r="K219" t="s">
        <v>140</v>
      </c>
      <c r="L219" t="s">
        <v>265</v>
      </c>
      <c r="P219" t="s">
        <v>70</v>
      </c>
      <c r="R219" t="s">
        <v>140</v>
      </c>
      <c r="S219" t="s">
        <v>60</v>
      </c>
      <c r="T219" t="s">
        <v>283</v>
      </c>
      <c r="U219" t="s">
        <v>326</v>
      </c>
      <c r="W219" t="s">
        <v>403</v>
      </c>
      <c r="AB219" t="s">
        <v>823</v>
      </c>
      <c r="AD219" t="s">
        <v>397</v>
      </c>
      <c r="AE219" t="s">
        <v>404</v>
      </c>
      <c r="AF219" t="s">
        <v>248</v>
      </c>
      <c r="AK219" t="s">
        <v>422</v>
      </c>
      <c r="AT219" s="3">
        <f t="shared" si="4"/>
        <v>299.66361293598248</v>
      </c>
    </row>
    <row r="220" spans="1:46" customFormat="1" hidden="1" x14ac:dyDescent="0.2">
      <c r="A220">
        <v>10072725</v>
      </c>
      <c r="B220" t="s">
        <v>824</v>
      </c>
      <c r="D220" t="s">
        <v>825</v>
      </c>
      <c r="E220">
        <v>46.515270000000001</v>
      </c>
      <c r="F220">
        <v>-93.918859999999995</v>
      </c>
      <c r="G220" t="s">
        <v>45</v>
      </c>
      <c r="H220" t="s">
        <v>46</v>
      </c>
      <c r="I220" t="s">
        <v>173</v>
      </c>
      <c r="J220" t="s">
        <v>447</v>
      </c>
      <c r="K220" t="s">
        <v>140</v>
      </c>
      <c r="L220" t="s">
        <v>265</v>
      </c>
      <c r="P220" t="s">
        <v>70</v>
      </c>
      <c r="R220" t="s">
        <v>394</v>
      </c>
      <c r="S220" t="s">
        <v>60</v>
      </c>
      <c r="T220" t="s">
        <v>283</v>
      </c>
      <c r="U220" t="s">
        <v>326</v>
      </c>
      <c r="W220" t="s">
        <v>449</v>
      </c>
      <c r="Y220" t="s">
        <v>270</v>
      </c>
      <c r="AD220" t="s">
        <v>397</v>
      </c>
      <c r="AE220" t="s">
        <v>450</v>
      </c>
      <c r="AF220" t="s">
        <v>248</v>
      </c>
      <c r="AK220" t="s">
        <v>777</v>
      </c>
      <c r="AT220" s="3">
        <f t="shared" si="4"/>
        <v>282.86051124323484</v>
      </c>
    </row>
    <row r="221" spans="1:46" customFormat="1" hidden="1" x14ac:dyDescent="0.2">
      <c r="A221">
        <v>10072726</v>
      </c>
      <c r="B221" t="s">
        <v>826</v>
      </c>
      <c r="D221" t="s">
        <v>827</v>
      </c>
      <c r="E221">
        <v>46.512770000000003</v>
      </c>
      <c r="F221">
        <v>-94.023309999999995</v>
      </c>
      <c r="G221" t="s">
        <v>45</v>
      </c>
      <c r="H221" t="s">
        <v>46</v>
      </c>
      <c r="I221" t="s">
        <v>173</v>
      </c>
      <c r="J221" t="s">
        <v>447</v>
      </c>
      <c r="K221" t="s">
        <v>140</v>
      </c>
      <c r="L221" t="s">
        <v>265</v>
      </c>
      <c r="N221" t="s">
        <v>448</v>
      </c>
      <c r="P221" t="s">
        <v>70</v>
      </c>
      <c r="R221" t="s">
        <v>394</v>
      </c>
      <c r="S221" t="s">
        <v>60</v>
      </c>
      <c r="T221" t="s">
        <v>283</v>
      </c>
      <c r="U221" t="s">
        <v>326</v>
      </c>
      <c r="W221" t="s">
        <v>449</v>
      </c>
      <c r="Y221" t="s">
        <v>270</v>
      </c>
      <c r="AB221" t="s">
        <v>828</v>
      </c>
      <c r="AD221" t="s">
        <v>397</v>
      </c>
      <c r="AE221" t="s">
        <v>450</v>
      </c>
      <c r="AF221" t="s">
        <v>248</v>
      </c>
      <c r="AK221" t="s">
        <v>451</v>
      </c>
      <c r="AT221" s="3">
        <f t="shared" si="4"/>
        <v>286.21116953449268</v>
      </c>
    </row>
    <row r="222" spans="1:46" customFormat="1" hidden="1" x14ac:dyDescent="0.2">
      <c r="A222">
        <v>10072729</v>
      </c>
      <c r="B222" t="s">
        <v>829</v>
      </c>
      <c r="D222" t="s">
        <v>830</v>
      </c>
      <c r="E222">
        <v>47.306100000000001</v>
      </c>
      <c r="F222">
        <v>-93.412450000000007</v>
      </c>
      <c r="G222" t="s">
        <v>45</v>
      </c>
      <c r="H222" t="s">
        <v>46</v>
      </c>
      <c r="I222" t="s">
        <v>173</v>
      </c>
      <c r="J222" t="s">
        <v>433</v>
      </c>
      <c r="K222" t="s">
        <v>140</v>
      </c>
      <c r="L222" t="s">
        <v>265</v>
      </c>
      <c r="P222" t="s">
        <v>70</v>
      </c>
      <c r="R222" t="s">
        <v>140</v>
      </c>
      <c r="S222" t="s">
        <v>52</v>
      </c>
      <c r="T222" t="s">
        <v>283</v>
      </c>
      <c r="U222" t="s">
        <v>326</v>
      </c>
      <c r="W222" t="s">
        <v>403</v>
      </c>
      <c r="AB222" t="s">
        <v>831</v>
      </c>
      <c r="AD222" t="s">
        <v>397</v>
      </c>
      <c r="AE222" t="s">
        <v>404</v>
      </c>
      <c r="AF222" t="s">
        <v>248</v>
      </c>
      <c r="AK222" t="s">
        <v>422</v>
      </c>
      <c r="AT222" s="3">
        <f t="shared" si="4"/>
        <v>310.66952105496813</v>
      </c>
    </row>
    <row r="223" spans="1:46" customFormat="1" hidden="1" x14ac:dyDescent="0.2">
      <c r="A223">
        <v>10072730</v>
      </c>
      <c r="B223" t="s">
        <v>832</v>
      </c>
      <c r="D223" t="s">
        <v>833</v>
      </c>
      <c r="E223">
        <v>47.493319999999997</v>
      </c>
      <c r="F223">
        <v>-92.81438</v>
      </c>
      <c r="G223" t="s">
        <v>45</v>
      </c>
      <c r="H223" t="s">
        <v>46</v>
      </c>
      <c r="I223" t="s">
        <v>173</v>
      </c>
      <c r="J223" t="s">
        <v>197</v>
      </c>
      <c r="K223" t="s">
        <v>140</v>
      </c>
      <c r="L223" t="s">
        <v>265</v>
      </c>
      <c r="P223" t="s">
        <v>70</v>
      </c>
      <c r="R223" t="s">
        <v>140</v>
      </c>
      <c r="S223" t="s">
        <v>52</v>
      </c>
      <c r="T223" t="s">
        <v>283</v>
      </c>
      <c r="U223" t="s">
        <v>326</v>
      </c>
      <c r="W223" t="s">
        <v>403</v>
      </c>
      <c r="AD223" t="s">
        <v>397</v>
      </c>
      <c r="AE223" t="s">
        <v>404</v>
      </c>
      <c r="AF223" t="s">
        <v>248</v>
      </c>
      <c r="AK223" t="s">
        <v>422</v>
      </c>
      <c r="AT223" s="3">
        <f t="shared" si="4"/>
        <v>307.68984302558243</v>
      </c>
    </row>
    <row r="224" spans="1:46" customFormat="1" hidden="1" x14ac:dyDescent="0.2">
      <c r="A224">
        <v>10072731</v>
      </c>
      <c r="B224" t="s">
        <v>834</v>
      </c>
      <c r="D224" t="s">
        <v>835</v>
      </c>
      <c r="E224">
        <v>47.497489999999999</v>
      </c>
      <c r="F224">
        <v>-92.804649999999995</v>
      </c>
      <c r="G224" t="s">
        <v>45</v>
      </c>
      <c r="H224" t="s">
        <v>46</v>
      </c>
      <c r="I224" t="s">
        <v>173</v>
      </c>
      <c r="J224" t="s">
        <v>197</v>
      </c>
      <c r="K224" t="s">
        <v>140</v>
      </c>
      <c r="L224" t="s">
        <v>265</v>
      </c>
      <c r="P224" t="s">
        <v>70</v>
      </c>
      <c r="R224" t="s">
        <v>140</v>
      </c>
      <c r="S224" t="s">
        <v>52</v>
      </c>
      <c r="T224" t="s">
        <v>283</v>
      </c>
      <c r="U224" t="s">
        <v>326</v>
      </c>
      <c r="W224" t="s">
        <v>403</v>
      </c>
      <c r="AB224" t="s">
        <v>836</v>
      </c>
      <c r="AD224" t="s">
        <v>397</v>
      </c>
      <c r="AE224" t="s">
        <v>404</v>
      </c>
      <c r="AF224" t="s">
        <v>248</v>
      </c>
      <c r="AK224" t="s">
        <v>422</v>
      </c>
      <c r="AT224" s="3">
        <f t="shared" si="4"/>
        <v>307.73800843609109</v>
      </c>
    </row>
    <row r="225" spans="1:46" customFormat="1" hidden="1" x14ac:dyDescent="0.2">
      <c r="A225">
        <v>10072732</v>
      </c>
      <c r="B225" t="s">
        <v>837</v>
      </c>
      <c r="D225" t="s">
        <v>838</v>
      </c>
      <c r="E225">
        <v>47.545000000000002</v>
      </c>
      <c r="F225">
        <v>-92.228800000000007</v>
      </c>
      <c r="G225" t="s">
        <v>45</v>
      </c>
      <c r="H225" t="s">
        <v>46</v>
      </c>
      <c r="I225" t="s">
        <v>173</v>
      </c>
      <c r="J225" t="s">
        <v>197</v>
      </c>
      <c r="K225" t="s">
        <v>140</v>
      </c>
      <c r="L225" t="s">
        <v>265</v>
      </c>
      <c r="P225" t="s">
        <v>70</v>
      </c>
      <c r="R225" t="s">
        <v>394</v>
      </c>
      <c r="S225" t="s">
        <v>60</v>
      </c>
      <c r="T225" t="s">
        <v>283</v>
      </c>
      <c r="U225" t="s">
        <v>326</v>
      </c>
      <c r="W225" t="s">
        <v>403</v>
      </c>
      <c r="AD225" t="s">
        <v>397</v>
      </c>
      <c r="AE225" t="s">
        <v>404</v>
      </c>
      <c r="AF225" t="s">
        <v>248</v>
      </c>
      <c r="AK225" t="s">
        <v>422</v>
      </c>
      <c r="AT225" s="3">
        <f t="shared" si="4"/>
        <v>299.55097941470012</v>
      </c>
    </row>
    <row r="226" spans="1:46" customFormat="1" hidden="1" x14ac:dyDescent="0.2">
      <c r="A226">
        <v>10072733</v>
      </c>
      <c r="B226" t="s">
        <v>839</v>
      </c>
      <c r="D226" t="s">
        <v>840</v>
      </c>
      <c r="E226">
        <v>47.499429999999997</v>
      </c>
      <c r="F226">
        <v>-92.770489999999995</v>
      </c>
      <c r="G226" t="s">
        <v>45</v>
      </c>
      <c r="H226" t="s">
        <v>46</v>
      </c>
      <c r="I226" t="s">
        <v>173</v>
      </c>
      <c r="J226" t="s">
        <v>197</v>
      </c>
      <c r="K226" t="s">
        <v>140</v>
      </c>
      <c r="L226" t="s">
        <v>265</v>
      </c>
      <c r="P226" t="s">
        <v>70</v>
      </c>
      <c r="R226" t="s">
        <v>140</v>
      </c>
      <c r="S226" t="s">
        <v>60</v>
      </c>
      <c r="T226" t="s">
        <v>283</v>
      </c>
      <c r="U226" t="s">
        <v>326</v>
      </c>
      <c r="W226" t="s">
        <v>403</v>
      </c>
      <c r="AD226" t="s">
        <v>397</v>
      </c>
      <c r="AE226" t="s">
        <v>404</v>
      </c>
      <c r="AF226" t="s">
        <v>248</v>
      </c>
      <c r="AK226" t="s">
        <v>422</v>
      </c>
      <c r="AT226" s="3">
        <f t="shared" si="4"/>
        <v>307.13231063024881</v>
      </c>
    </row>
    <row r="227" spans="1:46" customFormat="1" hidden="1" x14ac:dyDescent="0.2">
      <c r="A227">
        <v>10072734</v>
      </c>
      <c r="B227" t="s">
        <v>841</v>
      </c>
      <c r="D227" t="s">
        <v>842</v>
      </c>
      <c r="E227">
        <v>47.394159999999999</v>
      </c>
      <c r="F227">
        <v>-93.150779999999997</v>
      </c>
      <c r="G227" t="s">
        <v>45</v>
      </c>
      <c r="H227" t="s">
        <v>46</v>
      </c>
      <c r="I227" t="s">
        <v>173</v>
      </c>
      <c r="J227" t="s">
        <v>433</v>
      </c>
      <c r="K227" t="s">
        <v>140</v>
      </c>
      <c r="L227" t="s">
        <v>265</v>
      </c>
      <c r="P227" t="s">
        <v>70</v>
      </c>
      <c r="R227" t="s">
        <v>140</v>
      </c>
      <c r="S227" t="s">
        <v>60</v>
      </c>
      <c r="T227" t="s">
        <v>283</v>
      </c>
      <c r="U227" t="s">
        <v>326</v>
      </c>
      <c r="W227" t="s">
        <v>403</v>
      </c>
      <c r="AD227" t="s">
        <v>397</v>
      </c>
      <c r="AE227" t="s">
        <v>404</v>
      </c>
      <c r="AF227" t="s">
        <v>248</v>
      </c>
      <c r="AK227" t="s">
        <v>422</v>
      </c>
      <c r="AT227" s="3">
        <f t="shared" si="4"/>
        <v>309.32199322939266</v>
      </c>
    </row>
    <row r="228" spans="1:46" customFormat="1" hidden="1" x14ac:dyDescent="0.2">
      <c r="A228">
        <v>10072735</v>
      </c>
      <c r="B228" t="s">
        <v>843</v>
      </c>
      <c r="D228" t="s">
        <v>844</v>
      </c>
      <c r="E228">
        <v>47.479709999999997</v>
      </c>
      <c r="F228">
        <v>-92.46687</v>
      </c>
      <c r="G228" t="s">
        <v>45</v>
      </c>
      <c r="H228" t="s">
        <v>46</v>
      </c>
      <c r="I228" t="s">
        <v>173</v>
      </c>
      <c r="J228" t="s">
        <v>197</v>
      </c>
      <c r="K228" t="s">
        <v>140</v>
      </c>
      <c r="L228" t="s">
        <v>265</v>
      </c>
      <c r="P228" t="s">
        <v>70</v>
      </c>
      <c r="R228" t="s">
        <v>140</v>
      </c>
      <c r="S228" t="s">
        <v>60</v>
      </c>
      <c r="T228" t="s">
        <v>283</v>
      </c>
      <c r="U228" t="s">
        <v>326</v>
      </c>
      <c r="W228" t="s">
        <v>403</v>
      </c>
      <c r="AD228" t="s">
        <v>397</v>
      </c>
      <c r="AE228" t="s">
        <v>404</v>
      </c>
      <c r="AF228" t="s">
        <v>248</v>
      </c>
      <c r="AK228" t="s">
        <v>422</v>
      </c>
      <c r="AT228" s="3">
        <f t="shared" si="4"/>
        <v>299.76954465436972</v>
      </c>
    </row>
    <row r="229" spans="1:46" customFormat="1" hidden="1" x14ac:dyDescent="0.2">
      <c r="A229">
        <v>10072736</v>
      </c>
      <c r="B229" t="s">
        <v>845</v>
      </c>
      <c r="D229" t="s">
        <v>846</v>
      </c>
      <c r="E229">
        <v>46.524430000000002</v>
      </c>
      <c r="F229">
        <v>-94.003029999999995</v>
      </c>
      <c r="G229" t="s">
        <v>45</v>
      </c>
      <c r="H229" t="s">
        <v>46</v>
      </c>
      <c r="I229" t="s">
        <v>173</v>
      </c>
      <c r="J229" t="s">
        <v>447</v>
      </c>
      <c r="K229" t="s">
        <v>140</v>
      </c>
      <c r="L229" t="s">
        <v>265</v>
      </c>
      <c r="N229" t="s">
        <v>448</v>
      </c>
      <c r="P229" t="s">
        <v>70</v>
      </c>
      <c r="R229" t="s">
        <v>140</v>
      </c>
      <c r="S229" t="s">
        <v>60</v>
      </c>
      <c r="T229" t="s">
        <v>283</v>
      </c>
      <c r="U229" t="s">
        <v>326</v>
      </c>
      <c r="W229" t="s">
        <v>449</v>
      </c>
      <c r="Y229" t="s">
        <v>270</v>
      </c>
      <c r="AB229" t="s">
        <v>847</v>
      </c>
      <c r="AD229" t="s">
        <v>397</v>
      </c>
      <c r="AE229" t="s">
        <v>450</v>
      </c>
      <c r="AF229" t="s">
        <v>248</v>
      </c>
      <c r="AK229" t="s">
        <v>451</v>
      </c>
      <c r="AT229" s="3">
        <f t="shared" si="4"/>
        <v>286.10644051894747</v>
      </c>
    </row>
    <row r="230" spans="1:46" customFormat="1" hidden="1" x14ac:dyDescent="0.2">
      <c r="A230">
        <v>10072737</v>
      </c>
      <c r="B230" t="s">
        <v>848</v>
      </c>
      <c r="D230" t="s">
        <v>849</v>
      </c>
      <c r="E230">
        <v>47.466659999999997</v>
      </c>
      <c r="F230">
        <v>-92.898269999999997</v>
      </c>
      <c r="G230" t="s">
        <v>45</v>
      </c>
      <c r="H230" t="s">
        <v>46</v>
      </c>
      <c r="I230" t="s">
        <v>173</v>
      </c>
      <c r="J230" t="s">
        <v>197</v>
      </c>
      <c r="K230" t="s">
        <v>140</v>
      </c>
      <c r="L230" t="s">
        <v>265</v>
      </c>
      <c r="P230" t="s">
        <v>70</v>
      </c>
      <c r="R230" t="s">
        <v>140</v>
      </c>
      <c r="S230" t="s">
        <v>60</v>
      </c>
      <c r="T230" t="s">
        <v>283</v>
      </c>
      <c r="U230" t="s">
        <v>326</v>
      </c>
      <c r="W230" t="s">
        <v>403</v>
      </c>
      <c r="AB230" t="s">
        <v>850</v>
      </c>
      <c r="AD230" t="s">
        <v>397</v>
      </c>
      <c r="AE230" t="s">
        <v>404</v>
      </c>
      <c r="AF230" t="s">
        <v>248</v>
      </c>
      <c r="AK230" t="s">
        <v>422</v>
      </c>
      <c r="AT230" s="3">
        <f t="shared" si="4"/>
        <v>307.88260514326305</v>
      </c>
    </row>
    <row r="231" spans="1:46" customFormat="1" hidden="1" x14ac:dyDescent="0.2">
      <c r="A231">
        <v>10072738</v>
      </c>
      <c r="B231" t="s">
        <v>851</v>
      </c>
      <c r="D231" t="s">
        <v>852</v>
      </c>
      <c r="E231">
        <v>47.394710000000003</v>
      </c>
      <c r="F231">
        <v>-93.116889999999998</v>
      </c>
      <c r="G231" t="s">
        <v>45</v>
      </c>
      <c r="H231" t="s">
        <v>46</v>
      </c>
      <c r="I231" t="s">
        <v>173</v>
      </c>
      <c r="J231" t="s">
        <v>433</v>
      </c>
      <c r="K231" t="s">
        <v>140</v>
      </c>
      <c r="L231" t="s">
        <v>265</v>
      </c>
      <c r="P231" t="s">
        <v>70</v>
      </c>
      <c r="R231" t="s">
        <v>394</v>
      </c>
      <c r="S231" t="s">
        <v>60</v>
      </c>
      <c r="T231" t="s">
        <v>283</v>
      </c>
      <c r="U231" t="s">
        <v>326</v>
      </c>
      <c r="W231" t="s">
        <v>403</v>
      </c>
      <c r="AD231" t="s">
        <v>397</v>
      </c>
      <c r="AE231" t="s">
        <v>404</v>
      </c>
      <c r="AF231" t="s">
        <v>248</v>
      </c>
      <c r="AK231" t="s">
        <v>422</v>
      </c>
      <c r="AT231" s="3">
        <f t="shared" si="4"/>
        <v>308.54841639015558</v>
      </c>
    </row>
    <row r="232" spans="1:46" customFormat="1" hidden="1" x14ac:dyDescent="0.2">
      <c r="A232">
        <v>10072739</v>
      </c>
      <c r="B232" t="s">
        <v>853</v>
      </c>
      <c r="D232" t="s">
        <v>854</v>
      </c>
      <c r="E232">
        <v>47.497210000000003</v>
      </c>
      <c r="F232">
        <v>-92.789100000000005</v>
      </c>
      <c r="G232" t="s">
        <v>45</v>
      </c>
      <c r="H232" t="s">
        <v>46</v>
      </c>
      <c r="I232" t="s">
        <v>173</v>
      </c>
      <c r="J232" t="s">
        <v>197</v>
      </c>
      <c r="K232" t="s">
        <v>140</v>
      </c>
      <c r="L232" t="s">
        <v>265</v>
      </c>
      <c r="P232" t="s">
        <v>70</v>
      </c>
      <c r="R232" t="s">
        <v>140</v>
      </c>
      <c r="S232" t="s">
        <v>60</v>
      </c>
      <c r="T232" t="s">
        <v>283</v>
      </c>
      <c r="U232" t="s">
        <v>326</v>
      </c>
      <c r="W232" t="s">
        <v>403</v>
      </c>
      <c r="AD232" t="s">
        <v>397</v>
      </c>
      <c r="AE232" t="s">
        <v>404</v>
      </c>
      <c r="AF232" t="s">
        <v>248</v>
      </c>
      <c r="AK232" t="s">
        <v>422</v>
      </c>
      <c r="AT232" s="3">
        <f t="shared" si="4"/>
        <v>307.3897576238183</v>
      </c>
    </row>
    <row r="233" spans="1:46" customFormat="1" hidden="1" x14ac:dyDescent="0.2">
      <c r="A233">
        <v>10072740</v>
      </c>
      <c r="B233" t="s">
        <v>855</v>
      </c>
      <c r="D233" t="s">
        <v>856</v>
      </c>
      <c r="E233">
        <v>47.427210000000002</v>
      </c>
      <c r="F233">
        <v>-92.97466</v>
      </c>
      <c r="G233" t="s">
        <v>45</v>
      </c>
      <c r="H233" t="s">
        <v>46</v>
      </c>
      <c r="I233" t="s">
        <v>173</v>
      </c>
      <c r="J233" t="s">
        <v>197</v>
      </c>
      <c r="K233" t="s">
        <v>140</v>
      </c>
      <c r="L233" t="s">
        <v>265</v>
      </c>
      <c r="P233" t="s">
        <v>70</v>
      </c>
      <c r="R233" t="s">
        <v>394</v>
      </c>
      <c r="S233" t="s">
        <v>60</v>
      </c>
      <c r="T233" t="s">
        <v>283</v>
      </c>
      <c r="U233" t="s">
        <v>326</v>
      </c>
      <c r="W233" t="s">
        <v>403</v>
      </c>
      <c r="AD233" t="s">
        <v>397</v>
      </c>
      <c r="AE233" t="s">
        <v>404</v>
      </c>
      <c r="AF233" t="s">
        <v>248</v>
      </c>
      <c r="AK233" t="s">
        <v>422</v>
      </c>
      <c r="AT233" s="3">
        <f t="shared" si="4"/>
        <v>307.19881016535118</v>
      </c>
    </row>
    <row r="234" spans="1:46" customFormat="1" hidden="1" x14ac:dyDescent="0.2">
      <c r="A234">
        <v>10072741</v>
      </c>
      <c r="B234" t="s">
        <v>857</v>
      </c>
      <c r="D234" t="s">
        <v>858</v>
      </c>
      <c r="E234">
        <v>47.440820000000002</v>
      </c>
      <c r="F234">
        <v>-93.024109999999993</v>
      </c>
      <c r="G234" t="s">
        <v>45</v>
      </c>
      <c r="H234" t="s">
        <v>46</v>
      </c>
      <c r="I234" t="s">
        <v>173</v>
      </c>
      <c r="J234" t="s">
        <v>433</v>
      </c>
      <c r="K234" t="s">
        <v>140</v>
      </c>
      <c r="L234" t="s">
        <v>265</v>
      </c>
      <c r="P234" t="s">
        <v>70</v>
      </c>
      <c r="R234" t="s">
        <v>394</v>
      </c>
      <c r="S234" t="s">
        <v>60</v>
      </c>
      <c r="T234" t="s">
        <v>283</v>
      </c>
      <c r="U234" t="s">
        <v>326</v>
      </c>
      <c r="W234" t="s">
        <v>403</v>
      </c>
      <c r="AD234" t="s">
        <v>397</v>
      </c>
      <c r="AE234" t="s">
        <v>404</v>
      </c>
      <c r="AF234" t="s">
        <v>248</v>
      </c>
      <c r="AK234" t="s">
        <v>405</v>
      </c>
      <c r="AT234" s="3">
        <f t="shared" si="4"/>
        <v>309.14755348262798</v>
      </c>
    </row>
    <row r="235" spans="1:46" customFormat="1" hidden="1" x14ac:dyDescent="0.2">
      <c r="A235">
        <v>10072742</v>
      </c>
      <c r="B235" t="s">
        <v>859</v>
      </c>
      <c r="D235" t="s">
        <v>860</v>
      </c>
      <c r="E235">
        <v>47.503050000000002</v>
      </c>
      <c r="F235">
        <v>-92.539090000000002</v>
      </c>
      <c r="G235" t="s">
        <v>45</v>
      </c>
      <c r="H235" t="s">
        <v>46</v>
      </c>
      <c r="I235" t="s">
        <v>173</v>
      </c>
      <c r="J235" t="s">
        <v>197</v>
      </c>
      <c r="K235" t="s">
        <v>140</v>
      </c>
      <c r="L235" t="s">
        <v>265</v>
      </c>
      <c r="P235" t="s">
        <v>70</v>
      </c>
      <c r="R235" t="s">
        <v>140</v>
      </c>
      <c r="S235" t="s">
        <v>52</v>
      </c>
      <c r="T235" t="s">
        <v>283</v>
      </c>
      <c r="U235" t="s">
        <v>326</v>
      </c>
      <c r="W235" t="s">
        <v>403</v>
      </c>
      <c r="AD235" t="s">
        <v>397</v>
      </c>
      <c r="AE235" t="s">
        <v>404</v>
      </c>
      <c r="AF235" t="s">
        <v>248</v>
      </c>
      <c r="AK235" t="s">
        <v>422</v>
      </c>
      <c r="AT235" s="3">
        <f t="shared" si="4"/>
        <v>302.64059869583468</v>
      </c>
    </row>
    <row r="236" spans="1:46" customFormat="1" hidden="1" x14ac:dyDescent="0.2">
      <c r="A236">
        <v>10072743</v>
      </c>
      <c r="B236" t="s">
        <v>861</v>
      </c>
      <c r="D236" t="s">
        <v>862</v>
      </c>
      <c r="E236">
        <v>47.326099999999997</v>
      </c>
      <c r="F236">
        <v>-93.300229999999999</v>
      </c>
      <c r="G236" t="s">
        <v>45</v>
      </c>
      <c r="H236" t="s">
        <v>46</v>
      </c>
      <c r="I236" t="s">
        <v>173</v>
      </c>
      <c r="J236" t="s">
        <v>433</v>
      </c>
      <c r="K236" t="s">
        <v>140</v>
      </c>
      <c r="L236" t="s">
        <v>265</v>
      </c>
      <c r="P236" t="s">
        <v>70</v>
      </c>
      <c r="R236" t="s">
        <v>140</v>
      </c>
      <c r="S236" t="s">
        <v>52</v>
      </c>
      <c r="T236" t="s">
        <v>283</v>
      </c>
      <c r="U236" t="s">
        <v>326</v>
      </c>
      <c r="W236" t="s">
        <v>403</v>
      </c>
      <c r="AB236" t="s">
        <v>863</v>
      </c>
      <c r="AD236" t="s">
        <v>397</v>
      </c>
      <c r="AE236" t="s">
        <v>404</v>
      </c>
      <c r="AF236" t="s">
        <v>248</v>
      </c>
      <c r="AK236" t="s">
        <v>422</v>
      </c>
      <c r="AT236" s="3">
        <f t="shared" si="4"/>
        <v>308.97438094792091</v>
      </c>
    </row>
    <row r="237" spans="1:46" customFormat="1" hidden="1" x14ac:dyDescent="0.2">
      <c r="A237">
        <v>10072744</v>
      </c>
      <c r="B237" t="s">
        <v>864</v>
      </c>
      <c r="D237" t="s">
        <v>865</v>
      </c>
      <c r="E237">
        <v>47.477490000000003</v>
      </c>
      <c r="F237">
        <v>-92.563810000000004</v>
      </c>
      <c r="G237" t="s">
        <v>45</v>
      </c>
      <c r="H237" t="s">
        <v>46</v>
      </c>
      <c r="I237" t="s">
        <v>173</v>
      </c>
      <c r="J237" t="s">
        <v>197</v>
      </c>
      <c r="K237" t="s">
        <v>140</v>
      </c>
      <c r="L237" t="s">
        <v>265</v>
      </c>
      <c r="P237" t="s">
        <v>70</v>
      </c>
      <c r="R237" t="s">
        <v>166</v>
      </c>
      <c r="S237" t="s">
        <v>60</v>
      </c>
      <c r="T237" t="s">
        <v>866</v>
      </c>
      <c r="U237" t="s">
        <v>867</v>
      </c>
      <c r="W237" t="s">
        <v>403</v>
      </c>
      <c r="Z237" t="s">
        <v>868</v>
      </c>
      <c r="AA237" t="s">
        <v>869</v>
      </c>
      <c r="AB237" t="s">
        <v>678</v>
      </c>
      <c r="AC237" t="s">
        <v>870</v>
      </c>
      <c r="AD237" t="s">
        <v>871</v>
      </c>
      <c r="AE237" t="s">
        <v>404</v>
      </c>
      <c r="AF237" t="s">
        <v>248</v>
      </c>
      <c r="AK237" t="s">
        <v>872</v>
      </c>
      <c r="AT237" s="3">
        <f t="shared" si="4"/>
        <v>301.52969526147115</v>
      </c>
    </row>
    <row r="238" spans="1:46" customFormat="1" hidden="1" x14ac:dyDescent="0.2">
      <c r="A238">
        <v>10072745</v>
      </c>
      <c r="B238" t="s">
        <v>873</v>
      </c>
      <c r="D238" t="s">
        <v>874</v>
      </c>
      <c r="E238">
        <v>47.374989999999997</v>
      </c>
      <c r="F238">
        <v>-93.181610000000006</v>
      </c>
      <c r="G238" t="s">
        <v>45</v>
      </c>
      <c r="H238" t="s">
        <v>46</v>
      </c>
      <c r="I238" t="s">
        <v>173</v>
      </c>
      <c r="J238" t="s">
        <v>433</v>
      </c>
      <c r="K238" t="s">
        <v>140</v>
      </c>
      <c r="L238" t="s">
        <v>265</v>
      </c>
      <c r="P238" t="s">
        <v>70</v>
      </c>
      <c r="R238" t="s">
        <v>140</v>
      </c>
      <c r="S238" t="s">
        <v>60</v>
      </c>
      <c r="T238" t="s">
        <v>283</v>
      </c>
      <c r="U238" t="s">
        <v>326</v>
      </c>
      <c r="W238" t="s">
        <v>403</v>
      </c>
      <c r="AD238" t="s">
        <v>397</v>
      </c>
      <c r="AE238" t="s">
        <v>404</v>
      </c>
      <c r="AF238" t="s">
        <v>248</v>
      </c>
      <c r="AK238" t="s">
        <v>422</v>
      </c>
      <c r="AT238" s="3">
        <f t="shared" si="4"/>
        <v>308.92626902271263</v>
      </c>
    </row>
    <row r="239" spans="1:46" customFormat="1" hidden="1" x14ac:dyDescent="0.2">
      <c r="A239">
        <v>10072746</v>
      </c>
      <c r="B239" t="s">
        <v>875</v>
      </c>
      <c r="D239" t="s">
        <v>876</v>
      </c>
      <c r="E239">
        <v>47.441380000000002</v>
      </c>
      <c r="F239">
        <v>-92.983000000000004</v>
      </c>
      <c r="G239" t="s">
        <v>45</v>
      </c>
      <c r="H239" t="s">
        <v>46</v>
      </c>
      <c r="I239" t="s">
        <v>173</v>
      </c>
      <c r="J239" t="s">
        <v>197</v>
      </c>
      <c r="K239" t="s">
        <v>140</v>
      </c>
      <c r="L239" t="s">
        <v>265</v>
      </c>
      <c r="P239" t="s">
        <v>70</v>
      </c>
      <c r="R239" t="s">
        <v>140</v>
      </c>
      <c r="S239" t="s">
        <v>60</v>
      </c>
      <c r="T239" t="s">
        <v>283</v>
      </c>
      <c r="U239" t="s">
        <v>326</v>
      </c>
      <c r="W239" t="s">
        <v>403</v>
      </c>
      <c r="AD239" t="s">
        <v>438</v>
      </c>
      <c r="AE239" t="s">
        <v>404</v>
      </c>
      <c r="AF239" t="s">
        <v>248</v>
      </c>
      <c r="AK239" t="s">
        <v>422</v>
      </c>
      <c r="AT239" s="3">
        <f t="shared" si="4"/>
        <v>308.24398590851422</v>
      </c>
    </row>
    <row r="240" spans="1:46" customFormat="1" hidden="1" x14ac:dyDescent="0.2">
      <c r="A240">
        <v>10072747</v>
      </c>
      <c r="B240" t="s">
        <v>877</v>
      </c>
      <c r="D240" t="s">
        <v>878</v>
      </c>
      <c r="E240">
        <v>47.368319999999997</v>
      </c>
      <c r="F240">
        <v>-93.191609999999997</v>
      </c>
      <c r="G240" t="s">
        <v>45</v>
      </c>
      <c r="H240" t="s">
        <v>46</v>
      </c>
      <c r="I240" t="s">
        <v>173</v>
      </c>
      <c r="J240" t="s">
        <v>433</v>
      </c>
      <c r="K240" t="s">
        <v>140</v>
      </c>
      <c r="L240" t="s">
        <v>265</v>
      </c>
      <c r="P240" t="s">
        <v>70</v>
      </c>
      <c r="R240" t="s">
        <v>140</v>
      </c>
      <c r="S240" t="s">
        <v>60</v>
      </c>
      <c r="T240" t="s">
        <v>283</v>
      </c>
      <c r="U240" t="s">
        <v>326</v>
      </c>
      <c r="W240" t="s">
        <v>403</v>
      </c>
      <c r="AD240" t="s">
        <v>438</v>
      </c>
      <c r="AE240" t="s">
        <v>404</v>
      </c>
      <c r="AF240" t="s">
        <v>248</v>
      </c>
      <c r="AK240" t="s">
        <v>422</v>
      </c>
      <c r="AT240" s="3">
        <f t="shared" si="4"/>
        <v>308.77397654559303</v>
      </c>
    </row>
    <row r="241" spans="1:46" customFormat="1" hidden="1" x14ac:dyDescent="0.2">
      <c r="A241">
        <v>10072748</v>
      </c>
      <c r="B241" t="s">
        <v>879</v>
      </c>
      <c r="D241" t="s">
        <v>880</v>
      </c>
      <c r="E241">
        <v>47.496099999999998</v>
      </c>
      <c r="F241">
        <v>-92.836320000000001</v>
      </c>
      <c r="G241" t="s">
        <v>45</v>
      </c>
      <c r="H241" t="s">
        <v>46</v>
      </c>
      <c r="I241" t="s">
        <v>173</v>
      </c>
      <c r="J241" t="s">
        <v>197</v>
      </c>
      <c r="K241" t="s">
        <v>140</v>
      </c>
      <c r="L241" t="s">
        <v>265</v>
      </c>
      <c r="P241" t="s">
        <v>70</v>
      </c>
      <c r="R241" t="s">
        <v>140</v>
      </c>
      <c r="S241" t="s">
        <v>52</v>
      </c>
      <c r="T241" t="s">
        <v>283</v>
      </c>
      <c r="U241" t="s">
        <v>326</v>
      </c>
      <c r="W241" t="s">
        <v>403</v>
      </c>
      <c r="AD241" t="s">
        <v>397</v>
      </c>
      <c r="AE241" t="s">
        <v>404</v>
      </c>
      <c r="AF241" t="s">
        <v>248</v>
      </c>
      <c r="AK241" t="s">
        <v>422</v>
      </c>
      <c r="AT241" s="3">
        <f t="shared" si="4"/>
        <v>308.33155071606006</v>
      </c>
    </row>
    <row r="242" spans="1:46" customFormat="1" hidden="1" x14ac:dyDescent="0.2">
      <c r="A242">
        <v>10072749</v>
      </c>
      <c r="B242" t="s">
        <v>881</v>
      </c>
      <c r="D242" t="s">
        <v>882</v>
      </c>
      <c r="E242">
        <v>47.496380000000002</v>
      </c>
      <c r="F242">
        <v>-92.824650000000005</v>
      </c>
      <c r="G242" t="s">
        <v>45</v>
      </c>
      <c r="H242" t="s">
        <v>46</v>
      </c>
      <c r="I242" t="s">
        <v>173</v>
      </c>
      <c r="J242" t="s">
        <v>197</v>
      </c>
      <c r="K242" t="s">
        <v>140</v>
      </c>
      <c r="L242" t="s">
        <v>265</v>
      </c>
      <c r="P242" t="s">
        <v>70</v>
      </c>
      <c r="R242" t="s">
        <v>140</v>
      </c>
      <c r="S242" t="s">
        <v>60</v>
      </c>
      <c r="T242" t="s">
        <v>283</v>
      </c>
      <c r="U242" t="s">
        <v>326</v>
      </c>
      <c r="W242" t="s">
        <v>403</v>
      </c>
      <c r="AD242" t="s">
        <v>397</v>
      </c>
      <c r="AE242" t="s">
        <v>404</v>
      </c>
      <c r="AF242" t="s">
        <v>248</v>
      </c>
      <c r="AK242" t="s">
        <v>422</v>
      </c>
      <c r="AT242" s="3">
        <f t="shared" si="4"/>
        <v>308.0978297438258</v>
      </c>
    </row>
    <row r="243" spans="1:46" customFormat="1" hidden="1" x14ac:dyDescent="0.2">
      <c r="A243">
        <v>10072750</v>
      </c>
      <c r="B243" t="s">
        <v>883</v>
      </c>
      <c r="D243" t="s">
        <v>884</v>
      </c>
      <c r="E243">
        <v>47.378320000000002</v>
      </c>
      <c r="F243">
        <v>-93.174390000000002</v>
      </c>
      <c r="G243" t="s">
        <v>45</v>
      </c>
      <c r="H243" t="s">
        <v>46</v>
      </c>
      <c r="I243" t="s">
        <v>173</v>
      </c>
      <c r="J243" t="s">
        <v>433</v>
      </c>
      <c r="K243" t="s">
        <v>140</v>
      </c>
      <c r="L243" t="s">
        <v>265</v>
      </c>
      <c r="P243" t="s">
        <v>70</v>
      </c>
      <c r="R243" t="s">
        <v>140</v>
      </c>
      <c r="S243" t="s">
        <v>60</v>
      </c>
      <c r="T243" t="s">
        <v>283</v>
      </c>
      <c r="U243" t="s">
        <v>326</v>
      </c>
      <c r="W243" t="s">
        <v>403</v>
      </c>
      <c r="AD243" t="s">
        <v>397</v>
      </c>
      <c r="AE243" t="s">
        <v>404</v>
      </c>
      <c r="AF243" t="s">
        <v>248</v>
      </c>
      <c r="AK243" t="s">
        <v>422</v>
      </c>
      <c r="AT243" s="3">
        <f t="shared" si="4"/>
        <v>308.94912774107286</v>
      </c>
    </row>
    <row r="244" spans="1:46" customFormat="1" hidden="1" x14ac:dyDescent="0.2">
      <c r="A244">
        <v>10072751</v>
      </c>
      <c r="B244" t="s">
        <v>885</v>
      </c>
      <c r="D244" t="s">
        <v>886</v>
      </c>
      <c r="E244">
        <v>47.54</v>
      </c>
      <c r="F244">
        <v>-92.313249999999996</v>
      </c>
      <c r="G244" t="s">
        <v>45</v>
      </c>
      <c r="H244" t="s">
        <v>46</v>
      </c>
      <c r="I244" t="s">
        <v>173</v>
      </c>
      <c r="J244" t="s">
        <v>197</v>
      </c>
      <c r="K244" t="s">
        <v>140</v>
      </c>
      <c r="L244" t="s">
        <v>265</v>
      </c>
      <c r="P244" t="s">
        <v>70</v>
      </c>
      <c r="R244" t="s">
        <v>394</v>
      </c>
      <c r="S244" t="s">
        <v>60</v>
      </c>
      <c r="T244" t="s">
        <v>283</v>
      </c>
      <c r="U244" t="s">
        <v>326</v>
      </c>
      <c r="W244" t="s">
        <v>403</v>
      </c>
      <c r="AB244" t="s">
        <v>887</v>
      </c>
      <c r="AD244" t="s">
        <v>397</v>
      </c>
      <c r="AE244" t="s">
        <v>404</v>
      </c>
      <c r="AF244" t="s">
        <v>248</v>
      </c>
      <c r="AK244" t="s">
        <v>422</v>
      </c>
      <c r="AT244" s="3">
        <f t="shared" si="4"/>
        <v>300.72611138467579</v>
      </c>
    </row>
    <row r="245" spans="1:46" customFormat="1" hidden="1" x14ac:dyDescent="0.2">
      <c r="A245">
        <v>10072752</v>
      </c>
      <c r="B245" t="s">
        <v>888</v>
      </c>
      <c r="D245" t="s">
        <v>889</v>
      </c>
      <c r="E245">
        <v>47.244430000000001</v>
      </c>
      <c r="F245">
        <v>-93.589960000000005</v>
      </c>
      <c r="G245" t="s">
        <v>45</v>
      </c>
      <c r="H245" t="s">
        <v>46</v>
      </c>
      <c r="I245" t="s">
        <v>173</v>
      </c>
      <c r="J245" t="s">
        <v>433</v>
      </c>
      <c r="K245" t="s">
        <v>140</v>
      </c>
      <c r="L245" t="s">
        <v>265</v>
      </c>
      <c r="P245" t="s">
        <v>70</v>
      </c>
      <c r="R245" t="s">
        <v>394</v>
      </c>
      <c r="S245" t="s">
        <v>60</v>
      </c>
      <c r="T245" t="s">
        <v>283</v>
      </c>
      <c r="U245" t="s">
        <v>326</v>
      </c>
      <c r="W245" t="s">
        <v>403</v>
      </c>
      <c r="AD245" t="s">
        <v>397</v>
      </c>
      <c r="AE245" t="s">
        <v>404</v>
      </c>
      <c r="AF245" t="s">
        <v>248</v>
      </c>
      <c r="AK245" t="s">
        <v>405</v>
      </c>
      <c r="AT245" s="3">
        <f t="shared" si="4"/>
        <v>311.84472749281434</v>
      </c>
    </row>
    <row r="246" spans="1:46" customFormat="1" hidden="1" x14ac:dyDescent="0.2">
      <c r="A246">
        <v>10072753</v>
      </c>
      <c r="B246" t="s">
        <v>890</v>
      </c>
      <c r="D246" t="s">
        <v>891</v>
      </c>
      <c r="E246">
        <v>47.333320000000001</v>
      </c>
      <c r="F246">
        <v>-93.268559999999994</v>
      </c>
      <c r="G246" t="s">
        <v>45</v>
      </c>
      <c r="H246" t="s">
        <v>46</v>
      </c>
      <c r="I246" t="s">
        <v>173</v>
      </c>
      <c r="J246" t="s">
        <v>433</v>
      </c>
      <c r="K246" t="s">
        <v>140</v>
      </c>
      <c r="L246" t="s">
        <v>265</v>
      </c>
      <c r="P246" t="s">
        <v>70</v>
      </c>
      <c r="R246" t="s">
        <v>140</v>
      </c>
      <c r="S246" t="s">
        <v>52</v>
      </c>
      <c r="T246" t="s">
        <v>283</v>
      </c>
      <c r="U246" t="s">
        <v>326</v>
      </c>
      <c r="W246" t="s">
        <v>403</v>
      </c>
      <c r="AD246" t="s">
        <v>397</v>
      </c>
      <c r="AE246" t="s">
        <v>404</v>
      </c>
      <c r="AF246" t="s">
        <v>248</v>
      </c>
      <c r="AK246" t="s">
        <v>422</v>
      </c>
      <c r="AT246" s="3">
        <f t="shared" si="4"/>
        <v>308.60538504018149</v>
      </c>
    </row>
    <row r="247" spans="1:46" customFormat="1" hidden="1" x14ac:dyDescent="0.2">
      <c r="A247">
        <v>10072754</v>
      </c>
      <c r="B247" t="s">
        <v>892</v>
      </c>
      <c r="D247" t="s">
        <v>893</v>
      </c>
      <c r="E247">
        <v>47.33193</v>
      </c>
      <c r="F247">
        <v>-93.308009999999996</v>
      </c>
      <c r="G247" t="s">
        <v>45</v>
      </c>
      <c r="H247" t="s">
        <v>46</v>
      </c>
      <c r="I247" t="s">
        <v>173</v>
      </c>
      <c r="J247" t="s">
        <v>433</v>
      </c>
      <c r="K247" t="s">
        <v>140</v>
      </c>
      <c r="L247" t="s">
        <v>265</v>
      </c>
      <c r="P247" t="s">
        <v>70</v>
      </c>
      <c r="R247" t="s">
        <v>394</v>
      </c>
      <c r="S247" t="s">
        <v>60</v>
      </c>
      <c r="T247" t="s">
        <v>283</v>
      </c>
      <c r="U247" t="s">
        <v>326</v>
      </c>
      <c r="W247" t="s">
        <v>403</v>
      </c>
      <c r="AD247" t="s">
        <v>397</v>
      </c>
      <c r="AE247" t="s">
        <v>404</v>
      </c>
      <c r="AF247" t="s">
        <v>248</v>
      </c>
      <c r="AK247" t="s">
        <v>422</v>
      </c>
      <c r="AT247" s="3">
        <f t="shared" si="4"/>
        <v>309.50970301657748</v>
      </c>
    </row>
    <row r="248" spans="1:46" customFormat="1" hidden="1" x14ac:dyDescent="0.2">
      <c r="A248">
        <v>10072755</v>
      </c>
      <c r="B248" t="s">
        <v>894</v>
      </c>
      <c r="D248" t="s">
        <v>895</v>
      </c>
      <c r="E248">
        <v>47.331659999999999</v>
      </c>
      <c r="F248">
        <v>-93.298289999999994</v>
      </c>
      <c r="G248" t="s">
        <v>45</v>
      </c>
      <c r="H248" t="s">
        <v>46</v>
      </c>
      <c r="I248" t="s">
        <v>173</v>
      </c>
      <c r="J248" t="s">
        <v>433</v>
      </c>
      <c r="K248" t="s">
        <v>140</v>
      </c>
      <c r="L248" t="s">
        <v>265</v>
      </c>
      <c r="P248" t="s">
        <v>70</v>
      </c>
      <c r="R248" t="s">
        <v>140</v>
      </c>
      <c r="S248" t="s">
        <v>52</v>
      </c>
      <c r="T248" t="s">
        <v>283</v>
      </c>
      <c r="U248" t="s">
        <v>326</v>
      </c>
      <c r="W248" t="s">
        <v>403</v>
      </c>
      <c r="AD248" t="s">
        <v>397</v>
      </c>
      <c r="AE248" t="s">
        <v>404</v>
      </c>
      <c r="AF248" t="s">
        <v>248</v>
      </c>
      <c r="AK248" t="s">
        <v>422</v>
      </c>
      <c r="AT248" s="3">
        <f t="shared" si="4"/>
        <v>309.2502725455372</v>
      </c>
    </row>
    <row r="249" spans="1:46" customFormat="1" hidden="1" x14ac:dyDescent="0.2">
      <c r="A249">
        <v>10072756</v>
      </c>
      <c r="B249" t="s">
        <v>896</v>
      </c>
      <c r="D249" t="s">
        <v>897</v>
      </c>
      <c r="E249">
        <v>47.482210000000002</v>
      </c>
      <c r="F249">
        <v>-92.447980000000001</v>
      </c>
      <c r="G249" t="s">
        <v>45</v>
      </c>
      <c r="H249" t="s">
        <v>46</v>
      </c>
      <c r="I249" t="s">
        <v>173</v>
      </c>
      <c r="J249" t="s">
        <v>197</v>
      </c>
      <c r="K249" t="s">
        <v>140</v>
      </c>
      <c r="L249" t="s">
        <v>265</v>
      </c>
      <c r="P249" t="s">
        <v>70</v>
      </c>
      <c r="R249" t="s">
        <v>140</v>
      </c>
      <c r="S249" t="s">
        <v>60</v>
      </c>
      <c r="T249" t="s">
        <v>283</v>
      </c>
      <c r="U249" t="s">
        <v>326</v>
      </c>
      <c r="W249" t="s">
        <v>403</v>
      </c>
      <c r="AD249" t="s">
        <v>397</v>
      </c>
      <c r="AE249" t="s">
        <v>404</v>
      </c>
      <c r="AF249" t="s">
        <v>248</v>
      </c>
      <c r="AK249" t="s">
        <v>422</v>
      </c>
      <c r="AT249" s="3">
        <f t="shared" si="4"/>
        <v>299.56422463849555</v>
      </c>
    </row>
    <row r="250" spans="1:46" customFormat="1" hidden="1" x14ac:dyDescent="0.2">
      <c r="A250">
        <v>10072757</v>
      </c>
      <c r="B250" t="s">
        <v>898</v>
      </c>
      <c r="D250" t="s">
        <v>899</v>
      </c>
      <c r="E250">
        <v>47.317210000000003</v>
      </c>
      <c r="F250">
        <v>-93.393010000000004</v>
      </c>
      <c r="G250" t="s">
        <v>45</v>
      </c>
      <c r="H250" t="s">
        <v>46</v>
      </c>
      <c r="I250" t="s">
        <v>173</v>
      </c>
      <c r="J250" t="s">
        <v>433</v>
      </c>
      <c r="K250" t="s">
        <v>140</v>
      </c>
      <c r="L250" t="s">
        <v>265</v>
      </c>
      <c r="P250" t="s">
        <v>70</v>
      </c>
      <c r="R250" t="s">
        <v>140</v>
      </c>
      <c r="S250" t="s">
        <v>60</v>
      </c>
      <c r="T250" t="s">
        <v>283</v>
      </c>
      <c r="U250" t="s">
        <v>326</v>
      </c>
      <c r="W250" t="s">
        <v>403</v>
      </c>
      <c r="AD250" t="s">
        <v>397</v>
      </c>
      <c r="AE250" t="s">
        <v>404</v>
      </c>
      <c r="AF250" t="s">
        <v>248</v>
      </c>
      <c r="AK250" t="s">
        <v>422</v>
      </c>
      <c r="AT250" s="3">
        <f t="shared" si="4"/>
        <v>310.81106918115603</v>
      </c>
    </row>
    <row r="251" spans="1:46" customFormat="1" hidden="1" x14ac:dyDescent="0.2">
      <c r="A251">
        <v>10072758</v>
      </c>
      <c r="B251" t="s">
        <v>900</v>
      </c>
      <c r="D251" t="s">
        <v>901</v>
      </c>
      <c r="E251">
        <v>47.320549999999997</v>
      </c>
      <c r="F251">
        <v>-93.391059999999996</v>
      </c>
      <c r="G251" t="s">
        <v>45</v>
      </c>
      <c r="H251" t="s">
        <v>46</v>
      </c>
      <c r="I251" t="s">
        <v>173</v>
      </c>
      <c r="J251" t="s">
        <v>433</v>
      </c>
      <c r="K251" t="s">
        <v>140</v>
      </c>
      <c r="L251" t="s">
        <v>265</v>
      </c>
      <c r="P251" t="s">
        <v>70</v>
      </c>
      <c r="R251" t="s">
        <v>140</v>
      </c>
      <c r="S251" t="s">
        <v>60</v>
      </c>
      <c r="T251" t="s">
        <v>283</v>
      </c>
      <c r="U251" t="s">
        <v>326</v>
      </c>
      <c r="W251" t="s">
        <v>403</v>
      </c>
      <c r="AD251" t="s">
        <v>397</v>
      </c>
      <c r="AE251" t="s">
        <v>404</v>
      </c>
      <c r="AF251" t="s">
        <v>248</v>
      </c>
      <c r="AK251" t="s">
        <v>422</v>
      </c>
      <c r="AT251" s="3">
        <f t="shared" si="4"/>
        <v>310.95427365271854</v>
      </c>
    </row>
    <row r="252" spans="1:46" customFormat="1" hidden="1" x14ac:dyDescent="0.2">
      <c r="A252">
        <v>10072759</v>
      </c>
      <c r="B252" t="s">
        <v>902</v>
      </c>
      <c r="D252" t="s">
        <v>903</v>
      </c>
      <c r="E252">
        <v>47.316929999999999</v>
      </c>
      <c r="F252">
        <v>-93.383290000000002</v>
      </c>
      <c r="G252" t="s">
        <v>45</v>
      </c>
      <c r="H252" t="s">
        <v>46</v>
      </c>
      <c r="I252" t="s">
        <v>173</v>
      </c>
      <c r="J252" t="s">
        <v>433</v>
      </c>
      <c r="K252" t="s">
        <v>140</v>
      </c>
      <c r="L252" t="s">
        <v>265</v>
      </c>
      <c r="P252" t="s">
        <v>70</v>
      </c>
      <c r="R252" t="s">
        <v>140</v>
      </c>
      <c r="S252" t="s">
        <v>60</v>
      </c>
      <c r="T252" t="s">
        <v>283</v>
      </c>
      <c r="U252" t="s">
        <v>326</v>
      </c>
      <c r="W252" t="s">
        <v>403</v>
      </c>
      <c r="AB252" t="s">
        <v>904</v>
      </c>
      <c r="AD252" t="s">
        <v>397</v>
      </c>
      <c r="AE252" t="s">
        <v>404</v>
      </c>
      <c r="AF252" t="s">
        <v>248</v>
      </c>
      <c r="AK252" t="s">
        <v>422</v>
      </c>
      <c r="AT252" s="3">
        <f t="shared" si="4"/>
        <v>310.54590776849153</v>
      </c>
    </row>
    <row r="253" spans="1:46" customFormat="1" hidden="1" x14ac:dyDescent="0.2">
      <c r="A253">
        <v>10072760</v>
      </c>
      <c r="B253" t="s">
        <v>905</v>
      </c>
      <c r="D253" t="s">
        <v>906</v>
      </c>
      <c r="E253">
        <v>46.49277</v>
      </c>
      <c r="F253">
        <v>-93.983580000000003</v>
      </c>
      <c r="G253" t="s">
        <v>45</v>
      </c>
      <c r="H253" t="s">
        <v>46</v>
      </c>
      <c r="I253" t="s">
        <v>173</v>
      </c>
      <c r="J253" t="s">
        <v>447</v>
      </c>
      <c r="K253" t="s">
        <v>140</v>
      </c>
      <c r="L253" t="s">
        <v>265</v>
      </c>
      <c r="P253" t="s">
        <v>70</v>
      </c>
      <c r="R253" t="s">
        <v>140</v>
      </c>
      <c r="S253" t="s">
        <v>60</v>
      </c>
      <c r="T253" t="s">
        <v>283</v>
      </c>
      <c r="U253" t="s">
        <v>326</v>
      </c>
      <c r="W253" t="s">
        <v>449</v>
      </c>
      <c r="Y253" t="s">
        <v>270</v>
      </c>
      <c r="AD253" t="s">
        <v>397</v>
      </c>
      <c r="AE253" t="s">
        <v>450</v>
      </c>
      <c r="AF253" t="s">
        <v>248</v>
      </c>
      <c r="AK253" t="s">
        <v>451</v>
      </c>
      <c r="AT253" s="3">
        <f t="shared" si="4"/>
        <v>283.89960854718947</v>
      </c>
    </row>
    <row r="254" spans="1:46" customFormat="1" hidden="1" x14ac:dyDescent="0.2">
      <c r="A254">
        <v>10072761</v>
      </c>
      <c r="B254" t="s">
        <v>907</v>
      </c>
      <c r="D254" t="s">
        <v>908</v>
      </c>
      <c r="E254">
        <v>47.468879999999999</v>
      </c>
      <c r="F254">
        <v>-92.555480000000003</v>
      </c>
      <c r="G254" t="s">
        <v>45</v>
      </c>
      <c r="H254" t="s">
        <v>46</v>
      </c>
      <c r="I254" t="s">
        <v>173</v>
      </c>
      <c r="J254" t="s">
        <v>197</v>
      </c>
      <c r="K254" t="s">
        <v>140</v>
      </c>
      <c r="L254" t="s">
        <v>265</v>
      </c>
      <c r="P254" t="s">
        <v>70</v>
      </c>
      <c r="R254" t="s">
        <v>140</v>
      </c>
      <c r="S254" t="s">
        <v>60</v>
      </c>
      <c r="T254" t="s">
        <v>283</v>
      </c>
      <c r="U254" t="s">
        <v>326</v>
      </c>
      <c r="W254" t="s">
        <v>403</v>
      </c>
      <c r="AB254" t="s">
        <v>909</v>
      </c>
      <c r="AD254" t="s">
        <v>397</v>
      </c>
      <c r="AE254" t="s">
        <v>404</v>
      </c>
      <c r="AF254" t="s">
        <v>248</v>
      </c>
      <c r="AK254" t="s">
        <v>422</v>
      </c>
      <c r="AT254" s="3">
        <f t="shared" si="4"/>
        <v>300.82573010841543</v>
      </c>
    </row>
    <row r="255" spans="1:46" customFormat="1" hidden="1" x14ac:dyDescent="0.2">
      <c r="A255">
        <v>10072762</v>
      </c>
      <c r="B255" t="s">
        <v>910</v>
      </c>
      <c r="D255" t="s">
        <v>911</v>
      </c>
      <c r="E255">
        <v>47.453049999999998</v>
      </c>
      <c r="F255">
        <v>-92.953280000000007</v>
      </c>
      <c r="G255" t="s">
        <v>45</v>
      </c>
      <c r="H255" t="s">
        <v>46</v>
      </c>
      <c r="I255" t="s">
        <v>173</v>
      </c>
      <c r="J255" t="s">
        <v>197</v>
      </c>
      <c r="K255" t="s">
        <v>140</v>
      </c>
      <c r="L255" t="s">
        <v>265</v>
      </c>
      <c r="P255" t="s">
        <v>70</v>
      </c>
      <c r="R255" t="s">
        <v>140</v>
      </c>
      <c r="S255" t="s">
        <v>60</v>
      </c>
      <c r="T255" t="s">
        <v>283</v>
      </c>
      <c r="U255" t="s">
        <v>326</v>
      </c>
      <c r="W255" t="s">
        <v>403</v>
      </c>
      <c r="AD255" t="s">
        <v>397</v>
      </c>
      <c r="AE255" t="s">
        <v>404</v>
      </c>
      <c r="AF255" t="s">
        <v>248</v>
      </c>
      <c r="AK255" t="s">
        <v>422</v>
      </c>
      <c r="AT255" s="3">
        <f t="shared" si="4"/>
        <v>308.27956024766075</v>
      </c>
    </row>
    <row r="256" spans="1:46" customFormat="1" hidden="1" x14ac:dyDescent="0.2">
      <c r="A256">
        <v>10072763</v>
      </c>
      <c r="B256" t="s">
        <v>912</v>
      </c>
      <c r="D256" t="s">
        <v>913</v>
      </c>
      <c r="E256">
        <v>47.492489999999997</v>
      </c>
      <c r="F256">
        <v>-92.846040000000002</v>
      </c>
      <c r="G256" t="s">
        <v>45</v>
      </c>
      <c r="H256" t="s">
        <v>46</v>
      </c>
      <c r="I256" t="s">
        <v>173</v>
      </c>
      <c r="J256" t="s">
        <v>197</v>
      </c>
      <c r="K256" t="s">
        <v>140</v>
      </c>
      <c r="L256" t="s">
        <v>265</v>
      </c>
      <c r="P256" t="s">
        <v>70</v>
      </c>
      <c r="R256" t="s">
        <v>140</v>
      </c>
      <c r="S256" t="s">
        <v>52</v>
      </c>
      <c r="T256" t="s">
        <v>283</v>
      </c>
      <c r="U256" t="s">
        <v>326</v>
      </c>
      <c r="W256" t="s">
        <v>403</v>
      </c>
      <c r="AD256" t="s">
        <v>397</v>
      </c>
      <c r="AE256" t="s">
        <v>404</v>
      </c>
      <c r="AF256" t="s">
        <v>248</v>
      </c>
      <c r="AK256" t="s">
        <v>422</v>
      </c>
      <c r="AT256" s="3">
        <f t="shared" si="4"/>
        <v>308.32004543766817</v>
      </c>
    </row>
    <row r="257" spans="1:46" customFormat="1" hidden="1" x14ac:dyDescent="0.2">
      <c r="A257">
        <v>10072764</v>
      </c>
      <c r="B257" t="s">
        <v>914</v>
      </c>
      <c r="D257" t="s">
        <v>915</v>
      </c>
      <c r="E257">
        <v>47.294989999999999</v>
      </c>
      <c r="F257">
        <v>-93.438010000000006</v>
      </c>
      <c r="G257" t="s">
        <v>45</v>
      </c>
      <c r="H257" t="s">
        <v>46</v>
      </c>
      <c r="I257" t="s">
        <v>173</v>
      </c>
      <c r="J257" t="s">
        <v>433</v>
      </c>
      <c r="K257" t="s">
        <v>140</v>
      </c>
      <c r="L257" t="s">
        <v>265</v>
      </c>
      <c r="P257" t="s">
        <v>70</v>
      </c>
      <c r="R257" t="s">
        <v>140</v>
      </c>
      <c r="S257" t="s">
        <v>60</v>
      </c>
      <c r="T257" t="s">
        <v>283</v>
      </c>
      <c r="U257" t="s">
        <v>326</v>
      </c>
      <c r="W257" t="s">
        <v>403</v>
      </c>
      <c r="AB257" t="s">
        <v>916</v>
      </c>
      <c r="AD257" t="s">
        <v>397</v>
      </c>
      <c r="AE257" t="s">
        <v>404</v>
      </c>
      <c r="AF257" t="s">
        <v>248</v>
      </c>
      <c r="AK257" t="s">
        <v>422</v>
      </c>
      <c r="AT257" s="3">
        <f t="shared" si="4"/>
        <v>310.69188646302564</v>
      </c>
    </row>
    <row r="258" spans="1:46" customFormat="1" hidden="1" x14ac:dyDescent="0.2">
      <c r="A258">
        <v>10072765</v>
      </c>
      <c r="B258" t="s">
        <v>917</v>
      </c>
      <c r="D258" t="s">
        <v>918</v>
      </c>
      <c r="E258">
        <v>47.404429999999998</v>
      </c>
      <c r="F258">
        <v>-93.054109999999994</v>
      </c>
      <c r="G258" t="s">
        <v>45</v>
      </c>
      <c r="H258" t="s">
        <v>46</v>
      </c>
      <c r="I258" t="s">
        <v>173</v>
      </c>
      <c r="J258" t="s">
        <v>197</v>
      </c>
      <c r="K258" t="s">
        <v>140</v>
      </c>
      <c r="L258" t="s">
        <v>265</v>
      </c>
      <c r="P258" t="s">
        <v>70</v>
      </c>
      <c r="R258" t="s">
        <v>394</v>
      </c>
      <c r="S258" t="s">
        <v>60</v>
      </c>
      <c r="T258" t="s">
        <v>283</v>
      </c>
      <c r="U258" t="s">
        <v>326</v>
      </c>
      <c r="W258" t="s">
        <v>403</v>
      </c>
      <c r="AD258" t="s">
        <v>397</v>
      </c>
      <c r="AE258" t="s">
        <v>404</v>
      </c>
      <c r="AF258" t="s">
        <v>248</v>
      </c>
      <c r="AK258" t="s">
        <v>422</v>
      </c>
      <c r="AT258" s="3">
        <f t="shared" si="4"/>
        <v>307.65472654958302</v>
      </c>
    </row>
    <row r="259" spans="1:46" customFormat="1" hidden="1" x14ac:dyDescent="0.2">
      <c r="A259">
        <v>10072766</v>
      </c>
      <c r="B259" t="s">
        <v>919</v>
      </c>
      <c r="D259" t="s">
        <v>920</v>
      </c>
      <c r="E259">
        <v>46.53443</v>
      </c>
      <c r="F259">
        <v>-93.98997</v>
      </c>
      <c r="G259" t="s">
        <v>45</v>
      </c>
      <c r="H259" t="s">
        <v>46</v>
      </c>
      <c r="I259" t="s">
        <v>173</v>
      </c>
      <c r="J259" t="s">
        <v>447</v>
      </c>
      <c r="K259" t="s">
        <v>140</v>
      </c>
      <c r="L259" t="s">
        <v>265</v>
      </c>
      <c r="N259" t="s">
        <v>448</v>
      </c>
      <c r="P259" t="s">
        <v>70</v>
      </c>
      <c r="R259" t="s">
        <v>394</v>
      </c>
      <c r="S259" t="s">
        <v>60</v>
      </c>
      <c r="T259" t="s">
        <v>283</v>
      </c>
      <c r="U259" t="s">
        <v>326</v>
      </c>
      <c r="W259" t="s">
        <v>449</v>
      </c>
      <c r="Y259" t="s">
        <v>270</v>
      </c>
      <c r="AD259" t="s">
        <v>397</v>
      </c>
      <c r="AE259" t="s">
        <v>450</v>
      </c>
      <c r="AF259" t="s">
        <v>248</v>
      </c>
      <c r="AK259" t="s">
        <v>777</v>
      </c>
      <c r="AT259" s="3">
        <f t="shared" ref="AT259:AT322" si="5">(2*ATAN2(SQRT(1-(SIN(ABS(E259-$E$1)*PI()/180/2)^2+COS($E$1*PI()/180)*COS(E259*PI()/180)*SIN(ABS(F259-$F$1)*PI()/180/2)^2)),SQRT(SIN(ABS(E259-$E$1)*PI()/180/2)^2+COS($E$1*PI()/180)*COS(E259*PI()/180)*SIN(ABS(F259-$F$1)*PI()/180/2)^2)))*6371*0.621371</f>
        <v>286.16522910379564</v>
      </c>
    </row>
    <row r="260" spans="1:46" customFormat="1" hidden="1" x14ac:dyDescent="0.2">
      <c r="A260">
        <v>10072767</v>
      </c>
      <c r="B260" t="s">
        <v>921</v>
      </c>
      <c r="D260" t="s">
        <v>922</v>
      </c>
      <c r="E260">
        <v>47.501379999999997</v>
      </c>
      <c r="F260">
        <v>-92.789100000000005</v>
      </c>
      <c r="G260" t="s">
        <v>45</v>
      </c>
      <c r="H260" t="s">
        <v>46</v>
      </c>
      <c r="I260" t="s">
        <v>173</v>
      </c>
      <c r="J260" t="s">
        <v>197</v>
      </c>
      <c r="K260" t="s">
        <v>140</v>
      </c>
      <c r="L260" t="s">
        <v>265</v>
      </c>
      <c r="P260" t="s">
        <v>70</v>
      </c>
      <c r="R260" t="s">
        <v>140</v>
      </c>
      <c r="S260" t="s">
        <v>52</v>
      </c>
      <c r="T260" t="s">
        <v>283</v>
      </c>
      <c r="U260" t="s">
        <v>326</v>
      </c>
      <c r="W260" t="s">
        <v>403</v>
      </c>
      <c r="AD260" t="s">
        <v>397</v>
      </c>
      <c r="AE260" t="s">
        <v>404</v>
      </c>
      <c r="AF260" t="s">
        <v>248</v>
      </c>
      <c r="AK260" t="s">
        <v>422</v>
      </c>
      <c r="AT260" s="3">
        <f t="shared" si="5"/>
        <v>307.64634899378768</v>
      </c>
    </row>
    <row r="261" spans="1:46" customFormat="1" hidden="1" x14ac:dyDescent="0.2">
      <c r="A261">
        <v>10072768</v>
      </c>
      <c r="B261" t="s">
        <v>923</v>
      </c>
      <c r="D261" t="s">
        <v>924</v>
      </c>
      <c r="E261">
        <v>47.574440000000003</v>
      </c>
      <c r="F261">
        <v>-92.140469999999993</v>
      </c>
      <c r="G261" t="s">
        <v>45</v>
      </c>
      <c r="H261" t="s">
        <v>46</v>
      </c>
      <c r="I261" t="s">
        <v>173</v>
      </c>
      <c r="J261" t="s">
        <v>197</v>
      </c>
      <c r="K261" t="s">
        <v>140</v>
      </c>
      <c r="L261" t="s">
        <v>265</v>
      </c>
      <c r="P261" t="s">
        <v>70</v>
      </c>
      <c r="R261" t="s">
        <v>140</v>
      </c>
      <c r="S261" t="s">
        <v>60</v>
      </c>
      <c r="T261" t="s">
        <v>283</v>
      </c>
      <c r="U261" t="s">
        <v>326</v>
      </c>
      <c r="W261" t="s">
        <v>403</v>
      </c>
      <c r="AD261" t="s">
        <v>397</v>
      </c>
      <c r="AE261" t="s">
        <v>404</v>
      </c>
      <c r="AF261" t="s">
        <v>248</v>
      </c>
      <c r="AK261" t="s">
        <v>422</v>
      </c>
      <c r="AT261" s="3">
        <f t="shared" si="5"/>
        <v>299.93878790732123</v>
      </c>
    </row>
    <row r="262" spans="1:46" customFormat="1" hidden="1" x14ac:dyDescent="0.2">
      <c r="A262">
        <v>10072769</v>
      </c>
      <c r="B262" t="s">
        <v>925</v>
      </c>
      <c r="D262" t="s">
        <v>926</v>
      </c>
      <c r="E262">
        <v>47.438879999999997</v>
      </c>
      <c r="F262">
        <v>-92.916600000000003</v>
      </c>
      <c r="G262" t="s">
        <v>45</v>
      </c>
      <c r="H262" t="s">
        <v>46</v>
      </c>
      <c r="I262" t="s">
        <v>173</v>
      </c>
      <c r="J262" t="s">
        <v>197</v>
      </c>
      <c r="K262" t="s">
        <v>140</v>
      </c>
      <c r="L262" t="s">
        <v>265</v>
      </c>
      <c r="P262" t="s">
        <v>70</v>
      </c>
      <c r="R262" t="s">
        <v>140</v>
      </c>
      <c r="S262" t="s">
        <v>60</v>
      </c>
      <c r="T262" t="s">
        <v>283</v>
      </c>
      <c r="U262" t="s">
        <v>326</v>
      </c>
      <c r="W262" t="s">
        <v>403</v>
      </c>
      <c r="AD262" t="s">
        <v>397</v>
      </c>
      <c r="AE262" t="s">
        <v>404</v>
      </c>
      <c r="AF262" t="s">
        <v>248</v>
      </c>
      <c r="AK262" t="s">
        <v>405</v>
      </c>
      <c r="AT262" s="3">
        <f t="shared" si="5"/>
        <v>306.59948605249309</v>
      </c>
    </row>
    <row r="263" spans="1:46" customFormat="1" hidden="1" x14ac:dyDescent="0.2">
      <c r="A263">
        <v>10072770</v>
      </c>
      <c r="B263" t="s">
        <v>927</v>
      </c>
      <c r="D263" t="s">
        <v>348</v>
      </c>
      <c r="E263">
        <v>46.480550000000001</v>
      </c>
      <c r="F263">
        <v>-93.975530000000006</v>
      </c>
      <c r="G263" t="s">
        <v>45</v>
      </c>
      <c r="H263" t="s">
        <v>46</v>
      </c>
      <c r="I263" t="s">
        <v>173</v>
      </c>
      <c r="J263" t="s">
        <v>447</v>
      </c>
      <c r="K263" t="s">
        <v>140</v>
      </c>
      <c r="L263" t="s">
        <v>265</v>
      </c>
      <c r="N263" t="s">
        <v>448</v>
      </c>
      <c r="P263" t="s">
        <v>70</v>
      </c>
      <c r="R263" t="s">
        <v>140</v>
      </c>
      <c r="S263" t="s">
        <v>60</v>
      </c>
      <c r="T263" t="s">
        <v>283</v>
      </c>
      <c r="U263" t="s">
        <v>326</v>
      </c>
      <c r="W263" t="s">
        <v>449</v>
      </c>
      <c r="Y263" t="s">
        <v>270</v>
      </c>
      <c r="AB263" t="s">
        <v>928</v>
      </c>
      <c r="AD263" t="s">
        <v>438</v>
      </c>
      <c r="AE263" t="s">
        <v>450</v>
      </c>
      <c r="AF263" t="s">
        <v>248</v>
      </c>
      <c r="AK263" t="s">
        <v>451</v>
      </c>
      <c r="AT263" s="3">
        <f t="shared" si="5"/>
        <v>283.03021071149215</v>
      </c>
    </row>
    <row r="264" spans="1:46" customFormat="1" hidden="1" x14ac:dyDescent="0.2">
      <c r="A264">
        <v>10072771</v>
      </c>
      <c r="B264" t="s">
        <v>929</v>
      </c>
      <c r="D264" t="s">
        <v>930</v>
      </c>
      <c r="E264">
        <v>47.504710000000003</v>
      </c>
      <c r="F264">
        <v>-92.742149999999995</v>
      </c>
      <c r="G264" t="s">
        <v>45</v>
      </c>
      <c r="H264" t="s">
        <v>46</v>
      </c>
      <c r="I264" t="s">
        <v>173</v>
      </c>
      <c r="J264" t="s">
        <v>197</v>
      </c>
      <c r="K264" t="s">
        <v>140</v>
      </c>
      <c r="L264" t="s">
        <v>265</v>
      </c>
      <c r="P264" t="s">
        <v>70</v>
      </c>
      <c r="R264" t="s">
        <v>140</v>
      </c>
      <c r="S264" t="s">
        <v>60</v>
      </c>
      <c r="T264" t="s">
        <v>283</v>
      </c>
      <c r="U264" t="s">
        <v>326</v>
      </c>
      <c r="W264" t="s">
        <v>403</v>
      </c>
      <c r="AD264" t="s">
        <v>397</v>
      </c>
      <c r="AE264" t="s">
        <v>404</v>
      </c>
      <c r="AF264" t="s">
        <v>248</v>
      </c>
      <c r="AK264" t="s">
        <v>422</v>
      </c>
      <c r="AT264" s="3">
        <f t="shared" si="5"/>
        <v>306.86243881642582</v>
      </c>
    </row>
    <row r="265" spans="1:46" customFormat="1" hidden="1" x14ac:dyDescent="0.2">
      <c r="A265">
        <v>10072772</v>
      </c>
      <c r="B265" t="s">
        <v>931</v>
      </c>
      <c r="D265" t="s">
        <v>932</v>
      </c>
      <c r="E265">
        <v>47.300550000000001</v>
      </c>
      <c r="F265">
        <v>-93.457729999999998</v>
      </c>
      <c r="G265" t="s">
        <v>45</v>
      </c>
      <c r="H265" t="s">
        <v>46</v>
      </c>
      <c r="I265" t="s">
        <v>173</v>
      </c>
      <c r="J265" t="s">
        <v>433</v>
      </c>
      <c r="K265" t="s">
        <v>140</v>
      </c>
      <c r="L265" t="s">
        <v>265</v>
      </c>
      <c r="P265" t="s">
        <v>70</v>
      </c>
      <c r="R265" t="s">
        <v>394</v>
      </c>
      <c r="S265" t="s">
        <v>60</v>
      </c>
      <c r="T265" t="s">
        <v>283</v>
      </c>
      <c r="U265" t="s">
        <v>326</v>
      </c>
      <c r="W265" t="s">
        <v>403</v>
      </c>
      <c r="AD265" t="s">
        <v>397</v>
      </c>
      <c r="AE265" t="s">
        <v>404</v>
      </c>
      <c r="AF265" t="s">
        <v>248</v>
      </c>
      <c r="AK265" t="s">
        <v>422</v>
      </c>
      <c r="AT265" s="3">
        <f t="shared" si="5"/>
        <v>311.52474571064306</v>
      </c>
    </row>
    <row r="266" spans="1:46" customFormat="1" hidden="1" x14ac:dyDescent="0.2">
      <c r="A266">
        <v>10072773</v>
      </c>
      <c r="B266" t="s">
        <v>933</v>
      </c>
      <c r="D266" t="s">
        <v>934</v>
      </c>
      <c r="E266">
        <v>47.504159999999999</v>
      </c>
      <c r="F266">
        <v>-92.426029999999997</v>
      </c>
      <c r="G266" t="s">
        <v>45</v>
      </c>
      <c r="H266" t="s">
        <v>46</v>
      </c>
      <c r="I266" t="s">
        <v>173</v>
      </c>
      <c r="J266" t="s">
        <v>197</v>
      </c>
      <c r="K266" t="s">
        <v>140</v>
      </c>
      <c r="L266" t="s">
        <v>265</v>
      </c>
      <c r="P266" t="s">
        <v>70</v>
      </c>
      <c r="R266" t="s">
        <v>140</v>
      </c>
      <c r="S266" t="s">
        <v>60</v>
      </c>
      <c r="T266" t="s">
        <v>283</v>
      </c>
      <c r="U266" t="s">
        <v>326</v>
      </c>
      <c r="W266" t="s">
        <v>403</v>
      </c>
      <c r="AD266" t="s">
        <v>397</v>
      </c>
      <c r="AE266" t="s">
        <v>404</v>
      </c>
      <c r="AF266" t="s">
        <v>248</v>
      </c>
      <c r="AK266" t="s">
        <v>405</v>
      </c>
      <c r="AT266" s="3">
        <f t="shared" si="5"/>
        <v>300.53189103477575</v>
      </c>
    </row>
    <row r="267" spans="1:46" customFormat="1" hidden="1" x14ac:dyDescent="0.2">
      <c r="A267">
        <v>10072774</v>
      </c>
      <c r="B267" t="s">
        <v>935</v>
      </c>
      <c r="D267" t="s">
        <v>936</v>
      </c>
      <c r="E267">
        <v>47.49832</v>
      </c>
      <c r="F267">
        <v>-92.429640000000006</v>
      </c>
      <c r="G267" t="s">
        <v>45</v>
      </c>
      <c r="H267" t="s">
        <v>46</v>
      </c>
      <c r="I267" t="s">
        <v>173</v>
      </c>
      <c r="J267" t="s">
        <v>197</v>
      </c>
      <c r="K267" t="s">
        <v>140</v>
      </c>
      <c r="L267" t="s">
        <v>265</v>
      </c>
      <c r="P267" t="s">
        <v>70</v>
      </c>
      <c r="R267" t="s">
        <v>140</v>
      </c>
      <c r="S267" t="s">
        <v>60</v>
      </c>
      <c r="T267" t="s">
        <v>283</v>
      </c>
      <c r="U267" t="s">
        <v>326</v>
      </c>
      <c r="W267" t="s">
        <v>403</v>
      </c>
      <c r="AD267" t="s">
        <v>397</v>
      </c>
      <c r="AE267" t="s">
        <v>404</v>
      </c>
      <c r="AF267" t="s">
        <v>248</v>
      </c>
      <c r="AK267" t="s">
        <v>422</v>
      </c>
      <c r="AT267" s="3">
        <f t="shared" si="5"/>
        <v>300.23132669680399</v>
      </c>
    </row>
    <row r="268" spans="1:46" customFormat="1" hidden="1" x14ac:dyDescent="0.2">
      <c r="A268">
        <v>10072775</v>
      </c>
      <c r="B268" t="s">
        <v>937</v>
      </c>
      <c r="D268" t="s">
        <v>938</v>
      </c>
      <c r="E268">
        <v>47.485819999999997</v>
      </c>
      <c r="F268">
        <v>-92.447980000000001</v>
      </c>
      <c r="G268" t="s">
        <v>45</v>
      </c>
      <c r="H268" t="s">
        <v>46</v>
      </c>
      <c r="I268" t="s">
        <v>173</v>
      </c>
      <c r="J268" t="s">
        <v>197</v>
      </c>
      <c r="K268" t="s">
        <v>140</v>
      </c>
      <c r="L268" t="s">
        <v>265</v>
      </c>
      <c r="P268" t="s">
        <v>70</v>
      </c>
      <c r="R268" t="s">
        <v>394</v>
      </c>
      <c r="S268" t="s">
        <v>60</v>
      </c>
      <c r="T268" t="s">
        <v>283</v>
      </c>
      <c r="U268" t="s">
        <v>326</v>
      </c>
      <c r="W268" t="s">
        <v>403</v>
      </c>
      <c r="AD268" t="s">
        <v>397</v>
      </c>
      <c r="AE268" t="s">
        <v>404</v>
      </c>
      <c r="AF268" t="s">
        <v>248</v>
      </c>
      <c r="AK268" t="s">
        <v>422</v>
      </c>
      <c r="AT268" s="3">
        <f t="shared" si="5"/>
        <v>299.7917602384403</v>
      </c>
    </row>
    <row r="269" spans="1:46" customFormat="1" hidden="1" x14ac:dyDescent="0.2">
      <c r="A269">
        <v>10072776</v>
      </c>
      <c r="B269" t="s">
        <v>939</v>
      </c>
      <c r="D269" t="s">
        <v>940</v>
      </c>
      <c r="E269">
        <v>47.209159999999997</v>
      </c>
      <c r="F269">
        <v>-93.637460000000004</v>
      </c>
      <c r="G269" t="s">
        <v>45</v>
      </c>
      <c r="H269" t="s">
        <v>46</v>
      </c>
      <c r="I269" t="s">
        <v>173</v>
      </c>
      <c r="J269" t="s">
        <v>433</v>
      </c>
      <c r="K269" t="s">
        <v>140</v>
      </c>
      <c r="L269" t="s">
        <v>265</v>
      </c>
      <c r="P269" t="s">
        <v>70</v>
      </c>
      <c r="R269" t="s">
        <v>140</v>
      </c>
      <c r="S269" t="s">
        <v>60</v>
      </c>
      <c r="T269" t="s">
        <v>283</v>
      </c>
      <c r="U269" t="s">
        <v>326</v>
      </c>
      <c r="W269" t="s">
        <v>403</v>
      </c>
      <c r="AD269" t="s">
        <v>397</v>
      </c>
      <c r="AE269" t="s">
        <v>404</v>
      </c>
      <c r="AF269" t="s">
        <v>248</v>
      </c>
      <c r="AK269" t="s">
        <v>405</v>
      </c>
      <c r="AT269" s="3">
        <f t="shared" si="5"/>
        <v>311.15878430927376</v>
      </c>
    </row>
    <row r="270" spans="1:46" customFormat="1" hidden="1" x14ac:dyDescent="0.2">
      <c r="A270">
        <v>10072777</v>
      </c>
      <c r="B270" t="s">
        <v>941</v>
      </c>
      <c r="D270" t="s">
        <v>942</v>
      </c>
      <c r="E270">
        <v>47.3611</v>
      </c>
      <c r="F270">
        <v>-93.21105</v>
      </c>
      <c r="G270" t="s">
        <v>45</v>
      </c>
      <c r="H270" t="s">
        <v>46</v>
      </c>
      <c r="I270" t="s">
        <v>173</v>
      </c>
      <c r="J270" t="s">
        <v>433</v>
      </c>
      <c r="K270" t="s">
        <v>140</v>
      </c>
      <c r="L270" t="s">
        <v>265</v>
      </c>
      <c r="P270" t="s">
        <v>70</v>
      </c>
      <c r="R270" t="s">
        <v>140</v>
      </c>
      <c r="S270" t="s">
        <v>60</v>
      </c>
      <c r="T270" t="s">
        <v>283</v>
      </c>
      <c r="U270" t="s">
        <v>326</v>
      </c>
      <c r="W270" t="s">
        <v>403</v>
      </c>
      <c r="AD270" t="s">
        <v>438</v>
      </c>
      <c r="AE270" t="s">
        <v>404</v>
      </c>
      <c r="AF270" t="s">
        <v>248</v>
      </c>
      <c r="AK270" t="s">
        <v>422</v>
      </c>
      <c r="AT270" s="3">
        <f t="shared" si="5"/>
        <v>308.82076000024279</v>
      </c>
    </row>
    <row r="271" spans="1:46" customFormat="1" hidden="1" x14ac:dyDescent="0.2">
      <c r="A271">
        <v>10072778</v>
      </c>
      <c r="B271" t="s">
        <v>943</v>
      </c>
      <c r="D271" t="s">
        <v>944</v>
      </c>
      <c r="E271">
        <v>46.51332</v>
      </c>
      <c r="F271">
        <v>-93.924139999999994</v>
      </c>
      <c r="G271" t="s">
        <v>45</v>
      </c>
      <c r="H271" t="s">
        <v>46</v>
      </c>
      <c r="I271" t="s">
        <v>173</v>
      </c>
      <c r="J271" t="s">
        <v>447</v>
      </c>
      <c r="K271" t="s">
        <v>140</v>
      </c>
      <c r="L271" t="s">
        <v>265</v>
      </c>
      <c r="N271" t="s">
        <v>448</v>
      </c>
      <c r="P271" t="s">
        <v>70</v>
      </c>
      <c r="R271" t="s">
        <v>394</v>
      </c>
      <c r="S271" t="s">
        <v>60</v>
      </c>
      <c r="T271" t="s">
        <v>283</v>
      </c>
      <c r="U271" t="s">
        <v>326</v>
      </c>
      <c r="W271" t="s">
        <v>449</v>
      </c>
      <c r="Y271" t="s">
        <v>270</v>
      </c>
      <c r="AD271" t="s">
        <v>397</v>
      </c>
      <c r="AE271" t="s">
        <v>450</v>
      </c>
      <c r="AF271" t="s">
        <v>248</v>
      </c>
      <c r="AK271" t="s">
        <v>777</v>
      </c>
      <c r="AT271" s="3">
        <f t="shared" si="5"/>
        <v>282.93803774502356</v>
      </c>
    </row>
    <row r="272" spans="1:46" customFormat="1" hidden="1" x14ac:dyDescent="0.2">
      <c r="A272">
        <v>10072779</v>
      </c>
      <c r="B272" t="s">
        <v>945</v>
      </c>
      <c r="D272" t="s">
        <v>946</v>
      </c>
      <c r="E272">
        <v>47.504710000000003</v>
      </c>
      <c r="F272">
        <v>-92.747709999999998</v>
      </c>
      <c r="G272" t="s">
        <v>45</v>
      </c>
      <c r="H272" t="s">
        <v>46</v>
      </c>
      <c r="I272" t="s">
        <v>173</v>
      </c>
      <c r="J272" t="s">
        <v>197</v>
      </c>
      <c r="K272" t="s">
        <v>140</v>
      </c>
      <c r="L272" t="s">
        <v>265</v>
      </c>
      <c r="P272" t="s">
        <v>70</v>
      </c>
      <c r="R272" t="s">
        <v>140</v>
      </c>
      <c r="S272" t="s">
        <v>60</v>
      </c>
      <c r="T272" t="s">
        <v>283</v>
      </c>
      <c r="U272" t="s">
        <v>326</v>
      </c>
      <c r="W272" t="s">
        <v>403</v>
      </c>
      <c r="AD272" t="s">
        <v>397</v>
      </c>
      <c r="AE272" t="s">
        <v>404</v>
      </c>
      <c r="AF272" t="s">
        <v>248</v>
      </c>
      <c r="AK272" t="s">
        <v>422</v>
      </c>
      <c r="AT272" s="3">
        <f t="shared" si="5"/>
        <v>306.97883198579808</v>
      </c>
    </row>
    <row r="273" spans="1:46" customFormat="1" hidden="1" x14ac:dyDescent="0.2">
      <c r="A273">
        <v>10072780</v>
      </c>
      <c r="B273" t="s">
        <v>947</v>
      </c>
      <c r="D273" t="s">
        <v>948</v>
      </c>
      <c r="E273">
        <v>47.441929999999999</v>
      </c>
      <c r="F273">
        <v>-93.018280000000004</v>
      </c>
      <c r="G273" t="s">
        <v>45</v>
      </c>
      <c r="H273" t="s">
        <v>46</v>
      </c>
      <c r="I273" t="s">
        <v>173</v>
      </c>
      <c r="J273" t="s">
        <v>433</v>
      </c>
      <c r="K273" t="s">
        <v>140</v>
      </c>
      <c r="L273" t="s">
        <v>265</v>
      </c>
      <c r="P273" t="s">
        <v>70</v>
      </c>
      <c r="R273" t="s">
        <v>140</v>
      </c>
      <c r="S273" t="s">
        <v>60</v>
      </c>
      <c r="T273" t="s">
        <v>283</v>
      </c>
      <c r="U273" t="s">
        <v>326</v>
      </c>
      <c r="W273" t="s">
        <v>403</v>
      </c>
      <c r="AD273" t="s">
        <v>397</v>
      </c>
      <c r="AE273" t="s">
        <v>404</v>
      </c>
      <c r="AF273" t="s">
        <v>248</v>
      </c>
      <c r="AK273" t="s">
        <v>422</v>
      </c>
      <c r="AT273" s="3">
        <f t="shared" si="5"/>
        <v>309.08087661661278</v>
      </c>
    </row>
    <row r="274" spans="1:46" customFormat="1" hidden="1" x14ac:dyDescent="0.2">
      <c r="A274">
        <v>10072781</v>
      </c>
      <c r="B274" t="s">
        <v>949</v>
      </c>
      <c r="D274" t="s">
        <v>950</v>
      </c>
      <c r="E274">
        <v>47.441659999999999</v>
      </c>
      <c r="F274">
        <v>-93.014110000000002</v>
      </c>
      <c r="G274" t="s">
        <v>45</v>
      </c>
      <c r="H274" t="s">
        <v>46</v>
      </c>
      <c r="I274" t="s">
        <v>173</v>
      </c>
      <c r="J274" t="s">
        <v>433</v>
      </c>
      <c r="K274" t="s">
        <v>140</v>
      </c>
      <c r="L274" t="s">
        <v>265</v>
      </c>
      <c r="P274" t="s">
        <v>70</v>
      </c>
      <c r="R274" t="s">
        <v>394</v>
      </c>
      <c r="S274" t="s">
        <v>60</v>
      </c>
      <c r="T274" t="s">
        <v>283</v>
      </c>
      <c r="U274" t="s">
        <v>326</v>
      </c>
      <c r="W274" t="s">
        <v>403</v>
      </c>
      <c r="AB274" t="s">
        <v>951</v>
      </c>
      <c r="AD274" t="s">
        <v>397</v>
      </c>
      <c r="AE274" t="s">
        <v>404</v>
      </c>
      <c r="AF274" t="s">
        <v>248</v>
      </c>
      <c r="AK274" t="s">
        <v>422</v>
      </c>
      <c r="AT274" s="3">
        <f t="shared" si="5"/>
        <v>308.96923229431741</v>
      </c>
    </row>
    <row r="275" spans="1:46" customFormat="1" hidden="1" x14ac:dyDescent="0.2">
      <c r="A275">
        <v>10072782</v>
      </c>
      <c r="B275" t="s">
        <v>952</v>
      </c>
      <c r="D275" t="s">
        <v>953</v>
      </c>
      <c r="E275">
        <v>47.352209999999999</v>
      </c>
      <c r="F275">
        <v>-93.228279999999998</v>
      </c>
      <c r="G275" t="s">
        <v>45</v>
      </c>
      <c r="H275" t="s">
        <v>46</v>
      </c>
      <c r="I275" t="s">
        <v>173</v>
      </c>
      <c r="J275" t="s">
        <v>433</v>
      </c>
      <c r="K275" t="s">
        <v>140</v>
      </c>
      <c r="L275" t="s">
        <v>265</v>
      </c>
      <c r="P275" t="s">
        <v>70</v>
      </c>
      <c r="R275" t="s">
        <v>140</v>
      </c>
      <c r="S275" t="s">
        <v>60</v>
      </c>
      <c r="T275" t="s">
        <v>283</v>
      </c>
      <c r="U275" t="s">
        <v>326</v>
      </c>
      <c r="W275" t="s">
        <v>403</v>
      </c>
      <c r="AD275" t="s">
        <v>397</v>
      </c>
      <c r="AE275" t="s">
        <v>404</v>
      </c>
      <c r="AF275" t="s">
        <v>248</v>
      </c>
      <c r="AK275" t="s">
        <v>422</v>
      </c>
      <c r="AT275" s="3">
        <f t="shared" si="5"/>
        <v>308.71884266483369</v>
      </c>
    </row>
    <row r="276" spans="1:46" customFormat="1" hidden="1" x14ac:dyDescent="0.2">
      <c r="A276">
        <v>10072783</v>
      </c>
      <c r="B276" t="s">
        <v>954</v>
      </c>
      <c r="D276" t="s">
        <v>955</v>
      </c>
      <c r="E276">
        <v>47.448880000000003</v>
      </c>
      <c r="F276">
        <v>-92.987719999999996</v>
      </c>
      <c r="G276" t="s">
        <v>45</v>
      </c>
      <c r="H276" t="s">
        <v>46</v>
      </c>
      <c r="I276" t="s">
        <v>173</v>
      </c>
      <c r="J276" t="s">
        <v>433</v>
      </c>
      <c r="K276" t="s">
        <v>140</v>
      </c>
      <c r="L276" t="s">
        <v>265</v>
      </c>
      <c r="P276" t="s">
        <v>70</v>
      </c>
      <c r="R276" t="s">
        <v>394</v>
      </c>
      <c r="S276" t="s">
        <v>60</v>
      </c>
      <c r="T276" t="s">
        <v>283</v>
      </c>
      <c r="U276" t="s">
        <v>326</v>
      </c>
      <c r="W276" t="s">
        <v>403</v>
      </c>
      <c r="AD276" t="s">
        <v>397</v>
      </c>
      <c r="AE276" t="s">
        <v>404</v>
      </c>
      <c r="AF276" t="s">
        <v>248</v>
      </c>
      <c r="AK276" t="s">
        <v>422</v>
      </c>
      <c r="AT276" s="3">
        <f t="shared" si="5"/>
        <v>308.80411208409487</v>
      </c>
    </row>
    <row r="277" spans="1:46" customFormat="1" hidden="1" x14ac:dyDescent="0.2">
      <c r="A277">
        <v>10072784</v>
      </c>
      <c r="B277" t="s">
        <v>956</v>
      </c>
      <c r="D277" t="s">
        <v>957</v>
      </c>
      <c r="E277">
        <v>47.386380000000003</v>
      </c>
      <c r="F277">
        <v>-93.160499999999999</v>
      </c>
      <c r="G277" t="s">
        <v>45</v>
      </c>
      <c r="H277" t="s">
        <v>46</v>
      </c>
      <c r="I277" t="s">
        <v>173</v>
      </c>
      <c r="J277" t="s">
        <v>433</v>
      </c>
      <c r="K277" t="s">
        <v>140</v>
      </c>
      <c r="L277" t="s">
        <v>265</v>
      </c>
      <c r="P277" t="s">
        <v>70</v>
      </c>
      <c r="R277" t="s">
        <v>140</v>
      </c>
      <c r="S277" t="s">
        <v>60</v>
      </c>
      <c r="T277" t="s">
        <v>283</v>
      </c>
      <c r="U277" t="s">
        <v>326</v>
      </c>
      <c r="W277" t="s">
        <v>403</v>
      </c>
      <c r="AD277" t="s">
        <v>438</v>
      </c>
      <c r="AE277" t="s">
        <v>404</v>
      </c>
      <c r="AF277" t="s">
        <v>248</v>
      </c>
      <c r="AK277" t="s">
        <v>422</v>
      </c>
      <c r="AT277" s="3">
        <f t="shared" si="5"/>
        <v>309.09284420996056</v>
      </c>
    </row>
    <row r="278" spans="1:46" customFormat="1" hidden="1" x14ac:dyDescent="0.2">
      <c r="A278">
        <v>10072785</v>
      </c>
      <c r="B278" t="s">
        <v>958</v>
      </c>
      <c r="D278" t="s">
        <v>563</v>
      </c>
      <c r="E278">
        <v>47.438319999999997</v>
      </c>
      <c r="F278">
        <v>-92.993549999999999</v>
      </c>
      <c r="G278" t="s">
        <v>45</v>
      </c>
      <c r="H278" t="s">
        <v>46</v>
      </c>
      <c r="I278" t="s">
        <v>173</v>
      </c>
      <c r="J278" t="s">
        <v>197</v>
      </c>
      <c r="K278" t="s">
        <v>140</v>
      </c>
      <c r="L278" t="s">
        <v>265</v>
      </c>
      <c r="P278" t="s">
        <v>70</v>
      </c>
      <c r="R278" t="s">
        <v>140</v>
      </c>
      <c r="S278" t="s">
        <v>60</v>
      </c>
      <c r="T278" t="s">
        <v>283</v>
      </c>
      <c r="U278" t="s">
        <v>326</v>
      </c>
      <c r="W278" t="s">
        <v>403</v>
      </c>
      <c r="AD278" t="s">
        <v>397</v>
      </c>
      <c r="AE278" t="s">
        <v>404</v>
      </c>
      <c r="AF278" t="s">
        <v>248</v>
      </c>
      <c r="AK278" t="s">
        <v>422</v>
      </c>
      <c r="AT278" s="3">
        <f t="shared" si="5"/>
        <v>308.29888126708926</v>
      </c>
    </row>
    <row r="279" spans="1:46" customFormat="1" hidden="1" x14ac:dyDescent="0.2">
      <c r="A279">
        <v>10072786</v>
      </c>
      <c r="B279" t="s">
        <v>959</v>
      </c>
      <c r="D279" t="s">
        <v>960</v>
      </c>
      <c r="E279">
        <v>47.486660000000001</v>
      </c>
      <c r="F279">
        <v>-92.812989999999999</v>
      </c>
      <c r="G279" t="s">
        <v>45</v>
      </c>
      <c r="H279" t="s">
        <v>46</v>
      </c>
      <c r="I279" t="s">
        <v>173</v>
      </c>
      <c r="J279" t="s">
        <v>197</v>
      </c>
      <c r="K279" t="s">
        <v>140</v>
      </c>
      <c r="L279" t="s">
        <v>265</v>
      </c>
      <c r="P279" t="s">
        <v>70</v>
      </c>
      <c r="R279" t="s">
        <v>140</v>
      </c>
      <c r="S279" t="s">
        <v>60</v>
      </c>
      <c r="T279" t="s">
        <v>283</v>
      </c>
      <c r="U279" t="s">
        <v>326</v>
      </c>
      <c r="W279" t="s">
        <v>403</v>
      </c>
      <c r="AD279" t="s">
        <v>397</v>
      </c>
      <c r="AE279" t="s">
        <v>404</v>
      </c>
      <c r="AF279" t="s">
        <v>248</v>
      </c>
      <c r="AK279" t="s">
        <v>405</v>
      </c>
      <c r="AT279" s="3">
        <f t="shared" si="5"/>
        <v>307.25121709332427</v>
      </c>
    </row>
    <row r="280" spans="1:46" customFormat="1" hidden="1" x14ac:dyDescent="0.2">
      <c r="A280">
        <v>10072787</v>
      </c>
      <c r="B280" t="s">
        <v>961</v>
      </c>
      <c r="D280" t="s">
        <v>962</v>
      </c>
      <c r="E280">
        <v>47.473050000000001</v>
      </c>
      <c r="F280">
        <v>-92.892709999999994</v>
      </c>
      <c r="G280" t="s">
        <v>45</v>
      </c>
      <c r="H280" t="s">
        <v>46</v>
      </c>
      <c r="I280" t="s">
        <v>173</v>
      </c>
      <c r="J280" t="s">
        <v>197</v>
      </c>
      <c r="K280" t="s">
        <v>140</v>
      </c>
      <c r="L280" t="s">
        <v>265</v>
      </c>
      <c r="P280" t="s">
        <v>70</v>
      </c>
      <c r="R280" t="s">
        <v>140</v>
      </c>
      <c r="S280" t="s">
        <v>60</v>
      </c>
      <c r="T280" t="s">
        <v>283</v>
      </c>
      <c r="U280" t="s">
        <v>326</v>
      </c>
      <c r="W280" t="s">
        <v>403</v>
      </c>
      <c r="AD280" t="s">
        <v>397</v>
      </c>
      <c r="AE280" t="s">
        <v>404</v>
      </c>
      <c r="AF280" t="s">
        <v>248</v>
      </c>
      <c r="AK280" t="s">
        <v>422</v>
      </c>
      <c r="AT280" s="3">
        <f t="shared" si="5"/>
        <v>308.14955769630461</v>
      </c>
    </row>
    <row r="281" spans="1:46" customFormat="1" hidden="1" x14ac:dyDescent="0.2">
      <c r="A281">
        <v>10072788</v>
      </c>
      <c r="B281" t="s">
        <v>963</v>
      </c>
      <c r="D281" t="s">
        <v>964</v>
      </c>
      <c r="E281">
        <v>47.475819999999999</v>
      </c>
      <c r="F281">
        <v>-92.886039999999994</v>
      </c>
      <c r="G281" t="s">
        <v>45</v>
      </c>
      <c r="H281" t="s">
        <v>46</v>
      </c>
      <c r="I281" t="s">
        <v>173</v>
      </c>
      <c r="J281" t="s">
        <v>197</v>
      </c>
      <c r="K281" t="s">
        <v>140</v>
      </c>
      <c r="L281" t="s">
        <v>265</v>
      </c>
      <c r="P281" t="s">
        <v>70</v>
      </c>
      <c r="R281" t="s">
        <v>140</v>
      </c>
      <c r="S281" t="s">
        <v>60</v>
      </c>
      <c r="T281" t="s">
        <v>283</v>
      </c>
      <c r="U281" t="s">
        <v>326</v>
      </c>
      <c r="W281" t="s">
        <v>403</v>
      </c>
      <c r="AD281" t="s">
        <v>397</v>
      </c>
      <c r="AE281" t="s">
        <v>404</v>
      </c>
      <c r="AF281" t="s">
        <v>248</v>
      </c>
      <c r="AK281" t="s">
        <v>422</v>
      </c>
      <c r="AT281" s="3">
        <f t="shared" si="5"/>
        <v>308.17200412666557</v>
      </c>
    </row>
    <row r="282" spans="1:46" customFormat="1" hidden="1" x14ac:dyDescent="0.2">
      <c r="A282">
        <v>10072789</v>
      </c>
      <c r="B282" t="s">
        <v>965</v>
      </c>
      <c r="D282" t="s">
        <v>966</v>
      </c>
      <c r="E282">
        <v>47.468049999999998</v>
      </c>
      <c r="F282">
        <v>-92.562979999999996</v>
      </c>
      <c r="G282" t="s">
        <v>45</v>
      </c>
      <c r="H282" t="s">
        <v>46</v>
      </c>
      <c r="I282" t="s">
        <v>173</v>
      </c>
      <c r="J282" t="s">
        <v>197</v>
      </c>
      <c r="K282" t="s">
        <v>140</v>
      </c>
      <c r="L282" t="s">
        <v>265</v>
      </c>
      <c r="P282" t="s">
        <v>70</v>
      </c>
      <c r="R282" t="s">
        <v>140</v>
      </c>
      <c r="S282" t="s">
        <v>60</v>
      </c>
      <c r="T282" t="s">
        <v>283</v>
      </c>
      <c r="U282" t="s">
        <v>326</v>
      </c>
      <c r="W282" t="s">
        <v>403</v>
      </c>
      <c r="AB282" t="s">
        <v>967</v>
      </c>
      <c r="AD282" t="s">
        <v>438</v>
      </c>
      <c r="AE282" t="s">
        <v>404</v>
      </c>
      <c r="AF282" t="s">
        <v>248</v>
      </c>
      <c r="AK282" t="s">
        <v>422</v>
      </c>
      <c r="AT282" s="3">
        <f t="shared" si="5"/>
        <v>300.92329188031948</v>
      </c>
    </row>
    <row r="283" spans="1:46" customFormat="1" hidden="1" x14ac:dyDescent="0.2">
      <c r="A283">
        <v>10072790</v>
      </c>
      <c r="B283" t="s">
        <v>968</v>
      </c>
      <c r="D283" t="s">
        <v>969</v>
      </c>
      <c r="E283">
        <v>47.309710000000003</v>
      </c>
      <c r="F283">
        <v>-93.412729999999996</v>
      </c>
      <c r="G283" t="s">
        <v>45</v>
      </c>
      <c r="H283" t="s">
        <v>46</v>
      </c>
      <c r="I283" t="s">
        <v>173</v>
      </c>
      <c r="J283" t="s">
        <v>433</v>
      </c>
      <c r="K283" t="s">
        <v>140</v>
      </c>
      <c r="L283" t="s">
        <v>265</v>
      </c>
      <c r="P283" t="s">
        <v>70</v>
      </c>
      <c r="R283" t="s">
        <v>140</v>
      </c>
      <c r="S283" t="s">
        <v>52</v>
      </c>
      <c r="T283" t="s">
        <v>283</v>
      </c>
      <c r="U283" t="s">
        <v>326</v>
      </c>
      <c r="W283" t="s">
        <v>403</v>
      </c>
      <c r="AD283" t="s">
        <v>397</v>
      </c>
      <c r="AE283" t="s">
        <v>404</v>
      </c>
      <c r="AF283" t="s">
        <v>248</v>
      </c>
      <c r="AK283" t="s">
        <v>422</v>
      </c>
      <c r="AT283" s="3">
        <f t="shared" si="5"/>
        <v>310.88496018604093</v>
      </c>
    </row>
    <row r="284" spans="1:46" customFormat="1" hidden="1" x14ac:dyDescent="0.2">
      <c r="A284">
        <v>10072791</v>
      </c>
      <c r="B284" t="s">
        <v>970</v>
      </c>
      <c r="D284" t="s">
        <v>971</v>
      </c>
      <c r="E284">
        <v>47.5336</v>
      </c>
      <c r="F284">
        <v>-92.515479999999997</v>
      </c>
      <c r="G284" t="s">
        <v>45</v>
      </c>
      <c r="H284" t="s">
        <v>46</v>
      </c>
      <c r="I284" t="s">
        <v>173</v>
      </c>
      <c r="J284" t="s">
        <v>197</v>
      </c>
      <c r="K284" t="s">
        <v>140</v>
      </c>
      <c r="L284" t="s">
        <v>265</v>
      </c>
      <c r="P284" t="s">
        <v>70</v>
      </c>
      <c r="R284" t="s">
        <v>140</v>
      </c>
      <c r="S284" t="s">
        <v>60</v>
      </c>
      <c r="T284" t="s">
        <v>283</v>
      </c>
      <c r="U284" t="s">
        <v>326</v>
      </c>
      <c r="W284" t="s">
        <v>403</v>
      </c>
      <c r="AD284" t="s">
        <v>397</v>
      </c>
      <c r="AE284" t="s">
        <v>404</v>
      </c>
      <c r="AF284" t="s">
        <v>248</v>
      </c>
      <c r="AK284" t="s">
        <v>422</v>
      </c>
      <c r="AT284" s="3">
        <f t="shared" si="5"/>
        <v>304.09804718678117</v>
      </c>
    </row>
    <row r="285" spans="1:46" customFormat="1" hidden="1" x14ac:dyDescent="0.2">
      <c r="A285">
        <v>10072792</v>
      </c>
      <c r="B285" t="s">
        <v>972</v>
      </c>
      <c r="D285" t="s">
        <v>973</v>
      </c>
      <c r="E285">
        <v>47.280549999999998</v>
      </c>
      <c r="F285">
        <v>-93.503839999999997</v>
      </c>
      <c r="G285" t="s">
        <v>45</v>
      </c>
      <c r="H285" t="s">
        <v>46</v>
      </c>
      <c r="I285" t="s">
        <v>173</v>
      </c>
      <c r="J285" t="s">
        <v>433</v>
      </c>
      <c r="K285" t="s">
        <v>140</v>
      </c>
      <c r="L285" t="s">
        <v>265</v>
      </c>
      <c r="P285" t="s">
        <v>70</v>
      </c>
      <c r="R285" t="s">
        <v>140</v>
      </c>
      <c r="S285" t="s">
        <v>52</v>
      </c>
      <c r="T285" t="s">
        <v>283</v>
      </c>
      <c r="U285" t="s">
        <v>326</v>
      </c>
      <c r="W285" t="s">
        <v>403</v>
      </c>
      <c r="AB285" t="s">
        <v>974</v>
      </c>
      <c r="AD285" t="s">
        <v>397</v>
      </c>
      <c r="AE285" t="s">
        <v>404</v>
      </c>
      <c r="AF285" t="s">
        <v>248</v>
      </c>
      <c r="AK285" t="s">
        <v>422</v>
      </c>
      <c r="AT285" s="3">
        <f t="shared" si="5"/>
        <v>311.59053623226362</v>
      </c>
    </row>
    <row r="286" spans="1:46" customFormat="1" hidden="1" x14ac:dyDescent="0.2">
      <c r="A286">
        <v>10072793</v>
      </c>
      <c r="B286" t="s">
        <v>975</v>
      </c>
      <c r="D286" t="s">
        <v>973</v>
      </c>
      <c r="E286">
        <v>47.279429999999998</v>
      </c>
      <c r="F286">
        <v>-93.494119999999995</v>
      </c>
      <c r="G286" t="s">
        <v>45</v>
      </c>
      <c r="H286" t="s">
        <v>46</v>
      </c>
      <c r="I286" t="s">
        <v>173</v>
      </c>
      <c r="J286" t="s">
        <v>433</v>
      </c>
      <c r="K286" t="s">
        <v>140</v>
      </c>
      <c r="L286" t="s">
        <v>265</v>
      </c>
      <c r="P286" t="s">
        <v>70</v>
      </c>
      <c r="R286" t="s">
        <v>140</v>
      </c>
      <c r="S286" t="s">
        <v>52</v>
      </c>
      <c r="T286" t="s">
        <v>283</v>
      </c>
      <c r="U286" t="s">
        <v>326</v>
      </c>
      <c r="W286" t="s">
        <v>403</v>
      </c>
      <c r="AB286" t="s">
        <v>976</v>
      </c>
      <c r="AD286" t="s">
        <v>397</v>
      </c>
      <c r="AE286" t="s">
        <v>404</v>
      </c>
      <c r="AF286" t="s">
        <v>248</v>
      </c>
      <c r="AK286" t="s">
        <v>422</v>
      </c>
      <c r="AT286" s="3">
        <f t="shared" si="5"/>
        <v>311.26993993878671</v>
      </c>
    </row>
    <row r="287" spans="1:46" customFormat="1" hidden="1" x14ac:dyDescent="0.2">
      <c r="A287">
        <v>10072794</v>
      </c>
      <c r="B287" t="s">
        <v>977</v>
      </c>
      <c r="D287" t="s">
        <v>978</v>
      </c>
      <c r="E287">
        <v>47.484160000000003</v>
      </c>
      <c r="F287">
        <v>-92.874650000000003</v>
      </c>
      <c r="G287" t="s">
        <v>45</v>
      </c>
      <c r="H287" t="s">
        <v>46</v>
      </c>
      <c r="I287" t="s">
        <v>173</v>
      </c>
      <c r="J287" t="s">
        <v>197</v>
      </c>
      <c r="K287" t="s">
        <v>140</v>
      </c>
      <c r="L287" t="s">
        <v>265</v>
      </c>
      <c r="P287" t="s">
        <v>70</v>
      </c>
      <c r="R287" t="s">
        <v>394</v>
      </c>
      <c r="S287" t="s">
        <v>60</v>
      </c>
      <c r="T287" t="s">
        <v>283</v>
      </c>
      <c r="U287" t="s">
        <v>326</v>
      </c>
      <c r="W287" t="s">
        <v>403</v>
      </c>
      <c r="AD287" t="s">
        <v>438</v>
      </c>
      <c r="AE287" t="s">
        <v>404</v>
      </c>
      <c r="AF287" t="s">
        <v>248</v>
      </c>
      <c r="AK287" t="s">
        <v>405</v>
      </c>
      <c r="AT287" s="3">
        <f t="shared" si="5"/>
        <v>308.43189445207366</v>
      </c>
    </row>
    <row r="288" spans="1:46" customFormat="1" hidden="1" x14ac:dyDescent="0.2">
      <c r="A288">
        <v>10072795</v>
      </c>
      <c r="B288" t="s">
        <v>979</v>
      </c>
      <c r="D288" t="s">
        <v>980</v>
      </c>
      <c r="E288">
        <v>47.453049999999998</v>
      </c>
      <c r="F288">
        <v>-92.914379999999994</v>
      </c>
      <c r="G288" t="s">
        <v>45</v>
      </c>
      <c r="H288" t="s">
        <v>46</v>
      </c>
      <c r="I288" t="s">
        <v>173</v>
      </c>
      <c r="J288" t="s">
        <v>197</v>
      </c>
      <c r="K288" t="s">
        <v>140</v>
      </c>
      <c r="L288" t="s">
        <v>265</v>
      </c>
      <c r="P288" t="s">
        <v>70</v>
      </c>
      <c r="R288" t="s">
        <v>140</v>
      </c>
      <c r="S288" t="s">
        <v>60</v>
      </c>
      <c r="T288" t="s">
        <v>283</v>
      </c>
      <c r="U288" t="s">
        <v>326</v>
      </c>
      <c r="W288" t="s">
        <v>403</v>
      </c>
      <c r="AD288" t="s">
        <v>397</v>
      </c>
      <c r="AE288" t="s">
        <v>404</v>
      </c>
      <c r="AF288" t="s">
        <v>248</v>
      </c>
      <c r="AK288" t="s">
        <v>422</v>
      </c>
      <c r="AT288" s="3">
        <f t="shared" si="5"/>
        <v>307.41098879840001</v>
      </c>
    </row>
    <row r="289" spans="1:46" customFormat="1" hidden="1" x14ac:dyDescent="0.2">
      <c r="A289">
        <v>10072796</v>
      </c>
      <c r="B289" t="s">
        <v>981</v>
      </c>
      <c r="D289" t="s">
        <v>982</v>
      </c>
      <c r="E289">
        <v>46.491100000000003</v>
      </c>
      <c r="F289">
        <v>-93.99136</v>
      </c>
      <c r="G289" t="s">
        <v>45</v>
      </c>
      <c r="H289" t="s">
        <v>46</v>
      </c>
      <c r="I289" t="s">
        <v>173</v>
      </c>
      <c r="J289" t="s">
        <v>447</v>
      </c>
      <c r="K289" t="s">
        <v>140</v>
      </c>
      <c r="L289" t="s">
        <v>265</v>
      </c>
      <c r="N289" t="s">
        <v>448</v>
      </c>
      <c r="P289" t="s">
        <v>70</v>
      </c>
      <c r="R289" t="s">
        <v>140</v>
      </c>
      <c r="S289" t="s">
        <v>60</v>
      </c>
      <c r="T289" t="s">
        <v>283</v>
      </c>
      <c r="U289" t="s">
        <v>326</v>
      </c>
      <c r="W289" t="s">
        <v>449</v>
      </c>
      <c r="Y289" t="s">
        <v>270</v>
      </c>
      <c r="AB289" t="s">
        <v>983</v>
      </c>
      <c r="AD289" t="s">
        <v>397</v>
      </c>
      <c r="AE289" t="s">
        <v>450</v>
      </c>
      <c r="AF289" t="s">
        <v>248</v>
      </c>
      <c r="AK289" t="s">
        <v>451</v>
      </c>
      <c r="AT289" s="3">
        <f t="shared" si="5"/>
        <v>284.07807302109308</v>
      </c>
    </row>
    <row r="290" spans="1:46" customFormat="1" hidden="1" x14ac:dyDescent="0.2">
      <c r="A290">
        <v>10072797</v>
      </c>
      <c r="B290" t="s">
        <v>984</v>
      </c>
      <c r="D290" t="s">
        <v>985</v>
      </c>
      <c r="E290">
        <v>47.240819999999999</v>
      </c>
      <c r="F290">
        <v>-93.585239999999999</v>
      </c>
      <c r="G290" t="s">
        <v>45</v>
      </c>
      <c r="H290" t="s">
        <v>46</v>
      </c>
      <c r="I290" t="s">
        <v>173</v>
      </c>
      <c r="J290" t="s">
        <v>433</v>
      </c>
      <c r="K290" t="s">
        <v>140</v>
      </c>
      <c r="L290" t="s">
        <v>265</v>
      </c>
      <c r="P290" t="s">
        <v>70</v>
      </c>
      <c r="R290" t="s">
        <v>394</v>
      </c>
      <c r="S290" t="s">
        <v>60</v>
      </c>
      <c r="T290" t="s">
        <v>283</v>
      </c>
      <c r="U290" t="s">
        <v>326</v>
      </c>
      <c r="W290" t="s">
        <v>403</v>
      </c>
      <c r="AD290" t="s">
        <v>397</v>
      </c>
      <c r="AE290" t="s">
        <v>404</v>
      </c>
      <c r="AF290" t="s">
        <v>248</v>
      </c>
      <c r="AK290" t="s">
        <v>405</v>
      </c>
      <c r="AT290" s="3">
        <f t="shared" si="5"/>
        <v>311.51325585376719</v>
      </c>
    </row>
    <row r="291" spans="1:46" customFormat="1" hidden="1" x14ac:dyDescent="0.2">
      <c r="A291">
        <v>10072798</v>
      </c>
      <c r="B291" t="s">
        <v>986</v>
      </c>
      <c r="D291" t="s">
        <v>987</v>
      </c>
      <c r="E291">
        <v>47.38805</v>
      </c>
      <c r="F291">
        <v>-93.171049999999994</v>
      </c>
      <c r="G291" t="s">
        <v>45</v>
      </c>
      <c r="H291" t="s">
        <v>46</v>
      </c>
      <c r="I291" t="s">
        <v>173</v>
      </c>
      <c r="J291" t="s">
        <v>433</v>
      </c>
      <c r="K291" t="s">
        <v>140</v>
      </c>
      <c r="L291" t="s">
        <v>265</v>
      </c>
      <c r="P291" t="s">
        <v>70</v>
      </c>
      <c r="R291" t="s">
        <v>140</v>
      </c>
      <c r="S291" t="s">
        <v>60</v>
      </c>
      <c r="T291" t="s">
        <v>283</v>
      </c>
      <c r="U291" t="s">
        <v>326</v>
      </c>
      <c r="W291" t="s">
        <v>403</v>
      </c>
      <c r="AD291" t="s">
        <v>397</v>
      </c>
      <c r="AE291" t="s">
        <v>404</v>
      </c>
      <c r="AF291" t="s">
        <v>248</v>
      </c>
      <c r="AK291" t="s">
        <v>422</v>
      </c>
      <c r="AT291" s="3">
        <f t="shared" si="5"/>
        <v>309.44518774695808</v>
      </c>
    </row>
    <row r="292" spans="1:46" customFormat="1" hidden="1" x14ac:dyDescent="0.2">
      <c r="A292">
        <v>10072799</v>
      </c>
      <c r="B292" t="s">
        <v>988</v>
      </c>
      <c r="D292" t="s">
        <v>989</v>
      </c>
      <c r="E292">
        <v>47.37332</v>
      </c>
      <c r="F292">
        <v>-93.172719999999998</v>
      </c>
      <c r="G292" t="s">
        <v>45</v>
      </c>
      <c r="H292" t="s">
        <v>46</v>
      </c>
      <c r="I292" t="s">
        <v>173</v>
      </c>
      <c r="J292" t="s">
        <v>433</v>
      </c>
      <c r="K292" t="s">
        <v>140</v>
      </c>
      <c r="L292" t="s">
        <v>265</v>
      </c>
      <c r="P292" t="s">
        <v>70</v>
      </c>
      <c r="R292" t="s">
        <v>394</v>
      </c>
      <c r="S292" t="s">
        <v>60</v>
      </c>
      <c r="T292" t="s">
        <v>283</v>
      </c>
      <c r="U292" t="s">
        <v>326</v>
      </c>
      <c r="W292" t="s">
        <v>403</v>
      </c>
      <c r="AD292" t="s">
        <v>397</v>
      </c>
      <c r="AE292" t="s">
        <v>404</v>
      </c>
      <c r="AF292" t="s">
        <v>248</v>
      </c>
      <c r="AK292" t="s">
        <v>422</v>
      </c>
      <c r="AT292" s="3">
        <f t="shared" si="5"/>
        <v>308.61280314829423</v>
      </c>
    </row>
    <row r="293" spans="1:46" customFormat="1" hidden="1" x14ac:dyDescent="0.2">
      <c r="A293">
        <v>10072800</v>
      </c>
      <c r="B293" t="s">
        <v>990</v>
      </c>
      <c r="D293" t="s">
        <v>991</v>
      </c>
      <c r="E293">
        <v>47.525820000000003</v>
      </c>
      <c r="F293">
        <v>-92.533810000000003</v>
      </c>
      <c r="G293" t="s">
        <v>45</v>
      </c>
      <c r="H293" t="s">
        <v>46</v>
      </c>
      <c r="I293" t="s">
        <v>173</v>
      </c>
      <c r="J293" t="s">
        <v>197</v>
      </c>
      <c r="K293" t="s">
        <v>140</v>
      </c>
      <c r="L293" t="s">
        <v>265</v>
      </c>
      <c r="P293" t="s">
        <v>70</v>
      </c>
      <c r="R293" t="s">
        <v>394</v>
      </c>
      <c r="S293" t="s">
        <v>60</v>
      </c>
      <c r="T293" t="s">
        <v>283</v>
      </c>
      <c r="U293" t="s">
        <v>326</v>
      </c>
      <c r="W293" t="s">
        <v>403</v>
      </c>
      <c r="AB293" t="s">
        <v>992</v>
      </c>
      <c r="AD293" t="s">
        <v>397</v>
      </c>
      <c r="AE293" t="s">
        <v>404</v>
      </c>
      <c r="AF293" t="s">
        <v>248</v>
      </c>
      <c r="AK293" t="s">
        <v>422</v>
      </c>
      <c r="AT293" s="3">
        <f t="shared" si="5"/>
        <v>303.96545887666622</v>
      </c>
    </row>
    <row r="294" spans="1:46" customFormat="1" hidden="1" x14ac:dyDescent="0.2">
      <c r="A294">
        <v>10072801</v>
      </c>
      <c r="B294" t="s">
        <v>993</v>
      </c>
      <c r="D294" t="s">
        <v>994</v>
      </c>
      <c r="E294">
        <v>46.487490000000001</v>
      </c>
      <c r="F294">
        <v>-93.990809999999996</v>
      </c>
      <c r="G294" t="s">
        <v>45</v>
      </c>
      <c r="H294" t="s">
        <v>46</v>
      </c>
      <c r="I294" t="s">
        <v>173</v>
      </c>
      <c r="J294" t="s">
        <v>447</v>
      </c>
      <c r="K294" t="s">
        <v>140</v>
      </c>
      <c r="L294" t="s">
        <v>265</v>
      </c>
      <c r="P294" t="s">
        <v>70</v>
      </c>
      <c r="R294" t="s">
        <v>140</v>
      </c>
      <c r="S294" t="s">
        <v>60</v>
      </c>
      <c r="T294" t="s">
        <v>283</v>
      </c>
      <c r="U294" t="s">
        <v>326</v>
      </c>
      <c r="W294" t="s">
        <v>449</v>
      </c>
      <c r="Y294" t="s">
        <v>270</v>
      </c>
      <c r="AB294" t="s">
        <v>995</v>
      </c>
      <c r="AD294" t="s">
        <v>397</v>
      </c>
      <c r="AE294" t="s">
        <v>450</v>
      </c>
      <c r="AF294" t="s">
        <v>248</v>
      </c>
      <c r="AK294" t="s">
        <v>451</v>
      </c>
      <c r="AT294" s="3">
        <f t="shared" si="5"/>
        <v>283.88260047683895</v>
      </c>
    </row>
    <row r="295" spans="1:46" customFormat="1" hidden="1" x14ac:dyDescent="0.2">
      <c r="A295">
        <v>10072802</v>
      </c>
      <c r="B295" t="s">
        <v>996</v>
      </c>
      <c r="D295" t="s">
        <v>997</v>
      </c>
      <c r="E295">
        <v>47.449159999999999</v>
      </c>
      <c r="F295">
        <v>-92.969660000000005</v>
      </c>
      <c r="G295" t="s">
        <v>45</v>
      </c>
      <c r="H295" t="s">
        <v>46</v>
      </c>
      <c r="I295" t="s">
        <v>173</v>
      </c>
      <c r="J295" t="s">
        <v>197</v>
      </c>
      <c r="K295" t="s">
        <v>140</v>
      </c>
      <c r="L295" t="s">
        <v>265</v>
      </c>
      <c r="P295" t="s">
        <v>70</v>
      </c>
      <c r="R295" t="s">
        <v>166</v>
      </c>
      <c r="S295" t="s">
        <v>60</v>
      </c>
      <c r="T295" t="s">
        <v>283</v>
      </c>
      <c r="U295" t="s">
        <v>326</v>
      </c>
      <c r="W295" t="s">
        <v>403</v>
      </c>
      <c r="AB295" t="s">
        <v>998</v>
      </c>
      <c r="AD295" t="s">
        <v>397</v>
      </c>
      <c r="AE295" t="s">
        <v>404</v>
      </c>
      <c r="AF295" t="s">
        <v>248</v>
      </c>
      <c r="AK295" t="s">
        <v>422</v>
      </c>
      <c r="AT295" s="3">
        <f t="shared" si="5"/>
        <v>308.41261027896297</v>
      </c>
    </row>
    <row r="296" spans="1:46" customFormat="1" hidden="1" x14ac:dyDescent="0.2">
      <c r="A296">
        <v>10072803</v>
      </c>
      <c r="B296" t="s">
        <v>999</v>
      </c>
      <c r="D296" t="s">
        <v>1000</v>
      </c>
      <c r="E296">
        <v>47.443600000000004</v>
      </c>
      <c r="F296">
        <v>-93.002719999999997</v>
      </c>
      <c r="G296" t="s">
        <v>45</v>
      </c>
      <c r="H296" t="s">
        <v>46</v>
      </c>
      <c r="I296" t="s">
        <v>173</v>
      </c>
      <c r="J296" t="s">
        <v>197</v>
      </c>
      <c r="K296" t="s">
        <v>140</v>
      </c>
      <c r="L296" t="s">
        <v>265</v>
      </c>
      <c r="P296" t="s">
        <v>70</v>
      </c>
      <c r="R296" t="s">
        <v>140</v>
      </c>
      <c r="S296" t="s">
        <v>60</v>
      </c>
      <c r="T296" t="s">
        <v>283</v>
      </c>
      <c r="U296" t="s">
        <v>326</v>
      </c>
      <c r="W296" t="s">
        <v>403</v>
      </c>
      <c r="AD296" t="s">
        <v>397</v>
      </c>
      <c r="AE296" t="s">
        <v>404</v>
      </c>
      <c r="AF296" t="s">
        <v>248</v>
      </c>
      <c r="AK296" t="s">
        <v>422</v>
      </c>
      <c r="AT296" s="3">
        <f t="shared" si="5"/>
        <v>308.82625637475064</v>
      </c>
    </row>
    <row r="297" spans="1:46" customFormat="1" hidden="1" x14ac:dyDescent="0.2">
      <c r="A297">
        <v>10072804</v>
      </c>
      <c r="B297" t="s">
        <v>1001</v>
      </c>
      <c r="D297" t="s">
        <v>1002</v>
      </c>
      <c r="E297">
        <v>47.43777</v>
      </c>
      <c r="F297">
        <v>-92.99633</v>
      </c>
      <c r="G297" t="s">
        <v>45</v>
      </c>
      <c r="H297" t="s">
        <v>46</v>
      </c>
      <c r="I297" t="s">
        <v>173</v>
      </c>
      <c r="J297" t="s">
        <v>433</v>
      </c>
      <c r="K297" t="s">
        <v>140</v>
      </c>
      <c r="L297" t="s">
        <v>265</v>
      </c>
      <c r="P297" t="s">
        <v>70</v>
      </c>
      <c r="R297" t="s">
        <v>140</v>
      </c>
      <c r="S297" t="s">
        <v>60</v>
      </c>
      <c r="T297" t="s">
        <v>283</v>
      </c>
      <c r="U297" t="s">
        <v>326</v>
      </c>
      <c r="W297" t="s">
        <v>403</v>
      </c>
      <c r="AD297" t="s">
        <v>397</v>
      </c>
      <c r="AE297" t="s">
        <v>404</v>
      </c>
      <c r="AF297" t="s">
        <v>248</v>
      </c>
      <c r="AK297" t="s">
        <v>422</v>
      </c>
      <c r="AT297" s="3">
        <f t="shared" si="5"/>
        <v>308.32897976786359</v>
      </c>
    </row>
    <row r="298" spans="1:46" customFormat="1" hidden="1" x14ac:dyDescent="0.2">
      <c r="A298">
        <v>10072805</v>
      </c>
      <c r="B298" t="s">
        <v>1003</v>
      </c>
      <c r="D298" t="s">
        <v>1004</v>
      </c>
      <c r="E298">
        <v>47.419710000000002</v>
      </c>
      <c r="F298">
        <v>-93.061329999999998</v>
      </c>
      <c r="G298" t="s">
        <v>45</v>
      </c>
      <c r="H298" t="s">
        <v>46</v>
      </c>
      <c r="I298" t="s">
        <v>173</v>
      </c>
      <c r="J298" t="s">
        <v>433</v>
      </c>
      <c r="K298" t="s">
        <v>140</v>
      </c>
      <c r="L298" t="s">
        <v>265</v>
      </c>
      <c r="P298" t="s">
        <v>70</v>
      </c>
      <c r="R298" t="s">
        <v>394</v>
      </c>
      <c r="S298" t="s">
        <v>60</v>
      </c>
      <c r="T298" t="s">
        <v>283</v>
      </c>
      <c r="U298" t="s">
        <v>326</v>
      </c>
      <c r="W298" t="s">
        <v>403</v>
      </c>
      <c r="AD298" t="s">
        <v>397</v>
      </c>
      <c r="AE298" t="s">
        <v>404</v>
      </c>
      <c r="AF298" t="s">
        <v>248</v>
      </c>
      <c r="AK298" t="s">
        <v>405</v>
      </c>
      <c r="AT298" s="3">
        <f t="shared" si="5"/>
        <v>308.73849387714318</v>
      </c>
    </row>
    <row r="299" spans="1:46" customFormat="1" hidden="1" x14ac:dyDescent="0.2">
      <c r="A299">
        <v>10072806</v>
      </c>
      <c r="B299" t="s">
        <v>1005</v>
      </c>
      <c r="D299" t="s">
        <v>1006</v>
      </c>
      <c r="E299">
        <v>47.404159999999997</v>
      </c>
      <c r="F299">
        <v>-93.076610000000002</v>
      </c>
      <c r="G299" t="s">
        <v>45</v>
      </c>
      <c r="H299" t="s">
        <v>46</v>
      </c>
      <c r="I299" t="s">
        <v>173</v>
      </c>
      <c r="J299" t="s">
        <v>433</v>
      </c>
      <c r="K299" t="s">
        <v>140</v>
      </c>
      <c r="L299" t="s">
        <v>265</v>
      </c>
      <c r="P299" t="s">
        <v>70</v>
      </c>
      <c r="R299" t="s">
        <v>394</v>
      </c>
      <c r="S299" t="s">
        <v>60</v>
      </c>
      <c r="T299" t="s">
        <v>283</v>
      </c>
      <c r="U299" t="s">
        <v>326</v>
      </c>
      <c r="W299" t="s">
        <v>403</v>
      </c>
      <c r="AD299" t="s">
        <v>397</v>
      </c>
      <c r="AE299" t="s">
        <v>404</v>
      </c>
      <c r="AF299" t="s">
        <v>248</v>
      </c>
      <c r="AK299" t="s">
        <v>405</v>
      </c>
      <c r="AT299" s="3">
        <f t="shared" si="5"/>
        <v>308.1638288827296</v>
      </c>
    </row>
    <row r="300" spans="1:46" customFormat="1" hidden="1" x14ac:dyDescent="0.2">
      <c r="A300">
        <v>10072807</v>
      </c>
      <c r="B300" t="s">
        <v>1007</v>
      </c>
      <c r="D300" t="s">
        <v>1008</v>
      </c>
      <c r="E300">
        <v>46.4711</v>
      </c>
      <c r="F300">
        <v>-94.028580000000005</v>
      </c>
      <c r="G300" t="s">
        <v>45</v>
      </c>
      <c r="H300" t="s">
        <v>46</v>
      </c>
      <c r="I300" t="s">
        <v>173</v>
      </c>
      <c r="J300" t="s">
        <v>447</v>
      </c>
      <c r="K300" t="s">
        <v>140</v>
      </c>
      <c r="L300" t="s">
        <v>265</v>
      </c>
      <c r="N300" t="s">
        <v>448</v>
      </c>
      <c r="P300" t="s">
        <v>70</v>
      </c>
      <c r="R300" t="s">
        <v>394</v>
      </c>
      <c r="S300" t="s">
        <v>60</v>
      </c>
      <c r="T300" t="s">
        <v>283</v>
      </c>
      <c r="U300" t="s">
        <v>326</v>
      </c>
      <c r="W300" t="s">
        <v>449</v>
      </c>
      <c r="Y300" t="s">
        <v>270</v>
      </c>
      <c r="AD300" t="s">
        <v>438</v>
      </c>
      <c r="AE300" t="s">
        <v>450</v>
      </c>
      <c r="AF300" t="s">
        <v>248</v>
      </c>
      <c r="AK300" t="s">
        <v>451</v>
      </c>
      <c r="AT300" s="3">
        <f t="shared" si="5"/>
        <v>284.35325214520896</v>
      </c>
    </row>
    <row r="301" spans="1:46" customFormat="1" hidden="1" x14ac:dyDescent="0.2">
      <c r="A301">
        <v>10072808</v>
      </c>
      <c r="B301" t="s">
        <v>1009</v>
      </c>
      <c r="D301" t="s">
        <v>1010</v>
      </c>
      <c r="E301">
        <v>46.497489999999999</v>
      </c>
      <c r="F301">
        <v>-93.996920000000003</v>
      </c>
      <c r="G301" t="s">
        <v>45</v>
      </c>
      <c r="H301" t="s">
        <v>46</v>
      </c>
      <c r="I301" t="s">
        <v>173</v>
      </c>
      <c r="J301" t="s">
        <v>447</v>
      </c>
      <c r="K301" t="s">
        <v>140</v>
      </c>
      <c r="L301" t="s">
        <v>265</v>
      </c>
      <c r="P301" t="s">
        <v>70</v>
      </c>
      <c r="R301" t="s">
        <v>140</v>
      </c>
      <c r="S301" t="s">
        <v>60</v>
      </c>
      <c r="T301" t="s">
        <v>283</v>
      </c>
      <c r="U301" t="s">
        <v>326</v>
      </c>
      <c r="W301" t="s">
        <v>449</v>
      </c>
      <c r="Y301" t="s">
        <v>270</v>
      </c>
      <c r="AD301" t="s">
        <v>397</v>
      </c>
      <c r="AE301" t="s">
        <v>450</v>
      </c>
      <c r="AF301" t="s">
        <v>248</v>
      </c>
      <c r="AK301" t="s">
        <v>451</v>
      </c>
      <c r="AT301" s="3">
        <f t="shared" si="5"/>
        <v>284.57779990481441</v>
      </c>
    </row>
    <row r="302" spans="1:46" customFormat="1" hidden="1" x14ac:dyDescent="0.2">
      <c r="A302">
        <v>10072809</v>
      </c>
      <c r="B302" t="s">
        <v>1011</v>
      </c>
      <c r="D302" t="s">
        <v>1012</v>
      </c>
      <c r="E302">
        <v>46.49277</v>
      </c>
      <c r="F302">
        <v>-93.938860000000005</v>
      </c>
      <c r="G302" t="s">
        <v>45</v>
      </c>
      <c r="H302" t="s">
        <v>46</v>
      </c>
      <c r="I302" t="s">
        <v>173</v>
      </c>
      <c r="J302" t="s">
        <v>447</v>
      </c>
      <c r="K302" t="s">
        <v>140</v>
      </c>
      <c r="L302" t="s">
        <v>265</v>
      </c>
      <c r="N302" t="s">
        <v>448</v>
      </c>
      <c r="P302" t="s">
        <v>70</v>
      </c>
      <c r="R302" t="s">
        <v>394</v>
      </c>
      <c r="S302" t="s">
        <v>60</v>
      </c>
      <c r="T302" t="s">
        <v>283</v>
      </c>
      <c r="U302" t="s">
        <v>326</v>
      </c>
      <c r="W302" t="s">
        <v>449</v>
      </c>
      <c r="Y302" t="s">
        <v>270</v>
      </c>
      <c r="AD302" t="s">
        <v>397</v>
      </c>
      <c r="AE302" t="s">
        <v>450</v>
      </c>
      <c r="AF302" t="s">
        <v>248</v>
      </c>
      <c r="AK302" t="s">
        <v>451</v>
      </c>
      <c r="AT302" s="3">
        <f t="shared" si="5"/>
        <v>282.40806238720842</v>
      </c>
    </row>
    <row r="303" spans="1:46" customFormat="1" hidden="1" x14ac:dyDescent="0.2">
      <c r="A303">
        <v>10072810</v>
      </c>
      <c r="B303" t="s">
        <v>1013</v>
      </c>
      <c r="D303" t="s">
        <v>1014</v>
      </c>
      <c r="E303">
        <v>47.222490000000001</v>
      </c>
      <c r="F303">
        <v>-93.631069999999994</v>
      </c>
      <c r="G303" t="s">
        <v>45</v>
      </c>
      <c r="H303" t="s">
        <v>46</v>
      </c>
      <c r="I303" t="s">
        <v>173</v>
      </c>
      <c r="J303" t="s">
        <v>433</v>
      </c>
      <c r="K303" t="s">
        <v>140</v>
      </c>
      <c r="L303" t="s">
        <v>265</v>
      </c>
      <c r="P303" t="s">
        <v>70</v>
      </c>
      <c r="R303" t="s">
        <v>394</v>
      </c>
      <c r="S303" t="s">
        <v>60</v>
      </c>
      <c r="T303" t="s">
        <v>283</v>
      </c>
      <c r="U303" t="s">
        <v>326</v>
      </c>
      <c r="W303" t="s">
        <v>403</v>
      </c>
      <c r="AD303" t="s">
        <v>438</v>
      </c>
      <c r="AE303" t="s">
        <v>404</v>
      </c>
      <c r="AF303" t="s">
        <v>248</v>
      </c>
      <c r="AK303" t="s">
        <v>1015</v>
      </c>
      <c r="AT303" s="3">
        <f t="shared" si="5"/>
        <v>311.73027615794314</v>
      </c>
    </row>
    <row r="304" spans="1:46" customFormat="1" hidden="1" x14ac:dyDescent="0.2">
      <c r="A304">
        <v>10072811</v>
      </c>
      <c r="B304" t="s">
        <v>1016</v>
      </c>
      <c r="D304" t="s">
        <v>1017</v>
      </c>
      <c r="E304">
        <v>46.473050000000001</v>
      </c>
      <c r="F304">
        <v>-94.015249999999995</v>
      </c>
      <c r="G304" t="s">
        <v>45</v>
      </c>
      <c r="H304" t="s">
        <v>46</v>
      </c>
      <c r="I304" t="s">
        <v>173</v>
      </c>
      <c r="J304" t="s">
        <v>447</v>
      </c>
      <c r="K304" t="s">
        <v>140</v>
      </c>
      <c r="L304" t="s">
        <v>265</v>
      </c>
      <c r="N304" t="s">
        <v>448</v>
      </c>
      <c r="P304" t="s">
        <v>70</v>
      </c>
      <c r="R304" t="s">
        <v>140</v>
      </c>
      <c r="S304" t="s">
        <v>60</v>
      </c>
      <c r="T304" t="s">
        <v>283</v>
      </c>
      <c r="U304" t="s">
        <v>326</v>
      </c>
      <c r="W304" t="s">
        <v>449</v>
      </c>
      <c r="Y304" t="s">
        <v>270</v>
      </c>
      <c r="AD304" t="s">
        <v>397</v>
      </c>
      <c r="AE304" t="s">
        <v>450</v>
      </c>
      <c r="AF304" t="s">
        <v>248</v>
      </c>
      <c r="AK304" t="s">
        <v>451</v>
      </c>
      <c r="AT304" s="3">
        <f t="shared" si="5"/>
        <v>283.99827152617877</v>
      </c>
    </row>
    <row r="305" spans="1:46" customFormat="1" hidden="1" x14ac:dyDescent="0.2">
      <c r="A305">
        <v>10072812</v>
      </c>
      <c r="B305" t="s">
        <v>1018</v>
      </c>
      <c r="D305" t="s">
        <v>1019</v>
      </c>
      <c r="E305">
        <v>47.528060000000004</v>
      </c>
      <c r="F305">
        <v>-92.36936</v>
      </c>
      <c r="G305" t="s">
        <v>45</v>
      </c>
      <c r="H305" t="s">
        <v>46</v>
      </c>
      <c r="I305" t="s">
        <v>173</v>
      </c>
      <c r="J305" t="s">
        <v>197</v>
      </c>
      <c r="K305" t="s">
        <v>140</v>
      </c>
      <c r="L305" t="s">
        <v>265</v>
      </c>
      <c r="P305" t="s">
        <v>70</v>
      </c>
      <c r="R305" t="s">
        <v>140</v>
      </c>
      <c r="S305" t="s">
        <v>60</v>
      </c>
      <c r="T305" t="s">
        <v>283</v>
      </c>
      <c r="U305" t="s">
        <v>326</v>
      </c>
      <c r="W305" t="s">
        <v>403</v>
      </c>
      <c r="AD305" t="s">
        <v>397</v>
      </c>
      <c r="AE305" t="s">
        <v>404</v>
      </c>
      <c r="AF305" t="s">
        <v>248</v>
      </c>
      <c r="AK305" t="s">
        <v>422</v>
      </c>
      <c r="AT305" s="3">
        <f t="shared" si="5"/>
        <v>300.98815364204614</v>
      </c>
    </row>
    <row r="306" spans="1:46" customFormat="1" hidden="1" x14ac:dyDescent="0.2">
      <c r="A306">
        <v>10072813</v>
      </c>
      <c r="B306" t="s">
        <v>1020</v>
      </c>
      <c r="D306" t="s">
        <v>1021</v>
      </c>
      <c r="E306">
        <v>46.484160000000003</v>
      </c>
      <c r="F306">
        <v>-93.981080000000006</v>
      </c>
      <c r="G306" t="s">
        <v>45</v>
      </c>
      <c r="H306" t="s">
        <v>46</v>
      </c>
      <c r="I306" t="s">
        <v>173</v>
      </c>
      <c r="J306" t="s">
        <v>447</v>
      </c>
      <c r="K306" t="s">
        <v>140</v>
      </c>
      <c r="L306" t="s">
        <v>265</v>
      </c>
      <c r="P306" t="s">
        <v>70</v>
      </c>
      <c r="R306" t="s">
        <v>140</v>
      </c>
      <c r="S306" t="s">
        <v>60</v>
      </c>
      <c r="T306" t="s">
        <v>283</v>
      </c>
      <c r="U306" t="s">
        <v>326</v>
      </c>
      <c r="W306" t="s">
        <v>449</v>
      </c>
      <c r="Y306" t="s">
        <v>270</v>
      </c>
      <c r="AB306" t="s">
        <v>1022</v>
      </c>
      <c r="AD306" t="s">
        <v>397</v>
      </c>
      <c r="AE306" t="s">
        <v>450</v>
      </c>
      <c r="AF306" t="s">
        <v>248</v>
      </c>
      <c r="AK306" t="s">
        <v>451</v>
      </c>
      <c r="AT306" s="3">
        <f t="shared" si="5"/>
        <v>283.39324398393728</v>
      </c>
    </row>
    <row r="307" spans="1:46" customFormat="1" hidden="1" x14ac:dyDescent="0.2">
      <c r="A307">
        <v>10072814</v>
      </c>
      <c r="B307" t="s">
        <v>1023</v>
      </c>
      <c r="D307" t="s">
        <v>1021</v>
      </c>
      <c r="E307">
        <v>46.481099999999998</v>
      </c>
      <c r="F307">
        <v>-93.980810000000005</v>
      </c>
      <c r="G307" t="s">
        <v>45</v>
      </c>
      <c r="H307" t="s">
        <v>46</v>
      </c>
      <c r="I307" t="s">
        <v>173</v>
      </c>
      <c r="J307" t="s">
        <v>447</v>
      </c>
      <c r="K307" t="s">
        <v>140</v>
      </c>
      <c r="L307" t="s">
        <v>265</v>
      </c>
      <c r="P307" t="s">
        <v>70</v>
      </c>
      <c r="R307" t="s">
        <v>394</v>
      </c>
      <c r="S307" t="s">
        <v>60</v>
      </c>
      <c r="T307" t="s">
        <v>283</v>
      </c>
      <c r="U307" t="s">
        <v>326</v>
      </c>
      <c r="W307" t="s">
        <v>449</v>
      </c>
      <c r="Y307" t="s">
        <v>270</v>
      </c>
      <c r="AB307" t="s">
        <v>1024</v>
      </c>
      <c r="AD307" t="s">
        <v>397</v>
      </c>
      <c r="AE307" t="s">
        <v>450</v>
      </c>
      <c r="AF307" t="s">
        <v>248</v>
      </c>
      <c r="AK307" t="s">
        <v>451</v>
      </c>
      <c r="AT307" s="3">
        <f t="shared" si="5"/>
        <v>283.2340991744411</v>
      </c>
    </row>
    <row r="308" spans="1:46" customFormat="1" hidden="1" x14ac:dyDescent="0.2">
      <c r="A308">
        <v>10072815</v>
      </c>
      <c r="B308" t="s">
        <v>1025</v>
      </c>
      <c r="D308" t="s">
        <v>1021</v>
      </c>
      <c r="E308">
        <v>46.487209999999997</v>
      </c>
      <c r="F308">
        <v>-93.980810000000005</v>
      </c>
      <c r="G308" t="s">
        <v>45</v>
      </c>
      <c r="H308" t="s">
        <v>46</v>
      </c>
      <c r="I308" t="s">
        <v>173</v>
      </c>
      <c r="J308" t="s">
        <v>447</v>
      </c>
      <c r="K308" t="s">
        <v>140</v>
      </c>
      <c r="L308" t="s">
        <v>265</v>
      </c>
      <c r="N308" t="s">
        <v>448</v>
      </c>
      <c r="P308" t="s">
        <v>70</v>
      </c>
      <c r="R308" t="s">
        <v>140</v>
      </c>
      <c r="S308" t="s">
        <v>60</v>
      </c>
      <c r="T308" t="s">
        <v>283</v>
      </c>
      <c r="U308" t="s">
        <v>326</v>
      </c>
      <c r="W308" t="s">
        <v>449</v>
      </c>
      <c r="Y308" t="s">
        <v>270</v>
      </c>
      <c r="AB308" t="s">
        <v>1026</v>
      </c>
      <c r="AD308" t="s">
        <v>397</v>
      </c>
      <c r="AE308" t="s">
        <v>450</v>
      </c>
      <c r="AF308" t="s">
        <v>248</v>
      </c>
      <c r="AK308" t="s">
        <v>451</v>
      </c>
      <c r="AT308" s="3">
        <f t="shared" si="5"/>
        <v>283.53388789875453</v>
      </c>
    </row>
    <row r="309" spans="1:46" customFormat="1" hidden="1" x14ac:dyDescent="0.2">
      <c r="A309">
        <v>10072816</v>
      </c>
      <c r="B309" t="s">
        <v>1027</v>
      </c>
      <c r="D309" t="s">
        <v>1028</v>
      </c>
      <c r="E309">
        <v>47.537210000000002</v>
      </c>
      <c r="F309">
        <v>-92.515199999999993</v>
      </c>
      <c r="G309" t="s">
        <v>45</v>
      </c>
      <c r="H309" t="s">
        <v>46</v>
      </c>
      <c r="I309" t="s">
        <v>173</v>
      </c>
      <c r="J309" t="s">
        <v>197</v>
      </c>
      <c r="K309" t="s">
        <v>140</v>
      </c>
      <c r="L309" t="s">
        <v>265</v>
      </c>
      <c r="P309" t="s">
        <v>70</v>
      </c>
      <c r="R309" t="s">
        <v>140</v>
      </c>
      <c r="S309" t="s">
        <v>60</v>
      </c>
      <c r="T309" t="s">
        <v>283</v>
      </c>
      <c r="U309" t="s">
        <v>326</v>
      </c>
      <c r="W309" t="s">
        <v>403</v>
      </c>
      <c r="AD309" t="s">
        <v>397</v>
      </c>
      <c r="AE309" t="s">
        <v>404</v>
      </c>
      <c r="AF309" t="s">
        <v>248</v>
      </c>
      <c r="AK309" t="s">
        <v>422</v>
      </c>
      <c r="AT309" s="3">
        <f t="shared" si="5"/>
        <v>304.3196014496653</v>
      </c>
    </row>
    <row r="310" spans="1:46" customFormat="1" hidden="1" x14ac:dyDescent="0.2">
      <c r="A310">
        <v>10072817</v>
      </c>
      <c r="B310" t="s">
        <v>1029</v>
      </c>
      <c r="D310" t="s">
        <v>1030</v>
      </c>
      <c r="E310">
        <v>47.513599999999997</v>
      </c>
      <c r="F310">
        <v>-92.742429999999999</v>
      </c>
      <c r="G310" t="s">
        <v>45</v>
      </c>
      <c r="H310" t="s">
        <v>46</v>
      </c>
      <c r="I310" t="s">
        <v>173</v>
      </c>
      <c r="J310" t="s">
        <v>197</v>
      </c>
      <c r="K310" t="s">
        <v>140</v>
      </c>
      <c r="L310" t="s">
        <v>265</v>
      </c>
      <c r="P310" t="s">
        <v>70</v>
      </c>
      <c r="R310" t="s">
        <v>394</v>
      </c>
      <c r="S310" t="s">
        <v>60</v>
      </c>
      <c r="T310" t="s">
        <v>283</v>
      </c>
      <c r="U310" t="s">
        <v>326</v>
      </c>
      <c r="W310" t="s">
        <v>403</v>
      </c>
      <c r="AD310" t="s">
        <v>397</v>
      </c>
      <c r="AE310" t="s">
        <v>404</v>
      </c>
      <c r="AF310" t="s">
        <v>248</v>
      </c>
      <c r="AK310" t="s">
        <v>405</v>
      </c>
      <c r="AT310" s="3">
        <f t="shared" si="5"/>
        <v>307.41751455795395</v>
      </c>
    </row>
    <row r="311" spans="1:46" customFormat="1" hidden="1" x14ac:dyDescent="0.2">
      <c r="A311">
        <v>10072818</v>
      </c>
      <c r="B311" t="s">
        <v>1031</v>
      </c>
      <c r="D311" t="s">
        <v>1032</v>
      </c>
      <c r="E311">
        <v>47.522219999999997</v>
      </c>
      <c r="F311">
        <v>-92.399919999999995</v>
      </c>
      <c r="G311" t="s">
        <v>45</v>
      </c>
      <c r="H311" t="s">
        <v>46</v>
      </c>
      <c r="I311" t="s">
        <v>173</v>
      </c>
      <c r="J311" t="s">
        <v>197</v>
      </c>
      <c r="K311" t="s">
        <v>140</v>
      </c>
      <c r="L311" t="s">
        <v>265</v>
      </c>
      <c r="P311" t="s">
        <v>70</v>
      </c>
      <c r="R311" t="s">
        <v>166</v>
      </c>
      <c r="S311" t="s">
        <v>60</v>
      </c>
      <c r="T311" t="s">
        <v>866</v>
      </c>
      <c r="U311" t="s">
        <v>867</v>
      </c>
      <c r="W311" t="s">
        <v>403</v>
      </c>
      <c r="Z311" t="s">
        <v>868</v>
      </c>
      <c r="AA311" t="s">
        <v>869</v>
      </c>
      <c r="AC311" t="s">
        <v>870</v>
      </c>
      <c r="AD311" t="s">
        <v>871</v>
      </c>
      <c r="AE311" t="s">
        <v>404</v>
      </c>
      <c r="AF311" t="s">
        <v>248</v>
      </c>
      <c r="AK311" t="s">
        <v>1033</v>
      </c>
      <c r="AT311" s="3">
        <f t="shared" si="5"/>
        <v>301.18420229902796</v>
      </c>
    </row>
    <row r="312" spans="1:46" customFormat="1" hidden="1" x14ac:dyDescent="0.2">
      <c r="A312">
        <v>10072819</v>
      </c>
      <c r="B312" t="s">
        <v>1034</v>
      </c>
      <c r="D312" t="s">
        <v>1035</v>
      </c>
      <c r="E312">
        <v>46.487490000000001</v>
      </c>
      <c r="F312">
        <v>-93.954689999999999</v>
      </c>
      <c r="G312" t="s">
        <v>45</v>
      </c>
      <c r="H312" t="s">
        <v>46</v>
      </c>
      <c r="I312" t="s">
        <v>173</v>
      </c>
      <c r="J312" t="s">
        <v>447</v>
      </c>
      <c r="K312" t="s">
        <v>140</v>
      </c>
      <c r="L312" t="s">
        <v>265</v>
      </c>
      <c r="P312" t="s">
        <v>70</v>
      </c>
      <c r="R312" t="s">
        <v>140</v>
      </c>
      <c r="S312" t="s">
        <v>60</v>
      </c>
      <c r="T312" t="s">
        <v>283</v>
      </c>
      <c r="U312" t="s">
        <v>326</v>
      </c>
      <c r="W312" t="s">
        <v>449</v>
      </c>
      <c r="Y312" t="s">
        <v>270</v>
      </c>
      <c r="AD312" t="s">
        <v>397</v>
      </c>
      <c r="AE312" t="s">
        <v>450</v>
      </c>
      <c r="AF312" t="s">
        <v>248</v>
      </c>
      <c r="AK312" t="s">
        <v>451</v>
      </c>
      <c r="AT312" s="3">
        <f t="shared" si="5"/>
        <v>282.67480356499357</v>
      </c>
    </row>
    <row r="313" spans="1:46" customFormat="1" hidden="1" x14ac:dyDescent="0.2">
      <c r="A313">
        <v>10072820</v>
      </c>
      <c r="B313" t="s">
        <v>1036</v>
      </c>
      <c r="D313" t="s">
        <v>1037</v>
      </c>
      <c r="E313">
        <v>47.540280000000003</v>
      </c>
      <c r="F313">
        <v>-92.231579999999994</v>
      </c>
      <c r="G313" t="s">
        <v>45</v>
      </c>
      <c r="H313" t="s">
        <v>46</v>
      </c>
      <c r="I313" t="s">
        <v>173</v>
      </c>
      <c r="J313" t="s">
        <v>197</v>
      </c>
      <c r="K313" t="s">
        <v>140</v>
      </c>
      <c r="L313" t="s">
        <v>265</v>
      </c>
      <c r="P313" t="s">
        <v>70</v>
      </c>
      <c r="R313" t="s">
        <v>140</v>
      </c>
      <c r="S313" t="s">
        <v>60</v>
      </c>
      <c r="T313" t="s">
        <v>283</v>
      </c>
      <c r="U313" t="s">
        <v>326</v>
      </c>
      <c r="W313" t="s">
        <v>403</v>
      </c>
      <c r="AD313" t="s">
        <v>397</v>
      </c>
      <c r="AE313" t="s">
        <v>404</v>
      </c>
      <c r="AF313" t="s">
        <v>248</v>
      </c>
      <c r="AK313" t="s">
        <v>405</v>
      </c>
      <c r="AT313" s="3">
        <f t="shared" si="5"/>
        <v>299.29690403530708</v>
      </c>
    </row>
    <row r="314" spans="1:46" customFormat="1" hidden="1" x14ac:dyDescent="0.2">
      <c r="A314">
        <v>10072821</v>
      </c>
      <c r="B314" t="s">
        <v>1038</v>
      </c>
      <c r="D314" t="s">
        <v>1039</v>
      </c>
      <c r="E314">
        <v>46.508879999999998</v>
      </c>
      <c r="F314">
        <v>-94.01858</v>
      </c>
      <c r="G314" t="s">
        <v>45</v>
      </c>
      <c r="H314" t="s">
        <v>46</v>
      </c>
      <c r="I314" t="s">
        <v>173</v>
      </c>
      <c r="J314" t="s">
        <v>447</v>
      </c>
      <c r="K314" t="s">
        <v>140</v>
      </c>
      <c r="L314" t="s">
        <v>265</v>
      </c>
      <c r="N314" t="s">
        <v>448</v>
      </c>
      <c r="P314" t="s">
        <v>70</v>
      </c>
      <c r="R314" t="s">
        <v>394</v>
      </c>
      <c r="S314" t="s">
        <v>60</v>
      </c>
      <c r="T314" t="s">
        <v>283</v>
      </c>
      <c r="U314" t="s">
        <v>326</v>
      </c>
      <c r="W314" t="s">
        <v>449</v>
      </c>
      <c r="Y314" t="s">
        <v>270</v>
      </c>
      <c r="AD314" t="s">
        <v>397</v>
      </c>
      <c r="AE314" t="s">
        <v>450</v>
      </c>
      <c r="AF314" t="s">
        <v>248</v>
      </c>
      <c r="AK314" t="s">
        <v>451</v>
      </c>
      <c r="AT314" s="3">
        <f t="shared" si="5"/>
        <v>285.86196914953183</v>
      </c>
    </row>
    <row r="315" spans="1:46" customFormat="1" hidden="1" x14ac:dyDescent="0.2">
      <c r="A315">
        <v>10072822</v>
      </c>
      <c r="B315" t="s">
        <v>1040</v>
      </c>
      <c r="D315" t="s">
        <v>1041</v>
      </c>
      <c r="E315">
        <v>46.514429999999997</v>
      </c>
      <c r="F315">
        <v>-94.01858</v>
      </c>
      <c r="G315" t="s">
        <v>45</v>
      </c>
      <c r="H315" t="s">
        <v>46</v>
      </c>
      <c r="I315" t="s">
        <v>173</v>
      </c>
      <c r="J315" t="s">
        <v>447</v>
      </c>
      <c r="K315" t="s">
        <v>140</v>
      </c>
      <c r="L315" t="s">
        <v>265</v>
      </c>
      <c r="N315" t="s">
        <v>448</v>
      </c>
      <c r="P315" t="s">
        <v>70</v>
      </c>
      <c r="R315" t="s">
        <v>394</v>
      </c>
      <c r="S315" t="s">
        <v>60</v>
      </c>
      <c r="T315" t="s">
        <v>283</v>
      </c>
      <c r="U315" t="s">
        <v>326</v>
      </c>
      <c r="W315" t="s">
        <v>449</v>
      </c>
      <c r="Y315" t="s">
        <v>270</v>
      </c>
      <c r="AD315" t="s">
        <v>397</v>
      </c>
      <c r="AE315" t="s">
        <v>450</v>
      </c>
      <c r="AF315" t="s">
        <v>248</v>
      </c>
      <c r="AK315" t="s">
        <v>451</v>
      </c>
      <c r="AT315" s="3">
        <f t="shared" si="5"/>
        <v>286.13421131887003</v>
      </c>
    </row>
    <row r="316" spans="1:46" customFormat="1" hidden="1" x14ac:dyDescent="0.2">
      <c r="A316">
        <v>10072823</v>
      </c>
      <c r="B316" t="s">
        <v>1042</v>
      </c>
      <c r="D316" t="s">
        <v>1043</v>
      </c>
      <c r="E316">
        <v>47.404429999999998</v>
      </c>
      <c r="F316">
        <v>-93.110219999999998</v>
      </c>
      <c r="G316" t="s">
        <v>45</v>
      </c>
      <c r="H316" t="s">
        <v>46</v>
      </c>
      <c r="I316" t="s">
        <v>173</v>
      </c>
      <c r="J316" t="s">
        <v>433</v>
      </c>
      <c r="K316" t="s">
        <v>140</v>
      </c>
      <c r="L316" t="s">
        <v>265</v>
      </c>
      <c r="P316" t="s">
        <v>70</v>
      </c>
      <c r="R316" t="s">
        <v>140</v>
      </c>
      <c r="S316" t="s">
        <v>60</v>
      </c>
      <c r="T316" t="s">
        <v>283</v>
      </c>
      <c r="U316" t="s">
        <v>326</v>
      </c>
      <c r="W316" t="s">
        <v>403</v>
      </c>
      <c r="AD316" t="s">
        <v>438</v>
      </c>
      <c r="AE316" t="s">
        <v>404</v>
      </c>
      <c r="AF316" t="s">
        <v>248</v>
      </c>
      <c r="AK316" t="s">
        <v>422</v>
      </c>
      <c r="AT316" s="3">
        <f t="shared" si="5"/>
        <v>308.97007699505252</v>
      </c>
    </row>
    <row r="317" spans="1:46" customFormat="1" hidden="1" x14ac:dyDescent="0.2">
      <c r="A317">
        <v>10072824</v>
      </c>
      <c r="B317" t="s">
        <v>1044</v>
      </c>
      <c r="D317" t="s">
        <v>1045</v>
      </c>
      <c r="E317">
        <v>47.483879999999999</v>
      </c>
      <c r="F317">
        <v>-92.778540000000007</v>
      </c>
      <c r="G317" t="s">
        <v>45</v>
      </c>
      <c r="H317" t="s">
        <v>46</v>
      </c>
      <c r="I317" t="s">
        <v>173</v>
      </c>
      <c r="J317" t="s">
        <v>197</v>
      </c>
      <c r="K317" t="s">
        <v>140</v>
      </c>
      <c r="L317" t="s">
        <v>265</v>
      </c>
      <c r="P317" t="s">
        <v>70</v>
      </c>
      <c r="R317" t="s">
        <v>394</v>
      </c>
      <c r="S317" t="s">
        <v>60</v>
      </c>
      <c r="T317" t="s">
        <v>283</v>
      </c>
      <c r="U317" t="s">
        <v>326</v>
      </c>
      <c r="W317" t="s">
        <v>403</v>
      </c>
      <c r="AD317" t="s">
        <v>397</v>
      </c>
      <c r="AE317" t="s">
        <v>404</v>
      </c>
      <c r="AF317" t="s">
        <v>248</v>
      </c>
      <c r="AK317" t="s">
        <v>405</v>
      </c>
      <c r="AT317" s="3">
        <f t="shared" si="5"/>
        <v>306.34528169039265</v>
      </c>
    </row>
    <row r="318" spans="1:46" customFormat="1" hidden="1" x14ac:dyDescent="0.2">
      <c r="A318">
        <v>10072825</v>
      </c>
      <c r="B318" t="s">
        <v>1046</v>
      </c>
      <c r="D318" t="s">
        <v>1047</v>
      </c>
      <c r="E318">
        <v>47.513599999999997</v>
      </c>
      <c r="F318">
        <v>-92.741039999999998</v>
      </c>
      <c r="G318" t="s">
        <v>45</v>
      </c>
      <c r="H318" t="s">
        <v>46</v>
      </c>
      <c r="I318" t="s">
        <v>173</v>
      </c>
      <c r="J318" t="s">
        <v>197</v>
      </c>
      <c r="K318" t="s">
        <v>140</v>
      </c>
      <c r="L318" t="s">
        <v>265</v>
      </c>
      <c r="P318" t="s">
        <v>70</v>
      </c>
      <c r="R318" t="s">
        <v>140</v>
      </c>
      <c r="S318" t="s">
        <v>60</v>
      </c>
      <c r="T318" t="s">
        <v>283</v>
      </c>
      <c r="U318" t="s">
        <v>326</v>
      </c>
      <c r="W318" t="s">
        <v>403</v>
      </c>
      <c r="AD318" t="s">
        <v>438</v>
      </c>
      <c r="AE318" t="s">
        <v>404</v>
      </c>
      <c r="AF318" t="s">
        <v>248</v>
      </c>
      <c r="AK318" t="s">
        <v>422</v>
      </c>
      <c r="AT318" s="3">
        <f t="shared" si="5"/>
        <v>307.38850053995742</v>
      </c>
    </row>
    <row r="319" spans="1:46" customFormat="1" hidden="1" x14ac:dyDescent="0.2">
      <c r="A319">
        <v>10072826</v>
      </c>
      <c r="B319" t="s">
        <v>1048</v>
      </c>
      <c r="D319" t="s">
        <v>1049</v>
      </c>
      <c r="E319">
        <v>47.386380000000003</v>
      </c>
      <c r="F319">
        <v>-93.155500000000004</v>
      </c>
      <c r="G319" t="s">
        <v>45</v>
      </c>
      <c r="H319" t="s">
        <v>46</v>
      </c>
      <c r="I319" t="s">
        <v>173</v>
      </c>
      <c r="J319" t="s">
        <v>433</v>
      </c>
      <c r="K319" t="s">
        <v>140</v>
      </c>
      <c r="L319" t="s">
        <v>265</v>
      </c>
      <c r="P319" t="s">
        <v>70</v>
      </c>
      <c r="R319" t="s">
        <v>394</v>
      </c>
      <c r="S319" t="s">
        <v>60</v>
      </c>
      <c r="T319" t="s">
        <v>283</v>
      </c>
      <c r="U319" t="s">
        <v>326</v>
      </c>
      <c r="W319" t="s">
        <v>403</v>
      </c>
      <c r="AD319" t="s">
        <v>397</v>
      </c>
      <c r="AE319" t="s">
        <v>404</v>
      </c>
      <c r="AF319" t="s">
        <v>248</v>
      </c>
      <c r="AK319" t="s">
        <v>405</v>
      </c>
      <c r="AT319" s="3">
        <f t="shared" si="5"/>
        <v>308.97298977643067</v>
      </c>
    </row>
    <row r="320" spans="1:46" customFormat="1" hidden="1" x14ac:dyDescent="0.2">
      <c r="A320">
        <v>10072827</v>
      </c>
      <c r="B320" t="s">
        <v>1050</v>
      </c>
      <c r="D320" t="s">
        <v>1051</v>
      </c>
      <c r="E320">
        <v>47.535829999999997</v>
      </c>
      <c r="F320">
        <v>-92.250470000000007</v>
      </c>
      <c r="G320" t="s">
        <v>45</v>
      </c>
      <c r="H320" t="s">
        <v>46</v>
      </c>
      <c r="I320" t="s">
        <v>173</v>
      </c>
      <c r="J320" t="s">
        <v>197</v>
      </c>
      <c r="K320" t="s">
        <v>140</v>
      </c>
      <c r="L320" t="s">
        <v>265</v>
      </c>
      <c r="P320" t="s">
        <v>70</v>
      </c>
      <c r="R320" t="s">
        <v>140</v>
      </c>
      <c r="S320" t="s">
        <v>60</v>
      </c>
      <c r="T320" t="s">
        <v>283</v>
      </c>
      <c r="U320" t="s">
        <v>326</v>
      </c>
      <c r="W320" t="s">
        <v>403</v>
      </c>
      <c r="AB320" t="s">
        <v>1052</v>
      </c>
      <c r="AD320" t="s">
        <v>397</v>
      </c>
      <c r="AE320" t="s">
        <v>404</v>
      </c>
      <c r="AF320" t="s">
        <v>248</v>
      </c>
      <c r="AK320" t="s">
        <v>422</v>
      </c>
      <c r="AT320" s="3">
        <f t="shared" si="5"/>
        <v>299.34280254334112</v>
      </c>
    </row>
    <row r="321" spans="1:46" customFormat="1" hidden="1" x14ac:dyDescent="0.2">
      <c r="A321">
        <v>10072838</v>
      </c>
      <c r="B321" t="s">
        <v>1053</v>
      </c>
      <c r="D321" t="s">
        <v>1054</v>
      </c>
      <c r="E321">
        <v>47.466380000000001</v>
      </c>
      <c r="F321">
        <v>-92.859099999999998</v>
      </c>
      <c r="G321" t="s">
        <v>45</v>
      </c>
      <c r="H321" t="s">
        <v>46</v>
      </c>
      <c r="I321" t="s">
        <v>173</v>
      </c>
      <c r="J321" t="s">
        <v>197</v>
      </c>
      <c r="K321" t="s">
        <v>140</v>
      </c>
      <c r="L321" t="s">
        <v>265</v>
      </c>
      <c r="P321" t="s">
        <v>70</v>
      </c>
      <c r="R321" t="s">
        <v>394</v>
      </c>
      <c r="S321" t="s">
        <v>60</v>
      </c>
      <c r="T321" t="s">
        <v>283</v>
      </c>
      <c r="U321" t="s">
        <v>326</v>
      </c>
      <c r="W321" t="s">
        <v>403</v>
      </c>
      <c r="AD321" t="s">
        <v>397</v>
      </c>
      <c r="AE321" t="s">
        <v>404</v>
      </c>
      <c r="AF321" t="s">
        <v>248</v>
      </c>
      <c r="AK321" t="s">
        <v>422</v>
      </c>
      <c r="AT321" s="3">
        <f t="shared" si="5"/>
        <v>307.00645330880769</v>
      </c>
    </row>
    <row r="322" spans="1:46" customFormat="1" hidden="1" x14ac:dyDescent="0.2">
      <c r="A322">
        <v>10072828</v>
      </c>
      <c r="B322" t="s">
        <v>1055</v>
      </c>
      <c r="D322" t="s">
        <v>1056</v>
      </c>
      <c r="E322">
        <v>47.544710000000002</v>
      </c>
      <c r="F322">
        <v>-92.654640000000001</v>
      </c>
      <c r="G322" t="s">
        <v>45</v>
      </c>
      <c r="H322" t="s">
        <v>46</v>
      </c>
      <c r="I322" t="s">
        <v>173</v>
      </c>
      <c r="J322" t="s">
        <v>197</v>
      </c>
      <c r="K322" t="s">
        <v>140</v>
      </c>
      <c r="L322" t="s">
        <v>265</v>
      </c>
      <c r="P322" t="s">
        <v>70</v>
      </c>
      <c r="R322" t="s">
        <v>166</v>
      </c>
      <c r="S322" t="s">
        <v>52</v>
      </c>
      <c r="T322" t="s">
        <v>1057</v>
      </c>
      <c r="U322" t="s">
        <v>867</v>
      </c>
      <c r="W322" t="s">
        <v>403</v>
      </c>
      <c r="Z322" t="s">
        <v>868</v>
      </c>
      <c r="AA322" t="s">
        <v>869</v>
      </c>
      <c r="AB322" t="s">
        <v>1058</v>
      </c>
      <c r="AC322" t="s">
        <v>870</v>
      </c>
      <c r="AD322" t="s">
        <v>871</v>
      </c>
      <c r="AE322" t="s">
        <v>404</v>
      </c>
      <c r="AF322" t="s">
        <v>248</v>
      </c>
      <c r="AK322" t="s">
        <v>1059</v>
      </c>
      <c r="AT322" s="3">
        <f t="shared" si="5"/>
        <v>307.54490540441617</v>
      </c>
    </row>
    <row r="323" spans="1:46" customFormat="1" hidden="1" x14ac:dyDescent="0.2">
      <c r="A323">
        <v>10072829</v>
      </c>
      <c r="B323" t="s">
        <v>1060</v>
      </c>
      <c r="D323" t="s">
        <v>1061</v>
      </c>
      <c r="E323">
        <v>47.542769999999997</v>
      </c>
      <c r="F323">
        <v>-92.519369999999995</v>
      </c>
      <c r="G323" t="s">
        <v>45</v>
      </c>
      <c r="H323" t="s">
        <v>46</v>
      </c>
      <c r="I323" t="s">
        <v>173</v>
      </c>
      <c r="J323" t="s">
        <v>197</v>
      </c>
      <c r="K323" t="s">
        <v>140</v>
      </c>
      <c r="L323" t="s">
        <v>265</v>
      </c>
      <c r="P323" t="s">
        <v>70</v>
      </c>
      <c r="R323" t="s">
        <v>166</v>
      </c>
      <c r="S323" t="s">
        <v>60</v>
      </c>
      <c r="T323" t="s">
        <v>866</v>
      </c>
      <c r="U323" t="s">
        <v>867</v>
      </c>
      <c r="W323" t="s">
        <v>403</v>
      </c>
      <c r="Z323" t="s">
        <v>868</v>
      </c>
      <c r="AA323" t="s">
        <v>869</v>
      </c>
      <c r="AC323" t="s">
        <v>1062</v>
      </c>
      <c r="AD323" t="s">
        <v>871</v>
      </c>
      <c r="AE323" t="s">
        <v>404</v>
      </c>
      <c r="AF323" t="s">
        <v>248</v>
      </c>
      <c r="AK323" t="s">
        <v>1063</v>
      </c>
      <c r="AT323" s="3">
        <f t="shared" ref="AT323:AT386" si="6">(2*ATAN2(SQRT(1-(SIN(ABS(E323-$E$1)*PI()/180/2)^2+COS($E$1*PI()/180)*COS(E323*PI()/180)*SIN(ABS(F323-$F$1)*PI()/180/2)^2)),SQRT(SIN(ABS(E323-$E$1)*PI()/180/2)^2+COS($E$1*PI()/180)*COS(E323*PI()/180)*SIN(ABS(F323-$F$1)*PI()/180/2)^2)))*6371*0.621371</f>
        <v>304.7498270721124</v>
      </c>
    </row>
    <row r="324" spans="1:46" customFormat="1" hidden="1" x14ac:dyDescent="0.2">
      <c r="A324">
        <v>10072830</v>
      </c>
      <c r="B324" t="s">
        <v>1064</v>
      </c>
      <c r="D324" t="s">
        <v>1065</v>
      </c>
      <c r="E324">
        <v>47.52749</v>
      </c>
      <c r="F324">
        <v>-92.526589999999999</v>
      </c>
      <c r="G324" t="s">
        <v>45</v>
      </c>
      <c r="H324" t="s">
        <v>46</v>
      </c>
      <c r="I324" t="s">
        <v>173</v>
      </c>
      <c r="J324" t="s">
        <v>197</v>
      </c>
      <c r="K324" t="s">
        <v>140</v>
      </c>
      <c r="L324" t="s">
        <v>265</v>
      </c>
      <c r="P324" t="s">
        <v>70</v>
      </c>
      <c r="R324" t="s">
        <v>140</v>
      </c>
      <c r="S324" t="s">
        <v>60</v>
      </c>
      <c r="T324" t="s">
        <v>283</v>
      </c>
      <c r="U324" t="s">
        <v>326</v>
      </c>
      <c r="W324" t="s">
        <v>403</v>
      </c>
      <c r="AD324" t="s">
        <v>397</v>
      </c>
      <c r="AE324" t="s">
        <v>404</v>
      </c>
      <c r="AF324" t="s">
        <v>248</v>
      </c>
      <c r="AK324" t="s">
        <v>422</v>
      </c>
      <c r="AT324" s="3">
        <f t="shared" si="6"/>
        <v>303.92967881023486</v>
      </c>
    </row>
    <row r="325" spans="1:46" customFormat="1" hidden="1" x14ac:dyDescent="0.2">
      <c r="A325">
        <v>10072831</v>
      </c>
      <c r="B325" t="s">
        <v>1066</v>
      </c>
      <c r="D325" t="s">
        <v>1067</v>
      </c>
      <c r="E325">
        <v>47.528889999999997</v>
      </c>
      <c r="F325">
        <v>-92.399640000000005</v>
      </c>
      <c r="G325" t="s">
        <v>45</v>
      </c>
      <c r="H325" t="s">
        <v>46</v>
      </c>
      <c r="I325" t="s">
        <v>173</v>
      </c>
      <c r="J325" t="s">
        <v>197</v>
      </c>
      <c r="K325" t="s">
        <v>140</v>
      </c>
      <c r="L325" t="s">
        <v>265</v>
      </c>
      <c r="P325" t="s">
        <v>70</v>
      </c>
      <c r="R325" t="s">
        <v>394</v>
      </c>
      <c r="S325" t="s">
        <v>60</v>
      </c>
      <c r="T325" t="s">
        <v>283</v>
      </c>
      <c r="U325" t="s">
        <v>326</v>
      </c>
      <c r="W325" t="s">
        <v>403</v>
      </c>
      <c r="AD325" t="s">
        <v>397</v>
      </c>
      <c r="AE325" t="s">
        <v>404</v>
      </c>
      <c r="AF325" t="s">
        <v>248</v>
      </c>
      <c r="AK325" t="s">
        <v>422</v>
      </c>
      <c r="AT325" s="3">
        <f t="shared" si="6"/>
        <v>301.60149883155475</v>
      </c>
    </row>
    <row r="326" spans="1:46" customFormat="1" hidden="1" x14ac:dyDescent="0.2">
      <c r="A326">
        <v>10072832</v>
      </c>
      <c r="B326" t="s">
        <v>1068</v>
      </c>
      <c r="D326" t="s">
        <v>1069</v>
      </c>
      <c r="E326">
        <v>47.472769999999997</v>
      </c>
      <c r="F326">
        <v>-92.873540000000006</v>
      </c>
      <c r="G326" t="s">
        <v>45</v>
      </c>
      <c r="H326" t="s">
        <v>46</v>
      </c>
      <c r="I326" t="s">
        <v>173</v>
      </c>
      <c r="J326" t="s">
        <v>197</v>
      </c>
      <c r="K326" t="s">
        <v>140</v>
      </c>
      <c r="L326" t="s">
        <v>265</v>
      </c>
      <c r="P326" t="s">
        <v>70</v>
      </c>
      <c r="R326" t="s">
        <v>140</v>
      </c>
      <c r="S326" t="s">
        <v>60</v>
      </c>
      <c r="T326" t="s">
        <v>283</v>
      </c>
      <c r="U326" t="s">
        <v>326</v>
      </c>
      <c r="W326" t="s">
        <v>403</v>
      </c>
      <c r="AB326" t="s">
        <v>1070</v>
      </c>
      <c r="AD326" t="s">
        <v>397</v>
      </c>
      <c r="AE326" t="s">
        <v>404</v>
      </c>
      <c r="AF326" t="s">
        <v>248</v>
      </c>
      <c r="AK326" t="s">
        <v>422</v>
      </c>
      <c r="AT326" s="3">
        <f t="shared" si="6"/>
        <v>307.71210973037057</v>
      </c>
    </row>
    <row r="327" spans="1:46" customFormat="1" hidden="1" x14ac:dyDescent="0.2">
      <c r="A327">
        <v>10072833</v>
      </c>
      <c r="B327" t="s">
        <v>1071</v>
      </c>
      <c r="D327" t="s">
        <v>1072</v>
      </c>
      <c r="E327">
        <v>47.456380000000003</v>
      </c>
      <c r="F327">
        <v>-92.503529999999998</v>
      </c>
      <c r="G327" t="s">
        <v>45</v>
      </c>
      <c r="H327" t="s">
        <v>46</v>
      </c>
      <c r="I327" t="s">
        <v>173</v>
      </c>
      <c r="J327" t="s">
        <v>197</v>
      </c>
      <c r="K327" t="s">
        <v>140</v>
      </c>
      <c r="L327" t="s">
        <v>265</v>
      </c>
      <c r="P327" t="s">
        <v>70</v>
      </c>
      <c r="R327" t="s">
        <v>394</v>
      </c>
      <c r="S327" t="s">
        <v>60</v>
      </c>
      <c r="T327" t="s">
        <v>283</v>
      </c>
      <c r="U327" t="s">
        <v>326</v>
      </c>
      <c r="W327" t="s">
        <v>403</v>
      </c>
      <c r="AD327" t="s">
        <v>397</v>
      </c>
      <c r="AE327" t="s">
        <v>404</v>
      </c>
      <c r="AF327" t="s">
        <v>248</v>
      </c>
      <c r="AK327" t="s">
        <v>422</v>
      </c>
      <c r="AT327" s="3">
        <f t="shared" si="6"/>
        <v>299.01673100057127</v>
      </c>
    </row>
    <row r="328" spans="1:46" customFormat="1" hidden="1" x14ac:dyDescent="0.2">
      <c r="A328">
        <v>10072834</v>
      </c>
      <c r="B328" t="s">
        <v>1073</v>
      </c>
      <c r="D328" t="s">
        <v>1074</v>
      </c>
      <c r="E328">
        <v>47.431660000000001</v>
      </c>
      <c r="F328">
        <v>-92.981049999999996</v>
      </c>
      <c r="G328" t="s">
        <v>45</v>
      </c>
      <c r="H328" t="s">
        <v>46</v>
      </c>
      <c r="I328" t="s">
        <v>173</v>
      </c>
      <c r="J328" t="s">
        <v>197</v>
      </c>
      <c r="K328" t="s">
        <v>140</v>
      </c>
      <c r="L328" t="s">
        <v>265</v>
      </c>
      <c r="P328" t="s">
        <v>70</v>
      </c>
      <c r="R328" t="s">
        <v>140</v>
      </c>
      <c r="S328" t="s">
        <v>60</v>
      </c>
      <c r="T328" t="s">
        <v>283</v>
      </c>
      <c r="U328" t="s">
        <v>326</v>
      </c>
      <c r="W328" t="s">
        <v>403</v>
      </c>
      <c r="AD328" t="s">
        <v>397</v>
      </c>
      <c r="AE328" t="s">
        <v>404</v>
      </c>
      <c r="AF328" t="s">
        <v>248</v>
      </c>
      <c r="AK328" t="s">
        <v>422</v>
      </c>
      <c r="AT328" s="3">
        <f t="shared" si="6"/>
        <v>307.6126501792487</v>
      </c>
    </row>
    <row r="329" spans="1:46" customFormat="1" hidden="1" x14ac:dyDescent="0.2">
      <c r="A329">
        <v>10072835</v>
      </c>
      <c r="B329" t="s">
        <v>1075</v>
      </c>
      <c r="D329" t="s">
        <v>1076</v>
      </c>
      <c r="E329">
        <v>47.453049999999998</v>
      </c>
      <c r="F329">
        <v>-92.906599999999997</v>
      </c>
      <c r="G329" t="s">
        <v>45</v>
      </c>
      <c r="H329" t="s">
        <v>46</v>
      </c>
      <c r="I329" t="s">
        <v>173</v>
      </c>
      <c r="J329" t="s">
        <v>197</v>
      </c>
      <c r="K329" t="s">
        <v>140</v>
      </c>
      <c r="L329" t="s">
        <v>265</v>
      </c>
      <c r="P329" t="s">
        <v>70</v>
      </c>
      <c r="R329" t="s">
        <v>140</v>
      </c>
      <c r="S329" t="s">
        <v>60</v>
      </c>
      <c r="T329" t="s">
        <v>283</v>
      </c>
      <c r="U329" t="s">
        <v>326</v>
      </c>
      <c r="W329" t="s">
        <v>403</v>
      </c>
      <c r="AD329" t="s">
        <v>397</v>
      </c>
      <c r="AE329" t="s">
        <v>404</v>
      </c>
      <c r="AF329" t="s">
        <v>248</v>
      </c>
      <c r="AK329" t="s">
        <v>422</v>
      </c>
      <c r="AT329" s="3">
        <f t="shared" si="6"/>
        <v>307.23836395180626</v>
      </c>
    </row>
    <row r="330" spans="1:46" customFormat="1" hidden="1" x14ac:dyDescent="0.2">
      <c r="A330">
        <v>10072836</v>
      </c>
      <c r="B330" t="s">
        <v>1077</v>
      </c>
      <c r="D330" t="s">
        <v>1078</v>
      </c>
      <c r="E330">
        <v>47.237769999999998</v>
      </c>
      <c r="F330">
        <v>-93.595519999999993</v>
      </c>
      <c r="G330" t="s">
        <v>45</v>
      </c>
      <c r="H330" t="s">
        <v>46</v>
      </c>
      <c r="I330" t="s">
        <v>173</v>
      </c>
      <c r="J330" t="s">
        <v>433</v>
      </c>
      <c r="K330" t="s">
        <v>140</v>
      </c>
      <c r="L330" t="s">
        <v>265</v>
      </c>
      <c r="P330" t="s">
        <v>70</v>
      </c>
      <c r="R330" t="s">
        <v>140</v>
      </c>
      <c r="S330" t="s">
        <v>60</v>
      </c>
      <c r="T330" t="s">
        <v>283</v>
      </c>
      <c r="U330" t="s">
        <v>326</v>
      </c>
      <c r="W330" t="s">
        <v>403</v>
      </c>
      <c r="AD330" t="s">
        <v>397</v>
      </c>
      <c r="AE330" t="s">
        <v>404</v>
      </c>
      <c r="AF330" t="s">
        <v>248</v>
      </c>
      <c r="AK330" t="s">
        <v>405</v>
      </c>
      <c r="AT330" s="3">
        <f t="shared" si="6"/>
        <v>311.61987306959452</v>
      </c>
    </row>
    <row r="331" spans="1:46" customFormat="1" hidden="1" x14ac:dyDescent="0.2">
      <c r="A331">
        <v>10072837</v>
      </c>
      <c r="B331" t="s">
        <v>1079</v>
      </c>
      <c r="D331" t="s">
        <v>1080</v>
      </c>
      <c r="E331">
        <v>47.423319999999997</v>
      </c>
      <c r="F331">
        <v>-93.069109999999995</v>
      </c>
      <c r="G331" t="s">
        <v>45</v>
      </c>
      <c r="H331" t="s">
        <v>46</v>
      </c>
      <c r="I331" t="s">
        <v>173</v>
      </c>
      <c r="J331" t="s">
        <v>433</v>
      </c>
      <c r="K331" t="s">
        <v>140</v>
      </c>
      <c r="L331" t="s">
        <v>265</v>
      </c>
      <c r="P331" t="s">
        <v>70</v>
      </c>
      <c r="R331" t="s">
        <v>166</v>
      </c>
      <c r="S331" t="s">
        <v>60</v>
      </c>
      <c r="T331" t="s">
        <v>866</v>
      </c>
      <c r="U331" t="s">
        <v>867</v>
      </c>
      <c r="W331" t="s">
        <v>403</v>
      </c>
      <c r="Z331" t="s">
        <v>868</v>
      </c>
      <c r="AA331" t="s">
        <v>869</v>
      </c>
      <c r="AC331" t="s">
        <v>870</v>
      </c>
      <c r="AD331" t="s">
        <v>871</v>
      </c>
      <c r="AE331" t="s">
        <v>404</v>
      </c>
      <c r="AF331" t="s">
        <v>248</v>
      </c>
      <c r="AK331" t="s">
        <v>1081</v>
      </c>
      <c r="AT331" s="3">
        <f t="shared" si="6"/>
        <v>309.1358126899953</v>
      </c>
    </row>
    <row r="332" spans="1:46" customFormat="1" hidden="1" x14ac:dyDescent="0.2">
      <c r="A332">
        <v>10072839</v>
      </c>
      <c r="B332" t="s">
        <v>1082</v>
      </c>
      <c r="D332" t="s">
        <v>1083</v>
      </c>
      <c r="E332">
        <v>47.432490000000001</v>
      </c>
      <c r="F332">
        <v>-92.949939999999998</v>
      </c>
      <c r="G332" t="s">
        <v>45</v>
      </c>
      <c r="H332" t="s">
        <v>46</v>
      </c>
      <c r="I332" t="s">
        <v>173</v>
      </c>
      <c r="J332" t="s">
        <v>197</v>
      </c>
      <c r="K332" t="s">
        <v>140</v>
      </c>
      <c r="L332" t="s">
        <v>265</v>
      </c>
      <c r="P332" t="s">
        <v>70</v>
      </c>
      <c r="R332" t="s">
        <v>394</v>
      </c>
      <c r="S332" t="s">
        <v>60</v>
      </c>
      <c r="T332" t="s">
        <v>283</v>
      </c>
      <c r="U332" t="s">
        <v>326</v>
      </c>
      <c r="W332" t="s">
        <v>403</v>
      </c>
      <c r="AD332" t="s">
        <v>397</v>
      </c>
      <c r="AE332" t="s">
        <v>404</v>
      </c>
      <c r="AF332" t="s">
        <v>248</v>
      </c>
      <c r="AK332" t="s">
        <v>405</v>
      </c>
      <c r="AT332" s="3">
        <f t="shared" si="6"/>
        <v>306.95915419710133</v>
      </c>
    </row>
    <row r="333" spans="1:46" customFormat="1" hidden="1" x14ac:dyDescent="0.2">
      <c r="A333">
        <v>10072840</v>
      </c>
      <c r="B333" t="s">
        <v>1084</v>
      </c>
      <c r="D333" t="s">
        <v>1085</v>
      </c>
      <c r="E333">
        <v>47.437489999999997</v>
      </c>
      <c r="F333">
        <v>-92.972160000000002</v>
      </c>
      <c r="G333" t="s">
        <v>45</v>
      </c>
      <c r="H333" t="s">
        <v>46</v>
      </c>
      <c r="I333" t="s">
        <v>173</v>
      </c>
      <c r="J333" t="s">
        <v>197</v>
      </c>
      <c r="K333" t="s">
        <v>140</v>
      </c>
      <c r="L333" t="s">
        <v>265</v>
      </c>
      <c r="P333" t="s">
        <v>70</v>
      </c>
      <c r="R333" t="s">
        <v>140</v>
      </c>
      <c r="S333" t="s">
        <v>60</v>
      </c>
      <c r="T333" t="s">
        <v>283</v>
      </c>
      <c r="U333" t="s">
        <v>326</v>
      </c>
      <c r="W333" t="s">
        <v>403</v>
      </c>
      <c r="AB333" t="s">
        <v>1086</v>
      </c>
      <c r="AD333" t="s">
        <v>397</v>
      </c>
      <c r="AE333" t="s">
        <v>404</v>
      </c>
      <c r="AF333" t="s">
        <v>248</v>
      </c>
      <c r="AK333" t="s">
        <v>422</v>
      </c>
      <c r="AT333" s="3">
        <f t="shared" si="6"/>
        <v>307.76332550439486</v>
      </c>
    </row>
    <row r="334" spans="1:46" customFormat="1" hidden="1" x14ac:dyDescent="0.2">
      <c r="A334">
        <v>10072841</v>
      </c>
      <c r="B334" t="s">
        <v>1087</v>
      </c>
      <c r="D334" t="s">
        <v>1088</v>
      </c>
      <c r="E334">
        <v>47.37388</v>
      </c>
      <c r="F334">
        <v>-93.191609999999997</v>
      </c>
      <c r="G334" t="s">
        <v>45</v>
      </c>
      <c r="H334" t="s">
        <v>46</v>
      </c>
      <c r="I334" t="s">
        <v>173</v>
      </c>
      <c r="J334" t="s">
        <v>433</v>
      </c>
      <c r="K334" t="s">
        <v>140</v>
      </c>
      <c r="L334" t="s">
        <v>265</v>
      </c>
      <c r="P334" t="s">
        <v>70</v>
      </c>
      <c r="R334" t="s">
        <v>140</v>
      </c>
      <c r="S334" t="s">
        <v>60</v>
      </c>
      <c r="T334" t="s">
        <v>283</v>
      </c>
      <c r="U334" t="s">
        <v>326</v>
      </c>
      <c r="W334" t="s">
        <v>403</v>
      </c>
      <c r="AD334" t="s">
        <v>397</v>
      </c>
      <c r="AE334" t="s">
        <v>404</v>
      </c>
      <c r="AF334" t="s">
        <v>248</v>
      </c>
      <c r="AK334" t="s">
        <v>422</v>
      </c>
      <c r="AT334" s="3">
        <f t="shared" si="6"/>
        <v>309.10257215925861</v>
      </c>
    </row>
    <row r="335" spans="1:46" customFormat="1" hidden="1" x14ac:dyDescent="0.2">
      <c r="A335">
        <v>10072842</v>
      </c>
      <c r="B335" t="s">
        <v>1089</v>
      </c>
      <c r="D335" t="s">
        <v>606</v>
      </c>
      <c r="E335">
        <v>46.546660000000003</v>
      </c>
      <c r="F335">
        <v>-93.910809999999998</v>
      </c>
      <c r="G335" t="s">
        <v>45</v>
      </c>
      <c r="H335" t="s">
        <v>46</v>
      </c>
      <c r="I335" t="s">
        <v>173</v>
      </c>
      <c r="J335" t="s">
        <v>447</v>
      </c>
      <c r="K335" t="s">
        <v>140</v>
      </c>
      <c r="L335" t="s">
        <v>265</v>
      </c>
      <c r="N335" t="s">
        <v>448</v>
      </c>
      <c r="P335" t="s">
        <v>70</v>
      </c>
      <c r="R335" t="s">
        <v>394</v>
      </c>
      <c r="S335" t="s">
        <v>60</v>
      </c>
      <c r="T335" t="s">
        <v>283</v>
      </c>
      <c r="U335" t="s">
        <v>326</v>
      </c>
      <c r="W335" t="s">
        <v>449</v>
      </c>
      <c r="Y335" t="s">
        <v>270</v>
      </c>
      <c r="AD335" t="s">
        <v>397</v>
      </c>
      <c r="AE335" t="s">
        <v>450</v>
      </c>
      <c r="AF335" t="s">
        <v>248</v>
      </c>
      <c r="AK335" t="s">
        <v>777</v>
      </c>
      <c r="AT335" s="3">
        <f t="shared" si="6"/>
        <v>284.16111306157126</v>
      </c>
    </row>
    <row r="336" spans="1:46" customFormat="1" hidden="1" x14ac:dyDescent="0.2">
      <c r="A336">
        <v>10072843</v>
      </c>
      <c r="B336" t="s">
        <v>1090</v>
      </c>
      <c r="D336" t="s">
        <v>1091</v>
      </c>
      <c r="E336">
        <v>47.306100000000001</v>
      </c>
      <c r="F336">
        <v>-93.396900000000002</v>
      </c>
      <c r="G336" t="s">
        <v>45</v>
      </c>
      <c r="H336" t="s">
        <v>46</v>
      </c>
      <c r="I336" t="s">
        <v>173</v>
      </c>
      <c r="J336" t="s">
        <v>433</v>
      </c>
      <c r="K336" t="s">
        <v>140</v>
      </c>
      <c r="L336" t="s">
        <v>265</v>
      </c>
      <c r="P336" t="s">
        <v>70</v>
      </c>
      <c r="R336" t="s">
        <v>394</v>
      </c>
      <c r="S336" t="s">
        <v>60</v>
      </c>
      <c r="T336" t="s">
        <v>283</v>
      </c>
      <c r="U336" t="s">
        <v>326</v>
      </c>
      <c r="W336" t="s">
        <v>403</v>
      </c>
      <c r="AD336" t="s">
        <v>397</v>
      </c>
      <c r="AE336" t="s">
        <v>404</v>
      </c>
      <c r="AF336" t="s">
        <v>248</v>
      </c>
      <c r="AK336" t="s">
        <v>405</v>
      </c>
      <c r="AT336" s="3">
        <f t="shared" si="6"/>
        <v>310.26893749472703</v>
      </c>
    </row>
    <row r="337" spans="1:46" customFormat="1" hidden="1" x14ac:dyDescent="0.2">
      <c r="A337">
        <v>10072844</v>
      </c>
      <c r="B337" t="s">
        <v>1092</v>
      </c>
      <c r="D337" t="s">
        <v>1093</v>
      </c>
      <c r="E337">
        <v>46.397210000000001</v>
      </c>
      <c r="F337">
        <v>-93.991079999999997</v>
      </c>
      <c r="G337" t="s">
        <v>45</v>
      </c>
      <c r="H337" t="s">
        <v>46</v>
      </c>
      <c r="I337" t="s">
        <v>173</v>
      </c>
      <c r="J337" t="s">
        <v>447</v>
      </c>
      <c r="K337" t="s">
        <v>140</v>
      </c>
      <c r="L337" t="s">
        <v>265</v>
      </c>
      <c r="P337" t="s">
        <v>70</v>
      </c>
      <c r="R337" t="s">
        <v>394</v>
      </c>
      <c r="S337" t="s">
        <v>60</v>
      </c>
      <c r="T337" t="s">
        <v>283</v>
      </c>
      <c r="U337" t="s">
        <v>326</v>
      </c>
      <c r="W337" t="s">
        <v>449</v>
      </c>
      <c r="Y337" t="s">
        <v>270</v>
      </c>
      <c r="AD337" t="s">
        <v>438</v>
      </c>
      <c r="AE337" t="s">
        <v>450</v>
      </c>
      <c r="AF337" t="s">
        <v>248</v>
      </c>
      <c r="AK337" t="s">
        <v>777</v>
      </c>
      <c r="AT337" s="3">
        <f t="shared" si="6"/>
        <v>279.4999646281384</v>
      </c>
    </row>
    <row r="338" spans="1:46" customFormat="1" hidden="1" x14ac:dyDescent="0.2">
      <c r="A338">
        <v>10072850</v>
      </c>
      <c r="B338" t="s">
        <v>1094</v>
      </c>
      <c r="D338" t="s">
        <v>1095</v>
      </c>
      <c r="E338">
        <v>46.393599999999999</v>
      </c>
      <c r="F338">
        <v>-94.002470000000002</v>
      </c>
      <c r="G338" t="s">
        <v>45</v>
      </c>
      <c r="H338" t="s">
        <v>46</v>
      </c>
      <c r="I338" t="s">
        <v>173</v>
      </c>
      <c r="J338" t="s">
        <v>447</v>
      </c>
      <c r="K338" t="s">
        <v>140</v>
      </c>
      <c r="L338" t="s">
        <v>265</v>
      </c>
      <c r="P338" t="s">
        <v>70</v>
      </c>
      <c r="R338" t="s">
        <v>394</v>
      </c>
      <c r="S338" t="s">
        <v>60</v>
      </c>
      <c r="T338" t="s">
        <v>283</v>
      </c>
      <c r="U338" t="s">
        <v>326</v>
      </c>
      <c r="W338" t="s">
        <v>449</v>
      </c>
      <c r="Y338" t="s">
        <v>270</v>
      </c>
      <c r="AD338" t="s">
        <v>397</v>
      </c>
      <c r="AE338" t="s">
        <v>450</v>
      </c>
      <c r="AF338" t="s">
        <v>248</v>
      </c>
      <c r="AK338" t="s">
        <v>777</v>
      </c>
      <c r="AT338" s="3">
        <f t="shared" si="6"/>
        <v>279.71479025202905</v>
      </c>
    </row>
    <row r="339" spans="1:46" customFormat="1" hidden="1" x14ac:dyDescent="0.2">
      <c r="A339">
        <v>10072852</v>
      </c>
      <c r="B339" t="s">
        <v>1096</v>
      </c>
      <c r="D339" t="s">
        <v>1097</v>
      </c>
      <c r="E339">
        <v>47.54027</v>
      </c>
      <c r="F339">
        <v>-92.545199999999994</v>
      </c>
      <c r="G339" t="s">
        <v>45</v>
      </c>
      <c r="H339" t="s">
        <v>46</v>
      </c>
      <c r="I339" t="s">
        <v>173</v>
      </c>
      <c r="J339" t="s">
        <v>197</v>
      </c>
      <c r="K339" t="s">
        <v>140</v>
      </c>
      <c r="L339" t="s">
        <v>265</v>
      </c>
      <c r="P339" t="s">
        <v>70</v>
      </c>
      <c r="R339" t="s">
        <v>394</v>
      </c>
      <c r="S339" t="s">
        <v>60</v>
      </c>
      <c r="T339" t="s">
        <v>283</v>
      </c>
      <c r="U339" t="s">
        <v>326</v>
      </c>
      <c r="W339" t="s">
        <v>403</v>
      </c>
      <c r="AD339" t="s">
        <v>397</v>
      </c>
      <c r="AE339" t="s">
        <v>404</v>
      </c>
      <c r="AF339" t="s">
        <v>248</v>
      </c>
      <c r="AK339" t="s">
        <v>422</v>
      </c>
      <c r="AT339" s="3">
        <f t="shared" si="6"/>
        <v>305.094565041934</v>
      </c>
    </row>
    <row r="340" spans="1:46" customFormat="1" hidden="1" x14ac:dyDescent="0.2">
      <c r="A340">
        <v>10072853</v>
      </c>
      <c r="B340" t="s">
        <v>1098</v>
      </c>
      <c r="D340" t="s">
        <v>1099</v>
      </c>
      <c r="E340">
        <v>47.551380000000002</v>
      </c>
      <c r="F340">
        <v>-92.554640000000006</v>
      </c>
      <c r="G340" t="s">
        <v>45</v>
      </c>
      <c r="H340" t="s">
        <v>46</v>
      </c>
      <c r="I340" t="s">
        <v>173</v>
      </c>
      <c r="J340" t="s">
        <v>197</v>
      </c>
      <c r="K340" t="s">
        <v>140</v>
      </c>
      <c r="L340" t="s">
        <v>265</v>
      </c>
      <c r="P340" t="s">
        <v>70</v>
      </c>
      <c r="R340" t="s">
        <v>394</v>
      </c>
      <c r="S340" t="s">
        <v>60</v>
      </c>
      <c r="T340" t="s">
        <v>283</v>
      </c>
      <c r="U340" t="s">
        <v>326</v>
      </c>
      <c r="W340" t="s">
        <v>403</v>
      </c>
      <c r="AD340" t="s">
        <v>397</v>
      </c>
      <c r="AE340" t="s">
        <v>404</v>
      </c>
      <c r="AF340" t="s">
        <v>248</v>
      </c>
      <c r="AK340" t="s">
        <v>405</v>
      </c>
      <c r="AT340" s="3">
        <f t="shared" si="6"/>
        <v>305.97599099612381</v>
      </c>
    </row>
    <row r="341" spans="1:46" customFormat="1" hidden="1" x14ac:dyDescent="0.2">
      <c r="A341">
        <v>10072854</v>
      </c>
      <c r="B341" t="s">
        <v>1100</v>
      </c>
      <c r="D341" t="s">
        <v>1101</v>
      </c>
      <c r="E341">
        <v>47.499160000000003</v>
      </c>
      <c r="F341">
        <v>-92.826040000000006</v>
      </c>
      <c r="G341" t="s">
        <v>45</v>
      </c>
      <c r="H341" t="s">
        <v>46</v>
      </c>
      <c r="I341" t="s">
        <v>173</v>
      </c>
      <c r="J341" t="s">
        <v>197</v>
      </c>
      <c r="K341" t="s">
        <v>140</v>
      </c>
      <c r="L341" t="s">
        <v>265</v>
      </c>
      <c r="P341" t="s">
        <v>70</v>
      </c>
      <c r="R341" t="s">
        <v>394</v>
      </c>
      <c r="S341" t="s">
        <v>60</v>
      </c>
      <c r="T341" t="s">
        <v>283</v>
      </c>
      <c r="U341" t="s">
        <v>326</v>
      </c>
      <c r="W341" t="s">
        <v>403</v>
      </c>
      <c r="AD341" t="s">
        <v>397</v>
      </c>
      <c r="AE341" t="s">
        <v>404</v>
      </c>
      <c r="AF341" t="s">
        <v>1102</v>
      </c>
      <c r="AK341" t="s">
        <v>422</v>
      </c>
      <c r="AT341" s="3">
        <f t="shared" si="6"/>
        <v>308.29823767471686</v>
      </c>
    </row>
    <row r="342" spans="1:46" customFormat="1" hidden="1" x14ac:dyDescent="0.2">
      <c r="A342">
        <v>10072855</v>
      </c>
      <c r="B342" t="s">
        <v>1103</v>
      </c>
      <c r="D342" t="s">
        <v>1104</v>
      </c>
      <c r="E342">
        <v>47.462209999999999</v>
      </c>
      <c r="F342">
        <v>-92.541309999999996</v>
      </c>
      <c r="G342" t="s">
        <v>45</v>
      </c>
      <c r="H342" t="s">
        <v>46</v>
      </c>
      <c r="I342" t="s">
        <v>173</v>
      </c>
      <c r="J342" t="s">
        <v>197</v>
      </c>
      <c r="K342" t="s">
        <v>140</v>
      </c>
      <c r="L342" t="s">
        <v>265</v>
      </c>
      <c r="P342" t="s">
        <v>70</v>
      </c>
      <c r="R342" t="s">
        <v>394</v>
      </c>
      <c r="S342" t="s">
        <v>60</v>
      </c>
      <c r="T342" t="s">
        <v>283</v>
      </c>
      <c r="U342" t="s">
        <v>326</v>
      </c>
      <c r="W342" t="s">
        <v>403</v>
      </c>
      <c r="AD342" t="s">
        <v>397</v>
      </c>
      <c r="AE342" t="s">
        <v>404</v>
      </c>
      <c r="AF342" t="s">
        <v>248</v>
      </c>
      <c r="AK342" t="s">
        <v>405</v>
      </c>
      <c r="AT342" s="3">
        <f t="shared" si="6"/>
        <v>300.12712619701398</v>
      </c>
    </row>
    <row r="343" spans="1:46" customFormat="1" hidden="1" x14ac:dyDescent="0.2">
      <c r="A343">
        <v>10072856</v>
      </c>
      <c r="B343" t="s">
        <v>1105</v>
      </c>
      <c r="D343" t="s">
        <v>1106</v>
      </c>
      <c r="E343">
        <v>47.35971</v>
      </c>
      <c r="F343">
        <v>-93.205500000000001</v>
      </c>
      <c r="G343" t="s">
        <v>45</v>
      </c>
      <c r="H343" t="s">
        <v>46</v>
      </c>
      <c r="I343" t="s">
        <v>173</v>
      </c>
      <c r="J343" t="s">
        <v>433</v>
      </c>
      <c r="K343" t="s">
        <v>140</v>
      </c>
      <c r="L343" t="s">
        <v>265</v>
      </c>
      <c r="P343" t="s">
        <v>70</v>
      </c>
      <c r="R343" t="s">
        <v>140</v>
      </c>
      <c r="S343" t="s">
        <v>60</v>
      </c>
      <c r="T343" t="s">
        <v>283</v>
      </c>
      <c r="U343" t="s">
        <v>326</v>
      </c>
      <c r="W343" t="s">
        <v>403</v>
      </c>
      <c r="AD343" t="s">
        <v>397</v>
      </c>
      <c r="AE343" t="s">
        <v>404</v>
      </c>
      <c r="AF343" t="s">
        <v>248</v>
      </c>
      <c r="AK343" t="s">
        <v>422</v>
      </c>
      <c r="AT343" s="3">
        <f t="shared" si="6"/>
        <v>308.60343012659706</v>
      </c>
    </row>
    <row r="344" spans="1:46" customFormat="1" hidden="1" x14ac:dyDescent="0.2">
      <c r="A344">
        <v>10072857</v>
      </c>
      <c r="B344" t="s">
        <v>1107</v>
      </c>
      <c r="D344" t="s">
        <v>1108</v>
      </c>
      <c r="E344">
        <v>47.441659999999999</v>
      </c>
      <c r="F344">
        <v>-92.543809999999993</v>
      </c>
      <c r="G344" t="s">
        <v>45</v>
      </c>
      <c r="H344" t="s">
        <v>46</v>
      </c>
      <c r="I344" t="s">
        <v>173</v>
      </c>
      <c r="J344" t="s">
        <v>197</v>
      </c>
      <c r="K344" t="s">
        <v>140</v>
      </c>
      <c r="L344" t="s">
        <v>265</v>
      </c>
      <c r="P344" t="s">
        <v>70</v>
      </c>
      <c r="R344" t="s">
        <v>394</v>
      </c>
      <c r="S344" t="s">
        <v>60</v>
      </c>
      <c r="T344" t="s">
        <v>283</v>
      </c>
      <c r="U344" t="s">
        <v>326</v>
      </c>
      <c r="W344" t="s">
        <v>403</v>
      </c>
      <c r="AD344" t="s">
        <v>397</v>
      </c>
      <c r="AE344" t="s">
        <v>404</v>
      </c>
      <c r="AF344" t="s">
        <v>248</v>
      </c>
      <c r="AK344" t="s">
        <v>422</v>
      </c>
      <c r="AT344" s="3">
        <f t="shared" si="6"/>
        <v>298.89208390926296</v>
      </c>
    </row>
    <row r="345" spans="1:46" customFormat="1" hidden="1" x14ac:dyDescent="0.2">
      <c r="A345">
        <v>10072858</v>
      </c>
      <c r="B345" t="s">
        <v>1109</v>
      </c>
      <c r="D345" t="s">
        <v>1110</v>
      </c>
      <c r="E345">
        <v>47.57</v>
      </c>
      <c r="F345">
        <v>-92.219359999999995</v>
      </c>
      <c r="G345" t="s">
        <v>45</v>
      </c>
      <c r="H345" t="s">
        <v>46</v>
      </c>
      <c r="I345" t="s">
        <v>173</v>
      </c>
      <c r="J345" t="s">
        <v>197</v>
      </c>
      <c r="K345" t="s">
        <v>140</v>
      </c>
      <c r="L345" t="s">
        <v>265</v>
      </c>
      <c r="P345" t="s">
        <v>70</v>
      </c>
      <c r="R345" t="s">
        <v>394</v>
      </c>
      <c r="S345" t="s">
        <v>60</v>
      </c>
      <c r="T345" t="s">
        <v>283</v>
      </c>
      <c r="U345" t="s">
        <v>326</v>
      </c>
      <c r="W345" t="s">
        <v>403</v>
      </c>
      <c r="AD345" t="s">
        <v>438</v>
      </c>
      <c r="AE345" t="s">
        <v>404</v>
      </c>
      <c r="AF345" t="s">
        <v>248</v>
      </c>
      <c r="AK345" t="s">
        <v>422</v>
      </c>
      <c r="AT345" s="3">
        <f t="shared" si="6"/>
        <v>300.99118348073887</v>
      </c>
    </row>
    <row r="346" spans="1:46" customFormat="1" hidden="1" x14ac:dyDescent="0.2">
      <c r="A346">
        <v>10072859</v>
      </c>
      <c r="B346" t="s">
        <v>1111</v>
      </c>
      <c r="D346" t="s">
        <v>1112</v>
      </c>
      <c r="E346">
        <v>47.398600000000002</v>
      </c>
      <c r="F346">
        <v>-93.122159999999994</v>
      </c>
      <c r="G346" t="s">
        <v>45</v>
      </c>
      <c r="H346" t="s">
        <v>46</v>
      </c>
      <c r="I346" t="s">
        <v>173</v>
      </c>
      <c r="J346" t="s">
        <v>433</v>
      </c>
      <c r="K346" t="s">
        <v>140</v>
      </c>
      <c r="L346" t="s">
        <v>265</v>
      </c>
      <c r="P346" t="s">
        <v>70</v>
      </c>
      <c r="R346" t="s">
        <v>140</v>
      </c>
      <c r="S346" t="s">
        <v>60</v>
      </c>
      <c r="T346" t="s">
        <v>283</v>
      </c>
      <c r="U346" t="s">
        <v>326</v>
      </c>
      <c r="W346" t="s">
        <v>403</v>
      </c>
      <c r="AD346" t="s">
        <v>397</v>
      </c>
      <c r="AE346" t="s">
        <v>404</v>
      </c>
      <c r="AF346" t="s">
        <v>248</v>
      </c>
      <c r="AK346" t="s">
        <v>422</v>
      </c>
      <c r="AT346" s="3">
        <f t="shared" si="6"/>
        <v>308.90502211953117</v>
      </c>
    </row>
    <row r="347" spans="1:46" customFormat="1" hidden="1" x14ac:dyDescent="0.2">
      <c r="A347">
        <v>10072860</v>
      </c>
      <c r="B347" t="s">
        <v>1113</v>
      </c>
      <c r="D347" t="s">
        <v>1114</v>
      </c>
      <c r="E347">
        <v>47.66639</v>
      </c>
      <c r="F347">
        <v>-91.917119999999997</v>
      </c>
      <c r="G347" t="s">
        <v>45</v>
      </c>
      <c r="H347" t="s">
        <v>46</v>
      </c>
      <c r="I347" t="s">
        <v>173</v>
      </c>
      <c r="J347" t="s">
        <v>197</v>
      </c>
      <c r="K347" t="s">
        <v>140</v>
      </c>
      <c r="L347" t="s">
        <v>265</v>
      </c>
      <c r="P347" t="s">
        <v>70</v>
      </c>
      <c r="R347" t="s">
        <v>166</v>
      </c>
      <c r="S347" t="s">
        <v>52</v>
      </c>
      <c r="T347" t="s">
        <v>866</v>
      </c>
      <c r="U347" t="s">
        <v>867</v>
      </c>
      <c r="W347" t="s">
        <v>403</v>
      </c>
      <c r="Z347" t="s">
        <v>868</v>
      </c>
      <c r="AA347" t="s">
        <v>869</v>
      </c>
      <c r="AB347" t="s">
        <v>1115</v>
      </c>
      <c r="AC347" t="s">
        <v>870</v>
      </c>
      <c r="AD347" t="s">
        <v>871</v>
      </c>
      <c r="AE347" t="s">
        <v>404</v>
      </c>
      <c r="AF347" t="s">
        <v>248</v>
      </c>
      <c r="AK347" t="s">
        <v>1116</v>
      </c>
      <c r="AT347" s="3">
        <f t="shared" si="6"/>
        <v>302.40232232731012</v>
      </c>
    </row>
    <row r="348" spans="1:46" customFormat="1" hidden="1" x14ac:dyDescent="0.2">
      <c r="A348">
        <v>10072871</v>
      </c>
      <c r="B348" t="s">
        <v>1117</v>
      </c>
      <c r="D348" t="s">
        <v>1118</v>
      </c>
      <c r="E348">
        <v>47.340820000000001</v>
      </c>
      <c r="F348">
        <v>-93.240790000000004</v>
      </c>
      <c r="G348" t="s">
        <v>45</v>
      </c>
      <c r="H348" t="s">
        <v>46</v>
      </c>
      <c r="I348" t="s">
        <v>173</v>
      </c>
      <c r="J348" t="s">
        <v>433</v>
      </c>
      <c r="K348" t="s">
        <v>140</v>
      </c>
      <c r="L348" t="s">
        <v>265</v>
      </c>
      <c r="P348" t="s">
        <v>70</v>
      </c>
      <c r="R348" t="s">
        <v>394</v>
      </c>
      <c r="S348" t="s">
        <v>60</v>
      </c>
      <c r="T348" t="s">
        <v>283</v>
      </c>
      <c r="U348" t="s">
        <v>326</v>
      </c>
      <c r="W348" t="s">
        <v>403</v>
      </c>
      <c r="AD348" t="s">
        <v>397</v>
      </c>
      <c r="AE348" t="s">
        <v>404</v>
      </c>
      <c r="AF348" t="s">
        <v>248</v>
      </c>
      <c r="AK348" t="s">
        <v>405</v>
      </c>
      <c r="AT348" s="3">
        <f t="shared" si="6"/>
        <v>308.35723335981436</v>
      </c>
    </row>
    <row r="349" spans="1:46" customFormat="1" hidden="1" x14ac:dyDescent="0.2">
      <c r="A349">
        <v>10072861</v>
      </c>
      <c r="B349" t="s">
        <v>1119</v>
      </c>
      <c r="D349" t="s">
        <v>1120</v>
      </c>
      <c r="E349">
        <v>47.485819999999997</v>
      </c>
      <c r="F349">
        <v>-92.454639999999998</v>
      </c>
      <c r="G349" t="s">
        <v>45</v>
      </c>
      <c r="H349" t="s">
        <v>46</v>
      </c>
      <c r="I349" t="s">
        <v>173</v>
      </c>
      <c r="J349" t="s">
        <v>197</v>
      </c>
      <c r="K349" t="s">
        <v>140</v>
      </c>
      <c r="L349" t="s">
        <v>265</v>
      </c>
      <c r="P349" t="s">
        <v>70</v>
      </c>
      <c r="R349" t="s">
        <v>140</v>
      </c>
      <c r="S349" t="s">
        <v>60</v>
      </c>
      <c r="T349" t="s">
        <v>283</v>
      </c>
      <c r="U349" t="s">
        <v>326</v>
      </c>
      <c r="W349" t="s">
        <v>403</v>
      </c>
      <c r="AD349" t="s">
        <v>397</v>
      </c>
      <c r="AE349" t="s">
        <v>404</v>
      </c>
      <c r="AF349" t="s">
        <v>248</v>
      </c>
      <c r="AK349" t="s">
        <v>422</v>
      </c>
      <c r="AT349" s="3">
        <f t="shared" si="6"/>
        <v>299.91925079745693</v>
      </c>
    </row>
    <row r="350" spans="1:46" customFormat="1" hidden="1" x14ac:dyDescent="0.2">
      <c r="A350">
        <v>10072862</v>
      </c>
      <c r="B350" t="s">
        <v>1121</v>
      </c>
      <c r="D350" t="s">
        <v>1122</v>
      </c>
      <c r="E350">
        <v>47.446660000000001</v>
      </c>
      <c r="F350">
        <v>-92.952439999999996</v>
      </c>
      <c r="G350" t="s">
        <v>45</v>
      </c>
      <c r="H350" t="s">
        <v>46</v>
      </c>
      <c r="I350" t="s">
        <v>173</v>
      </c>
      <c r="J350" t="s">
        <v>197</v>
      </c>
      <c r="K350" t="s">
        <v>140</v>
      </c>
      <c r="L350" t="s">
        <v>265</v>
      </c>
      <c r="P350" t="s">
        <v>70</v>
      </c>
      <c r="R350" t="s">
        <v>140</v>
      </c>
      <c r="S350" t="s">
        <v>52</v>
      </c>
      <c r="T350" t="s">
        <v>283</v>
      </c>
      <c r="U350" t="s">
        <v>326</v>
      </c>
      <c r="W350" t="s">
        <v>403</v>
      </c>
      <c r="AB350" t="s">
        <v>1123</v>
      </c>
      <c r="AD350" t="s">
        <v>397</v>
      </c>
      <c r="AE350" t="s">
        <v>404</v>
      </c>
      <c r="AF350" t="s">
        <v>248</v>
      </c>
      <c r="AK350" t="s">
        <v>422</v>
      </c>
      <c r="AT350" s="3">
        <f t="shared" si="6"/>
        <v>307.87353350478196</v>
      </c>
    </row>
    <row r="351" spans="1:46" customFormat="1" hidden="1" x14ac:dyDescent="0.2">
      <c r="A351">
        <v>10072864</v>
      </c>
      <c r="B351" t="s">
        <v>1124</v>
      </c>
      <c r="D351" t="s">
        <v>1125</v>
      </c>
      <c r="E351">
        <v>47.321100000000001</v>
      </c>
      <c r="F351">
        <v>-93.396060000000006</v>
      </c>
      <c r="G351" t="s">
        <v>45</v>
      </c>
      <c r="H351" t="s">
        <v>46</v>
      </c>
      <c r="I351" t="s">
        <v>173</v>
      </c>
      <c r="J351" t="s">
        <v>433</v>
      </c>
      <c r="K351" t="s">
        <v>140</v>
      </c>
      <c r="L351" t="s">
        <v>265</v>
      </c>
      <c r="P351" t="s">
        <v>70</v>
      </c>
      <c r="R351" t="s">
        <v>166</v>
      </c>
      <c r="S351" t="s">
        <v>60</v>
      </c>
      <c r="T351" t="s">
        <v>866</v>
      </c>
      <c r="U351" t="s">
        <v>867</v>
      </c>
      <c r="W351" t="s">
        <v>403</v>
      </c>
      <c r="AC351" t="s">
        <v>870</v>
      </c>
      <c r="AD351" t="s">
        <v>1126</v>
      </c>
      <c r="AE351" t="s">
        <v>404</v>
      </c>
      <c r="AF351" t="s">
        <v>248</v>
      </c>
      <c r="AK351" t="s">
        <v>422</v>
      </c>
      <c r="AT351" s="3">
        <f t="shared" si="6"/>
        <v>311.1142007463132</v>
      </c>
    </row>
    <row r="352" spans="1:46" customFormat="1" hidden="1" x14ac:dyDescent="0.2">
      <c r="A352">
        <v>10072866</v>
      </c>
      <c r="B352" t="s">
        <v>1127</v>
      </c>
      <c r="D352" t="s">
        <v>1128</v>
      </c>
      <c r="E352">
        <v>46.512770000000003</v>
      </c>
      <c r="F352">
        <v>-93.986639999999994</v>
      </c>
      <c r="G352" t="s">
        <v>45</v>
      </c>
      <c r="H352" t="s">
        <v>46</v>
      </c>
      <c r="I352" t="s">
        <v>173</v>
      </c>
      <c r="J352" t="s">
        <v>447</v>
      </c>
      <c r="K352" t="s">
        <v>140</v>
      </c>
      <c r="L352" t="s">
        <v>265</v>
      </c>
      <c r="N352" t="s">
        <v>448</v>
      </c>
      <c r="P352" t="s">
        <v>70</v>
      </c>
      <c r="R352" t="s">
        <v>140</v>
      </c>
      <c r="S352" t="s">
        <v>60</v>
      </c>
      <c r="T352" t="s">
        <v>283</v>
      </c>
      <c r="U352" t="s">
        <v>326</v>
      </c>
      <c r="W352" t="s">
        <v>449</v>
      </c>
      <c r="Y352" t="s">
        <v>270</v>
      </c>
      <c r="AB352" t="s">
        <v>1129</v>
      </c>
      <c r="AD352" t="s">
        <v>397</v>
      </c>
      <c r="AE352" t="s">
        <v>450</v>
      </c>
      <c r="AF352" t="s">
        <v>248</v>
      </c>
      <c r="AK352" t="s">
        <v>777</v>
      </c>
      <c r="AT352" s="3">
        <f t="shared" si="6"/>
        <v>284.98564417922643</v>
      </c>
    </row>
    <row r="353" spans="1:46" customFormat="1" hidden="1" x14ac:dyDescent="0.2">
      <c r="A353">
        <v>10072867</v>
      </c>
      <c r="B353" t="s">
        <v>1130</v>
      </c>
      <c r="D353" t="s">
        <v>1131</v>
      </c>
      <c r="E353">
        <v>46.530819999999999</v>
      </c>
      <c r="F353">
        <v>-93.99803</v>
      </c>
      <c r="G353" t="s">
        <v>45</v>
      </c>
      <c r="H353" t="s">
        <v>46</v>
      </c>
      <c r="I353" t="s">
        <v>173</v>
      </c>
      <c r="J353" t="s">
        <v>447</v>
      </c>
      <c r="K353" t="s">
        <v>140</v>
      </c>
      <c r="L353" t="s">
        <v>265</v>
      </c>
      <c r="N353" t="s">
        <v>448</v>
      </c>
      <c r="P353" t="s">
        <v>70</v>
      </c>
      <c r="R353" t="s">
        <v>394</v>
      </c>
      <c r="S353" t="s">
        <v>60</v>
      </c>
      <c r="T353" t="s">
        <v>283</v>
      </c>
      <c r="U353" t="s">
        <v>326</v>
      </c>
      <c r="W353" t="s">
        <v>449</v>
      </c>
      <c r="Y353" t="s">
        <v>270</v>
      </c>
      <c r="AD353" t="s">
        <v>397</v>
      </c>
      <c r="AE353" t="s">
        <v>450</v>
      </c>
      <c r="AF353" t="s">
        <v>248</v>
      </c>
      <c r="AK353" t="s">
        <v>777</v>
      </c>
      <c r="AT353" s="3">
        <f t="shared" si="6"/>
        <v>286.25492529575263</v>
      </c>
    </row>
    <row r="354" spans="1:46" customFormat="1" hidden="1" x14ac:dyDescent="0.2">
      <c r="A354">
        <v>10072868</v>
      </c>
      <c r="B354" t="s">
        <v>1132</v>
      </c>
      <c r="D354" t="s">
        <v>1133</v>
      </c>
      <c r="E354">
        <v>46.532209999999999</v>
      </c>
      <c r="F354">
        <v>-93.912189999999995</v>
      </c>
      <c r="G354" t="s">
        <v>45</v>
      </c>
      <c r="H354" t="s">
        <v>46</v>
      </c>
      <c r="I354" t="s">
        <v>173</v>
      </c>
      <c r="J354" t="s">
        <v>447</v>
      </c>
      <c r="K354" t="s">
        <v>140</v>
      </c>
      <c r="L354" t="s">
        <v>265</v>
      </c>
      <c r="P354" t="s">
        <v>70</v>
      </c>
      <c r="R354" t="s">
        <v>140</v>
      </c>
      <c r="S354" t="s">
        <v>60</v>
      </c>
      <c r="T354" t="s">
        <v>283</v>
      </c>
      <c r="U354" t="s">
        <v>326</v>
      </c>
      <c r="W354" t="s">
        <v>449</v>
      </c>
      <c r="Y354" t="s">
        <v>270</v>
      </c>
      <c r="AD354" t="s">
        <v>397</v>
      </c>
      <c r="AE354" t="s">
        <v>450</v>
      </c>
      <c r="AF354" t="s">
        <v>248</v>
      </c>
      <c r="AK354" t="s">
        <v>451</v>
      </c>
      <c r="AT354" s="3">
        <f t="shared" si="6"/>
        <v>283.48449546925252</v>
      </c>
    </row>
    <row r="355" spans="1:46" customFormat="1" hidden="1" x14ac:dyDescent="0.2">
      <c r="A355">
        <v>10072869</v>
      </c>
      <c r="B355" t="s">
        <v>1134</v>
      </c>
      <c r="D355" t="s">
        <v>1135</v>
      </c>
      <c r="E355">
        <v>47.520269999999996</v>
      </c>
      <c r="F355">
        <v>-92.744649999999993</v>
      </c>
      <c r="G355" t="s">
        <v>45</v>
      </c>
      <c r="H355" t="s">
        <v>46</v>
      </c>
      <c r="I355" t="s">
        <v>173</v>
      </c>
      <c r="J355" t="s">
        <v>197</v>
      </c>
      <c r="K355" t="s">
        <v>140</v>
      </c>
      <c r="L355" t="s">
        <v>265</v>
      </c>
      <c r="P355" t="s">
        <v>70</v>
      </c>
      <c r="R355" t="s">
        <v>140</v>
      </c>
      <c r="S355" t="s">
        <v>60</v>
      </c>
      <c r="T355" t="s">
        <v>866</v>
      </c>
      <c r="U355" t="s">
        <v>867</v>
      </c>
      <c r="W355" t="s">
        <v>403</v>
      </c>
      <c r="Z355" t="s">
        <v>868</v>
      </c>
      <c r="AA355" t="s">
        <v>869</v>
      </c>
      <c r="AB355" t="s">
        <v>1136</v>
      </c>
      <c r="AC355" t="s">
        <v>870</v>
      </c>
      <c r="AD355" t="s">
        <v>1137</v>
      </c>
      <c r="AE355" t="s">
        <v>1138</v>
      </c>
      <c r="AF355" t="s">
        <v>248</v>
      </c>
      <c r="AK355" t="s">
        <v>1139</v>
      </c>
      <c r="AT355" s="3">
        <f t="shared" si="6"/>
        <v>307.87604004559381</v>
      </c>
    </row>
    <row r="356" spans="1:46" customFormat="1" hidden="1" x14ac:dyDescent="0.2">
      <c r="A356">
        <v>10072870</v>
      </c>
      <c r="B356" t="s">
        <v>1140</v>
      </c>
      <c r="D356" t="s">
        <v>1141</v>
      </c>
      <c r="E356">
        <v>47.51361</v>
      </c>
      <c r="F356">
        <v>-92.300470000000004</v>
      </c>
      <c r="G356" t="s">
        <v>45</v>
      </c>
      <c r="H356" t="s">
        <v>46</v>
      </c>
      <c r="I356" t="s">
        <v>173</v>
      </c>
      <c r="J356" t="s">
        <v>197</v>
      </c>
      <c r="K356" t="s">
        <v>140</v>
      </c>
      <c r="L356" t="s">
        <v>265</v>
      </c>
      <c r="P356" t="s">
        <v>70</v>
      </c>
      <c r="R356" t="s">
        <v>140</v>
      </c>
      <c r="S356" t="s">
        <v>60</v>
      </c>
      <c r="T356" t="s">
        <v>283</v>
      </c>
      <c r="U356" t="s">
        <v>326</v>
      </c>
      <c r="W356" t="s">
        <v>403</v>
      </c>
      <c r="AD356" t="s">
        <v>438</v>
      </c>
      <c r="AE356" t="s">
        <v>404</v>
      </c>
      <c r="AF356" t="s">
        <v>248</v>
      </c>
      <c r="AK356" t="s">
        <v>405</v>
      </c>
      <c r="AT356" s="3">
        <f t="shared" si="6"/>
        <v>298.81389163535448</v>
      </c>
    </row>
    <row r="357" spans="1:46" customFormat="1" hidden="1" x14ac:dyDescent="0.2">
      <c r="A357">
        <v>10072872</v>
      </c>
      <c r="B357" t="s">
        <v>1142</v>
      </c>
      <c r="D357" t="s">
        <v>1143</v>
      </c>
      <c r="E357">
        <v>47.510550000000002</v>
      </c>
      <c r="F357">
        <v>-92.523529999999994</v>
      </c>
      <c r="G357" t="s">
        <v>45</v>
      </c>
      <c r="H357" t="s">
        <v>46</v>
      </c>
      <c r="I357" t="s">
        <v>173</v>
      </c>
      <c r="J357" t="s">
        <v>197</v>
      </c>
      <c r="K357" t="s">
        <v>140</v>
      </c>
      <c r="L357" t="s">
        <v>265</v>
      </c>
      <c r="P357" t="s">
        <v>70</v>
      </c>
      <c r="R357" t="s">
        <v>166</v>
      </c>
      <c r="S357" t="s">
        <v>60</v>
      </c>
      <c r="T357" t="s">
        <v>866</v>
      </c>
      <c r="U357" t="s">
        <v>867</v>
      </c>
      <c r="W357" t="s">
        <v>403</v>
      </c>
      <c r="Z357" t="s">
        <v>868</v>
      </c>
      <c r="AA357" t="s">
        <v>869</v>
      </c>
      <c r="AC357" t="s">
        <v>870</v>
      </c>
      <c r="AD357" t="s">
        <v>871</v>
      </c>
      <c r="AE357" t="s">
        <v>404</v>
      </c>
      <c r="AF357" t="s">
        <v>248</v>
      </c>
      <c r="AK357" t="s">
        <v>1144</v>
      </c>
      <c r="AT357" s="3">
        <f t="shared" si="6"/>
        <v>302.80648655021383</v>
      </c>
    </row>
    <row r="358" spans="1:46" customFormat="1" hidden="1" x14ac:dyDescent="0.2">
      <c r="A358">
        <v>10072873</v>
      </c>
      <c r="B358" t="s">
        <v>1145</v>
      </c>
      <c r="D358" t="s">
        <v>1146</v>
      </c>
      <c r="E358">
        <v>46.466929999999998</v>
      </c>
      <c r="F358">
        <v>-94.046639999999996</v>
      </c>
      <c r="G358" t="s">
        <v>45</v>
      </c>
      <c r="H358" t="s">
        <v>46</v>
      </c>
      <c r="I358" t="s">
        <v>173</v>
      </c>
      <c r="J358" t="s">
        <v>447</v>
      </c>
      <c r="K358" t="s">
        <v>140</v>
      </c>
      <c r="L358" t="s">
        <v>265</v>
      </c>
      <c r="N358" t="s">
        <v>448</v>
      </c>
      <c r="P358" t="s">
        <v>70</v>
      </c>
      <c r="R358" t="s">
        <v>140</v>
      </c>
      <c r="S358" t="s">
        <v>60</v>
      </c>
      <c r="T358" t="s">
        <v>283</v>
      </c>
      <c r="U358" t="s">
        <v>326</v>
      </c>
      <c r="W358" t="s">
        <v>449</v>
      </c>
      <c r="Y358" t="s">
        <v>270</v>
      </c>
      <c r="AD358" t="s">
        <v>397</v>
      </c>
      <c r="AE358" t="s">
        <v>450</v>
      </c>
      <c r="AF358" t="s">
        <v>248</v>
      </c>
      <c r="AK358" t="s">
        <v>451</v>
      </c>
      <c r="AT358" s="3">
        <f t="shared" si="6"/>
        <v>284.76189157979752</v>
      </c>
    </row>
    <row r="359" spans="1:46" customFormat="1" hidden="1" x14ac:dyDescent="0.2">
      <c r="A359">
        <v>10072874</v>
      </c>
      <c r="B359" t="s">
        <v>1147</v>
      </c>
      <c r="D359" t="s">
        <v>1148</v>
      </c>
      <c r="E359">
        <v>47.43777</v>
      </c>
      <c r="F359">
        <v>-92.944379999999995</v>
      </c>
      <c r="G359" t="s">
        <v>45</v>
      </c>
      <c r="H359" t="s">
        <v>46</v>
      </c>
      <c r="I359" t="s">
        <v>173</v>
      </c>
      <c r="J359" t="s">
        <v>197</v>
      </c>
      <c r="K359" t="s">
        <v>140</v>
      </c>
      <c r="L359" t="s">
        <v>265</v>
      </c>
      <c r="P359" t="s">
        <v>70</v>
      </c>
      <c r="R359" t="s">
        <v>394</v>
      </c>
      <c r="S359" t="s">
        <v>60</v>
      </c>
      <c r="T359" t="s">
        <v>283</v>
      </c>
      <c r="U359" t="s">
        <v>326</v>
      </c>
      <c r="W359" t="s">
        <v>403</v>
      </c>
      <c r="AD359" t="s">
        <v>397</v>
      </c>
      <c r="AE359" t="s">
        <v>404</v>
      </c>
      <c r="AF359" t="s">
        <v>248</v>
      </c>
      <c r="AK359" t="s">
        <v>405</v>
      </c>
      <c r="AT359" s="3">
        <f t="shared" si="6"/>
        <v>307.15385887383718</v>
      </c>
    </row>
    <row r="360" spans="1:46" customFormat="1" hidden="1" x14ac:dyDescent="0.2">
      <c r="A360">
        <v>10072875</v>
      </c>
      <c r="B360" t="s">
        <v>1149</v>
      </c>
      <c r="D360" t="s">
        <v>1150</v>
      </c>
      <c r="E360">
        <v>46.453049999999998</v>
      </c>
      <c r="F360">
        <v>-94.051919999999996</v>
      </c>
      <c r="G360" t="s">
        <v>45</v>
      </c>
      <c r="H360" t="s">
        <v>46</v>
      </c>
      <c r="I360" t="s">
        <v>173</v>
      </c>
      <c r="J360" t="s">
        <v>447</v>
      </c>
      <c r="K360" t="s">
        <v>140</v>
      </c>
      <c r="L360" t="s">
        <v>265</v>
      </c>
      <c r="N360" t="s">
        <v>448</v>
      </c>
      <c r="P360" t="s">
        <v>70</v>
      </c>
      <c r="R360" t="s">
        <v>140</v>
      </c>
      <c r="S360" t="s">
        <v>60</v>
      </c>
      <c r="T360" t="s">
        <v>283</v>
      </c>
      <c r="U360" t="s">
        <v>326</v>
      </c>
      <c r="W360" t="s">
        <v>449</v>
      </c>
      <c r="Y360" t="s">
        <v>270</v>
      </c>
      <c r="AD360" t="s">
        <v>397</v>
      </c>
      <c r="AE360" t="s">
        <v>450</v>
      </c>
      <c r="AF360" t="s">
        <v>248</v>
      </c>
      <c r="AK360" t="s">
        <v>451</v>
      </c>
      <c r="AT360" s="3">
        <f t="shared" si="6"/>
        <v>284.26903562512757</v>
      </c>
    </row>
    <row r="361" spans="1:46" customFormat="1" hidden="1" x14ac:dyDescent="0.2">
      <c r="A361">
        <v>10072876</v>
      </c>
      <c r="B361" t="s">
        <v>1151</v>
      </c>
      <c r="D361" t="s">
        <v>1152</v>
      </c>
      <c r="E361">
        <v>47.404989999999998</v>
      </c>
      <c r="F361">
        <v>-93.084940000000003</v>
      </c>
      <c r="G361" t="s">
        <v>45</v>
      </c>
      <c r="H361" t="s">
        <v>46</v>
      </c>
      <c r="I361" t="s">
        <v>173</v>
      </c>
      <c r="J361" t="s">
        <v>433</v>
      </c>
      <c r="K361" t="s">
        <v>140</v>
      </c>
      <c r="L361" t="s">
        <v>265</v>
      </c>
      <c r="P361" t="s">
        <v>70</v>
      </c>
      <c r="R361" t="s">
        <v>140</v>
      </c>
      <c r="S361" t="s">
        <v>60</v>
      </c>
      <c r="T361" t="s">
        <v>283</v>
      </c>
      <c r="U361" t="s">
        <v>326</v>
      </c>
      <c r="W361" t="s">
        <v>403</v>
      </c>
      <c r="AD361" t="s">
        <v>397</v>
      </c>
      <c r="AE361" t="s">
        <v>404</v>
      </c>
      <c r="AF361" t="s">
        <v>248</v>
      </c>
      <c r="AK361" t="s">
        <v>422</v>
      </c>
      <c r="AT361" s="3">
        <f t="shared" si="6"/>
        <v>308.4086592015604</v>
      </c>
    </row>
    <row r="362" spans="1:46" customFormat="1" hidden="1" x14ac:dyDescent="0.2">
      <c r="A362">
        <v>10072877</v>
      </c>
      <c r="B362" t="s">
        <v>1153</v>
      </c>
      <c r="D362" t="s">
        <v>1154</v>
      </c>
      <c r="E362">
        <v>47.40249</v>
      </c>
      <c r="F362">
        <v>-93.084940000000003</v>
      </c>
      <c r="G362" t="s">
        <v>45</v>
      </c>
      <c r="H362" t="s">
        <v>46</v>
      </c>
      <c r="I362" t="s">
        <v>173</v>
      </c>
      <c r="J362" t="s">
        <v>433</v>
      </c>
      <c r="K362" t="s">
        <v>140</v>
      </c>
      <c r="L362" t="s">
        <v>265</v>
      </c>
      <c r="P362" t="s">
        <v>70</v>
      </c>
      <c r="R362" t="s">
        <v>140</v>
      </c>
      <c r="S362" t="s">
        <v>60</v>
      </c>
      <c r="T362" t="s">
        <v>283</v>
      </c>
      <c r="U362" t="s">
        <v>326</v>
      </c>
      <c r="W362" t="s">
        <v>403</v>
      </c>
      <c r="AB362" t="s">
        <v>1155</v>
      </c>
      <c r="AD362" t="s">
        <v>397</v>
      </c>
      <c r="AE362" t="s">
        <v>404</v>
      </c>
      <c r="AF362" t="s">
        <v>248</v>
      </c>
      <c r="AK362" t="s">
        <v>422</v>
      </c>
      <c r="AT362" s="3">
        <f t="shared" si="6"/>
        <v>308.25923875071049</v>
      </c>
    </row>
    <row r="363" spans="1:46" customFormat="1" hidden="1" x14ac:dyDescent="0.2">
      <c r="A363">
        <v>10072878</v>
      </c>
      <c r="B363" t="s">
        <v>1156</v>
      </c>
      <c r="D363" t="s">
        <v>1157</v>
      </c>
      <c r="E363">
        <v>47.201099999999997</v>
      </c>
      <c r="F363">
        <v>-93.633570000000006</v>
      </c>
      <c r="G363" t="s">
        <v>45</v>
      </c>
      <c r="H363" t="s">
        <v>46</v>
      </c>
      <c r="I363" t="s">
        <v>173</v>
      </c>
      <c r="J363" t="s">
        <v>433</v>
      </c>
      <c r="K363" t="s">
        <v>140</v>
      </c>
      <c r="L363" t="s">
        <v>265</v>
      </c>
      <c r="P363" t="s">
        <v>70</v>
      </c>
      <c r="R363" t="s">
        <v>394</v>
      </c>
      <c r="S363" t="s">
        <v>60</v>
      </c>
      <c r="T363" t="s">
        <v>283</v>
      </c>
      <c r="U363" t="s">
        <v>326</v>
      </c>
      <c r="W363" t="s">
        <v>403</v>
      </c>
      <c r="AD363" t="s">
        <v>397</v>
      </c>
      <c r="AE363" t="s">
        <v>404</v>
      </c>
      <c r="AF363" t="s">
        <v>248</v>
      </c>
      <c r="AK363" t="s">
        <v>405</v>
      </c>
      <c r="AT363" s="3">
        <f t="shared" si="6"/>
        <v>310.60059440370702</v>
      </c>
    </row>
    <row r="364" spans="1:46" customFormat="1" hidden="1" x14ac:dyDescent="0.2">
      <c r="A364">
        <v>10072879</v>
      </c>
      <c r="B364" t="s">
        <v>1158</v>
      </c>
      <c r="D364" t="s">
        <v>1159</v>
      </c>
      <c r="E364">
        <v>47.398600000000002</v>
      </c>
      <c r="F364">
        <v>-93.098280000000003</v>
      </c>
      <c r="G364" t="s">
        <v>45</v>
      </c>
      <c r="H364" t="s">
        <v>46</v>
      </c>
      <c r="I364" t="s">
        <v>173</v>
      </c>
      <c r="J364" t="s">
        <v>433</v>
      </c>
      <c r="K364" t="s">
        <v>140</v>
      </c>
      <c r="L364" t="s">
        <v>265</v>
      </c>
      <c r="P364" t="s">
        <v>70</v>
      </c>
      <c r="R364" t="s">
        <v>140</v>
      </c>
      <c r="S364" t="s">
        <v>60</v>
      </c>
      <c r="T364" t="s">
        <v>283</v>
      </c>
      <c r="U364" t="s">
        <v>326</v>
      </c>
      <c r="W364" t="s">
        <v>403</v>
      </c>
      <c r="AD364" t="s">
        <v>397</v>
      </c>
      <c r="AE364" t="s">
        <v>404</v>
      </c>
      <c r="AF364" t="s">
        <v>248</v>
      </c>
      <c r="AK364" t="s">
        <v>422</v>
      </c>
      <c r="AT364" s="3">
        <f t="shared" si="6"/>
        <v>308.3406327439576</v>
      </c>
    </row>
    <row r="365" spans="1:46" customFormat="1" hidden="1" x14ac:dyDescent="0.2">
      <c r="A365">
        <v>10072880</v>
      </c>
      <c r="B365" t="s">
        <v>1160</v>
      </c>
      <c r="D365" t="s">
        <v>1161</v>
      </c>
      <c r="E365">
        <v>47.537770000000002</v>
      </c>
      <c r="F365">
        <v>-92.532139999999998</v>
      </c>
      <c r="G365" t="s">
        <v>45</v>
      </c>
      <c r="H365" t="s">
        <v>46</v>
      </c>
      <c r="I365" t="s">
        <v>173</v>
      </c>
      <c r="J365" t="s">
        <v>197</v>
      </c>
      <c r="K365" t="s">
        <v>140</v>
      </c>
      <c r="L365" t="s">
        <v>265</v>
      </c>
      <c r="P365" t="s">
        <v>70</v>
      </c>
      <c r="R365" t="s">
        <v>140</v>
      </c>
      <c r="S365" t="s">
        <v>52</v>
      </c>
      <c r="T365" t="s">
        <v>283</v>
      </c>
      <c r="U365" t="s">
        <v>326</v>
      </c>
      <c r="W365" t="s">
        <v>403</v>
      </c>
      <c r="AD365" t="s">
        <v>397</v>
      </c>
      <c r="AE365" t="s">
        <v>404</v>
      </c>
      <c r="AF365" t="s">
        <v>248</v>
      </c>
      <c r="AK365" t="s">
        <v>422</v>
      </c>
      <c r="AT365" s="3">
        <f t="shared" si="6"/>
        <v>304.68322965063749</v>
      </c>
    </row>
    <row r="366" spans="1:46" customFormat="1" hidden="1" x14ac:dyDescent="0.2">
      <c r="A366">
        <v>10072881</v>
      </c>
      <c r="B366" t="s">
        <v>1162</v>
      </c>
      <c r="D366" t="s">
        <v>1163</v>
      </c>
      <c r="E366">
        <v>47.481099999999998</v>
      </c>
      <c r="F366">
        <v>-92.454920000000001</v>
      </c>
      <c r="G366" t="s">
        <v>45</v>
      </c>
      <c r="H366" t="s">
        <v>46</v>
      </c>
      <c r="I366" t="s">
        <v>173</v>
      </c>
      <c r="J366" t="s">
        <v>197</v>
      </c>
      <c r="K366" t="s">
        <v>140</v>
      </c>
      <c r="L366" t="s">
        <v>265</v>
      </c>
      <c r="P366" t="s">
        <v>70</v>
      </c>
      <c r="R366" t="s">
        <v>140</v>
      </c>
      <c r="S366" t="s">
        <v>60</v>
      </c>
      <c r="T366" t="s">
        <v>283</v>
      </c>
      <c r="U366" t="s">
        <v>326</v>
      </c>
      <c r="W366" t="s">
        <v>403</v>
      </c>
      <c r="AD366" t="s">
        <v>397</v>
      </c>
      <c r="AE366" t="s">
        <v>404</v>
      </c>
      <c r="AF366" t="s">
        <v>248</v>
      </c>
      <c r="AK366" t="s">
        <v>422</v>
      </c>
      <c r="AT366" s="3">
        <f t="shared" si="6"/>
        <v>299.62726968624611</v>
      </c>
    </row>
    <row r="367" spans="1:46" customFormat="1" hidden="1" x14ac:dyDescent="0.2">
      <c r="A367">
        <v>10072882</v>
      </c>
      <c r="B367" t="s">
        <v>1164</v>
      </c>
      <c r="D367" t="s">
        <v>1165</v>
      </c>
      <c r="E367">
        <v>47.342489999999998</v>
      </c>
      <c r="F367">
        <v>-93.256339999999994</v>
      </c>
      <c r="G367" t="s">
        <v>45</v>
      </c>
      <c r="H367" t="s">
        <v>46</v>
      </c>
      <c r="I367" t="s">
        <v>173</v>
      </c>
      <c r="J367" t="s">
        <v>433</v>
      </c>
      <c r="K367" t="s">
        <v>140</v>
      </c>
      <c r="L367" t="s">
        <v>265</v>
      </c>
      <c r="P367" t="s">
        <v>70</v>
      </c>
      <c r="R367" t="s">
        <v>394</v>
      </c>
      <c r="S367" t="s">
        <v>60</v>
      </c>
      <c r="T367" t="s">
        <v>283</v>
      </c>
      <c r="U367" t="s">
        <v>326</v>
      </c>
      <c r="W367" t="s">
        <v>403</v>
      </c>
      <c r="AD367" t="s">
        <v>397</v>
      </c>
      <c r="AE367" t="s">
        <v>404</v>
      </c>
      <c r="AF367" t="s">
        <v>248</v>
      </c>
      <c r="AK367" t="s">
        <v>422</v>
      </c>
      <c r="AT367" s="3">
        <f t="shared" si="6"/>
        <v>308.83952553485665</v>
      </c>
    </row>
    <row r="368" spans="1:46" customFormat="1" hidden="1" x14ac:dyDescent="0.2">
      <c r="A368">
        <v>10072908</v>
      </c>
      <c r="B368" t="s">
        <v>1166</v>
      </c>
      <c r="D368" t="s">
        <v>1167</v>
      </c>
      <c r="E368">
        <v>47.406379999999999</v>
      </c>
      <c r="F368">
        <v>-93.126050000000006</v>
      </c>
      <c r="G368" t="s">
        <v>45</v>
      </c>
      <c r="H368" t="s">
        <v>46</v>
      </c>
      <c r="I368" t="s">
        <v>173</v>
      </c>
      <c r="J368" t="s">
        <v>433</v>
      </c>
      <c r="K368" t="s">
        <v>140</v>
      </c>
      <c r="L368" t="s">
        <v>265</v>
      </c>
      <c r="P368" t="s">
        <v>70</v>
      </c>
      <c r="R368" t="s">
        <v>394</v>
      </c>
      <c r="S368" t="s">
        <v>60</v>
      </c>
      <c r="T368" t="s">
        <v>283</v>
      </c>
      <c r="U368" t="s">
        <v>326</v>
      </c>
      <c r="W368" t="s">
        <v>403</v>
      </c>
      <c r="AD368" t="s">
        <v>397</v>
      </c>
      <c r="AE368" t="s">
        <v>404</v>
      </c>
      <c r="AF368" t="s">
        <v>248</v>
      </c>
      <c r="AK368" t="s">
        <v>405</v>
      </c>
      <c r="AT368" s="3">
        <f t="shared" si="6"/>
        <v>309.46063253224946</v>
      </c>
    </row>
    <row r="369" spans="1:46" customFormat="1" hidden="1" x14ac:dyDescent="0.2">
      <c r="A369">
        <v>10072883</v>
      </c>
      <c r="B369" t="s">
        <v>1168</v>
      </c>
      <c r="D369" t="s">
        <v>1169</v>
      </c>
      <c r="E369">
        <v>47.446660000000001</v>
      </c>
      <c r="F369">
        <v>-92.534639999999996</v>
      </c>
      <c r="G369" t="s">
        <v>45</v>
      </c>
      <c r="H369" t="s">
        <v>46</v>
      </c>
      <c r="I369" t="s">
        <v>173</v>
      </c>
      <c r="J369" t="s">
        <v>197</v>
      </c>
      <c r="K369" t="s">
        <v>140</v>
      </c>
      <c r="L369" t="s">
        <v>265</v>
      </c>
      <c r="P369" t="s">
        <v>70</v>
      </c>
      <c r="R369" t="s">
        <v>140</v>
      </c>
      <c r="S369" t="s">
        <v>60</v>
      </c>
      <c r="T369" t="s">
        <v>283</v>
      </c>
      <c r="U369" t="s">
        <v>326</v>
      </c>
      <c r="W369" t="s">
        <v>403</v>
      </c>
      <c r="AD369" t="s">
        <v>397</v>
      </c>
      <c r="AE369" t="s">
        <v>404</v>
      </c>
      <c r="AF369" t="s">
        <v>248</v>
      </c>
      <c r="AK369" t="s">
        <v>422</v>
      </c>
      <c r="AT369" s="3">
        <f t="shared" si="6"/>
        <v>299.02212268484959</v>
      </c>
    </row>
    <row r="370" spans="1:46" customFormat="1" hidden="1" x14ac:dyDescent="0.2">
      <c r="A370">
        <v>10072884</v>
      </c>
      <c r="B370" t="s">
        <v>1170</v>
      </c>
      <c r="D370" t="s">
        <v>1171</v>
      </c>
      <c r="E370">
        <v>47.453049999999998</v>
      </c>
      <c r="F370">
        <v>-92.936599999999999</v>
      </c>
      <c r="G370" t="s">
        <v>45</v>
      </c>
      <c r="H370" t="s">
        <v>46</v>
      </c>
      <c r="I370" t="s">
        <v>173</v>
      </c>
      <c r="J370" t="s">
        <v>197</v>
      </c>
      <c r="K370" t="s">
        <v>140</v>
      </c>
      <c r="L370" t="s">
        <v>265</v>
      </c>
      <c r="P370" t="s">
        <v>70</v>
      </c>
      <c r="R370" t="s">
        <v>140</v>
      </c>
      <c r="S370" t="s">
        <v>60</v>
      </c>
      <c r="T370" t="s">
        <v>283</v>
      </c>
      <c r="U370" t="s">
        <v>326</v>
      </c>
      <c r="W370" t="s">
        <v>403</v>
      </c>
      <c r="AB370" t="s">
        <v>1172</v>
      </c>
      <c r="AD370" t="s">
        <v>397</v>
      </c>
      <c r="AE370" t="s">
        <v>404</v>
      </c>
      <c r="AF370" t="s">
        <v>248</v>
      </c>
      <c r="AK370" t="s">
        <v>422</v>
      </c>
      <c r="AT370" s="3">
        <f t="shared" si="6"/>
        <v>307.90601455700886</v>
      </c>
    </row>
    <row r="371" spans="1:46" customFormat="1" hidden="1" x14ac:dyDescent="0.2">
      <c r="A371">
        <v>10072885</v>
      </c>
      <c r="B371" t="s">
        <v>1173</v>
      </c>
      <c r="D371" t="s">
        <v>1174</v>
      </c>
      <c r="E371">
        <v>47.390270000000001</v>
      </c>
      <c r="F371">
        <v>-93.161609999999996</v>
      </c>
      <c r="G371" t="s">
        <v>45</v>
      </c>
      <c r="H371" t="s">
        <v>46</v>
      </c>
      <c r="I371" t="s">
        <v>173</v>
      </c>
      <c r="J371" t="s">
        <v>433</v>
      </c>
      <c r="K371" t="s">
        <v>140</v>
      </c>
      <c r="L371" t="s">
        <v>265</v>
      </c>
      <c r="P371" t="s">
        <v>70</v>
      </c>
      <c r="R371" t="s">
        <v>140</v>
      </c>
      <c r="S371" t="s">
        <v>60</v>
      </c>
      <c r="T371" t="s">
        <v>283</v>
      </c>
      <c r="U371" t="s">
        <v>326</v>
      </c>
      <c r="W371" t="s">
        <v>403</v>
      </c>
      <c r="AB371" t="s">
        <v>1175</v>
      </c>
      <c r="AD371" t="s">
        <v>397</v>
      </c>
      <c r="AE371" t="s">
        <v>404</v>
      </c>
      <c r="AF371" t="s">
        <v>248</v>
      </c>
      <c r="AK371" t="s">
        <v>422</v>
      </c>
      <c r="AT371" s="3">
        <f t="shared" si="6"/>
        <v>309.35023564742659</v>
      </c>
    </row>
    <row r="372" spans="1:46" customFormat="1" hidden="1" x14ac:dyDescent="0.2">
      <c r="A372">
        <v>10072886</v>
      </c>
      <c r="B372" t="s">
        <v>1176</v>
      </c>
      <c r="D372" t="s">
        <v>1177</v>
      </c>
      <c r="E372">
        <v>47.519710000000003</v>
      </c>
      <c r="F372">
        <v>-92.528260000000003</v>
      </c>
      <c r="G372" t="s">
        <v>45</v>
      </c>
      <c r="H372" t="s">
        <v>46</v>
      </c>
      <c r="I372" t="s">
        <v>173</v>
      </c>
      <c r="J372" t="s">
        <v>197</v>
      </c>
      <c r="K372" t="s">
        <v>140</v>
      </c>
      <c r="L372" t="s">
        <v>265</v>
      </c>
      <c r="P372" t="s">
        <v>70</v>
      </c>
      <c r="R372" t="s">
        <v>140</v>
      </c>
      <c r="S372" t="s">
        <v>52</v>
      </c>
      <c r="T372" t="s">
        <v>283</v>
      </c>
      <c r="U372" t="s">
        <v>326</v>
      </c>
      <c r="W372" t="s">
        <v>403</v>
      </c>
      <c r="AD372" t="s">
        <v>397</v>
      </c>
      <c r="AE372" t="s">
        <v>404</v>
      </c>
      <c r="AF372" t="s">
        <v>248</v>
      </c>
      <c r="AK372" t="s">
        <v>422</v>
      </c>
      <c r="AT372" s="3">
        <f t="shared" si="6"/>
        <v>303.47370995161947</v>
      </c>
    </row>
    <row r="373" spans="1:46" customFormat="1" hidden="1" x14ac:dyDescent="0.2">
      <c r="A373">
        <v>10072887</v>
      </c>
      <c r="B373" t="s">
        <v>1178</v>
      </c>
      <c r="D373" t="s">
        <v>1179</v>
      </c>
      <c r="E373">
        <v>47.488880000000002</v>
      </c>
      <c r="F373">
        <v>-92.848820000000003</v>
      </c>
      <c r="G373" t="s">
        <v>45</v>
      </c>
      <c r="H373" t="s">
        <v>46</v>
      </c>
      <c r="I373" t="s">
        <v>173</v>
      </c>
      <c r="J373" t="s">
        <v>197</v>
      </c>
      <c r="K373" t="s">
        <v>140</v>
      </c>
      <c r="L373" t="s">
        <v>265</v>
      </c>
      <c r="P373" t="s">
        <v>70</v>
      </c>
      <c r="R373" t="s">
        <v>140</v>
      </c>
      <c r="S373" t="s">
        <v>60</v>
      </c>
      <c r="T373" t="s">
        <v>283</v>
      </c>
      <c r="U373" t="s">
        <v>326</v>
      </c>
      <c r="W373" t="s">
        <v>403</v>
      </c>
      <c r="AD373" t="s">
        <v>397</v>
      </c>
      <c r="AE373" t="s">
        <v>404</v>
      </c>
      <c r="AF373" t="s">
        <v>248</v>
      </c>
      <c r="AK373" t="s">
        <v>422</v>
      </c>
      <c r="AT373" s="3">
        <f t="shared" si="6"/>
        <v>308.15912380130288</v>
      </c>
    </row>
    <row r="374" spans="1:46" customFormat="1" hidden="1" x14ac:dyDescent="0.2">
      <c r="A374">
        <v>10072888</v>
      </c>
      <c r="B374" t="s">
        <v>1180</v>
      </c>
      <c r="D374" t="s">
        <v>1181</v>
      </c>
      <c r="E374">
        <v>47.482770000000002</v>
      </c>
      <c r="F374">
        <v>-92.851600000000005</v>
      </c>
      <c r="G374" t="s">
        <v>45</v>
      </c>
      <c r="H374" t="s">
        <v>46</v>
      </c>
      <c r="I374" t="s">
        <v>173</v>
      </c>
      <c r="J374" t="s">
        <v>197</v>
      </c>
      <c r="K374" t="s">
        <v>140</v>
      </c>
      <c r="L374" t="s">
        <v>265</v>
      </c>
      <c r="P374" t="s">
        <v>70</v>
      </c>
      <c r="R374" t="s">
        <v>140</v>
      </c>
      <c r="S374" t="s">
        <v>60</v>
      </c>
      <c r="T374" t="s">
        <v>283</v>
      </c>
      <c r="U374" t="s">
        <v>326</v>
      </c>
      <c r="W374" t="s">
        <v>403</v>
      </c>
      <c r="AD374" t="s">
        <v>397</v>
      </c>
      <c r="AE374" t="s">
        <v>404</v>
      </c>
      <c r="AF374" t="s">
        <v>248</v>
      </c>
      <c r="AK374" t="s">
        <v>405</v>
      </c>
      <c r="AT374" s="3">
        <f t="shared" si="6"/>
        <v>307.84541106238385</v>
      </c>
    </row>
    <row r="375" spans="1:46" customFormat="1" hidden="1" x14ac:dyDescent="0.2">
      <c r="A375">
        <v>10072889</v>
      </c>
      <c r="B375" t="s">
        <v>1182</v>
      </c>
      <c r="D375" t="s">
        <v>1183</v>
      </c>
      <c r="E375">
        <v>47.483049999999999</v>
      </c>
      <c r="F375">
        <v>-92.831599999999995</v>
      </c>
      <c r="G375" t="s">
        <v>45</v>
      </c>
      <c r="H375" t="s">
        <v>46</v>
      </c>
      <c r="I375" t="s">
        <v>173</v>
      </c>
      <c r="J375" t="s">
        <v>197</v>
      </c>
      <c r="K375" t="s">
        <v>140</v>
      </c>
      <c r="L375" t="s">
        <v>265</v>
      </c>
      <c r="P375" t="s">
        <v>70</v>
      </c>
      <c r="R375" t="s">
        <v>166</v>
      </c>
      <c r="S375" t="s">
        <v>52</v>
      </c>
      <c r="T375" t="s">
        <v>866</v>
      </c>
      <c r="U375" t="s">
        <v>867</v>
      </c>
      <c r="W375" t="s">
        <v>403</v>
      </c>
      <c r="Z375" t="s">
        <v>868</v>
      </c>
      <c r="AA375" t="s">
        <v>869</v>
      </c>
      <c r="AC375" t="s">
        <v>870</v>
      </c>
      <c r="AD375" t="s">
        <v>871</v>
      </c>
      <c r="AE375" t="s">
        <v>404</v>
      </c>
      <c r="AF375" t="s">
        <v>248</v>
      </c>
      <c r="AK375" t="s">
        <v>1184</v>
      </c>
      <c r="AT375" s="3">
        <f t="shared" si="6"/>
        <v>307.42997161048953</v>
      </c>
    </row>
    <row r="376" spans="1:46" customFormat="1" hidden="1" x14ac:dyDescent="0.2">
      <c r="A376">
        <v>10072890</v>
      </c>
      <c r="B376" t="s">
        <v>1185</v>
      </c>
      <c r="D376" t="s">
        <v>1186</v>
      </c>
      <c r="E376">
        <v>46.51249</v>
      </c>
      <c r="F376">
        <v>-93.997190000000003</v>
      </c>
      <c r="G376" t="s">
        <v>45</v>
      </c>
      <c r="H376" t="s">
        <v>46</v>
      </c>
      <c r="I376" t="s">
        <v>173</v>
      </c>
      <c r="J376" t="s">
        <v>447</v>
      </c>
      <c r="K376" t="s">
        <v>140</v>
      </c>
      <c r="L376" t="s">
        <v>265</v>
      </c>
      <c r="N376" t="s">
        <v>448</v>
      </c>
      <c r="P376" t="s">
        <v>70</v>
      </c>
      <c r="R376" t="s">
        <v>394</v>
      </c>
      <c r="S376" t="s">
        <v>60</v>
      </c>
      <c r="T376" t="s">
        <v>283</v>
      </c>
      <c r="U376" t="s">
        <v>326</v>
      </c>
      <c r="W376" t="s">
        <v>449</v>
      </c>
      <c r="Y376" t="s">
        <v>270</v>
      </c>
      <c r="AD376" t="s">
        <v>397</v>
      </c>
      <c r="AE376" t="s">
        <v>450</v>
      </c>
      <c r="AF376" t="s">
        <v>248</v>
      </c>
      <c r="AK376" t="s">
        <v>777</v>
      </c>
      <c r="AT376" s="3">
        <f t="shared" si="6"/>
        <v>285.32384359985912</v>
      </c>
    </row>
    <row r="377" spans="1:46" customFormat="1" hidden="1" x14ac:dyDescent="0.2">
      <c r="A377">
        <v>10072891</v>
      </c>
      <c r="B377" t="s">
        <v>1187</v>
      </c>
      <c r="D377" t="s">
        <v>1188</v>
      </c>
      <c r="E377">
        <v>47.545819999999999</v>
      </c>
      <c r="F377">
        <v>-92.537700000000001</v>
      </c>
      <c r="G377" t="s">
        <v>45</v>
      </c>
      <c r="H377" t="s">
        <v>46</v>
      </c>
      <c r="I377" t="s">
        <v>173</v>
      </c>
      <c r="J377" t="s">
        <v>197</v>
      </c>
      <c r="K377" t="s">
        <v>140</v>
      </c>
      <c r="L377" t="s">
        <v>265</v>
      </c>
      <c r="P377" t="s">
        <v>70</v>
      </c>
      <c r="R377" t="s">
        <v>140</v>
      </c>
      <c r="S377" t="s">
        <v>60</v>
      </c>
      <c r="T377" t="s">
        <v>283</v>
      </c>
      <c r="U377" t="s">
        <v>326</v>
      </c>
      <c r="W377" t="s">
        <v>403</v>
      </c>
      <c r="AD377" t="s">
        <v>397</v>
      </c>
      <c r="AE377" t="s">
        <v>404</v>
      </c>
      <c r="AF377" t="s">
        <v>248</v>
      </c>
      <c r="AK377" t="s">
        <v>422</v>
      </c>
      <c r="AT377" s="3">
        <f t="shared" si="6"/>
        <v>305.29690318600086</v>
      </c>
    </row>
    <row r="378" spans="1:46" customFormat="1" hidden="1" x14ac:dyDescent="0.2">
      <c r="A378">
        <v>10072892</v>
      </c>
      <c r="B378" t="s">
        <v>1189</v>
      </c>
      <c r="D378" t="s">
        <v>1190</v>
      </c>
      <c r="E378">
        <v>47.364429999999999</v>
      </c>
      <c r="F378">
        <v>-93.196610000000007</v>
      </c>
      <c r="G378" t="s">
        <v>45</v>
      </c>
      <c r="H378" t="s">
        <v>46</v>
      </c>
      <c r="I378" t="s">
        <v>173</v>
      </c>
      <c r="J378" t="s">
        <v>433</v>
      </c>
      <c r="K378" t="s">
        <v>140</v>
      </c>
      <c r="L378" t="s">
        <v>265</v>
      </c>
      <c r="P378" t="s">
        <v>70</v>
      </c>
      <c r="R378" t="s">
        <v>394</v>
      </c>
      <c r="S378" t="s">
        <v>60</v>
      </c>
      <c r="T378" t="s">
        <v>283</v>
      </c>
      <c r="U378" t="s">
        <v>326</v>
      </c>
      <c r="W378" t="s">
        <v>403</v>
      </c>
      <c r="AD378" t="s">
        <v>438</v>
      </c>
      <c r="AE378" t="s">
        <v>404</v>
      </c>
      <c r="AF378" t="s">
        <v>248</v>
      </c>
      <c r="AK378" t="s">
        <v>422</v>
      </c>
      <c r="AT378" s="3">
        <f t="shared" si="6"/>
        <v>308.66559580658765</v>
      </c>
    </row>
    <row r="379" spans="1:46" customFormat="1" hidden="1" x14ac:dyDescent="0.2">
      <c r="A379">
        <v>10072893</v>
      </c>
      <c r="B379" t="s">
        <v>1191</v>
      </c>
      <c r="D379" t="s">
        <v>1192</v>
      </c>
      <c r="E379">
        <v>47.820279999999997</v>
      </c>
      <c r="F379">
        <v>-92.242410000000007</v>
      </c>
      <c r="G379" t="s">
        <v>45</v>
      </c>
      <c r="H379" t="s">
        <v>46</v>
      </c>
      <c r="I379" t="s">
        <v>173</v>
      </c>
      <c r="J379" t="s">
        <v>197</v>
      </c>
      <c r="K379" t="s">
        <v>140</v>
      </c>
      <c r="L379" t="s">
        <v>265</v>
      </c>
      <c r="P379" t="s">
        <v>70</v>
      </c>
      <c r="R379" t="s">
        <v>140</v>
      </c>
      <c r="S379" t="s">
        <v>60</v>
      </c>
      <c r="T379" t="s">
        <v>283</v>
      </c>
      <c r="U379" t="s">
        <v>326</v>
      </c>
      <c r="W379" t="s">
        <v>1193</v>
      </c>
      <c r="Y379" t="s">
        <v>1194</v>
      </c>
      <c r="AB379" t="s">
        <v>1195</v>
      </c>
      <c r="AD379" t="s">
        <v>397</v>
      </c>
      <c r="AE379" t="s">
        <v>1196</v>
      </c>
      <c r="AF379" t="s">
        <v>248</v>
      </c>
      <c r="AK379" t="s">
        <v>1197</v>
      </c>
      <c r="AT379" s="3">
        <f t="shared" si="6"/>
        <v>317.49938941874188</v>
      </c>
    </row>
    <row r="380" spans="1:46" customFormat="1" hidden="1" x14ac:dyDescent="0.2">
      <c r="A380">
        <v>10072894</v>
      </c>
      <c r="B380" t="s">
        <v>1198</v>
      </c>
      <c r="D380" t="s">
        <v>1199</v>
      </c>
      <c r="E380">
        <v>47.45055</v>
      </c>
      <c r="F380">
        <v>-92.919650000000004</v>
      </c>
      <c r="G380" t="s">
        <v>45</v>
      </c>
      <c r="H380" t="s">
        <v>46</v>
      </c>
      <c r="I380" t="s">
        <v>173</v>
      </c>
      <c r="J380" t="s">
        <v>197</v>
      </c>
      <c r="K380" t="s">
        <v>140</v>
      </c>
      <c r="L380" t="s">
        <v>265</v>
      </c>
      <c r="P380" t="s">
        <v>70</v>
      </c>
      <c r="R380" t="s">
        <v>140</v>
      </c>
      <c r="S380" t="s">
        <v>60</v>
      </c>
      <c r="T380" t="s">
        <v>283</v>
      </c>
      <c r="U380" t="s">
        <v>326</v>
      </c>
      <c r="W380" t="s">
        <v>403</v>
      </c>
      <c r="AD380" t="s">
        <v>397</v>
      </c>
      <c r="AE380" t="s">
        <v>404</v>
      </c>
      <c r="AF380" t="s">
        <v>248</v>
      </c>
      <c r="AK380" t="s">
        <v>422</v>
      </c>
      <c r="AT380" s="3">
        <f t="shared" si="6"/>
        <v>307.37623821828998</v>
      </c>
    </row>
    <row r="381" spans="1:46" customFormat="1" hidden="1" x14ac:dyDescent="0.2">
      <c r="A381">
        <v>10072895</v>
      </c>
      <c r="B381" t="s">
        <v>1200</v>
      </c>
      <c r="D381" t="s">
        <v>1201</v>
      </c>
      <c r="E381">
        <v>47.427770000000002</v>
      </c>
      <c r="F381">
        <v>-93.03689</v>
      </c>
      <c r="G381" t="s">
        <v>45</v>
      </c>
      <c r="H381" t="s">
        <v>46</v>
      </c>
      <c r="I381" t="s">
        <v>173</v>
      </c>
      <c r="J381" t="s">
        <v>433</v>
      </c>
      <c r="K381" t="s">
        <v>140</v>
      </c>
      <c r="L381" t="s">
        <v>265</v>
      </c>
      <c r="P381" t="s">
        <v>70</v>
      </c>
      <c r="R381" t="s">
        <v>394</v>
      </c>
      <c r="S381" t="s">
        <v>60</v>
      </c>
      <c r="T381" t="s">
        <v>283</v>
      </c>
      <c r="U381" t="s">
        <v>326</v>
      </c>
      <c r="W381" t="s">
        <v>403</v>
      </c>
      <c r="AD381" t="s">
        <v>397</v>
      </c>
      <c r="AE381" t="s">
        <v>404</v>
      </c>
      <c r="AF381" t="s">
        <v>248</v>
      </c>
      <c r="AK381" t="s">
        <v>422</v>
      </c>
      <c r="AT381" s="3">
        <f t="shared" si="6"/>
        <v>308.65639539409761</v>
      </c>
    </row>
    <row r="382" spans="1:46" customFormat="1" hidden="1" x14ac:dyDescent="0.2">
      <c r="A382">
        <v>10072896</v>
      </c>
      <c r="B382" t="s">
        <v>1202</v>
      </c>
      <c r="D382" t="s">
        <v>1203</v>
      </c>
      <c r="E382">
        <v>47.445549999999997</v>
      </c>
      <c r="F382">
        <v>-92.98272</v>
      </c>
      <c r="G382" t="s">
        <v>45</v>
      </c>
      <c r="H382" t="s">
        <v>46</v>
      </c>
      <c r="I382" t="s">
        <v>173</v>
      </c>
      <c r="J382" t="s">
        <v>197</v>
      </c>
      <c r="K382" t="s">
        <v>140</v>
      </c>
      <c r="L382" t="s">
        <v>265</v>
      </c>
      <c r="P382" t="s">
        <v>70</v>
      </c>
      <c r="R382" t="s">
        <v>140</v>
      </c>
      <c r="S382" t="s">
        <v>60</v>
      </c>
      <c r="T382" t="s">
        <v>283</v>
      </c>
      <c r="U382" t="s">
        <v>326</v>
      </c>
      <c r="W382" t="s">
        <v>403</v>
      </c>
      <c r="AD382" t="s">
        <v>397</v>
      </c>
      <c r="AE382" t="s">
        <v>404</v>
      </c>
      <c r="AF382" t="s">
        <v>248</v>
      </c>
      <c r="AK382" t="s">
        <v>422</v>
      </c>
      <c r="AT382" s="3">
        <f t="shared" si="6"/>
        <v>308.48959179919314</v>
      </c>
    </row>
    <row r="383" spans="1:46" customFormat="1" hidden="1" x14ac:dyDescent="0.2">
      <c r="A383">
        <v>10072897</v>
      </c>
      <c r="B383" t="s">
        <v>1204</v>
      </c>
      <c r="D383" t="s">
        <v>1205</v>
      </c>
      <c r="E383">
        <v>47.444710000000001</v>
      </c>
      <c r="F383">
        <v>-92.937989999999999</v>
      </c>
      <c r="G383" t="s">
        <v>45</v>
      </c>
      <c r="H383" t="s">
        <v>46</v>
      </c>
      <c r="I383" t="s">
        <v>173</v>
      </c>
      <c r="J383" t="s">
        <v>197</v>
      </c>
      <c r="K383" t="s">
        <v>140</v>
      </c>
      <c r="L383" t="s">
        <v>265</v>
      </c>
      <c r="P383" t="s">
        <v>70</v>
      </c>
      <c r="R383" t="s">
        <v>394</v>
      </c>
      <c r="S383" t="s">
        <v>60</v>
      </c>
      <c r="T383" t="s">
        <v>283</v>
      </c>
      <c r="U383" t="s">
        <v>326</v>
      </c>
      <c r="W383" t="s">
        <v>403</v>
      </c>
      <c r="AD383" t="s">
        <v>397</v>
      </c>
      <c r="AE383" t="s">
        <v>404</v>
      </c>
      <c r="AF383" t="s">
        <v>248</v>
      </c>
      <c r="AK383" t="s">
        <v>405</v>
      </c>
      <c r="AT383" s="3">
        <f t="shared" si="6"/>
        <v>307.43119917218002</v>
      </c>
    </row>
    <row r="384" spans="1:46" customFormat="1" hidden="1" x14ac:dyDescent="0.2">
      <c r="A384">
        <v>10072898</v>
      </c>
      <c r="B384" t="s">
        <v>1206</v>
      </c>
      <c r="D384" t="s">
        <v>1207</v>
      </c>
      <c r="E384">
        <v>47.57056</v>
      </c>
      <c r="F384">
        <v>-92.204909999999998</v>
      </c>
      <c r="G384" t="s">
        <v>45</v>
      </c>
      <c r="H384" t="s">
        <v>46</v>
      </c>
      <c r="I384" t="s">
        <v>173</v>
      </c>
      <c r="J384" t="s">
        <v>197</v>
      </c>
      <c r="K384" t="s">
        <v>140</v>
      </c>
      <c r="L384" t="s">
        <v>265</v>
      </c>
      <c r="P384" t="s">
        <v>70</v>
      </c>
      <c r="R384" t="s">
        <v>140</v>
      </c>
      <c r="S384" t="s">
        <v>60</v>
      </c>
      <c r="T384" t="s">
        <v>283</v>
      </c>
      <c r="U384" t="s">
        <v>326</v>
      </c>
      <c r="W384" t="s">
        <v>403</v>
      </c>
      <c r="AD384" t="s">
        <v>438</v>
      </c>
      <c r="AE384" t="s">
        <v>404</v>
      </c>
      <c r="AF384" t="s">
        <v>248</v>
      </c>
      <c r="AK384" t="s">
        <v>422</v>
      </c>
      <c r="AT384" s="3">
        <f t="shared" si="6"/>
        <v>300.77876456284235</v>
      </c>
    </row>
    <row r="385" spans="1:46" customFormat="1" hidden="1" x14ac:dyDescent="0.2">
      <c r="A385">
        <v>10072899</v>
      </c>
      <c r="B385" t="s">
        <v>1208</v>
      </c>
      <c r="D385" t="s">
        <v>1209</v>
      </c>
      <c r="E385">
        <v>47.570279999999997</v>
      </c>
      <c r="F385">
        <v>-92.20241</v>
      </c>
      <c r="G385" t="s">
        <v>45</v>
      </c>
      <c r="H385" t="s">
        <v>46</v>
      </c>
      <c r="I385" t="s">
        <v>173</v>
      </c>
      <c r="J385" t="s">
        <v>197</v>
      </c>
      <c r="K385" t="s">
        <v>140</v>
      </c>
      <c r="L385" t="s">
        <v>265</v>
      </c>
      <c r="P385" t="s">
        <v>70</v>
      </c>
      <c r="R385" t="s">
        <v>394</v>
      </c>
      <c r="S385" t="s">
        <v>60</v>
      </c>
      <c r="T385" t="s">
        <v>283</v>
      </c>
      <c r="U385" t="s">
        <v>326</v>
      </c>
      <c r="W385" t="s">
        <v>403</v>
      </c>
      <c r="AD385" t="s">
        <v>397</v>
      </c>
      <c r="AE385" t="s">
        <v>404</v>
      </c>
      <c r="AF385" t="s">
        <v>248</v>
      </c>
      <c r="AK385" t="s">
        <v>405</v>
      </c>
      <c r="AT385" s="3">
        <f t="shared" si="6"/>
        <v>300.71794431122237</v>
      </c>
    </row>
    <row r="386" spans="1:46" customFormat="1" hidden="1" x14ac:dyDescent="0.2">
      <c r="A386">
        <v>10072900</v>
      </c>
      <c r="B386" t="s">
        <v>1210</v>
      </c>
      <c r="D386" t="s">
        <v>656</v>
      </c>
      <c r="E386">
        <v>47.433880000000002</v>
      </c>
      <c r="F386">
        <v>-93.047160000000005</v>
      </c>
      <c r="G386" t="s">
        <v>45</v>
      </c>
      <c r="H386" t="s">
        <v>46</v>
      </c>
      <c r="I386" t="s">
        <v>173</v>
      </c>
      <c r="J386" t="s">
        <v>433</v>
      </c>
      <c r="K386" t="s">
        <v>140</v>
      </c>
      <c r="L386" t="s">
        <v>265</v>
      </c>
      <c r="P386" t="s">
        <v>70</v>
      </c>
      <c r="R386" t="s">
        <v>140</v>
      </c>
      <c r="S386" t="s">
        <v>60</v>
      </c>
      <c r="T386" t="s">
        <v>283</v>
      </c>
      <c r="U386" t="s">
        <v>326</v>
      </c>
      <c r="W386" t="s">
        <v>403</v>
      </c>
      <c r="AD386" t="s">
        <v>397</v>
      </c>
      <c r="AE386" t="s">
        <v>404</v>
      </c>
      <c r="AF386" t="s">
        <v>248</v>
      </c>
      <c r="AK386" t="s">
        <v>422</v>
      </c>
      <c r="AT386" s="3">
        <f t="shared" si="6"/>
        <v>309.26051577985874</v>
      </c>
    </row>
    <row r="387" spans="1:46" customFormat="1" hidden="1" x14ac:dyDescent="0.2">
      <c r="A387">
        <v>10072901</v>
      </c>
      <c r="B387" t="s">
        <v>1211</v>
      </c>
      <c r="D387" t="s">
        <v>1212</v>
      </c>
      <c r="E387">
        <v>47.491379999999999</v>
      </c>
      <c r="F387">
        <v>-92.792990000000003</v>
      </c>
      <c r="G387" t="s">
        <v>45</v>
      </c>
      <c r="H387" t="s">
        <v>46</v>
      </c>
      <c r="I387" t="s">
        <v>173</v>
      </c>
      <c r="J387" t="s">
        <v>197</v>
      </c>
      <c r="K387" t="s">
        <v>140</v>
      </c>
      <c r="L387" t="s">
        <v>265</v>
      </c>
      <c r="P387" t="s">
        <v>70</v>
      </c>
      <c r="R387" t="s">
        <v>394</v>
      </c>
      <c r="S387" t="s">
        <v>60</v>
      </c>
      <c r="T387" t="s">
        <v>283</v>
      </c>
      <c r="U387" t="s">
        <v>326</v>
      </c>
      <c r="W387" t="s">
        <v>403</v>
      </c>
      <c r="AD387" t="s">
        <v>397</v>
      </c>
      <c r="AE387" t="s">
        <v>404</v>
      </c>
      <c r="AF387" t="s">
        <v>248</v>
      </c>
      <c r="AK387" t="s">
        <v>422</v>
      </c>
      <c r="AT387" s="3">
        <f t="shared" ref="AT387:AT450" si="7">(2*ATAN2(SQRT(1-(SIN(ABS(E387-$E$1)*PI()/180/2)^2+COS($E$1*PI()/180)*COS(E387*PI()/180)*SIN(ABS(F387-$F$1)*PI()/180/2)^2)),SQRT(SIN(ABS(E387-$E$1)*PI()/180/2)^2+COS($E$1*PI()/180)*COS(E387*PI()/180)*SIN(ABS(F387-$F$1)*PI()/180/2)^2)))*6371*0.621371</f>
        <v>307.11389605139613</v>
      </c>
    </row>
    <row r="388" spans="1:46" customFormat="1" hidden="1" x14ac:dyDescent="0.2">
      <c r="A388">
        <v>10072902</v>
      </c>
      <c r="B388" t="s">
        <v>1213</v>
      </c>
      <c r="D388" t="s">
        <v>1214</v>
      </c>
      <c r="E388">
        <v>47.357770000000002</v>
      </c>
      <c r="F388">
        <v>-93.218549999999993</v>
      </c>
      <c r="G388" t="s">
        <v>45</v>
      </c>
      <c r="H388" t="s">
        <v>46</v>
      </c>
      <c r="I388" t="s">
        <v>173</v>
      </c>
      <c r="J388" t="s">
        <v>433</v>
      </c>
      <c r="K388" t="s">
        <v>140</v>
      </c>
      <c r="L388" t="s">
        <v>265</v>
      </c>
      <c r="P388" t="s">
        <v>70</v>
      </c>
      <c r="R388" t="s">
        <v>394</v>
      </c>
      <c r="S388" t="s">
        <v>60</v>
      </c>
      <c r="T388" t="s">
        <v>283</v>
      </c>
      <c r="U388" t="s">
        <v>326</v>
      </c>
      <c r="W388" t="s">
        <v>403</v>
      </c>
      <c r="AD388" t="s">
        <v>397</v>
      </c>
      <c r="AE388" t="s">
        <v>404</v>
      </c>
      <c r="AF388" t="s">
        <v>248</v>
      </c>
      <c r="AK388" t="s">
        <v>422</v>
      </c>
      <c r="AT388" s="3">
        <f t="shared" si="7"/>
        <v>308.80774803110205</v>
      </c>
    </row>
    <row r="389" spans="1:46" customFormat="1" hidden="1" x14ac:dyDescent="0.2">
      <c r="A389">
        <v>10072903</v>
      </c>
      <c r="B389" t="s">
        <v>1215</v>
      </c>
      <c r="D389" t="s">
        <v>1216</v>
      </c>
      <c r="E389">
        <v>47.44943</v>
      </c>
      <c r="F389">
        <v>-92.931600000000003</v>
      </c>
      <c r="G389" t="s">
        <v>45</v>
      </c>
      <c r="H389" t="s">
        <v>46</v>
      </c>
      <c r="I389" t="s">
        <v>173</v>
      </c>
      <c r="J389" t="s">
        <v>197</v>
      </c>
      <c r="K389" t="s">
        <v>140</v>
      </c>
      <c r="L389" t="s">
        <v>265</v>
      </c>
      <c r="P389" t="s">
        <v>70</v>
      </c>
      <c r="R389" t="s">
        <v>140</v>
      </c>
      <c r="S389" t="s">
        <v>52</v>
      </c>
      <c r="T389" t="s">
        <v>283</v>
      </c>
      <c r="U389" t="s">
        <v>326</v>
      </c>
      <c r="W389" t="s">
        <v>403</v>
      </c>
      <c r="AB389" t="s">
        <v>1217</v>
      </c>
      <c r="AD389" t="s">
        <v>397</v>
      </c>
      <c r="AE389" t="s">
        <v>404</v>
      </c>
      <c r="AF389" t="s">
        <v>248</v>
      </c>
      <c r="AK389" t="s">
        <v>422</v>
      </c>
      <c r="AT389" s="3">
        <f t="shared" si="7"/>
        <v>307.57464373291492</v>
      </c>
    </row>
    <row r="390" spans="1:46" customFormat="1" hidden="1" x14ac:dyDescent="0.2">
      <c r="A390">
        <v>10072904</v>
      </c>
      <c r="B390" t="s">
        <v>1218</v>
      </c>
      <c r="D390" t="s">
        <v>1219</v>
      </c>
      <c r="E390">
        <v>46.451929999999997</v>
      </c>
      <c r="F390">
        <v>-92.757419999999996</v>
      </c>
      <c r="G390" t="s">
        <v>45</v>
      </c>
      <c r="H390" t="s">
        <v>46</v>
      </c>
      <c r="I390" t="s">
        <v>173</v>
      </c>
      <c r="J390" t="s">
        <v>1220</v>
      </c>
      <c r="K390" t="s">
        <v>140</v>
      </c>
      <c r="L390" t="s">
        <v>265</v>
      </c>
      <c r="N390" t="s">
        <v>448</v>
      </c>
      <c r="P390" t="s">
        <v>70</v>
      </c>
      <c r="R390" t="s">
        <v>394</v>
      </c>
      <c r="S390" t="s">
        <v>60</v>
      </c>
      <c r="T390" t="s">
        <v>283</v>
      </c>
      <c r="U390" t="s">
        <v>326</v>
      </c>
      <c r="W390" t="s">
        <v>449</v>
      </c>
      <c r="Y390" t="s">
        <v>270</v>
      </c>
      <c r="AD390" t="s">
        <v>397</v>
      </c>
      <c r="AE390" t="s">
        <v>450</v>
      </c>
      <c r="AF390" t="s">
        <v>248</v>
      </c>
      <c r="AK390" t="s">
        <v>451</v>
      </c>
      <c r="AT390" s="3">
        <f t="shared" si="7"/>
        <v>244.42856219976957</v>
      </c>
    </row>
    <row r="391" spans="1:46" customFormat="1" hidden="1" x14ac:dyDescent="0.2">
      <c r="A391">
        <v>10072906</v>
      </c>
      <c r="B391" t="s">
        <v>1221</v>
      </c>
      <c r="D391" t="s">
        <v>1222</v>
      </c>
      <c r="E391">
        <v>47.362490000000001</v>
      </c>
      <c r="F391">
        <v>-93.223280000000003</v>
      </c>
      <c r="G391" t="s">
        <v>45</v>
      </c>
      <c r="H391" t="s">
        <v>46</v>
      </c>
      <c r="I391" t="s">
        <v>173</v>
      </c>
      <c r="J391" t="s">
        <v>433</v>
      </c>
      <c r="K391" t="s">
        <v>140</v>
      </c>
      <c r="L391" t="s">
        <v>265</v>
      </c>
      <c r="P391" t="s">
        <v>70</v>
      </c>
      <c r="R391" t="s">
        <v>394</v>
      </c>
      <c r="S391" t="s">
        <v>60</v>
      </c>
      <c r="T391" t="s">
        <v>283</v>
      </c>
      <c r="U391" t="s">
        <v>326</v>
      </c>
      <c r="W391" t="s">
        <v>403</v>
      </c>
      <c r="AD391" t="s">
        <v>397</v>
      </c>
      <c r="AE391" t="s">
        <v>404</v>
      </c>
      <c r="AF391" t="s">
        <v>248</v>
      </c>
      <c r="AK391" t="s">
        <v>405</v>
      </c>
      <c r="AT391" s="3">
        <f t="shared" si="7"/>
        <v>309.2014847116555</v>
      </c>
    </row>
    <row r="392" spans="1:46" customFormat="1" hidden="1" x14ac:dyDescent="0.2">
      <c r="A392">
        <v>10072907</v>
      </c>
      <c r="B392" t="s">
        <v>1223</v>
      </c>
      <c r="D392" t="s">
        <v>1224</v>
      </c>
      <c r="E392">
        <v>47.529719999999998</v>
      </c>
      <c r="F392">
        <v>-92.375749999999996</v>
      </c>
      <c r="G392" t="s">
        <v>45</v>
      </c>
      <c r="H392" t="s">
        <v>46</v>
      </c>
      <c r="I392" t="s">
        <v>173</v>
      </c>
      <c r="J392" t="s">
        <v>197</v>
      </c>
      <c r="K392" t="s">
        <v>140</v>
      </c>
      <c r="L392" t="s">
        <v>265</v>
      </c>
      <c r="P392" t="s">
        <v>70</v>
      </c>
      <c r="R392" t="s">
        <v>394</v>
      </c>
      <c r="S392" t="s">
        <v>60</v>
      </c>
      <c r="T392" t="s">
        <v>283</v>
      </c>
      <c r="U392" t="s">
        <v>326</v>
      </c>
      <c r="W392" t="s">
        <v>403</v>
      </c>
      <c r="AD392" t="s">
        <v>397</v>
      </c>
      <c r="AE392" t="s">
        <v>404</v>
      </c>
      <c r="AF392" t="s">
        <v>248</v>
      </c>
      <c r="AK392" t="s">
        <v>405</v>
      </c>
      <c r="AT392" s="3">
        <f t="shared" si="7"/>
        <v>301.21132197132755</v>
      </c>
    </row>
    <row r="393" spans="1:46" customFormat="1" hidden="1" x14ac:dyDescent="0.2">
      <c r="A393">
        <v>10072909</v>
      </c>
      <c r="B393" t="s">
        <v>1225</v>
      </c>
      <c r="D393" t="s">
        <v>1226</v>
      </c>
      <c r="E393">
        <v>47.21555</v>
      </c>
      <c r="F393">
        <v>-93.611630000000005</v>
      </c>
      <c r="G393" t="s">
        <v>45</v>
      </c>
      <c r="H393" t="s">
        <v>46</v>
      </c>
      <c r="I393" t="s">
        <v>173</v>
      </c>
      <c r="J393" t="s">
        <v>433</v>
      </c>
      <c r="K393" t="s">
        <v>140</v>
      </c>
      <c r="L393" t="s">
        <v>265</v>
      </c>
      <c r="P393" t="s">
        <v>70</v>
      </c>
      <c r="R393" t="s">
        <v>140</v>
      </c>
      <c r="S393" t="s">
        <v>60</v>
      </c>
      <c r="T393" t="s">
        <v>283</v>
      </c>
      <c r="U393" t="s">
        <v>326</v>
      </c>
      <c r="W393" t="s">
        <v>403</v>
      </c>
      <c r="AD393" t="s">
        <v>438</v>
      </c>
      <c r="AE393" t="s">
        <v>404</v>
      </c>
      <c r="AF393" t="s">
        <v>248</v>
      </c>
      <c r="AK393" t="s">
        <v>422</v>
      </c>
      <c r="AT393" s="3">
        <f t="shared" si="7"/>
        <v>310.80866098694713</v>
      </c>
    </row>
    <row r="394" spans="1:46" customFormat="1" hidden="1" x14ac:dyDescent="0.2">
      <c r="A394">
        <v>10072910</v>
      </c>
      <c r="B394" t="s">
        <v>1227</v>
      </c>
      <c r="D394" t="s">
        <v>1228</v>
      </c>
      <c r="E394">
        <v>47.442489999999999</v>
      </c>
      <c r="F394">
        <v>-92.539370000000005</v>
      </c>
      <c r="G394" t="s">
        <v>45</v>
      </c>
      <c r="H394" t="s">
        <v>46</v>
      </c>
      <c r="I394" t="s">
        <v>173</v>
      </c>
      <c r="J394" t="s">
        <v>197</v>
      </c>
      <c r="K394" t="s">
        <v>140</v>
      </c>
      <c r="L394" t="s">
        <v>265</v>
      </c>
      <c r="P394" t="s">
        <v>70</v>
      </c>
      <c r="R394" t="s">
        <v>140</v>
      </c>
      <c r="S394" t="s">
        <v>60</v>
      </c>
      <c r="T394" t="s">
        <v>283</v>
      </c>
      <c r="U394" t="s">
        <v>326</v>
      </c>
      <c r="W394" t="s">
        <v>403</v>
      </c>
      <c r="AD394" t="s">
        <v>397</v>
      </c>
      <c r="AE394" t="s">
        <v>404</v>
      </c>
      <c r="AF394" t="s">
        <v>248</v>
      </c>
      <c r="AK394" t="s">
        <v>422</v>
      </c>
      <c r="AT394" s="3">
        <f t="shared" si="7"/>
        <v>298.85547037256731</v>
      </c>
    </row>
    <row r="395" spans="1:46" customFormat="1" hidden="1" x14ac:dyDescent="0.2">
      <c r="A395">
        <v>10072911</v>
      </c>
      <c r="B395" t="s">
        <v>1229</v>
      </c>
      <c r="D395" t="s">
        <v>1230</v>
      </c>
      <c r="E395">
        <v>47.482770000000002</v>
      </c>
      <c r="F395">
        <v>-92.862989999999996</v>
      </c>
      <c r="G395" t="s">
        <v>45</v>
      </c>
      <c r="H395" t="s">
        <v>46</v>
      </c>
      <c r="I395" t="s">
        <v>173</v>
      </c>
      <c r="J395" t="s">
        <v>197</v>
      </c>
      <c r="K395" t="s">
        <v>140</v>
      </c>
      <c r="L395" t="s">
        <v>265</v>
      </c>
      <c r="P395" t="s">
        <v>70</v>
      </c>
      <c r="R395" t="s">
        <v>140</v>
      </c>
      <c r="S395" t="s">
        <v>52</v>
      </c>
      <c r="T395" t="s">
        <v>283</v>
      </c>
      <c r="U395" t="s">
        <v>326</v>
      </c>
      <c r="W395" t="s">
        <v>403</v>
      </c>
      <c r="AD395" t="s">
        <v>397</v>
      </c>
      <c r="AE395" t="s">
        <v>404</v>
      </c>
      <c r="AF395" t="s">
        <v>248</v>
      </c>
      <c r="AK395" t="s">
        <v>422</v>
      </c>
      <c r="AT395" s="3">
        <f t="shared" si="7"/>
        <v>308.09286232320773</v>
      </c>
    </row>
    <row r="396" spans="1:46" customFormat="1" hidden="1" x14ac:dyDescent="0.2">
      <c r="A396">
        <v>10072912</v>
      </c>
      <c r="B396" t="s">
        <v>1231</v>
      </c>
      <c r="D396" t="s">
        <v>1232</v>
      </c>
      <c r="E396">
        <v>47.54</v>
      </c>
      <c r="F396">
        <v>-92.273799999999994</v>
      </c>
      <c r="G396" t="s">
        <v>45</v>
      </c>
      <c r="H396" t="s">
        <v>46</v>
      </c>
      <c r="I396" t="s">
        <v>173</v>
      </c>
      <c r="J396" t="s">
        <v>197</v>
      </c>
      <c r="K396" t="s">
        <v>140</v>
      </c>
      <c r="L396" t="s">
        <v>265</v>
      </c>
      <c r="P396" t="s">
        <v>70</v>
      </c>
      <c r="R396" t="s">
        <v>394</v>
      </c>
      <c r="S396" t="s">
        <v>60</v>
      </c>
      <c r="T396" t="s">
        <v>283</v>
      </c>
      <c r="U396" t="s">
        <v>326</v>
      </c>
      <c r="W396" t="s">
        <v>403</v>
      </c>
      <c r="AD396" t="s">
        <v>397</v>
      </c>
      <c r="AE396" t="s">
        <v>404</v>
      </c>
      <c r="AF396" t="s">
        <v>248</v>
      </c>
      <c r="AK396" t="s">
        <v>422</v>
      </c>
      <c r="AT396" s="3">
        <f t="shared" si="7"/>
        <v>300.02145789656356</v>
      </c>
    </row>
    <row r="397" spans="1:46" customFormat="1" hidden="1" x14ac:dyDescent="0.2">
      <c r="A397">
        <v>10072913</v>
      </c>
      <c r="B397" t="s">
        <v>1233</v>
      </c>
      <c r="D397" t="s">
        <v>1234</v>
      </c>
      <c r="E397">
        <v>47.539169999999999</v>
      </c>
      <c r="F397">
        <v>-92.29325</v>
      </c>
      <c r="G397" t="s">
        <v>45</v>
      </c>
      <c r="H397" t="s">
        <v>46</v>
      </c>
      <c r="I397" t="s">
        <v>173</v>
      </c>
      <c r="J397" t="s">
        <v>197</v>
      </c>
      <c r="K397" t="s">
        <v>140</v>
      </c>
      <c r="L397" t="s">
        <v>265</v>
      </c>
      <c r="P397" t="s">
        <v>70</v>
      </c>
      <c r="R397" t="s">
        <v>140</v>
      </c>
      <c r="S397" t="s">
        <v>60</v>
      </c>
      <c r="T397" t="s">
        <v>283</v>
      </c>
      <c r="U397" t="s">
        <v>326</v>
      </c>
      <c r="W397" t="s">
        <v>403</v>
      </c>
      <c r="AD397" t="s">
        <v>438</v>
      </c>
      <c r="AE397" t="s">
        <v>404</v>
      </c>
      <c r="AF397" t="s">
        <v>248</v>
      </c>
      <c r="AK397" t="s">
        <v>422</v>
      </c>
      <c r="AT397" s="3">
        <f t="shared" si="7"/>
        <v>300.31458889631227</v>
      </c>
    </row>
    <row r="398" spans="1:46" customFormat="1" hidden="1" x14ac:dyDescent="0.2">
      <c r="A398">
        <v>10072914</v>
      </c>
      <c r="B398" t="s">
        <v>1235</v>
      </c>
      <c r="D398" t="s">
        <v>1236</v>
      </c>
      <c r="E398">
        <v>47.536110000000001</v>
      </c>
      <c r="F398">
        <v>-92.228250000000003</v>
      </c>
      <c r="G398" t="s">
        <v>45</v>
      </c>
      <c r="H398" t="s">
        <v>46</v>
      </c>
      <c r="I398" t="s">
        <v>173</v>
      </c>
      <c r="J398" t="s">
        <v>197</v>
      </c>
      <c r="K398" t="s">
        <v>140</v>
      </c>
      <c r="L398" t="s">
        <v>265</v>
      </c>
      <c r="P398" t="s">
        <v>70</v>
      </c>
      <c r="R398" t="s">
        <v>140</v>
      </c>
      <c r="S398" t="s">
        <v>60</v>
      </c>
      <c r="T398" t="s">
        <v>283</v>
      </c>
      <c r="U398" t="s">
        <v>326</v>
      </c>
      <c r="W398" t="s">
        <v>403</v>
      </c>
      <c r="AD398" t="s">
        <v>397</v>
      </c>
      <c r="AE398" t="s">
        <v>404</v>
      </c>
      <c r="AF398" t="s">
        <v>248</v>
      </c>
      <c r="AK398" t="s">
        <v>422</v>
      </c>
      <c r="AT398" s="3">
        <f t="shared" si="7"/>
        <v>298.97160676019246</v>
      </c>
    </row>
    <row r="399" spans="1:46" customFormat="1" hidden="1" x14ac:dyDescent="0.2">
      <c r="A399">
        <v>10072915</v>
      </c>
      <c r="B399" t="s">
        <v>1237</v>
      </c>
      <c r="D399" t="s">
        <v>1238</v>
      </c>
      <c r="E399">
        <v>47.440550000000002</v>
      </c>
      <c r="F399">
        <v>-92.924099999999996</v>
      </c>
      <c r="G399" t="s">
        <v>45</v>
      </c>
      <c r="H399" t="s">
        <v>46</v>
      </c>
      <c r="I399" t="s">
        <v>173</v>
      </c>
      <c r="J399" t="s">
        <v>197</v>
      </c>
      <c r="K399" t="s">
        <v>140</v>
      </c>
      <c r="L399" t="s">
        <v>265</v>
      </c>
      <c r="P399" t="s">
        <v>70</v>
      </c>
      <c r="R399" t="s">
        <v>394</v>
      </c>
      <c r="S399" t="s">
        <v>60</v>
      </c>
      <c r="T399" t="s">
        <v>283</v>
      </c>
      <c r="U399" t="s">
        <v>326</v>
      </c>
      <c r="W399" t="s">
        <v>403</v>
      </c>
      <c r="AD399" t="s">
        <v>397</v>
      </c>
      <c r="AE399" t="s">
        <v>404</v>
      </c>
      <c r="AF399" t="s">
        <v>248</v>
      </c>
      <c r="AK399" t="s">
        <v>405</v>
      </c>
      <c r="AT399" s="3">
        <f t="shared" si="7"/>
        <v>306.86821030122491</v>
      </c>
    </row>
    <row r="400" spans="1:46" customFormat="1" hidden="1" x14ac:dyDescent="0.2">
      <c r="A400">
        <v>10072916</v>
      </c>
      <c r="B400" t="s">
        <v>1239</v>
      </c>
      <c r="D400" t="s">
        <v>1240</v>
      </c>
      <c r="E400">
        <v>47.473599999999998</v>
      </c>
      <c r="F400">
        <v>-92.858270000000005</v>
      </c>
      <c r="G400" t="s">
        <v>45</v>
      </c>
      <c r="H400" t="s">
        <v>46</v>
      </c>
      <c r="I400" t="s">
        <v>173</v>
      </c>
      <c r="J400" t="s">
        <v>197</v>
      </c>
      <c r="K400" t="s">
        <v>140</v>
      </c>
      <c r="L400" t="s">
        <v>265</v>
      </c>
      <c r="P400" t="s">
        <v>70</v>
      </c>
      <c r="R400" t="s">
        <v>394</v>
      </c>
      <c r="S400" t="s">
        <v>60</v>
      </c>
      <c r="T400" t="s">
        <v>283</v>
      </c>
      <c r="U400" t="s">
        <v>326</v>
      </c>
      <c r="W400" t="s">
        <v>403</v>
      </c>
      <c r="AD400" t="s">
        <v>397</v>
      </c>
      <c r="AE400" t="s">
        <v>404</v>
      </c>
      <c r="AF400" t="s">
        <v>248</v>
      </c>
      <c r="AK400" t="s">
        <v>422</v>
      </c>
      <c r="AT400" s="3">
        <f t="shared" si="7"/>
        <v>307.42957621615545</v>
      </c>
    </row>
    <row r="401" spans="1:46" customFormat="1" hidden="1" x14ac:dyDescent="0.2">
      <c r="A401">
        <v>10072917</v>
      </c>
      <c r="B401" t="s">
        <v>1241</v>
      </c>
      <c r="D401" t="s">
        <v>1242</v>
      </c>
      <c r="E401">
        <v>47.300269999999998</v>
      </c>
      <c r="F401">
        <v>-93.403289999999998</v>
      </c>
      <c r="G401" t="s">
        <v>45</v>
      </c>
      <c r="H401" t="s">
        <v>46</v>
      </c>
      <c r="I401" t="s">
        <v>173</v>
      </c>
      <c r="J401" t="s">
        <v>433</v>
      </c>
      <c r="K401" t="s">
        <v>140</v>
      </c>
      <c r="L401" t="s">
        <v>265</v>
      </c>
      <c r="P401" t="s">
        <v>70</v>
      </c>
      <c r="R401" t="s">
        <v>394</v>
      </c>
      <c r="S401" t="s">
        <v>60</v>
      </c>
      <c r="T401" t="s">
        <v>283</v>
      </c>
      <c r="U401" t="s">
        <v>326</v>
      </c>
      <c r="W401" t="s">
        <v>403</v>
      </c>
      <c r="AD401" t="s">
        <v>397</v>
      </c>
      <c r="AE401" t="s">
        <v>404</v>
      </c>
      <c r="AF401" t="s">
        <v>248</v>
      </c>
      <c r="AK401" t="s">
        <v>405</v>
      </c>
      <c r="AT401" s="3">
        <f t="shared" si="7"/>
        <v>310.09697244338872</v>
      </c>
    </row>
    <row r="402" spans="1:46" customFormat="1" hidden="1" x14ac:dyDescent="0.2">
      <c r="A402">
        <v>10072918</v>
      </c>
      <c r="B402" t="s">
        <v>1243</v>
      </c>
      <c r="D402" t="s">
        <v>1244</v>
      </c>
      <c r="E402">
        <v>47.552210000000002</v>
      </c>
      <c r="F402">
        <v>-92.574920000000006</v>
      </c>
      <c r="G402" t="s">
        <v>45</v>
      </c>
      <c r="H402" t="s">
        <v>46</v>
      </c>
      <c r="I402" t="s">
        <v>173</v>
      </c>
      <c r="J402" t="s">
        <v>197</v>
      </c>
      <c r="K402" t="s">
        <v>140</v>
      </c>
      <c r="L402" t="s">
        <v>265</v>
      </c>
      <c r="P402" t="s">
        <v>70</v>
      </c>
      <c r="R402" t="s">
        <v>394</v>
      </c>
      <c r="S402" t="s">
        <v>60</v>
      </c>
      <c r="T402" t="s">
        <v>283</v>
      </c>
      <c r="U402" t="s">
        <v>326</v>
      </c>
      <c r="W402" t="s">
        <v>403</v>
      </c>
      <c r="AD402" t="s">
        <v>397</v>
      </c>
      <c r="AE402" t="s">
        <v>404</v>
      </c>
      <c r="AF402" t="s">
        <v>248</v>
      </c>
      <c r="AK402" t="s">
        <v>405</v>
      </c>
      <c r="AT402" s="3">
        <f t="shared" si="7"/>
        <v>306.4253056772929</v>
      </c>
    </row>
    <row r="403" spans="1:46" customFormat="1" hidden="1" x14ac:dyDescent="0.2">
      <c r="A403">
        <v>10072919</v>
      </c>
      <c r="B403" t="s">
        <v>1245</v>
      </c>
      <c r="D403" t="s">
        <v>1246</v>
      </c>
      <c r="E403">
        <v>47.501100000000001</v>
      </c>
      <c r="F403">
        <v>-92.774929999999998</v>
      </c>
      <c r="G403" t="s">
        <v>45</v>
      </c>
      <c r="H403" t="s">
        <v>46</v>
      </c>
      <c r="I403" t="s">
        <v>173</v>
      </c>
      <c r="J403" t="s">
        <v>197</v>
      </c>
      <c r="K403" t="s">
        <v>140</v>
      </c>
      <c r="L403" t="s">
        <v>265</v>
      </c>
      <c r="P403" t="s">
        <v>70</v>
      </c>
      <c r="R403" t="s">
        <v>140</v>
      </c>
      <c r="S403" t="s">
        <v>60</v>
      </c>
      <c r="T403" t="s">
        <v>283</v>
      </c>
      <c r="U403" t="s">
        <v>326</v>
      </c>
      <c r="W403" t="s">
        <v>403</v>
      </c>
      <c r="AD403" t="s">
        <v>397</v>
      </c>
      <c r="AE403" t="s">
        <v>404</v>
      </c>
      <c r="AF403" t="s">
        <v>248</v>
      </c>
      <c r="AK403" t="s">
        <v>422</v>
      </c>
      <c r="AT403" s="3">
        <f t="shared" si="7"/>
        <v>307.32900273519283</v>
      </c>
    </row>
    <row r="404" spans="1:46" customFormat="1" hidden="1" x14ac:dyDescent="0.2">
      <c r="A404">
        <v>10072920</v>
      </c>
      <c r="B404" t="s">
        <v>1247</v>
      </c>
      <c r="D404" t="s">
        <v>1248</v>
      </c>
      <c r="E404">
        <v>47.508600000000001</v>
      </c>
      <c r="F404">
        <v>-92.774379999999994</v>
      </c>
      <c r="G404" t="s">
        <v>45</v>
      </c>
      <c r="H404" t="s">
        <v>46</v>
      </c>
      <c r="I404" t="s">
        <v>173</v>
      </c>
      <c r="J404" t="s">
        <v>197</v>
      </c>
      <c r="K404" t="s">
        <v>140</v>
      </c>
      <c r="L404" t="s">
        <v>265</v>
      </c>
      <c r="P404" t="s">
        <v>70</v>
      </c>
      <c r="R404" t="s">
        <v>140</v>
      </c>
      <c r="S404" t="s">
        <v>60</v>
      </c>
      <c r="T404" t="s">
        <v>283</v>
      </c>
      <c r="U404" t="s">
        <v>326</v>
      </c>
      <c r="W404" t="s">
        <v>403</v>
      </c>
      <c r="AD404" t="s">
        <v>397</v>
      </c>
      <c r="AE404" t="s">
        <v>404</v>
      </c>
      <c r="AF404" t="s">
        <v>248</v>
      </c>
      <c r="AK404" t="s">
        <v>422</v>
      </c>
      <c r="AT404" s="3">
        <f t="shared" si="7"/>
        <v>307.77951852686238</v>
      </c>
    </row>
    <row r="405" spans="1:46" customFormat="1" hidden="1" x14ac:dyDescent="0.2">
      <c r="A405">
        <v>10072921</v>
      </c>
      <c r="B405" t="s">
        <v>1249</v>
      </c>
      <c r="D405" t="s">
        <v>1250</v>
      </c>
      <c r="E405">
        <v>47.51388</v>
      </c>
      <c r="F405">
        <v>-92.700770000000006</v>
      </c>
      <c r="G405" t="s">
        <v>45</v>
      </c>
      <c r="H405" t="s">
        <v>46</v>
      </c>
      <c r="I405" t="s">
        <v>173</v>
      </c>
      <c r="J405" t="s">
        <v>197</v>
      </c>
      <c r="K405" t="s">
        <v>140</v>
      </c>
      <c r="L405" t="s">
        <v>265</v>
      </c>
      <c r="P405" t="s">
        <v>70</v>
      </c>
      <c r="R405" t="s">
        <v>140</v>
      </c>
      <c r="S405" t="s">
        <v>60</v>
      </c>
      <c r="T405" t="s">
        <v>283</v>
      </c>
      <c r="U405" t="s">
        <v>326</v>
      </c>
      <c r="W405" t="s">
        <v>403</v>
      </c>
      <c r="AD405" t="s">
        <v>397</v>
      </c>
      <c r="AE405" t="s">
        <v>404</v>
      </c>
      <c r="AF405" t="s">
        <v>248</v>
      </c>
      <c r="AK405" t="s">
        <v>422</v>
      </c>
      <c r="AT405" s="3">
        <f t="shared" si="7"/>
        <v>306.57049370605307</v>
      </c>
    </row>
    <row r="406" spans="1:46" customFormat="1" hidden="1" x14ac:dyDescent="0.2">
      <c r="A406">
        <v>10072922</v>
      </c>
      <c r="B406" t="s">
        <v>1251</v>
      </c>
      <c r="D406" t="s">
        <v>1252</v>
      </c>
      <c r="E406">
        <v>47.304430000000004</v>
      </c>
      <c r="F406">
        <v>-93.420509999999993</v>
      </c>
      <c r="G406" t="s">
        <v>45</v>
      </c>
      <c r="H406" t="s">
        <v>46</v>
      </c>
      <c r="I406" t="s">
        <v>173</v>
      </c>
      <c r="J406" t="s">
        <v>433</v>
      </c>
      <c r="K406" t="s">
        <v>140</v>
      </c>
      <c r="L406" t="s">
        <v>265</v>
      </c>
      <c r="P406" t="s">
        <v>70</v>
      </c>
      <c r="R406" t="s">
        <v>140</v>
      </c>
      <c r="S406" t="s">
        <v>52</v>
      </c>
      <c r="T406" t="s">
        <v>283</v>
      </c>
      <c r="U406" t="s">
        <v>326</v>
      </c>
      <c r="W406" t="s">
        <v>403</v>
      </c>
      <c r="AD406" t="s">
        <v>438</v>
      </c>
      <c r="AE406" t="s">
        <v>404</v>
      </c>
      <c r="AF406" t="s">
        <v>248</v>
      </c>
      <c r="AK406" t="s">
        <v>422</v>
      </c>
      <c r="AT406" s="3">
        <f t="shared" si="7"/>
        <v>310.7814385164001</v>
      </c>
    </row>
    <row r="407" spans="1:46" customFormat="1" hidden="1" x14ac:dyDescent="0.2">
      <c r="A407">
        <v>10072923</v>
      </c>
      <c r="B407" t="s">
        <v>1253</v>
      </c>
      <c r="D407" t="s">
        <v>1254</v>
      </c>
      <c r="E407">
        <v>47.305819999999997</v>
      </c>
      <c r="F407">
        <v>-93.407449999999997</v>
      </c>
      <c r="G407" t="s">
        <v>45</v>
      </c>
      <c r="H407" t="s">
        <v>46</v>
      </c>
      <c r="I407" t="s">
        <v>173</v>
      </c>
      <c r="J407" t="s">
        <v>433</v>
      </c>
      <c r="K407" t="s">
        <v>140</v>
      </c>
      <c r="L407" t="s">
        <v>265</v>
      </c>
      <c r="P407" t="s">
        <v>70</v>
      </c>
      <c r="R407" t="s">
        <v>394</v>
      </c>
      <c r="S407" t="s">
        <v>60</v>
      </c>
      <c r="T407" t="s">
        <v>283</v>
      </c>
      <c r="U407" t="s">
        <v>326</v>
      </c>
      <c r="W407" t="s">
        <v>403</v>
      </c>
      <c r="AD407" t="s">
        <v>397</v>
      </c>
      <c r="AE407" t="s">
        <v>404</v>
      </c>
      <c r="AF407" t="s">
        <v>248</v>
      </c>
      <c r="AK407" t="s">
        <v>422</v>
      </c>
      <c r="AT407" s="3">
        <f t="shared" si="7"/>
        <v>310.52441819663187</v>
      </c>
    </row>
    <row r="408" spans="1:46" customFormat="1" hidden="1" x14ac:dyDescent="0.2">
      <c r="A408">
        <v>10072924</v>
      </c>
      <c r="B408" t="s">
        <v>1255</v>
      </c>
      <c r="D408" t="s">
        <v>1256</v>
      </c>
      <c r="E408">
        <v>47.326099999999997</v>
      </c>
      <c r="F408">
        <v>-93.307169999999999</v>
      </c>
      <c r="G408" t="s">
        <v>45</v>
      </c>
      <c r="H408" t="s">
        <v>46</v>
      </c>
      <c r="I408" t="s">
        <v>173</v>
      </c>
      <c r="J408" t="s">
        <v>433</v>
      </c>
      <c r="K408" t="s">
        <v>140</v>
      </c>
      <c r="L408" t="s">
        <v>265</v>
      </c>
      <c r="P408" t="s">
        <v>70</v>
      </c>
      <c r="R408" t="s">
        <v>140</v>
      </c>
      <c r="S408" t="s">
        <v>60</v>
      </c>
      <c r="T408" t="s">
        <v>283</v>
      </c>
      <c r="U408" t="s">
        <v>326</v>
      </c>
      <c r="W408" t="s">
        <v>403</v>
      </c>
      <c r="AD408" t="s">
        <v>397</v>
      </c>
      <c r="AE408" t="s">
        <v>404</v>
      </c>
      <c r="AF408" t="s">
        <v>248</v>
      </c>
      <c r="AK408" t="s">
        <v>422</v>
      </c>
      <c r="AT408" s="3">
        <f t="shared" si="7"/>
        <v>309.14858864931949</v>
      </c>
    </row>
    <row r="409" spans="1:46" customFormat="1" hidden="1" x14ac:dyDescent="0.2">
      <c r="A409">
        <v>10072925</v>
      </c>
      <c r="B409" t="s">
        <v>1257</v>
      </c>
      <c r="D409" t="s">
        <v>1258</v>
      </c>
      <c r="E409">
        <v>47.334989999999998</v>
      </c>
      <c r="F409">
        <v>-93.301900000000003</v>
      </c>
      <c r="G409" t="s">
        <v>45</v>
      </c>
      <c r="H409" t="s">
        <v>46</v>
      </c>
      <c r="I409" t="s">
        <v>173</v>
      </c>
      <c r="J409" t="s">
        <v>433</v>
      </c>
      <c r="K409" t="s">
        <v>140</v>
      </c>
      <c r="L409" t="s">
        <v>265</v>
      </c>
      <c r="P409" t="s">
        <v>70</v>
      </c>
      <c r="R409" t="s">
        <v>140</v>
      </c>
      <c r="S409" t="s">
        <v>60</v>
      </c>
      <c r="T409" t="s">
        <v>283</v>
      </c>
      <c r="U409" t="s">
        <v>326</v>
      </c>
      <c r="W409" t="s">
        <v>403</v>
      </c>
      <c r="AD409" t="s">
        <v>397</v>
      </c>
      <c r="AE409" t="s">
        <v>404</v>
      </c>
      <c r="AF409" t="s">
        <v>248</v>
      </c>
      <c r="AK409" t="s">
        <v>422</v>
      </c>
      <c r="AT409" s="3">
        <f t="shared" si="7"/>
        <v>309.53509158963357</v>
      </c>
    </row>
    <row r="410" spans="1:46" customFormat="1" hidden="1" x14ac:dyDescent="0.2">
      <c r="A410">
        <v>10072926</v>
      </c>
      <c r="B410" t="s">
        <v>1259</v>
      </c>
      <c r="D410" t="s">
        <v>1260</v>
      </c>
      <c r="E410">
        <v>47.510550000000002</v>
      </c>
      <c r="F410">
        <v>-92.751320000000007</v>
      </c>
      <c r="G410" t="s">
        <v>45</v>
      </c>
      <c r="H410" t="s">
        <v>46</v>
      </c>
      <c r="I410" t="s">
        <v>173</v>
      </c>
      <c r="J410" t="s">
        <v>197</v>
      </c>
      <c r="K410" t="s">
        <v>140</v>
      </c>
      <c r="L410" t="s">
        <v>265</v>
      </c>
      <c r="P410" t="s">
        <v>70</v>
      </c>
      <c r="R410" t="s">
        <v>140</v>
      </c>
      <c r="S410" t="s">
        <v>60</v>
      </c>
      <c r="T410" t="s">
        <v>283</v>
      </c>
      <c r="U410" t="s">
        <v>326</v>
      </c>
      <c r="W410" t="s">
        <v>403</v>
      </c>
      <c r="AD410" t="s">
        <v>397</v>
      </c>
      <c r="AE410" t="s">
        <v>404</v>
      </c>
      <c r="AF410" t="s">
        <v>248</v>
      </c>
      <c r="AK410" t="s">
        <v>422</v>
      </c>
      <c r="AT410" s="3">
        <f t="shared" si="7"/>
        <v>307.41503149812752</v>
      </c>
    </row>
    <row r="411" spans="1:46" customFormat="1" hidden="1" x14ac:dyDescent="0.2">
      <c r="A411">
        <v>10072927</v>
      </c>
      <c r="B411" t="s">
        <v>1261</v>
      </c>
      <c r="D411" t="s">
        <v>1262</v>
      </c>
      <c r="E411">
        <v>47.43777</v>
      </c>
      <c r="F411">
        <v>-93.005219999999994</v>
      </c>
      <c r="G411" t="s">
        <v>45</v>
      </c>
      <c r="H411" t="s">
        <v>46</v>
      </c>
      <c r="I411" t="s">
        <v>173</v>
      </c>
      <c r="J411" t="s">
        <v>197</v>
      </c>
      <c r="K411" t="s">
        <v>140</v>
      </c>
      <c r="L411" t="s">
        <v>265</v>
      </c>
      <c r="P411" t="s">
        <v>70</v>
      </c>
      <c r="R411" t="s">
        <v>140</v>
      </c>
      <c r="S411" t="s">
        <v>60</v>
      </c>
      <c r="T411" t="s">
        <v>283</v>
      </c>
      <c r="U411" t="s">
        <v>326</v>
      </c>
      <c r="W411" t="s">
        <v>403</v>
      </c>
      <c r="AD411" t="s">
        <v>397</v>
      </c>
      <c r="AE411" t="s">
        <v>404</v>
      </c>
      <c r="AF411" t="s">
        <v>248</v>
      </c>
      <c r="AK411" t="s">
        <v>422</v>
      </c>
      <c r="AT411" s="3">
        <f t="shared" si="7"/>
        <v>308.53167833429876</v>
      </c>
    </row>
    <row r="412" spans="1:46" customFormat="1" hidden="1" x14ac:dyDescent="0.2">
      <c r="A412">
        <v>10072928</v>
      </c>
      <c r="B412" t="s">
        <v>1263</v>
      </c>
      <c r="D412" t="s">
        <v>1264</v>
      </c>
      <c r="E412">
        <v>47.45082</v>
      </c>
      <c r="F412">
        <v>-92.925489999999996</v>
      </c>
      <c r="G412" t="s">
        <v>45</v>
      </c>
      <c r="H412" t="s">
        <v>46</v>
      </c>
      <c r="I412" t="s">
        <v>173</v>
      </c>
      <c r="J412" t="s">
        <v>197</v>
      </c>
      <c r="K412" t="s">
        <v>140</v>
      </c>
      <c r="L412" t="s">
        <v>265</v>
      </c>
      <c r="P412" t="s">
        <v>70</v>
      </c>
      <c r="R412" t="s">
        <v>140</v>
      </c>
      <c r="S412" t="s">
        <v>60</v>
      </c>
      <c r="T412" t="s">
        <v>283</v>
      </c>
      <c r="U412" t="s">
        <v>326</v>
      </c>
      <c r="W412" t="s">
        <v>403</v>
      </c>
      <c r="AD412" t="s">
        <v>397</v>
      </c>
      <c r="AE412" t="s">
        <v>404</v>
      </c>
      <c r="AF412" t="s">
        <v>248</v>
      </c>
      <c r="AK412" t="s">
        <v>422</v>
      </c>
      <c r="AT412" s="3">
        <f t="shared" si="7"/>
        <v>307.52270751643277</v>
      </c>
    </row>
    <row r="413" spans="1:46" customFormat="1" hidden="1" x14ac:dyDescent="0.2">
      <c r="A413">
        <v>10072929</v>
      </c>
      <c r="B413" t="s">
        <v>1265</v>
      </c>
      <c r="D413" t="s">
        <v>1266</v>
      </c>
      <c r="E413">
        <v>47.448599999999999</v>
      </c>
      <c r="F413">
        <v>-92.9191</v>
      </c>
      <c r="G413" t="s">
        <v>45</v>
      </c>
      <c r="H413" t="s">
        <v>46</v>
      </c>
      <c r="I413" t="s">
        <v>173</v>
      </c>
      <c r="J413" t="s">
        <v>197</v>
      </c>
      <c r="K413" t="s">
        <v>140</v>
      </c>
      <c r="L413" t="s">
        <v>265</v>
      </c>
      <c r="P413" t="s">
        <v>70</v>
      </c>
      <c r="R413" t="s">
        <v>140</v>
      </c>
      <c r="S413" t="s">
        <v>60</v>
      </c>
      <c r="T413" t="s">
        <v>283</v>
      </c>
      <c r="U413" t="s">
        <v>326</v>
      </c>
      <c r="W413" t="s">
        <v>403</v>
      </c>
      <c r="AB413" t="s">
        <v>1267</v>
      </c>
      <c r="AD413" t="s">
        <v>397</v>
      </c>
      <c r="AE413" t="s">
        <v>404</v>
      </c>
      <c r="AF413" t="s">
        <v>248</v>
      </c>
      <c r="AK413" t="s">
        <v>422</v>
      </c>
      <c r="AT413" s="3">
        <f t="shared" si="7"/>
        <v>307.24553483353122</v>
      </c>
    </row>
    <row r="414" spans="1:46" customFormat="1" hidden="1" x14ac:dyDescent="0.2">
      <c r="A414">
        <v>10072930</v>
      </c>
      <c r="B414" t="s">
        <v>1268</v>
      </c>
      <c r="D414" t="s">
        <v>1269</v>
      </c>
      <c r="E414">
        <v>47.575279999999999</v>
      </c>
      <c r="F414">
        <v>-92.129360000000005</v>
      </c>
      <c r="G414" t="s">
        <v>45</v>
      </c>
      <c r="H414" t="s">
        <v>46</v>
      </c>
      <c r="I414" t="s">
        <v>173</v>
      </c>
      <c r="J414" t="s">
        <v>197</v>
      </c>
      <c r="K414" t="s">
        <v>140</v>
      </c>
      <c r="L414" t="s">
        <v>265</v>
      </c>
      <c r="P414" t="s">
        <v>70</v>
      </c>
      <c r="R414" t="s">
        <v>394</v>
      </c>
      <c r="S414" t="s">
        <v>60</v>
      </c>
      <c r="T414" t="s">
        <v>283</v>
      </c>
      <c r="U414" t="s">
        <v>326</v>
      </c>
      <c r="W414" t="s">
        <v>403</v>
      </c>
      <c r="AD414" t="s">
        <v>397</v>
      </c>
      <c r="AE414" t="s">
        <v>404</v>
      </c>
      <c r="AF414" t="s">
        <v>248</v>
      </c>
      <c r="AK414" t="s">
        <v>422</v>
      </c>
      <c r="AT414" s="3">
        <f t="shared" si="7"/>
        <v>299.80808654025941</v>
      </c>
    </row>
    <row r="415" spans="1:46" customFormat="1" hidden="1" x14ac:dyDescent="0.2">
      <c r="A415">
        <v>10072931</v>
      </c>
      <c r="B415" t="s">
        <v>1270</v>
      </c>
      <c r="D415" t="s">
        <v>1271</v>
      </c>
      <c r="E415">
        <v>47.579720000000002</v>
      </c>
      <c r="F415">
        <v>-92.12491</v>
      </c>
      <c r="G415" t="s">
        <v>45</v>
      </c>
      <c r="H415" t="s">
        <v>46</v>
      </c>
      <c r="I415" t="s">
        <v>173</v>
      </c>
      <c r="J415" t="s">
        <v>197</v>
      </c>
      <c r="K415" t="s">
        <v>140</v>
      </c>
      <c r="L415" t="s">
        <v>265</v>
      </c>
      <c r="P415" t="s">
        <v>70</v>
      </c>
      <c r="R415" t="s">
        <v>394</v>
      </c>
      <c r="S415" t="s">
        <v>60</v>
      </c>
      <c r="T415" t="s">
        <v>283</v>
      </c>
      <c r="U415" t="s">
        <v>326</v>
      </c>
      <c r="W415" t="s">
        <v>403</v>
      </c>
      <c r="AD415" t="s">
        <v>397</v>
      </c>
      <c r="AE415" t="s">
        <v>404</v>
      </c>
      <c r="AF415" t="s">
        <v>248</v>
      </c>
      <c r="AK415" t="s">
        <v>422</v>
      </c>
      <c r="AT415" s="3">
        <f t="shared" si="7"/>
        <v>300.02101341964681</v>
      </c>
    </row>
    <row r="416" spans="1:46" customFormat="1" hidden="1" x14ac:dyDescent="0.2">
      <c r="A416">
        <v>10072932</v>
      </c>
      <c r="B416" t="s">
        <v>1272</v>
      </c>
      <c r="D416" t="s">
        <v>1273</v>
      </c>
      <c r="E416">
        <v>47.285550000000001</v>
      </c>
      <c r="F416">
        <v>-93.482730000000004</v>
      </c>
      <c r="G416" t="s">
        <v>45</v>
      </c>
      <c r="H416" t="s">
        <v>46</v>
      </c>
      <c r="I416" t="s">
        <v>173</v>
      </c>
      <c r="J416" t="s">
        <v>433</v>
      </c>
      <c r="K416" t="s">
        <v>140</v>
      </c>
      <c r="L416" t="s">
        <v>265</v>
      </c>
      <c r="P416" t="s">
        <v>70</v>
      </c>
      <c r="R416" t="s">
        <v>140</v>
      </c>
      <c r="S416" t="s">
        <v>60</v>
      </c>
      <c r="T416" t="s">
        <v>283</v>
      </c>
      <c r="U416" t="s">
        <v>326</v>
      </c>
      <c r="W416" t="s">
        <v>403</v>
      </c>
      <c r="AD416" t="s">
        <v>397</v>
      </c>
      <c r="AE416" t="s">
        <v>404</v>
      </c>
      <c r="AF416" t="s">
        <v>248</v>
      </c>
      <c r="AK416" t="s">
        <v>422</v>
      </c>
      <c r="AT416" s="3">
        <f t="shared" si="7"/>
        <v>311.31976826422391</v>
      </c>
    </row>
    <row r="417" spans="1:46" customFormat="1" hidden="1" x14ac:dyDescent="0.2">
      <c r="A417">
        <v>10072933</v>
      </c>
      <c r="B417" t="s">
        <v>1274</v>
      </c>
      <c r="D417" t="s">
        <v>1275</v>
      </c>
      <c r="E417">
        <v>47.509430000000002</v>
      </c>
      <c r="F417">
        <v>-92.744100000000003</v>
      </c>
      <c r="G417" t="s">
        <v>45</v>
      </c>
      <c r="H417" t="s">
        <v>46</v>
      </c>
      <c r="I417" t="s">
        <v>173</v>
      </c>
      <c r="J417" t="s">
        <v>197</v>
      </c>
      <c r="K417" t="s">
        <v>140</v>
      </c>
      <c r="L417" t="s">
        <v>265</v>
      </c>
      <c r="P417" t="s">
        <v>70</v>
      </c>
      <c r="R417" t="s">
        <v>140</v>
      </c>
      <c r="S417" t="s">
        <v>60</v>
      </c>
      <c r="T417" t="s">
        <v>283</v>
      </c>
      <c r="U417" t="s">
        <v>326</v>
      </c>
      <c r="W417" t="s">
        <v>403</v>
      </c>
      <c r="AD417" t="s">
        <v>397</v>
      </c>
      <c r="AE417" t="s">
        <v>404</v>
      </c>
      <c r="AF417" t="s">
        <v>248</v>
      </c>
      <c r="AK417" t="s">
        <v>422</v>
      </c>
      <c r="AT417" s="3">
        <f t="shared" si="7"/>
        <v>307.19477024045102</v>
      </c>
    </row>
    <row r="418" spans="1:46" customFormat="1" hidden="1" x14ac:dyDescent="0.2">
      <c r="A418">
        <v>10072934</v>
      </c>
      <c r="B418" t="s">
        <v>1276</v>
      </c>
      <c r="D418" t="s">
        <v>1277</v>
      </c>
      <c r="E418">
        <v>47.456380000000003</v>
      </c>
      <c r="F418">
        <v>-92.874380000000002</v>
      </c>
      <c r="G418" t="s">
        <v>45</v>
      </c>
      <c r="H418" t="s">
        <v>46</v>
      </c>
      <c r="I418" t="s">
        <v>173</v>
      </c>
      <c r="J418" t="s">
        <v>197</v>
      </c>
      <c r="K418" t="s">
        <v>140</v>
      </c>
      <c r="L418" t="s">
        <v>265</v>
      </c>
      <c r="P418" t="s">
        <v>70</v>
      </c>
      <c r="R418" t="s">
        <v>394</v>
      </c>
      <c r="S418" t="s">
        <v>60</v>
      </c>
      <c r="T418" t="s">
        <v>283</v>
      </c>
      <c r="U418" t="s">
        <v>326</v>
      </c>
      <c r="W418" t="s">
        <v>403</v>
      </c>
      <c r="AB418" t="s">
        <v>1278</v>
      </c>
      <c r="AD418" t="s">
        <v>397</v>
      </c>
      <c r="AE418" t="s">
        <v>404</v>
      </c>
      <c r="AF418" t="s">
        <v>248</v>
      </c>
      <c r="AK418" t="s">
        <v>405</v>
      </c>
      <c r="AT418" s="3">
        <f t="shared" si="7"/>
        <v>306.73041917873252</v>
      </c>
    </row>
    <row r="419" spans="1:46" customFormat="1" hidden="1" x14ac:dyDescent="0.2">
      <c r="A419">
        <v>10072935</v>
      </c>
      <c r="B419" t="s">
        <v>1279</v>
      </c>
      <c r="D419" t="s">
        <v>1280</v>
      </c>
      <c r="E419">
        <v>46.530819999999999</v>
      </c>
      <c r="F419">
        <v>-93.987470000000002</v>
      </c>
      <c r="G419" t="s">
        <v>45</v>
      </c>
      <c r="H419" t="s">
        <v>46</v>
      </c>
      <c r="I419" t="s">
        <v>173</v>
      </c>
      <c r="J419" t="s">
        <v>447</v>
      </c>
      <c r="K419" t="s">
        <v>140</v>
      </c>
      <c r="L419" t="s">
        <v>265</v>
      </c>
      <c r="N419" t="s">
        <v>448</v>
      </c>
      <c r="P419" t="s">
        <v>70</v>
      </c>
      <c r="R419" t="s">
        <v>394</v>
      </c>
      <c r="S419" t="s">
        <v>60</v>
      </c>
      <c r="T419" t="s">
        <v>283</v>
      </c>
      <c r="U419" t="s">
        <v>326</v>
      </c>
      <c r="W419" t="s">
        <v>449</v>
      </c>
      <c r="Y419" t="s">
        <v>270</v>
      </c>
      <c r="AD419" t="s">
        <v>397</v>
      </c>
      <c r="AE419" t="s">
        <v>450</v>
      </c>
      <c r="AF419" t="s">
        <v>248</v>
      </c>
      <c r="AK419" t="s">
        <v>777</v>
      </c>
      <c r="AT419" s="3">
        <f t="shared" si="7"/>
        <v>285.90378875605865</v>
      </c>
    </row>
    <row r="420" spans="1:46" customFormat="1" hidden="1" x14ac:dyDescent="0.2">
      <c r="A420">
        <v>10072937</v>
      </c>
      <c r="B420" t="s">
        <v>1281</v>
      </c>
      <c r="D420" t="s">
        <v>1282</v>
      </c>
      <c r="E420">
        <v>47.51388</v>
      </c>
      <c r="F420">
        <v>-92.410480000000007</v>
      </c>
      <c r="G420" t="s">
        <v>45</v>
      </c>
      <c r="H420" t="s">
        <v>46</v>
      </c>
      <c r="I420" t="s">
        <v>173</v>
      </c>
      <c r="J420" t="s">
        <v>197</v>
      </c>
      <c r="K420" t="s">
        <v>140</v>
      </c>
      <c r="L420" t="s">
        <v>265</v>
      </c>
      <c r="P420" t="s">
        <v>70</v>
      </c>
      <c r="R420" t="s">
        <v>394</v>
      </c>
      <c r="S420" t="s">
        <v>60</v>
      </c>
      <c r="T420" t="s">
        <v>283</v>
      </c>
      <c r="U420" t="s">
        <v>326</v>
      </c>
      <c r="W420" t="s">
        <v>403</v>
      </c>
      <c r="AD420" t="s">
        <v>397</v>
      </c>
      <c r="AE420" t="s">
        <v>404</v>
      </c>
      <c r="AF420" t="s">
        <v>248</v>
      </c>
      <c r="AK420" t="s">
        <v>422</v>
      </c>
      <c r="AT420" s="3">
        <f t="shared" si="7"/>
        <v>300.85371489142585</v>
      </c>
    </row>
    <row r="421" spans="1:46" customFormat="1" hidden="1" x14ac:dyDescent="0.2">
      <c r="A421">
        <v>10072938</v>
      </c>
      <c r="B421" t="s">
        <v>1283</v>
      </c>
      <c r="D421" t="s">
        <v>1284</v>
      </c>
      <c r="E421">
        <v>47.509990000000002</v>
      </c>
      <c r="F421">
        <v>-92.76688</v>
      </c>
      <c r="G421" t="s">
        <v>45</v>
      </c>
      <c r="H421" t="s">
        <v>46</v>
      </c>
      <c r="I421" t="s">
        <v>173</v>
      </c>
      <c r="J421" t="s">
        <v>197</v>
      </c>
      <c r="K421" t="s">
        <v>140</v>
      </c>
      <c r="L421" t="s">
        <v>265</v>
      </c>
      <c r="P421" t="s">
        <v>70</v>
      </c>
      <c r="R421" t="s">
        <v>140</v>
      </c>
      <c r="S421" t="s">
        <v>60</v>
      </c>
      <c r="T421" t="s">
        <v>283</v>
      </c>
      <c r="U421" t="s">
        <v>326</v>
      </c>
      <c r="W421" t="s">
        <v>403</v>
      </c>
      <c r="AD421" t="s">
        <v>438</v>
      </c>
      <c r="AE421" t="s">
        <v>404</v>
      </c>
      <c r="AF421" t="s">
        <v>248</v>
      </c>
      <c r="AK421" t="s">
        <v>422</v>
      </c>
      <c r="AT421" s="3">
        <f t="shared" si="7"/>
        <v>307.70717460994655</v>
      </c>
    </row>
    <row r="422" spans="1:46" customFormat="1" hidden="1" x14ac:dyDescent="0.2">
      <c r="A422">
        <v>10072939</v>
      </c>
      <c r="B422" t="s">
        <v>1285</v>
      </c>
      <c r="D422" t="s">
        <v>1286</v>
      </c>
      <c r="E422">
        <v>47.403320000000001</v>
      </c>
      <c r="F422">
        <v>-93.125500000000002</v>
      </c>
      <c r="G422" t="s">
        <v>45</v>
      </c>
      <c r="H422" t="s">
        <v>46</v>
      </c>
      <c r="I422" t="s">
        <v>173</v>
      </c>
      <c r="J422" t="s">
        <v>433</v>
      </c>
      <c r="K422" t="s">
        <v>140</v>
      </c>
      <c r="L422" t="s">
        <v>265</v>
      </c>
      <c r="P422" t="s">
        <v>70</v>
      </c>
      <c r="R422" t="s">
        <v>140</v>
      </c>
      <c r="S422" t="s">
        <v>60</v>
      </c>
      <c r="T422" t="s">
        <v>283</v>
      </c>
      <c r="U422" t="s">
        <v>326</v>
      </c>
      <c r="W422" t="s">
        <v>403</v>
      </c>
      <c r="AD422" t="s">
        <v>397</v>
      </c>
      <c r="AE422" t="s">
        <v>404</v>
      </c>
      <c r="AF422" t="s">
        <v>248</v>
      </c>
      <c r="AK422" t="s">
        <v>422</v>
      </c>
      <c r="AT422" s="3">
        <f t="shared" si="7"/>
        <v>309.26532141339447</v>
      </c>
    </row>
    <row r="423" spans="1:46" customFormat="1" hidden="1" x14ac:dyDescent="0.2">
      <c r="A423">
        <v>10072940</v>
      </c>
      <c r="B423" t="s">
        <v>1287</v>
      </c>
      <c r="D423" t="s">
        <v>1288</v>
      </c>
      <c r="E423">
        <v>47.384430000000002</v>
      </c>
      <c r="F423">
        <v>-93.182720000000003</v>
      </c>
      <c r="G423" t="s">
        <v>45</v>
      </c>
      <c r="H423" t="s">
        <v>46</v>
      </c>
      <c r="I423" t="s">
        <v>173</v>
      </c>
      <c r="J423" t="s">
        <v>433</v>
      </c>
      <c r="K423" t="s">
        <v>140</v>
      </c>
      <c r="L423" t="s">
        <v>265</v>
      </c>
      <c r="P423" t="s">
        <v>70</v>
      </c>
      <c r="R423" t="s">
        <v>140</v>
      </c>
      <c r="S423" t="s">
        <v>60</v>
      </c>
      <c r="T423" t="s">
        <v>283</v>
      </c>
      <c r="U423" t="s">
        <v>326</v>
      </c>
      <c r="W423" t="s">
        <v>403</v>
      </c>
      <c r="AB423" t="s">
        <v>1289</v>
      </c>
      <c r="AD423" t="s">
        <v>438</v>
      </c>
      <c r="AE423" t="s">
        <v>404</v>
      </c>
      <c r="AF423" t="s">
        <v>248</v>
      </c>
      <c r="AK423" t="s">
        <v>422</v>
      </c>
      <c r="AT423" s="3">
        <f t="shared" si="7"/>
        <v>309.51175839539962</v>
      </c>
    </row>
    <row r="424" spans="1:46" customFormat="1" hidden="1" x14ac:dyDescent="0.2">
      <c r="A424">
        <v>10072943</v>
      </c>
      <c r="B424" t="s">
        <v>1290</v>
      </c>
      <c r="D424" t="s">
        <v>1291</v>
      </c>
      <c r="E424">
        <v>44.658320000000003</v>
      </c>
      <c r="F424">
        <v>-93.605789999999999</v>
      </c>
      <c r="G424" t="s">
        <v>45</v>
      </c>
      <c r="H424" t="s">
        <v>46</v>
      </c>
      <c r="I424" t="s">
        <v>173</v>
      </c>
      <c r="J424" t="s">
        <v>1292</v>
      </c>
      <c r="K424" t="s">
        <v>140</v>
      </c>
      <c r="L424" t="s">
        <v>1293</v>
      </c>
      <c r="P424" t="s">
        <v>70</v>
      </c>
      <c r="R424" t="s">
        <v>394</v>
      </c>
      <c r="S424" t="s">
        <v>60</v>
      </c>
      <c r="T424" t="s">
        <v>380</v>
      </c>
      <c r="W424" t="s">
        <v>371</v>
      </c>
      <c r="AD424" t="s">
        <v>397</v>
      </c>
      <c r="AE424" t="s">
        <v>1294</v>
      </c>
      <c r="AF424" t="s">
        <v>380</v>
      </c>
      <c r="AK424" t="s">
        <v>1295</v>
      </c>
      <c r="AT424" s="3">
        <f t="shared" si="7"/>
        <v>196.02960139914296</v>
      </c>
    </row>
    <row r="425" spans="1:46" customFormat="1" hidden="1" x14ac:dyDescent="0.2">
      <c r="A425">
        <v>10072944</v>
      </c>
      <c r="B425" t="s">
        <v>1296</v>
      </c>
      <c r="D425" t="s">
        <v>1297</v>
      </c>
      <c r="E425">
        <v>47.75027</v>
      </c>
      <c r="F425">
        <v>-91.817939999999993</v>
      </c>
      <c r="G425" t="s">
        <v>45</v>
      </c>
      <c r="H425" t="s">
        <v>46</v>
      </c>
      <c r="I425" t="s">
        <v>173</v>
      </c>
      <c r="J425" t="s">
        <v>1298</v>
      </c>
      <c r="K425" t="s">
        <v>140</v>
      </c>
      <c r="L425" t="s">
        <v>175</v>
      </c>
      <c r="M425" t="s">
        <v>1299</v>
      </c>
      <c r="N425" t="s">
        <v>1300</v>
      </c>
      <c r="P425" t="s">
        <v>70</v>
      </c>
      <c r="R425" t="s">
        <v>49</v>
      </c>
      <c r="S425" t="s">
        <v>179</v>
      </c>
      <c r="T425" t="s">
        <v>1301</v>
      </c>
      <c r="U425" t="s">
        <v>1302</v>
      </c>
      <c r="W425" t="s">
        <v>245</v>
      </c>
      <c r="X425" t="s">
        <v>51</v>
      </c>
      <c r="Y425" t="s">
        <v>184</v>
      </c>
      <c r="Z425" t="s">
        <v>1303</v>
      </c>
      <c r="AA425" t="s">
        <v>206</v>
      </c>
      <c r="AC425" t="s">
        <v>246</v>
      </c>
      <c r="AD425" t="s">
        <v>1304</v>
      </c>
      <c r="AE425" t="s">
        <v>228</v>
      </c>
      <c r="AF425" t="s">
        <v>211</v>
      </c>
      <c r="AG425" t="s">
        <v>1305</v>
      </c>
      <c r="AH425" t="s">
        <v>1306</v>
      </c>
      <c r="AI425" t="s">
        <v>192</v>
      </c>
      <c r="AK425" t="s">
        <v>1307</v>
      </c>
      <c r="AQ425">
        <v>1967</v>
      </c>
      <c r="AS425" t="s">
        <v>1308</v>
      </c>
      <c r="AT425" s="3">
        <f t="shared" si="7"/>
        <v>306.49759212315269</v>
      </c>
    </row>
    <row r="426" spans="1:46" customFormat="1" hidden="1" x14ac:dyDescent="0.2">
      <c r="A426">
        <v>10072948</v>
      </c>
      <c r="B426" t="s">
        <v>1309</v>
      </c>
      <c r="D426" t="s">
        <v>1310</v>
      </c>
      <c r="E426">
        <v>44.36721</v>
      </c>
      <c r="F426">
        <v>-93.946910000000003</v>
      </c>
      <c r="G426" t="s">
        <v>45</v>
      </c>
      <c r="H426" t="s">
        <v>46</v>
      </c>
      <c r="I426" t="s">
        <v>173</v>
      </c>
      <c r="J426" t="s">
        <v>1311</v>
      </c>
      <c r="K426" t="s">
        <v>140</v>
      </c>
      <c r="L426" t="s">
        <v>1293</v>
      </c>
      <c r="P426" t="s">
        <v>70</v>
      </c>
      <c r="R426" t="s">
        <v>394</v>
      </c>
      <c r="S426" t="s">
        <v>52</v>
      </c>
      <c r="T426" t="s">
        <v>380</v>
      </c>
      <c r="W426" t="s">
        <v>371</v>
      </c>
      <c r="AD426" t="s">
        <v>438</v>
      </c>
      <c r="AE426" t="s">
        <v>1312</v>
      </c>
      <c r="AF426" t="s">
        <v>380</v>
      </c>
      <c r="AK426" t="s">
        <v>1313</v>
      </c>
      <c r="AT426" s="3">
        <f t="shared" si="7"/>
        <v>205.29961718706238</v>
      </c>
    </row>
    <row r="427" spans="1:46" customFormat="1" hidden="1" x14ac:dyDescent="0.2">
      <c r="A427">
        <v>10072960</v>
      </c>
      <c r="B427" t="s">
        <v>1314</v>
      </c>
      <c r="D427" t="s">
        <v>1315</v>
      </c>
      <c r="E427">
        <v>46.670819999999999</v>
      </c>
      <c r="F427">
        <v>-92.765770000000003</v>
      </c>
      <c r="G427" t="s">
        <v>45</v>
      </c>
      <c r="H427" t="s">
        <v>46</v>
      </c>
      <c r="I427" t="s">
        <v>173</v>
      </c>
      <c r="J427" t="s">
        <v>1220</v>
      </c>
      <c r="L427" t="s">
        <v>393</v>
      </c>
      <c r="P427" t="s">
        <v>70</v>
      </c>
      <c r="R427" t="s">
        <v>394</v>
      </c>
      <c r="S427" t="s">
        <v>52</v>
      </c>
      <c r="W427" t="s">
        <v>395</v>
      </c>
      <c r="AB427" t="s">
        <v>1316</v>
      </c>
      <c r="AC427" t="s">
        <v>396</v>
      </c>
      <c r="AD427" t="s">
        <v>438</v>
      </c>
      <c r="AE427" t="s">
        <v>1317</v>
      </c>
      <c r="AF427" t="s">
        <v>1318</v>
      </c>
      <c r="AK427" t="s">
        <v>1319</v>
      </c>
      <c r="AT427" s="3">
        <f t="shared" si="7"/>
        <v>257.25688434099038</v>
      </c>
    </row>
    <row r="428" spans="1:46" customFormat="1" hidden="1" x14ac:dyDescent="0.2">
      <c r="A428">
        <v>10072950</v>
      </c>
      <c r="B428" t="s">
        <v>1320</v>
      </c>
      <c r="D428" t="s">
        <v>1321</v>
      </c>
      <c r="E428">
        <v>44.372500000000002</v>
      </c>
      <c r="F428">
        <v>-92.498800000000003</v>
      </c>
      <c r="G428" t="s">
        <v>45</v>
      </c>
      <c r="H428" t="s">
        <v>46</v>
      </c>
      <c r="I428" t="s">
        <v>173</v>
      </c>
      <c r="J428" t="s">
        <v>1322</v>
      </c>
      <c r="K428" t="s">
        <v>49</v>
      </c>
      <c r="L428" t="s">
        <v>1323</v>
      </c>
      <c r="P428" t="s">
        <v>70</v>
      </c>
      <c r="R428" t="s">
        <v>394</v>
      </c>
      <c r="S428" t="s">
        <v>60</v>
      </c>
      <c r="W428" t="s">
        <v>1324</v>
      </c>
      <c r="AC428" t="s">
        <v>1325</v>
      </c>
      <c r="AD428" t="s">
        <v>397</v>
      </c>
      <c r="AE428" t="s">
        <v>1326</v>
      </c>
      <c r="AF428" t="s">
        <v>1327</v>
      </c>
      <c r="AI428" t="s">
        <v>1328</v>
      </c>
      <c r="AK428" t="s">
        <v>1329</v>
      </c>
      <c r="AQ428">
        <v>1875</v>
      </c>
      <c r="AT428" s="3">
        <f t="shared" si="7"/>
        <v>138.16366716689046</v>
      </c>
    </row>
    <row r="429" spans="1:46" customFormat="1" hidden="1" x14ac:dyDescent="0.2">
      <c r="A429">
        <v>10072951</v>
      </c>
      <c r="B429" t="s">
        <v>1330</v>
      </c>
      <c r="D429" t="s">
        <v>1331</v>
      </c>
      <c r="E429">
        <v>44.394170000000003</v>
      </c>
      <c r="F429">
        <v>-92.580190000000002</v>
      </c>
      <c r="G429" t="s">
        <v>45</v>
      </c>
      <c r="H429" t="s">
        <v>46</v>
      </c>
      <c r="I429" t="s">
        <v>173</v>
      </c>
      <c r="J429" t="s">
        <v>1322</v>
      </c>
      <c r="K429" t="s">
        <v>49</v>
      </c>
      <c r="L429" t="s">
        <v>1323</v>
      </c>
      <c r="P429" t="s">
        <v>70</v>
      </c>
      <c r="R429" t="s">
        <v>394</v>
      </c>
      <c r="S429" t="s">
        <v>60</v>
      </c>
      <c r="T429" t="s">
        <v>1323</v>
      </c>
      <c r="W429" t="s">
        <v>1332</v>
      </c>
      <c r="AC429" t="s">
        <v>1333</v>
      </c>
      <c r="AD429" t="s">
        <v>397</v>
      </c>
      <c r="AE429" t="s">
        <v>1334</v>
      </c>
      <c r="AF429" t="s">
        <v>1327</v>
      </c>
      <c r="AI429" t="s">
        <v>1335</v>
      </c>
      <c r="AK429" t="s">
        <v>1336</v>
      </c>
      <c r="AQ429">
        <v>1875</v>
      </c>
      <c r="AT429" s="3">
        <f t="shared" si="7"/>
        <v>142.43946004659722</v>
      </c>
    </row>
    <row r="430" spans="1:46" customFormat="1" hidden="1" x14ac:dyDescent="0.2">
      <c r="A430">
        <v>10072952</v>
      </c>
      <c r="B430" t="s">
        <v>1337</v>
      </c>
      <c r="D430" t="s">
        <v>1338</v>
      </c>
      <c r="E430">
        <v>44.920819999999999</v>
      </c>
      <c r="F430">
        <v>-93.110770000000002</v>
      </c>
      <c r="G430" t="s">
        <v>45</v>
      </c>
      <c r="H430" t="s">
        <v>46</v>
      </c>
      <c r="I430" t="s">
        <v>173</v>
      </c>
      <c r="J430" t="s">
        <v>1339</v>
      </c>
      <c r="K430" t="s">
        <v>49</v>
      </c>
      <c r="L430" t="s">
        <v>1340</v>
      </c>
      <c r="P430" t="s">
        <v>70</v>
      </c>
      <c r="R430" t="s">
        <v>394</v>
      </c>
      <c r="S430" t="s">
        <v>52</v>
      </c>
      <c r="T430" t="s">
        <v>1341</v>
      </c>
      <c r="W430" t="s">
        <v>1342</v>
      </c>
      <c r="X430" t="s">
        <v>51</v>
      </c>
      <c r="AD430" t="s">
        <v>397</v>
      </c>
      <c r="AE430" t="s">
        <v>1343</v>
      </c>
      <c r="AF430" t="s">
        <v>1344</v>
      </c>
      <c r="AK430" t="s">
        <v>1345</v>
      </c>
      <c r="AT430" s="3">
        <f t="shared" si="7"/>
        <v>182.65925383330168</v>
      </c>
    </row>
    <row r="431" spans="1:46" customFormat="1" hidden="1" x14ac:dyDescent="0.2">
      <c r="A431">
        <v>10072954</v>
      </c>
      <c r="B431" t="s">
        <v>1346</v>
      </c>
      <c r="D431" t="s">
        <v>1347</v>
      </c>
      <c r="E431">
        <v>47.048050000000003</v>
      </c>
      <c r="F431">
        <v>-93.879140000000007</v>
      </c>
      <c r="G431" t="s">
        <v>45</v>
      </c>
      <c r="H431" t="s">
        <v>46</v>
      </c>
      <c r="I431" t="s">
        <v>173</v>
      </c>
      <c r="J431" t="s">
        <v>1348</v>
      </c>
      <c r="K431" t="s">
        <v>49</v>
      </c>
      <c r="L431" t="s">
        <v>1349</v>
      </c>
      <c r="P431" t="s">
        <v>70</v>
      </c>
      <c r="R431" t="s">
        <v>394</v>
      </c>
      <c r="S431" t="s">
        <v>60</v>
      </c>
      <c r="T431" t="s">
        <v>1350</v>
      </c>
      <c r="W431" t="s">
        <v>395</v>
      </c>
      <c r="AD431" t="s">
        <v>438</v>
      </c>
      <c r="AE431" t="s">
        <v>1351</v>
      </c>
      <c r="AF431" t="s">
        <v>1352</v>
      </c>
      <c r="AK431" t="s">
        <v>1353</v>
      </c>
      <c r="AT431" s="3">
        <f t="shared" si="7"/>
        <v>309.22208154372515</v>
      </c>
    </row>
    <row r="432" spans="1:46" customFormat="1" hidden="1" x14ac:dyDescent="0.2">
      <c r="A432">
        <v>10072958</v>
      </c>
      <c r="B432" t="s">
        <v>1354</v>
      </c>
      <c r="D432" t="s">
        <v>1355</v>
      </c>
      <c r="E432">
        <v>45.86027</v>
      </c>
      <c r="F432">
        <v>-92.879379999999998</v>
      </c>
      <c r="G432" t="s">
        <v>45</v>
      </c>
      <c r="H432" t="s">
        <v>46</v>
      </c>
      <c r="I432" t="s">
        <v>173</v>
      </c>
      <c r="J432" t="s">
        <v>1356</v>
      </c>
      <c r="L432" t="s">
        <v>393</v>
      </c>
      <c r="P432" t="s">
        <v>70</v>
      </c>
      <c r="R432" t="s">
        <v>394</v>
      </c>
      <c r="S432" t="s">
        <v>60</v>
      </c>
      <c r="W432" t="s">
        <v>395</v>
      </c>
      <c r="AC432" t="s">
        <v>396</v>
      </c>
      <c r="AD432" t="s">
        <v>397</v>
      </c>
      <c r="AE432" t="s">
        <v>1357</v>
      </c>
      <c r="AF432" t="s">
        <v>1318</v>
      </c>
      <c r="AK432" t="s">
        <v>1358</v>
      </c>
      <c r="AT432" s="3">
        <f t="shared" si="7"/>
        <v>215.85222249875508</v>
      </c>
    </row>
    <row r="433" spans="1:46" customFormat="1" hidden="1" x14ac:dyDescent="0.2">
      <c r="A433">
        <v>10072959</v>
      </c>
      <c r="B433" t="s">
        <v>1359</v>
      </c>
      <c r="D433" t="s">
        <v>1360</v>
      </c>
      <c r="E433">
        <v>46.648049999999998</v>
      </c>
      <c r="F433">
        <v>-93.128280000000004</v>
      </c>
      <c r="G433" t="s">
        <v>45</v>
      </c>
      <c r="H433" t="s">
        <v>46</v>
      </c>
      <c r="I433" t="s">
        <v>173</v>
      </c>
      <c r="J433" t="s">
        <v>1361</v>
      </c>
      <c r="L433" t="s">
        <v>393</v>
      </c>
      <c r="P433" t="s">
        <v>70</v>
      </c>
      <c r="R433" t="s">
        <v>394</v>
      </c>
      <c r="S433" t="s">
        <v>52</v>
      </c>
      <c r="W433" t="s">
        <v>395</v>
      </c>
      <c r="AB433" t="s">
        <v>1362</v>
      </c>
      <c r="AC433" t="s">
        <v>1363</v>
      </c>
      <c r="AD433" t="s">
        <v>397</v>
      </c>
      <c r="AE433" t="s">
        <v>1364</v>
      </c>
      <c r="AF433" t="s">
        <v>1318</v>
      </c>
      <c r="AK433" t="s">
        <v>1365</v>
      </c>
      <c r="AT433" s="3">
        <f t="shared" si="7"/>
        <v>265.67344700036676</v>
      </c>
    </row>
    <row r="434" spans="1:46" customFormat="1" hidden="1" x14ac:dyDescent="0.2">
      <c r="A434">
        <v>10072963</v>
      </c>
      <c r="B434" t="s">
        <v>1366</v>
      </c>
      <c r="D434" t="s">
        <v>1367</v>
      </c>
      <c r="E434">
        <v>47.299990000000001</v>
      </c>
      <c r="F434">
        <v>-92.476870000000005</v>
      </c>
      <c r="G434" t="s">
        <v>45</v>
      </c>
      <c r="H434" t="s">
        <v>46</v>
      </c>
      <c r="I434" t="s">
        <v>173</v>
      </c>
      <c r="J434" t="s">
        <v>197</v>
      </c>
      <c r="L434" t="s">
        <v>393</v>
      </c>
      <c r="P434" t="s">
        <v>70</v>
      </c>
      <c r="R434" t="s">
        <v>394</v>
      </c>
      <c r="S434" t="s">
        <v>52</v>
      </c>
      <c r="W434" t="s">
        <v>395</v>
      </c>
      <c r="AB434" t="s">
        <v>1368</v>
      </c>
      <c r="AC434" t="s">
        <v>1369</v>
      </c>
      <c r="AD434" t="s">
        <v>397</v>
      </c>
      <c r="AE434" t="s">
        <v>1370</v>
      </c>
      <c r="AF434" t="s">
        <v>1318</v>
      </c>
      <c r="AK434" t="s">
        <v>1371</v>
      </c>
      <c r="AT434" s="3">
        <f t="shared" si="7"/>
        <v>288.70560156014034</v>
      </c>
    </row>
    <row r="435" spans="1:46" customFormat="1" hidden="1" x14ac:dyDescent="0.2">
      <c r="A435">
        <v>10072966</v>
      </c>
      <c r="B435" t="s">
        <v>1372</v>
      </c>
      <c r="D435" t="s">
        <v>1373</v>
      </c>
      <c r="E435">
        <v>47.077210000000001</v>
      </c>
      <c r="F435">
        <v>-93.108279999999993</v>
      </c>
      <c r="G435" t="s">
        <v>45</v>
      </c>
      <c r="H435" t="s">
        <v>46</v>
      </c>
      <c r="I435" t="s">
        <v>173</v>
      </c>
      <c r="J435" t="s">
        <v>433</v>
      </c>
      <c r="L435" t="s">
        <v>393</v>
      </c>
      <c r="P435" t="s">
        <v>70</v>
      </c>
      <c r="R435" t="s">
        <v>394</v>
      </c>
      <c r="S435" t="s">
        <v>60</v>
      </c>
      <c r="W435" t="s">
        <v>395</v>
      </c>
      <c r="AC435" t="s">
        <v>396</v>
      </c>
      <c r="AD435" t="s">
        <v>397</v>
      </c>
      <c r="AE435" t="s">
        <v>1374</v>
      </c>
      <c r="AF435" t="s">
        <v>1318</v>
      </c>
      <c r="AK435" t="s">
        <v>1375</v>
      </c>
      <c r="AT435" s="3">
        <f t="shared" si="7"/>
        <v>289.62843441743098</v>
      </c>
    </row>
    <row r="436" spans="1:46" customFormat="1" hidden="1" x14ac:dyDescent="0.2">
      <c r="A436">
        <v>10073010</v>
      </c>
      <c r="B436" t="s">
        <v>1376</v>
      </c>
      <c r="D436" t="s">
        <v>1377</v>
      </c>
      <c r="E436">
        <v>42.858339999999998</v>
      </c>
      <c r="F436">
        <v>-90.18177</v>
      </c>
      <c r="G436" t="s">
        <v>45</v>
      </c>
      <c r="H436" t="s">
        <v>46</v>
      </c>
      <c r="I436" t="s">
        <v>57</v>
      </c>
      <c r="J436" t="s">
        <v>1378</v>
      </c>
      <c r="K436" t="s">
        <v>140</v>
      </c>
      <c r="L436" t="s">
        <v>1379</v>
      </c>
      <c r="O436" t="str">
        <f t="shared" ref="O436:O438" si="8">CONCATENATE(L436,IF(M436=0,"",CONCATENATE(", ",M436)),IF(N436=0,"",CONCATENATE(", ",N436)))</f>
        <v>Lead, Zinc, Copper</v>
      </c>
      <c r="P436" t="s">
        <v>70</v>
      </c>
      <c r="Q436" t="s">
        <v>1380</v>
      </c>
      <c r="R436" t="s">
        <v>140</v>
      </c>
      <c r="S436" t="s">
        <v>60</v>
      </c>
      <c r="AD436" t="s">
        <v>1381</v>
      </c>
      <c r="AK436" t="s">
        <v>1382</v>
      </c>
      <c r="AT436" s="3">
        <f t="shared" si="7"/>
        <v>45.270422548022445</v>
      </c>
    </row>
    <row r="437" spans="1:46" customFormat="1" hidden="1" x14ac:dyDescent="0.2">
      <c r="A437">
        <v>10073160</v>
      </c>
      <c r="B437" t="s">
        <v>1383</v>
      </c>
      <c r="D437" t="s">
        <v>1384</v>
      </c>
      <c r="E437">
        <v>45.596939999999996</v>
      </c>
      <c r="F437">
        <v>-89.295000000000002</v>
      </c>
      <c r="G437" t="s">
        <v>45</v>
      </c>
      <c r="H437" t="s">
        <v>46</v>
      </c>
      <c r="I437" t="s">
        <v>57</v>
      </c>
      <c r="J437" t="s">
        <v>1385</v>
      </c>
      <c r="K437" t="s">
        <v>140</v>
      </c>
      <c r="L437" t="s">
        <v>1386</v>
      </c>
      <c r="O437" t="str">
        <f t="shared" si="8"/>
        <v>Zinc, Copper</v>
      </c>
      <c r="P437" t="s">
        <v>70</v>
      </c>
      <c r="R437" t="s">
        <v>49</v>
      </c>
      <c r="S437" t="s">
        <v>179</v>
      </c>
      <c r="Y437" t="s">
        <v>1387</v>
      </c>
      <c r="Z437" t="s">
        <v>1388</v>
      </c>
      <c r="AD437" t="s">
        <v>1389</v>
      </c>
      <c r="AF437" t="s">
        <v>1390</v>
      </c>
      <c r="AI437" t="s">
        <v>1391</v>
      </c>
      <c r="AJ437" t="s">
        <v>1392</v>
      </c>
      <c r="AK437" t="s">
        <v>1393</v>
      </c>
      <c r="AQ437">
        <v>1975</v>
      </c>
      <c r="AT437" s="3">
        <f t="shared" si="7"/>
        <v>148.98340943268801</v>
      </c>
    </row>
    <row r="438" spans="1:46" customFormat="1" hidden="1" x14ac:dyDescent="0.2">
      <c r="A438">
        <v>10073161</v>
      </c>
      <c r="B438" t="s">
        <v>1394</v>
      </c>
      <c r="D438" t="s">
        <v>1395</v>
      </c>
      <c r="E438">
        <v>42.666679999999999</v>
      </c>
      <c r="F438">
        <v>-90.500110000000006</v>
      </c>
      <c r="G438" t="s">
        <v>45</v>
      </c>
      <c r="H438" t="s">
        <v>46</v>
      </c>
      <c r="I438" t="s">
        <v>1396</v>
      </c>
      <c r="J438" t="s">
        <v>1397</v>
      </c>
      <c r="K438" t="s">
        <v>1398</v>
      </c>
      <c r="L438" t="s">
        <v>163</v>
      </c>
      <c r="M438" t="s">
        <v>1399</v>
      </c>
      <c r="N438" t="s">
        <v>1400</v>
      </c>
      <c r="O438" t="str">
        <f t="shared" si="8"/>
        <v>Zinc, Cadmium, Lead, Barium-Barite, Copper</v>
      </c>
      <c r="P438" t="s">
        <v>70</v>
      </c>
      <c r="R438" t="s">
        <v>140</v>
      </c>
      <c r="S438" t="s">
        <v>52</v>
      </c>
      <c r="T438" t="s">
        <v>1401</v>
      </c>
      <c r="U438" t="s">
        <v>168</v>
      </c>
      <c r="W438" t="s">
        <v>1402</v>
      </c>
      <c r="AC438" t="s">
        <v>1403</v>
      </c>
      <c r="AD438" t="s">
        <v>1404</v>
      </c>
      <c r="AE438" t="s">
        <v>1405</v>
      </c>
      <c r="AF438" t="s">
        <v>1406</v>
      </c>
      <c r="AI438" t="s">
        <v>1407</v>
      </c>
      <c r="AK438" t="s">
        <v>1408</v>
      </c>
      <c r="AM438">
        <v>1750</v>
      </c>
      <c r="AQ438">
        <v>1750</v>
      </c>
      <c r="AS438" t="s">
        <v>1409</v>
      </c>
      <c r="AT438" s="3">
        <f t="shared" si="7"/>
        <v>62.864607370159298</v>
      </c>
    </row>
    <row r="439" spans="1:46" customFormat="1" hidden="1" x14ac:dyDescent="0.2">
      <c r="A439">
        <v>10146328</v>
      </c>
      <c r="C439">
        <v>261030227</v>
      </c>
      <c r="D439" t="s">
        <v>1410</v>
      </c>
      <c r="E439">
        <v>46.438899999999997</v>
      </c>
      <c r="F439">
        <v>-87.541709999999995</v>
      </c>
      <c r="G439" t="s">
        <v>45</v>
      </c>
      <c r="H439" t="s">
        <v>46</v>
      </c>
      <c r="I439" t="s">
        <v>138</v>
      </c>
      <c r="J439" t="s">
        <v>264</v>
      </c>
      <c r="K439" t="s">
        <v>140</v>
      </c>
      <c r="L439" t="s">
        <v>265</v>
      </c>
      <c r="P439" t="s">
        <v>51</v>
      </c>
      <c r="S439" t="s">
        <v>179</v>
      </c>
      <c r="AD439" t="s">
        <v>70</v>
      </c>
      <c r="AT439" s="3">
        <f t="shared" si="7"/>
        <v>235.92170566868535</v>
      </c>
    </row>
    <row r="440" spans="1:46" customFormat="1" hidden="1" x14ac:dyDescent="0.2">
      <c r="A440">
        <v>10079310</v>
      </c>
      <c r="B440" t="s">
        <v>1411</v>
      </c>
      <c r="D440" t="s">
        <v>1412</v>
      </c>
      <c r="E440">
        <v>46.413330000000002</v>
      </c>
      <c r="F440">
        <v>-88.014200000000002</v>
      </c>
      <c r="G440" t="s">
        <v>45</v>
      </c>
      <c r="H440" t="s">
        <v>46</v>
      </c>
      <c r="I440" t="s">
        <v>138</v>
      </c>
      <c r="J440" t="s">
        <v>264</v>
      </c>
      <c r="K440" t="s">
        <v>140</v>
      </c>
      <c r="L440" t="s">
        <v>265</v>
      </c>
      <c r="P440" t="s">
        <v>51</v>
      </c>
      <c r="Q440" t="s">
        <v>324</v>
      </c>
      <c r="R440" t="s">
        <v>394</v>
      </c>
      <c r="S440" t="s">
        <v>60</v>
      </c>
      <c r="U440" t="s">
        <v>1413</v>
      </c>
      <c r="Z440" t="s">
        <v>1414</v>
      </c>
      <c r="AB440" t="s">
        <v>1415</v>
      </c>
      <c r="AC440" t="s">
        <v>1416</v>
      </c>
      <c r="AD440" t="s">
        <v>1417</v>
      </c>
      <c r="AF440" t="s">
        <v>248</v>
      </c>
      <c r="AK440" t="s">
        <v>1418</v>
      </c>
      <c r="AT440" s="3">
        <f t="shared" si="7"/>
        <v>223.46506866905344</v>
      </c>
    </row>
    <row r="441" spans="1:46" customFormat="1" hidden="1" x14ac:dyDescent="0.2">
      <c r="A441">
        <v>10079311</v>
      </c>
      <c r="B441" t="s">
        <v>1419</v>
      </c>
      <c r="D441" t="s">
        <v>1420</v>
      </c>
      <c r="E441">
        <v>46.434170000000002</v>
      </c>
      <c r="F441">
        <v>-88.024749999999997</v>
      </c>
      <c r="G441" t="s">
        <v>45</v>
      </c>
      <c r="H441" t="s">
        <v>46</v>
      </c>
      <c r="I441" t="s">
        <v>138</v>
      </c>
      <c r="J441" t="s">
        <v>264</v>
      </c>
      <c r="K441" t="s">
        <v>140</v>
      </c>
      <c r="L441" t="s">
        <v>265</v>
      </c>
      <c r="P441" t="s">
        <v>204</v>
      </c>
      <c r="Q441" t="s">
        <v>324</v>
      </c>
      <c r="R441" t="s">
        <v>394</v>
      </c>
      <c r="S441" t="s">
        <v>60</v>
      </c>
      <c r="U441" t="s">
        <v>1413</v>
      </c>
      <c r="Z441" t="s">
        <v>1414</v>
      </c>
      <c r="AC441" t="s">
        <v>1421</v>
      </c>
      <c r="AD441" t="s">
        <v>1417</v>
      </c>
      <c r="AE441" t="s">
        <v>272</v>
      </c>
      <c r="AF441" t="s">
        <v>248</v>
      </c>
      <c r="AK441" t="s">
        <v>1422</v>
      </c>
      <c r="AM441">
        <v>1888</v>
      </c>
      <c r="AO441">
        <v>1893</v>
      </c>
      <c r="AT441" s="3">
        <f t="shared" si="7"/>
        <v>224.53303625340482</v>
      </c>
    </row>
    <row r="442" spans="1:46" customFormat="1" hidden="1" x14ac:dyDescent="0.2">
      <c r="A442">
        <v>10079312</v>
      </c>
      <c r="B442" t="s">
        <v>1423</v>
      </c>
      <c r="D442" t="s">
        <v>1424</v>
      </c>
      <c r="E442">
        <v>46.664439999999999</v>
      </c>
      <c r="F442">
        <v>-88.441720000000004</v>
      </c>
      <c r="G442" t="s">
        <v>45</v>
      </c>
      <c r="H442" t="s">
        <v>46</v>
      </c>
      <c r="I442" t="s">
        <v>138</v>
      </c>
      <c r="J442" t="s">
        <v>139</v>
      </c>
      <c r="K442" t="s">
        <v>1398</v>
      </c>
      <c r="L442" t="s">
        <v>265</v>
      </c>
      <c r="M442" t="s">
        <v>1425</v>
      </c>
      <c r="P442" t="s">
        <v>314</v>
      </c>
      <c r="Q442" t="s">
        <v>324</v>
      </c>
      <c r="R442" t="s">
        <v>394</v>
      </c>
      <c r="S442" t="s">
        <v>60</v>
      </c>
      <c r="T442" t="s">
        <v>1426</v>
      </c>
      <c r="U442" t="s">
        <v>1427</v>
      </c>
      <c r="Z442" t="s">
        <v>1428</v>
      </c>
      <c r="AA442" t="s">
        <v>1429</v>
      </c>
      <c r="AC442" t="s">
        <v>1416</v>
      </c>
      <c r="AD442" t="s">
        <v>1430</v>
      </c>
      <c r="AE442" t="s">
        <v>1431</v>
      </c>
      <c r="AK442" t="s">
        <v>1432</v>
      </c>
      <c r="AM442">
        <v>1880</v>
      </c>
      <c r="AO442">
        <v>1883</v>
      </c>
      <c r="AT442" s="3">
        <f t="shared" si="7"/>
        <v>231.46813628286768</v>
      </c>
    </row>
    <row r="443" spans="1:46" customFormat="1" hidden="1" x14ac:dyDescent="0.2">
      <c r="A443">
        <v>10079313</v>
      </c>
      <c r="B443" t="s">
        <v>1433</v>
      </c>
      <c r="D443" t="s">
        <v>1434</v>
      </c>
      <c r="E443">
        <v>46.447499999999998</v>
      </c>
      <c r="F443">
        <v>-88.06559</v>
      </c>
      <c r="G443" t="s">
        <v>45</v>
      </c>
      <c r="H443" t="s">
        <v>46</v>
      </c>
      <c r="I443" t="s">
        <v>138</v>
      </c>
      <c r="J443" t="s">
        <v>264</v>
      </c>
      <c r="K443" t="s">
        <v>140</v>
      </c>
      <c r="L443" t="s">
        <v>265</v>
      </c>
      <c r="P443" t="s">
        <v>204</v>
      </c>
      <c r="Q443" t="s">
        <v>324</v>
      </c>
      <c r="R443" t="s">
        <v>394</v>
      </c>
      <c r="S443" t="s">
        <v>60</v>
      </c>
      <c r="U443" t="s">
        <v>1413</v>
      </c>
      <c r="Z443" t="s">
        <v>1435</v>
      </c>
      <c r="AB443" t="s">
        <v>1436</v>
      </c>
      <c r="AC443" t="s">
        <v>1437</v>
      </c>
      <c r="AD443" t="s">
        <v>1417</v>
      </c>
      <c r="AF443" t="s">
        <v>248</v>
      </c>
      <c r="AK443" t="s">
        <v>1438</v>
      </c>
      <c r="AM443">
        <v>1876</v>
      </c>
      <c r="AO443">
        <v>1883</v>
      </c>
      <c r="AT443" s="3">
        <f t="shared" si="7"/>
        <v>224.5128669582304</v>
      </c>
    </row>
    <row r="444" spans="1:46" customFormat="1" hidden="1" x14ac:dyDescent="0.2">
      <c r="A444">
        <v>10079314</v>
      </c>
      <c r="B444" t="s">
        <v>1439</v>
      </c>
      <c r="D444" t="s">
        <v>1440</v>
      </c>
      <c r="E444">
        <v>46.531939999999999</v>
      </c>
      <c r="F444">
        <v>-88.140870000000007</v>
      </c>
      <c r="G444" t="s">
        <v>45</v>
      </c>
      <c r="H444" t="s">
        <v>46</v>
      </c>
      <c r="I444" t="s">
        <v>138</v>
      </c>
      <c r="J444" t="s">
        <v>139</v>
      </c>
      <c r="K444" t="s">
        <v>140</v>
      </c>
      <c r="L444" t="s">
        <v>265</v>
      </c>
      <c r="P444" t="s">
        <v>51</v>
      </c>
      <c r="Q444" t="s">
        <v>324</v>
      </c>
      <c r="R444" t="s">
        <v>394</v>
      </c>
      <c r="S444" t="s">
        <v>60</v>
      </c>
      <c r="T444" t="s">
        <v>1441</v>
      </c>
      <c r="U444" t="s">
        <v>1442</v>
      </c>
      <c r="Z444" t="s">
        <v>1428</v>
      </c>
      <c r="AA444" t="s">
        <v>1429</v>
      </c>
      <c r="AC444" t="s">
        <v>1443</v>
      </c>
      <c r="AD444" t="s">
        <v>1430</v>
      </c>
      <c r="AE444" t="s">
        <v>1444</v>
      </c>
      <c r="AF444" t="s">
        <v>248</v>
      </c>
      <c r="AK444" t="s">
        <v>1445</v>
      </c>
      <c r="AM444">
        <v>1882</v>
      </c>
      <c r="AO444">
        <v>1900</v>
      </c>
      <c r="AT444" s="3">
        <f t="shared" si="7"/>
        <v>228.30281309458994</v>
      </c>
    </row>
    <row r="445" spans="1:46" customFormat="1" hidden="1" x14ac:dyDescent="0.2">
      <c r="A445">
        <v>10079315</v>
      </c>
      <c r="B445" t="s">
        <v>1446</v>
      </c>
      <c r="D445" t="s">
        <v>1447</v>
      </c>
      <c r="E445">
        <v>46.54278</v>
      </c>
      <c r="F445">
        <v>-88.183369999999996</v>
      </c>
      <c r="G445" t="s">
        <v>45</v>
      </c>
      <c r="H445" t="s">
        <v>46</v>
      </c>
      <c r="I445" t="s">
        <v>138</v>
      </c>
      <c r="J445" t="s">
        <v>139</v>
      </c>
      <c r="K445" t="s">
        <v>140</v>
      </c>
      <c r="L445" t="s">
        <v>265</v>
      </c>
      <c r="P445" t="s">
        <v>314</v>
      </c>
      <c r="Q445" t="s">
        <v>324</v>
      </c>
      <c r="R445" t="s">
        <v>394</v>
      </c>
      <c r="S445" t="s">
        <v>60</v>
      </c>
      <c r="T445" t="s">
        <v>1441</v>
      </c>
      <c r="U445" t="s">
        <v>1442</v>
      </c>
      <c r="Z445" t="s">
        <v>1428</v>
      </c>
      <c r="AA445" t="s">
        <v>1429</v>
      </c>
      <c r="AC445" t="s">
        <v>1448</v>
      </c>
      <c r="AD445" t="s">
        <v>1430</v>
      </c>
      <c r="AE445" t="s">
        <v>1444</v>
      </c>
      <c r="AF445" t="s">
        <v>248</v>
      </c>
      <c r="AK445" t="s">
        <v>1449</v>
      </c>
      <c r="AM445">
        <v>1882</v>
      </c>
      <c r="AO445">
        <v>1888</v>
      </c>
      <c r="AT445" s="3">
        <f t="shared" si="7"/>
        <v>228.17250334884352</v>
      </c>
    </row>
    <row r="446" spans="1:46" customFormat="1" hidden="1" x14ac:dyDescent="0.2">
      <c r="A446">
        <v>10079316</v>
      </c>
      <c r="B446" t="s">
        <v>1450</v>
      </c>
      <c r="D446" t="s">
        <v>1451</v>
      </c>
      <c r="E446">
        <v>46.53472</v>
      </c>
      <c r="F446">
        <v>-88.152259999999998</v>
      </c>
      <c r="G446" t="s">
        <v>45</v>
      </c>
      <c r="H446" t="s">
        <v>46</v>
      </c>
      <c r="I446" t="s">
        <v>138</v>
      </c>
      <c r="J446" t="s">
        <v>139</v>
      </c>
      <c r="K446" t="s">
        <v>140</v>
      </c>
      <c r="L446" t="s">
        <v>265</v>
      </c>
      <c r="P446" t="s">
        <v>51</v>
      </c>
      <c r="Q446" t="s">
        <v>324</v>
      </c>
      <c r="R446" t="s">
        <v>394</v>
      </c>
      <c r="S446" t="s">
        <v>60</v>
      </c>
      <c r="T446" t="s">
        <v>1452</v>
      </c>
      <c r="U446" t="s">
        <v>1442</v>
      </c>
      <c r="Z446" t="s">
        <v>1428</v>
      </c>
      <c r="AA446" t="s">
        <v>1429</v>
      </c>
      <c r="AC446" t="s">
        <v>1448</v>
      </c>
      <c r="AD446" t="s">
        <v>1430</v>
      </c>
      <c r="AE446" t="s">
        <v>1444</v>
      </c>
      <c r="AF446" t="s">
        <v>248</v>
      </c>
      <c r="AK446" t="s">
        <v>1453</v>
      </c>
      <c r="AM446">
        <v>1909</v>
      </c>
      <c r="AO446">
        <v>1915</v>
      </c>
      <c r="AT446" s="3">
        <f t="shared" si="7"/>
        <v>228.25787471816579</v>
      </c>
    </row>
    <row r="447" spans="1:46" customFormat="1" hidden="1" x14ac:dyDescent="0.2">
      <c r="A447">
        <v>10079317</v>
      </c>
      <c r="B447" t="s">
        <v>1454</v>
      </c>
      <c r="D447" t="s">
        <v>1455</v>
      </c>
      <c r="E447">
        <v>46.536670000000001</v>
      </c>
      <c r="F447">
        <v>-88.162260000000003</v>
      </c>
      <c r="G447" t="s">
        <v>45</v>
      </c>
      <c r="H447" t="s">
        <v>46</v>
      </c>
      <c r="I447" t="s">
        <v>138</v>
      </c>
      <c r="J447" t="s">
        <v>139</v>
      </c>
      <c r="K447" t="s">
        <v>140</v>
      </c>
      <c r="L447" t="s">
        <v>265</v>
      </c>
      <c r="P447" t="s">
        <v>70</v>
      </c>
      <c r="Q447" t="s">
        <v>324</v>
      </c>
      <c r="R447" t="s">
        <v>394</v>
      </c>
      <c r="S447" t="s">
        <v>60</v>
      </c>
      <c r="T447" t="s">
        <v>1452</v>
      </c>
      <c r="U447" t="s">
        <v>1442</v>
      </c>
      <c r="Z447" t="s">
        <v>1428</v>
      </c>
      <c r="AA447" t="s">
        <v>1429</v>
      </c>
      <c r="AB447" t="s">
        <v>1456</v>
      </c>
      <c r="AC447" t="s">
        <v>1448</v>
      </c>
      <c r="AD447" t="s">
        <v>1457</v>
      </c>
      <c r="AE447" t="s">
        <v>1444</v>
      </c>
      <c r="AF447" t="s">
        <v>248</v>
      </c>
      <c r="AK447" t="s">
        <v>1458</v>
      </c>
      <c r="AO447">
        <v>1961</v>
      </c>
      <c r="AR447" t="s">
        <v>1459</v>
      </c>
      <c r="AT447" s="3">
        <f t="shared" si="7"/>
        <v>228.18866124844257</v>
      </c>
    </row>
    <row r="448" spans="1:46" customFormat="1" hidden="1" x14ac:dyDescent="0.2">
      <c r="A448">
        <v>10079318</v>
      </c>
      <c r="B448" t="s">
        <v>1460</v>
      </c>
      <c r="D448" t="s">
        <v>1461</v>
      </c>
      <c r="E448">
        <v>46.539169999999999</v>
      </c>
      <c r="F448">
        <v>-88.098650000000006</v>
      </c>
      <c r="G448" t="s">
        <v>45</v>
      </c>
      <c r="H448" t="s">
        <v>46</v>
      </c>
      <c r="I448" t="s">
        <v>138</v>
      </c>
      <c r="J448" t="s">
        <v>264</v>
      </c>
      <c r="K448" t="s">
        <v>140</v>
      </c>
      <c r="L448" t="s">
        <v>265</v>
      </c>
      <c r="P448" t="s">
        <v>70</v>
      </c>
      <c r="Q448" t="s">
        <v>324</v>
      </c>
      <c r="R448" t="s">
        <v>394</v>
      </c>
      <c r="S448" t="s">
        <v>60</v>
      </c>
      <c r="T448" t="s">
        <v>325</v>
      </c>
      <c r="U448" t="s">
        <v>1462</v>
      </c>
      <c r="Z448" t="s">
        <v>1463</v>
      </c>
      <c r="AC448" t="s">
        <v>1464</v>
      </c>
      <c r="AD448" t="s">
        <v>1417</v>
      </c>
      <c r="AE448" t="s">
        <v>272</v>
      </c>
      <c r="AF448" t="s">
        <v>248</v>
      </c>
      <c r="AK448" t="s">
        <v>1465</v>
      </c>
      <c r="AM448">
        <v>1872</v>
      </c>
      <c r="AO448">
        <v>1905</v>
      </c>
      <c r="AT448" s="3">
        <f t="shared" si="7"/>
        <v>229.58432366710397</v>
      </c>
    </row>
    <row r="449" spans="1:46" customFormat="1" hidden="1" x14ac:dyDescent="0.2">
      <c r="A449">
        <v>10079319</v>
      </c>
      <c r="B449" t="s">
        <v>1466</v>
      </c>
      <c r="D449" t="s">
        <v>1467</v>
      </c>
      <c r="E449">
        <v>46.538060000000002</v>
      </c>
      <c r="F449">
        <v>-88.170599999999993</v>
      </c>
      <c r="G449" t="s">
        <v>45</v>
      </c>
      <c r="H449" t="s">
        <v>46</v>
      </c>
      <c r="I449" t="s">
        <v>138</v>
      </c>
      <c r="J449" t="s">
        <v>139</v>
      </c>
      <c r="K449" t="s">
        <v>140</v>
      </c>
      <c r="L449" t="s">
        <v>265</v>
      </c>
      <c r="P449" t="s">
        <v>204</v>
      </c>
      <c r="Q449" t="s">
        <v>324</v>
      </c>
      <c r="R449" t="s">
        <v>394</v>
      </c>
      <c r="S449" t="s">
        <v>60</v>
      </c>
      <c r="T449" t="s">
        <v>1441</v>
      </c>
      <c r="U449" t="s">
        <v>1442</v>
      </c>
      <c r="Z449" t="s">
        <v>1428</v>
      </c>
      <c r="AA449" t="s">
        <v>1429</v>
      </c>
      <c r="AB449" t="s">
        <v>1468</v>
      </c>
      <c r="AC449" t="s">
        <v>1448</v>
      </c>
      <c r="AD449" t="s">
        <v>1430</v>
      </c>
      <c r="AE449" t="s">
        <v>1444</v>
      </c>
      <c r="AF449" t="s">
        <v>248</v>
      </c>
      <c r="AK449" t="s">
        <v>1469</v>
      </c>
      <c r="AM449">
        <v>1887</v>
      </c>
      <c r="AO449">
        <v>1888</v>
      </c>
      <c r="AT449" s="3">
        <f t="shared" si="7"/>
        <v>228.11684217766339</v>
      </c>
    </row>
    <row r="450" spans="1:46" customFormat="1" hidden="1" x14ac:dyDescent="0.2">
      <c r="A450">
        <v>10079367</v>
      </c>
      <c r="B450" t="s">
        <v>1470</v>
      </c>
      <c r="D450" t="s">
        <v>1471</v>
      </c>
      <c r="E450">
        <v>46.082500000000003</v>
      </c>
      <c r="F450">
        <v>-88.368099999999998</v>
      </c>
      <c r="G450" t="s">
        <v>45</v>
      </c>
      <c r="H450" t="s">
        <v>46</v>
      </c>
      <c r="I450" t="s">
        <v>138</v>
      </c>
      <c r="J450" t="s">
        <v>265</v>
      </c>
      <c r="K450" t="s">
        <v>140</v>
      </c>
      <c r="L450" t="s">
        <v>265</v>
      </c>
      <c r="P450" t="s">
        <v>70</v>
      </c>
      <c r="Q450" t="s">
        <v>324</v>
      </c>
      <c r="R450" t="s">
        <v>178</v>
      </c>
      <c r="S450" t="s">
        <v>60</v>
      </c>
      <c r="T450" t="s">
        <v>268</v>
      </c>
      <c r="U450" t="s">
        <v>1472</v>
      </c>
      <c r="Y450" t="s">
        <v>270</v>
      </c>
      <c r="Z450" t="s">
        <v>1473</v>
      </c>
      <c r="AC450" t="s">
        <v>1474</v>
      </c>
      <c r="AD450" t="s">
        <v>1417</v>
      </c>
      <c r="AF450" t="s">
        <v>248</v>
      </c>
      <c r="AK450" t="s">
        <v>1475</v>
      </c>
      <c r="AT450" s="3">
        <f t="shared" si="7"/>
        <v>195.54276356478445</v>
      </c>
    </row>
    <row r="451" spans="1:46" customFormat="1" hidden="1" x14ac:dyDescent="0.2">
      <c r="A451">
        <v>10079368</v>
      </c>
      <c r="B451" t="s">
        <v>1476</v>
      </c>
      <c r="D451" t="s">
        <v>1477</v>
      </c>
      <c r="E451">
        <v>46.105559999999997</v>
      </c>
      <c r="F451">
        <v>-88.346710000000002</v>
      </c>
      <c r="G451" t="s">
        <v>45</v>
      </c>
      <c r="H451" t="s">
        <v>46</v>
      </c>
      <c r="I451" t="s">
        <v>138</v>
      </c>
      <c r="J451" t="s">
        <v>265</v>
      </c>
      <c r="K451" t="s">
        <v>140</v>
      </c>
      <c r="L451" t="s">
        <v>265</v>
      </c>
      <c r="P451" t="s">
        <v>314</v>
      </c>
      <c r="Q451" t="s">
        <v>324</v>
      </c>
      <c r="R451" t="s">
        <v>178</v>
      </c>
      <c r="S451" t="s">
        <v>60</v>
      </c>
      <c r="T451" t="s">
        <v>268</v>
      </c>
      <c r="U451" t="s">
        <v>1472</v>
      </c>
      <c r="Y451" t="s">
        <v>270</v>
      </c>
      <c r="Z451" t="s">
        <v>1478</v>
      </c>
      <c r="AC451" t="s">
        <v>1479</v>
      </c>
      <c r="AD451" t="s">
        <v>1430</v>
      </c>
      <c r="AF451" t="s">
        <v>248</v>
      </c>
      <c r="AK451" t="s">
        <v>1480</v>
      </c>
      <c r="AM451">
        <v>1882</v>
      </c>
      <c r="AO451">
        <v>1897</v>
      </c>
      <c r="AT451" s="3">
        <f t="shared" ref="AT451:AT514" si="9">(2*ATAN2(SQRT(1-(SIN(ABS(E451-$E$1)*PI()/180/2)^2+COS($E$1*PI()/180)*COS(E451*PI()/180)*SIN(ABS(F451-$F$1)*PI()/180/2)^2)),SQRT(SIN(ABS(E451-$E$1)*PI()/180/2)^2+COS($E$1*PI()/180)*COS(E451*PI()/180)*SIN(ABS(F451-$F$1)*PI()/180/2)^2)))*6371*0.621371</f>
        <v>197.41891182043867</v>
      </c>
    </row>
    <row r="452" spans="1:46" customFormat="1" hidden="1" x14ac:dyDescent="0.2">
      <c r="A452">
        <v>10079369</v>
      </c>
      <c r="B452" t="s">
        <v>1481</v>
      </c>
      <c r="D452" t="s">
        <v>1482</v>
      </c>
      <c r="E452">
        <v>46.088329999999999</v>
      </c>
      <c r="F452">
        <v>-88.360320000000002</v>
      </c>
      <c r="G452" t="s">
        <v>45</v>
      </c>
      <c r="H452" t="s">
        <v>46</v>
      </c>
      <c r="I452" t="s">
        <v>138</v>
      </c>
      <c r="J452" t="s">
        <v>265</v>
      </c>
      <c r="K452" t="s">
        <v>140</v>
      </c>
      <c r="L452" t="s">
        <v>265</v>
      </c>
      <c r="P452" t="s">
        <v>204</v>
      </c>
      <c r="Q452" t="s">
        <v>324</v>
      </c>
      <c r="R452" t="s">
        <v>178</v>
      </c>
      <c r="S452" t="s">
        <v>60</v>
      </c>
      <c r="T452" t="s">
        <v>268</v>
      </c>
      <c r="U452" t="s">
        <v>1472</v>
      </c>
      <c r="Y452" t="s">
        <v>270</v>
      </c>
      <c r="Z452" t="s">
        <v>1483</v>
      </c>
      <c r="AC452" t="s">
        <v>1484</v>
      </c>
      <c r="AD452" t="s">
        <v>1430</v>
      </c>
      <c r="AF452" t="s">
        <v>248</v>
      </c>
      <c r="AK452" t="s">
        <v>1485</v>
      </c>
      <c r="AM452">
        <v>1891</v>
      </c>
      <c r="AO452">
        <v>1963</v>
      </c>
      <c r="AT452" s="3">
        <f t="shared" si="9"/>
        <v>196.06469595464037</v>
      </c>
    </row>
    <row r="453" spans="1:46" customFormat="1" hidden="1" x14ac:dyDescent="0.2">
      <c r="A453">
        <v>10079370</v>
      </c>
      <c r="B453" t="s">
        <v>1486</v>
      </c>
      <c r="D453" t="s">
        <v>1487</v>
      </c>
      <c r="E453">
        <v>46.073329999999999</v>
      </c>
      <c r="F453">
        <v>-88.373930000000001</v>
      </c>
      <c r="G453" t="s">
        <v>45</v>
      </c>
      <c r="H453" t="s">
        <v>46</v>
      </c>
      <c r="I453" t="s">
        <v>138</v>
      </c>
      <c r="J453" t="s">
        <v>265</v>
      </c>
      <c r="K453" t="s">
        <v>140</v>
      </c>
      <c r="L453" t="s">
        <v>265</v>
      </c>
      <c r="P453" t="s">
        <v>204</v>
      </c>
      <c r="Q453" t="s">
        <v>324</v>
      </c>
      <c r="R453" t="s">
        <v>178</v>
      </c>
      <c r="S453" t="s">
        <v>60</v>
      </c>
      <c r="T453" t="s">
        <v>268</v>
      </c>
      <c r="U453" t="s">
        <v>1472</v>
      </c>
      <c r="Y453" t="s">
        <v>270</v>
      </c>
      <c r="Z453" t="s">
        <v>1483</v>
      </c>
      <c r="AB453" t="s">
        <v>1488</v>
      </c>
      <c r="AC453" t="s">
        <v>1489</v>
      </c>
      <c r="AD453" t="s">
        <v>1430</v>
      </c>
      <c r="AE453" t="s">
        <v>319</v>
      </c>
      <c r="AF453" t="s">
        <v>248</v>
      </c>
      <c r="AK453" t="s">
        <v>1490</v>
      </c>
      <c r="AM453">
        <v>1913</v>
      </c>
      <c r="AO453">
        <v>1927</v>
      </c>
      <c r="AT453" s="3">
        <f t="shared" si="9"/>
        <v>194.85039001547145</v>
      </c>
    </row>
    <row r="454" spans="1:46" customFormat="1" hidden="1" x14ac:dyDescent="0.2">
      <c r="A454">
        <v>10079371</v>
      </c>
      <c r="B454" t="s">
        <v>1491</v>
      </c>
      <c r="D454" t="s">
        <v>1492</v>
      </c>
      <c r="E454">
        <v>46.106110000000001</v>
      </c>
      <c r="F454">
        <v>-88.365319999999997</v>
      </c>
      <c r="G454" t="s">
        <v>45</v>
      </c>
      <c r="H454" t="s">
        <v>46</v>
      </c>
      <c r="I454" t="s">
        <v>138</v>
      </c>
      <c r="J454" t="s">
        <v>265</v>
      </c>
      <c r="K454" t="s">
        <v>140</v>
      </c>
      <c r="L454" t="s">
        <v>265</v>
      </c>
      <c r="P454" t="s">
        <v>70</v>
      </c>
      <c r="Q454" t="s">
        <v>324</v>
      </c>
      <c r="R454" t="s">
        <v>178</v>
      </c>
      <c r="S454" t="s">
        <v>60</v>
      </c>
      <c r="T454" t="s">
        <v>268</v>
      </c>
      <c r="U454" t="s">
        <v>1472</v>
      </c>
      <c r="Z454" t="s">
        <v>1478</v>
      </c>
      <c r="AC454" t="s">
        <v>1474</v>
      </c>
      <c r="AD454" t="s">
        <v>1417</v>
      </c>
      <c r="AF454" t="s">
        <v>248</v>
      </c>
      <c r="AK454" t="s">
        <v>1493</v>
      </c>
      <c r="AM454">
        <v>1911</v>
      </c>
      <c r="AO454">
        <v>1943</v>
      </c>
      <c r="AT454" s="3">
        <f t="shared" si="9"/>
        <v>197.08094172717074</v>
      </c>
    </row>
    <row r="455" spans="1:46" customFormat="1" hidden="1" x14ac:dyDescent="0.2">
      <c r="A455">
        <v>10079372</v>
      </c>
      <c r="B455" t="s">
        <v>1494</v>
      </c>
      <c r="D455" t="s">
        <v>1495</v>
      </c>
      <c r="E455">
        <v>46.106110000000001</v>
      </c>
      <c r="F455">
        <v>-88.351979999999998</v>
      </c>
      <c r="G455" t="s">
        <v>45</v>
      </c>
      <c r="H455" t="s">
        <v>46</v>
      </c>
      <c r="I455" t="s">
        <v>138</v>
      </c>
      <c r="J455" t="s">
        <v>265</v>
      </c>
      <c r="K455" t="s">
        <v>140</v>
      </c>
      <c r="L455" t="s">
        <v>265</v>
      </c>
      <c r="P455" t="s">
        <v>204</v>
      </c>
      <c r="Q455" t="s">
        <v>324</v>
      </c>
      <c r="R455" t="s">
        <v>178</v>
      </c>
      <c r="S455" t="s">
        <v>60</v>
      </c>
      <c r="T455" t="s">
        <v>268</v>
      </c>
      <c r="U455" t="s">
        <v>1472</v>
      </c>
      <c r="Y455" t="s">
        <v>270</v>
      </c>
      <c r="Z455" t="s">
        <v>1478</v>
      </c>
      <c r="AB455" t="s">
        <v>1496</v>
      </c>
      <c r="AC455" t="s">
        <v>1497</v>
      </c>
      <c r="AD455" t="s">
        <v>1430</v>
      </c>
      <c r="AE455" t="s">
        <v>319</v>
      </c>
      <c r="AF455" t="s">
        <v>248</v>
      </c>
      <c r="AK455" t="s">
        <v>1498</v>
      </c>
      <c r="AM455">
        <v>1911</v>
      </c>
      <c r="AO455">
        <v>1917</v>
      </c>
      <c r="AT455" s="3">
        <f t="shared" si="9"/>
        <v>197.34757229216578</v>
      </c>
    </row>
    <row r="456" spans="1:46" customFormat="1" hidden="1" x14ac:dyDescent="0.2">
      <c r="A456">
        <v>10079373</v>
      </c>
      <c r="B456" t="s">
        <v>1499</v>
      </c>
      <c r="D456" t="s">
        <v>1500</v>
      </c>
      <c r="E456">
        <v>46.108330000000002</v>
      </c>
      <c r="F456">
        <v>-88.330870000000004</v>
      </c>
      <c r="G456" t="s">
        <v>45</v>
      </c>
      <c r="H456" t="s">
        <v>46</v>
      </c>
      <c r="I456" t="s">
        <v>138</v>
      </c>
      <c r="J456" t="s">
        <v>265</v>
      </c>
      <c r="K456" t="s">
        <v>140</v>
      </c>
      <c r="L456" t="s">
        <v>265</v>
      </c>
      <c r="P456" t="s">
        <v>314</v>
      </c>
      <c r="Q456" t="s">
        <v>324</v>
      </c>
      <c r="R456" t="s">
        <v>178</v>
      </c>
      <c r="S456" t="s">
        <v>60</v>
      </c>
      <c r="T456" t="s">
        <v>268</v>
      </c>
      <c r="U456" t="s">
        <v>1472</v>
      </c>
      <c r="Y456" t="s">
        <v>270</v>
      </c>
      <c r="Z456" t="s">
        <v>1483</v>
      </c>
      <c r="AB456" t="s">
        <v>1501</v>
      </c>
      <c r="AC456" t="s">
        <v>1502</v>
      </c>
      <c r="AD456" t="s">
        <v>1430</v>
      </c>
      <c r="AF456" t="s">
        <v>248</v>
      </c>
      <c r="AK456" t="s">
        <v>1503</v>
      </c>
      <c r="AM456">
        <v>1882</v>
      </c>
      <c r="AO456">
        <v>1913</v>
      </c>
      <c r="AT456" s="3">
        <f t="shared" si="9"/>
        <v>197.91217681385478</v>
      </c>
    </row>
    <row r="457" spans="1:46" customFormat="1" hidden="1" x14ac:dyDescent="0.2">
      <c r="A457">
        <v>10079374</v>
      </c>
      <c r="B457" t="s">
        <v>1504</v>
      </c>
      <c r="D457" t="s">
        <v>1505</v>
      </c>
      <c r="E457">
        <v>46.11139</v>
      </c>
      <c r="F457">
        <v>-88.263369999999995</v>
      </c>
      <c r="G457" t="s">
        <v>45</v>
      </c>
      <c r="H457" t="s">
        <v>46</v>
      </c>
      <c r="I457" t="s">
        <v>138</v>
      </c>
      <c r="J457" t="s">
        <v>265</v>
      </c>
      <c r="K457" t="s">
        <v>140</v>
      </c>
      <c r="L457" t="s">
        <v>265</v>
      </c>
      <c r="P457" t="s">
        <v>204</v>
      </c>
      <c r="Q457" t="s">
        <v>324</v>
      </c>
      <c r="R457" t="s">
        <v>394</v>
      </c>
      <c r="S457" t="s">
        <v>60</v>
      </c>
      <c r="T457" t="s">
        <v>334</v>
      </c>
      <c r="U457" t="s">
        <v>1506</v>
      </c>
      <c r="Y457" t="s">
        <v>270</v>
      </c>
      <c r="Z457" t="s">
        <v>1507</v>
      </c>
      <c r="AB457" t="s">
        <v>1508</v>
      </c>
      <c r="AC457" t="s">
        <v>1509</v>
      </c>
      <c r="AD457" t="s">
        <v>1510</v>
      </c>
      <c r="AF457" t="s">
        <v>248</v>
      </c>
      <c r="AK457" t="s">
        <v>1511</v>
      </c>
      <c r="AM457">
        <v>1909</v>
      </c>
      <c r="AO457">
        <v>1913</v>
      </c>
      <c r="AT457" s="3">
        <f t="shared" si="9"/>
        <v>199.49222477542864</v>
      </c>
    </row>
    <row r="458" spans="1:46" customFormat="1" hidden="1" x14ac:dyDescent="0.2">
      <c r="A458">
        <v>10079375</v>
      </c>
      <c r="B458" t="s">
        <v>1512</v>
      </c>
      <c r="D458" t="s">
        <v>1513</v>
      </c>
      <c r="E458">
        <v>46.039169999999999</v>
      </c>
      <c r="F458">
        <v>-88.374759999999995</v>
      </c>
      <c r="G458" t="s">
        <v>45</v>
      </c>
      <c r="H458" t="s">
        <v>46</v>
      </c>
      <c r="I458" t="s">
        <v>138</v>
      </c>
      <c r="J458" t="s">
        <v>265</v>
      </c>
      <c r="K458" t="s">
        <v>140</v>
      </c>
      <c r="L458" t="s">
        <v>265</v>
      </c>
      <c r="P458" t="s">
        <v>70</v>
      </c>
      <c r="Q458" t="s">
        <v>324</v>
      </c>
      <c r="R458" t="s">
        <v>178</v>
      </c>
      <c r="S458" t="s">
        <v>60</v>
      </c>
      <c r="T458" t="s">
        <v>268</v>
      </c>
      <c r="U458" t="s">
        <v>1472</v>
      </c>
      <c r="Z458" t="s">
        <v>1478</v>
      </c>
      <c r="AC458" t="s">
        <v>1514</v>
      </c>
      <c r="AD458" t="s">
        <v>1417</v>
      </c>
      <c r="AF458" t="s">
        <v>248</v>
      </c>
      <c r="AK458" t="s">
        <v>1515</v>
      </c>
      <c r="AM458">
        <v>1882</v>
      </c>
      <c r="AO458">
        <v>1942</v>
      </c>
      <c r="AT458" s="3">
        <f t="shared" si="9"/>
        <v>192.69233488896606</v>
      </c>
    </row>
    <row r="459" spans="1:46" customFormat="1" hidden="1" x14ac:dyDescent="0.2">
      <c r="A459">
        <v>10079376</v>
      </c>
      <c r="B459" t="s">
        <v>1516</v>
      </c>
      <c r="D459" t="s">
        <v>971</v>
      </c>
      <c r="E459">
        <v>46.108060000000002</v>
      </c>
      <c r="F459">
        <v>-88.321150000000003</v>
      </c>
      <c r="G459" t="s">
        <v>45</v>
      </c>
      <c r="H459" t="s">
        <v>46</v>
      </c>
      <c r="I459" t="s">
        <v>138</v>
      </c>
      <c r="J459" t="s">
        <v>265</v>
      </c>
      <c r="K459" t="s">
        <v>140</v>
      </c>
      <c r="L459" t="s">
        <v>265</v>
      </c>
      <c r="P459" t="s">
        <v>204</v>
      </c>
      <c r="Q459" t="s">
        <v>324</v>
      </c>
      <c r="R459" t="s">
        <v>394</v>
      </c>
      <c r="S459" t="s">
        <v>60</v>
      </c>
      <c r="T459" t="s">
        <v>268</v>
      </c>
      <c r="U459" t="s">
        <v>1472</v>
      </c>
      <c r="Y459" t="s">
        <v>270</v>
      </c>
      <c r="Z459" t="s">
        <v>1478</v>
      </c>
      <c r="AB459" t="s">
        <v>1500</v>
      </c>
      <c r="AC459" t="s">
        <v>1517</v>
      </c>
      <c r="AD459" t="s">
        <v>1430</v>
      </c>
      <c r="AF459" t="s">
        <v>248</v>
      </c>
      <c r="AK459" t="s">
        <v>1518</v>
      </c>
      <c r="AM459">
        <v>1891</v>
      </c>
      <c r="AO459">
        <v>1909</v>
      </c>
      <c r="AT459" s="3">
        <f t="shared" si="9"/>
        <v>198.09262346586917</v>
      </c>
    </row>
    <row r="460" spans="1:46" customFormat="1" hidden="1" x14ac:dyDescent="0.2">
      <c r="A460">
        <v>10079377</v>
      </c>
      <c r="B460" t="s">
        <v>1519</v>
      </c>
      <c r="D460" t="s">
        <v>1520</v>
      </c>
      <c r="E460">
        <v>46.088610000000003</v>
      </c>
      <c r="F460">
        <v>-88.329210000000003</v>
      </c>
      <c r="G460" t="s">
        <v>45</v>
      </c>
      <c r="H460" t="s">
        <v>46</v>
      </c>
      <c r="I460" t="s">
        <v>138</v>
      </c>
      <c r="J460" t="s">
        <v>265</v>
      </c>
      <c r="K460" t="s">
        <v>140</v>
      </c>
      <c r="L460" t="s">
        <v>265</v>
      </c>
      <c r="P460" t="s">
        <v>204</v>
      </c>
      <c r="Q460" t="s">
        <v>324</v>
      </c>
      <c r="R460" t="s">
        <v>394</v>
      </c>
      <c r="S460" t="s">
        <v>60</v>
      </c>
      <c r="T460" t="s">
        <v>268</v>
      </c>
      <c r="U460" t="s">
        <v>1472</v>
      </c>
      <c r="X460" t="s">
        <v>204</v>
      </c>
      <c r="Y460" t="s">
        <v>270</v>
      </c>
      <c r="Z460" t="s">
        <v>1483</v>
      </c>
      <c r="AB460" t="s">
        <v>1521</v>
      </c>
      <c r="AC460" t="s">
        <v>1517</v>
      </c>
      <c r="AD460" t="s">
        <v>1430</v>
      </c>
      <c r="AF460" t="s">
        <v>248</v>
      </c>
      <c r="AK460" t="s">
        <v>1522</v>
      </c>
      <c r="AM460">
        <v>1907</v>
      </c>
      <c r="AO460">
        <v>1915</v>
      </c>
      <c r="AT460" s="3">
        <f t="shared" si="9"/>
        <v>196.71212989111959</v>
      </c>
    </row>
    <row r="461" spans="1:46" customFormat="1" hidden="1" x14ac:dyDescent="0.2">
      <c r="A461">
        <v>10079378</v>
      </c>
      <c r="B461" t="s">
        <v>1523</v>
      </c>
      <c r="D461" t="s">
        <v>1524</v>
      </c>
      <c r="E461">
        <v>46.09111</v>
      </c>
      <c r="F461">
        <v>-88.286429999999996</v>
      </c>
      <c r="G461" t="s">
        <v>45</v>
      </c>
      <c r="H461" t="s">
        <v>46</v>
      </c>
      <c r="I461" t="s">
        <v>138</v>
      </c>
      <c r="J461" t="s">
        <v>265</v>
      </c>
      <c r="K461" t="s">
        <v>140</v>
      </c>
      <c r="L461" t="s">
        <v>265</v>
      </c>
      <c r="P461" t="s">
        <v>314</v>
      </c>
      <c r="Q461" t="s">
        <v>324</v>
      </c>
      <c r="R461" t="s">
        <v>394</v>
      </c>
      <c r="S461" t="s">
        <v>60</v>
      </c>
      <c r="T461" t="s">
        <v>334</v>
      </c>
      <c r="U461" t="s">
        <v>1506</v>
      </c>
      <c r="Y461" t="s">
        <v>270</v>
      </c>
      <c r="Z461" t="s">
        <v>1507</v>
      </c>
      <c r="AB461" t="s">
        <v>1525</v>
      </c>
      <c r="AC461" t="s">
        <v>1509</v>
      </c>
      <c r="AD461" t="s">
        <v>1430</v>
      </c>
      <c r="AF461" t="s">
        <v>248</v>
      </c>
      <c r="AK461" t="s">
        <v>1526</v>
      </c>
      <c r="AM461">
        <v>1892</v>
      </c>
      <c r="AO461">
        <v>1903</v>
      </c>
      <c r="AT461" s="3">
        <f t="shared" si="9"/>
        <v>197.74978071428478</v>
      </c>
    </row>
    <row r="462" spans="1:46" customFormat="1" hidden="1" x14ac:dyDescent="0.2">
      <c r="A462">
        <v>10079379</v>
      </c>
      <c r="B462" t="s">
        <v>1527</v>
      </c>
      <c r="D462" t="s">
        <v>1528</v>
      </c>
      <c r="E462">
        <v>46.113059999999997</v>
      </c>
      <c r="F462">
        <v>-88.304479999999998</v>
      </c>
      <c r="G462" t="s">
        <v>45</v>
      </c>
      <c r="H462" t="s">
        <v>46</v>
      </c>
      <c r="I462" t="s">
        <v>138</v>
      </c>
      <c r="J462" t="s">
        <v>265</v>
      </c>
      <c r="K462" t="s">
        <v>140</v>
      </c>
      <c r="L462" t="s">
        <v>265</v>
      </c>
      <c r="P462" t="s">
        <v>204</v>
      </c>
      <c r="Q462" t="s">
        <v>324</v>
      </c>
      <c r="R462" t="s">
        <v>394</v>
      </c>
      <c r="S462" t="s">
        <v>60</v>
      </c>
      <c r="T462" t="s">
        <v>268</v>
      </c>
      <c r="U462" t="s">
        <v>1472</v>
      </c>
      <c r="Y462" t="s">
        <v>270</v>
      </c>
      <c r="Z462" t="s">
        <v>1483</v>
      </c>
      <c r="AB462" t="s">
        <v>674</v>
      </c>
      <c r="AC462" t="s">
        <v>1502</v>
      </c>
      <c r="AD462" t="s">
        <v>1430</v>
      </c>
      <c r="AF462" t="s">
        <v>248</v>
      </c>
      <c r="AK462" t="s">
        <v>1529</v>
      </c>
      <c r="AM462">
        <v>1899</v>
      </c>
      <c r="AO462">
        <v>1919</v>
      </c>
      <c r="AT462" s="3">
        <f t="shared" si="9"/>
        <v>198.74551333125524</v>
      </c>
    </row>
    <row r="463" spans="1:46" customFormat="1" hidden="1" x14ac:dyDescent="0.2">
      <c r="A463">
        <v>10079380</v>
      </c>
      <c r="B463" t="s">
        <v>1530</v>
      </c>
      <c r="D463" t="s">
        <v>860</v>
      </c>
      <c r="E463">
        <v>46.107779999999998</v>
      </c>
      <c r="F463">
        <v>-88.319479999999999</v>
      </c>
      <c r="G463" t="s">
        <v>45</v>
      </c>
      <c r="H463" t="s">
        <v>46</v>
      </c>
      <c r="I463" t="s">
        <v>138</v>
      </c>
      <c r="J463" t="s">
        <v>265</v>
      </c>
      <c r="K463" t="s">
        <v>140</v>
      </c>
      <c r="L463" t="s">
        <v>265</v>
      </c>
      <c r="P463" t="s">
        <v>204</v>
      </c>
      <c r="Q463" t="s">
        <v>324</v>
      </c>
      <c r="R463" t="s">
        <v>178</v>
      </c>
      <c r="S463" t="s">
        <v>60</v>
      </c>
      <c r="T463" t="s">
        <v>268</v>
      </c>
      <c r="U463" t="s">
        <v>1472</v>
      </c>
      <c r="Y463" t="s">
        <v>270</v>
      </c>
      <c r="Z463" t="s">
        <v>1483</v>
      </c>
      <c r="AB463" t="s">
        <v>1531</v>
      </c>
      <c r="AC463" t="s">
        <v>1479</v>
      </c>
      <c r="AD463" t="s">
        <v>1430</v>
      </c>
      <c r="AF463" t="s">
        <v>248</v>
      </c>
      <c r="AK463" t="s">
        <v>1532</v>
      </c>
      <c r="AM463">
        <v>1882</v>
      </c>
      <c r="AO463">
        <v>1912</v>
      </c>
      <c r="AT463" s="3">
        <f t="shared" si="9"/>
        <v>198.10911639182945</v>
      </c>
    </row>
    <row r="464" spans="1:46" customFormat="1" hidden="1" x14ac:dyDescent="0.2">
      <c r="A464">
        <v>10079381</v>
      </c>
      <c r="B464" t="s">
        <v>1533</v>
      </c>
      <c r="D464" t="s">
        <v>1534</v>
      </c>
      <c r="E464">
        <v>46.088610000000003</v>
      </c>
      <c r="F464">
        <v>-88.352260000000001</v>
      </c>
      <c r="G464" t="s">
        <v>45</v>
      </c>
      <c r="H464" t="s">
        <v>46</v>
      </c>
      <c r="I464" t="s">
        <v>138</v>
      </c>
      <c r="J464" t="s">
        <v>265</v>
      </c>
      <c r="K464" t="s">
        <v>140</v>
      </c>
      <c r="L464" t="s">
        <v>265</v>
      </c>
      <c r="P464" t="s">
        <v>70</v>
      </c>
      <c r="Q464" t="s">
        <v>324</v>
      </c>
      <c r="R464" t="s">
        <v>178</v>
      </c>
      <c r="S464" t="s">
        <v>60</v>
      </c>
      <c r="T464" t="s">
        <v>268</v>
      </c>
      <c r="U464" t="s">
        <v>1472</v>
      </c>
      <c r="Z464" t="s">
        <v>1483</v>
      </c>
      <c r="AB464" t="s">
        <v>1535</v>
      </c>
      <c r="AC464" t="s">
        <v>1479</v>
      </c>
      <c r="AD464" t="s">
        <v>1417</v>
      </c>
      <c r="AF464" t="s">
        <v>248</v>
      </c>
      <c r="AK464" t="s">
        <v>1536</v>
      </c>
      <c r="AT464" s="3">
        <f t="shared" si="9"/>
        <v>196.24450410744925</v>
      </c>
    </row>
    <row r="465" spans="1:46" customFormat="1" hidden="1" x14ac:dyDescent="0.2">
      <c r="A465">
        <v>10079382</v>
      </c>
      <c r="B465" t="s">
        <v>1537</v>
      </c>
      <c r="D465" t="s">
        <v>1538</v>
      </c>
      <c r="E465">
        <v>46.071390000000001</v>
      </c>
      <c r="F465">
        <v>-88.374480000000005</v>
      </c>
      <c r="G465" t="s">
        <v>45</v>
      </c>
      <c r="H465" t="s">
        <v>46</v>
      </c>
      <c r="I465" t="s">
        <v>138</v>
      </c>
      <c r="J465" t="s">
        <v>265</v>
      </c>
      <c r="K465" t="s">
        <v>140</v>
      </c>
      <c r="L465" t="s">
        <v>265</v>
      </c>
      <c r="P465" t="s">
        <v>314</v>
      </c>
      <c r="Q465" t="s">
        <v>324</v>
      </c>
      <c r="R465" t="s">
        <v>140</v>
      </c>
      <c r="S465" t="s">
        <v>60</v>
      </c>
      <c r="T465" t="s">
        <v>268</v>
      </c>
      <c r="U465" t="s">
        <v>1472</v>
      </c>
      <c r="Z465" t="s">
        <v>1483</v>
      </c>
      <c r="AB465" t="s">
        <v>1539</v>
      </c>
      <c r="AC465" t="s">
        <v>1479</v>
      </c>
      <c r="AD465" t="s">
        <v>1430</v>
      </c>
      <c r="AF465" t="s">
        <v>248</v>
      </c>
      <c r="AK465" t="s">
        <v>1540</v>
      </c>
      <c r="AM465">
        <v>1887</v>
      </c>
      <c r="AO465">
        <v>1915</v>
      </c>
      <c r="AT465" s="3">
        <f t="shared" si="9"/>
        <v>194.717616329809</v>
      </c>
    </row>
    <row r="466" spans="1:46" customFormat="1" hidden="1" x14ac:dyDescent="0.2">
      <c r="A466">
        <v>10079383</v>
      </c>
      <c r="B466" t="s">
        <v>1541</v>
      </c>
      <c r="D466" t="s">
        <v>1542</v>
      </c>
      <c r="E466">
        <v>46.019440000000003</v>
      </c>
      <c r="F466">
        <v>-88.376429999999999</v>
      </c>
      <c r="G466" t="s">
        <v>45</v>
      </c>
      <c r="H466" t="s">
        <v>46</v>
      </c>
      <c r="I466" t="s">
        <v>138</v>
      </c>
      <c r="J466" t="s">
        <v>265</v>
      </c>
      <c r="K466" t="s">
        <v>140</v>
      </c>
      <c r="L466" t="s">
        <v>265</v>
      </c>
      <c r="P466" t="s">
        <v>204</v>
      </c>
      <c r="Q466" t="s">
        <v>324</v>
      </c>
      <c r="R466" t="s">
        <v>178</v>
      </c>
      <c r="S466" t="s">
        <v>60</v>
      </c>
      <c r="T466" t="s">
        <v>268</v>
      </c>
      <c r="U466" t="s">
        <v>1472</v>
      </c>
      <c r="Y466" t="s">
        <v>270</v>
      </c>
      <c r="Z466" t="s">
        <v>1478</v>
      </c>
      <c r="AC466" t="s">
        <v>1479</v>
      </c>
      <c r="AD466" t="s">
        <v>1430</v>
      </c>
      <c r="AF466" t="s">
        <v>248</v>
      </c>
      <c r="AK466" t="s">
        <v>1543</v>
      </c>
      <c r="AM466">
        <v>1883</v>
      </c>
      <c r="AO466">
        <v>1896</v>
      </c>
      <c r="AT466" s="3">
        <f t="shared" si="9"/>
        <v>191.42376389726266</v>
      </c>
    </row>
    <row r="467" spans="1:46" customFormat="1" hidden="1" x14ac:dyDescent="0.2">
      <c r="A467">
        <v>10079384</v>
      </c>
      <c r="B467" t="s">
        <v>1544</v>
      </c>
      <c r="D467" t="s">
        <v>1545</v>
      </c>
      <c r="E467">
        <v>46.111109999999996</v>
      </c>
      <c r="F467">
        <v>-88.306150000000002</v>
      </c>
      <c r="G467" t="s">
        <v>45</v>
      </c>
      <c r="H467" t="s">
        <v>46</v>
      </c>
      <c r="I467" t="s">
        <v>138</v>
      </c>
      <c r="J467" t="s">
        <v>265</v>
      </c>
      <c r="K467" t="s">
        <v>140</v>
      </c>
      <c r="L467" t="s">
        <v>265</v>
      </c>
      <c r="P467" t="s">
        <v>204</v>
      </c>
      <c r="Q467" t="s">
        <v>324</v>
      </c>
      <c r="R467" t="s">
        <v>178</v>
      </c>
      <c r="S467" t="s">
        <v>60</v>
      </c>
      <c r="T467" t="s">
        <v>268</v>
      </c>
      <c r="U467" t="s">
        <v>1472</v>
      </c>
      <c r="Y467" t="s">
        <v>270</v>
      </c>
      <c r="Z467" t="s">
        <v>1483</v>
      </c>
      <c r="AC467" t="s">
        <v>1479</v>
      </c>
      <c r="AD467" t="s">
        <v>1430</v>
      </c>
      <c r="AF467" t="s">
        <v>248</v>
      </c>
      <c r="AK467" t="s">
        <v>1546</v>
      </c>
      <c r="AM467">
        <v>1890</v>
      </c>
      <c r="AO467">
        <v>1913</v>
      </c>
      <c r="AT467" s="3">
        <f t="shared" si="9"/>
        <v>198.58951506026017</v>
      </c>
    </row>
    <row r="468" spans="1:46" customFormat="1" hidden="1" x14ac:dyDescent="0.2">
      <c r="A468">
        <v>10079385</v>
      </c>
      <c r="B468" t="s">
        <v>1547</v>
      </c>
      <c r="D468" t="s">
        <v>1548</v>
      </c>
      <c r="E468">
        <v>46.096110000000003</v>
      </c>
      <c r="F468">
        <v>-88.273650000000004</v>
      </c>
      <c r="G468" t="s">
        <v>45</v>
      </c>
      <c r="H468" t="s">
        <v>46</v>
      </c>
      <c r="I468" t="s">
        <v>138</v>
      </c>
      <c r="J468" t="s">
        <v>265</v>
      </c>
      <c r="K468" t="s">
        <v>140</v>
      </c>
      <c r="L468" t="s">
        <v>265</v>
      </c>
      <c r="P468" t="s">
        <v>204</v>
      </c>
      <c r="Q468" t="s">
        <v>324</v>
      </c>
      <c r="R468" t="s">
        <v>178</v>
      </c>
      <c r="S468" t="s">
        <v>60</v>
      </c>
      <c r="T468" t="s">
        <v>334</v>
      </c>
      <c r="U468" t="s">
        <v>1549</v>
      </c>
      <c r="Y468" t="s">
        <v>270</v>
      </c>
      <c r="Z468" t="s">
        <v>1507</v>
      </c>
      <c r="AC468" t="s">
        <v>1509</v>
      </c>
      <c r="AD468" t="s">
        <v>1430</v>
      </c>
      <c r="AF468" t="s">
        <v>248</v>
      </c>
      <c r="AK468" t="s">
        <v>1550</v>
      </c>
      <c r="AM468">
        <v>1951</v>
      </c>
      <c r="AO468">
        <v>1954</v>
      </c>
      <c r="AT468" s="3">
        <f t="shared" si="9"/>
        <v>198.32739832220713</v>
      </c>
    </row>
    <row r="469" spans="1:46" customFormat="1" hidden="1" x14ac:dyDescent="0.2">
      <c r="A469">
        <v>10079386</v>
      </c>
      <c r="B469" t="s">
        <v>1551</v>
      </c>
      <c r="D469" t="s">
        <v>1552</v>
      </c>
      <c r="E469">
        <v>46.079439999999998</v>
      </c>
      <c r="F469">
        <v>-88.363929999999996</v>
      </c>
      <c r="G469" t="s">
        <v>45</v>
      </c>
      <c r="H469" t="s">
        <v>46</v>
      </c>
      <c r="I469" t="s">
        <v>138</v>
      </c>
      <c r="J469" t="s">
        <v>265</v>
      </c>
      <c r="K469" t="s">
        <v>140</v>
      </c>
      <c r="L469" t="s">
        <v>265</v>
      </c>
      <c r="P469" t="s">
        <v>204</v>
      </c>
      <c r="Q469" t="s">
        <v>324</v>
      </c>
      <c r="R469" t="s">
        <v>178</v>
      </c>
      <c r="S469" t="s">
        <v>60</v>
      </c>
      <c r="T469" t="s">
        <v>268</v>
      </c>
      <c r="U469" t="s">
        <v>1472</v>
      </c>
      <c r="Y469" t="s">
        <v>270</v>
      </c>
      <c r="Z469" t="s">
        <v>1483</v>
      </c>
      <c r="AC469" t="s">
        <v>1553</v>
      </c>
      <c r="AD469" t="s">
        <v>1430</v>
      </c>
      <c r="AF469" t="s">
        <v>248</v>
      </c>
      <c r="AK469" t="s">
        <v>1554</v>
      </c>
      <c r="AM469">
        <v>1913</v>
      </c>
      <c r="AO469">
        <v>1928</v>
      </c>
      <c r="AT469" s="3">
        <f t="shared" si="9"/>
        <v>195.43453796387539</v>
      </c>
    </row>
    <row r="470" spans="1:46" customFormat="1" hidden="1" x14ac:dyDescent="0.2">
      <c r="A470">
        <v>10079387</v>
      </c>
      <c r="B470" t="s">
        <v>1555</v>
      </c>
      <c r="D470" t="s">
        <v>1556</v>
      </c>
      <c r="E470">
        <v>46.056109999999997</v>
      </c>
      <c r="F470">
        <v>-88.370599999999996</v>
      </c>
      <c r="G470" t="s">
        <v>45</v>
      </c>
      <c r="H470" t="s">
        <v>46</v>
      </c>
      <c r="I470" t="s">
        <v>138</v>
      </c>
      <c r="J470" t="s">
        <v>265</v>
      </c>
      <c r="K470" t="s">
        <v>140</v>
      </c>
      <c r="L470" t="s">
        <v>265</v>
      </c>
      <c r="P470" t="s">
        <v>314</v>
      </c>
      <c r="Q470" t="s">
        <v>324</v>
      </c>
      <c r="R470" t="s">
        <v>178</v>
      </c>
      <c r="S470" t="s">
        <v>60</v>
      </c>
      <c r="T470" t="s">
        <v>268</v>
      </c>
      <c r="U470" t="s">
        <v>1472</v>
      </c>
      <c r="Y470" t="s">
        <v>270</v>
      </c>
      <c r="Z470" t="s">
        <v>1483</v>
      </c>
      <c r="AC470" t="s">
        <v>1553</v>
      </c>
      <c r="AD470" t="s">
        <v>1510</v>
      </c>
      <c r="AF470" t="s">
        <v>248</v>
      </c>
      <c r="AK470" t="s">
        <v>1557</v>
      </c>
      <c r="AM470">
        <v>1942</v>
      </c>
      <c r="AO470">
        <v>1958</v>
      </c>
      <c r="AT470" s="3">
        <f t="shared" si="9"/>
        <v>193.83759662565191</v>
      </c>
    </row>
    <row r="471" spans="1:46" customFormat="1" hidden="1" x14ac:dyDescent="0.2">
      <c r="A471">
        <v>10079388</v>
      </c>
      <c r="B471" t="s">
        <v>1558</v>
      </c>
      <c r="D471" t="s">
        <v>1559</v>
      </c>
      <c r="E471">
        <v>46.038890000000002</v>
      </c>
      <c r="F471">
        <v>-88.378649999999993</v>
      </c>
      <c r="G471" t="s">
        <v>45</v>
      </c>
      <c r="H471" t="s">
        <v>46</v>
      </c>
      <c r="I471" t="s">
        <v>138</v>
      </c>
      <c r="J471" t="s">
        <v>265</v>
      </c>
      <c r="K471" t="s">
        <v>140</v>
      </c>
      <c r="L471" t="s">
        <v>265</v>
      </c>
      <c r="P471" t="s">
        <v>314</v>
      </c>
      <c r="Q471" t="s">
        <v>324</v>
      </c>
      <c r="R471" t="s">
        <v>178</v>
      </c>
      <c r="S471" t="s">
        <v>60</v>
      </c>
      <c r="T471" t="s">
        <v>268</v>
      </c>
      <c r="U471" t="s">
        <v>1472</v>
      </c>
      <c r="Y471" t="s">
        <v>270</v>
      </c>
      <c r="Z471" t="s">
        <v>1483</v>
      </c>
      <c r="AB471" t="s">
        <v>1560</v>
      </c>
      <c r="AC471" t="s">
        <v>1561</v>
      </c>
      <c r="AD471" t="s">
        <v>1430</v>
      </c>
      <c r="AF471" t="s">
        <v>248</v>
      </c>
      <c r="AK471" t="s">
        <v>1562</v>
      </c>
      <c r="AM471">
        <v>1882</v>
      </c>
      <c r="AO471">
        <v>1935</v>
      </c>
      <c r="AT471" s="3">
        <f t="shared" si="9"/>
        <v>192.59598563935481</v>
      </c>
    </row>
    <row r="472" spans="1:46" customFormat="1" hidden="1" x14ac:dyDescent="0.2">
      <c r="A472">
        <v>10079389</v>
      </c>
      <c r="B472" t="s">
        <v>1563</v>
      </c>
      <c r="D472" t="s">
        <v>1564</v>
      </c>
      <c r="E472">
        <v>46.107500000000002</v>
      </c>
      <c r="F472">
        <v>-88.263649999999998</v>
      </c>
      <c r="G472" t="s">
        <v>45</v>
      </c>
      <c r="H472" t="s">
        <v>46</v>
      </c>
      <c r="I472" t="s">
        <v>138</v>
      </c>
      <c r="J472" t="s">
        <v>265</v>
      </c>
      <c r="K472" t="s">
        <v>140</v>
      </c>
      <c r="L472" t="s">
        <v>265</v>
      </c>
      <c r="P472" t="s">
        <v>70</v>
      </c>
      <c r="Q472" t="s">
        <v>324</v>
      </c>
      <c r="R472" t="s">
        <v>178</v>
      </c>
      <c r="S472" t="s">
        <v>60</v>
      </c>
      <c r="T472" t="s">
        <v>334</v>
      </c>
      <c r="U472" t="s">
        <v>1506</v>
      </c>
      <c r="Z472" t="s">
        <v>1507</v>
      </c>
      <c r="AB472" t="s">
        <v>1565</v>
      </c>
      <c r="AC472" t="s">
        <v>1509</v>
      </c>
      <c r="AD472" t="s">
        <v>1566</v>
      </c>
      <c r="AF472" t="s">
        <v>248</v>
      </c>
      <c r="AK472" t="s">
        <v>1567</v>
      </c>
      <c r="AM472">
        <v>1889</v>
      </c>
      <c r="AO472">
        <v>1914</v>
      </c>
      <c r="AT472" s="3">
        <f t="shared" si="9"/>
        <v>199.24457142367325</v>
      </c>
    </row>
    <row r="473" spans="1:46" customFormat="1" hidden="1" x14ac:dyDescent="0.2">
      <c r="A473">
        <v>10079390</v>
      </c>
      <c r="B473" t="s">
        <v>1568</v>
      </c>
      <c r="D473" t="s">
        <v>674</v>
      </c>
      <c r="E473">
        <v>46.114170000000001</v>
      </c>
      <c r="F473">
        <v>-88.303100000000001</v>
      </c>
      <c r="G473" t="s">
        <v>45</v>
      </c>
      <c r="H473" t="s">
        <v>46</v>
      </c>
      <c r="I473" t="s">
        <v>138</v>
      </c>
      <c r="J473" t="s">
        <v>265</v>
      </c>
      <c r="K473" t="s">
        <v>140</v>
      </c>
      <c r="L473" t="s">
        <v>265</v>
      </c>
      <c r="P473" t="s">
        <v>70</v>
      </c>
      <c r="Q473" t="s">
        <v>324</v>
      </c>
      <c r="R473" t="s">
        <v>178</v>
      </c>
      <c r="S473" t="s">
        <v>60</v>
      </c>
      <c r="T473" t="s">
        <v>268</v>
      </c>
      <c r="U473" t="s">
        <v>1472</v>
      </c>
      <c r="Z473" t="s">
        <v>1483</v>
      </c>
      <c r="AC473" t="s">
        <v>1517</v>
      </c>
      <c r="AD473" t="s">
        <v>1569</v>
      </c>
      <c r="AF473" t="s">
        <v>248</v>
      </c>
      <c r="AK473" t="s">
        <v>1570</v>
      </c>
      <c r="AM473">
        <v>1899</v>
      </c>
      <c r="AO473">
        <v>1919</v>
      </c>
      <c r="AT473" s="3">
        <f t="shared" si="9"/>
        <v>198.84311021546151</v>
      </c>
    </row>
    <row r="474" spans="1:46" customFormat="1" hidden="1" x14ac:dyDescent="0.2">
      <c r="A474">
        <v>10079391</v>
      </c>
      <c r="B474" t="s">
        <v>1571</v>
      </c>
      <c r="D474" t="s">
        <v>1572</v>
      </c>
      <c r="E474">
        <v>46.105559999999997</v>
      </c>
      <c r="F474">
        <v>-88.307540000000003</v>
      </c>
      <c r="G474" t="s">
        <v>45</v>
      </c>
      <c r="H474" t="s">
        <v>46</v>
      </c>
      <c r="I474" t="s">
        <v>138</v>
      </c>
      <c r="J474" t="s">
        <v>265</v>
      </c>
      <c r="K474" t="s">
        <v>140</v>
      </c>
      <c r="L474" t="s">
        <v>265</v>
      </c>
      <c r="P474" t="s">
        <v>70</v>
      </c>
      <c r="Q474" t="s">
        <v>324</v>
      </c>
      <c r="S474" t="s">
        <v>179</v>
      </c>
      <c r="T474" t="s">
        <v>268</v>
      </c>
      <c r="U474" t="s">
        <v>1472</v>
      </c>
      <c r="Z474" t="s">
        <v>1478</v>
      </c>
      <c r="AC474" t="s">
        <v>1479</v>
      </c>
      <c r="AD474" t="s">
        <v>1417</v>
      </c>
      <c r="AF474" t="s">
        <v>248</v>
      </c>
      <c r="AK474" t="s">
        <v>1573</v>
      </c>
      <c r="AT474" s="3">
        <f t="shared" si="9"/>
        <v>198.21442707189519</v>
      </c>
    </row>
    <row r="475" spans="1:46" customFormat="1" hidden="1" x14ac:dyDescent="0.2">
      <c r="A475">
        <v>10079392</v>
      </c>
      <c r="B475" t="s">
        <v>1574</v>
      </c>
      <c r="D475" t="s">
        <v>1575</v>
      </c>
      <c r="E475">
        <v>46.09722</v>
      </c>
      <c r="F475">
        <v>-88.270319999999998</v>
      </c>
      <c r="G475" t="s">
        <v>45</v>
      </c>
      <c r="H475" t="s">
        <v>46</v>
      </c>
      <c r="I475" t="s">
        <v>138</v>
      </c>
      <c r="J475" t="s">
        <v>265</v>
      </c>
      <c r="K475" t="s">
        <v>140</v>
      </c>
      <c r="L475" t="s">
        <v>265</v>
      </c>
      <c r="P475" t="s">
        <v>204</v>
      </c>
      <c r="Q475" t="s">
        <v>324</v>
      </c>
      <c r="R475" t="s">
        <v>394</v>
      </c>
      <c r="S475" t="s">
        <v>60</v>
      </c>
      <c r="T475" t="s">
        <v>334</v>
      </c>
      <c r="U475" t="s">
        <v>1506</v>
      </c>
      <c r="Y475" t="s">
        <v>270</v>
      </c>
      <c r="Z475" t="s">
        <v>1507</v>
      </c>
      <c r="AB475" t="s">
        <v>1576</v>
      </c>
      <c r="AC475" t="s">
        <v>1509</v>
      </c>
      <c r="AD475" t="s">
        <v>1430</v>
      </c>
      <c r="AF475" t="s">
        <v>248</v>
      </c>
      <c r="AK475" t="s">
        <v>1577</v>
      </c>
      <c r="AM475">
        <v>1887</v>
      </c>
      <c r="AO475">
        <v>1900</v>
      </c>
      <c r="AT475" s="3">
        <f t="shared" si="9"/>
        <v>198.46606013051883</v>
      </c>
    </row>
    <row r="476" spans="1:46" customFormat="1" hidden="1" x14ac:dyDescent="0.2">
      <c r="A476">
        <v>10079393</v>
      </c>
      <c r="B476" t="s">
        <v>1578</v>
      </c>
      <c r="D476" t="s">
        <v>1579</v>
      </c>
      <c r="E476">
        <v>46.078330000000001</v>
      </c>
      <c r="F476">
        <v>-88.369209999999995</v>
      </c>
      <c r="G476" t="s">
        <v>45</v>
      </c>
      <c r="H476" t="s">
        <v>46</v>
      </c>
      <c r="I476" t="s">
        <v>138</v>
      </c>
      <c r="J476" t="s">
        <v>265</v>
      </c>
      <c r="K476" t="s">
        <v>140</v>
      </c>
      <c r="L476" t="s">
        <v>265</v>
      </c>
      <c r="P476" t="s">
        <v>204</v>
      </c>
      <c r="Q476" t="s">
        <v>324</v>
      </c>
      <c r="R476" t="s">
        <v>178</v>
      </c>
      <c r="S476" t="s">
        <v>60</v>
      </c>
      <c r="T476" t="s">
        <v>268</v>
      </c>
      <c r="U476" t="s">
        <v>1472</v>
      </c>
      <c r="Z476" t="s">
        <v>1478</v>
      </c>
      <c r="AB476" t="s">
        <v>1580</v>
      </c>
      <c r="AC476" t="s">
        <v>1553</v>
      </c>
      <c r="AD476" t="s">
        <v>1417</v>
      </c>
      <c r="AF476" t="s">
        <v>248</v>
      </c>
      <c r="AK476" t="s">
        <v>1581</v>
      </c>
      <c r="AM476">
        <v>1920</v>
      </c>
      <c r="AO476">
        <v>1956</v>
      </c>
      <c r="AT476" s="3">
        <f t="shared" si="9"/>
        <v>195.25882853812038</v>
      </c>
    </row>
    <row r="477" spans="1:46" customFormat="1" hidden="1" x14ac:dyDescent="0.2">
      <c r="A477">
        <v>10079394</v>
      </c>
      <c r="B477" t="s">
        <v>1582</v>
      </c>
      <c r="D477" t="s">
        <v>1583</v>
      </c>
      <c r="E477">
        <v>46.108330000000002</v>
      </c>
      <c r="F477">
        <v>-88.264480000000006</v>
      </c>
      <c r="G477" t="s">
        <v>45</v>
      </c>
      <c r="H477" t="s">
        <v>46</v>
      </c>
      <c r="I477" t="s">
        <v>138</v>
      </c>
      <c r="J477" t="s">
        <v>265</v>
      </c>
      <c r="K477" t="s">
        <v>140</v>
      </c>
      <c r="L477" t="s">
        <v>265</v>
      </c>
      <c r="P477" t="s">
        <v>70</v>
      </c>
      <c r="Q477" t="s">
        <v>324</v>
      </c>
      <c r="S477" t="s">
        <v>179</v>
      </c>
      <c r="T477" t="s">
        <v>268</v>
      </c>
      <c r="U477" t="s">
        <v>1472</v>
      </c>
      <c r="Z477" t="s">
        <v>1483</v>
      </c>
      <c r="AC477" t="s">
        <v>1517</v>
      </c>
      <c r="AD477" t="s">
        <v>1417</v>
      </c>
      <c r="AF477" t="s">
        <v>248</v>
      </c>
      <c r="AK477" t="s">
        <v>1584</v>
      </c>
      <c r="AT477" s="3">
        <f t="shared" si="9"/>
        <v>199.27879596272177</v>
      </c>
    </row>
    <row r="478" spans="1:46" customFormat="1" hidden="1" x14ac:dyDescent="0.2">
      <c r="A478">
        <v>10079396</v>
      </c>
      <c r="B478" t="s">
        <v>1585</v>
      </c>
      <c r="D478" t="s">
        <v>1586</v>
      </c>
      <c r="E478">
        <v>46.063890000000001</v>
      </c>
      <c r="F478">
        <v>-88.611159999999998</v>
      </c>
      <c r="G478" t="s">
        <v>45</v>
      </c>
      <c r="H478" t="s">
        <v>46</v>
      </c>
      <c r="I478" t="s">
        <v>138</v>
      </c>
      <c r="J478" t="s">
        <v>265</v>
      </c>
      <c r="K478" t="s">
        <v>140</v>
      </c>
      <c r="L478" t="s">
        <v>265</v>
      </c>
      <c r="P478" t="s">
        <v>204</v>
      </c>
      <c r="Q478" t="s">
        <v>324</v>
      </c>
      <c r="R478" t="s">
        <v>178</v>
      </c>
      <c r="S478" t="s">
        <v>60</v>
      </c>
      <c r="T478" t="s">
        <v>268</v>
      </c>
      <c r="U478" t="s">
        <v>1472</v>
      </c>
      <c r="Y478" t="s">
        <v>270</v>
      </c>
      <c r="Z478" t="s">
        <v>1587</v>
      </c>
      <c r="AC478" t="s">
        <v>338</v>
      </c>
      <c r="AD478" t="s">
        <v>1430</v>
      </c>
      <c r="AF478" t="s">
        <v>248</v>
      </c>
      <c r="AK478" t="s">
        <v>1588</v>
      </c>
      <c r="AM478">
        <v>1922</v>
      </c>
      <c r="AO478">
        <v>1928</v>
      </c>
      <c r="AT478" s="3">
        <f t="shared" si="9"/>
        <v>189.78216104419209</v>
      </c>
    </row>
    <row r="479" spans="1:46" customFormat="1" hidden="1" x14ac:dyDescent="0.2">
      <c r="A479">
        <v>10079397</v>
      </c>
      <c r="B479" t="s">
        <v>1589</v>
      </c>
      <c r="D479" t="s">
        <v>1590</v>
      </c>
      <c r="E479">
        <v>46.07667</v>
      </c>
      <c r="F479">
        <v>-88.659499999999994</v>
      </c>
      <c r="G479" t="s">
        <v>45</v>
      </c>
      <c r="H479" t="s">
        <v>46</v>
      </c>
      <c r="I479" t="s">
        <v>138</v>
      </c>
      <c r="J479" t="s">
        <v>265</v>
      </c>
      <c r="K479" t="s">
        <v>140</v>
      </c>
      <c r="L479" t="s">
        <v>265</v>
      </c>
      <c r="P479" t="s">
        <v>204</v>
      </c>
      <c r="Q479" t="s">
        <v>324</v>
      </c>
      <c r="R479" t="s">
        <v>178</v>
      </c>
      <c r="S479" t="s">
        <v>60</v>
      </c>
      <c r="T479" t="s">
        <v>268</v>
      </c>
      <c r="U479" t="s">
        <v>1472</v>
      </c>
      <c r="Y479" t="s">
        <v>270</v>
      </c>
      <c r="Z479" t="s">
        <v>1483</v>
      </c>
      <c r="AC479" t="s">
        <v>1591</v>
      </c>
      <c r="AD479" t="s">
        <v>1430</v>
      </c>
      <c r="AF479" t="s">
        <v>248</v>
      </c>
      <c r="AK479" t="s">
        <v>1592</v>
      </c>
      <c r="AM479">
        <v>1912</v>
      </c>
      <c r="AO479">
        <v>1914</v>
      </c>
      <c r="AT479" s="3">
        <f t="shared" si="9"/>
        <v>189.77042158279923</v>
      </c>
    </row>
    <row r="480" spans="1:46" customFormat="1" hidden="1" x14ac:dyDescent="0.2">
      <c r="A480">
        <v>10079398</v>
      </c>
      <c r="B480" t="s">
        <v>1593</v>
      </c>
      <c r="D480" t="s">
        <v>1594</v>
      </c>
      <c r="E480">
        <v>46.11806</v>
      </c>
      <c r="F480">
        <v>-88.643940000000001</v>
      </c>
      <c r="G480" t="s">
        <v>45</v>
      </c>
      <c r="H480" t="s">
        <v>46</v>
      </c>
      <c r="I480" t="s">
        <v>138</v>
      </c>
      <c r="J480" t="s">
        <v>265</v>
      </c>
      <c r="K480" t="s">
        <v>140</v>
      </c>
      <c r="L480" t="s">
        <v>265</v>
      </c>
      <c r="P480" t="s">
        <v>204</v>
      </c>
      <c r="Q480" t="s">
        <v>324</v>
      </c>
      <c r="R480" t="s">
        <v>140</v>
      </c>
      <c r="S480" t="s">
        <v>60</v>
      </c>
      <c r="T480" t="s">
        <v>1595</v>
      </c>
      <c r="U480" t="s">
        <v>1472</v>
      </c>
      <c r="Y480" t="s">
        <v>270</v>
      </c>
      <c r="Z480" t="s">
        <v>1596</v>
      </c>
      <c r="AB480" t="s">
        <v>1597</v>
      </c>
      <c r="AC480" t="s">
        <v>1598</v>
      </c>
      <c r="AD480" t="s">
        <v>1599</v>
      </c>
      <c r="AE480" t="s">
        <v>319</v>
      </c>
      <c r="AF480" t="s">
        <v>248</v>
      </c>
      <c r="AK480" t="s">
        <v>1600</v>
      </c>
      <c r="AM480">
        <v>1911</v>
      </c>
      <c r="AO480">
        <v>1953</v>
      </c>
      <c r="AR480" t="s">
        <v>1601</v>
      </c>
      <c r="AT480" s="3">
        <f t="shared" si="9"/>
        <v>192.70910301785406</v>
      </c>
    </row>
    <row r="481" spans="1:46" customFormat="1" hidden="1" x14ac:dyDescent="0.2">
      <c r="A481">
        <v>10079399</v>
      </c>
      <c r="B481" t="s">
        <v>1602</v>
      </c>
      <c r="D481" t="s">
        <v>1603</v>
      </c>
      <c r="E481">
        <v>46.1175</v>
      </c>
      <c r="F481">
        <v>-88.654489999999996</v>
      </c>
      <c r="G481" t="s">
        <v>45</v>
      </c>
      <c r="H481" t="s">
        <v>46</v>
      </c>
      <c r="I481" t="s">
        <v>138</v>
      </c>
      <c r="J481" t="s">
        <v>265</v>
      </c>
      <c r="K481" t="s">
        <v>140</v>
      </c>
      <c r="L481" t="s">
        <v>265</v>
      </c>
      <c r="P481" t="s">
        <v>204</v>
      </c>
      <c r="Q481" t="s">
        <v>324</v>
      </c>
      <c r="R481" t="s">
        <v>178</v>
      </c>
      <c r="S481" t="s">
        <v>60</v>
      </c>
      <c r="T481" t="s">
        <v>1595</v>
      </c>
      <c r="U481" t="s">
        <v>1472</v>
      </c>
      <c r="Y481" t="s">
        <v>270</v>
      </c>
      <c r="Z481" t="s">
        <v>1596</v>
      </c>
      <c r="AB481" t="s">
        <v>1604</v>
      </c>
      <c r="AC481" t="s">
        <v>1598</v>
      </c>
      <c r="AD481" t="s">
        <v>1430</v>
      </c>
      <c r="AE481" t="s">
        <v>319</v>
      </c>
      <c r="AF481" t="s">
        <v>248</v>
      </c>
      <c r="AK481" t="s">
        <v>1605</v>
      </c>
      <c r="AM481">
        <v>1913</v>
      </c>
      <c r="AO481">
        <v>1921</v>
      </c>
      <c r="AT481" s="3">
        <f t="shared" si="9"/>
        <v>192.49522217489022</v>
      </c>
    </row>
    <row r="482" spans="1:46" customFormat="1" hidden="1" x14ac:dyDescent="0.2">
      <c r="A482">
        <v>10079400</v>
      </c>
      <c r="B482" t="s">
        <v>1606</v>
      </c>
      <c r="D482" t="s">
        <v>1607</v>
      </c>
      <c r="E482">
        <v>46.054720000000003</v>
      </c>
      <c r="F482">
        <v>-88.605879999999999</v>
      </c>
      <c r="G482" t="s">
        <v>45</v>
      </c>
      <c r="H482" t="s">
        <v>46</v>
      </c>
      <c r="I482" t="s">
        <v>138</v>
      </c>
      <c r="J482" t="s">
        <v>265</v>
      </c>
      <c r="K482" t="s">
        <v>140</v>
      </c>
      <c r="L482" t="s">
        <v>265</v>
      </c>
      <c r="P482" t="s">
        <v>70</v>
      </c>
      <c r="Q482" t="s">
        <v>324</v>
      </c>
      <c r="R482" t="s">
        <v>178</v>
      </c>
      <c r="S482" t="s">
        <v>60</v>
      </c>
      <c r="T482" t="s">
        <v>268</v>
      </c>
      <c r="U482" t="s">
        <v>1472</v>
      </c>
      <c r="Z482" t="s">
        <v>1483</v>
      </c>
      <c r="AC482" t="s">
        <v>1591</v>
      </c>
      <c r="AD482" t="s">
        <v>1417</v>
      </c>
      <c r="AE482" t="s">
        <v>319</v>
      </c>
      <c r="AF482" t="s">
        <v>248</v>
      </c>
      <c r="AK482" t="s">
        <v>1608</v>
      </c>
      <c r="AT482" s="3">
        <f t="shared" si="9"/>
        <v>189.28622287569232</v>
      </c>
    </row>
    <row r="483" spans="1:46" customFormat="1" hidden="1" x14ac:dyDescent="0.2">
      <c r="A483">
        <v>10079401</v>
      </c>
      <c r="B483" t="s">
        <v>1609</v>
      </c>
      <c r="D483" t="s">
        <v>1610</v>
      </c>
      <c r="E483">
        <v>46.060830000000003</v>
      </c>
      <c r="F483">
        <v>-88.618380000000002</v>
      </c>
      <c r="G483" t="s">
        <v>45</v>
      </c>
      <c r="H483" t="s">
        <v>46</v>
      </c>
      <c r="I483" t="s">
        <v>138</v>
      </c>
      <c r="J483" t="s">
        <v>265</v>
      </c>
      <c r="K483" t="s">
        <v>140</v>
      </c>
      <c r="L483" t="s">
        <v>265</v>
      </c>
      <c r="P483" t="s">
        <v>204</v>
      </c>
      <c r="Q483" t="s">
        <v>324</v>
      </c>
      <c r="R483" t="s">
        <v>178</v>
      </c>
      <c r="S483" t="s">
        <v>60</v>
      </c>
      <c r="T483" t="s">
        <v>268</v>
      </c>
      <c r="U483" t="s">
        <v>1472</v>
      </c>
      <c r="Y483" t="s">
        <v>270</v>
      </c>
      <c r="Z483" t="s">
        <v>1478</v>
      </c>
      <c r="AC483" t="s">
        <v>1591</v>
      </c>
      <c r="AD483" t="s">
        <v>1430</v>
      </c>
      <c r="AE483" t="s">
        <v>319</v>
      </c>
      <c r="AF483" t="s">
        <v>248</v>
      </c>
      <c r="AK483" t="s">
        <v>1611</v>
      </c>
      <c r="AM483">
        <v>1907</v>
      </c>
      <c r="AO483">
        <v>1962</v>
      </c>
      <c r="AT483" s="3">
        <f t="shared" si="9"/>
        <v>189.45865582541927</v>
      </c>
    </row>
    <row r="484" spans="1:46" customFormat="1" hidden="1" x14ac:dyDescent="0.2">
      <c r="A484">
        <v>10079402</v>
      </c>
      <c r="B484" t="s">
        <v>1612</v>
      </c>
      <c r="D484" t="s">
        <v>1613</v>
      </c>
      <c r="E484">
        <v>46.117780000000003</v>
      </c>
      <c r="F484">
        <v>-88.65061</v>
      </c>
      <c r="G484" t="s">
        <v>45</v>
      </c>
      <c r="H484" t="s">
        <v>46</v>
      </c>
      <c r="I484" t="s">
        <v>138</v>
      </c>
      <c r="J484" t="s">
        <v>265</v>
      </c>
      <c r="K484" t="s">
        <v>140</v>
      </c>
      <c r="L484" t="s">
        <v>265</v>
      </c>
      <c r="P484" t="s">
        <v>204</v>
      </c>
      <c r="Q484" t="s">
        <v>324</v>
      </c>
      <c r="R484" t="s">
        <v>178</v>
      </c>
      <c r="S484" t="s">
        <v>60</v>
      </c>
      <c r="T484" t="s">
        <v>268</v>
      </c>
      <c r="U484" t="s">
        <v>1472</v>
      </c>
      <c r="Y484" t="s">
        <v>270</v>
      </c>
      <c r="Z484" t="s">
        <v>1483</v>
      </c>
      <c r="AC484" t="s">
        <v>1598</v>
      </c>
      <c r="AD484" t="s">
        <v>1430</v>
      </c>
      <c r="AE484" t="s">
        <v>319</v>
      </c>
      <c r="AF484" t="s">
        <v>248</v>
      </c>
      <c r="AK484" t="s">
        <v>1614</v>
      </c>
      <c r="AM484">
        <v>1912</v>
      </c>
      <c r="AO484">
        <v>1946</v>
      </c>
      <c r="AT484" s="3">
        <f t="shared" si="9"/>
        <v>192.57853758182137</v>
      </c>
    </row>
    <row r="485" spans="1:46" customFormat="1" hidden="1" x14ac:dyDescent="0.2">
      <c r="A485">
        <v>10079403</v>
      </c>
      <c r="B485" t="s">
        <v>1615</v>
      </c>
      <c r="D485" t="s">
        <v>1616</v>
      </c>
      <c r="E485">
        <v>46.08</v>
      </c>
      <c r="F485">
        <v>-88.681449999999998</v>
      </c>
      <c r="G485" t="s">
        <v>45</v>
      </c>
      <c r="H485" t="s">
        <v>46</v>
      </c>
      <c r="I485" t="s">
        <v>138</v>
      </c>
      <c r="J485" t="s">
        <v>265</v>
      </c>
      <c r="K485" t="s">
        <v>140</v>
      </c>
      <c r="L485" t="s">
        <v>265</v>
      </c>
      <c r="P485" t="s">
        <v>70</v>
      </c>
      <c r="Q485" t="s">
        <v>324</v>
      </c>
      <c r="S485" t="s">
        <v>179</v>
      </c>
      <c r="T485" t="s">
        <v>268</v>
      </c>
      <c r="U485" t="s">
        <v>1472</v>
      </c>
      <c r="Z485" t="s">
        <v>1478</v>
      </c>
      <c r="AC485" t="s">
        <v>1591</v>
      </c>
      <c r="AD485" t="s">
        <v>1417</v>
      </c>
      <c r="AE485" t="s">
        <v>319</v>
      </c>
      <c r="AF485" t="s">
        <v>248</v>
      </c>
      <c r="AK485" t="s">
        <v>1617</v>
      </c>
      <c r="AT485" s="3">
        <f t="shared" si="9"/>
        <v>189.61617567870661</v>
      </c>
    </row>
    <row r="486" spans="1:46" customFormat="1" hidden="1" x14ac:dyDescent="0.2">
      <c r="A486">
        <v>10079404</v>
      </c>
      <c r="B486" t="s">
        <v>1618</v>
      </c>
      <c r="D486" t="s">
        <v>1619</v>
      </c>
      <c r="E486">
        <v>46.075279999999999</v>
      </c>
      <c r="F486">
        <v>-88.645330000000001</v>
      </c>
      <c r="G486" t="s">
        <v>45</v>
      </c>
      <c r="H486" t="s">
        <v>46</v>
      </c>
      <c r="I486" t="s">
        <v>138</v>
      </c>
      <c r="J486" t="s">
        <v>265</v>
      </c>
      <c r="K486" t="s">
        <v>140</v>
      </c>
      <c r="L486" t="s">
        <v>265</v>
      </c>
      <c r="P486" t="s">
        <v>70</v>
      </c>
      <c r="Q486" t="s">
        <v>324</v>
      </c>
      <c r="R486" t="s">
        <v>166</v>
      </c>
      <c r="S486" t="s">
        <v>60</v>
      </c>
      <c r="T486" t="s">
        <v>268</v>
      </c>
      <c r="U486" t="s">
        <v>1472</v>
      </c>
      <c r="Y486" t="s">
        <v>270</v>
      </c>
      <c r="Z486" t="s">
        <v>1620</v>
      </c>
      <c r="AC486" t="s">
        <v>1621</v>
      </c>
      <c r="AD486" t="s">
        <v>1430</v>
      </c>
      <c r="AE486" t="s">
        <v>319</v>
      </c>
      <c r="AF486" t="s">
        <v>248</v>
      </c>
      <c r="AK486" t="s">
        <v>1622</v>
      </c>
      <c r="AM486">
        <v>1893</v>
      </c>
      <c r="AO486">
        <v>1967</v>
      </c>
      <c r="AT486" s="3">
        <f t="shared" si="9"/>
        <v>189.92235869472631</v>
      </c>
    </row>
    <row r="487" spans="1:46" customFormat="1" hidden="1" x14ac:dyDescent="0.2">
      <c r="A487">
        <v>10079405</v>
      </c>
      <c r="B487" t="s">
        <v>1623</v>
      </c>
      <c r="D487" t="s">
        <v>1624</v>
      </c>
      <c r="E487">
        <v>46.090829999999997</v>
      </c>
      <c r="F487">
        <v>-88.580330000000004</v>
      </c>
      <c r="G487" t="s">
        <v>45</v>
      </c>
      <c r="H487" t="s">
        <v>46</v>
      </c>
      <c r="I487" t="s">
        <v>138</v>
      </c>
      <c r="J487" t="s">
        <v>265</v>
      </c>
      <c r="K487" t="s">
        <v>140</v>
      </c>
      <c r="L487" t="s">
        <v>265</v>
      </c>
      <c r="P487" t="s">
        <v>70</v>
      </c>
      <c r="Q487" t="s">
        <v>324</v>
      </c>
      <c r="S487" t="s">
        <v>179</v>
      </c>
      <c r="T487" t="s">
        <v>268</v>
      </c>
      <c r="U487" t="s">
        <v>1472</v>
      </c>
      <c r="Z487" t="s">
        <v>1483</v>
      </c>
      <c r="AC487" t="s">
        <v>1591</v>
      </c>
      <c r="AD487" t="s">
        <v>1417</v>
      </c>
      <c r="AE487" t="s">
        <v>319</v>
      </c>
      <c r="AF487" t="s">
        <v>248</v>
      </c>
      <c r="AK487" t="s">
        <v>1625</v>
      </c>
      <c r="AT487" s="3">
        <f t="shared" si="9"/>
        <v>192.05723330481234</v>
      </c>
    </row>
    <row r="488" spans="1:46" customFormat="1" hidden="1" x14ac:dyDescent="0.2">
      <c r="A488">
        <v>10079406</v>
      </c>
      <c r="B488" t="s">
        <v>1626</v>
      </c>
      <c r="D488" t="s">
        <v>1627</v>
      </c>
      <c r="E488">
        <v>46.115560000000002</v>
      </c>
      <c r="F488">
        <v>-88.656989999999993</v>
      </c>
      <c r="G488" t="s">
        <v>45</v>
      </c>
      <c r="H488" t="s">
        <v>46</v>
      </c>
      <c r="I488" t="s">
        <v>138</v>
      </c>
      <c r="J488" t="s">
        <v>265</v>
      </c>
      <c r="K488" t="s">
        <v>140</v>
      </c>
      <c r="L488" t="s">
        <v>265</v>
      </c>
      <c r="P488" t="s">
        <v>70</v>
      </c>
      <c r="Q488" t="s">
        <v>324</v>
      </c>
      <c r="R488" t="s">
        <v>166</v>
      </c>
      <c r="S488" t="s">
        <v>60</v>
      </c>
      <c r="T488" t="s">
        <v>268</v>
      </c>
      <c r="U488" t="s">
        <v>1472</v>
      </c>
      <c r="Y488" t="s">
        <v>270</v>
      </c>
      <c r="Z488" t="s">
        <v>1483</v>
      </c>
      <c r="AA488" t="s">
        <v>327</v>
      </c>
      <c r="AB488" t="s">
        <v>323</v>
      </c>
      <c r="AC488" t="s">
        <v>1598</v>
      </c>
      <c r="AD488" t="s">
        <v>1430</v>
      </c>
      <c r="AE488" t="s">
        <v>319</v>
      </c>
      <c r="AF488" t="s">
        <v>248</v>
      </c>
      <c r="AG488" t="s">
        <v>1628</v>
      </c>
      <c r="AI488" t="s">
        <v>340</v>
      </c>
      <c r="AK488" t="s">
        <v>1629</v>
      </c>
      <c r="AM488">
        <v>1947</v>
      </c>
      <c r="AO488">
        <v>1969</v>
      </c>
      <c r="AT488" s="3">
        <f t="shared" si="9"/>
        <v>192.32773352469894</v>
      </c>
    </row>
    <row r="489" spans="1:46" customFormat="1" hidden="1" x14ac:dyDescent="0.2">
      <c r="A489">
        <v>10079407</v>
      </c>
      <c r="B489" t="s">
        <v>1630</v>
      </c>
      <c r="D489" t="s">
        <v>1631</v>
      </c>
      <c r="E489">
        <v>46.114440000000002</v>
      </c>
      <c r="F489">
        <v>-88.643109999999993</v>
      </c>
      <c r="G489" t="s">
        <v>45</v>
      </c>
      <c r="H489" t="s">
        <v>46</v>
      </c>
      <c r="I489" t="s">
        <v>138</v>
      </c>
      <c r="J489" t="s">
        <v>265</v>
      </c>
      <c r="K489" t="s">
        <v>140</v>
      </c>
      <c r="L489" t="s">
        <v>265</v>
      </c>
      <c r="P489" t="s">
        <v>204</v>
      </c>
      <c r="Q489" t="s">
        <v>324</v>
      </c>
      <c r="R489" t="s">
        <v>140</v>
      </c>
      <c r="S489" t="s">
        <v>60</v>
      </c>
      <c r="T489" t="s">
        <v>1595</v>
      </c>
      <c r="U489" t="s">
        <v>1472</v>
      </c>
      <c r="Y489" t="s">
        <v>270</v>
      </c>
      <c r="Z489" t="s">
        <v>1632</v>
      </c>
      <c r="AB489" t="s">
        <v>1633</v>
      </c>
      <c r="AC489" t="s">
        <v>1591</v>
      </c>
      <c r="AD489" t="s">
        <v>1430</v>
      </c>
      <c r="AE489" t="s">
        <v>319</v>
      </c>
      <c r="AF489" t="s">
        <v>248</v>
      </c>
      <c r="AK489" t="s">
        <v>1634</v>
      </c>
      <c r="AM489">
        <v>1906</v>
      </c>
      <c r="AO489">
        <v>1950</v>
      </c>
      <c r="AT489" s="3">
        <f t="shared" si="9"/>
        <v>192.48913205331993</v>
      </c>
    </row>
    <row r="490" spans="1:46" customFormat="1" hidden="1" x14ac:dyDescent="0.2">
      <c r="A490">
        <v>10079408</v>
      </c>
      <c r="B490" t="s">
        <v>1635</v>
      </c>
      <c r="D490" t="s">
        <v>1636</v>
      </c>
      <c r="E490">
        <v>46.093609999999998</v>
      </c>
      <c r="F490">
        <v>-88.655050000000003</v>
      </c>
      <c r="G490" t="s">
        <v>45</v>
      </c>
      <c r="H490" t="s">
        <v>46</v>
      </c>
      <c r="I490" t="s">
        <v>138</v>
      </c>
      <c r="J490" t="s">
        <v>265</v>
      </c>
      <c r="K490" t="s">
        <v>140</v>
      </c>
      <c r="L490" t="s">
        <v>265</v>
      </c>
      <c r="P490" t="s">
        <v>314</v>
      </c>
      <c r="Q490" t="s">
        <v>324</v>
      </c>
      <c r="R490" t="s">
        <v>178</v>
      </c>
      <c r="S490" t="s">
        <v>60</v>
      </c>
      <c r="T490" t="s">
        <v>268</v>
      </c>
      <c r="U490" t="s">
        <v>1472</v>
      </c>
      <c r="Y490" t="s">
        <v>270</v>
      </c>
      <c r="Z490" t="s">
        <v>1483</v>
      </c>
      <c r="AB490" t="s">
        <v>1637</v>
      </c>
      <c r="AC490" t="s">
        <v>1591</v>
      </c>
      <c r="AD490" t="s">
        <v>1430</v>
      </c>
      <c r="AE490" t="s">
        <v>319</v>
      </c>
      <c r="AF490" t="s">
        <v>248</v>
      </c>
      <c r="AK490" t="s">
        <v>1638</v>
      </c>
      <c r="AM490">
        <v>1881</v>
      </c>
      <c r="AO490">
        <v>1908</v>
      </c>
      <c r="AT490" s="3">
        <f t="shared" si="9"/>
        <v>190.94064786446515</v>
      </c>
    </row>
    <row r="491" spans="1:46" customFormat="1" hidden="1" x14ac:dyDescent="0.2">
      <c r="A491">
        <v>10079409</v>
      </c>
      <c r="B491" t="s">
        <v>1639</v>
      </c>
      <c r="D491" t="s">
        <v>1640</v>
      </c>
      <c r="E491">
        <v>46.085279999999997</v>
      </c>
      <c r="F491">
        <v>-88.636719999999997</v>
      </c>
      <c r="G491" t="s">
        <v>45</v>
      </c>
      <c r="H491" t="s">
        <v>46</v>
      </c>
      <c r="I491" t="s">
        <v>138</v>
      </c>
      <c r="J491" t="s">
        <v>265</v>
      </c>
      <c r="K491" t="s">
        <v>140</v>
      </c>
      <c r="L491" t="s">
        <v>265</v>
      </c>
      <c r="P491" t="s">
        <v>204</v>
      </c>
      <c r="Q491" t="s">
        <v>324</v>
      </c>
      <c r="R491" t="s">
        <v>140</v>
      </c>
      <c r="S491" t="s">
        <v>60</v>
      </c>
      <c r="T491" t="s">
        <v>268</v>
      </c>
      <c r="U491" t="s">
        <v>1472</v>
      </c>
      <c r="Y491" t="s">
        <v>270</v>
      </c>
      <c r="Z491" t="s">
        <v>1483</v>
      </c>
      <c r="AC491" t="s">
        <v>1598</v>
      </c>
      <c r="AD491" t="s">
        <v>1430</v>
      </c>
      <c r="AE491" t="s">
        <v>319</v>
      </c>
      <c r="AF491" t="s">
        <v>248</v>
      </c>
      <c r="AK491" t="s">
        <v>1641</v>
      </c>
      <c r="AT491" s="3">
        <f t="shared" si="9"/>
        <v>190.71522209763498</v>
      </c>
    </row>
    <row r="492" spans="1:46" customFormat="1" hidden="1" x14ac:dyDescent="0.2">
      <c r="A492">
        <v>10079410</v>
      </c>
      <c r="B492" t="s">
        <v>1642</v>
      </c>
      <c r="D492" t="s">
        <v>1643</v>
      </c>
      <c r="E492">
        <v>46.09778</v>
      </c>
      <c r="F492">
        <v>-88.583659999999995</v>
      </c>
      <c r="G492" t="s">
        <v>45</v>
      </c>
      <c r="H492" t="s">
        <v>46</v>
      </c>
      <c r="I492" t="s">
        <v>138</v>
      </c>
      <c r="J492" t="s">
        <v>265</v>
      </c>
      <c r="K492" t="s">
        <v>140</v>
      </c>
      <c r="L492" t="s">
        <v>265</v>
      </c>
      <c r="P492" t="s">
        <v>204</v>
      </c>
      <c r="Q492" t="s">
        <v>324</v>
      </c>
      <c r="R492" t="s">
        <v>394</v>
      </c>
      <c r="S492" t="s">
        <v>60</v>
      </c>
      <c r="T492" t="s">
        <v>268</v>
      </c>
      <c r="U492" t="s">
        <v>1472</v>
      </c>
      <c r="Z492" t="s">
        <v>1483</v>
      </c>
      <c r="AC492" t="s">
        <v>1591</v>
      </c>
      <c r="AD492" t="s">
        <v>1417</v>
      </c>
      <c r="AE492" t="s">
        <v>319</v>
      </c>
      <c r="AF492" t="s">
        <v>248</v>
      </c>
      <c r="AK492" t="s">
        <v>1644</v>
      </c>
      <c r="AM492">
        <v>1912</v>
      </c>
      <c r="AO492">
        <v>1937</v>
      </c>
      <c r="AT492" s="3">
        <f t="shared" si="9"/>
        <v>192.44439736499285</v>
      </c>
    </row>
    <row r="493" spans="1:46" customFormat="1" hidden="1" x14ac:dyDescent="0.2">
      <c r="A493">
        <v>10079413</v>
      </c>
      <c r="B493" t="s">
        <v>1645</v>
      </c>
      <c r="D493" t="s">
        <v>1646</v>
      </c>
      <c r="E493">
        <v>46.074170000000002</v>
      </c>
      <c r="F493">
        <v>-88.623379999999997</v>
      </c>
      <c r="G493" t="s">
        <v>45</v>
      </c>
      <c r="H493" t="s">
        <v>46</v>
      </c>
      <c r="I493" t="s">
        <v>138</v>
      </c>
      <c r="J493" t="s">
        <v>265</v>
      </c>
      <c r="K493" t="s">
        <v>140</v>
      </c>
      <c r="L493" t="s">
        <v>265</v>
      </c>
      <c r="P493" t="s">
        <v>204</v>
      </c>
      <c r="Q493" t="s">
        <v>324</v>
      </c>
      <c r="R493" t="s">
        <v>178</v>
      </c>
      <c r="S493" t="s">
        <v>60</v>
      </c>
      <c r="T493" t="s">
        <v>268</v>
      </c>
      <c r="U493" t="s">
        <v>1472</v>
      </c>
      <c r="Y493" t="s">
        <v>270</v>
      </c>
      <c r="Z493" t="s">
        <v>1647</v>
      </c>
      <c r="AC493" t="s">
        <v>1591</v>
      </c>
      <c r="AD493" t="s">
        <v>1430</v>
      </c>
      <c r="AF493" t="s">
        <v>248</v>
      </c>
      <c r="AK493" t="s">
        <v>1648</v>
      </c>
      <c r="AM493">
        <v>1909</v>
      </c>
      <c r="AO493">
        <v>1926</v>
      </c>
      <c r="AT493" s="3">
        <f t="shared" si="9"/>
        <v>190.22976924041717</v>
      </c>
    </row>
    <row r="494" spans="1:46" customFormat="1" hidden="1" x14ac:dyDescent="0.2">
      <c r="A494">
        <v>10079414</v>
      </c>
      <c r="B494" t="s">
        <v>1649</v>
      </c>
      <c r="D494" t="s">
        <v>1650</v>
      </c>
      <c r="E494">
        <v>46.111109999999996</v>
      </c>
      <c r="F494">
        <v>-88.646720000000002</v>
      </c>
      <c r="G494" t="s">
        <v>45</v>
      </c>
      <c r="H494" t="s">
        <v>46</v>
      </c>
      <c r="I494" t="s">
        <v>138</v>
      </c>
      <c r="J494" t="s">
        <v>265</v>
      </c>
      <c r="K494" t="s">
        <v>140</v>
      </c>
      <c r="L494" t="s">
        <v>265</v>
      </c>
      <c r="P494" t="s">
        <v>204</v>
      </c>
      <c r="Q494" t="s">
        <v>324</v>
      </c>
      <c r="R494" t="s">
        <v>166</v>
      </c>
      <c r="S494" t="s">
        <v>60</v>
      </c>
      <c r="T494" t="s">
        <v>268</v>
      </c>
      <c r="U494" t="s">
        <v>1472</v>
      </c>
      <c r="Y494" t="s">
        <v>270</v>
      </c>
      <c r="Z494" t="s">
        <v>1483</v>
      </c>
      <c r="AB494" t="s">
        <v>1651</v>
      </c>
      <c r="AC494" t="s">
        <v>1591</v>
      </c>
      <c r="AD494" t="s">
        <v>1430</v>
      </c>
      <c r="AE494" t="s">
        <v>319</v>
      </c>
      <c r="AF494" t="s">
        <v>248</v>
      </c>
      <c r="AK494" t="s">
        <v>1652</v>
      </c>
      <c r="AM494">
        <v>1920</v>
      </c>
      <c r="AO494">
        <v>1968</v>
      </c>
      <c r="AT494" s="3">
        <f t="shared" si="9"/>
        <v>192.21280910744599</v>
      </c>
    </row>
    <row r="495" spans="1:46" customFormat="1" hidden="1" x14ac:dyDescent="0.2">
      <c r="A495">
        <v>10079415</v>
      </c>
      <c r="B495" t="s">
        <v>1653</v>
      </c>
      <c r="D495" t="s">
        <v>1654</v>
      </c>
      <c r="E495">
        <v>46.085830000000001</v>
      </c>
      <c r="F495">
        <v>-88.644769999999994</v>
      </c>
      <c r="G495" t="s">
        <v>45</v>
      </c>
      <c r="H495" t="s">
        <v>46</v>
      </c>
      <c r="I495" t="s">
        <v>138</v>
      </c>
      <c r="J495" t="s">
        <v>265</v>
      </c>
      <c r="K495" t="s">
        <v>140</v>
      </c>
      <c r="L495" t="s">
        <v>265</v>
      </c>
      <c r="P495" t="s">
        <v>204</v>
      </c>
      <c r="Q495" t="s">
        <v>324</v>
      </c>
      <c r="R495" t="s">
        <v>178</v>
      </c>
      <c r="S495" t="s">
        <v>60</v>
      </c>
      <c r="T495" t="s">
        <v>268</v>
      </c>
      <c r="U495" t="s">
        <v>1472</v>
      </c>
      <c r="Y495" t="s">
        <v>270</v>
      </c>
      <c r="Z495" t="s">
        <v>1483</v>
      </c>
      <c r="AC495" t="s">
        <v>1591</v>
      </c>
      <c r="AD495" t="s">
        <v>1430</v>
      </c>
      <c r="AE495" t="s">
        <v>319</v>
      </c>
      <c r="AF495" t="s">
        <v>248</v>
      </c>
      <c r="AK495" t="s">
        <v>1655</v>
      </c>
      <c r="AM495">
        <v>1911</v>
      </c>
      <c r="AO495">
        <v>1917</v>
      </c>
      <c r="AT495" s="3">
        <f t="shared" si="9"/>
        <v>190.61283761521392</v>
      </c>
    </row>
    <row r="496" spans="1:46" customFormat="1" hidden="1" x14ac:dyDescent="0.2">
      <c r="A496">
        <v>10079416</v>
      </c>
      <c r="B496" t="s">
        <v>1656</v>
      </c>
      <c r="D496" t="s">
        <v>1657</v>
      </c>
      <c r="E496">
        <v>46.054169999999999</v>
      </c>
      <c r="F496">
        <v>-88.610330000000005</v>
      </c>
      <c r="G496" t="s">
        <v>45</v>
      </c>
      <c r="H496" t="s">
        <v>46</v>
      </c>
      <c r="I496" t="s">
        <v>138</v>
      </c>
      <c r="J496" t="s">
        <v>265</v>
      </c>
      <c r="K496" t="s">
        <v>140</v>
      </c>
      <c r="L496" t="s">
        <v>265</v>
      </c>
      <c r="P496" t="s">
        <v>204</v>
      </c>
      <c r="Q496" t="s">
        <v>324</v>
      </c>
      <c r="R496" t="s">
        <v>178</v>
      </c>
      <c r="S496" t="s">
        <v>60</v>
      </c>
      <c r="T496" t="s">
        <v>268</v>
      </c>
      <c r="U496" t="s">
        <v>1472</v>
      </c>
      <c r="Y496" t="s">
        <v>270</v>
      </c>
      <c r="Z496" t="s">
        <v>1483</v>
      </c>
      <c r="AC496" t="s">
        <v>1591</v>
      </c>
      <c r="AD496" t="s">
        <v>1430</v>
      </c>
      <c r="AE496" t="s">
        <v>319</v>
      </c>
      <c r="AF496" t="s">
        <v>248</v>
      </c>
      <c r="AK496" t="s">
        <v>1658</v>
      </c>
      <c r="AT496" s="3">
        <f t="shared" si="9"/>
        <v>189.17221708016635</v>
      </c>
    </row>
    <row r="497" spans="1:46" customFormat="1" hidden="1" x14ac:dyDescent="0.2">
      <c r="A497">
        <v>10079417</v>
      </c>
      <c r="B497" t="s">
        <v>1659</v>
      </c>
      <c r="D497" t="s">
        <v>1660</v>
      </c>
      <c r="E497">
        <v>46.073610000000002</v>
      </c>
      <c r="F497">
        <v>-88.614490000000004</v>
      </c>
      <c r="G497" t="s">
        <v>45</v>
      </c>
      <c r="H497" t="s">
        <v>46</v>
      </c>
      <c r="I497" t="s">
        <v>138</v>
      </c>
      <c r="J497" t="s">
        <v>265</v>
      </c>
      <c r="K497" t="s">
        <v>140</v>
      </c>
      <c r="L497" t="s">
        <v>265</v>
      </c>
      <c r="P497" t="s">
        <v>204</v>
      </c>
      <c r="Q497" t="s">
        <v>324</v>
      </c>
      <c r="R497" t="s">
        <v>178</v>
      </c>
      <c r="S497" t="s">
        <v>60</v>
      </c>
      <c r="T497" t="s">
        <v>268</v>
      </c>
      <c r="U497" t="s">
        <v>1472</v>
      </c>
      <c r="Y497" t="s">
        <v>270</v>
      </c>
      <c r="Z497" t="s">
        <v>1478</v>
      </c>
      <c r="AC497" t="s">
        <v>1591</v>
      </c>
      <c r="AD497" t="s">
        <v>1430</v>
      </c>
      <c r="AF497" t="s">
        <v>248</v>
      </c>
      <c r="AK497" t="s">
        <v>1661</v>
      </c>
      <c r="AM497">
        <v>1909</v>
      </c>
      <c r="AO497">
        <v>1915</v>
      </c>
      <c r="AT497" s="3">
        <f t="shared" si="9"/>
        <v>190.34877183038876</v>
      </c>
    </row>
    <row r="498" spans="1:46" customFormat="1" hidden="1" x14ac:dyDescent="0.2">
      <c r="A498">
        <v>10079418</v>
      </c>
      <c r="B498" t="s">
        <v>1662</v>
      </c>
      <c r="D498" t="s">
        <v>1663</v>
      </c>
      <c r="E498">
        <v>46.056939999999997</v>
      </c>
      <c r="F498">
        <v>-88.614769999999993</v>
      </c>
      <c r="G498" t="s">
        <v>45</v>
      </c>
      <c r="H498" t="s">
        <v>46</v>
      </c>
      <c r="I498" t="s">
        <v>138</v>
      </c>
      <c r="J498" t="s">
        <v>265</v>
      </c>
      <c r="K498" t="s">
        <v>140</v>
      </c>
      <c r="L498" t="s">
        <v>265</v>
      </c>
      <c r="P498" t="s">
        <v>204</v>
      </c>
      <c r="Q498" t="s">
        <v>324</v>
      </c>
      <c r="R498" t="s">
        <v>178</v>
      </c>
      <c r="S498" t="s">
        <v>60</v>
      </c>
      <c r="T498" t="s">
        <v>268</v>
      </c>
      <c r="U498" t="s">
        <v>1472</v>
      </c>
      <c r="Y498" t="s">
        <v>270</v>
      </c>
      <c r="Z498" t="s">
        <v>1478</v>
      </c>
      <c r="AC498" t="s">
        <v>338</v>
      </c>
      <c r="AD498" t="s">
        <v>1430</v>
      </c>
      <c r="AF498" t="s">
        <v>248</v>
      </c>
      <c r="AK498" t="s">
        <v>1664</v>
      </c>
      <c r="AM498">
        <v>1901</v>
      </c>
      <c r="AO498">
        <v>1962</v>
      </c>
      <c r="AT498" s="3">
        <f t="shared" si="9"/>
        <v>189.27194930411775</v>
      </c>
    </row>
    <row r="499" spans="1:46" customFormat="1" hidden="1" x14ac:dyDescent="0.2">
      <c r="A499">
        <v>10079419</v>
      </c>
      <c r="B499" t="s">
        <v>1665</v>
      </c>
      <c r="D499" t="s">
        <v>1666</v>
      </c>
      <c r="E499">
        <v>46.078609999999998</v>
      </c>
      <c r="F499">
        <v>-88.621719999999996</v>
      </c>
      <c r="G499" t="s">
        <v>45</v>
      </c>
      <c r="H499" t="s">
        <v>46</v>
      </c>
      <c r="I499" t="s">
        <v>138</v>
      </c>
      <c r="J499" t="s">
        <v>265</v>
      </c>
      <c r="K499" t="s">
        <v>140</v>
      </c>
      <c r="L499" t="s">
        <v>265</v>
      </c>
      <c r="P499" t="s">
        <v>204</v>
      </c>
      <c r="Q499" t="s">
        <v>324</v>
      </c>
      <c r="R499" t="s">
        <v>140</v>
      </c>
      <c r="S499" t="s">
        <v>60</v>
      </c>
      <c r="T499" t="s">
        <v>268</v>
      </c>
      <c r="U499" t="s">
        <v>1472</v>
      </c>
      <c r="Z499" t="s">
        <v>1483</v>
      </c>
      <c r="AC499" t="s">
        <v>1591</v>
      </c>
      <c r="AD499" t="s">
        <v>1566</v>
      </c>
      <c r="AF499" t="s">
        <v>248</v>
      </c>
      <c r="AK499" t="s">
        <v>1667</v>
      </c>
      <c r="AM499">
        <v>1913</v>
      </c>
      <c r="AO499">
        <v>1963</v>
      </c>
      <c r="AT499" s="3">
        <f t="shared" si="9"/>
        <v>190.54451127325893</v>
      </c>
    </row>
    <row r="500" spans="1:46" customFormat="1" hidden="1" x14ac:dyDescent="0.2">
      <c r="A500">
        <v>10079420</v>
      </c>
      <c r="B500" t="s">
        <v>1668</v>
      </c>
      <c r="D500" t="s">
        <v>1669</v>
      </c>
      <c r="E500">
        <v>46.064169999999997</v>
      </c>
      <c r="F500">
        <v>-88.615880000000004</v>
      </c>
      <c r="G500" t="s">
        <v>45</v>
      </c>
      <c r="H500" t="s">
        <v>46</v>
      </c>
      <c r="I500" t="s">
        <v>138</v>
      </c>
      <c r="J500" t="s">
        <v>265</v>
      </c>
      <c r="K500" t="s">
        <v>140</v>
      </c>
      <c r="L500" t="s">
        <v>265</v>
      </c>
      <c r="P500" t="s">
        <v>204</v>
      </c>
      <c r="Q500" t="s">
        <v>324</v>
      </c>
      <c r="R500" t="s">
        <v>178</v>
      </c>
      <c r="S500" t="s">
        <v>60</v>
      </c>
      <c r="T500" t="s">
        <v>268</v>
      </c>
      <c r="U500" t="s">
        <v>1472</v>
      </c>
      <c r="Y500" t="s">
        <v>270</v>
      </c>
      <c r="Z500" t="s">
        <v>1483</v>
      </c>
      <c r="AC500" t="s">
        <v>338</v>
      </c>
      <c r="AD500" t="s">
        <v>1430</v>
      </c>
      <c r="AF500" t="s">
        <v>248</v>
      </c>
      <c r="AK500" t="s">
        <v>1670</v>
      </c>
      <c r="AM500">
        <v>1908</v>
      </c>
      <c r="AO500">
        <v>1943</v>
      </c>
      <c r="AT500" s="3">
        <f t="shared" si="9"/>
        <v>189.71727272200533</v>
      </c>
    </row>
    <row r="501" spans="1:46" customFormat="1" hidden="1" x14ac:dyDescent="0.2">
      <c r="A501">
        <v>10079421</v>
      </c>
      <c r="B501" t="s">
        <v>1671</v>
      </c>
      <c r="D501" t="s">
        <v>1672</v>
      </c>
      <c r="E501">
        <v>46.093609999999998</v>
      </c>
      <c r="F501">
        <v>-88.652270000000001</v>
      </c>
      <c r="G501" t="s">
        <v>45</v>
      </c>
      <c r="H501" t="s">
        <v>46</v>
      </c>
      <c r="I501" t="s">
        <v>138</v>
      </c>
      <c r="J501" t="s">
        <v>265</v>
      </c>
      <c r="K501" t="s">
        <v>140</v>
      </c>
      <c r="L501" t="s">
        <v>265</v>
      </c>
      <c r="P501" t="s">
        <v>314</v>
      </c>
      <c r="Q501" t="s">
        <v>324</v>
      </c>
      <c r="R501" t="s">
        <v>178</v>
      </c>
      <c r="S501" t="s">
        <v>60</v>
      </c>
      <c r="T501" t="s">
        <v>268</v>
      </c>
      <c r="U501" t="s">
        <v>1472</v>
      </c>
      <c r="Y501" t="s">
        <v>270</v>
      </c>
      <c r="Z501" t="s">
        <v>1483</v>
      </c>
      <c r="AB501" t="s">
        <v>1673</v>
      </c>
      <c r="AC501" t="s">
        <v>338</v>
      </c>
      <c r="AD501" t="s">
        <v>1430</v>
      </c>
      <c r="AE501" t="s">
        <v>319</v>
      </c>
      <c r="AF501" t="s">
        <v>248</v>
      </c>
      <c r="AK501" t="s">
        <v>1674</v>
      </c>
      <c r="AM501">
        <v>1886</v>
      </c>
      <c r="AO501">
        <v>1908</v>
      </c>
      <c r="AT501" s="3">
        <f t="shared" si="9"/>
        <v>190.98772884630034</v>
      </c>
    </row>
    <row r="502" spans="1:46" customFormat="1" hidden="1" x14ac:dyDescent="0.2">
      <c r="A502">
        <v>10079422</v>
      </c>
      <c r="B502" t="s">
        <v>1675</v>
      </c>
      <c r="D502" t="s">
        <v>1676</v>
      </c>
      <c r="E502">
        <v>46.059440000000002</v>
      </c>
      <c r="F502">
        <v>-88.618380000000002</v>
      </c>
      <c r="G502" t="s">
        <v>45</v>
      </c>
      <c r="H502" t="s">
        <v>46</v>
      </c>
      <c r="I502" t="s">
        <v>138</v>
      </c>
      <c r="J502" t="s">
        <v>265</v>
      </c>
      <c r="K502" t="s">
        <v>140</v>
      </c>
      <c r="L502" t="s">
        <v>265</v>
      </c>
      <c r="P502" t="s">
        <v>70</v>
      </c>
      <c r="Q502" t="s">
        <v>324</v>
      </c>
      <c r="R502" t="s">
        <v>166</v>
      </c>
      <c r="S502" t="s">
        <v>60</v>
      </c>
      <c r="T502" t="s">
        <v>268</v>
      </c>
      <c r="U502" t="s">
        <v>1472</v>
      </c>
      <c r="Y502" t="s">
        <v>270</v>
      </c>
      <c r="Z502" t="s">
        <v>1483</v>
      </c>
      <c r="AC502" t="s">
        <v>1591</v>
      </c>
      <c r="AD502" t="s">
        <v>1430</v>
      </c>
      <c r="AE502" t="s">
        <v>319</v>
      </c>
      <c r="AF502" t="s">
        <v>248</v>
      </c>
      <c r="AK502" t="s">
        <v>1677</v>
      </c>
      <c r="AM502">
        <v>1922</v>
      </c>
      <c r="AO502">
        <v>1950</v>
      </c>
      <c r="AT502" s="3">
        <f t="shared" si="9"/>
        <v>189.3692676938154</v>
      </c>
    </row>
    <row r="503" spans="1:46" customFormat="1" hidden="1" x14ac:dyDescent="0.2">
      <c r="A503">
        <v>10079423</v>
      </c>
      <c r="B503" t="s">
        <v>1678</v>
      </c>
      <c r="D503" t="s">
        <v>1679</v>
      </c>
      <c r="E503">
        <v>46.092219999999998</v>
      </c>
      <c r="F503">
        <v>-88.658940000000001</v>
      </c>
      <c r="G503" t="s">
        <v>45</v>
      </c>
      <c r="H503" t="s">
        <v>46</v>
      </c>
      <c r="I503" t="s">
        <v>138</v>
      </c>
      <c r="J503" t="s">
        <v>265</v>
      </c>
      <c r="K503" t="s">
        <v>140</v>
      </c>
      <c r="L503" t="s">
        <v>265</v>
      </c>
      <c r="P503" t="s">
        <v>204</v>
      </c>
      <c r="Q503" t="s">
        <v>324</v>
      </c>
      <c r="R503" t="s">
        <v>49</v>
      </c>
      <c r="S503" t="s">
        <v>60</v>
      </c>
      <c r="T503" t="s">
        <v>268</v>
      </c>
      <c r="U503" t="s">
        <v>1472</v>
      </c>
      <c r="Z503" t="s">
        <v>1680</v>
      </c>
      <c r="AC503" t="s">
        <v>338</v>
      </c>
      <c r="AD503" t="s">
        <v>1417</v>
      </c>
      <c r="AE503" t="s">
        <v>319</v>
      </c>
      <c r="AF503" t="s">
        <v>248</v>
      </c>
      <c r="AK503" t="s">
        <v>1681</v>
      </c>
      <c r="AT503" s="3">
        <f t="shared" si="9"/>
        <v>190.7850302684904</v>
      </c>
    </row>
    <row r="504" spans="1:46" customFormat="1" hidden="1" x14ac:dyDescent="0.2">
      <c r="A504">
        <v>10079424</v>
      </c>
      <c r="B504" t="s">
        <v>1682</v>
      </c>
      <c r="D504" t="s">
        <v>1683</v>
      </c>
      <c r="E504">
        <v>46.077219999999997</v>
      </c>
      <c r="F504">
        <v>-88.615049999999997</v>
      </c>
      <c r="G504" t="s">
        <v>45</v>
      </c>
      <c r="H504" t="s">
        <v>46</v>
      </c>
      <c r="I504" t="s">
        <v>138</v>
      </c>
      <c r="J504" t="s">
        <v>265</v>
      </c>
      <c r="K504" t="s">
        <v>140</v>
      </c>
      <c r="L504" t="s">
        <v>265</v>
      </c>
      <c r="P504" t="s">
        <v>204</v>
      </c>
      <c r="Q504" t="s">
        <v>324</v>
      </c>
      <c r="R504" t="s">
        <v>166</v>
      </c>
      <c r="S504" t="s">
        <v>60</v>
      </c>
      <c r="T504" t="s">
        <v>268</v>
      </c>
      <c r="U504" t="s">
        <v>1472</v>
      </c>
      <c r="Y504" t="s">
        <v>270</v>
      </c>
      <c r="Z504" t="s">
        <v>1478</v>
      </c>
      <c r="AC504" t="s">
        <v>1591</v>
      </c>
      <c r="AD504" t="s">
        <v>1684</v>
      </c>
      <c r="AF504" t="s">
        <v>248</v>
      </c>
      <c r="AK504" t="s">
        <v>1685</v>
      </c>
      <c r="AM504">
        <v>1953</v>
      </c>
      <c r="AO504">
        <v>1962</v>
      </c>
      <c r="AT504" s="3">
        <f t="shared" si="9"/>
        <v>190.57124024441794</v>
      </c>
    </row>
    <row r="505" spans="1:46" customFormat="1" hidden="1" x14ac:dyDescent="0.2">
      <c r="A505">
        <v>10079425</v>
      </c>
      <c r="B505" t="s">
        <v>1686</v>
      </c>
      <c r="D505" t="s">
        <v>1687</v>
      </c>
      <c r="E505">
        <v>46.068890000000003</v>
      </c>
      <c r="F505">
        <v>-88.625609999999995</v>
      </c>
      <c r="G505" t="s">
        <v>45</v>
      </c>
      <c r="H505" t="s">
        <v>46</v>
      </c>
      <c r="I505" t="s">
        <v>138</v>
      </c>
      <c r="J505" t="s">
        <v>265</v>
      </c>
      <c r="K505" t="s">
        <v>140</v>
      </c>
      <c r="L505" t="s">
        <v>265</v>
      </c>
      <c r="P505" t="s">
        <v>204</v>
      </c>
      <c r="Q505" t="s">
        <v>324</v>
      </c>
      <c r="R505" t="s">
        <v>166</v>
      </c>
      <c r="S505" t="s">
        <v>60</v>
      </c>
      <c r="T505" t="s">
        <v>268</v>
      </c>
      <c r="U505" t="s">
        <v>1472</v>
      </c>
      <c r="Y505" t="s">
        <v>270</v>
      </c>
      <c r="Z505" t="s">
        <v>1483</v>
      </c>
      <c r="AC505" t="s">
        <v>338</v>
      </c>
      <c r="AD505" t="s">
        <v>1430</v>
      </c>
      <c r="AF505" t="s">
        <v>248</v>
      </c>
      <c r="AK505" t="s">
        <v>1688</v>
      </c>
      <c r="AM505">
        <v>1902</v>
      </c>
      <c r="AO505">
        <v>1937</v>
      </c>
      <c r="AT505" s="3">
        <f t="shared" si="9"/>
        <v>189.85103365232453</v>
      </c>
    </row>
    <row r="506" spans="1:46" customFormat="1" hidden="1" x14ac:dyDescent="0.2">
      <c r="A506">
        <v>10079426</v>
      </c>
      <c r="B506" t="s">
        <v>1689</v>
      </c>
      <c r="D506" t="s">
        <v>1690</v>
      </c>
      <c r="E506">
        <v>46.078609999999998</v>
      </c>
      <c r="F506">
        <v>-88.640609999999995</v>
      </c>
      <c r="G506" t="s">
        <v>45</v>
      </c>
      <c r="H506" t="s">
        <v>46</v>
      </c>
      <c r="I506" t="s">
        <v>138</v>
      </c>
      <c r="J506" t="s">
        <v>265</v>
      </c>
      <c r="K506" t="s">
        <v>140</v>
      </c>
      <c r="L506" t="s">
        <v>265</v>
      </c>
      <c r="P506" t="s">
        <v>204</v>
      </c>
      <c r="Q506" t="s">
        <v>324</v>
      </c>
      <c r="R506" t="s">
        <v>178</v>
      </c>
      <c r="S506" t="s">
        <v>60</v>
      </c>
      <c r="T506" t="s">
        <v>268</v>
      </c>
      <c r="U506" t="s">
        <v>1472</v>
      </c>
      <c r="Y506" t="s">
        <v>270</v>
      </c>
      <c r="Z506" t="s">
        <v>1483</v>
      </c>
      <c r="AB506" t="s">
        <v>1691</v>
      </c>
      <c r="AC506" t="s">
        <v>1591</v>
      </c>
      <c r="AD506" t="s">
        <v>1430</v>
      </c>
      <c r="AE506" t="s">
        <v>319</v>
      </c>
      <c r="AF506" t="s">
        <v>248</v>
      </c>
      <c r="AK506" t="s">
        <v>1692</v>
      </c>
      <c r="AM506">
        <v>1907</v>
      </c>
      <c r="AO506">
        <v>1920</v>
      </c>
      <c r="AT506" s="3">
        <f t="shared" si="9"/>
        <v>190.21816978227582</v>
      </c>
    </row>
    <row r="507" spans="1:46" customFormat="1" hidden="1" x14ac:dyDescent="0.2">
      <c r="A507">
        <v>10079427</v>
      </c>
      <c r="B507" t="s">
        <v>1693</v>
      </c>
      <c r="D507" t="s">
        <v>1694</v>
      </c>
      <c r="E507">
        <v>46.098889999999997</v>
      </c>
      <c r="F507">
        <v>-88.519769999999994</v>
      </c>
      <c r="G507" t="s">
        <v>45</v>
      </c>
      <c r="H507" t="s">
        <v>46</v>
      </c>
      <c r="I507" t="s">
        <v>138</v>
      </c>
      <c r="J507" t="s">
        <v>265</v>
      </c>
      <c r="K507" t="s">
        <v>140</v>
      </c>
      <c r="L507" t="s">
        <v>265</v>
      </c>
      <c r="P507" t="s">
        <v>204</v>
      </c>
      <c r="Q507" t="s">
        <v>324</v>
      </c>
      <c r="R507" t="s">
        <v>178</v>
      </c>
      <c r="S507" t="s">
        <v>60</v>
      </c>
      <c r="T507" t="s">
        <v>268</v>
      </c>
      <c r="U507" t="s">
        <v>1472</v>
      </c>
      <c r="Y507" t="s">
        <v>270</v>
      </c>
      <c r="Z507" t="s">
        <v>1483</v>
      </c>
      <c r="AC507" t="s">
        <v>1695</v>
      </c>
      <c r="AD507" t="s">
        <v>1430</v>
      </c>
      <c r="AF507" t="s">
        <v>248</v>
      </c>
      <c r="AK507" t="s">
        <v>1696</v>
      </c>
      <c r="AM507">
        <v>1911</v>
      </c>
      <c r="AO507">
        <v>1922</v>
      </c>
      <c r="AT507" s="3">
        <f t="shared" si="9"/>
        <v>193.66668948304951</v>
      </c>
    </row>
    <row r="508" spans="1:46" customFormat="1" hidden="1" x14ac:dyDescent="0.2">
      <c r="A508">
        <v>10079771</v>
      </c>
      <c r="B508" t="s">
        <v>1697</v>
      </c>
      <c r="D508" t="s">
        <v>1698</v>
      </c>
      <c r="E508">
        <v>46.47972</v>
      </c>
      <c r="F508">
        <v>-89.881770000000003</v>
      </c>
      <c r="G508" t="s">
        <v>45</v>
      </c>
      <c r="H508" t="s">
        <v>46</v>
      </c>
      <c r="I508" t="s">
        <v>138</v>
      </c>
      <c r="J508" t="s">
        <v>344</v>
      </c>
      <c r="K508" t="s">
        <v>140</v>
      </c>
      <c r="L508" t="s">
        <v>265</v>
      </c>
      <c r="P508" t="s">
        <v>204</v>
      </c>
      <c r="Q508" t="s">
        <v>324</v>
      </c>
      <c r="R508" t="s">
        <v>394</v>
      </c>
      <c r="S508" t="s">
        <v>60</v>
      </c>
      <c r="T508" t="s">
        <v>325</v>
      </c>
      <c r="U508" t="s">
        <v>1699</v>
      </c>
      <c r="Y508" t="s">
        <v>270</v>
      </c>
      <c r="Z508" t="s">
        <v>1700</v>
      </c>
      <c r="AC508" t="s">
        <v>1701</v>
      </c>
      <c r="AD508" t="s">
        <v>1417</v>
      </c>
      <c r="AE508" t="s">
        <v>354</v>
      </c>
      <c r="AF508" t="s">
        <v>248</v>
      </c>
      <c r="AK508" t="s">
        <v>1702</v>
      </c>
      <c r="AM508">
        <v>1950</v>
      </c>
      <c r="AO508">
        <v>1951</v>
      </c>
      <c r="AT508" s="3">
        <f t="shared" si="9"/>
        <v>205.95966767702814</v>
      </c>
    </row>
    <row r="509" spans="1:46" customFormat="1" hidden="1" x14ac:dyDescent="0.2">
      <c r="A509">
        <v>10079772</v>
      </c>
      <c r="B509" t="s">
        <v>1703</v>
      </c>
      <c r="D509" t="s">
        <v>1704</v>
      </c>
      <c r="E509">
        <v>46.470280000000002</v>
      </c>
      <c r="F509">
        <v>-89.957599999999999</v>
      </c>
      <c r="G509" t="s">
        <v>45</v>
      </c>
      <c r="H509" t="s">
        <v>46</v>
      </c>
      <c r="I509" t="s">
        <v>138</v>
      </c>
      <c r="J509" t="s">
        <v>344</v>
      </c>
      <c r="K509" t="s">
        <v>140</v>
      </c>
      <c r="L509" t="s">
        <v>265</v>
      </c>
      <c r="P509" t="s">
        <v>314</v>
      </c>
      <c r="Q509" t="s">
        <v>324</v>
      </c>
      <c r="R509" t="s">
        <v>166</v>
      </c>
      <c r="S509" t="s">
        <v>60</v>
      </c>
      <c r="T509" t="s">
        <v>325</v>
      </c>
      <c r="U509" t="s">
        <v>1699</v>
      </c>
      <c r="Y509" t="s">
        <v>270</v>
      </c>
      <c r="Z509" t="s">
        <v>1705</v>
      </c>
      <c r="AB509" t="s">
        <v>1706</v>
      </c>
      <c r="AC509" t="s">
        <v>1707</v>
      </c>
      <c r="AD509" t="s">
        <v>1430</v>
      </c>
      <c r="AE509" t="s">
        <v>354</v>
      </c>
      <c r="AF509" t="s">
        <v>248</v>
      </c>
      <c r="AK509" t="s">
        <v>1708</v>
      </c>
      <c r="AM509">
        <v>1895</v>
      </c>
      <c r="AO509">
        <v>1952</v>
      </c>
      <c r="AT509" s="3">
        <f t="shared" si="9"/>
        <v>205.23690579467169</v>
      </c>
    </row>
    <row r="510" spans="1:46" customFormat="1" hidden="1" x14ac:dyDescent="0.2">
      <c r="A510">
        <v>10079773</v>
      </c>
      <c r="B510" t="s">
        <v>1709</v>
      </c>
      <c r="D510" t="s">
        <v>1710</v>
      </c>
      <c r="E510">
        <v>46.483330000000002</v>
      </c>
      <c r="F510">
        <v>-89.920100000000005</v>
      </c>
      <c r="G510" t="s">
        <v>45</v>
      </c>
      <c r="H510" t="s">
        <v>46</v>
      </c>
      <c r="I510" t="s">
        <v>138</v>
      </c>
      <c r="J510" t="s">
        <v>344</v>
      </c>
      <c r="K510" t="s">
        <v>140</v>
      </c>
      <c r="L510" t="s">
        <v>265</v>
      </c>
      <c r="P510" t="s">
        <v>204</v>
      </c>
      <c r="Q510" t="s">
        <v>324</v>
      </c>
      <c r="R510" t="s">
        <v>166</v>
      </c>
      <c r="S510" t="s">
        <v>60</v>
      </c>
      <c r="T510" t="s">
        <v>325</v>
      </c>
      <c r="U510" t="s">
        <v>1699</v>
      </c>
      <c r="Y510" t="s">
        <v>270</v>
      </c>
      <c r="Z510" t="s">
        <v>1705</v>
      </c>
      <c r="AC510" t="s">
        <v>1707</v>
      </c>
      <c r="AD510" t="s">
        <v>1430</v>
      </c>
      <c r="AE510" t="s">
        <v>354</v>
      </c>
      <c r="AF510" t="s">
        <v>248</v>
      </c>
      <c r="AK510" t="s">
        <v>1711</v>
      </c>
      <c r="AM510">
        <v>1885</v>
      </c>
      <c r="AO510">
        <v>1961</v>
      </c>
      <c r="AT510" s="3">
        <f t="shared" si="9"/>
        <v>206.16506005747127</v>
      </c>
    </row>
    <row r="511" spans="1:46" customFormat="1" hidden="1" x14ac:dyDescent="0.2">
      <c r="A511">
        <v>10079774</v>
      </c>
      <c r="B511" t="s">
        <v>1712</v>
      </c>
      <c r="D511" t="s">
        <v>1713</v>
      </c>
      <c r="E511">
        <v>46.473610000000001</v>
      </c>
      <c r="F511">
        <v>-89.96566</v>
      </c>
      <c r="G511" t="s">
        <v>45</v>
      </c>
      <c r="H511" t="s">
        <v>46</v>
      </c>
      <c r="I511" t="s">
        <v>138</v>
      </c>
      <c r="J511" t="s">
        <v>344</v>
      </c>
      <c r="K511" t="s">
        <v>140</v>
      </c>
      <c r="L511" t="s">
        <v>265</v>
      </c>
      <c r="P511" t="s">
        <v>70</v>
      </c>
      <c r="Q511" t="s">
        <v>324</v>
      </c>
      <c r="R511" t="s">
        <v>394</v>
      </c>
      <c r="S511" t="s">
        <v>60</v>
      </c>
      <c r="T511" t="s">
        <v>325</v>
      </c>
      <c r="U511" t="s">
        <v>1699</v>
      </c>
      <c r="Y511" t="s">
        <v>270</v>
      </c>
      <c r="Z511" t="s">
        <v>1714</v>
      </c>
      <c r="AC511" t="s">
        <v>1715</v>
      </c>
      <c r="AD511" t="s">
        <v>1417</v>
      </c>
      <c r="AE511" t="s">
        <v>354</v>
      </c>
      <c r="AF511" t="s">
        <v>248</v>
      </c>
      <c r="AK511" t="s">
        <v>1716</v>
      </c>
      <c r="AT511" s="3">
        <f t="shared" si="9"/>
        <v>205.463382954118</v>
      </c>
    </row>
    <row r="512" spans="1:46" customFormat="1" hidden="1" x14ac:dyDescent="0.2">
      <c r="A512">
        <v>10079775</v>
      </c>
      <c r="B512" t="s">
        <v>1717</v>
      </c>
      <c r="D512" t="s">
        <v>1718</v>
      </c>
      <c r="E512">
        <v>46.47139</v>
      </c>
      <c r="F512">
        <v>-89.940100000000001</v>
      </c>
      <c r="G512" t="s">
        <v>45</v>
      </c>
      <c r="H512" t="s">
        <v>46</v>
      </c>
      <c r="I512" t="s">
        <v>138</v>
      </c>
      <c r="J512" t="s">
        <v>344</v>
      </c>
      <c r="K512" t="s">
        <v>140</v>
      </c>
      <c r="L512" t="s">
        <v>265</v>
      </c>
      <c r="P512" t="s">
        <v>51</v>
      </c>
      <c r="Q512" t="s">
        <v>324</v>
      </c>
      <c r="R512" t="s">
        <v>394</v>
      </c>
      <c r="S512" t="s">
        <v>60</v>
      </c>
      <c r="T512" t="s">
        <v>325</v>
      </c>
      <c r="U512" t="s">
        <v>1699</v>
      </c>
      <c r="Y512" t="s">
        <v>270</v>
      </c>
      <c r="Z512" t="s">
        <v>1705</v>
      </c>
      <c r="AB512" t="s">
        <v>1719</v>
      </c>
      <c r="AC512" t="s">
        <v>1715</v>
      </c>
      <c r="AD512" t="s">
        <v>1417</v>
      </c>
      <c r="AE512" t="s">
        <v>354</v>
      </c>
      <c r="AF512" t="s">
        <v>248</v>
      </c>
      <c r="AK512" t="s">
        <v>1720</v>
      </c>
      <c r="AM512">
        <v>1953</v>
      </c>
      <c r="AO512">
        <v>1955</v>
      </c>
      <c r="AT512" s="3">
        <f t="shared" si="9"/>
        <v>205.32399742747947</v>
      </c>
    </row>
    <row r="513" spans="1:46" customFormat="1" hidden="1" x14ac:dyDescent="0.2">
      <c r="A513">
        <v>10079776</v>
      </c>
      <c r="B513" t="s">
        <v>1721</v>
      </c>
      <c r="D513" t="s">
        <v>1722</v>
      </c>
      <c r="E513">
        <v>46.475830000000002</v>
      </c>
      <c r="F513">
        <v>-89.984269999999995</v>
      </c>
      <c r="G513" t="s">
        <v>45</v>
      </c>
      <c r="H513" t="s">
        <v>46</v>
      </c>
      <c r="I513" t="s">
        <v>138</v>
      </c>
      <c r="J513" t="s">
        <v>344</v>
      </c>
      <c r="K513" t="s">
        <v>140</v>
      </c>
      <c r="L513" t="s">
        <v>265</v>
      </c>
      <c r="P513" t="s">
        <v>204</v>
      </c>
      <c r="Q513" t="s">
        <v>324</v>
      </c>
      <c r="R513" t="s">
        <v>166</v>
      </c>
      <c r="S513" t="s">
        <v>60</v>
      </c>
      <c r="T513" t="s">
        <v>325</v>
      </c>
      <c r="U513" t="s">
        <v>1699</v>
      </c>
      <c r="Y513" t="s">
        <v>270</v>
      </c>
      <c r="Z513" t="s">
        <v>1714</v>
      </c>
      <c r="AB513" t="s">
        <v>1723</v>
      </c>
      <c r="AC513" t="s">
        <v>1707</v>
      </c>
      <c r="AD513" t="s">
        <v>1724</v>
      </c>
      <c r="AE513" t="s">
        <v>354</v>
      </c>
      <c r="AF513" t="s">
        <v>248</v>
      </c>
      <c r="AK513" t="s">
        <v>1725</v>
      </c>
      <c r="AM513">
        <v>1890</v>
      </c>
      <c r="AO513">
        <v>1926</v>
      </c>
      <c r="AT513" s="3">
        <f t="shared" si="9"/>
        <v>205.61135870809665</v>
      </c>
    </row>
    <row r="514" spans="1:46" customFormat="1" hidden="1" x14ac:dyDescent="0.2">
      <c r="A514">
        <v>10080282</v>
      </c>
      <c r="B514" t="s">
        <v>1726</v>
      </c>
      <c r="D514" t="s">
        <v>1727</v>
      </c>
      <c r="E514">
        <v>42.541679999999999</v>
      </c>
      <c r="F514">
        <v>-90.242609999999999</v>
      </c>
      <c r="G514" t="s">
        <v>45</v>
      </c>
      <c r="H514" t="s">
        <v>46</v>
      </c>
      <c r="I514" t="s">
        <v>57</v>
      </c>
      <c r="J514" t="s">
        <v>252</v>
      </c>
      <c r="K514" t="s">
        <v>1398</v>
      </c>
      <c r="L514" t="s">
        <v>163</v>
      </c>
      <c r="M514" t="s">
        <v>164</v>
      </c>
      <c r="N514" t="s">
        <v>1728</v>
      </c>
      <c r="O514" t="str">
        <f t="shared" ref="O514:O515" si="10">CONCATENATE(L514,IF(M514=0,"",CONCATENATE(", ",M514)),IF(N514=0,"",CONCATENATE(", ",N514)))</f>
        <v>Zinc, Lead, Iron, Barium-Barite</v>
      </c>
      <c r="P514" t="s">
        <v>70</v>
      </c>
      <c r="R514" t="s">
        <v>166</v>
      </c>
      <c r="S514" t="s">
        <v>52</v>
      </c>
      <c r="T514" t="s">
        <v>1729</v>
      </c>
      <c r="U514" t="s">
        <v>1730</v>
      </c>
      <c r="AA514" t="s">
        <v>1731</v>
      </c>
      <c r="AB514" t="s">
        <v>1732</v>
      </c>
      <c r="AC514" t="s">
        <v>1733</v>
      </c>
      <c r="AD514" t="s">
        <v>438</v>
      </c>
      <c r="AE514" t="s">
        <v>1734</v>
      </c>
      <c r="AF514" t="s">
        <v>1735</v>
      </c>
      <c r="AK514" t="s">
        <v>257</v>
      </c>
      <c r="AT514" s="3">
        <f t="shared" si="9"/>
        <v>67.338005313403144</v>
      </c>
    </row>
    <row r="515" spans="1:46" customFormat="1" hidden="1" x14ac:dyDescent="0.2">
      <c r="A515">
        <v>10080283</v>
      </c>
      <c r="B515" t="s">
        <v>1736</v>
      </c>
      <c r="D515" t="s">
        <v>1737</v>
      </c>
      <c r="E515">
        <v>42.581119999999999</v>
      </c>
      <c r="F515">
        <v>-90.270669999999996</v>
      </c>
      <c r="G515" t="s">
        <v>45</v>
      </c>
      <c r="H515" t="s">
        <v>46</v>
      </c>
      <c r="I515" t="s">
        <v>57</v>
      </c>
      <c r="J515" t="s">
        <v>252</v>
      </c>
      <c r="K515" t="s">
        <v>140</v>
      </c>
      <c r="L515" t="s">
        <v>163</v>
      </c>
      <c r="M515" t="s">
        <v>164</v>
      </c>
      <c r="O515" t="str">
        <f t="shared" si="10"/>
        <v>Zinc, Lead</v>
      </c>
      <c r="P515" t="s">
        <v>70</v>
      </c>
      <c r="R515" t="s">
        <v>166</v>
      </c>
      <c r="S515" t="s">
        <v>52</v>
      </c>
      <c r="T515" t="s">
        <v>1738</v>
      </c>
      <c r="U515" t="s">
        <v>1739</v>
      </c>
      <c r="AA515" t="s">
        <v>1731</v>
      </c>
      <c r="AC515" t="s">
        <v>1740</v>
      </c>
      <c r="AD515" t="s">
        <v>1741</v>
      </c>
      <c r="AE515" t="s">
        <v>1734</v>
      </c>
      <c r="AF515" t="s">
        <v>1735</v>
      </c>
      <c r="AK515" t="s">
        <v>1742</v>
      </c>
      <c r="AT515" s="3">
        <f t="shared" ref="AT515:AT578" si="11">(2*ATAN2(SQRT(1-(SIN(ABS(E515-$E$1)*PI()/180/2)^2+COS($E$1*PI()/180)*COS(E515*PI()/180)*SIN(ABS(F515-$F$1)*PI()/180/2)^2)),SQRT(SIN(ABS(E515-$E$1)*PI()/180/2)^2+COS($E$1*PI()/180)*COS(E515*PI()/180)*SIN(ABS(F515-$F$1)*PI()/180/2)^2)))*6371*0.621371</f>
        <v>64.94300133522205</v>
      </c>
    </row>
    <row r="516" spans="1:46" customFormat="1" hidden="1" x14ac:dyDescent="0.2">
      <c r="A516">
        <v>10080378</v>
      </c>
      <c r="B516" t="s">
        <v>1743</v>
      </c>
      <c r="D516" t="s">
        <v>1744</v>
      </c>
      <c r="E516">
        <v>46.73028</v>
      </c>
      <c r="F516">
        <v>-89.175629999999998</v>
      </c>
      <c r="G516" t="s">
        <v>45</v>
      </c>
      <c r="H516" t="s">
        <v>46</v>
      </c>
      <c r="I516" t="s">
        <v>138</v>
      </c>
      <c r="J516" t="s">
        <v>366</v>
      </c>
      <c r="K516" t="s">
        <v>140</v>
      </c>
      <c r="L516" t="s">
        <v>142</v>
      </c>
      <c r="M516" t="s">
        <v>367</v>
      </c>
      <c r="P516" t="s">
        <v>70</v>
      </c>
      <c r="Q516" t="s">
        <v>324</v>
      </c>
      <c r="R516" t="s">
        <v>166</v>
      </c>
      <c r="S516" t="s">
        <v>60</v>
      </c>
      <c r="T516" t="s">
        <v>1745</v>
      </c>
      <c r="U516" t="s">
        <v>1746</v>
      </c>
      <c r="W516" t="s">
        <v>1747</v>
      </c>
      <c r="Y516" t="s">
        <v>1748</v>
      </c>
      <c r="Z516" t="s">
        <v>1749</v>
      </c>
      <c r="AB516" t="s">
        <v>1750</v>
      </c>
      <c r="AC516" t="s">
        <v>1751</v>
      </c>
      <c r="AD516" t="s">
        <v>1430</v>
      </c>
      <c r="AE516" t="s">
        <v>1752</v>
      </c>
      <c r="AF516" t="s">
        <v>1753</v>
      </c>
      <c r="AI516" t="s">
        <v>1754</v>
      </c>
      <c r="AK516" t="s">
        <v>1755</v>
      </c>
      <c r="AM516">
        <v>1848</v>
      </c>
      <c r="AO516">
        <v>1885</v>
      </c>
      <c r="AT516" s="3">
        <f t="shared" si="11"/>
        <v>226.77736009263452</v>
      </c>
    </row>
    <row r="517" spans="1:46" customFormat="1" hidden="1" x14ac:dyDescent="0.2">
      <c r="A517">
        <v>10080379</v>
      </c>
      <c r="B517" t="s">
        <v>1756</v>
      </c>
      <c r="D517" t="s">
        <v>1076</v>
      </c>
      <c r="E517">
        <v>46.741109999999999</v>
      </c>
      <c r="F517">
        <v>-89.14479</v>
      </c>
      <c r="G517" t="s">
        <v>45</v>
      </c>
      <c r="H517" t="s">
        <v>46</v>
      </c>
      <c r="I517" t="s">
        <v>138</v>
      </c>
      <c r="J517" t="s">
        <v>366</v>
      </c>
      <c r="K517" t="s">
        <v>140</v>
      </c>
      <c r="L517" t="s">
        <v>142</v>
      </c>
      <c r="P517" t="s">
        <v>204</v>
      </c>
      <c r="Q517" t="s">
        <v>324</v>
      </c>
      <c r="R517" t="s">
        <v>178</v>
      </c>
      <c r="S517" t="s">
        <v>60</v>
      </c>
      <c r="T517" t="s">
        <v>142</v>
      </c>
      <c r="U517" t="s">
        <v>1746</v>
      </c>
      <c r="Y517" t="s">
        <v>1748</v>
      </c>
      <c r="Z517" t="s">
        <v>1757</v>
      </c>
      <c r="AB517" t="s">
        <v>1758</v>
      </c>
      <c r="AC517" t="s">
        <v>1759</v>
      </c>
      <c r="AD517" t="s">
        <v>1430</v>
      </c>
      <c r="AE517" t="s">
        <v>1760</v>
      </c>
      <c r="AF517" t="s">
        <v>1761</v>
      </c>
      <c r="AK517" t="s">
        <v>1762</v>
      </c>
      <c r="AT517" s="3">
        <f t="shared" si="11"/>
        <v>227.7832651087308</v>
      </c>
    </row>
    <row r="518" spans="1:46" customFormat="1" hidden="1" x14ac:dyDescent="0.2">
      <c r="A518">
        <v>10080380</v>
      </c>
      <c r="B518" t="s">
        <v>1763</v>
      </c>
      <c r="D518" t="s">
        <v>1764</v>
      </c>
      <c r="E518">
        <v>46.754440000000002</v>
      </c>
      <c r="F518">
        <v>-89.618700000000004</v>
      </c>
      <c r="G518" t="s">
        <v>45</v>
      </c>
      <c r="H518" t="s">
        <v>46</v>
      </c>
      <c r="I518" t="s">
        <v>138</v>
      </c>
      <c r="J518" t="s">
        <v>366</v>
      </c>
      <c r="K518" t="s">
        <v>140</v>
      </c>
      <c r="L518" t="s">
        <v>142</v>
      </c>
      <c r="P518" t="s">
        <v>70</v>
      </c>
      <c r="Q518" t="s">
        <v>324</v>
      </c>
      <c r="R518" t="s">
        <v>140</v>
      </c>
      <c r="S518" t="s">
        <v>60</v>
      </c>
      <c r="T518" t="s">
        <v>1765</v>
      </c>
      <c r="U518" t="s">
        <v>370</v>
      </c>
      <c r="Y518" t="s">
        <v>1748</v>
      </c>
      <c r="Z518" t="s">
        <v>373</v>
      </c>
      <c r="AA518" t="s">
        <v>165</v>
      </c>
      <c r="AC518" t="s">
        <v>1766</v>
      </c>
      <c r="AD518" t="s">
        <v>1430</v>
      </c>
      <c r="AE518" t="s">
        <v>377</v>
      </c>
      <c r="AF518" t="s">
        <v>1767</v>
      </c>
      <c r="AK518" t="s">
        <v>1768</v>
      </c>
      <c r="AM518">
        <v>1867</v>
      </c>
      <c r="AO518">
        <v>1885</v>
      </c>
      <c r="AT518" s="3">
        <f t="shared" si="11"/>
        <v>225.6261159835453</v>
      </c>
    </row>
    <row r="519" spans="1:46" customFormat="1" hidden="1" x14ac:dyDescent="0.2">
      <c r="A519">
        <v>10080381</v>
      </c>
      <c r="B519" t="s">
        <v>1769</v>
      </c>
      <c r="D519" t="s">
        <v>1770</v>
      </c>
      <c r="E519">
        <v>46.78472</v>
      </c>
      <c r="F519">
        <v>-89.023399999999995</v>
      </c>
      <c r="G519" t="s">
        <v>45</v>
      </c>
      <c r="H519" t="s">
        <v>46</v>
      </c>
      <c r="I519" t="s">
        <v>138</v>
      </c>
      <c r="J519" t="s">
        <v>366</v>
      </c>
      <c r="K519" t="s">
        <v>140</v>
      </c>
      <c r="L519" t="s">
        <v>142</v>
      </c>
      <c r="P519" t="s">
        <v>204</v>
      </c>
      <c r="Q519" t="s">
        <v>324</v>
      </c>
      <c r="R519" t="s">
        <v>394</v>
      </c>
      <c r="S519" t="s">
        <v>60</v>
      </c>
      <c r="T519" t="s">
        <v>142</v>
      </c>
      <c r="U519" t="s">
        <v>1746</v>
      </c>
      <c r="Y519" t="s">
        <v>1748</v>
      </c>
      <c r="Z519" t="s">
        <v>1771</v>
      </c>
      <c r="AC519" t="s">
        <v>1759</v>
      </c>
      <c r="AD519" t="s">
        <v>1430</v>
      </c>
      <c r="AE519" t="s">
        <v>1760</v>
      </c>
      <c r="AF519" t="s">
        <v>1761</v>
      </c>
      <c r="AK519" t="s">
        <v>1772</v>
      </c>
      <c r="AM519">
        <v>1908</v>
      </c>
      <c r="AO519">
        <v>1918</v>
      </c>
      <c r="AT519" s="3">
        <f t="shared" si="11"/>
        <v>231.88354659221855</v>
      </c>
    </row>
    <row r="520" spans="1:46" customFormat="1" hidden="1" x14ac:dyDescent="0.2">
      <c r="A520">
        <v>10080382</v>
      </c>
      <c r="B520" t="s">
        <v>1773</v>
      </c>
      <c r="D520" t="s">
        <v>1774</v>
      </c>
      <c r="E520">
        <v>46.661110000000001</v>
      </c>
      <c r="F520">
        <v>-89.385909999999996</v>
      </c>
      <c r="G520" t="s">
        <v>45</v>
      </c>
      <c r="H520" t="s">
        <v>46</v>
      </c>
      <c r="I520" t="s">
        <v>138</v>
      </c>
      <c r="J520" t="s">
        <v>366</v>
      </c>
      <c r="K520" t="s">
        <v>140</v>
      </c>
      <c r="L520" t="s">
        <v>142</v>
      </c>
      <c r="P520" t="s">
        <v>204</v>
      </c>
      <c r="Q520" t="s">
        <v>324</v>
      </c>
      <c r="R520" t="s">
        <v>140</v>
      </c>
      <c r="S520" t="s">
        <v>60</v>
      </c>
      <c r="T520" t="s">
        <v>142</v>
      </c>
      <c r="U520" t="s">
        <v>1746</v>
      </c>
      <c r="W520" t="s">
        <v>1775</v>
      </c>
      <c r="Y520" t="s">
        <v>1748</v>
      </c>
      <c r="Z520" t="s">
        <v>1757</v>
      </c>
      <c r="AC520" t="s">
        <v>1776</v>
      </c>
      <c r="AD520" t="s">
        <v>1430</v>
      </c>
      <c r="AE520" t="s">
        <v>1760</v>
      </c>
      <c r="AF520" t="s">
        <v>1761</v>
      </c>
      <c r="AK520" t="s">
        <v>1777</v>
      </c>
      <c r="AM520">
        <v>1850</v>
      </c>
      <c r="AO520">
        <v>1900</v>
      </c>
      <c r="AQ520">
        <v>1846</v>
      </c>
      <c r="AT520" s="3">
        <f t="shared" si="11"/>
        <v>220.45470715247123</v>
      </c>
    </row>
    <row r="521" spans="1:46" customFormat="1" hidden="1" x14ac:dyDescent="0.2">
      <c r="A521">
        <v>10080383</v>
      </c>
      <c r="B521" t="s">
        <v>1778</v>
      </c>
      <c r="D521" t="s">
        <v>1779</v>
      </c>
      <c r="E521">
        <v>46.808059999999998</v>
      </c>
      <c r="F521">
        <v>-89.568700000000007</v>
      </c>
      <c r="G521" t="s">
        <v>45</v>
      </c>
      <c r="H521" t="s">
        <v>46</v>
      </c>
      <c r="I521" t="s">
        <v>138</v>
      </c>
      <c r="J521" t="s">
        <v>366</v>
      </c>
      <c r="K521" t="s">
        <v>140</v>
      </c>
      <c r="L521" t="s">
        <v>142</v>
      </c>
      <c r="P521" t="s">
        <v>70</v>
      </c>
      <c r="Q521" t="s">
        <v>324</v>
      </c>
      <c r="R521" t="s">
        <v>394</v>
      </c>
      <c r="S521" t="s">
        <v>60</v>
      </c>
      <c r="T521" t="s">
        <v>1765</v>
      </c>
      <c r="U521" t="s">
        <v>370</v>
      </c>
      <c r="Y521" t="s">
        <v>1748</v>
      </c>
      <c r="Z521" t="s">
        <v>373</v>
      </c>
      <c r="AC521" t="s">
        <v>1780</v>
      </c>
      <c r="AD521" t="s">
        <v>1417</v>
      </c>
      <c r="AE521" t="s">
        <v>377</v>
      </c>
      <c r="AF521" t="s">
        <v>1767</v>
      </c>
      <c r="AK521" t="s">
        <v>1781</v>
      </c>
      <c r="AT521" s="3">
        <f t="shared" si="11"/>
        <v>229.52777352086838</v>
      </c>
    </row>
    <row r="522" spans="1:46" customFormat="1" hidden="1" x14ac:dyDescent="0.2">
      <c r="A522">
        <v>10080384</v>
      </c>
      <c r="B522" t="s">
        <v>1782</v>
      </c>
      <c r="D522" t="s">
        <v>1783</v>
      </c>
      <c r="E522">
        <v>46.814169999999997</v>
      </c>
      <c r="F522">
        <v>-89.584810000000004</v>
      </c>
      <c r="G522" t="s">
        <v>45</v>
      </c>
      <c r="H522" t="s">
        <v>46</v>
      </c>
      <c r="I522" t="s">
        <v>138</v>
      </c>
      <c r="J522" t="s">
        <v>366</v>
      </c>
      <c r="K522" t="s">
        <v>140</v>
      </c>
      <c r="L522" t="s">
        <v>142</v>
      </c>
      <c r="P522" t="s">
        <v>70</v>
      </c>
      <c r="Q522" t="s">
        <v>324</v>
      </c>
      <c r="R522" t="s">
        <v>394</v>
      </c>
      <c r="S522" t="s">
        <v>60</v>
      </c>
      <c r="T522" t="s">
        <v>1765</v>
      </c>
      <c r="U522" t="s">
        <v>370</v>
      </c>
      <c r="Y522" t="s">
        <v>1748</v>
      </c>
      <c r="Z522" t="s">
        <v>373</v>
      </c>
      <c r="AC522" t="s">
        <v>1784</v>
      </c>
      <c r="AD522" t="s">
        <v>1417</v>
      </c>
      <c r="AE522" t="s">
        <v>377</v>
      </c>
      <c r="AF522" t="s">
        <v>1767</v>
      </c>
      <c r="AK522" t="s">
        <v>1785</v>
      </c>
      <c r="AT522" s="3">
        <f t="shared" si="11"/>
        <v>229.87773731543103</v>
      </c>
    </row>
    <row r="523" spans="1:46" customFormat="1" hidden="1" x14ac:dyDescent="0.2">
      <c r="A523">
        <v>10080385</v>
      </c>
      <c r="B523" t="s">
        <v>1786</v>
      </c>
      <c r="D523" t="s">
        <v>1787</v>
      </c>
      <c r="E523">
        <v>46.775559999999999</v>
      </c>
      <c r="F523">
        <v>-89.05368</v>
      </c>
      <c r="G523" t="s">
        <v>45</v>
      </c>
      <c r="H523" t="s">
        <v>46</v>
      </c>
      <c r="I523" t="s">
        <v>138</v>
      </c>
      <c r="J523" t="s">
        <v>366</v>
      </c>
      <c r="K523" t="s">
        <v>140</v>
      </c>
      <c r="L523" t="s">
        <v>142</v>
      </c>
      <c r="P523" t="s">
        <v>204</v>
      </c>
      <c r="Q523" t="s">
        <v>324</v>
      </c>
      <c r="R523" t="s">
        <v>166</v>
      </c>
      <c r="S523" t="s">
        <v>60</v>
      </c>
      <c r="T523" t="s">
        <v>142</v>
      </c>
      <c r="U523" t="s">
        <v>1746</v>
      </c>
      <c r="Y523" t="s">
        <v>1748</v>
      </c>
      <c r="Z523" t="s">
        <v>1757</v>
      </c>
      <c r="AB523" t="s">
        <v>1788</v>
      </c>
      <c r="AC523" t="s">
        <v>1789</v>
      </c>
      <c r="AD523" t="s">
        <v>1430</v>
      </c>
      <c r="AE523" t="s">
        <v>1760</v>
      </c>
      <c r="AF523" t="s">
        <v>1761</v>
      </c>
      <c r="AI523" t="s">
        <v>1790</v>
      </c>
      <c r="AK523" t="s">
        <v>1791</v>
      </c>
      <c r="AS523" t="s">
        <v>1792</v>
      </c>
      <c r="AT523" s="3">
        <f t="shared" si="11"/>
        <v>230.96607014984446</v>
      </c>
    </row>
    <row r="524" spans="1:46" customFormat="1" hidden="1" x14ac:dyDescent="0.2">
      <c r="A524">
        <v>10080386</v>
      </c>
      <c r="B524" t="s">
        <v>1793</v>
      </c>
      <c r="D524" t="s">
        <v>1794</v>
      </c>
      <c r="E524">
        <v>46.779440000000001</v>
      </c>
      <c r="F524">
        <v>-89.042850000000001</v>
      </c>
      <c r="G524" t="s">
        <v>45</v>
      </c>
      <c r="H524" t="s">
        <v>46</v>
      </c>
      <c r="I524" t="s">
        <v>138</v>
      </c>
      <c r="J524" t="s">
        <v>366</v>
      </c>
      <c r="K524" t="s">
        <v>140</v>
      </c>
      <c r="L524" t="s">
        <v>142</v>
      </c>
      <c r="P524" t="s">
        <v>204</v>
      </c>
      <c r="Q524" t="s">
        <v>324</v>
      </c>
      <c r="R524" t="s">
        <v>140</v>
      </c>
      <c r="S524" t="s">
        <v>60</v>
      </c>
      <c r="T524" t="s">
        <v>142</v>
      </c>
      <c r="U524" t="s">
        <v>1746</v>
      </c>
      <c r="Y524" t="s">
        <v>1748</v>
      </c>
      <c r="Z524" t="s">
        <v>1757</v>
      </c>
      <c r="AC524" t="s">
        <v>1795</v>
      </c>
      <c r="AD524" t="s">
        <v>1417</v>
      </c>
      <c r="AE524" t="s">
        <v>1760</v>
      </c>
      <c r="AF524" t="s">
        <v>1761</v>
      </c>
      <c r="AK524" t="s">
        <v>1796</v>
      </c>
      <c r="AT524" s="3">
        <f t="shared" si="11"/>
        <v>231.33417847148829</v>
      </c>
    </row>
    <row r="525" spans="1:46" customFormat="1" hidden="1" x14ac:dyDescent="0.2">
      <c r="A525">
        <v>10080387</v>
      </c>
      <c r="B525" t="s">
        <v>1797</v>
      </c>
      <c r="D525" t="s">
        <v>1798</v>
      </c>
      <c r="E525">
        <v>46.699719999999999</v>
      </c>
      <c r="F525">
        <v>-89.232020000000006</v>
      </c>
      <c r="G525" t="s">
        <v>45</v>
      </c>
      <c r="H525" t="s">
        <v>46</v>
      </c>
      <c r="I525" t="s">
        <v>138</v>
      </c>
      <c r="J525" t="s">
        <v>366</v>
      </c>
      <c r="K525" t="s">
        <v>140</v>
      </c>
      <c r="L525" t="s">
        <v>142</v>
      </c>
      <c r="P525" t="s">
        <v>204</v>
      </c>
      <c r="Q525" t="s">
        <v>324</v>
      </c>
      <c r="R525" t="s">
        <v>166</v>
      </c>
      <c r="S525" t="s">
        <v>60</v>
      </c>
      <c r="T525" t="s">
        <v>142</v>
      </c>
      <c r="U525" t="s">
        <v>1799</v>
      </c>
      <c r="Y525" t="s">
        <v>1748</v>
      </c>
      <c r="Z525" t="s">
        <v>1757</v>
      </c>
      <c r="AB525" t="s">
        <v>1800</v>
      </c>
      <c r="AC525" t="s">
        <v>1795</v>
      </c>
      <c r="AD525" t="s">
        <v>1430</v>
      </c>
      <c r="AE525" t="s">
        <v>1760</v>
      </c>
      <c r="AF525" t="s">
        <v>1761</v>
      </c>
      <c r="AK525" t="s">
        <v>1801</v>
      </c>
      <c r="AM525">
        <v>1849</v>
      </c>
      <c r="AO525">
        <v>1924</v>
      </c>
      <c r="AT525" s="3">
        <f t="shared" si="11"/>
        <v>224.22631654731961</v>
      </c>
    </row>
    <row r="526" spans="1:46" customFormat="1" hidden="1" x14ac:dyDescent="0.2">
      <c r="A526">
        <v>10080389</v>
      </c>
      <c r="B526" t="s">
        <v>1802</v>
      </c>
      <c r="D526" t="s">
        <v>1803</v>
      </c>
      <c r="E526">
        <v>46.74389</v>
      </c>
      <c r="F526">
        <v>-89.724260000000001</v>
      </c>
      <c r="G526" t="s">
        <v>45</v>
      </c>
      <c r="H526" t="s">
        <v>46</v>
      </c>
      <c r="I526" t="s">
        <v>138</v>
      </c>
      <c r="J526" t="s">
        <v>366</v>
      </c>
      <c r="K526" t="s">
        <v>140</v>
      </c>
      <c r="L526" t="s">
        <v>142</v>
      </c>
      <c r="P526" t="s">
        <v>204</v>
      </c>
      <c r="Q526" t="s">
        <v>324</v>
      </c>
      <c r="R526" t="s">
        <v>394</v>
      </c>
      <c r="S526" t="s">
        <v>60</v>
      </c>
      <c r="T526" t="s">
        <v>1765</v>
      </c>
      <c r="U526" t="s">
        <v>370</v>
      </c>
      <c r="Y526" t="s">
        <v>372</v>
      </c>
      <c r="Z526" t="s">
        <v>373</v>
      </c>
      <c r="AB526" t="s">
        <v>1804</v>
      </c>
      <c r="AC526" t="s">
        <v>1805</v>
      </c>
      <c r="AD526" t="s">
        <v>1430</v>
      </c>
      <c r="AE526" t="s">
        <v>377</v>
      </c>
      <c r="AF526" t="s">
        <v>1806</v>
      </c>
      <c r="AI526" t="s">
        <v>1807</v>
      </c>
      <c r="AK526" t="s">
        <v>1808</v>
      </c>
      <c r="AM526">
        <v>1915</v>
      </c>
      <c r="AO526">
        <v>1918</v>
      </c>
      <c r="AQ526">
        <v>1872</v>
      </c>
      <c r="AT526" s="3">
        <f t="shared" si="11"/>
        <v>224.53341961300521</v>
      </c>
    </row>
    <row r="527" spans="1:46" customFormat="1" hidden="1" x14ac:dyDescent="0.2">
      <c r="A527">
        <v>10080390</v>
      </c>
      <c r="B527" t="s">
        <v>1809</v>
      </c>
      <c r="D527" t="s">
        <v>1810</v>
      </c>
      <c r="E527">
        <v>46.875279999999997</v>
      </c>
      <c r="F527">
        <v>-88.906999999999996</v>
      </c>
      <c r="G527" t="s">
        <v>45</v>
      </c>
      <c r="H527" t="s">
        <v>46</v>
      </c>
      <c r="I527" t="s">
        <v>138</v>
      </c>
      <c r="J527" t="s">
        <v>1811</v>
      </c>
      <c r="K527" t="s">
        <v>140</v>
      </c>
      <c r="L527" t="s">
        <v>142</v>
      </c>
      <c r="P527" t="s">
        <v>70</v>
      </c>
      <c r="Q527" t="s">
        <v>324</v>
      </c>
      <c r="R527" t="s">
        <v>166</v>
      </c>
      <c r="S527" t="s">
        <v>60</v>
      </c>
      <c r="T527" t="s">
        <v>142</v>
      </c>
      <c r="U527" t="s">
        <v>1812</v>
      </c>
      <c r="Y527" t="s">
        <v>1748</v>
      </c>
      <c r="Z527" t="s">
        <v>1813</v>
      </c>
      <c r="AC527" t="s">
        <v>1759</v>
      </c>
      <c r="AD527" t="s">
        <v>1417</v>
      </c>
      <c r="AE527" t="s">
        <v>1760</v>
      </c>
      <c r="AF527" t="s">
        <v>1761</v>
      </c>
      <c r="AK527" t="s">
        <v>1814</v>
      </c>
      <c r="AT527" s="3">
        <f t="shared" si="11"/>
        <v>239.19882632858136</v>
      </c>
    </row>
    <row r="528" spans="1:46" customFormat="1" hidden="1" x14ac:dyDescent="0.2">
      <c r="A528">
        <v>10080391</v>
      </c>
      <c r="B528" t="s">
        <v>1815</v>
      </c>
      <c r="D528" t="s">
        <v>1816</v>
      </c>
      <c r="E528">
        <v>46.890830000000001</v>
      </c>
      <c r="F528">
        <v>-88.876450000000006</v>
      </c>
      <c r="G528" t="s">
        <v>45</v>
      </c>
      <c r="H528" t="s">
        <v>46</v>
      </c>
      <c r="I528" t="s">
        <v>138</v>
      </c>
      <c r="J528" t="s">
        <v>1811</v>
      </c>
      <c r="K528" t="s">
        <v>140</v>
      </c>
      <c r="L528" t="s">
        <v>142</v>
      </c>
      <c r="P528" t="s">
        <v>70</v>
      </c>
      <c r="Q528" t="s">
        <v>324</v>
      </c>
      <c r="R528" t="s">
        <v>394</v>
      </c>
      <c r="S528" t="s">
        <v>60</v>
      </c>
      <c r="T528" t="s">
        <v>142</v>
      </c>
      <c r="U528" t="s">
        <v>1746</v>
      </c>
      <c r="Y528" t="s">
        <v>1748</v>
      </c>
      <c r="Z528" t="s">
        <v>1757</v>
      </c>
      <c r="AC528" t="s">
        <v>1817</v>
      </c>
      <c r="AD528" t="s">
        <v>1417</v>
      </c>
      <c r="AE528" t="s">
        <v>1760</v>
      </c>
      <c r="AF528" t="s">
        <v>1761</v>
      </c>
      <c r="AK528" t="s">
        <v>1818</v>
      </c>
      <c r="AT528" s="3">
        <f t="shared" si="11"/>
        <v>240.57822973396006</v>
      </c>
    </row>
    <row r="529" spans="1:46" customFormat="1" hidden="1" x14ac:dyDescent="0.2">
      <c r="A529">
        <v>10080392</v>
      </c>
      <c r="B529" t="s">
        <v>1819</v>
      </c>
      <c r="D529" t="s">
        <v>1820</v>
      </c>
      <c r="E529">
        <v>46.738889999999998</v>
      </c>
      <c r="F529">
        <v>-89.131180000000001</v>
      </c>
      <c r="G529" t="s">
        <v>45</v>
      </c>
      <c r="H529" t="s">
        <v>46</v>
      </c>
      <c r="I529" t="s">
        <v>138</v>
      </c>
      <c r="J529" t="s">
        <v>366</v>
      </c>
      <c r="K529" t="s">
        <v>140</v>
      </c>
      <c r="L529" t="s">
        <v>142</v>
      </c>
      <c r="M529" t="s">
        <v>367</v>
      </c>
      <c r="P529" t="s">
        <v>204</v>
      </c>
      <c r="Q529" t="s">
        <v>324</v>
      </c>
      <c r="R529" t="s">
        <v>394</v>
      </c>
      <c r="S529" t="s">
        <v>60</v>
      </c>
      <c r="T529" t="s">
        <v>1745</v>
      </c>
      <c r="U529" t="s">
        <v>1746</v>
      </c>
      <c r="Z529" t="s">
        <v>1757</v>
      </c>
      <c r="AC529" t="s">
        <v>1759</v>
      </c>
      <c r="AD529" t="s">
        <v>1430</v>
      </c>
      <c r="AE529" t="s">
        <v>1760</v>
      </c>
      <c r="AF529" t="s">
        <v>1761</v>
      </c>
      <c r="AK529" t="s">
        <v>1821</v>
      </c>
      <c r="AM529">
        <v>1853</v>
      </c>
      <c r="AO529">
        <v>1881</v>
      </c>
      <c r="AT529" s="3">
        <f t="shared" si="11"/>
        <v>227.75496452162614</v>
      </c>
    </row>
    <row r="530" spans="1:46" customFormat="1" hidden="1" x14ac:dyDescent="0.2">
      <c r="A530">
        <v>10080393</v>
      </c>
      <c r="B530" t="s">
        <v>1822</v>
      </c>
      <c r="D530" t="s">
        <v>1823</v>
      </c>
      <c r="E530">
        <v>46.799439999999997</v>
      </c>
      <c r="F530">
        <v>-88.996740000000003</v>
      </c>
      <c r="G530" t="s">
        <v>45</v>
      </c>
      <c r="H530" t="s">
        <v>46</v>
      </c>
      <c r="I530" t="s">
        <v>138</v>
      </c>
      <c r="J530" t="s">
        <v>366</v>
      </c>
      <c r="K530" t="s">
        <v>140</v>
      </c>
      <c r="L530" t="s">
        <v>142</v>
      </c>
      <c r="P530" t="s">
        <v>204</v>
      </c>
      <c r="Q530" t="s">
        <v>324</v>
      </c>
      <c r="R530" t="s">
        <v>394</v>
      </c>
      <c r="S530" t="s">
        <v>60</v>
      </c>
      <c r="T530" t="s">
        <v>142</v>
      </c>
      <c r="U530" t="s">
        <v>1824</v>
      </c>
      <c r="Y530" t="s">
        <v>1748</v>
      </c>
      <c r="Z530" t="s">
        <v>1825</v>
      </c>
      <c r="AC530" t="s">
        <v>1826</v>
      </c>
      <c r="AD530" t="s">
        <v>1430</v>
      </c>
      <c r="AE530" t="s">
        <v>1760</v>
      </c>
      <c r="AF530" t="s">
        <v>1761</v>
      </c>
      <c r="AK530" t="s">
        <v>1827</v>
      </c>
      <c r="AM530">
        <v>1862</v>
      </c>
      <c r="AO530">
        <v>1916</v>
      </c>
      <c r="AT530" s="3">
        <f t="shared" si="11"/>
        <v>233.14639121491012</v>
      </c>
    </row>
    <row r="531" spans="1:46" customFormat="1" hidden="1" x14ac:dyDescent="0.2">
      <c r="A531">
        <v>10080394</v>
      </c>
      <c r="B531" t="s">
        <v>1828</v>
      </c>
      <c r="D531" t="s">
        <v>1829</v>
      </c>
      <c r="E531">
        <v>46.870829999999998</v>
      </c>
      <c r="F531">
        <v>-88.918959999999998</v>
      </c>
      <c r="G531" t="s">
        <v>45</v>
      </c>
      <c r="H531" t="s">
        <v>46</v>
      </c>
      <c r="I531" t="s">
        <v>138</v>
      </c>
      <c r="J531" t="s">
        <v>1811</v>
      </c>
      <c r="K531" t="s">
        <v>140</v>
      </c>
      <c r="L531" t="s">
        <v>142</v>
      </c>
      <c r="P531" t="s">
        <v>70</v>
      </c>
      <c r="Q531" t="s">
        <v>324</v>
      </c>
      <c r="R531" t="s">
        <v>166</v>
      </c>
      <c r="S531" t="s">
        <v>60</v>
      </c>
      <c r="T531" t="s">
        <v>142</v>
      </c>
      <c r="U531" t="s">
        <v>1812</v>
      </c>
      <c r="Y531" t="s">
        <v>1748</v>
      </c>
      <c r="Z531" t="s">
        <v>1757</v>
      </c>
      <c r="AC531" t="s">
        <v>1789</v>
      </c>
      <c r="AD531" t="s">
        <v>1569</v>
      </c>
      <c r="AE531" t="s">
        <v>1760</v>
      </c>
      <c r="AF531" t="s">
        <v>1761</v>
      </c>
      <c r="AK531" t="s">
        <v>1830</v>
      </c>
      <c r="AT531" s="3">
        <f t="shared" si="11"/>
        <v>238.77061628607416</v>
      </c>
    </row>
    <row r="532" spans="1:46" customFormat="1" hidden="1" x14ac:dyDescent="0.2">
      <c r="A532">
        <v>10080395</v>
      </c>
      <c r="B532" t="s">
        <v>1831</v>
      </c>
      <c r="D532" t="s">
        <v>1832</v>
      </c>
      <c r="E532">
        <v>46.77778</v>
      </c>
      <c r="F532">
        <v>-89.820930000000004</v>
      </c>
      <c r="G532" t="s">
        <v>45</v>
      </c>
      <c r="H532" t="s">
        <v>46</v>
      </c>
      <c r="I532" t="s">
        <v>138</v>
      </c>
      <c r="J532" t="s">
        <v>366</v>
      </c>
      <c r="K532" t="s">
        <v>140</v>
      </c>
      <c r="L532" t="s">
        <v>142</v>
      </c>
      <c r="P532" t="s">
        <v>204</v>
      </c>
      <c r="Q532" t="s">
        <v>324</v>
      </c>
      <c r="R532" t="s">
        <v>394</v>
      </c>
      <c r="S532" t="s">
        <v>60</v>
      </c>
      <c r="T532" t="s">
        <v>1765</v>
      </c>
      <c r="U532" t="s">
        <v>1833</v>
      </c>
      <c r="Y532" t="s">
        <v>1748</v>
      </c>
      <c r="Z532" t="s">
        <v>373</v>
      </c>
      <c r="AC532" t="s">
        <v>1834</v>
      </c>
      <c r="AD532" t="s">
        <v>1430</v>
      </c>
      <c r="AE532" t="s">
        <v>379</v>
      </c>
      <c r="AF532" t="s">
        <v>380</v>
      </c>
      <c r="AK532" t="s">
        <v>1835</v>
      </c>
      <c r="AM532">
        <v>1844</v>
      </c>
      <c r="AO532">
        <v>1865</v>
      </c>
      <c r="AT532" s="3">
        <f t="shared" si="11"/>
        <v>226.64056206542918</v>
      </c>
    </row>
    <row r="533" spans="1:46" customFormat="1" hidden="1" x14ac:dyDescent="0.2">
      <c r="A533">
        <v>10080396</v>
      </c>
      <c r="B533" t="s">
        <v>1836</v>
      </c>
      <c r="D533" t="s">
        <v>1837</v>
      </c>
      <c r="E533">
        <v>46.767780000000002</v>
      </c>
      <c r="F533">
        <v>-89.036739999999995</v>
      </c>
      <c r="G533" t="s">
        <v>45</v>
      </c>
      <c r="H533" t="s">
        <v>46</v>
      </c>
      <c r="I533" t="s">
        <v>138</v>
      </c>
      <c r="J533" t="s">
        <v>366</v>
      </c>
      <c r="K533" t="s">
        <v>140</v>
      </c>
      <c r="L533" t="s">
        <v>142</v>
      </c>
      <c r="P533" t="s">
        <v>204</v>
      </c>
      <c r="Q533" t="s">
        <v>324</v>
      </c>
      <c r="R533" t="s">
        <v>140</v>
      </c>
      <c r="S533" t="s">
        <v>60</v>
      </c>
      <c r="T533" t="s">
        <v>142</v>
      </c>
      <c r="U533" t="s">
        <v>1746</v>
      </c>
      <c r="Y533" t="s">
        <v>1748</v>
      </c>
      <c r="Z533" t="s">
        <v>1757</v>
      </c>
      <c r="AB533" t="s">
        <v>1838</v>
      </c>
      <c r="AC533" t="s">
        <v>1759</v>
      </c>
      <c r="AD533" t="s">
        <v>1566</v>
      </c>
      <c r="AE533" t="s">
        <v>1760</v>
      </c>
      <c r="AF533" t="s">
        <v>1761</v>
      </c>
      <c r="AK533" t="s">
        <v>1839</v>
      </c>
      <c r="AM533">
        <v>1905</v>
      </c>
      <c r="AO533">
        <v>1919</v>
      </c>
      <c r="AT533" s="3">
        <f t="shared" si="11"/>
        <v>230.60652403115216</v>
      </c>
    </row>
    <row r="534" spans="1:46" customFormat="1" hidden="1" x14ac:dyDescent="0.2">
      <c r="A534">
        <v>10080397</v>
      </c>
      <c r="B534" t="s">
        <v>1840</v>
      </c>
      <c r="D534" t="s">
        <v>1841</v>
      </c>
      <c r="E534">
        <v>46.765279999999997</v>
      </c>
      <c r="F534">
        <v>-89.100070000000002</v>
      </c>
      <c r="G534" t="s">
        <v>45</v>
      </c>
      <c r="H534" t="s">
        <v>46</v>
      </c>
      <c r="I534" t="s">
        <v>138</v>
      </c>
      <c r="J534" t="s">
        <v>366</v>
      </c>
      <c r="K534" t="s">
        <v>140</v>
      </c>
      <c r="L534" t="s">
        <v>142</v>
      </c>
      <c r="M534" t="s">
        <v>367</v>
      </c>
      <c r="P534" t="s">
        <v>204</v>
      </c>
      <c r="Q534" t="s">
        <v>324</v>
      </c>
      <c r="R534" t="s">
        <v>166</v>
      </c>
      <c r="S534" t="s">
        <v>60</v>
      </c>
      <c r="T534" t="s">
        <v>1745</v>
      </c>
      <c r="U534" t="s">
        <v>1842</v>
      </c>
      <c r="W534" t="s">
        <v>1193</v>
      </c>
      <c r="Y534" t="s">
        <v>1748</v>
      </c>
      <c r="Z534" t="s">
        <v>1757</v>
      </c>
      <c r="AC534" t="s">
        <v>1776</v>
      </c>
      <c r="AD534" t="s">
        <v>1843</v>
      </c>
      <c r="AE534" t="s">
        <v>1760</v>
      </c>
      <c r="AF534" t="s">
        <v>1761</v>
      </c>
      <c r="AI534" t="s">
        <v>1790</v>
      </c>
      <c r="AK534" t="s">
        <v>1844</v>
      </c>
      <c r="AM534">
        <v>1850</v>
      </c>
      <c r="AQ534">
        <v>1849</v>
      </c>
      <c r="AS534" t="s">
        <v>1845</v>
      </c>
      <c r="AT534" s="3">
        <f t="shared" si="11"/>
        <v>229.82921014125833</v>
      </c>
    </row>
    <row r="535" spans="1:46" customFormat="1" hidden="1" x14ac:dyDescent="0.2">
      <c r="A535">
        <v>10080398</v>
      </c>
      <c r="B535" t="s">
        <v>1846</v>
      </c>
      <c r="D535" t="s">
        <v>1847</v>
      </c>
      <c r="E535">
        <v>46.755830000000003</v>
      </c>
      <c r="F535">
        <v>-89.112849999999995</v>
      </c>
      <c r="G535" t="s">
        <v>45</v>
      </c>
      <c r="H535" t="s">
        <v>46</v>
      </c>
      <c r="I535" t="s">
        <v>138</v>
      </c>
      <c r="J535" t="s">
        <v>366</v>
      </c>
      <c r="K535" t="s">
        <v>140</v>
      </c>
      <c r="L535" t="s">
        <v>142</v>
      </c>
      <c r="P535" t="s">
        <v>204</v>
      </c>
      <c r="Q535" t="s">
        <v>324</v>
      </c>
      <c r="R535" t="s">
        <v>394</v>
      </c>
      <c r="S535" t="s">
        <v>60</v>
      </c>
      <c r="T535" t="s">
        <v>142</v>
      </c>
      <c r="U535" t="s">
        <v>1848</v>
      </c>
      <c r="W535" t="s">
        <v>1193</v>
      </c>
      <c r="Y535" t="s">
        <v>1748</v>
      </c>
      <c r="Z535" t="s">
        <v>1757</v>
      </c>
      <c r="AC535" t="s">
        <v>1795</v>
      </c>
      <c r="AD535" t="s">
        <v>1430</v>
      </c>
      <c r="AE535" t="s">
        <v>1760</v>
      </c>
      <c r="AF535" t="s">
        <v>1761</v>
      </c>
      <c r="AK535" t="s">
        <v>1849</v>
      </c>
      <c r="AM535">
        <v>1849</v>
      </c>
      <c r="AO535">
        <v>1884</v>
      </c>
      <c r="AQ535">
        <v>1849</v>
      </c>
      <c r="AS535" t="s">
        <v>1850</v>
      </c>
      <c r="AT535" s="3">
        <f t="shared" si="11"/>
        <v>229.07072493106142</v>
      </c>
    </row>
    <row r="536" spans="1:46" customFormat="1" hidden="1" x14ac:dyDescent="0.2">
      <c r="A536">
        <v>10080399</v>
      </c>
      <c r="B536" t="s">
        <v>1851</v>
      </c>
      <c r="D536" t="s">
        <v>1852</v>
      </c>
      <c r="E536">
        <v>46.730829999999997</v>
      </c>
      <c r="F536">
        <v>-89.157849999999996</v>
      </c>
      <c r="G536" t="s">
        <v>45</v>
      </c>
      <c r="H536" t="s">
        <v>46</v>
      </c>
      <c r="I536" t="s">
        <v>138</v>
      </c>
      <c r="J536" t="s">
        <v>366</v>
      </c>
      <c r="K536" t="s">
        <v>140</v>
      </c>
      <c r="L536" t="s">
        <v>142</v>
      </c>
      <c r="M536" t="s">
        <v>367</v>
      </c>
      <c r="P536" t="s">
        <v>204</v>
      </c>
      <c r="Q536" t="s">
        <v>324</v>
      </c>
      <c r="R536" t="s">
        <v>166</v>
      </c>
      <c r="S536" t="s">
        <v>60</v>
      </c>
      <c r="T536" t="s">
        <v>1745</v>
      </c>
      <c r="U536" t="s">
        <v>1746</v>
      </c>
      <c r="W536" t="s">
        <v>1193</v>
      </c>
      <c r="Y536" t="s">
        <v>1748</v>
      </c>
      <c r="Z536" t="s">
        <v>1757</v>
      </c>
      <c r="AC536" t="s">
        <v>1759</v>
      </c>
      <c r="AD536" t="s">
        <v>1510</v>
      </c>
      <c r="AE536" t="s">
        <v>1760</v>
      </c>
      <c r="AF536" t="s">
        <v>1761</v>
      </c>
      <c r="AK536" t="s">
        <v>1853</v>
      </c>
      <c r="AM536">
        <v>1898</v>
      </c>
      <c r="AO536">
        <v>1921</v>
      </c>
      <c r="AT536" s="3">
        <f t="shared" si="11"/>
        <v>226.96978857404278</v>
      </c>
    </row>
    <row r="537" spans="1:46" customFormat="1" hidden="1" x14ac:dyDescent="0.2">
      <c r="A537">
        <v>10080400</v>
      </c>
      <c r="B537" t="s">
        <v>1854</v>
      </c>
      <c r="D537" t="s">
        <v>1855</v>
      </c>
      <c r="E537">
        <v>46.751390000000001</v>
      </c>
      <c r="F537">
        <v>-89.119240000000005</v>
      </c>
      <c r="G537" t="s">
        <v>45</v>
      </c>
      <c r="H537" t="s">
        <v>46</v>
      </c>
      <c r="I537" t="s">
        <v>138</v>
      </c>
      <c r="J537" t="s">
        <v>366</v>
      </c>
      <c r="K537" t="s">
        <v>140</v>
      </c>
      <c r="L537" t="s">
        <v>142</v>
      </c>
      <c r="M537" t="s">
        <v>367</v>
      </c>
      <c r="P537" t="s">
        <v>204</v>
      </c>
      <c r="Q537" t="s">
        <v>324</v>
      </c>
      <c r="R537" t="s">
        <v>166</v>
      </c>
      <c r="S537" t="s">
        <v>52</v>
      </c>
      <c r="T537" t="s">
        <v>1745</v>
      </c>
      <c r="U537" t="s">
        <v>1746</v>
      </c>
      <c r="W537" t="s">
        <v>1193</v>
      </c>
      <c r="Y537" t="s">
        <v>1748</v>
      </c>
      <c r="Z537" t="s">
        <v>1757</v>
      </c>
      <c r="AB537" t="s">
        <v>1856</v>
      </c>
      <c r="AC537" t="s">
        <v>1795</v>
      </c>
      <c r="AD537" t="s">
        <v>1430</v>
      </c>
      <c r="AE537" t="s">
        <v>1760</v>
      </c>
      <c r="AF537" t="s">
        <v>1761</v>
      </c>
      <c r="AK537" t="s">
        <v>1857</v>
      </c>
      <c r="AM537">
        <v>1863</v>
      </c>
      <c r="AQ537">
        <v>1855</v>
      </c>
      <c r="AT537" s="3">
        <f t="shared" si="11"/>
        <v>228.7111793628263</v>
      </c>
    </row>
    <row r="538" spans="1:46" customFormat="1" hidden="1" x14ac:dyDescent="0.2">
      <c r="A538">
        <v>10080401</v>
      </c>
      <c r="B538" t="s">
        <v>1858</v>
      </c>
      <c r="D538" t="s">
        <v>1859</v>
      </c>
      <c r="E538">
        <v>46.814720000000001</v>
      </c>
      <c r="F538">
        <v>-89.716200000000001</v>
      </c>
      <c r="G538" t="s">
        <v>45</v>
      </c>
      <c r="H538" t="s">
        <v>46</v>
      </c>
      <c r="I538" t="s">
        <v>138</v>
      </c>
      <c r="J538" t="s">
        <v>366</v>
      </c>
      <c r="K538" t="s">
        <v>140</v>
      </c>
      <c r="L538" t="s">
        <v>142</v>
      </c>
      <c r="P538" t="s">
        <v>204</v>
      </c>
      <c r="Q538" t="s">
        <v>324</v>
      </c>
      <c r="R538" t="s">
        <v>394</v>
      </c>
      <c r="S538" t="s">
        <v>60</v>
      </c>
      <c r="T538" t="s">
        <v>1765</v>
      </c>
      <c r="U538" t="s">
        <v>1833</v>
      </c>
      <c r="W538" t="s">
        <v>1193</v>
      </c>
      <c r="Y538" t="s">
        <v>1748</v>
      </c>
      <c r="Z538" t="s">
        <v>1860</v>
      </c>
      <c r="AC538" t="s">
        <v>1861</v>
      </c>
      <c r="AD538" t="s">
        <v>1430</v>
      </c>
      <c r="AE538" t="s">
        <v>379</v>
      </c>
      <c r="AF538" t="s">
        <v>380</v>
      </c>
      <c r="AK538" t="s">
        <v>1862</v>
      </c>
      <c r="AM538">
        <v>1858</v>
      </c>
      <c r="AO538">
        <v>1898</v>
      </c>
      <c r="AT538" s="3">
        <f t="shared" si="11"/>
        <v>229.44151262305436</v>
      </c>
    </row>
    <row r="539" spans="1:46" customFormat="1" hidden="1" x14ac:dyDescent="0.2">
      <c r="A539">
        <v>10080402</v>
      </c>
      <c r="B539" t="s">
        <v>1863</v>
      </c>
      <c r="D539" t="s">
        <v>1864</v>
      </c>
      <c r="E539">
        <v>46.761389999999999</v>
      </c>
      <c r="F539">
        <v>-89.04007</v>
      </c>
      <c r="G539" t="s">
        <v>45</v>
      </c>
      <c r="H539" t="s">
        <v>46</v>
      </c>
      <c r="I539" t="s">
        <v>138</v>
      </c>
      <c r="J539" t="s">
        <v>366</v>
      </c>
      <c r="K539" t="s">
        <v>140</v>
      </c>
      <c r="L539" t="s">
        <v>142</v>
      </c>
      <c r="P539" t="s">
        <v>204</v>
      </c>
      <c r="Q539" t="s">
        <v>324</v>
      </c>
      <c r="R539" t="s">
        <v>394</v>
      </c>
      <c r="S539" t="s">
        <v>60</v>
      </c>
      <c r="T539" t="s">
        <v>142</v>
      </c>
      <c r="U539" t="s">
        <v>1865</v>
      </c>
      <c r="Y539" t="s">
        <v>1748</v>
      </c>
      <c r="Z539" t="s">
        <v>1757</v>
      </c>
      <c r="AC539" t="s">
        <v>1866</v>
      </c>
      <c r="AD539" t="s">
        <v>1417</v>
      </c>
      <c r="AE539" t="s">
        <v>1760</v>
      </c>
      <c r="AF539" t="s">
        <v>1761</v>
      </c>
      <c r="AK539" t="s">
        <v>1867</v>
      </c>
      <c r="AM539">
        <v>1910</v>
      </c>
      <c r="AO539">
        <v>1956</v>
      </c>
      <c r="AT539" s="3">
        <f t="shared" si="11"/>
        <v>230.14180950702567</v>
      </c>
    </row>
    <row r="540" spans="1:46" customFormat="1" hidden="1" x14ac:dyDescent="0.2">
      <c r="A540">
        <v>10080403</v>
      </c>
      <c r="B540" t="s">
        <v>1868</v>
      </c>
      <c r="D540" t="s">
        <v>1869</v>
      </c>
      <c r="E540">
        <v>46.918610000000001</v>
      </c>
      <c r="F540">
        <v>-88.852000000000004</v>
      </c>
      <c r="G540" t="s">
        <v>45</v>
      </c>
      <c r="H540" t="s">
        <v>46</v>
      </c>
      <c r="I540" t="s">
        <v>138</v>
      </c>
      <c r="J540" t="s">
        <v>1811</v>
      </c>
      <c r="K540" t="s">
        <v>140</v>
      </c>
      <c r="L540" t="s">
        <v>142</v>
      </c>
      <c r="P540" t="s">
        <v>70</v>
      </c>
      <c r="Q540" t="s">
        <v>324</v>
      </c>
      <c r="R540" t="s">
        <v>394</v>
      </c>
      <c r="S540" t="s">
        <v>60</v>
      </c>
      <c r="T540" t="s">
        <v>142</v>
      </c>
      <c r="U540" t="s">
        <v>1746</v>
      </c>
      <c r="Y540" t="s">
        <v>1748</v>
      </c>
      <c r="Z540" t="s">
        <v>1757</v>
      </c>
      <c r="AB540" t="s">
        <v>1870</v>
      </c>
      <c r="AC540" t="s">
        <v>1871</v>
      </c>
      <c r="AD540" t="s">
        <v>1417</v>
      </c>
      <c r="AE540" t="s">
        <v>1760</v>
      </c>
      <c r="AF540" t="s">
        <v>1761</v>
      </c>
      <c r="AK540" t="s">
        <v>1872</v>
      </c>
      <c r="AT540" s="3">
        <f t="shared" si="11"/>
        <v>242.71559701844296</v>
      </c>
    </row>
    <row r="541" spans="1:46" customFormat="1" hidden="1" x14ac:dyDescent="0.2">
      <c r="A541">
        <v>10080404</v>
      </c>
      <c r="B541" t="s">
        <v>1873</v>
      </c>
      <c r="D541" t="s">
        <v>1874</v>
      </c>
      <c r="E541">
        <v>46.843330000000002</v>
      </c>
      <c r="F541">
        <v>-88.966740000000001</v>
      </c>
      <c r="G541" t="s">
        <v>45</v>
      </c>
      <c r="H541" t="s">
        <v>46</v>
      </c>
      <c r="I541" t="s">
        <v>138</v>
      </c>
      <c r="J541" t="s">
        <v>366</v>
      </c>
      <c r="K541" t="s">
        <v>140</v>
      </c>
      <c r="L541" t="s">
        <v>142</v>
      </c>
      <c r="P541" t="s">
        <v>204</v>
      </c>
      <c r="Q541" t="s">
        <v>324</v>
      </c>
      <c r="R541" t="s">
        <v>394</v>
      </c>
      <c r="S541" t="s">
        <v>60</v>
      </c>
      <c r="T541" t="s">
        <v>142</v>
      </c>
      <c r="U541" t="s">
        <v>1812</v>
      </c>
      <c r="Y541" t="s">
        <v>1748</v>
      </c>
      <c r="Z541" t="s">
        <v>1757</v>
      </c>
      <c r="AB541" t="s">
        <v>1875</v>
      </c>
      <c r="AC541" t="s">
        <v>1795</v>
      </c>
      <c r="AD541" t="s">
        <v>1724</v>
      </c>
      <c r="AE541" t="s">
        <v>1760</v>
      </c>
      <c r="AF541" t="s">
        <v>1761</v>
      </c>
      <c r="AK541" t="s">
        <v>1876</v>
      </c>
      <c r="AM541">
        <v>1864</v>
      </c>
      <c r="AO541">
        <v>1917</v>
      </c>
      <c r="AT541" s="3">
        <f t="shared" si="11"/>
        <v>236.41477648374951</v>
      </c>
    </row>
    <row r="542" spans="1:46" customFormat="1" hidden="1" x14ac:dyDescent="0.2">
      <c r="A542">
        <v>10080405</v>
      </c>
      <c r="B542" t="s">
        <v>1877</v>
      </c>
      <c r="D542" t="s">
        <v>1878</v>
      </c>
      <c r="E542">
        <v>46.793059999999997</v>
      </c>
      <c r="F542">
        <v>-89.575090000000003</v>
      </c>
      <c r="G542" t="s">
        <v>45</v>
      </c>
      <c r="H542" t="s">
        <v>46</v>
      </c>
      <c r="I542" t="s">
        <v>138</v>
      </c>
      <c r="J542" t="s">
        <v>366</v>
      </c>
      <c r="K542" t="s">
        <v>140</v>
      </c>
      <c r="L542" t="s">
        <v>142</v>
      </c>
      <c r="P542" t="s">
        <v>70</v>
      </c>
      <c r="Q542" t="s">
        <v>324</v>
      </c>
      <c r="R542" t="s">
        <v>394</v>
      </c>
      <c r="S542" t="s">
        <v>60</v>
      </c>
      <c r="T542" t="s">
        <v>1765</v>
      </c>
      <c r="U542" t="s">
        <v>370</v>
      </c>
      <c r="Y542" t="s">
        <v>1748</v>
      </c>
      <c r="Z542" t="s">
        <v>373</v>
      </c>
      <c r="AC542" t="s">
        <v>1766</v>
      </c>
      <c r="AD542" t="s">
        <v>1417</v>
      </c>
      <c r="AE542" t="s">
        <v>377</v>
      </c>
      <c r="AF542" t="s">
        <v>1767</v>
      </c>
      <c r="AK542" t="s">
        <v>1879</v>
      </c>
      <c r="AT542" s="3">
        <f t="shared" si="11"/>
        <v>228.46760540262932</v>
      </c>
    </row>
    <row r="543" spans="1:46" customFormat="1" hidden="1" x14ac:dyDescent="0.2">
      <c r="A543">
        <v>10080406</v>
      </c>
      <c r="B543" t="s">
        <v>1880</v>
      </c>
      <c r="D543" t="s">
        <v>1881</v>
      </c>
      <c r="E543">
        <v>46.816110000000002</v>
      </c>
      <c r="F543">
        <v>-89.699259999999995</v>
      </c>
      <c r="G543" t="s">
        <v>45</v>
      </c>
      <c r="H543" t="s">
        <v>46</v>
      </c>
      <c r="I543" t="s">
        <v>138</v>
      </c>
      <c r="J543" t="s">
        <v>366</v>
      </c>
      <c r="K543" t="s">
        <v>140</v>
      </c>
      <c r="L543" t="s">
        <v>142</v>
      </c>
      <c r="P543" t="s">
        <v>70</v>
      </c>
      <c r="Q543" t="s">
        <v>324</v>
      </c>
      <c r="R543" t="s">
        <v>394</v>
      </c>
      <c r="S543" t="s">
        <v>60</v>
      </c>
      <c r="T543" t="s">
        <v>1765</v>
      </c>
      <c r="U543" t="s">
        <v>1882</v>
      </c>
      <c r="Y543" t="s">
        <v>1748</v>
      </c>
      <c r="Z543" t="s">
        <v>373</v>
      </c>
      <c r="AC543" t="s">
        <v>1834</v>
      </c>
      <c r="AD543" t="s">
        <v>1417</v>
      </c>
      <c r="AE543" t="s">
        <v>379</v>
      </c>
      <c r="AF543" t="s">
        <v>380</v>
      </c>
      <c r="AK543" t="s">
        <v>1883</v>
      </c>
      <c r="AT543" s="3">
        <f t="shared" si="11"/>
        <v>229.58850558907199</v>
      </c>
    </row>
    <row r="544" spans="1:46" customFormat="1" hidden="1" x14ac:dyDescent="0.2">
      <c r="A544">
        <v>10080407</v>
      </c>
      <c r="B544" t="s">
        <v>1884</v>
      </c>
      <c r="D544" t="s">
        <v>1885</v>
      </c>
      <c r="E544">
        <v>46.92333</v>
      </c>
      <c r="F544">
        <v>-88.82978</v>
      </c>
      <c r="G544" t="s">
        <v>45</v>
      </c>
      <c r="H544" t="s">
        <v>46</v>
      </c>
      <c r="I544" t="s">
        <v>138</v>
      </c>
      <c r="J544" t="s">
        <v>1811</v>
      </c>
      <c r="K544" t="s">
        <v>140</v>
      </c>
      <c r="L544" t="s">
        <v>142</v>
      </c>
      <c r="P544" t="s">
        <v>204</v>
      </c>
      <c r="Q544" t="s">
        <v>324</v>
      </c>
      <c r="R544" t="s">
        <v>394</v>
      </c>
      <c r="S544" t="s">
        <v>60</v>
      </c>
      <c r="T544" t="s">
        <v>142</v>
      </c>
      <c r="U544" t="s">
        <v>1886</v>
      </c>
      <c r="Y544" t="s">
        <v>1748</v>
      </c>
      <c r="Z544" t="s">
        <v>1813</v>
      </c>
      <c r="AB544" t="s">
        <v>1887</v>
      </c>
      <c r="AC544" t="s">
        <v>1776</v>
      </c>
      <c r="AD544" t="s">
        <v>1430</v>
      </c>
      <c r="AE544" t="s">
        <v>1760</v>
      </c>
      <c r="AF544" t="s">
        <v>1761</v>
      </c>
      <c r="AK544" t="s">
        <v>1888</v>
      </c>
      <c r="AO544">
        <v>1906</v>
      </c>
      <c r="AQ544">
        <v>1899</v>
      </c>
      <c r="AT544" s="3">
        <f t="shared" si="11"/>
        <v>243.28307157183502</v>
      </c>
    </row>
    <row r="545" spans="1:46" customFormat="1" hidden="1" x14ac:dyDescent="0.2">
      <c r="A545">
        <v>10080408</v>
      </c>
      <c r="B545" t="s">
        <v>1889</v>
      </c>
      <c r="D545" t="s">
        <v>1890</v>
      </c>
      <c r="E545">
        <v>46.485280000000003</v>
      </c>
      <c r="F545">
        <v>-89.946489999999997</v>
      </c>
      <c r="G545" t="s">
        <v>45</v>
      </c>
      <c r="H545" t="s">
        <v>46</v>
      </c>
      <c r="I545" t="s">
        <v>138</v>
      </c>
      <c r="J545" t="s">
        <v>344</v>
      </c>
      <c r="K545" t="s">
        <v>140</v>
      </c>
      <c r="L545" t="s">
        <v>265</v>
      </c>
      <c r="P545" t="s">
        <v>204</v>
      </c>
      <c r="Q545" t="s">
        <v>324</v>
      </c>
      <c r="R545" t="s">
        <v>394</v>
      </c>
      <c r="S545" t="s">
        <v>60</v>
      </c>
      <c r="T545" t="s">
        <v>325</v>
      </c>
      <c r="U545" t="s">
        <v>1699</v>
      </c>
      <c r="Y545" t="s">
        <v>270</v>
      </c>
      <c r="Z545" t="s">
        <v>1705</v>
      </c>
      <c r="AB545" t="s">
        <v>1891</v>
      </c>
      <c r="AC545" t="s">
        <v>1707</v>
      </c>
      <c r="AD545" t="s">
        <v>1430</v>
      </c>
      <c r="AE545" t="s">
        <v>354</v>
      </c>
      <c r="AF545" t="s">
        <v>248</v>
      </c>
      <c r="AK545" t="s">
        <v>1892</v>
      </c>
      <c r="AM545">
        <v>1892</v>
      </c>
      <c r="AO545">
        <v>1915</v>
      </c>
      <c r="AT545" s="3">
        <f t="shared" si="11"/>
        <v>206.27941111935579</v>
      </c>
    </row>
    <row r="546" spans="1:46" customFormat="1" hidden="1" x14ac:dyDescent="0.2">
      <c r="A546">
        <v>10080409</v>
      </c>
      <c r="B546" t="s">
        <v>1893</v>
      </c>
      <c r="D546" t="s">
        <v>1894</v>
      </c>
      <c r="E546">
        <v>46.483890000000002</v>
      </c>
      <c r="F546">
        <v>-89.943709999999996</v>
      </c>
      <c r="G546" t="s">
        <v>45</v>
      </c>
      <c r="H546" t="s">
        <v>46</v>
      </c>
      <c r="I546" t="s">
        <v>138</v>
      </c>
      <c r="J546" t="s">
        <v>344</v>
      </c>
      <c r="K546" t="s">
        <v>140</v>
      </c>
      <c r="L546" t="s">
        <v>265</v>
      </c>
      <c r="P546" t="s">
        <v>70</v>
      </c>
      <c r="Q546" t="s">
        <v>324</v>
      </c>
      <c r="R546" t="s">
        <v>394</v>
      </c>
      <c r="S546" t="s">
        <v>60</v>
      </c>
      <c r="T546" t="s">
        <v>325</v>
      </c>
      <c r="U546" t="s">
        <v>1699</v>
      </c>
      <c r="Y546" t="s">
        <v>270</v>
      </c>
      <c r="Z546" t="s">
        <v>1714</v>
      </c>
      <c r="AC546" t="s">
        <v>1895</v>
      </c>
      <c r="AD546" t="s">
        <v>1417</v>
      </c>
      <c r="AE546" t="s">
        <v>354</v>
      </c>
      <c r="AF546" t="s">
        <v>248</v>
      </c>
      <c r="AK546" t="s">
        <v>1896</v>
      </c>
      <c r="AT546" s="3">
        <f t="shared" si="11"/>
        <v>206.1851453215306</v>
      </c>
    </row>
    <row r="547" spans="1:46" customFormat="1" hidden="1" x14ac:dyDescent="0.2">
      <c r="A547">
        <v>10080410</v>
      </c>
      <c r="B547" t="s">
        <v>1897</v>
      </c>
      <c r="D547" t="s">
        <v>1898</v>
      </c>
      <c r="E547">
        <v>46.469169999999998</v>
      </c>
      <c r="F547">
        <v>-89.951490000000007</v>
      </c>
      <c r="G547" t="s">
        <v>45</v>
      </c>
      <c r="H547" t="s">
        <v>46</v>
      </c>
      <c r="I547" t="s">
        <v>138</v>
      </c>
      <c r="J547" t="s">
        <v>344</v>
      </c>
      <c r="K547" t="s">
        <v>140</v>
      </c>
      <c r="L547" t="s">
        <v>265</v>
      </c>
      <c r="P547" t="s">
        <v>314</v>
      </c>
      <c r="Q547" t="s">
        <v>324</v>
      </c>
      <c r="R547" t="s">
        <v>166</v>
      </c>
      <c r="S547" t="s">
        <v>60</v>
      </c>
      <c r="T547" t="s">
        <v>325</v>
      </c>
      <c r="U547" t="s">
        <v>1699</v>
      </c>
      <c r="Y547" t="s">
        <v>270</v>
      </c>
      <c r="Z547" t="s">
        <v>1714</v>
      </c>
      <c r="AC547" t="s">
        <v>1899</v>
      </c>
      <c r="AD547" t="s">
        <v>1599</v>
      </c>
      <c r="AE547" t="s">
        <v>354</v>
      </c>
      <c r="AF547" t="s">
        <v>248</v>
      </c>
      <c r="AK547" t="s">
        <v>1900</v>
      </c>
      <c r="AM547">
        <v>1913</v>
      </c>
      <c r="AO547">
        <v>1959</v>
      </c>
      <c r="AQ547">
        <v>1912</v>
      </c>
      <c r="AR547" t="s">
        <v>1901</v>
      </c>
      <c r="AT547" s="3">
        <f t="shared" si="11"/>
        <v>205.16344642375455</v>
      </c>
    </row>
    <row r="548" spans="1:46" customFormat="1" hidden="1" x14ac:dyDescent="0.2">
      <c r="A548">
        <v>10080411</v>
      </c>
      <c r="B548" t="s">
        <v>1902</v>
      </c>
      <c r="D548" t="s">
        <v>1903</v>
      </c>
      <c r="E548">
        <v>46.481389999999998</v>
      </c>
      <c r="F548">
        <v>-89.955929999999995</v>
      </c>
      <c r="G548" t="s">
        <v>45</v>
      </c>
      <c r="H548" t="s">
        <v>46</v>
      </c>
      <c r="I548" t="s">
        <v>138</v>
      </c>
      <c r="J548" t="s">
        <v>344</v>
      </c>
      <c r="K548" t="s">
        <v>140</v>
      </c>
      <c r="L548" t="s">
        <v>265</v>
      </c>
      <c r="P548" t="s">
        <v>70</v>
      </c>
      <c r="Q548" t="s">
        <v>324</v>
      </c>
      <c r="S548" t="s">
        <v>179</v>
      </c>
      <c r="T548" t="s">
        <v>325</v>
      </c>
      <c r="U548" t="s">
        <v>1699</v>
      </c>
      <c r="Y548" t="s">
        <v>270</v>
      </c>
      <c r="AD548" t="s">
        <v>1417</v>
      </c>
      <c r="AE548" t="s">
        <v>354</v>
      </c>
      <c r="AF548" t="s">
        <v>248</v>
      </c>
      <c r="AK548" t="s">
        <v>1904</v>
      </c>
      <c r="AT548" s="3">
        <f t="shared" si="11"/>
        <v>206.0053274703746</v>
      </c>
    </row>
    <row r="549" spans="1:46" customFormat="1" hidden="1" x14ac:dyDescent="0.2">
      <c r="A549">
        <v>10081986</v>
      </c>
      <c r="B549" t="s">
        <v>1905</v>
      </c>
      <c r="D549" t="s">
        <v>1906</v>
      </c>
      <c r="E549">
        <v>43.436390000000003</v>
      </c>
      <c r="F549">
        <v>-91.403760000000005</v>
      </c>
      <c r="G549" t="s">
        <v>45</v>
      </c>
      <c r="H549" t="s">
        <v>46</v>
      </c>
      <c r="I549" t="s">
        <v>1378</v>
      </c>
      <c r="J549" t="s">
        <v>1907</v>
      </c>
      <c r="K549" t="s">
        <v>140</v>
      </c>
      <c r="L549" t="s">
        <v>164</v>
      </c>
      <c r="P549" t="s">
        <v>70</v>
      </c>
      <c r="R549" t="s">
        <v>49</v>
      </c>
      <c r="S549" t="s">
        <v>144</v>
      </c>
      <c r="T549" t="s">
        <v>1908</v>
      </c>
      <c r="AD549" t="s">
        <v>1909</v>
      </c>
      <c r="AE549" t="s">
        <v>1910</v>
      </c>
      <c r="AF549" t="s">
        <v>1406</v>
      </c>
      <c r="AK549" t="s">
        <v>1911</v>
      </c>
      <c r="AT549" s="3">
        <f t="shared" si="11"/>
        <v>70.52763847104066</v>
      </c>
    </row>
    <row r="550" spans="1:46" customFormat="1" hidden="1" x14ac:dyDescent="0.2">
      <c r="A550">
        <v>10081987</v>
      </c>
      <c r="B550" t="s">
        <v>1912</v>
      </c>
      <c r="D550" t="s">
        <v>1913</v>
      </c>
      <c r="E550">
        <v>43.407780000000002</v>
      </c>
      <c r="F550">
        <v>-91.30292</v>
      </c>
      <c r="G550" t="s">
        <v>45</v>
      </c>
      <c r="H550" t="s">
        <v>46</v>
      </c>
      <c r="I550" t="s">
        <v>1378</v>
      </c>
      <c r="J550" t="s">
        <v>1907</v>
      </c>
      <c r="K550" t="s">
        <v>140</v>
      </c>
      <c r="L550" t="s">
        <v>1914</v>
      </c>
      <c r="P550" t="s">
        <v>70</v>
      </c>
      <c r="R550" t="s">
        <v>267</v>
      </c>
      <c r="S550" t="s">
        <v>60</v>
      </c>
      <c r="T550" t="s">
        <v>1915</v>
      </c>
      <c r="AD550" t="s">
        <v>1909</v>
      </c>
      <c r="AE550" t="s">
        <v>1916</v>
      </c>
      <c r="AF550" t="s">
        <v>1917</v>
      </c>
      <c r="AK550" t="s">
        <v>1918</v>
      </c>
      <c r="AT550" s="3">
        <f t="shared" si="11"/>
        <v>65.659466523140949</v>
      </c>
    </row>
    <row r="551" spans="1:46" customFormat="1" hidden="1" x14ac:dyDescent="0.2">
      <c r="A551">
        <v>10081988</v>
      </c>
      <c r="B551" t="s">
        <v>1919</v>
      </c>
      <c r="D551" t="s">
        <v>1920</v>
      </c>
      <c r="E551">
        <v>43.38861</v>
      </c>
      <c r="F551">
        <v>-91.50376</v>
      </c>
      <c r="G551" t="s">
        <v>45</v>
      </c>
      <c r="H551" t="s">
        <v>46</v>
      </c>
      <c r="I551" t="s">
        <v>1378</v>
      </c>
      <c r="J551" t="s">
        <v>1907</v>
      </c>
      <c r="K551" t="s">
        <v>140</v>
      </c>
      <c r="L551" t="s">
        <v>1914</v>
      </c>
      <c r="P551" t="s">
        <v>70</v>
      </c>
      <c r="R551" t="s">
        <v>267</v>
      </c>
      <c r="S551" t="s">
        <v>60</v>
      </c>
      <c r="T551" t="s">
        <v>1921</v>
      </c>
      <c r="AD551" t="s">
        <v>1909</v>
      </c>
      <c r="AE551" t="s">
        <v>1916</v>
      </c>
      <c r="AF551" t="s">
        <v>1406</v>
      </c>
      <c r="AK551" t="s">
        <v>1922</v>
      </c>
      <c r="AT551" s="3">
        <f t="shared" si="11"/>
        <v>75.826226099744858</v>
      </c>
    </row>
    <row r="552" spans="1:46" customFormat="1" hidden="1" x14ac:dyDescent="0.2">
      <c r="A552">
        <v>10081989</v>
      </c>
      <c r="B552" t="s">
        <v>1923</v>
      </c>
      <c r="D552" t="s">
        <v>1924</v>
      </c>
      <c r="E552">
        <v>42.980829999999997</v>
      </c>
      <c r="F552">
        <v>-91.880719999999997</v>
      </c>
      <c r="G552" t="s">
        <v>45</v>
      </c>
      <c r="H552" t="s">
        <v>46</v>
      </c>
      <c r="I552" t="s">
        <v>1378</v>
      </c>
      <c r="J552" t="s">
        <v>1925</v>
      </c>
      <c r="K552" t="s">
        <v>49</v>
      </c>
      <c r="L552" t="s">
        <v>1926</v>
      </c>
      <c r="P552" t="s">
        <v>70</v>
      </c>
      <c r="R552" t="s">
        <v>394</v>
      </c>
      <c r="S552" t="s">
        <v>60</v>
      </c>
      <c r="T552" t="s">
        <v>1927</v>
      </c>
      <c r="AD552" t="s">
        <v>1909</v>
      </c>
      <c r="AE552" t="s">
        <v>1928</v>
      </c>
      <c r="AF552" t="s">
        <v>1406</v>
      </c>
      <c r="AK552" t="s">
        <v>1929</v>
      </c>
      <c r="AT552" s="3">
        <f t="shared" si="11"/>
        <v>101.22872901059071</v>
      </c>
    </row>
    <row r="553" spans="1:46" customFormat="1" hidden="1" x14ac:dyDescent="0.2">
      <c r="A553">
        <v>10081990</v>
      </c>
      <c r="B553" t="s">
        <v>1930</v>
      </c>
      <c r="D553" t="s">
        <v>144</v>
      </c>
      <c r="E553">
        <v>42.768610000000002</v>
      </c>
      <c r="F553">
        <v>-92.499619999999993</v>
      </c>
      <c r="G553" t="s">
        <v>45</v>
      </c>
      <c r="H553" t="s">
        <v>46</v>
      </c>
      <c r="I553" t="s">
        <v>1378</v>
      </c>
      <c r="J553" t="s">
        <v>1931</v>
      </c>
      <c r="K553" t="s">
        <v>49</v>
      </c>
      <c r="L553" t="s">
        <v>1926</v>
      </c>
      <c r="P553" t="s">
        <v>70</v>
      </c>
      <c r="R553" t="s">
        <v>394</v>
      </c>
      <c r="S553" t="s">
        <v>60</v>
      </c>
      <c r="T553" t="s">
        <v>1927</v>
      </c>
      <c r="AD553" t="s">
        <v>1909</v>
      </c>
      <c r="AE553" t="s">
        <v>1932</v>
      </c>
      <c r="AF553" t="s">
        <v>1933</v>
      </c>
      <c r="AK553" t="s">
        <v>1934</v>
      </c>
      <c r="AT553" s="3">
        <f t="shared" si="11"/>
        <v>135.7798659805776</v>
      </c>
    </row>
    <row r="554" spans="1:46" customFormat="1" hidden="1" x14ac:dyDescent="0.2">
      <c r="A554">
        <v>10081991</v>
      </c>
      <c r="B554" t="s">
        <v>1935</v>
      </c>
      <c r="D554" t="s">
        <v>1936</v>
      </c>
      <c r="E554">
        <v>42.873609999999999</v>
      </c>
      <c r="F554">
        <v>-91.38015</v>
      </c>
      <c r="G554" t="s">
        <v>45</v>
      </c>
      <c r="H554" t="s">
        <v>46</v>
      </c>
      <c r="I554" t="s">
        <v>1378</v>
      </c>
      <c r="J554" t="s">
        <v>1937</v>
      </c>
      <c r="K554" t="s">
        <v>140</v>
      </c>
      <c r="L554" t="s">
        <v>163</v>
      </c>
      <c r="P554" t="s">
        <v>70</v>
      </c>
      <c r="R554" t="s">
        <v>267</v>
      </c>
      <c r="S554" t="s">
        <v>60</v>
      </c>
      <c r="T554" t="s">
        <v>1938</v>
      </c>
      <c r="AD554" t="s">
        <v>1909</v>
      </c>
      <c r="AE554" t="s">
        <v>1939</v>
      </c>
      <c r="AF554" t="s">
        <v>1406</v>
      </c>
      <c r="AK554" t="s">
        <v>1940</v>
      </c>
      <c r="AT554" s="3">
        <f t="shared" si="11"/>
        <v>81.896746587460513</v>
      </c>
    </row>
    <row r="555" spans="1:46" customFormat="1" hidden="1" x14ac:dyDescent="0.2">
      <c r="A555">
        <v>10081992</v>
      </c>
      <c r="B555" t="s">
        <v>1941</v>
      </c>
      <c r="D555" t="s">
        <v>1942</v>
      </c>
      <c r="E555">
        <v>42.949440000000003</v>
      </c>
      <c r="F555">
        <v>-91.185140000000004</v>
      </c>
      <c r="G555" t="s">
        <v>45</v>
      </c>
      <c r="H555" t="s">
        <v>46</v>
      </c>
      <c r="I555" t="s">
        <v>1378</v>
      </c>
      <c r="J555" t="s">
        <v>1937</v>
      </c>
      <c r="K555" t="s">
        <v>140</v>
      </c>
      <c r="L555" t="s">
        <v>164</v>
      </c>
      <c r="P555" t="s">
        <v>70</v>
      </c>
      <c r="R555" t="s">
        <v>267</v>
      </c>
      <c r="S555" t="s">
        <v>60</v>
      </c>
      <c r="T555" t="s">
        <v>1908</v>
      </c>
      <c r="AB555" t="s">
        <v>1937</v>
      </c>
      <c r="AD555" t="s">
        <v>1909</v>
      </c>
      <c r="AE555" t="s">
        <v>1910</v>
      </c>
      <c r="AF555" t="s">
        <v>1406</v>
      </c>
      <c r="AK555" t="s">
        <v>1943</v>
      </c>
      <c r="AT555" s="3">
        <f t="shared" si="11"/>
        <v>70.760883921743911</v>
      </c>
    </row>
    <row r="556" spans="1:46" customFormat="1" hidden="1" x14ac:dyDescent="0.2">
      <c r="A556">
        <v>10081993</v>
      </c>
      <c r="B556" t="s">
        <v>1944</v>
      </c>
      <c r="D556" t="s">
        <v>1945</v>
      </c>
      <c r="E556">
        <v>42.434179999999998</v>
      </c>
      <c r="F556">
        <v>-91.121809999999996</v>
      </c>
      <c r="G556" t="s">
        <v>45</v>
      </c>
      <c r="H556" t="s">
        <v>46</v>
      </c>
      <c r="I556" t="s">
        <v>1378</v>
      </c>
      <c r="J556" t="s">
        <v>1946</v>
      </c>
      <c r="K556" t="s">
        <v>140</v>
      </c>
      <c r="L556" t="s">
        <v>164</v>
      </c>
      <c r="P556" t="s">
        <v>70</v>
      </c>
      <c r="R556" t="s">
        <v>267</v>
      </c>
      <c r="S556" t="s">
        <v>60</v>
      </c>
      <c r="T556" t="s">
        <v>1908</v>
      </c>
      <c r="AD556" t="s">
        <v>1909</v>
      </c>
      <c r="AE556" t="s">
        <v>1947</v>
      </c>
      <c r="AF556" t="s">
        <v>1406</v>
      </c>
      <c r="AK556" t="s">
        <v>1911</v>
      </c>
      <c r="AT556" s="3">
        <f t="shared" si="11"/>
        <v>92.948725430484984</v>
      </c>
    </row>
    <row r="557" spans="1:46" customFormat="1" hidden="1" x14ac:dyDescent="0.2">
      <c r="A557">
        <v>10081994</v>
      </c>
      <c r="B557" t="s">
        <v>1948</v>
      </c>
      <c r="D557" t="s">
        <v>1949</v>
      </c>
      <c r="E557">
        <v>42.354730000000004</v>
      </c>
      <c r="F557">
        <v>-92.297110000000004</v>
      </c>
      <c r="G557" t="s">
        <v>45</v>
      </c>
      <c r="H557" t="s">
        <v>46</v>
      </c>
      <c r="I557" t="s">
        <v>1378</v>
      </c>
      <c r="J557" t="s">
        <v>1950</v>
      </c>
      <c r="K557" t="s">
        <v>1398</v>
      </c>
      <c r="L557" t="s">
        <v>1951</v>
      </c>
      <c r="P557" t="s">
        <v>70</v>
      </c>
      <c r="R557" t="s">
        <v>394</v>
      </c>
      <c r="S557" t="s">
        <v>60</v>
      </c>
      <c r="T557" t="s">
        <v>1952</v>
      </c>
      <c r="AD557" t="s">
        <v>1909</v>
      </c>
      <c r="AE557" t="s">
        <v>1953</v>
      </c>
      <c r="AF557" t="s">
        <v>1933</v>
      </c>
      <c r="AK557" t="s">
        <v>1954</v>
      </c>
      <c r="AT557" s="3">
        <f t="shared" si="11"/>
        <v>140.58748745912504</v>
      </c>
    </row>
    <row r="558" spans="1:46" customFormat="1" hidden="1" x14ac:dyDescent="0.2">
      <c r="A558">
        <v>10081995</v>
      </c>
      <c r="B558" t="s">
        <v>1955</v>
      </c>
      <c r="D558" t="s">
        <v>1956</v>
      </c>
      <c r="E558">
        <v>42.389180000000003</v>
      </c>
      <c r="F558">
        <v>-91.350700000000003</v>
      </c>
      <c r="G558" t="s">
        <v>45</v>
      </c>
      <c r="H558" t="s">
        <v>46</v>
      </c>
      <c r="I558" t="s">
        <v>1378</v>
      </c>
      <c r="J558" t="s">
        <v>1957</v>
      </c>
      <c r="K558" t="s">
        <v>140</v>
      </c>
      <c r="L558" t="s">
        <v>163</v>
      </c>
      <c r="P558" t="s">
        <v>70</v>
      </c>
      <c r="R558" t="s">
        <v>394</v>
      </c>
      <c r="S558" t="s">
        <v>60</v>
      </c>
      <c r="T558" t="s">
        <v>253</v>
      </c>
      <c r="AD558" t="s">
        <v>1909</v>
      </c>
      <c r="AF558" t="s">
        <v>1406</v>
      </c>
      <c r="AK558" t="s">
        <v>1958</v>
      </c>
      <c r="AT558" s="3">
        <f t="shared" si="11"/>
        <v>102.74656314617827</v>
      </c>
    </row>
    <row r="559" spans="1:46" customFormat="1" hidden="1" x14ac:dyDescent="0.2">
      <c r="A559">
        <v>10081996</v>
      </c>
      <c r="B559" t="s">
        <v>1959</v>
      </c>
      <c r="D559" t="s">
        <v>179</v>
      </c>
      <c r="E559">
        <v>42.303899999999999</v>
      </c>
      <c r="F559">
        <v>-90.810400000000001</v>
      </c>
      <c r="G559" t="s">
        <v>45</v>
      </c>
      <c r="H559" t="s">
        <v>46</v>
      </c>
      <c r="I559" t="s">
        <v>1378</v>
      </c>
      <c r="J559" t="s">
        <v>1960</v>
      </c>
      <c r="K559" t="s">
        <v>140</v>
      </c>
      <c r="L559" t="s">
        <v>164</v>
      </c>
      <c r="P559" t="s">
        <v>70</v>
      </c>
      <c r="R559" t="s">
        <v>49</v>
      </c>
      <c r="S559" t="s">
        <v>144</v>
      </c>
      <c r="T559" t="s">
        <v>1908</v>
      </c>
      <c r="AD559" t="s">
        <v>1909</v>
      </c>
      <c r="AF559" t="s">
        <v>1406</v>
      </c>
      <c r="AK559" t="s">
        <v>1961</v>
      </c>
      <c r="AT559" s="3">
        <f t="shared" si="11"/>
        <v>92.259815099185019</v>
      </c>
    </row>
    <row r="560" spans="1:46" customFormat="1" hidden="1" x14ac:dyDescent="0.2">
      <c r="A560">
        <v>10081999</v>
      </c>
      <c r="B560" t="s">
        <v>1962</v>
      </c>
      <c r="D560" t="s">
        <v>1963</v>
      </c>
      <c r="E560">
        <v>42.295839999999998</v>
      </c>
      <c r="F560">
        <v>-90.68956</v>
      </c>
      <c r="G560" t="s">
        <v>45</v>
      </c>
      <c r="H560" t="s">
        <v>46</v>
      </c>
      <c r="I560" t="s">
        <v>1378</v>
      </c>
      <c r="J560" t="s">
        <v>1964</v>
      </c>
      <c r="K560" t="s">
        <v>140</v>
      </c>
      <c r="L560" t="s">
        <v>1965</v>
      </c>
      <c r="P560" t="s">
        <v>70</v>
      </c>
      <c r="R560" t="s">
        <v>267</v>
      </c>
      <c r="S560" t="s">
        <v>60</v>
      </c>
      <c r="T560" t="s">
        <v>1738</v>
      </c>
      <c r="AD560" t="s">
        <v>1909</v>
      </c>
      <c r="AE560" t="s">
        <v>1966</v>
      </c>
      <c r="AF560" t="s">
        <v>1406</v>
      </c>
      <c r="AK560" t="s">
        <v>1967</v>
      </c>
      <c r="AT560" s="3">
        <f t="shared" si="11"/>
        <v>90.222784880030005</v>
      </c>
    </row>
    <row r="561" spans="1:46" customFormat="1" hidden="1" x14ac:dyDescent="0.2">
      <c r="A561">
        <v>10082000</v>
      </c>
      <c r="B561" t="s">
        <v>1968</v>
      </c>
      <c r="D561" t="s">
        <v>1969</v>
      </c>
      <c r="E561">
        <v>42.270009999999999</v>
      </c>
      <c r="F561">
        <v>-90.786789999999996</v>
      </c>
      <c r="G561" t="s">
        <v>45</v>
      </c>
      <c r="H561" t="s">
        <v>46</v>
      </c>
      <c r="I561" t="s">
        <v>1378</v>
      </c>
      <c r="J561" t="s">
        <v>408</v>
      </c>
      <c r="K561" t="s">
        <v>140</v>
      </c>
      <c r="L561" t="s">
        <v>164</v>
      </c>
      <c r="P561" t="s">
        <v>70</v>
      </c>
      <c r="R561" t="s">
        <v>49</v>
      </c>
      <c r="S561" t="s">
        <v>144</v>
      </c>
      <c r="T561" t="s">
        <v>1908</v>
      </c>
      <c r="AD561" t="s">
        <v>1909</v>
      </c>
      <c r="AF561" t="s">
        <v>1406</v>
      </c>
      <c r="AK561" t="s">
        <v>1970</v>
      </c>
      <c r="AT561" s="3">
        <f t="shared" si="11"/>
        <v>93.854462588240722</v>
      </c>
    </row>
    <row r="562" spans="1:46" customFormat="1" hidden="1" x14ac:dyDescent="0.2">
      <c r="A562">
        <v>10082016</v>
      </c>
      <c r="B562" t="s">
        <v>1971</v>
      </c>
      <c r="D562" t="s">
        <v>1972</v>
      </c>
      <c r="E562">
        <v>43.363329999999998</v>
      </c>
      <c r="F562">
        <v>-91.222639999999998</v>
      </c>
      <c r="G562" t="s">
        <v>45</v>
      </c>
      <c r="H562" t="s">
        <v>46</v>
      </c>
      <c r="I562" t="s">
        <v>1378</v>
      </c>
      <c r="J562" t="s">
        <v>1907</v>
      </c>
      <c r="K562" t="s">
        <v>140</v>
      </c>
      <c r="L562" t="s">
        <v>164</v>
      </c>
      <c r="P562" t="s">
        <v>70</v>
      </c>
      <c r="R562" t="s">
        <v>49</v>
      </c>
      <c r="S562" t="s">
        <v>144</v>
      </c>
      <c r="T562" t="s">
        <v>1908</v>
      </c>
      <c r="AD562" t="s">
        <v>1909</v>
      </c>
      <c r="AE562" t="s">
        <v>1910</v>
      </c>
      <c r="AF562" t="s">
        <v>1406</v>
      </c>
      <c r="AK562" t="s">
        <v>1973</v>
      </c>
      <c r="AT562" s="3">
        <f t="shared" si="11"/>
        <v>62.068130487129444</v>
      </c>
    </row>
    <row r="563" spans="1:46" customFormat="1" hidden="1" x14ac:dyDescent="0.2">
      <c r="A563">
        <v>10082017</v>
      </c>
      <c r="B563" t="s">
        <v>1974</v>
      </c>
      <c r="D563" t="s">
        <v>1975</v>
      </c>
      <c r="E563">
        <v>42.938330000000001</v>
      </c>
      <c r="F563">
        <v>-91.178470000000004</v>
      </c>
      <c r="G563" t="s">
        <v>45</v>
      </c>
      <c r="H563" t="s">
        <v>46</v>
      </c>
      <c r="I563" t="s">
        <v>1378</v>
      </c>
      <c r="J563" t="s">
        <v>1937</v>
      </c>
      <c r="K563" t="s">
        <v>140</v>
      </c>
      <c r="L563" t="s">
        <v>164</v>
      </c>
      <c r="P563" t="s">
        <v>70</v>
      </c>
      <c r="R563" t="s">
        <v>394</v>
      </c>
      <c r="S563" t="s">
        <v>60</v>
      </c>
      <c r="T563" t="s">
        <v>1908</v>
      </c>
      <c r="AD563" t="s">
        <v>1909</v>
      </c>
      <c r="AF563" t="s">
        <v>1406</v>
      </c>
      <c r="AK563" t="s">
        <v>1973</v>
      </c>
      <c r="AT563" s="3">
        <f t="shared" si="11"/>
        <v>70.899730011814967</v>
      </c>
    </row>
    <row r="564" spans="1:46" customFormat="1" hidden="1" x14ac:dyDescent="0.2">
      <c r="A564">
        <v>10082018</v>
      </c>
      <c r="B564" t="s">
        <v>1976</v>
      </c>
      <c r="D564" t="s">
        <v>144</v>
      </c>
      <c r="E564">
        <v>42.791119999999999</v>
      </c>
      <c r="F564">
        <v>-91.209580000000003</v>
      </c>
      <c r="G564" t="s">
        <v>45</v>
      </c>
      <c r="H564" t="s">
        <v>46</v>
      </c>
      <c r="I564" t="s">
        <v>1378</v>
      </c>
      <c r="J564" t="s">
        <v>1937</v>
      </c>
      <c r="K564" t="s">
        <v>140</v>
      </c>
      <c r="L564" t="s">
        <v>164</v>
      </c>
      <c r="P564" t="s">
        <v>70</v>
      </c>
      <c r="R564" t="s">
        <v>394</v>
      </c>
      <c r="S564" t="s">
        <v>60</v>
      </c>
      <c r="T564" t="s">
        <v>1908</v>
      </c>
      <c r="AD564" t="s">
        <v>1909</v>
      </c>
      <c r="AF564" t="s">
        <v>1406</v>
      </c>
      <c r="AK564" t="s">
        <v>1973</v>
      </c>
      <c r="AT564" s="3">
        <f t="shared" si="11"/>
        <v>78.21057669672544</v>
      </c>
    </row>
    <row r="565" spans="1:46" customFormat="1" hidden="1" x14ac:dyDescent="0.2">
      <c r="A565">
        <v>10082019</v>
      </c>
      <c r="B565" t="s">
        <v>1977</v>
      </c>
      <c r="D565" t="s">
        <v>1978</v>
      </c>
      <c r="E565">
        <v>42.753900000000002</v>
      </c>
      <c r="F565">
        <v>-91.361810000000006</v>
      </c>
      <c r="G565" t="s">
        <v>45</v>
      </c>
      <c r="H565" t="s">
        <v>46</v>
      </c>
      <c r="I565" t="s">
        <v>1378</v>
      </c>
      <c r="J565" t="s">
        <v>1937</v>
      </c>
      <c r="K565" t="s">
        <v>140</v>
      </c>
      <c r="L565" t="s">
        <v>164</v>
      </c>
      <c r="P565" t="s">
        <v>70</v>
      </c>
      <c r="R565" t="s">
        <v>49</v>
      </c>
      <c r="S565" t="s">
        <v>144</v>
      </c>
      <c r="T565" t="s">
        <v>1908</v>
      </c>
      <c r="AD565" t="s">
        <v>1909</v>
      </c>
      <c r="AF565" t="s">
        <v>1406</v>
      </c>
      <c r="AK565" t="s">
        <v>1973</v>
      </c>
      <c r="AT565" s="3">
        <f t="shared" si="11"/>
        <v>85.866018560433702</v>
      </c>
    </row>
    <row r="566" spans="1:46" customFormat="1" hidden="1" x14ac:dyDescent="0.2">
      <c r="A566">
        <v>10082024</v>
      </c>
      <c r="B566" t="s">
        <v>1979</v>
      </c>
      <c r="D566" t="s">
        <v>1980</v>
      </c>
      <c r="E566">
        <v>43.269440000000003</v>
      </c>
      <c r="F566">
        <v>-91.411820000000006</v>
      </c>
      <c r="G566" t="s">
        <v>45</v>
      </c>
      <c r="H566" t="s">
        <v>46</v>
      </c>
      <c r="I566" t="s">
        <v>1378</v>
      </c>
      <c r="J566" t="s">
        <v>1907</v>
      </c>
      <c r="K566" t="s">
        <v>140</v>
      </c>
      <c r="L566" t="s">
        <v>265</v>
      </c>
      <c r="P566" t="s">
        <v>70</v>
      </c>
      <c r="R566" t="s">
        <v>394</v>
      </c>
      <c r="S566" t="s">
        <v>60</v>
      </c>
      <c r="T566" t="s">
        <v>1426</v>
      </c>
      <c r="AD566" t="s">
        <v>1909</v>
      </c>
      <c r="AF566" t="s">
        <v>1344</v>
      </c>
      <c r="AK566" t="s">
        <v>1981</v>
      </c>
      <c r="AT566" s="3">
        <f t="shared" si="11"/>
        <v>72.660037824764274</v>
      </c>
    </row>
    <row r="567" spans="1:46" customFormat="1" hidden="1" x14ac:dyDescent="0.2">
      <c r="A567">
        <v>10082025</v>
      </c>
      <c r="B567" t="s">
        <v>1982</v>
      </c>
      <c r="D567" t="s">
        <v>1983</v>
      </c>
      <c r="E567">
        <v>42.551400000000001</v>
      </c>
      <c r="F567">
        <v>-90.769009999999994</v>
      </c>
      <c r="G567" t="s">
        <v>45</v>
      </c>
      <c r="H567" t="s">
        <v>46</v>
      </c>
      <c r="I567" t="s">
        <v>1378</v>
      </c>
      <c r="J567" t="s">
        <v>1960</v>
      </c>
      <c r="K567" t="s">
        <v>140</v>
      </c>
      <c r="L567" t="s">
        <v>1984</v>
      </c>
      <c r="P567" t="s">
        <v>70</v>
      </c>
      <c r="R567" t="s">
        <v>267</v>
      </c>
      <c r="S567" t="s">
        <v>60</v>
      </c>
      <c r="T567" t="s">
        <v>1985</v>
      </c>
      <c r="AD567" t="s">
        <v>1909</v>
      </c>
      <c r="AE567" t="s">
        <v>1986</v>
      </c>
      <c r="AF567" t="s">
        <v>1406</v>
      </c>
      <c r="AK567" t="s">
        <v>1987</v>
      </c>
      <c r="AT567" s="3">
        <f t="shared" si="11"/>
        <v>76.186556579490542</v>
      </c>
    </row>
    <row r="568" spans="1:46" customFormat="1" hidden="1" x14ac:dyDescent="0.2">
      <c r="A568">
        <v>10082026</v>
      </c>
      <c r="B568" t="s">
        <v>1988</v>
      </c>
      <c r="D568" t="s">
        <v>1989</v>
      </c>
      <c r="E568">
        <v>42.513069999999999</v>
      </c>
      <c r="F568">
        <v>-90.712620000000001</v>
      </c>
      <c r="G568" t="s">
        <v>45</v>
      </c>
      <c r="H568" t="s">
        <v>46</v>
      </c>
      <c r="I568" t="s">
        <v>1378</v>
      </c>
      <c r="J568" t="s">
        <v>1960</v>
      </c>
      <c r="K568" t="s">
        <v>140</v>
      </c>
      <c r="L568" t="s">
        <v>1914</v>
      </c>
      <c r="P568" t="s">
        <v>70</v>
      </c>
      <c r="R568" t="s">
        <v>267</v>
      </c>
      <c r="S568" t="s">
        <v>60</v>
      </c>
      <c r="T568" t="s">
        <v>1738</v>
      </c>
      <c r="AB568" t="s">
        <v>1990</v>
      </c>
      <c r="AD568" t="s">
        <v>1909</v>
      </c>
      <c r="AE568" t="s">
        <v>1939</v>
      </c>
      <c r="AF568" t="s">
        <v>1406</v>
      </c>
      <c r="AK568" t="s">
        <v>1991</v>
      </c>
      <c r="AT568" s="3">
        <f t="shared" si="11"/>
        <v>77.111745372450216</v>
      </c>
    </row>
    <row r="569" spans="1:46" customFormat="1" hidden="1" x14ac:dyDescent="0.2">
      <c r="A569">
        <v>10082027</v>
      </c>
      <c r="B569" t="s">
        <v>1992</v>
      </c>
      <c r="D569" t="s">
        <v>1993</v>
      </c>
      <c r="E569">
        <v>42.525010000000002</v>
      </c>
      <c r="F569">
        <v>-90.705399999999997</v>
      </c>
      <c r="G569" t="s">
        <v>45</v>
      </c>
      <c r="H569" t="s">
        <v>46</v>
      </c>
      <c r="I569" t="s">
        <v>1378</v>
      </c>
      <c r="J569" t="s">
        <v>1960</v>
      </c>
      <c r="K569" t="s">
        <v>140</v>
      </c>
      <c r="L569" t="s">
        <v>164</v>
      </c>
      <c r="P569" t="s">
        <v>70</v>
      </c>
      <c r="R569" t="s">
        <v>267</v>
      </c>
      <c r="S569" t="s">
        <v>60</v>
      </c>
      <c r="T569" t="s">
        <v>1908</v>
      </c>
      <c r="AD569" t="s">
        <v>1909</v>
      </c>
      <c r="AF569" t="s">
        <v>1406</v>
      </c>
      <c r="AK569" t="s">
        <v>1994</v>
      </c>
      <c r="AT569" s="3">
        <f t="shared" si="11"/>
        <v>76.210321013843512</v>
      </c>
    </row>
    <row r="570" spans="1:46" customFormat="1" hidden="1" x14ac:dyDescent="0.2">
      <c r="A570">
        <v>10082028</v>
      </c>
      <c r="B570" t="s">
        <v>1995</v>
      </c>
      <c r="D570" t="s">
        <v>1996</v>
      </c>
      <c r="E570">
        <v>42.508620000000001</v>
      </c>
      <c r="F570">
        <v>-90.704560000000001</v>
      </c>
      <c r="G570" t="s">
        <v>45</v>
      </c>
      <c r="H570" t="s">
        <v>46</v>
      </c>
      <c r="I570" t="s">
        <v>1378</v>
      </c>
      <c r="J570" t="s">
        <v>1960</v>
      </c>
      <c r="K570" t="s">
        <v>140</v>
      </c>
      <c r="L570" t="s">
        <v>164</v>
      </c>
      <c r="P570" t="s">
        <v>70</v>
      </c>
      <c r="R570" t="s">
        <v>267</v>
      </c>
      <c r="S570" t="s">
        <v>60</v>
      </c>
      <c r="T570" t="s">
        <v>1908</v>
      </c>
      <c r="AD570" t="s">
        <v>1909</v>
      </c>
      <c r="AF570" t="s">
        <v>1406</v>
      </c>
      <c r="AK570" t="s">
        <v>1994</v>
      </c>
      <c r="AT570" s="3">
        <f t="shared" si="11"/>
        <v>77.195733918041611</v>
      </c>
    </row>
    <row r="571" spans="1:46" customFormat="1" hidden="1" x14ac:dyDescent="0.2">
      <c r="A571">
        <v>10082029</v>
      </c>
      <c r="B571" t="s">
        <v>1997</v>
      </c>
      <c r="D571" t="s">
        <v>1998</v>
      </c>
      <c r="E571">
        <v>42.50723</v>
      </c>
      <c r="F571">
        <v>-90.693179999999998</v>
      </c>
      <c r="G571" t="s">
        <v>45</v>
      </c>
      <c r="H571" t="s">
        <v>46</v>
      </c>
      <c r="I571" t="s">
        <v>1378</v>
      </c>
      <c r="J571" t="s">
        <v>1960</v>
      </c>
      <c r="K571" t="s">
        <v>140</v>
      </c>
      <c r="L571" t="s">
        <v>164</v>
      </c>
      <c r="P571" t="s">
        <v>70</v>
      </c>
      <c r="R571" t="s">
        <v>267</v>
      </c>
      <c r="S571" t="s">
        <v>60</v>
      </c>
      <c r="T571" t="s">
        <v>1908</v>
      </c>
      <c r="AB571" t="s">
        <v>1999</v>
      </c>
      <c r="AD571" t="s">
        <v>1909</v>
      </c>
      <c r="AE571" t="s">
        <v>2000</v>
      </c>
      <c r="AF571" t="s">
        <v>1406</v>
      </c>
      <c r="AK571" t="s">
        <v>2001</v>
      </c>
      <c r="AT571" s="3">
        <f t="shared" si="11"/>
        <v>77.01797832766519</v>
      </c>
    </row>
    <row r="572" spans="1:46" customFormat="1" hidden="1" x14ac:dyDescent="0.2">
      <c r="A572">
        <v>10082030</v>
      </c>
      <c r="B572" t="s">
        <v>2002</v>
      </c>
      <c r="D572" t="s">
        <v>2003</v>
      </c>
      <c r="E572">
        <v>42.474730000000001</v>
      </c>
      <c r="F572">
        <v>-90.721230000000006</v>
      </c>
      <c r="G572" t="s">
        <v>45</v>
      </c>
      <c r="H572" t="s">
        <v>46</v>
      </c>
      <c r="I572" t="s">
        <v>1378</v>
      </c>
      <c r="J572" t="s">
        <v>1960</v>
      </c>
      <c r="K572" t="s">
        <v>140</v>
      </c>
      <c r="L572" t="s">
        <v>1965</v>
      </c>
      <c r="P572" t="s">
        <v>70</v>
      </c>
      <c r="R572" t="s">
        <v>267</v>
      </c>
      <c r="S572" t="s">
        <v>60</v>
      </c>
      <c r="T572" t="s">
        <v>1738</v>
      </c>
      <c r="AD572" t="s">
        <v>1909</v>
      </c>
      <c r="AF572" t="s">
        <v>1406</v>
      </c>
      <c r="AK572" t="s">
        <v>2001</v>
      </c>
      <c r="AT572" s="3">
        <f t="shared" si="11"/>
        <v>79.667111953566845</v>
      </c>
    </row>
    <row r="573" spans="1:46" customFormat="1" hidden="1" x14ac:dyDescent="0.2">
      <c r="A573">
        <v>10082031</v>
      </c>
      <c r="B573" t="s">
        <v>2004</v>
      </c>
      <c r="D573" t="s">
        <v>2005</v>
      </c>
      <c r="E573">
        <v>42.470289999999999</v>
      </c>
      <c r="F573">
        <v>-90.722340000000003</v>
      </c>
      <c r="G573" t="s">
        <v>45</v>
      </c>
      <c r="H573" t="s">
        <v>46</v>
      </c>
      <c r="I573" t="s">
        <v>1378</v>
      </c>
      <c r="J573" t="s">
        <v>1960</v>
      </c>
      <c r="K573" t="s">
        <v>140</v>
      </c>
      <c r="L573" t="s">
        <v>1914</v>
      </c>
      <c r="P573" t="s">
        <v>70</v>
      </c>
      <c r="R573" t="s">
        <v>267</v>
      </c>
      <c r="S573" t="s">
        <v>60</v>
      </c>
      <c r="T573" t="s">
        <v>1738</v>
      </c>
      <c r="AB573" t="s">
        <v>2006</v>
      </c>
      <c r="AD573" t="s">
        <v>1909</v>
      </c>
      <c r="AF573" t="s">
        <v>1406</v>
      </c>
      <c r="AK573" t="s">
        <v>2001</v>
      </c>
      <c r="AT573" s="3">
        <f t="shared" si="11"/>
        <v>79.966206193697133</v>
      </c>
    </row>
    <row r="574" spans="1:46" customFormat="1" hidden="1" x14ac:dyDescent="0.2">
      <c r="A574">
        <v>10082032</v>
      </c>
      <c r="B574" t="s">
        <v>2007</v>
      </c>
      <c r="D574" t="s">
        <v>2008</v>
      </c>
      <c r="E574">
        <v>42.556950000000001</v>
      </c>
      <c r="F574">
        <v>-90.782619999999994</v>
      </c>
      <c r="G574" t="s">
        <v>45</v>
      </c>
      <c r="H574" t="s">
        <v>46</v>
      </c>
      <c r="I574" t="s">
        <v>1378</v>
      </c>
      <c r="J574" t="s">
        <v>1960</v>
      </c>
      <c r="K574" t="s">
        <v>140</v>
      </c>
      <c r="L574" t="s">
        <v>1914</v>
      </c>
      <c r="P574" t="s">
        <v>70</v>
      </c>
      <c r="R574" t="s">
        <v>267</v>
      </c>
      <c r="S574" t="s">
        <v>60</v>
      </c>
      <c r="T574" t="s">
        <v>1921</v>
      </c>
      <c r="AB574" t="s">
        <v>2009</v>
      </c>
      <c r="AD574" t="s">
        <v>1909</v>
      </c>
      <c r="AE574" t="s">
        <v>2000</v>
      </c>
      <c r="AF574" t="s">
        <v>1406</v>
      </c>
      <c r="AK574" t="s">
        <v>1987</v>
      </c>
      <c r="AT574" s="3">
        <f t="shared" si="11"/>
        <v>76.210267050276229</v>
      </c>
    </row>
    <row r="575" spans="1:46" customFormat="1" hidden="1" x14ac:dyDescent="0.2">
      <c r="A575">
        <v>10082033</v>
      </c>
      <c r="B575" t="s">
        <v>2010</v>
      </c>
      <c r="D575" t="s">
        <v>2011</v>
      </c>
      <c r="E575">
        <v>42.816940000000002</v>
      </c>
      <c r="F575">
        <v>-91.167640000000006</v>
      </c>
      <c r="G575" t="s">
        <v>45</v>
      </c>
      <c r="H575" t="s">
        <v>46</v>
      </c>
      <c r="I575" t="s">
        <v>1378</v>
      </c>
      <c r="J575" t="s">
        <v>1937</v>
      </c>
      <c r="K575" t="s">
        <v>140</v>
      </c>
      <c r="L575" t="s">
        <v>164</v>
      </c>
      <c r="P575" t="s">
        <v>70</v>
      </c>
      <c r="R575" t="s">
        <v>267</v>
      </c>
      <c r="S575" t="s">
        <v>60</v>
      </c>
      <c r="T575" t="s">
        <v>1908</v>
      </c>
      <c r="AD575" t="s">
        <v>1909</v>
      </c>
      <c r="AF575" t="s">
        <v>1406</v>
      </c>
      <c r="AK575" t="s">
        <v>2001</v>
      </c>
      <c r="AT575" s="3">
        <f t="shared" si="11"/>
        <v>75.43550801483731</v>
      </c>
    </row>
    <row r="576" spans="1:46" customFormat="1" hidden="1" x14ac:dyDescent="0.2">
      <c r="A576">
        <v>10082048</v>
      </c>
      <c r="B576" t="s">
        <v>2012</v>
      </c>
      <c r="D576" t="s">
        <v>2013</v>
      </c>
      <c r="E576">
        <v>42.948610000000002</v>
      </c>
      <c r="F576">
        <v>-91.392650000000003</v>
      </c>
      <c r="G576" t="s">
        <v>45</v>
      </c>
      <c r="H576" t="s">
        <v>46</v>
      </c>
      <c r="I576" t="s">
        <v>1378</v>
      </c>
      <c r="J576" t="s">
        <v>1937</v>
      </c>
      <c r="K576" t="s">
        <v>49</v>
      </c>
      <c r="L576" t="s">
        <v>2014</v>
      </c>
      <c r="P576" t="s">
        <v>70</v>
      </c>
      <c r="R576" t="s">
        <v>394</v>
      </c>
      <c r="S576" t="s">
        <v>60</v>
      </c>
      <c r="AD576" t="s">
        <v>1909</v>
      </c>
      <c r="AE576" t="s">
        <v>2015</v>
      </c>
      <c r="AF576" t="s">
        <v>2016</v>
      </c>
      <c r="AK576" t="s">
        <v>2017</v>
      </c>
      <c r="AT576" s="3">
        <f t="shared" si="11"/>
        <v>79.795565391201109</v>
      </c>
    </row>
    <row r="577" spans="1:46" customFormat="1" hidden="1" x14ac:dyDescent="0.2">
      <c r="A577">
        <v>10082049</v>
      </c>
      <c r="B577" t="s">
        <v>2018</v>
      </c>
      <c r="D577" t="s">
        <v>2013</v>
      </c>
      <c r="E577">
        <v>42.864719999999998</v>
      </c>
      <c r="F577">
        <v>-91.251530000000002</v>
      </c>
      <c r="G577" t="s">
        <v>45</v>
      </c>
      <c r="H577" t="s">
        <v>46</v>
      </c>
      <c r="I577" t="s">
        <v>1378</v>
      </c>
      <c r="J577" t="s">
        <v>1937</v>
      </c>
      <c r="K577" t="s">
        <v>49</v>
      </c>
      <c r="L577" t="s">
        <v>2014</v>
      </c>
      <c r="P577" t="s">
        <v>70</v>
      </c>
      <c r="R577" t="s">
        <v>394</v>
      </c>
      <c r="S577" t="s">
        <v>60</v>
      </c>
      <c r="AD577" t="s">
        <v>1909</v>
      </c>
      <c r="AE577" t="s">
        <v>2015</v>
      </c>
      <c r="AF577" t="s">
        <v>2016</v>
      </c>
      <c r="AK577" t="s">
        <v>2017</v>
      </c>
      <c r="AT577" s="3">
        <f t="shared" si="11"/>
        <v>76.82585879105774</v>
      </c>
    </row>
    <row r="578" spans="1:46" customFormat="1" hidden="1" x14ac:dyDescent="0.2">
      <c r="A578">
        <v>10082050</v>
      </c>
      <c r="B578" t="s">
        <v>2019</v>
      </c>
      <c r="D578" t="s">
        <v>1975</v>
      </c>
      <c r="E578">
        <v>42.738900000000001</v>
      </c>
      <c r="F578">
        <v>-91.384309999999999</v>
      </c>
      <c r="G578" t="s">
        <v>45</v>
      </c>
      <c r="H578" t="s">
        <v>46</v>
      </c>
      <c r="I578" t="s">
        <v>1378</v>
      </c>
      <c r="J578" t="s">
        <v>1937</v>
      </c>
      <c r="K578" t="s">
        <v>49</v>
      </c>
      <c r="L578" t="s">
        <v>2014</v>
      </c>
      <c r="P578" t="s">
        <v>70</v>
      </c>
      <c r="R578" t="s">
        <v>394</v>
      </c>
      <c r="S578" t="s">
        <v>60</v>
      </c>
      <c r="AD578" t="s">
        <v>1909</v>
      </c>
      <c r="AE578" t="s">
        <v>2015</v>
      </c>
      <c r="AF578" t="s">
        <v>2016</v>
      </c>
      <c r="AK578" t="s">
        <v>2017</v>
      </c>
      <c r="AT578" s="3">
        <f t="shared" si="11"/>
        <v>87.402462184029517</v>
      </c>
    </row>
    <row r="579" spans="1:46" customFormat="1" hidden="1" x14ac:dyDescent="0.2">
      <c r="A579">
        <v>10082051</v>
      </c>
      <c r="B579" t="s">
        <v>2020</v>
      </c>
      <c r="D579" t="s">
        <v>2013</v>
      </c>
      <c r="E579">
        <v>42.773069999999997</v>
      </c>
      <c r="F579">
        <v>-91.207639999999998</v>
      </c>
      <c r="G579" t="s">
        <v>45</v>
      </c>
      <c r="H579" t="s">
        <v>46</v>
      </c>
      <c r="I579" t="s">
        <v>1378</v>
      </c>
      <c r="J579" t="s">
        <v>1937</v>
      </c>
      <c r="K579" t="s">
        <v>49</v>
      </c>
      <c r="L579" t="s">
        <v>2014</v>
      </c>
      <c r="P579" t="s">
        <v>70</v>
      </c>
      <c r="R579" t="s">
        <v>394</v>
      </c>
      <c r="S579" t="s">
        <v>60</v>
      </c>
      <c r="AD579" t="s">
        <v>1909</v>
      </c>
      <c r="AE579" t="s">
        <v>2015</v>
      </c>
      <c r="AF579" t="s">
        <v>2016</v>
      </c>
      <c r="AK579" t="s">
        <v>2017</v>
      </c>
      <c r="AT579" s="3">
        <f t="shared" ref="AT579:AT642" si="12">(2*ATAN2(SQRT(1-(SIN(ABS(E579-$E$1)*PI()/180/2)^2+COS($E$1*PI()/180)*COS(E579*PI()/180)*SIN(ABS(F579-$F$1)*PI()/180/2)^2)),SQRT(SIN(ABS(E579-$E$1)*PI()/180/2)^2+COS($E$1*PI()/180)*COS(E579*PI()/180)*SIN(ABS(F579-$F$1)*PI()/180/2)^2)))*6371*0.621371</f>
        <v>78.928987981461646</v>
      </c>
    </row>
    <row r="580" spans="1:46" customFormat="1" hidden="1" x14ac:dyDescent="0.2">
      <c r="A580">
        <v>10082052</v>
      </c>
      <c r="B580" t="s">
        <v>2021</v>
      </c>
      <c r="D580" t="s">
        <v>2013</v>
      </c>
      <c r="E580">
        <v>42.74973</v>
      </c>
      <c r="F580">
        <v>-91.254310000000004</v>
      </c>
      <c r="G580" t="s">
        <v>45</v>
      </c>
      <c r="H580" t="s">
        <v>46</v>
      </c>
      <c r="I580" t="s">
        <v>1378</v>
      </c>
      <c r="J580" t="s">
        <v>1937</v>
      </c>
      <c r="K580" t="s">
        <v>49</v>
      </c>
      <c r="L580" t="s">
        <v>2014</v>
      </c>
      <c r="P580" t="s">
        <v>70</v>
      </c>
      <c r="R580" t="s">
        <v>394</v>
      </c>
      <c r="S580" t="s">
        <v>60</v>
      </c>
      <c r="AD580" t="s">
        <v>1909</v>
      </c>
      <c r="AE580" t="s">
        <v>2015</v>
      </c>
      <c r="AF580" t="s">
        <v>2016</v>
      </c>
      <c r="AK580" t="s">
        <v>2017</v>
      </c>
      <c r="AT580" s="3">
        <f t="shared" si="12"/>
        <v>81.779902227874871</v>
      </c>
    </row>
    <row r="581" spans="1:46" customFormat="1" hidden="1" x14ac:dyDescent="0.2">
      <c r="A581">
        <v>10082053</v>
      </c>
      <c r="B581" t="s">
        <v>2022</v>
      </c>
      <c r="D581" t="s">
        <v>2013</v>
      </c>
      <c r="E581">
        <v>42.693069999999999</v>
      </c>
      <c r="F581">
        <v>-91.286810000000003</v>
      </c>
      <c r="G581" t="s">
        <v>45</v>
      </c>
      <c r="H581" t="s">
        <v>46</v>
      </c>
      <c r="I581" t="s">
        <v>1378</v>
      </c>
      <c r="J581" t="s">
        <v>1937</v>
      </c>
      <c r="K581" t="s">
        <v>49</v>
      </c>
      <c r="L581" t="s">
        <v>2014</v>
      </c>
      <c r="P581" t="s">
        <v>70</v>
      </c>
      <c r="R581" t="s">
        <v>394</v>
      </c>
      <c r="S581" t="s">
        <v>60</v>
      </c>
      <c r="AD581" t="s">
        <v>1909</v>
      </c>
      <c r="AE581" t="s">
        <v>2015</v>
      </c>
      <c r="AF581" t="s">
        <v>2016</v>
      </c>
      <c r="AK581" t="s">
        <v>2017</v>
      </c>
      <c r="AT581" s="3">
        <f t="shared" si="12"/>
        <v>85.574684363680277</v>
      </c>
    </row>
    <row r="582" spans="1:46" customFormat="1" hidden="1" x14ac:dyDescent="0.2">
      <c r="A582">
        <v>10082054</v>
      </c>
      <c r="B582" t="s">
        <v>2023</v>
      </c>
      <c r="D582" t="s">
        <v>1975</v>
      </c>
      <c r="E582">
        <v>42.679180000000002</v>
      </c>
      <c r="F582">
        <v>-91.037909999999997</v>
      </c>
      <c r="G582" t="s">
        <v>45</v>
      </c>
      <c r="H582" t="s">
        <v>46</v>
      </c>
      <c r="I582" t="s">
        <v>1378</v>
      </c>
      <c r="J582" t="s">
        <v>1937</v>
      </c>
      <c r="K582" t="s">
        <v>49</v>
      </c>
      <c r="L582" t="s">
        <v>2014</v>
      </c>
      <c r="P582" t="s">
        <v>70</v>
      </c>
      <c r="R582" t="s">
        <v>394</v>
      </c>
      <c r="S582" t="s">
        <v>60</v>
      </c>
      <c r="AD582" t="s">
        <v>1909</v>
      </c>
      <c r="AE582" t="s">
        <v>2015</v>
      </c>
      <c r="AF582" t="s">
        <v>2016</v>
      </c>
      <c r="AK582" t="s">
        <v>2017</v>
      </c>
      <c r="AT582" s="3">
        <f t="shared" si="12"/>
        <v>77.193745788449462</v>
      </c>
    </row>
    <row r="583" spans="1:46" customFormat="1" hidden="1" x14ac:dyDescent="0.2">
      <c r="A583">
        <v>10082055</v>
      </c>
      <c r="B583" t="s">
        <v>2024</v>
      </c>
      <c r="D583" t="s">
        <v>2025</v>
      </c>
      <c r="E583">
        <v>42.520290000000003</v>
      </c>
      <c r="F583">
        <v>-90.849850000000004</v>
      </c>
      <c r="G583" t="s">
        <v>45</v>
      </c>
      <c r="H583" t="s">
        <v>46</v>
      </c>
      <c r="I583" t="s">
        <v>1378</v>
      </c>
      <c r="J583" t="s">
        <v>1960</v>
      </c>
      <c r="K583" t="s">
        <v>49</v>
      </c>
      <c r="L583" t="s">
        <v>2014</v>
      </c>
      <c r="P583" t="s">
        <v>70</v>
      </c>
      <c r="R583" t="s">
        <v>394</v>
      </c>
      <c r="S583" t="s">
        <v>60</v>
      </c>
      <c r="AD583" t="s">
        <v>1909</v>
      </c>
      <c r="AE583" t="s">
        <v>2015</v>
      </c>
      <c r="AF583" t="s">
        <v>2026</v>
      </c>
      <c r="AK583" t="s">
        <v>2027</v>
      </c>
      <c r="AT583" s="3">
        <f t="shared" si="12"/>
        <v>80.159546996009226</v>
      </c>
    </row>
    <row r="584" spans="1:46" customFormat="1" hidden="1" x14ac:dyDescent="0.2">
      <c r="A584">
        <v>10082056</v>
      </c>
      <c r="B584" t="s">
        <v>2028</v>
      </c>
      <c r="D584" t="s">
        <v>2013</v>
      </c>
      <c r="E584">
        <v>42.508339999999997</v>
      </c>
      <c r="F584">
        <v>-90.859849999999994</v>
      </c>
      <c r="G584" t="s">
        <v>45</v>
      </c>
      <c r="H584" t="s">
        <v>46</v>
      </c>
      <c r="I584" t="s">
        <v>1378</v>
      </c>
      <c r="J584" t="s">
        <v>1960</v>
      </c>
      <c r="K584" t="s">
        <v>49</v>
      </c>
      <c r="L584" t="s">
        <v>2014</v>
      </c>
      <c r="P584" t="s">
        <v>70</v>
      </c>
      <c r="R584" t="s">
        <v>394</v>
      </c>
      <c r="S584" t="s">
        <v>60</v>
      </c>
      <c r="AD584" t="s">
        <v>1909</v>
      </c>
      <c r="AE584" t="s">
        <v>2015</v>
      </c>
      <c r="AF584" t="s">
        <v>2016</v>
      </c>
      <c r="AK584" t="s">
        <v>2017</v>
      </c>
      <c r="AT584" s="3">
        <f t="shared" si="12"/>
        <v>81.129624242183823</v>
      </c>
    </row>
    <row r="585" spans="1:46" customFormat="1" hidden="1" x14ac:dyDescent="0.2">
      <c r="A585">
        <v>10082057</v>
      </c>
      <c r="B585" t="s">
        <v>2029</v>
      </c>
      <c r="D585" t="s">
        <v>2030</v>
      </c>
      <c r="E585">
        <v>42.527230000000003</v>
      </c>
      <c r="F585">
        <v>-90.736789999999999</v>
      </c>
      <c r="G585" t="s">
        <v>45</v>
      </c>
      <c r="H585" t="s">
        <v>46</v>
      </c>
      <c r="I585" t="s">
        <v>1378</v>
      </c>
      <c r="J585" t="s">
        <v>1960</v>
      </c>
      <c r="K585" t="s">
        <v>49</v>
      </c>
      <c r="L585" t="s">
        <v>2014</v>
      </c>
      <c r="P585" t="s">
        <v>70</v>
      </c>
      <c r="R585" t="s">
        <v>394</v>
      </c>
      <c r="S585" t="s">
        <v>60</v>
      </c>
      <c r="AD585" t="s">
        <v>1909</v>
      </c>
      <c r="AE585" t="s">
        <v>2015</v>
      </c>
      <c r="AF585" t="s">
        <v>2016</v>
      </c>
      <c r="AK585" t="s">
        <v>2027</v>
      </c>
      <c r="AT585" s="3">
        <f t="shared" si="12"/>
        <v>76.830058971636248</v>
      </c>
    </row>
    <row r="586" spans="1:46" customFormat="1" hidden="1" x14ac:dyDescent="0.2">
      <c r="A586">
        <v>10082058</v>
      </c>
      <c r="B586" t="s">
        <v>2031</v>
      </c>
      <c r="D586" t="s">
        <v>2030</v>
      </c>
      <c r="E586">
        <v>42.485010000000003</v>
      </c>
      <c r="F586">
        <v>-90.76679</v>
      </c>
      <c r="G586" t="s">
        <v>45</v>
      </c>
      <c r="H586" t="s">
        <v>46</v>
      </c>
      <c r="I586" t="s">
        <v>1378</v>
      </c>
      <c r="J586" t="s">
        <v>1960</v>
      </c>
      <c r="K586" t="s">
        <v>49</v>
      </c>
      <c r="L586" t="s">
        <v>2014</v>
      </c>
      <c r="P586" t="s">
        <v>70</v>
      </c>
      <c r="R586" t="s">
        <v>394</v>
      </c>
      <c r="S586" t="s">
        <v>60</v>
      </c>
      <c r="AD586" t="s">
        <v>1909</v>
      </c>
      <c r="AE586" t="s">
        <v>2015</v>
      </c>
      <c r="AF586" t="s">
        <v>1406</v>
      </c>
      <c r="AK586" t="s">
        <v>2027</v>
      </c>
      <c r="AT586" s="3">
        <f t="shared" si="12"/>
        <v>80.122622888696014</v>
      </c>
    </row>
    <row r="587" spans="1:46" customFormat="1" hidden="1" x14ac:dyDescent="0.2">
      <c r="A587">
        <v>10082059</v>
      </c>
      <c r="B587" t="s">
        <v>2032</v>
      </c>
      <c r="D587" t="s">
        <v>2013</v>
      </c>
      <c r="E587">
        <v>42.497509999999998</v>
      </c>
      <c r="F587">
        <v>-90.720399999999998</v>
      </c>
      <c r="G587" t="s">
        <v>45</v>
      </c>
      <c r="H587" t="s">
        <v>46</v>
      </c>
      <c r="I587" t="s">
        <v>1378</v>
      </c>
      <c r="J587" t="s">
        <v>1960</v>
      </c>
      <c r="K587" t="s">
        <v>49</v>
      </c>
      <c r="L587" t="s">
        <v>2014</v>
      </c>
      <c r="P587" t="s">
        <v>70</v>
      </c>
      <c r="R587" t="s">
        <v>394</v>
      </c>
      <c r="S587" t="s">
        <v>60</v>
      </c>
      <c r="AD587" t="s">
        <v>1909</v>
      </c>
      <c r="AE587" t="s">
        <v>2015</v>
      </c>
      <c r="AF587" t="s">
        <v>2016</v>
      </c>
      <c r="AK587" t="s">
        <v>2027</v>
      </c>
      <c r="AT587" s="3">
        <f t="shared" si="12"/>
        <v>78.248256778413491</v>
      </c>
    </row>
    <row r="588" spans="1:46" customFormat="1" hidden="1" x14ac:dyDescent="0.2">
      <c r="A588">
        <v>10082060</v>
      </c>
      <c r="B588" t="s">
        <v>2033</v>
      </c>
      <c r="D588" t="s">
        <v>144</v>
      </c>
      <c r="E588">
        <v>42.492789999999999</v>
      </c>
      <c r="F588">
        <v>-90.699290000000005</v>
      </c>
      <c r="G588" t="s">
        <v>45</v>
      </c>
      <c r="H588" t="s">
        <v>46</v>
      </c>
      <c r="I588" t="s">
        <v>1378</v>
      </c>
      <c r="J588" t="s">
        <v>1960</v>
      </c>
      <c r="K588" t="s">
        <v>49</v>
      </c>
      <c r="L588" t="s">
        <v>2014</v>
      </c>
      <c r="P588" t="s">
        <v>70</v>
      </c>
      <c r="R588" t="s">
        <v>394</v>
      </c>
      <c r="S588" t="s">
        <v>60</v>
      </c>
      <c r="AD588" t="s">
        <v>1909</v>
      </c>
      <c r="AE588" t="s">
        <v>2015</v>
      </c>
      <c r="AF588" t="s">
        <v>2016</v>
      </c>
      <c r="AK588" t="s">
        <v>2027</v>
      </c>
      <c r="AT588" s="3">
        <f t="shared" si="12"/>
        <v>78.049007016651444</v>
      </c>
    </row>
    <row r="589" spans="1:46" customFormat="1" hidden="1" x14ac:dyDescent="0.2">
      <c r="A589">
        <v>10082061</v>
      </c>
      <c r="B589" t="s">
        <v>2034</v>
      </c>
      <c r="D589" t="s">
        <v>2030</v>
      </c>
      <c r="E589">
        <v>42.456949999999999</v>
      </c>
      <c r="F589">
        <v>-90.722059999999999</v>
      </c>
      <c r="G589" t="s">
        <v>45</v>
      </c>
      <c r="H589" t="s">
        <v>46</v>
      </c>
      <c r="I589" t="s">
        <v>1378</v>
      </c>
      <c r="J589" t="s">
        <v>1960</v>
      </c>
      <c r="K589" t="s">
        <v>49</v>
      </c>
      <c r="L589" t="s">
        <v>2014</v>
      </c>
      <c r="P589" t="s">
        <v>70</v>
      </c>
      <c r="R589" t="s">
        <v>394</v>
      </c>
      <c r="S589" t="s">
        <v>60</v>
      </c>
      <c r="AD589" t="s">
        <v>1909</v>
      </c>
      <c r="AE589" t="s">
        <v>2015</v>
      </c>
      <c r="AF589" t="s">
        <v>1406</v>
      </c>
      <c r="AK589" t="s">
        <v>2027</v>
      </c>
      <c r="AT589" s="3">
        <f t="shared" si="12"/>
        <v>80.782718351178005</v>
      </c>
    </row>
    <row r="590" spans="1:46" customFormat="1" hidden="1" x14ac:dyDescent="0.2">
      <c r="A590">
        <v>10082062</v>
      </c>
      <c r="B590" t="s">
        <v>2035</v>
      </c>
      <c r="D590" t="s">
        <v>144</v>
      </c>
      <c r="E590">
        <v>42.418619999999997</v>
      </c>
      <c r="F590">
        <v>-90.740399999999994</v>
      </c>
      <c r="G590" t="s">
        <v>45</v>
      </c>
      <c r="H590" t="s">
        <v>46</v>
      </c>
      <c r="I590" t="s">
        <v>1378</v>
      </c>
      <c r="J590" t="s">
        <v>1960</v>
      </c>
      <c r="K590" t="s">
        <v>49</v>
      </c>
      <c r="L590" t="s">
        <v>2014</v>
      </c>
      <c r="P590" t="s">
        <v>70</v>
      </c>
      <c r="R590" t="s">
        <v>394</v>
      </c>
      <c r="S590" t="s">
        <v>60</v>
      </c>
      <c r="AD590" t="s">
        <v>1909</v>
      </c>
      <c r="AE590" t="s">
        <v>2015</v>
      </c>
      <c r="AF590" t="s">
        <v>2036</v>
      </c>
      <c r="AK590" t="s">
        <v>2027</v>
      </c>
      <c r="AT590" s="3">
        <f t="shared" si="12"/>
        <v>83.570165381516588</v>
      </c>
    </row>
    <row r="591" spans="1:46" customFormat="1" hidden="1" x14ac:dyDescent="0.2">
      <c r="A591">
        <v>10082063</v>
      </c>
      <c r="B591" t="s">
        <v>2037</v>
      </c>
      <c r="D591" t="s">
        <v>2038</v>
      </c>
      <c r="E591">
        <v>42.429729999999999</v>
      </c>
      <c r="F591">
        <v>-90.605119999999999</v>
      </c>
      <c r="G591" t="s">
        <v>45</v>
      </c>
      <c r="H591" t="s">
        <v>46</v>
      </c>
      <c r="I591" t="s">
        <v>1378</v>
      </c>
      <c r="J591" t="s">
        <v>1960</v>
      </c>
      <c r="K591" t="s">
        <v>49</v>
      </c>
      <c r="L591" t="s">
        <v>2014</v>
      </c>
      <c r="P591" t="s">
        <v>70</v>
      </c>
      <c r="R591" t="s">
        <v>394</v>
      </c>
      <c r="S591" t="s">
        <v>60</v>
      </c>
      <c r="AD591" t="s">
        <v>1909</v>
      </c>
      <c r="AE591" t="s">
        <v>2015</v>
      </c>
      <c r="AF591" t="s">
        <v>2016</v>
      </c>
      <c r="AK591" t="s">
        <v>2017</v>
      </c>
      <c r="AT591" s="3">
        <f t="shared" si="12"/>
        <v>80.027135678418134</v>
      </c>
    </row>
    <row r="592" spans="1:46" customFormat="1" hidden="1" x14ac:dyDescent="0.2">
      <c r="A592">
        <v>10082064</v>
      </c>
      <c r="B592" t="s">
        <v>2039</v>
      </c>
      <c r="D592" t="s">
        <v>2040</v>
      </c>
      <c r="E592">
        <v>42.372790000000002</v>
      </c>
      <c r="F592">
        <v>-90.560400000000001</v>
      </c>
      <c r="G592" t="s">
        <v>45</v>
      </c>
      <c r="H592" t="s">
        <v>46</v>
      </c>
      <c r="I592" t="s">
        <v>1378</v>
      </c>
      <c r="J592" t="s">
        <v>408</v>
      </c>
      <c r="K592" t="s">
        <v>49</v>
      </c>
      <c r="L592" t="s">
        <v>2014</v>
      </c>
      <c r="P592" t="s">
        <v>70</v>
      </c>
      <c r="R592" t="s">
        <v>394</v>
      </c>
      <c r="S592" t="s">
        <v>60</v>
      </c>
      <c r="AD592" t="s">
        <v>1909</v>
      </c>
      <c r="AE592" t="s">
        <v>2015</v>
      </c>
      <c r="AF592" t="s">
        <v>2016</v>
      </c>
      <c r="AK592" t="s">
        <v>2017</v>
      </c>
      <c r="AT592" s="3">
        <f t="shared" si="12"/>
        <v>82.880505820380748</v>
      </c>
    </row>
    <row r="593" spans="1:46" customFormat="1" hidden="1" x14ac:dyDescent="0.2">
      <c r="A593">
        <v>10082896</v>
      </c>
      <c r="B593" t="s">
        <v>2041</v>
      </c>
      <c r="D593" t="s">
        <v>2042</v>
      </c>
      <c r="E593">
        <v>43.441110000000002</v>
      </c>
      <c r="F593">
        <v>-89.880089999999996</v>
      </c>
      <c r="G593" t="s">
        <v>45</v>
      </c>
      <c r="H593" t="s">
        <v>46</v>
      </c>
      <c r="I593" t="s">
        <v>57</v>
      </c>
      <c r="J593" t="s">
        <v>2043</v>
      </c>
      <c r="K593" t="s">
        <v>140</v>
      </c>
      <c r="L593" t="s">
        <v>265</v>
      </c>
      <c r="O593" t="str">
        <f t="shared" ref="O593:O617" si="13">CONCATENATE(L593,IF(M593=0,"",CONCATENATE(", ",M593)),IF(N593=0,"",CONCATENATE(", ",N593)))</f>
        <v>Iron</v>
      </c>
      <c r="P593" t="s">
        <v>70</v>
      </c>
      <c r="R593" t="s">
        <v>267</v>
      </c>
      <c r="S593" t="s">
        <v>60</v>
      </c>
      <c r="AD593" t="s">
        <v>397</v>
      </c>
      <c r="AK593" t="s">
        <v>2044</v>
      </c>
      <c r="AT593" s="3">
        <f t="shared" si="12"/>
        <v>7.2600148004716685</v>
      </c>
    </row>
    <row r="594" spans="1:46" customFormat="1" hidden="1" x14ac:dyDescent="0.2">
      <c r="A594">
        <v>10082897</v>
      </c>
      <c r="B594" t="s">
        <v>2045</v>
      </c>
      <c r="D594" t="s">
        <v>2046</v>
      </c>
      <c r="E594">
        <v>46.009169999999997</v>
      </c>
      <c r="F594">
        <v>-90.510120000000001</v>
      </c>
      <c r="G594" t="s">
        <v>45</v>
      </c>
      <c r="H594" t="s">
        <v>46</v>
      </c>
      <c r="I594" t="s">
        <v>57</v>
      </c>
      <c r="J594" t="s">
        <v>2047</v>
      </c>
      <c r="K594" t="s">
        <v>140</v>
      </c>
      <c r="L594" t="s">
        <v>265</v>
      </c>
      <c r="O594" t="str">
        <f t="shared" si="13"/>
        <v>Iron</v>
      </c>
      <c r="P594" t="s">
        <v>70</v>
      </c>
      <c r="R594" t="s">
        <v>178</v>
      </c>
      <c r="S594" t="s">
        <v>144</v>
      </c>
      <c r="AD594" t="s">
        <v>397</v>
      </c>
      <c r="AK594" t="s">
        <v>2044</v>
      </c>
      <c r="AT594" s="3">
        <f t="shared" si="12"/>
        <v>175.1631280414353</v>
      </c>
    </row>
    <row r="595" spans="1:46" customFormat="1" hidden="1" x14ac:dyDescent="0.2">
      <c r="A595">
        <v>10082909</v>
      </c>
      <c r="B595" t="s">
        <v>2048</v>
      </c>
      <c r="D595" t="s">
        <v>2049</v>
      </c>
      <c r="E595">
        <v>45.684429999999999</v>
      </c>
      <c r="F595">
        <v>-92.293239999999997</v>
      </c>
      <c r="G595" t="s">
        <v>45</v>
      </c>
      <c r="H595" t="s">
        <v>46</v>
      </c>
      <c r="I595" t="s">
        <v>57</v>
      </c>
      <c r="J595" t="s">
        <v>2050</v>
      </c>
      <c r="K595" t="s">
        <v>140</v>
      </c>
      <c r="L595" t="s">
        <v>142</v>
      </c>
      <c r="O595" t="str">
        <f t="shared" si="13"/>
        <v>Copper</v>
      </c>
      <c r="P595" t="s">
        <v>70</v>
      </c>
      <c r="R595" t="s">
        <v>178</v>
      </c>
      <c r="S595" t="s">
        <v>144</v>
      </c>
      <c r="AD595" t="s">
        <v>397</v>
      </c>
      <c r="AK595" t="s">
        <v>2044</v>
      </c>
      <c r="AT595" s="3">
        <f t="shared" si="12"/>
        <v>188.42589136563151</v>
      </c>
    </row>
    <row r="596" spans="1:46" customFormat="1" hidden="1" x14ac:dyDescent="0.2">
      <c r="A596">
        <v>10082590</v>
      </c>
      <c r="B596" t="s">
        <v>2051</v>
      </c>
      <c r="D596" t="s">
        <v>2052</v>
      </c>
      <c r="E596">
        <v>46.570549999999997</v>
      </c>
      <c r="F596">
        <v>-92.02046</v>
      </c>
      <c r="G596" t="s">
        <v>45</v>
      </c>
      <c r="H596" t="s">
        <v>46</v>
      </c>
      <c r="I596" t="s">
        <v>57</v>
      </c>
      <c r="J596" t="s">
        <v>2053</v>
      </c>
      <c r="K596" t="s">
        <v>140</v>
      </c>
      <c r="L596" t="s">
        <v>142</v>
      </c>
      <c r="O596" t="str">
        <f t="shared" si="13"/>
        <v>Copper</v>
      </c>
      <c r="P596" t="s">
        <v>70</v>
      </c>
      <c r="R596" t="s">
        <v>394</v>
      </c>
      <c r="S596" t="s">
        <v>70</v>
      </c>
      <c r="T596" t="s">
        <v>2054</v>
      </c>
      <c r="U596" t="s">
        <v>2055</v>
      </c>
      <c r="X596" t="s">
        <v>2056</v>
      </c>
      <c r="AD596" t="s">
        <v>2057</v>
      </c>
      <c r="AF596" t="s">
        <v>1761</v>
      </c>
      <c r="AJ596" t="s">
        <v>2058</v>
      </c>
      <c r="AK596" t="s">
        <v>2059</v>
      </c>
      <c r="AT596" s="3">
        <f t="shared" si="12"/>
        <v>233.94824921068297</v>
      </c>
    </row>
    <row r="597" spans="1:46" customFormat="1" hidden="1" x14ac:dyDescent="0.2">
      <c r="A597">
        <v>10082574</v>
      </c>
      <c r="B597" t="s">
        <v>2060</v>
      </c>
      <c r="D597" t="s">
        <v>2061</v>
      </c>
      <c r="E597">
        <v>45.694899999999997</v>
      </c>
      <c r="F597">
        <v>-89.969700000000003</v>
      </c>
      <c r="G597" t="s">
        <v>45</v>
      </c>
      <c r="H597" t="s">
        <v>46</v>
      </c>
      <c r="I597" t="s">
        <v>57</v>
      </c>
      <c r="J597" t="s">
        <v>1385</v>
      </c>
      <c r="K597" t="s">
        <v>140</v>
      </c>
      <c r="L597" t="s">
        <v>2062</v>
      </c>
      <c r="M597" t="s">
        <v>367</v>
      </c>
      <c r="N597" t="s">
        <v>2063</v>
      </c>
      <c r="O597" t="str">
        <f t="shared" si="13"/>
        <v>Copper, Lead, Zinc, Silver, Gold</v>
      </c>
      <c r="P597" t="s">
        <v>70</v>
      </c>
      <c r="R597" t="s">
        <v>394</v>
      </c>
      <c r="S597" t="s">
        <v>60</v>
      </c>
      <c r="T597" t="s">
        <v>2064</v>
      </c>
      <c r="Y597" t="s">
        <v>1387</v>
      </c>
      <c r="Z597" t="s">
        <v>2065</v>
      </c>
      <c r="AD597" t="s">
        <v>2066</v>
      </c>
      <c r="AF597" t="s">
        <v>2067</v>
      </c>
      <c r="AI597" t="s">
        <v>2068</v>
      </c>
      <c r="AJ597" t="s">
        <v>2069</v>
      </c>
      <c r="AK597" t="s">
        <v>2070</v>
      </c>
      <c r="AQ597">
        <v>1990</v>
      </c>
      <c r="AS597" t="s">
        <v>2071</v>
      </c>
      <c r="AT597" s="3">
        <f t="shared" si="12"/>
        <v>151.66021321544727</v>
      </c>
    </row>
    <row r="598" spans="1:46" customFormat="1" hidden="1" x14ac:dyDescent="0.2">
      <c r="A598">
        <v>10082575</v>
      </c>
      <c r="B598" t="s">
        <v>2072</v>
      </c>
      <c r="D598" t="s">
        <v>2073</v>
      </c>
      <c r="E598">
        <v>45.514000000000003</v>
      </c>
      <c r="F598">
        <v>-91.14</v>
      </c>
      <c r="G598" t="s">
        <v>45</v>
      </c>
      <c r="H598" t="s">
        <v>46</v>
      </c>
      <c r="I598" t="s">
        <v>57</v>
      </c>
      <c r="J598" t="s">
        <v>2074</v>
      </c>
      <c r="K598" t="s">
        <v>140</v>
      </c>
      <c r="L598" t="s">
        <v>142</v>
      </c>
      <c r="M598" t="s">
        <v>2075</v>
      </c>
      <c r="N598" t="s">
        <v>164</v>
      </c>
      <c r="O598" t="str">
        <f t="shared" si="13"/>
        <v>Copper, Zinc, Gold, Silver, Lead</v>
      </c>
      <c r="P598" t="s">
        <v>70</v>
      </c>
      <c r="R598" t="s">
        <v>394</v>
      </c>
      <c r="S598" t="s">
        <v>52</v>
      </c>
      <c r="T598" t="s">
        <v>2076</v>
      </c>
      <c r="Y598" t="s">
        <v>2077</v>
      </c>
      <c r="Z598" t="s">
        <v>2078</v>
      </c>
      <c r="AB598" t="s">
        <v>2079</v>
      </c>
      <c r="AD598" t="s">
        <v>2066</v>
      </c>
      <c r="AF598" t="s">
        <v>2080</v>
      </c>
      <c r="AI598" t="s">
        <v>2081</v>
      </c>
      <c r="AJ598" t="s">
        <v>2069</v>
      </c>
      <c r="AK598" t="s">
        <v>2082</v>
      </c>
      <c r="AM598">
        <v>1993</v>
      </c>
      <c r="AQ598">
        <v>1968</v>
      </c>
      <c r="AS598" t="s">
        <v>2083</v>
      </c>
      <c r="AT598" s="3">
        <f t="shared" si="12"/>
        <v>150.05980186294673</v>
      </c>
    </row>
    <row r="599" spans="1:46" customFormat="1" hidden="1" x14ac:dyDescent="0.2">
      <c r="A599">
        <v>10082576</v>
      </c>
      <c r="B599" t="s">
        <v>2084</v>
      </c>
      <c r="D599" t="s">
        <v>2085</v>
      </c>
      <c r="E599">
        <v>45.294719999999998</v>
      </c>
      <c r="F599">
        <v>-90.595950000000002</v>
      </c>
      <c r="G599" t="s">
        <v>45</v>
      </c>
      <c r="H599" t="s">
        <v>46</v>
      </c>
      <c r="I599" t="s">
        <v>57</v>
      </c>
      <c r="J599" t="s">
        <v>2086</v>
      </c>
      <c r="K599" t="s">
        <v>140</v>
      </c>
      <c r="L599" t="s">
        <v>2087</v>
      </c>
      <c r="M599" t="s">
        <v>367</v>
      </c>
      <c r="O599" t="str">
        <f t="shared" si="13"/>
        <v>Gold, Copper, Silver</v>
      </c>
      <c r="P599" t="s">
        <v>70</v>
      </c>
      <c r="R599" t="s">
        <v>394</v>
      </c>
      <c r="S599" t="s">
        <v>144</v>
      </c>
      <c r="Y599" t="s">
        <v>1387</v>
      </c>
      <c r="Z599" t="s">
        <v>2088</v>
      </c>
      <c r="AD599" t="s">
        <v>2057</v>
      </c>
      <c r="AF599" t="s">
        <v>2089</v>
      </c>
      <c r="AI599" t="s">
        <v>2090</v>
      </c>
      <c r="AJ599" t="s">
        <v>2091</v>
      </c>
      <c r="AK599" t="s">
        <v>2092</v>
      </c>
      <c r="AQ599">
        <v>1977</v>
      </c>
      <c r="AS599" t="s">
        <v>2093</v>
      </c>
      <c r="AT599" s="3">
        <f t="shared" si="12"/>
        <v>127.44437317297663</v>
      </c>
    </row>
    <row r="600" spans="1:46" customFormat="1" hidden="1" x14ac:dyDescent="0.2">
      <c r="A600">
        <v>10082577</v>
      </c>
      <c r="B600" t="s">
        <v>2094</v>
      </c>
      <c r="D600" t="s">
        <v>2095</v>
      </c>
      <c r="E600">
        <v>45.488329999999998</v>
      </c>
      <c r="F600">
        <v>-90.05677</v>
      </c>
      <c r="G600" t="s">
        <v>45</v>
      </c>
      <c r="H600" t="s">
        <v>46</v>
      </c>
      <c r="I600" t="s">
        <v>57</v>
      </c>
      <c r="J600" t="s">
        <v>2096</v>
      </c>
      <c r="K600" t="s">
        <v>140</v>
      </c>
      <c r="L600" t="s">
        <v>142</v>
      </c>
      <c r="M600" t="s">
        <v>2063</v>
      </c>
      <c r="N600" t="s">
        <v>163</v>
      </c>
      <c r="O600" t="str">
        <f t="shared" si="13"/>
        <v>Copper, Gold, Zinc</v>
      </c>
      <c r="P600" t="s">
        <v>70</v>
      </c>
      <c r="R600" t="s">
        <v>178</v>
      </c>
      <c r="S600" t="s">
        <v>179</v>
      </c>
      <c r="T600" t="s">
        <v>2097</v>
      </c>
      <c r="Y600" t="s">
        <v>1387</v>
      </c>
      <c r="Z600" t="s">
        <v>2098</v>
      </c>
      <c r="AD600" t="s">
        <v>2099</v>
      </c>
      <c r="AE600" t="s">
        <v>2100</v>
      </c>
      <c r="AF600" t="s">
        <v>2089</v>
      </c>
      <c r="AI600" t="s">
        <v>2101</v>
      </c>
      <c r="AJ600" t="s">
        <v>2102</v>
      </c>
      <c r="AK600" t="s">
        <v>2103</v>
      </c>
      <c r="AQ600">
        <v>1979</v>
      </c>
      <c r="AS600" t="s">
        <v>2104</v>
      </c>
      <c r="AT600" s="3">
        <f t="shared" si="12"/>
        <v>137.40876481227099</v>
      </c>
    </row>
    <row r="601" spans="1:46" customFormat="1" hidden="1" x14ac:dyDescent="0.2">
      <c r="A601">
        <v>10082578</v>
      </c>
      <c r="B601" t="s">
        <v>2105</v>
      </c>
      <c r="D601" t="s">
        <v>2106</v>
      </c>
      <c r="E601">
        <v>45.628999999999998</v>
      </c>
      <c r="F601">
        <v>-88.549000000000007</v>
      </c>
      <c r="G601" t="s">
        <v>45</v>
      </c>
      <c r="H601" t="s">
        <v>46</v>
      </c>
      <c r="I601" t="s">
        <v>57</v>
      </c>
      <c r="J601" t="s">
        <v>2107</v>
      </c>
      <c r="K601" t="s">
        <v>140</v>
      </c>
      <c r="L601" t="s">
        <v>1386</v>
      </c>
      <c r="M601" t="s">
        <v>2108</v>
      </c>
      <c r="O601" t="str">
        <f t="shared" si="13"/>
        <v>Zinc, Copper, Gold, Silver</v>
      </c>
      <c r="P601" t="s">
        <v>70</v>
      </c>
      <c r="R601" t="s">
        <v>394</v>
      </c>
      <c r="S601" t="s">
        <v>70</v>
      </c>
      <c r="W601" t="s">
        <v>2109</v>
      </c>
      <c r="Y601" t="s">
        <v>1387</v>
      </c>
      <c r="AD601" t="s">
        <v>2066</v>
      </c>
      <c r="AF601" t="s">
        <v>2080</v>
      </c>
      <c r="AK601" t="s">
        <v>2110</v>
      </c>
      <c r="AT601" s="3">
        <f t="shared" si="12"/>
        <v>163.51678408149868</v>
      </c>
    </row>
    <row r="602" spans="1:46" customFormat="1" hidden="1" x14ac:dyDescent="0.2">
      <c r="A602">
        <v>10082579</v>
      </c>
      <c r="B602" t="s">
        <v>2111</v>
      </c>
      <c r="D602" t="s">
        <v>2112</v>
      </c>
      <c r="E602">
        <v>45.440600000000003</v>
      </c>
      <c r="F602">
        <v>-91.117999999999995</v>
      </c>
      <c r="G602" t="s">
        <v>45</v>
      </c>
      <c r="H602" t="s">
        <v>46</v>
      </c>
      <c r="I602" t="s">
        <v>57</v>
      </c>
      <c r="J602" t="s">
        <v>2074</v>
      </c>
      <c r="K602" t="s">
        <v>140</v>
      </c>
      <c r="L602" t="s">
        <v>2113</v>
      </c>
      <c r="N602" t="s">
        <v>1300</v>
      </c>
      <c r="O602" t="str">
        <f t="shared" si="13"/>
        <v>Copper, Zinc, Silver, Gold</v>
      </c>
      <c r="P602" t="s">
        <v>70</v>
      </c>
      <c r="R602" t="s">
        <v>394</v>
      </c>
      <c r="S602" t="s">
        <v>70</v>
      </c>
      <c r="W602" t="s">
        <v>2114</v>
      </c>
      <c r="Y602" t="s">
        <v>1387</v>
      </c>
      <c r="Z602" t="s">
        <v>2115</v>
      </c>
      <c r="AB602" t="s">
        <v>2116</v>
      </c>
      <c r="AD602" t="s">
        <v>2066</v>
      </c>
      <c r="AF602" t="s">
        <v>2080</v>
      </c>
      <c r="AI602" t="s">
        <v>2117</v>
      </c>
      <c r="AJ602" t="s">
        <v>2069</v>
      </c>
      <c r="AK602" t="s">
        <v>2118</v>
      </c>
      <c r="AQ602">
        <v>1973</v>
      </c>
      <c r="AS602" t="s">
        <v>2119</v>
      </c>
      <c r="AT602" s="3">
        <f t="shared" si="12"/>
        <v>144.96753920534488</v>
      </c>
    </row>
    <row r="603" spans="1:46" customFormat="1" hidden="1" x14ac:dyDescent="0.2">
      <c r="A603">
        <v>10082580</v>
      </c>
      <c r="B603" t="s">
        <v>2120</v>
      </c>
      <c r="D603" t="s">
        <v>2121</v>
      </c>
      <c r="E603">
        <v>45.448329999999999</v>
      </c>
      <c r="F603">
        <v>-89.755089999999996</v>
      </c>
      <c r="G603" t="s">
        <v>45</v>
      </c>
      <c r="H603" t="s">
        <v>46</v>
      </c>
      <c r="I603" t="s">
        <v>57</v>
      </c>
      <c r="J603" t="s">
        <v>2122</v>
      </c>
      <c r="K603" t="s">
        <v>140</v>
      </c>
      <c r="L603" t="s">
        <v>2113</v>
      </c>
      <c r="O603" t="str">
        <f t="shared" si="13"/>
        <v>Copper, Zinc</v>
      </c>
      <c r="P603" t="s">
        <v>70</v>
      </c>
      <c r="R603" t="s">
        <v>178</v>
      </c>
      <c r="S603" t="s">
        <v>179</v>
      </c>
      <c r="T603" t="s">
        <v>2123</v>
      </c>
      <c r="AD603" t="s">
        <v>2099</v>
      </c>
      <c r="AI603" t="s">
        <v>2124</v>
      </c>
      <c r="AJ603" t="s">
        <v>2125</v>
      </c>
      <c r="AK603" t="s">
        <v>2126</v>
      </c>
      <c r="AT603" s="3">
        <f t="shared" si="12"/>
        <v>135.15680045203288</v>
      </c>
    </row>
    <row r="604" spans="1:46" customFormat="1" hidden="1" x14ac:dyDescent="0.2">
      <c r="A604">
        <v>10082581</v>
      </c>
      <c r="B604" t="s">
        <v>2127</v>
      </c>
      <c r="D604" t="s">
        <v>2128</v>
      </c>
      <c r="E604">
        <v>45.441670000000002</v>
      </c>
      <c r="F604">
        <v>-89.623419999999996</v>
      </c>
      <c r="G604" t="s">
        <v>45</v>
      </c>
      <c r="H604" t="s">
        <v>46</v>
      </c>
      <c r="I604" t="s">
        <v>57</v>
      </c>
      <c r="J604" t="s">
        <v>2122</v>
      </c>
      <c r="K604" t="s">
        <v>140</v>
      </c>
      <c r="L604" t="s">
        <v>1379</v>
      </c>
      <c r="O604" t="str">
        <f t="shared" si="13"/>
        <v>Lead, Zinc, Copper</v>
      </c>
      <c r="P604" t="s">
        <v>70</v>
      </c>
      <c r="R604" t="s">
        <v>178</v>
      </c>
      <c r="S604" t="s">
        <v>179</v>
      </c>
      <c r="T604" t="s">
        <v>2129</v>
      </c>
      <c r="Y604" t="s">
        <v>1387</v>
      </c>
      <c r="Z604" t="s">
        <v>2130</v>
      </c>
      <c r="AD604" t="s">
        <v>2099</v>
      </c>
      <c r="AI604" t="s">
        <v>2131</v>
      </c>
      <c r="AJ604" t="s">
        <v>2132</v>
      </c>
      <c r="AK604" t="s">
        <v>2133</v>
      </c>
      <c r="AT604" s="3">
        <f t="shared" si="12"/>
        <v>135.43470466402024</v>
      </c>
    </row>
    <row r="605" spans="1:46" customFormat="1" hidden="1" x14ac:dyDescent="0.2">
      <c r="A605">
        <v>10082582</v>
      </c>
      <c r="B605" t="s">
        <v>2134</v>
      </c>
      <c r="D605" t="s">
        <v>2135</v>
      </c>
      <c r="E605">
        <v>44.966670000000001</v>
      </c>
      <c r="F605">
        <v>-89.350080000000005</v>
      </c>
      <c r="G605" t="s">
        <v>45</v>
      </c>
      <c r="H605" t="s">
        <v>46</v>
      </c>
      <c r="I605" t="s">
        <v>57</v>
      </c>
      <c r="J605" t="s">
        <v>2136</v>
      </c>
      <c r="K605" t="s">
        <v>140</v>
      </c>
      <c r="L605" t="s">
        <v>2063</v>
      </c>
      <c r="O605" t="str">
        <f t="shared" si="13"/>
        <v>Gold</v>
      </c>
      <c r="P605" t="s">
        <v>70</v>
      </c>
      <c r="R605" t="s">
        <v>178</v>
      </c>
      <c r="S605" t="s">
        <v>179</v>
      </c>
      <c r="T605" t="s">
        <v>2137</v>
      </c>
      <c r="Y605" t="s">
        <v>2138</v>
      </c>
      <c r="AD605" t="s">
        <v>2139</v>
      </c>
      <c r="AI605" t="s">
        <v>2140</v>
      </c>
      <c r="AK605" t="s">
        <v>2141</v>
      </c>
      <c r="AT605" s="3">
        <f t="shared" si="12"/>
        <v>106.32118152670567</v>
      </c>
    </row>
    <row r="606" spans="1:46" customFormat="1" hidden="1" x14ac:dyDescent="0.2">
      <c r="A606">
        <v>10082583</v>
      </c>
      <c r="B606" t="s">
        <v>2142</v>
      </c>
      <c r="D606" t="s">
        <v>2143</v>
      </c>
      <c r="E606">
        <v>45.583329999999997</v>
      </c>
      <c r="F606">
        <v>-88.233369999999994</v>
      </c>
      <c r="G606" t="s">
        <v>45</v>
      </c>
      <c r="H606" t="s">
        <v>46</v>
      </c>
      <c r="I606" t="s">
        <v>57</v>
      </c>
      <c r="J606" t="s">
        <v>149</v>
      </c>
      <c r="K606" t="s">
        <v>1398</v>
      </c>
      <c r="L606" t="s">
        <v>2144</v>
      </c>
      <c r="N606" t="s">
        <v>1386</v>
      </c>
      <c r="O606" t="str">
        <f t="shared" si="13"/>
        <v>Iron, Sulfur, Zinc, Copper</v>
      </c>
      <c r="P606" t="s">
        <v>70</v>
      </c>
      <c r="R606" t="s">
        <v>394</v>
      </c>
      <c r="S606" t="s">
        <v>70</v>
      </c>
      <c r="Y606" t="s">
        <v>2145</v>
      </c>
      <c r="AD606" t="s">
        <v>2099</v>
      </c>
      <c r="AE606" t="s">
        <v>2146</v>
      </c>
      <c r="AF606" t="s">
        <v>1761</v>
      </c>
      <c r="AK606" t="s">
        <v>2147</v>
      </c>
      <c r="AT606" s="3">
        <f t="shared" si="12"/>
        <v>168.18189403145684</v>
      </c>
    </row>
    <row r="607" spans="1:46" customFormat="1" hidden="1" x14ac:dyDescent="0.2">
      <c r="A607">
        <v>10082584</v>
      </c>
      <c r="B607" t="s">
        <v>2148</v>
      </c>
      <c r="D607" t="s">
        <v>2149</v>
      </c>
      <c r="E607">
        <v>45.827779999999997</v>
      </c>
      <c r="F607">
        <v>-88.267539999999997</v>
      </c>
      <c r="G607" t="s">
        <v>45</v>
      </c>
      <c r="H607" t="s">
        <v>46</v>
      </c>
      <c r="I607" t="s">
        <v>57</v>
      </c>
      <c r="J607" t="s">
        <v>2150</v>
      </c>
      <c r="K607" t="s">
        <v>140</v>
      </c>
      <c r="L607" t="s">
        <v>2151</v>
      </c>
      <c r="O607" t="str">
        <f t="shared" si="13"/>
        <v>Iron, Copper</v>
      </c>
      <c r="P607" t="s">
        <v>70</v>
      </c>
      <c r="R607" t="s">
        <v>394</v>
      </c>
      <c r="S607" t="s">
        <v>70</v>
      </c>
      <c r="T607" t="s">
        <v>2152</v>
      </c>
      <c r="Z607" t="s">
        <v>2153</v>
      </c>
      <c r="AD607" t="s">
        <v>2057</v>
      </c>
      <c r="AE607" t="s">
        <v>2146</v>
      </c>
      <c r="AF607" t="s">
        <v>2154</v>
      </c>
      <c r="AK607" t="s">
        <v>2155</v>
      </c>
      <c r="AT607" s="3">
        <f t="shared" si="12"/>
        <v>181.96606483134735</v>
      </c>
    </row>
    <row r="608" spans="1:46" customFormat="1" hidden="1" x14ac:dyDescent="0.2">
      <c r="A608">
        <v>10082585</v>
      </c>
      <c r="B608" t="s">
        <v>2156</v>
      </c>
      <c r="D608" t="s">
        <v>2157</v>
      </c>
      <c r="E608">
        <v>45.4</v>
      </c>
      <c r="F608">
        <v>-90.016769999999994</v>
      </c>
      <c r="G608" t="s">
        <v>45</v>
      </c>
      <c r="H608" t="s">
        <v>46</v>
      </c>
      <c r="I608" t="s">
        <v>57</v>
      </c>
      <c r="J608" t="s">
        <v>2122</v>
      </c>
      <c r="K608" t="s">
        <v>140</v>
      </c>
      <c r="L608" t="s">
        <v>2062</v>
      </c>
      <c r="O608" t="str">
        <f t="shared" si="13"/>
        <v>Copper, Lead, Zinc</v>
      </c>
      <c r="P608" t="s">
        <v>70</v>
      </c>
      <c r="R608" t="s">
        <v>394</v>
      </c>
      <c r="S608" t="s">
        <v>70</v>
      </c>
      <c r="T608" t="s">
        <v>2158</v>
      </c>
      <c r="Y608" t="s">
        <v>1387</v>
      </c>
      <c r="Z608" t="s">
        <v>2159</v>
      </c>
      <c r="AD608" t="s">
        <v>2099</v>
      </c>
      <c r="AF608" t="s">
        <v>2080</v>
      </c>
      <c r="AI608" t="s">
        <v>2160</v>
      </c>
      <c r="AJ608" t="s">
        <v>2161</v>
      </c>
      <c r="AK608" t="s">
        <v>2162</v>
      </c>
      <c r="AS608" t="s">
        <v>2163</v>
      </c>
      <c r="AT608" s="3">
        <f t="shared" si="12"/>
        <v>131.27988013197805</v>
      </c>
    </row>
    <row r="609" spans="1:46" customFormat="1" hidden="1" x14ac:dyDescent="0.2">
      <c r="A609">
        <v>10082586</v>
      </c>
      <c r="B609" t="s">
        <v>2164</v>
      </c>
      <c r="D609" t="s">
        <v>2165</v>
      </c>
      <c r="E609">
        <v>46.21443</v>
      </c>
      <c r="F609">
        <v>-91.565439999999995</v>
      </c>
      <c r="G609" t="s">
        <v>45</v>
      </c>
      <c r="H609" t="s">
        <v>46</v>
      </c>
      <c r="I609" t="s">
        <v>57</v>
      </c>
      <c r="J609" t="s">
        <v>2053</v>
      </c>
      <c r="K609" t="s">
        <v>140</v>
      </c>
      <c r="L609" t="s">
        <v>2166</v>
      </c>
      <c r="O609" t="str">
        <f t="shared" si="13"/>
        <v>Lead, Copper</v>
      </c>
      <c r="P609" t="s">
        <v>70</v>
      </c>
      <c r="R609" t="s">
        <v>394</v>
      </c>
      <c r="S609" t="s">
        <v>179</v>
      </c>
      <c r="T609" t="s">
        <v>142</v>
      </c>
      <c r="Z609" t="s">
        <v>2167</v>
      </c>
      <c r="AD609" t="s">
        <v>2057</v>
      </c>
      <c r="AE609" t="s">
        <v>2168</v>
      </c>
      <c r="AF609" t="s">
        <v>1761</v>
      </c>
      <c r="AJ609" t="s">
        <v>2058</v>
      </c>
      <c r="AK609" t="s">
        <v>2169</v>
      </c>
      <c r="AQ609">
        <v>1890</v>
      </c>
      <c r="AT609" s="3">
        <f t="shared" si="12"/>
        <v>202.6046774561693</v>
      </c>
    </row>
    <row r="610" spans="1:46" customFormat="1" hidden="1" x14ac:dyDescent="0.2">
      <c r="A610">
        <v>10082587</v>
      </c>
      <c r="B610" t="s">
        <v>2170</v>
      </c>
      <c r="D610" t="s">
        <v>2171</v>
      </c>
      <c r="E610">
        <v>46.149990000000003</v>
      </c>
      <c r="F610">
        <v>-91.616829999999993</v>
      </c>
      <c r="G610" t="s">
        <v>45</v>
      </c>
      <c r="H610" t="s">
        <v>46</v>
      </c>
      <c r="I610" t="s">
        <v>57</v>
      </c>
      <c r="J610" t="s">
        <v>2172</v>
      </c>
      <c r="K610" t="s">
        <v>140</v>
      </c>
      <c r="L610" t="s">
        <v>142</v>
      </c>
      <c r="O610" t="str">
        <f t="shared" si="13"/>
        <v>Copper</v>
      </c>
      <c r="P610" t="s">
        <v>70</v>
      </c>
      <c r="R610" t="s">
        <v>394</v>
      </c>
      <c r="S610" t="s">
        <v>70</v>
      </c>
      <c r="T610" t="s">
        <v>142</v>
      </c>
      <c r="AD610" t="s">
        <v>2099</v>
      </c>
      <c r="AF610" t="s">
        <v>1761</v>
      </c>
      <c r="AJ610" t="s">
        <v>2058</v>
      </c>
      <c r="AK610" t="s">
        <v>2173</v>
      </c>
      <c r="AT610" s="3">
        <f t="shared" si="12"/>
        <v>199.49341958990232</v>
      </c>
    </row>
    <row r="611" spans="1:46" customFormat="1" hidden="1" x14ac:dyDescent="0.2">
      <c r="A611">
        <v>10082588</v>
      </c>
      <c r="B611" t="s">
        <v>2174</v>
      </c>
      <c r="D611" t="s">
        <v>2175</v>
      </c>
      <c r="E611">
        <v>46.516660000000002</v>
      </c>
      <c r="F611">
        <v>-92.166849999999997</v>
      </c>
      <c r="G611" t="s">
        <v>45</v>
      </c>
      <c r="H611" t="s">
        <v>46</v>
      </c>
      <c r="I611" t="s">
        <v>57</v>
      </c>
      <c r="J611" t="s">
        <v>2053</v>
      </c>
      <c r="K611" t="s">
        <v>140</v>
      </c>
      <c r="L611" t="s">
        <v>142</v>
      </c>
      <c r="O611" t="str">
        <f t="shared" si="13"/>
        <v>Copper</v>
      </c>
      <c r="P611" t="s">
        <v>70</v>
      </c>
      <c r="R611" t="s">
        <v>394</v>
      </c>
      <c r="S611" t="s">
        <v>70</v>
      </c>
      <c r="T611" t="s">
        <v>142</v>
      </c>
      <c r="AD611" t="s">
        <v>2099</v>
      </c>
      <c r="AF611" t="s">
        <v>1761</v>
      </c>
      <c r="AJ611" t="s">
        <v>2058</v>
      </c>
      <c r="AK611" t="s">
        <v>2173</v>
      </c>
      <c r="AT611" s="3">
        <f t="shared" si="12"/>
        <v>233.74443565616286</v>
      </c>
    </row>
    <row r="612" spans="1:46" customFormat="1" hidden="1" x14ac:dyDescent="0.2">
      <c r="A612">
        <v>10082589</v>
      </c>
      <c r="B612" t="s">
        <v>2176</v>
      </c>
      <c r="D612" t="s">
        <v>2177</v>
      </c>
      <c r="E612">
        <v>46.549990000000001</v>
      </c>
      <c r="F612">
        <v>-92.100179999999995</v>
      </c>
      <c r="G612" t="s">
        <v>45</v>
      </c>
      <c r="H612" t="s">
        <v>46</v>
      </c>
      <c r="I612" t="s">
        <v>57</v>
      </c>
      <c r="J612" t="s">
        <v>2053</v>
      </c>
      <c r="K612" t="s">
        <v>140</v>
      </c>
      <c r="L612" t="s">
        <v>142</v>
      </c>
      <c r="O612" t="str">
        <f t="shared" si="13"/>
        <v>Copper</v>
      </c>
      <c r="P612" t="s">
        <v>70</v>
      </c>
      <c r="R612" t="s">
        <v>394</v>
      </c>
      <c r="S612" t="s">
        <v>70</v>
      </c>
      <c r="T612" t="s">
        <v>142</v>
      </c>
      <c r="AD612" t="s">
        <v>2099</v>
      </c>
      <c r="AF612" t="s">
        <v>1761</v>
      </c>
      <c r="AJ612" t="s">
        <v>2058</v>
      </c>
      <c r="AK612" t="s">
        <v>2173</v>
      </c>
      <c r="AT612" s="3">
        <f t="shared" si="12"/>
        <v>234.34432631983336</v>
      </c>
    </row>
    <row r="613" spans="1:46" customFormat="1" hidden="1" x14ac:dyDescent="0.2">
      <c r="A613">
        <v>10082591</v>
      </c>
      <c r="B613" t="s">
        <v>2178</v>
      </c>
      <c r="D613" t="s">
        <v>2179</v>
      </c>
      <c r="E613">
        <v>46.566659999999999</v>
      </c>
      <c r="F613">
        <v>-91.950180000000003</v>
      </c>
      <c r="G613" t="s">
        <v>45</v>
      </c>
      <c r="H613" t="s">
        <v>46</v>
      </c>
      <c r="I613" t="s">
        <v>57</v>
      </c>
      <c r="J613" t="s">
        <v>2053</v>
      </c>
      <c r="K613" t="s">
        <v>140</v>
      </c>
      <c r="L613" t="s">
        <v>142</v>
      </c>
      <c r="O613" t="str">
        <f t="shared" si="13"/>
        <v>Copper</v>
      </c>
      <c r="P613" t="s">
        <v>70</v>
      </c>
      <c r="R613" t="s">
        <v>394</v>
      </c>
      <c r="S613" t="s">
        <v>70</v>
      </c>
      <c r="T613" t="s">
        <v>142</v>
      </c>
      <c r="AB613" t="s">
        <v>2180</v>
      </c>
      <c r="AD613" t="s">
        <v>2099</v>
      </c>
      <c r="AF613" t="s">
        <v>1761</v>
      </c>
      <c r="AJ613" t="s">
        <v>2058</v>
      </c>
      <c r="AK613" t="s">
        <v>2173</v>
      </c>
      <c r="AT613" s="3">
        <f t="shared" si="12"/>
        <v>232.27975492241595</v>
      </c>
    </row>
    <row r="614" spans="1:46" customFormat="1" hidden="1" x14ac:dyDescent="0.2">
      <c r="A614">
        <v>10082592</v>
      </c>
      <c r="B614" t="s">
        <v>2181</v>
      </c>
      <c r="D614" t="s">
        <v>2182</v>
      </c>
      <c r="E614">
        <v>46.566659999999999</v>
      </c>
      <c r="F614">
        <v>-91.950180000000003</v>
      </c>
      <c r="G614" t="s">
        <v>45</v>
      </c>
      <c r="H614" t="s">
        <v>46</v>
      </c>
      <c r="I614" t="s">
        <v>57</v>
      </c>
      <c r="J614" t="s">
        <v>2053</v>
      </c>
      <c r="K614" t="s">
        <v>140</v>
      </c>
      <c r="L614" t="s">
        <v>142</v>
      </c>
      <c r="O614" t="str">
        <f t="shared" si="13"/>
        <v>Copper</v>
      </c>
      <c r="P614" t="s">
        <v>70</v>
      </c>
      <c r="R614" t="s">
        <v>394</v>
      </c>
      <c r="S614" t="s">
        <v>70</v>
      </c>
      <c r="T614" t="s">
        <v>2183</v>
      </c>
      <c r="AD614" t="s">
        <v>2099</v>
      </c>
      <c r="AF614" t="s">
        <v>1761</v>
      </c>
      <c r="AJ614" t="s">
        <v>2058</v>
      </c>
      <c r="AK614" t="s">
        <v>2173</v>
      </c>
      <c r="AT614" s="3">
        <f t="shared" si="12"/>
        <v>232.27975492241595</v>
      </c>
    </row>
    <row r="615" spans="1:46" customFormat="1" hidden="1" x14ac:dyDescent="0.2">
      <c r="A615">
        <v>10082593</v>
      </c>
      <c r="B615" t="s">
        <v>2184</v>
      </c>
      <c r="D615" t="s">
        <v>2185</v>
      </c>
      <c r="E615">
        <v>46.566659999999999</v>
      </c>
      <c r="F615">
        <v>-91.866839999999996</v>
      </c>
      <c r="G615" t="s">
        <v>45</v>
      </c>
      <c r="H615" t="s">
        <v>46</v>
      </c>
      <c r="I615" t="s">
        <v>57</v>
      </c>
      <c r="J615" t="s">
        <v>2053</v>
      </c>
      <c r="K615" t="s">
        <v>140</v>
      </c>
      <c r="L615" t="s">
        <v>142</v>
      </c>
      <c r="O615" t="str">
        <f t="shared" si="13"/>
        <v>Copper</v>
      </c>
      <c r="P615" t="s">
        <v>70</v>
      </c>
      <c r="R615" t="s">
        <v>394</v>
      </c>
      <c r="S615" t="s">
        <v>70</v>
      </c>
      <c r="T615" t="s">
        <v>142</v>
      </c>
      <c r="AD615" t="s">
        <v>2139</v>
      </c>
      <c r="AF615" t="s">
        <v>1761</v>
      </c>
      <c r="AJ615" t="s">
        <v>2058</v>
      </c>
      <c r="AK615" t="s">
        <v>2173</v>
      </c>
      <c r="AT615" s="3">
        <f t="shared" si="12"/>
        <v>230.64312814967374</v>
      </c>
    </row>
    <row r="616" spans="1:46" customFormat="1" hidden="1" x14ac:dyDescent="0.2">
      <c r="A616">
        <v>10082594</v>
      </c>
      <c r="B616" t="s">
        <v>2186</v>
      </c>
      <c r="D616" t="s">
        <v>2187</v>
      </c>
      <c r="E616">
        <v>46.583320000000001</v>
      </c>
      <c r="F616">
        <v>-91.65016</v>
      </c>
      <c r="G616" t="s">
        <v>45</v>
      </c>
      <c r="H616" t="s">
        <v>46</v>
      </c>
      <c r="I616" t="s">
        <v>57</v>
      </c>
      <c r="J616" t="s">
        <v>2053</v>
      </c>
      <c r="K616" t="s">
        <v>140</v>
      </c>
      <c r="L616" t="s">
        <v>142</v>
      </c>
      <c r="O616" t="str">
        <f t="shared" si="13"/>
        <v>Copper</v>
      </c>
      <c r="P616" t="s">
        <v>70</v>
      </c>
      <c r="R616" t="s">
        <v>394</v>
      </c>
      <c r="S616" t="s">
        <v>70</v>
      </c>
      <c r="T616" t="s">
        <v>2188</v>
      </c>
      <c r="AD616" t="s">
        <v>2099</v>
      </c>
      <c r="AF616" t="s">
        <v>1761</v>
      </c>
      <c r="AJ616" t="s">
        <v>2058</v>
      </c>
      <c r="AK616" t="s">
        <v>2173</v>
      </c>
      <c r="AT616" s="3">
        <f t="shared" si="12"/>
        <v>227.74638549595784</v>
      </c>
    </row>
    <row r="617" spans="1:46" customFormat="1" hidden="1" x14ac:dyDescent="0.2">
      <c r="A617">
        <v>10082595</v>
      </c>
      <c r="B617" t="s">
        <v>2189</v>
      </c>
      <c r="D617" t="s">
        <v>2190</v>
      </c>
      <c r="E617">
        <v>45.515830000000001</v>
      </c>
      <c r="F617">
        <v>-87.861699999999999</v>
      </c>
      <c r="G617" t="s">
        <v>45</v>
      </c>
      <c r="H617" t="s">
        <v>46</v>
      </c>
      <c r="I617" t="s">
        <v>57</v>
      </c>
      <c r="J617" t="s">
        <v>149</v>
      </c>
      <c r="K617" t="s">
        <v>140</v>
      </c>
      <c r="L617" t="s">
        <v>150</v>
      </c>
      <c r="O617" t="str">
        <f t="shared" si="13"/>
        <v>Molybdenum</v>
      </c>
      <c r="P617" t="s">
        <v>70</v>
      </c>
      <c r="R617" t="s">
        <v>394</v>
      </c>
      <c r="S617" t="s">
        <v>70</v>
      </c>
      <c r="T617" t="s">
        <v>151</v>
      </c>
      <c r="AD617" t="s">
        <v>2057</v>
      </c>
      <c r="AF617" t="s">
        <v>2191</v>
      </c>
      <c r="AI617" t="s">
        <v>2192</v>
      </c>
      <c r="AK617" t="s">
        <v>2193</v>
      </c>
      <c r="AT617" s="3">
        <f t="shared" si="12"/>
        <v>174.62891318675753</v>
      </c>
    </row>
    <row r="618" spans="1:46" customFormat="1" hidden="1" x14ac:dyDescent="0.2">
      <c r="A618">
        <v>10082596</v>
      </c>
      <c r="B618" t="s">
        <v>2194</v>
      </c>
      <c r="D618" t="s">
        <v>2195</v>
      </c>
      <c r="E618">
        <v>47.35</v>
      </c>
      <c r="F618">
        <v>-88.205600000000004</v>
      </c>
      <c r="G618" t="s">
        <v>45</v>
      </c>
      <c r="H618" t="s">
        <v>46</v>
      </c>
      <c r="I618" t="s">
        <v>138</v>
      </c>
      <c r="J618" t="s">
        <v>386</v>
      </c>
      <c r="K618" t="s">
        <v>140</v>
      </c>
      <c r="L618" t="s">
        <v>142</v>
      </c>
      <c r="P618" t="s">
        <v>70</v>
      </c>
      <c r="R618" t="s">
        <v>394</v>
      </c>
      <c r="S618" t="s">
        <v>179</v>
      </c>
      <c r="T618" t="s">
        <v>2196</v>
      </c>
      <c r="AD618" t="s">
        <v>2197</v>
      </c>
      <c r="AE618" t="s">
        <v>1760</v>
      </c>
      <c r="AF618" t="s">
        <v>2198</v>
      </c>
      <c r="AI618" t="s">
        <v>2199</v>
      </c>
      <c r="AK618" t="s">
        <v>2200</v>
      </c>
      <c r="AS618" t="s">
        <v>2201</v>
      </c>
      <c r="AT618" s="3">
        <f t="shared" si="12"/>
        <v>279.85811483586338</v>
      </c>
    </row>
    <row r="619" spans="1:46" customFormat="1" hidden="1" x14ac:dyDescent="0.2">
      <c r="A619">
        <v>10082597</v>
      </c>
      <c r="B619" t="s">
        <v>2202</v>
      </c>
      <c r="D619" t="s">
        <v>2203</v>
      </c>
      <c r="E619">
        <v>46.216670000000001</v>
      </c>
      <c r="F619">
        <v>-90.233440000000002</v>
      </c>
      <c r="G619" t="s">
        <v>45</v>
      </c>
      <c r="H619" t="s">
        <v>46</v>
      </c>
      <c r="I619" t="s">
        <v>57</v>
      </c>
      <c r="J619" t="s">
        <v>265</v>
      </c>
      <c r="K619" t="s">
        <v>140</v>
      </c>
      <c r="L619" t="s">
        <v>265</v>
      </c>
      <c r="O619" t="str">
        <f t="shared" ref="O619:O624" si="14">CONCATENATE(L619,IF(M619=0,"",CONCATENATE(", ",M619)),IF(N619=0,"",CONCATENATE(", ",N619)))</f>
        <v>Iron</v>
      </c>
      <c r="P619" t="s">
        <v>70</v>
      </c>
      <c r="R619" t="s">
        <v>394</v>
      </c>
      <c r="S619" t="s">
        <v>70</v>
      </c>
      <c r="T619" t="s">
        <v>2204</v>
      </c>
      <c r="AD619" t="s">
        <v>2099</v>
      </c>
      <c r="AF619" t="s">
        <v>248</v>
      </c>
      <c r="AK619" t="s">
        <v>2205</v>
      </c>
      <c r="AT619" s="3">
        <f t="shared" si="12"/>
        <v>188.0513241703126</v>
      </c>
    </row>
    <row r="620" spans="1:46" customFormat="1" hidden="1" x14ac:dyDescent="0.2">
      <c r="A620">
        <v>10082598</v>
      </c>
      <c r="B620" t="s">
        <v>2206</v>
      </c>
      <c r="D620" t="s">
        <v>2207</v>
      </c>
      <c r="E620">
        <v>46.263890000000004</v>
      </c>
      <c r="F620">
        <v>-90.100110000000001</v>
      </c>
      <c r="G620" t="s">
        <v>45</v>
      </c>
      <c r="H620" t="s">
        <v>46</v>
      </c>
      <c r="I620" t="s">
        <v>57</v>
      </c>
      <c r="J620" t="s">
        <v>265</v>
      </c>
      <c r="K620" t="s">
        <v>140</v>
      </c>
      <c r="L620" t="s">
        <v>265</v>
      </c>
      <c r="O620" t="str">
        <f t="shared" si="14"/>
        <v>Iron</v>
      </c>
      <c r="P620" t="s">
        <v>70</v>
      </c>
      <c r="R620" t="s">
        <v>394</v>
      </c>
      <c r="S620" t="s">
        <v>179</v>
      </c>
      <c r="T620" t="s">
        <v>283</v>
      </c>
      <c r="U620" t="s">
        <v>2208</v>
      </c>
      <c r="AD620" t="s">
        <v>2057</v>
      </c>
      <c r="AF620" t="s">
        <v>248</v>
      </c>
      <c r="AK620" t="s">
        <v>2209</v>
      </c>
      <c r="AT620" s="3">
        <f t="shared" si="12"/>
        <v>191.02912184604764</v>
      </c>
    </row>
    <row r="621" spans="1:46" customFormat="1" hidden="1" x14ac:dyDescent="0.2">
      <c r="A621">
        <v>10082599</v>
      </c>
      <c r="B621" t="s">
        <v>2210</v>
      </c>
      <c r="D621" t="s">
        <v>1852</v>
      </c>
      <c r="E621">
        <v>46.1</v>
      </c>
      <c r="F621">
        <v>-90.333449999999999</v>
      </c>
      <c r="G621" t="s">
        <v>45</v>
      </c>
      <c r="H621" t="s">
        <v>46</v>
      </c>
      <c r="I621" t="s">
        <v>57</v>
      </c>
      <c r="J621" t="s">
        <v>2047</v>
      </c>
      <c r="K621" t="s">
        <v>140</v>
      </c>
      <c r="L621" t="s">
        <v>265</v>
      </c>
      <c r="O621" t="str">
        <f t="shared" si="14"/>
        <v>Iron</v>
      </c>
      <c r="P621" t="s">
        <v>70</v>
      </c>
      <c r="R621" t="s">
        <v>394</v>
      </c>
      <c r="S621" t="s">
        <v>70</v>
      </c>
      <c r="T621" t="s">
        <v>283</v>
      </c>
      <c r="AD621" t="s">
        <v>2099</v>
      </c>
      <c r="AF621" t="s">
        <v>248</v>
      </c>
      <c r="AI621" t="s">
        <v>2211</v>
      </c>
      <c r="AK621" t="s">
        <v>2205</v>
      </c>
      <c r="AT621" s="3">
        <f t="shared" si="12"/>
        <v>180.38439932566965</v>
      </c>
    </row>
    <row r="622" spans="1:46" customFormat="1" hidden="1" x14ac:dyDescent="0.2">
      <c r="A622">
        <v>10082600</v>
      </c>
      <c r="B622" t="s">
        <v>2212</v>
      </c>
      <c r="D622" t="s">
        <v>2213</v>
      </c>
      <c r="E622">
        <v>46.016669999999998</v>
      </c>
      <c r="F622">
        <v>-90.51679</v>
      </c>
      <c r="G622" t="s">
        <v>45</v>
      </c>
      <c r="H622" t="s">
        <v>46</v>
      </c>
      <c r="I622" t="s">
        <v>57</v>
      </c>
      <c r="J622" t="s">
        <v>2047</v>
      </c>
      <c r="K622" t="s">
        <v>140</v>
      </c>
      <c r="L622" t="s">
        <v>265</v>
      </c>
      <c r="O622" t="str">
        <f t="shared" si="14"/>
        <v>Iron</v>
      </c>
      <c r="P622" t="s">
        <v>70</v>
      </c>
      <c r="R622" t="s">
        <v>394</v>
      </c>
      <c r="S622" t="s">
        <v>70</v>
      </c>
      <c r="T622" t="s">
        <v>2204</v>
      </c>
      <c r="U622" t="s">
        <v>2214</v>
      </c>
      <c r="AD622" t="s">
        <v>2099</v>
      </c>
      <c r="AI622" t="s">
        <v>2215</v>
      </c>
      <c r="AJ622" t="s">
        <v>2216</v>
      </c>
      <c r="AK622" t="s">
        <v>2217</v>
      </c>
      <c r="AT622" s="3">
        <f t="shared" si="12"/>
        <v>175.72267994427969</v>
      </c>
    </row>
    <row r="623" spans="1:46" customFormat="1" hidden="1" x14ac:dyDescent="0.2">
      <c r="A623">
        <v>10082601</v>
      </c>
      <c r="B623" t="s">
        <v>2218</v>
      </c>
      <c r="D623" t="s">
        <v>2219</v>
      </c>
      <c r="E623">
        <v>46.166670000000003</v>
      </c>
      <c r="F623">
        <v>-90.083439999999996</v>
      </c>
      <c r="G623" t="s">
        <v>45</v>
      </c>
      <c r="H623" t="s">
        <v>46</v>
      </c>
      <c r="I623" t="s">
        <v>57</v>
      </c>
      <c r="J623" t="s">
        <v>265</v>
      </c>
      <c r="K623" t="s">
        <v>140</v>
      </c>
      <c r="L623" t="s">
        <v>265</v>
      </c>
      <c r="O623" t="str">
        <f t="shared" si="14"/>
        <v>Iron</v>
      </c>
      <c r="P623" t="s">
        <v>70</v>
      </c>
      <c r="R623" t="s">
        <v>394</v>
      </c>
      <c r="S623" t="s">
        <v>70</v>
      </c>
      <c r="T623" t="s">
        <v>2204</v>
      </c>
      <c r="Y623" t="s">
        <v>270</v>
      </c>
      <c r="AD623" t="s">
        <v>2220</v>
      </c>
      <c r="AF623" t="s">
        <v>248</v>
      </c>
      <c r="AK623" t="s">
        <v>2221</v>
      </c>
      <c r="AT623" s="3">
        <f t="shared" si="12"/>
        <v>184.29435978646782</v>
      </c>
    </row>
    <row r="624" spans="1:46" customFormat="1" hidden="1" x14ac:dyDescent="0.2">
      <c r="A624">
        <v>10082603</v>
      </c>
      <c r="B624" t="s">
        <v>2222</v>
      </c>
      <c r="D624" t="s">
        <v>2223</v>
      </c>
      <c r="E624">
        <v>46.033329999999999</v>
      </c>
      <c r="F624">
        <v>-89.366749999999996</v>
      </c>
      <c r="G624" t="s">
        <v>45</v>
      </c>
      <c r="H624" t="s">
        <v>46</v>
      </c>
      <c r="I624" t="s">
        <v>57</v>
      </c>
      <c r="J624" t="s">
        <v>2224</v>
      </c>
      <c r="K624" t="s">
        <v>140</v>
      </c>
      <c r="L624" t="s">
        <v>265</v>
      </c>
      <c r="O624" t="str">
        <f t="shared" si="14"/>
        <v>Iron</v>
      </c>
      <c r="P624" t="s">
        <v>70</v>
      </c>
      <c r="R624" t="s">
        <v>394</v>
      </c>
      <c r="S624" t="s">
        <v>70</v>
      </c>
      <c r="AD624" t="s">
        <v>2099</v>
      </c>
      <c r="AK624" t="s">
        <v>2225</v>
      </c>
      <c r="AT624" s="3">
        <f t="shared" si="12"/>
        <v>177.7695028897034</v>
      </c>
    </row>
    <row r="625" spans="1:46" customFormat="1" hidden="1" x14ac:dyDescent="0.2">
      <c r="A625">
        <v>10082604</v>
      </c>
      <c r="B625" t="s">
        <v>2226</v>
      </c>
      <c r="D625" t="s">
        <v>2227</v>
      </c>
      <c r="E625">
        <v>47.245829999999998</v>
      </c>
      <c r="F625">
        <v>-88.450050000000005</v>
      </c>
      <c r="G625" t="s">
        <v>45</v>
      </c>
      <c r="H625" t="s">
        <v>46</v>
      </c>
      <c r="I625" t="s">
        <v>138</v>
      </c>
      <c r="J625" t="s">
        <v>1811</v>
      </c>
      <c r="K625" t="s">
        <v>140</v>
      </c>
      <c r="L625" t="s">
        <v>142</v>
      </c>
      <c r="P625" t="s">
        <v>204</v>
      </c>
      <c r="R625" t="s">
        <v>166</v>
      </c>
      <c r="S625" t="s">
        <v>60</v>
      </c>
      <c r="T625" t="s">
        <v>142</v>
      </c>
      <c r="U625" t="s">
        <v>2228</v>
      </c>
      <c r="W625" t="s">
        <v>2229</v>
      </c>
      <c r="Y625" t="s">
        <v>1748</v>
      </c>
      <c r="Z625" t="s">
        <v>2230</v>
      </c>
      <c r="AA625" t="s">
        <v>2231</v>
      </c>
      <c r="AB625" t="s">
        <v>2232</v>
      </c>
      <c r="AC625" t="s">
        <v>2233</v>
      </c>
      <c r="AD625" t="s">
        <v>2234</v>
      </c>
      <c r="AE625" t="s">
        <v>1760</v>
      </c>
      <c r="AF625" t="s">
        <v>2235</v>
      </c>
      <c r="AI625" t="s">
        <v>2236</v>
      </c>
      <c r="AK625" t="s">
        <v>2237</v>
      </c>
      <c r="AM625">
        <v>1865</v>
      </c>
      <c r="AO625">
        <v>1968</v>
      </c>
      <c r="AQ625">
        <v>1864</v>
      </c>
      <c r="AR625" t="s">
        <v>2238</v>
      </c>
      <c r="AT625" s="3">
        <f t="shared" si="12"/>
        <v>269.50834367560748</v>
      </c>
    </row>
    <row r="626" spans="1:46" customFormat="1" hidden="1" x14ac:dyDescent="0.2">
      <c r="A626">
        <v>10082605</v>
      </c>
      <c r="B626" t="s">
        <v>2239</v>
      </c>
      <c r="D626" t="s">
        <v>2240</v>
      </c>
      <c r="E626">
        <v>47.27778</v>
      </c>
      <c r="F626">
        <v>-88.417550000000006</v>
      </c>
      <c r="G626" t="s">
        <v>45</v>
      </c>
      <c r="H626" t="s">
        <v>46</v>
      </c>
      <c r="I626" t="s">
        <v>138</v>
      </c>
      <c r="J626" t="s">
        <v>1811</v>
      </c>
      <c r="K626" t="s">
        <v>140</v>
      </c>
      <c r="L626" t="s">
        <v>142</v>
      </c>
      <c r="M626" t="s">
        <v>367</v>
      </c>
      <c r="P626" t="s">
        <v>204</v>
      </c>
      <c r="R626" t="s">
        <v>166</v>
      </c>
      <c r="S626" t="s">
        <v>60</v>
      </c>
      <c r="T626" t="s">
        <v>1745</v>
      </c>
      <c r="U626" t="s">
        <v>2241</v>
      </c>
      <c r="Y626" t="s">
        <v>1748</v>
      </c>
      <c r="Z626" t="s">
        <v>2242</v>
      </c>
      <c r="AB626" t="s">
        <v>2243</v>
      </c>
      <c r="AC626" t="s">
        <v>2244</v>
      </c>
      <c r="AD626" t="s">
        <v>2245</v>
      </c>
      <c r="AE626" t="s">
        <v>1760</v>
      </c>
      <c r="AF626" t="s">
        <v>1761</v>
      </c>
      <c r="AI626" t="s">
        <v>2246</v>
      </c>
      <c r="AK626" t="s">
        <v>2247</v>
      </c>
      <c r="AM626">
        <v>1887</v>
      </c>
      <c r="AP626" t="s">
        <v>2248</v>
      </c>
      <c r="AQ626">
        <v>1887</v>
      </c>
      <c r="AR626" t="s">
        <v>2249</v>
      </c>
      <c r="AT626" s="3">
        <f t="shared" si="12"/>
        <v>272.06300647267688</v>
      </c>
    </row>
    <row r="627" spans="1:46" customFormat="1" hidden="1" x14ac:dyDescent="0.2">
      <c r="A627">
        <v>10082606</v>
      </c>
      <c r="B627" t="s">
        <v>2250</v>
      </c>
      <c r="D627" t="s">
        <v>2251</v>
      </c>
      <c r="E627">
        <v>47.133330000000001</v>
      </c>
      <c r="F627">
        <v>-88.566720000000004</v>
      </c>
      <c r="G627" t="s">
        <v>45</v>
      </c>
      <c r="H627" t="s">
        <v>46</v>
      </c>
      <c r="I627" t="s">
        <v>138</v>
      </c>
      <c r="J627" t="s">
        <v>1811</v>
      </c>
      <c r="K627" t="s">
        <v>140</v>
      </c>
      <c r="L627" t="s">
        <v>142</v>
      </c>
      <c r="M627" t="s">
        <v>367</v>
      </c>
      <c r="P627" t="s">
        <v>204</v>
      </c>
      <c r="R627" t="s">
        <v>166</v>
      </c>
      <c r="S627" t="s">
        <v>60</v>
      </c>
      <c r="T627" t="s">
        <v>1745</v>
      </c>
      <c r="U627" t="s">
        <v>2252</v>
      </c>
      <c r="W627" t="s">
        <v>2253</v>
      </c>
      <c r="Y627" t="s">
        <v>1748</v>
      </c>
      <c r="Z627" t="s">
        <v>2242</v>
      </c>
      <c r="AB627" t="s">
        <v>2254</v>
      </c>
      <c r="AC627" t="s">
        <v>2255</v>
      </c>
      <c r="AD627" t="s">
        <v>2256</v>
      </c>
      <c r="AE627" t="s">
        <v>1760</v>
      </c>
      <c r="AF627" t="s">
        <v>1390</v>
      </c>
      <c r="AI627" t="s">
        <v>2257</v>
      </c>
      <c r="AK627" t="s">
        <v>2258</v>
      </c>
      <c r="AM627">
        <v>1857</v>
      </c>
      <c r="AO627">
        <v>1931</v>
      </c>
      <c r="AR627" t="s">
        <v>2259</v>
      </c>
      <c r="AT627" s="3">
        <f t="shared" si="12"/>
        <v>260.50527852708387</v>
      </c>
    </row>
    <row r="628" spans="1:46" customFormat="1" hidden="1" x14ac:dyDescent="0.2">
      <c r="A628">
        <v>10082607</v>
      </c>
      <c r="B628" t="s">
        <v>2260</v>
      </c>
      <c r="D628" t="s">
        <v>2261</v>
      </c>
      <c r="E628">
        <v>47.225000000000001</v>
      </c>
      <c r="F628">
        <v>-88.458939999999998</v>
      </c>
      <c r="G628" t="s">
        <v>45</v>
      </c>
      <c r="H628" t="s">
        <v>46</v>
      </c>
      <c r="I628" t="s">
        <v>138</v>
      </c>
      <c r="J628" t="s">
        <v>1811</v>
      </c>
      <c r="K628" t="s">
        <v>140</v>
      </c>
      <c r="L628" t="s">
        <v>142</v>
      </c>
      <c r="P628" t="s">
        <v>204</v>
      </c>
      <c r="R628" t="s">
        <v>140</v>
      </c>
      <c r="S628" t="s">
        <v>60</v>
      </c>
      <c r="T628" t="s">
        <v>142</v>
      </c>
      <c r="U628" t="s">
        <v>2262</v>
      </c>
      <c r="W628" t="s">
        <v>2253</v>
      </c>
      <c r="Y628" t="s">
        <v>1748</v>
      </c>
      <c r="Z628" t="s">
        <v>2242</v>
      </c>
      <c r="AB628" t="s">
        <v>2263</v>
      </c>
      <c r="AD628" t="s">
        <v>2197</v>
      </c>
      <c r="AE628" t="s">
        <v>1760</v>
      </c>
      <c r="AF628" t="s">
        <v>1761</v>
      </c>
      <c r="AK628" t="s">
        <v>2264</v>
      </c>
      <c r="AM628">
        <v>1879</v>
      </c>
      <c r="AO628">
        <v>1968</v>
      </c>
      <c r="AR628" t="s">
        <v>2265</v>
      </c>
      <c r="AT628" s="3">
        <f t="shared" si="12"/>
        <v>268.01000183885685</v>
      </c>
    </row>
    <row r="629" spans="1:46" customFormat="1" hidden="1" x14ac:dyDescent="0.2">
      <c r="A629">
        <v>10082608</v>
      </c>
      <c r="B629" t="s">
        <v>2266</v>
      </c>
      <c r="D629" t="s">
        <v>2267</v>
      </c>
      <c r="E629">
        <v>47.09778</v>
      </c>
      <c r="F629">
        <v>-88.580330000000004</v>
      </c>
      <c r="G629" t="s">
        <v>45</v>
      </c>
      <c r="H629" t="s">
        <v>46</v>
      </c>
      <c r="I629" t="s">
        <v>138</v>
      </c>
      <c r="J629" t="s">
        <v>1811</v>
      </c>
      <c r="K629" t="s">
        <v>140</v>
      </c>
      <c r="L629" t="s">
        <v>142</v>
      </c>
      <c r="M629" t="s">
        <v>367</v>
      </c>
      <c r="P629" t="s">
        <v>204</v>
      </c>
      <c r="Q629" t="s">
        <v>2268</v>
      </c>
      <c r="R629" t="s">
        <v>140</v>
      </c>
      <c r="S629" t="s">
        <v>60</v>
      </c>
      <c r="T629" t="s">
        <v>1745</v>
      </c>
      <c r="U629" t="s">
        <v>2269</v>
      </c>
      <c r="W629" t="s">
        <v>2253</v>
      </c>
      <c r="Y629" t="s">
        <v>1748</v>
      </c>
      <c r="Z629" t="s">
        <v>2270</v>
      </c>
      <c r="AB629" t="s">
        <v>2271</v>
      </c>
      <c r="AD629" t="s">
        <v>2272</v>
      </c>
      <c r="AE629" t="s">
        <v>1760</v>
      </c>
      <c r="AF629" t="s">
        <v>1761</v>
      </c>
      <c r="AI629" t="s">
        <v>2273</v>
      </c>
      <c r="AK629" t="s">
        <v>2274</v>
      </c>
      <c r="AM629">
        <v>1852</v>
      </c>
      <c r="AO629">
        <v>1968</v>
      </c>
      <c r="AT629" s="3">
        <f t="shared" si="12"/>
        <v>257.9677934120146</v>
      </c>
    </row>
    <row r="630" spans="1:46" customFormat="1" hidden="1" x14ac:dyDescent="0.2">
      <c r="A630">
        <v>10082617</v>
      </c>
      <c r="B630" t="s">
        <v>2275</v>
      </c>
      <c r="D630" t="s">
        <v>2276</v>
      </c>
      <c r="E630">
        <v>47.293059999999997</v>
      </c>
      <c r="F630">
        <v>-88.376440000000002</v>
      </c>
      <c r="G630" t="s">
        <v>45</v>
      </c>
      <c r="H630" t="s">
        <v>46</v>
      </c>
      <c r="I630" t="s">
        <v>138</v>
      </c>
      <c r="J630" t="s">
        <v>386</v>
      </c>
      <c r="K630" t="s">
        <v>140</v>
      </c>
      <c r="L630" t="s">
        <v>142</v>
      </c>
      <c r="P630" t="s">
        <v>204</v>
      </c>
      <c r="R630" t="s">
        <v>394</v>
      </c>
      <c r="S630" t="s">
        <v>60</v>
      </c>
      <c r="T630" t="s">
        <v>142</v>
      </c>
      <c r="U630" t="s">
        <v>2277</v>
      </c>
      <c r="W630" t="s">
        <v>2278</v>
      </c>
      <c r="Y630" t="s">
        <v>1748</v>
      </c>
      <c r="Z630" t="s">
        <v>2279</v>
      </c>
      <c r="AC630" t="s">
        <v>2280</v>
      </c>
      <c r="AD630" t="s">
        <v>2197</v>
      </c>
      <c r="AE630" t="s">
        <v>1760</v>
      </c>
      <c r="AF630" t="s">
        <v>1761</v>
      </c>
      <c r="AI630" t="s">
        <v>2281</v>
      </c>
      <c r="AK630" t="s">
        <v>2282</v>
      </c>
      <c r="AM630">
        <v>1909</v>
      </c>
      <c r="AO630">
        <v>1925</v>
      </c>
      <c r="AR630" t="s">
        <v>2283</v>
      </c>
      <c r="AT630" s="3">
        <f t="shared" si="12"/>
        <v>273.63959376881735</v>
      </c>
    </row>
    <row r="631" spans="1:46" customFormat="1" hidden="1" x14ac:dyDescent="0.2">
      <c r="A631">
        <v>10082618</v>
      </c>
      <c r="B631" t="s">
        <v>2284</v>
      </c>
      <c r="D631" t="s">
        <v>2285</v>
      </c>
      <c r="E631">
        <v>47.424999999999997</v>
      </c>
      <c r="F631">
        <v>-88.116709999999998</v>
      </c>
      <c r="G631" t="s">
        <v>45</v>
      </c>
      <c r="H631" t="s">
        <v>46</v>
      </c>
      <c r="I631" t="s">
        <v>138</v>
      </c>
      <c r="J631" t="s">
        <v>386</v>
      </c>
      <c r="K631" t="s">
        <v>140</v>
      </c>
      <c r="L631" t="s">
        <v>142</v>
      </c>
      <c r="P631" t="s">
        <v>51</v>
      </c>
      <c r="R631" t="s">
        <v>394</v>
      </c>
      <c r="S631" t="s">
        <v>52</v>
      </c>
      <c r="T631" t="s">
        <v>142</v>
      </c>
      <c r="Y631" t="s">
        <v>1748</v>
      </c>
      <c r="AD631" t="s">
        <v>2197</v>
      </c>
      <c r="AE631" t="s">
        <v>1760</v>
      </c>
      <c r="AF631" t="s">
        <v>1761</v>
      </c>
      <c r="AI631" t="s">
        <v>2286</v>
      </c>
      <c r="AK631" t="s">
        <v>2287</v>
      </c>
      <c r="AT631" s="3">
        <f t="shared" si="12"/>
        <v>286.11226817575255</v>
      </c>
    </row>
    <row r="632" spans="1:46" customFormat="1" hidden="1" x14ac:dyDescent="0.2">
      <c r="A632">
        <v>10082609</v>
      </c>
      <c r="B632" t="s">
        <v>2288</v>
      </c>
      <c r="D632" t="s">
        <v>2289</v>
      </c>
      <c r="E632">
        <v>47.288890000000002</v>
      </c>
      <c r="F632">
        <v>-88.404489999999996</v>
      </c>
      <c r="G632" t="s">
        <v>45</v>
      </c>
      <c r="H632" t="s">
        <v>46</v>
      </c>
      <c r="I632" t="s">
        <v>138</v>
      </c>
      <c r="J632" t="s">
        <v>2290</v>
      </c>
      <c r="K632" t="s">
        <v>140</v>
      </c>
      <c r="L632" t="s">
        <v>142</v>
      </c>
      <c r="P632" t="s">
        <v>204</v>
      </c>
      <c r="R632" t="s">
        <v>140</v>
      </c>
      <c r="S632" t="s">
        <v>60</v>
      </c>
      <c r="T632" t="s">
        <v>142</v>
      </c>
      <c r="W632" t="s">
        <v>2229</v>
      </c>
      <c r="Y632" t="s">
        <v>1748</v>
      </c>
      <c r="AB632" t="s">
        <v>2291</v>
      </c>
      <c r="AC632" t="s">
        <v>2292</v>
      </c>
      <c r="AD632" t="s">
        <v>2197</v>
      </c>
      <c r="AE632" t="s">
        <v>1760</v>
      </c>
      <c r="AF632" t="s">
        <v>2293</v>
      </c>
      <c r="AI632" t="s">
        <v>2294</v>
      </c>
      <c r="AK632" t="s">
        <v>2295</v>
      </c>
      <c r="AM632">
        <v>1864</v>
      </c>
      <c r="AO632">
        <v>1909</v>
      </c>
      <c r="AQ632">
        <v>1860</v>
      </c>
      <c r="AT632" s="3">
        <f t="shared" si="12"/>
        <v>272.97608050560632</v>
      </c>
    </row>
    <row r="633" spans="1:46" customFormat="1" hidden="1" x14ac:dyDescent="0.2">
      <c r="A633">
        <v>10082610</v>
      </c>
      <c r="B633" t="s">
        <v>2296</v>
      </c>
      <c r="D633" t="s">
        <v>2297</v>
      </c>
      <c r="E633">
        <v>47.316670000000002</v>
      </c>
      <c r="F633">
        <v>-88.362549999999999</v>
      </c>
      <c r="G633" t="s">
        <v>45</v>
      </c>
      <c r="H633" t="s">
        <v>46</v>
      </c>
      <c r="I633" t="s">
        <v>138</v>
      </c>
      <c r="J633" t="s">
        <v>386</v>
      </c>
      <c r="K633" t="s">
        <v>140</v>
      </c>
      <c r="L633" t="s">
        <v>142</v>
      </c>
      <c r="P633" t="s">
        <v>204</v>
      </c>
      <c r="R633" t="s">
        <v>394</v>
      </c>
      <c r="S633" t="s">
        <v>60</v>
      </c>
      <c r="T633" t="s">
        <v>142</v>
      </c>
      <c r="U633" t="s">
        <v>2298</v>
      </c>
      <c r="W633" t="s">
        <v>2253</v>
      </c>
      <c r="Y633" t="s">
        <v>1748</v>
      </c>
      <c r="Z633" t="s">
        <v>2242</v>
      </c>
      <c r="AB633" t="s">
        <v>2299</v>
      </c>
      <c r="AC633" t="s">
        <v>2300</v>
      </c>
      <c r="AD633" t="s">
        <v>2197</v>
      </c>
      <c r="AE633" t="s">
        <v>1760</v>
      </c>
      <c r="AF633" t="s">
        <v>1761</v>
      </c>
      <c r="AI633" t="s">
        <v>2244</v>
      </c>
      <c r="AK633" t="s">
        <v>2301</v>
      </c>
      <c r="AO633">
        <v>1968</v>
      </c>
      <c r="AQ633">
        <v>1942</v>
      </c>
      <c r="AT633" s="3">
        <f t="shared" si="12"/>
        <v>275.39068404226026</v>
      </c>
    </row>
    <row r="634" spans="1:46" customFormat="1" hidden="1" x14ac:dyDescent="0.2">
      <c r="A634">
        <v>10082611</v>
      </c>
      <c r="B634" t="s">
        <v>2302</v>
      </c>
      <c r="D634" t="s">
        <v>2303</v>
      </c>
      <c r="E634">
        <v>47.294440000000002</v>
      </c>
      <c r="F634">
        <v>-88.400049999999993</v>
      </c>
      <c r="G634" t="s">
        <v>45</v>
      </c>
      <c r="H634" t="s">
        <v>46</v>
      </c>
      <c r="I634" t="s">
        <v>138</v>
      </c>
      <c r="J634" t="s">
        <v>386</v>
      </c>
      <c r="K634" t="s">
        <v>140</v>
      </c>
      <c r="L634" t="s">
        <v>142</v>
      </c>
      <c r="P634" t="s">
        <v>204</v>
      </c>
      <c r="R634" t="s">
        <v>140</v>
      </c>
      <c r="S634" t="s">
        <v>60</v>
      </c>
      <c r="T634" t="s">
        <v>142</v>
      </c>
      <c r="W634" t="s">
        <v>2229</v>
      </c>
      <c r="Y634" t="s">
        <v>1748</v>
      </c>
      <c r="AC634" t="s">
        <v>2304</v>
      </c>
      <c r="AD634" t="s">
        <v>2305</v>
      </c>
      <c r="AE634" t="s">
        <v>1760</v>
      </c>
      <c r="AF634" t="s">
        <v>2293</v>
      </c>
      <c r="AI634" t="s">
        <v>2294</v>
      </c>
      <c r="AK634" t="s">
        <v>2306</v>
      </c>
      <c r="AM634">
        <v>1943</v>
      </c>
      <c r="AN634" t="s">
        <v>2248</v>
      </c>
      <c r="AO634">
        <v>1968</v>
      </c>
      <c r="AT634" s="3">
        <f t="shared" si="12"/>
        <v>273.40371271991609</v>
      </c>
    </row>
    <row r="635" spans="1:46" customFormat="1" hidden="1" x14ac:dyDescent="0.2">
      <c r="A635">
        <v>10082612</v>
      </c>
      <c r="B635" t="s">
        <v>2307</v>
      </c>
      <c r="D635" t="s">
        <v>2308</v>
      </c>
      <c r="E635">
        <v>47.29083</v>
      </c>
      <c r="F635">
        <v>-88.391159999999999</v>
      </c>
      <c r="G635" t="s">
        <v>45</v>
      </c>
      <c r="H635" t="s">
        <v>46</v>
      </c>
      <c r="I635" t="s">
        <v>138</v>
      </c>
      <c r="J635" t="s">
        <v>386</v>
      </c>
      <c r="K635" t="s">
        <v>140</v>
      </c>
      <c r="L635" t="s">
        <v>142</v>
      </c>
      <c r="P635" t="s">
        <v>204</v>
      </c>
      <c r="R635" t="s">
        <v>166</v>
      </c>
      <c r="S635" t="s">
        <v>60</v>
      </c>
      <c r="T635" t="s">
        <v>142</v>
      </c>
      <c r="W635" t="s">
        <v>2229</v>
      </c>
      <c r="Y635" t="s">
        <v>1748</v>
      </c>
      <c r="AD635" t="s">
        <v>2309</v>
      </c>
      <c r="AE635" t="s">
        <v>2310</v>
      </c>
      <c r="AF635" t="s">
        <v>2311</v>
      </c>
      <c r="AK635" t="s">
        <v>2312</v>
      </c>
      <c r="AO635">
        <v>1968</v>
      </c>
      <c r="AQ635">
        <v>1962</v>
      </c>
      <c r="AT635" s="3">
        <f t="shared" si="12"/>
        <v>273.28797261509993</v>
      </c>
    </row>
    <row r="636" spans="1:46" customFormat="1" hidden="1" x14ac:dyDescent="0.2">
      <c r="A636">
        <v>10082613</v>
      </c>
      <c r="B636" t="s">
        <v>2313</v>
      </c>
      <c r="D636" t="s">
        <v>2314</v>
      </c>
      <c r="E636">
        <v>47.397219999999997</v>
      </c>
      <c r="F636">
        <v>-88.029200000000003</v>
      </c>
      <c r="G636" t="s">
        <v>45</v>
      </c>
      <c r="H636" t="s">
        <v>46</v>
      </c>
      <c r="I636" t="s">
        <v>138</v>
      </c>
      <c r="J636" t="s">
        <v>386</v>
      </c>
      <c r="K636" t="s">
        <v>140</v>
      </c>
      <c r="L636" t="s">
        <v>142</v>
      </c>
      <c r="P636" t="s">
        <v>51</v>
      </c>
      <c r="R636" t="s">
        <v>394</v>
      </c>
      <c r="S636" t="s">
        <v>179</v>
      </c>
      <c r="T636" t="s">
        <v>2196</v>
      </c>
      <c r="AD636" t="s">
        <v>2197</v>
      </c>
      <c r="AE636" t="s">
        <v>1760</v>
      </c>
      <c r="AF636" t="s">
        <v>1761</v>
      </c>
      <c r="AI636" t="s">
        <v>2315</v>
      </c>
      <c r="AK636" t="s">
        <v>2316</v>
      </c>
      <c r="AS636" t="s">
        <v>2201</v>
      </c>
      <c r="AT636" s="3">
        <f t="shared" si="12"/>
        <v>285.68911144857987</v>
      </c>
    </row>
    <row r="637" spans="1:46" customFormat="1" hidden="1" x14ac:dyDescent="0.2">
      <c r="A637">
        <v>10082614</v>
      </c>
      <c r="B637" t="s">
        <v>2317</v>
      </c>
      <c r="D637" t="s">
        <v>2318</v>
      </c>
      <c r="E637">
        <v>47.4</v>
      </c>
      <c r="F637">
        <v>-88.200040000000001</v>
      </c>
      <c r="G637" t="s">
        <v>45</v>
      </c>
      <c r="H637" t="s">
        <v>46</v>
      </c>
      <c r="I637" t="s">
        <v>138</v>
      </c>
      <c r="J637" t="s">
        <v>386</v>
      </c>
      <c r="K637" t="s">
        <v>140</v>
      </c>
      <c r="L637" t="s">
        <v>142</v>
      </c>
      <c r="P637" t="s">
        <v>51</v>
      </c>
      <c r="R637" t="s">
        <v>394</v>
      </c>
      <c r="S637" t="s">
        <v>60</v>
      </c>
      <c r="T637" t="s">
        <v>142</v>
      </c>
      <c r="Y637" t="s">
        <v>1748</v>
      </c>
      <c r="AB637" t="s">
        <v>2319</v>
      </c>
      <c r="AD637" t="s">
        <v>2320</v>
      </c>
      <c r="AE637" t="s">
        <v>1760</v>
      </c>
      <c r="AF637" t="s">
        <v>1761</v>
      </c>
      <c r="AI637" t="s">
        <v>2321</v>
      </c>
      <c r="AK637" t="s">
        <v>2322</v>
      </c>
      <c r="AM637">
        <v>1854</v>
      </c>
      <c r="AO637">
        <v>1898</v>
      </c>
      <c r="AT637" s="3">
        <f t="shared" si="12"/>
        <v>283.21423551017267</v>
      </c>
    </row>
    <row r="638" spans="1:46" customFormat="1" hidden="1" x14ac:dyDescent="0.2">
      <c r="A638">
        <v>10082615</v>
      </c>
      <c r="B638" t="s">
        <v>2323</v>
      </c>
      <c r="D638" t="s">
        <v>2324</v>
      </c>
      <c r="E638">
        <v>47.373890000000003</v>
      </c>
      <c r="F638">
        <v>-88.314210000000003</v>
      </c>
      <c r="G638" t="s">
        <v>45</v>
      </c>
      <c r="H638" t="s">
        <v>46</v>
      </c>
      <c r="I638" t="s">
        <v>138</v>
      </c>
      <c r="J638" t="s">
        <v>386</v>
      </c>
      <c r="K638" t="s">
        <v>140</v>
      </c>
      <c r="L638" t="s">
        <v>142</v>
      </c>
      <c r="P638" t="s">
        <v>70</v>
      </c>
      <c r="R638" t="s">
        <v>394</v>
      </c>
      <c r="S638" t="s">
        <v>60</v>
      </c>
      <c r="T638" t="s">
        <v>142</v>
      </c>
      <c r="W638" t="s">
        <v>2278</v>
      </c>
      <c r="Y638" t="s">
        <v>1748</v>
      </c>
      <c r="AC638" t="s">
        <v>2280</v>
      </c>
      <c r="AD638" t="s">
        <v>2325</v>
      </c>
      <c r="AE638" t="s">
        <v>1760</v>
      </c>
      <c r="AF638" t="s">
        <v>1761</v>
      </c>
      <c r="AI638" t="s">
        <v>2326</v>
      </c>
      <c r="AK638" t="s">
        <v>2327</v>
      </c>
      <c r="AM638">
        <v>1845</v>
      </c>
      <c r="AO638">
        <v>1887</v>
      </c>
      <c r="AR638" t="s">
        <v>2328</v>
      </c>
      <c r="AT638" s="3">
        <f t="shared" si="12"/>
        <v>279.84120226460487</v>
      </c>
    </row>
    <row r="639" spans="1:46" customFormat="1" hidden="1" x14ac:dyDescent="0.2">
      <c r="A639">
        <v>10082616</v>
      </c>
      <c r="B639" t="s">
        <v>2329</v>
      </c>
      <c r="D639" t="s">
        <v>2330</v>
      </c>
      <c r="E639">
        <v>47.385280000000002</v>
      </c>
      <c r="F639">
        <v>-88.294759999999997</v>
      </c>
      <c r="G639" t="s">
        <v>45</v>
      </c>
      <c r="H639" t="s">
        <v>46</v>
      </c>
      <c r="I639" t="s">
        <v>138</v>
      </c>
      <c r="J639" t="s">
        <v>386</v>
      </c>
      <c r="K639" t="s">
        <v>140</v>
      </c>
      <c r="L639" t="s">
        <v>142</v>
      </c>
      <c r="M639" t="s">
        <v>367</v>
      </c>
      <c r="P639" t="s">
        <v>70</v>
      </c>
      <c r="Q639" t="s">
        <v>2331</v>
      </c>
      <c r="R639" t="s">
        <v>394</v>
      </c>
      <c r="S639" t="s">
        <v>60</v>
      </c>
      <c r="T639" t="s">
        <v>1745</v>
      </c>
      <c r="Y639" t="s">
        <v>1748</v>
      </c>
      <c r="AB639" t="s">
        <v>2332</v>
      </c>
      <c r="AC639" t="s">
        <v>2280</v>
      </c>
      <c r="AD639" t="s">
        <v>2320</v>
      </c>
      <c r="AE639" t="s">
        <v>1760</v>
      </c>
      <c r="AF639" t="s">
        <v>1761</v>
      </c>
      <c r="AI639" t="s">
        <v>2333</v>
      </c>
      <c r="AK639" t="s">
        <v>2334</v>
      </c>
      <c r="AM639">
        <v>1844</v>
      </c>
      <c r="AO639">
        <v>1931</v>
      </c>
      <c r="AR639" t="s">
        <v>2335</v>
      </c>
      <c r="AT639" s="3">
        <f t="shared" si="12"/>
        <v>280.8671109246585</v>
      </c>
    </row>
    <row r="640" spans="1:46" customFormat="1" hidden="1" x14ac:dyDescent="0.2">
      <c r="A640">
        <v>10082910</v>
      </c>
      <c r="B640" t="s">
        <v>2336</v>
      </c>
      <c r="D640" t="s">
        <v>2337</v>
      </c>
      <c r="E640">
        <v>46.237769999999998</v>
      </c>
      <c r="F640">
        <v>-92.164900000000003</v>
      </c>
      <c r="G640" t="s">
        <v>45</v>
      </c>
      <c r="H640" t="s">
        <v>46</v>
      </c>
      <c r="I640" t="s">
        <v>57</v>
      </c>
      <c r="J640" t="s">
        <v>2053</v>
      </c>
      <c r="K640" t="s">
        <v>140</v>
      </c>
      <c r="L640" t="s">
        <v>142</v>
      </c>
      <c r="O640" t="str">
        <f>CONCATENATE(L640,IF(M640=0,"",CONCATENATE(", ",M640)),IF(N640=0,"",CONCATENATE(", ",N640)))</f>
        <v>Copper</v>
      </c>
      <c r="P640" t="s">
        <v>70</v>
      </c>
      <c r="R640" t="s">
        <v>178</v>
      </c>
      <c r="S640" t="s">
        <v>144</v>
      </c>
      <c r="AD640" t="s">
        <v>397</v>
      </c>
      <c r="AK640" t="s">
        <v>2044</v>
      </c>
      <c r="AT640" s="3">
        <f t="shared" si="12"/>
        <v>216.82075829640584</v>
      </c>
    </row>
    <row r="641" spans="1:46" customFormat="1" hidden="1" x14ac:dyDescent="0.2">
      <c r="A641">
        <v>10082619</v>
      </c>
      <c r="B641" t="s">
        <v>2338</v>
      </c>
      <c r="D641" t="s">
        <v>2339</v>
      </c>
      <c r="E641">
        <v>47.384720000000002</v>
      </c>
      <c r="F641">
        <v>-88.266710000000003</v>
      </c>
      <c r="G641" t="s">
        <v>45</v>
      </c>
      <c r="H641" t="s">
        <v>46</v>
      </c>
      <c r="I641" t="s">
        <v>138</v>
      </c>
      <c r="J641" t="s">
        <v>386</v>
      </c>
      <c r="K641" t="s">
        <v>140</v>
      </c>
      <c r="L641" t="s">
        <v>142</v>
      </c>
      <c r="P641" t="s">
        <v>204</v>
      </c>
      <c r="R641" t="s">
        <v>394</v>
      </c>
      <c r="S641" t="s">
        <v>60</v>
      </c>
      <c r="T641" t="s">
        <v>142</v>
      </c>
      <c r="W641" t="s">
        <v>2278</v>
      </c>
      <c r="Y641" t="s">
        <v>1748</v>
      </c>
      <c r="AD641" t="s">
        <v>2197</v>
      </c>
      <c r="AE641" t="s">
        <v>1760</v>
      </c>
      <c r="AF641" t="s">
        <v>1761</v>
      </c>
      <c r="AI641" t="s">
        <v>2340</v>
      </c>
      <c r="AK641" t="s">
        <v>2341</v>
      </c>
      <c r="AM641">
        <v>1865</v>
      </c>
      <c r="AO641">
        <v>1885</v>
      </c>
      <c r="AT641" s="3">
        <f t="shared" si="12"/>
        <v>281.2328707553844</v>
      </c>
    </row>
    <row r="642" spans="1:46" customFormat="1" hidden="1" x14ac:dyDescent="0.2">
      <c r="A642">
        <v>10082620</v>
      </c>
      <c r="B642" t="s">
        <v>2342</v>
      </c>
      <c r="D642" t="s">
        <v>2343</v>
      </c>
      <c r="E642">
        <v>47.369439999999997</v>
      </c>
      <c r="F642">
        <v>-88.31671</v>
      </c>
      <c r="G642" t="s">
        <v>45</v>
      </c>
      <c r="H642" t="s">
        <v>46</v>
      </c>
      <c r="I642" t="s">
        <v>138</v>
      </c>
      <c r="J642" t="s">
        <v>386</v>
      </c>
      <c r="K642" t="s">
        <v>140</v>
      </c>
      <c r="L642" t="s">
        <v>142</v>
      </c>
      <c r="P642" t="s">
        <v>204</v>
      </c>
      <c r="R642" t="s">
        <v>394</v>
      </c>
      <c r="S642" t="s">
        <v>60</v>
      </c>
      <c r="T642" t="s">
        <v>142</v>
      </c>
      <c r="W642" t="s">
        <v>2278</v>
      </c>
      <c r="Y642" t="s">
        <v>1748</v>
      </c>
      <c r="AB642" t="s">
        <v>2344</v>
      </c>
      <c r="AD642" t="s">
        <v>2320</v>
      </c>
      <c r="AE642" t="s">
        <v>1760</v>
      </c>
      <c r="AF642" t="s">
        <v>1761</v>
      </c>
      <c r="AI642" t="s">
        <v>2345</v>
      </c>
      <c r="AK642" t="s">
        <v>2346</v>
      </c>
      <c r="AM642">
        <v>1846</v>
      </c>
      <c r="AO642">
        <v>1863</v>
      </c>
      <c r="AT642" s="3">
        <f t="shared" si="12"/>
        <v>279.51276317604197</v>
      </c>
    </row>
    <row r="643" spans="1:46" customFormat="1" hidden="1" x14ac:dyDescent="0.2">
      <c r="A643">
        <v>10082621</v>
      </c>
      <c r="B643" t="s">
        <v>2347</v>
      </c>
      <c r="D643" t="s">
        <v>2348</v>
      </c>
      <c r="E643">
        <v>47.4</v>
      </c>
      <c r="F643">
        <v>-88.19171</v>
      </c>
      <c r="G643" t="s">
        <v>45</v>
      </c>
      <c r="H643" t="s">
        <v>46</v>
      </c>
      <c r="I643" t="s">
        <v>138</v>
      </c>
      <c r="J643" t="s">
        <v>386</v>
      </c>
      <c r="K643" t="s">
        <v>140</v>
      </c>
      <c r="L643" t="s">
        <v>142</v>
      </c>
      <c r="P643" t="s">
        <v>51</v>
      </c>
      <c r="R643" t="s">
        <v>394</v>
      </c>
      <c r="S643" t="s">
        <v>60</v>
      </c>
      <c r="T643" t="s">
        <v>142</v>
      </c>
      <c r="Y643" t="s">
        <v>1748</v>
      </c>
      <c r="AD643" t="s">
        <v>2197</v>
      </c>
      <c r="AE643" t="s">
        <v>1760</v>
      </c>
      <c r="AF643" t="s">
        <v>1761</v>
      </c>
      <c r="AI643" t="s">
        <v>2349</v>
      </c>
      <c r="AK643" t="s">
        <v>2350</v>
      </c>
      <c r="AM643">
        <v>1845</v>
      </c>
      <c r="AO643">
        <v>1880</v>
      </c>
      <c r="AR643" t="s">
        <v>2351</v>
      </c>
      <c r="AT643" s="3">
        <f t="shared" ref="AT643:AT706" si="15">(2*ATAN2(SQRT(1-(SIN(ABS(E643-$E$1)*PI()/180/2)^2+COS($E$1*PI()/180)*COS(E643*PI()/180)*SIN(ABS(F643-$F$1)*PI()/180/2)^2)),SQRT(SIN(ABS(E643-$E$1)*PI()/180/2)^2+COS($E$1*PI()/180)*COS(E643*PI()/180)*SIN(ABS(F643-$F$1)*PI()/180/2)^2)))*6371*0.621371</f>
        <v>283.33867071882332</v>
      </c>
    </row>
    <row r="644" spans="1:46" customFormat="1" hidden="1" x14ac:dyDescent="0.2">
      <c r="A644">
        <v>10082622</v>
      </c>
      <c r="B644" t="s">
        <v>2352</v>
      </c>
      <c r="D644" t="s">
        <v>2353</v>
      </c>
      <c r="E644">
        <v>47.3</v>
      </c>
      <c r="F644">
        <v>-88.375330000000005</v>
      </c>
      <c r="G644" t="s">
        <v>45</v>
      </c>
      <c r="H644" t="s">
        <v>46</v>
      </c>
      <c r="I644" t="s">
        <v>138</v>
      </c>
      <c r="J644" t="s">
        <v>386</v>
      </c>
      <c r="K644" t="s">
        <v>140</v>
      </c>
      <c r="L644" t="s">
        <v>142</v>
      </c>
      <c r="M644" t="s">
        <v>2354</v>
      </c>
      <c r="P644" t="s">
        <v>51</v>
      </c>
      <c r="R644" t="s">
        <v>394</v>
      </c>
      <c r="S644" t="s">
        <v>60</v>
      </c>
      <c r="T644" t="s">
        <v>2355</v>
      </c>
      <c r="Y644" t="s">
        <v>1748</v>
      </c>
      <c r="AC644" t="s">
        <v>2280</v>
      </c>
      <c r="AD644" t="s">
        <v>2197</v>
      </c>
      <c r="AE644" t="s">
        <v>1760</v>
      </c>
      <c r="AF644" t="s">
        <v>1761</v>
      </c>
      <c r="AI644" t="s">
        <v>2356</v>
      </c>
      <c r="AK644" t="s">
        <v>2357</v>
      </c>
      <c r="AM644">
        <v>1900</v>
      </c>
      <c r="AO644">
        <v>1901</v>
      </c>
      <c r="AT644" s="3">
        <f t="shared" si="15"/>
        <v>274.11287339614148</v>
      </c>
    </row>
    <row r="645" spans="1:46" customFormat="1" hidden="1" x14ac:dyDescent="0.2">
      <c r="A645">
        <v>10082623</v>
      </c>
      <c r="B645" t="s">
        <v>2358</v>
      </c>
      <c r="D645" t="s">
        <v>2359</v>
      </c>
      <c r="E645">
        <v>47.424999999999997</v>
      </c>
      <c r="F645">
        <v>-88.116709999999998</v>
      </c>
      <c r="G645" t="s">
        <v>45</v>
      </c>
      <c r="H645" t="s">
        <v>46</v>
      </c>
      <c r="I645" t="s">
        <v>138</v>
      </c>
      <c r="J645" t="s">
        <v>386</v>
      </c>
      <c r="K645" t="s">
        <v>140</v>
      </c>
      <c r="L645" t="s">
        <v>142</v>
      </c>
      <c r="P645" t="s">
        <v>51</v>
      </c>
      <c r="R645" t="s">
        <v>394</v>
      </c>
      <c r="S645" t="s">
        <v>60</v>
      </c>
      <c r="T645" t="s">
        <v>142</v>
      </c>
      <c r="Y645" t="s">
        <v>1748</v>
      </c>
      <c r="AD645" t="s">
        <v>2197</v>
      </c>
      <c r="AE645" t="s">
        <v>1760</v>
      </c>
      <c r="AF645" t="s">
        <v>1761</v>
      </c>
      <c r="AI645" t="s">
        <v>2286</v>
      </c>
      <c r="AK645" t="s">
        <v>2287</v>
      </c>
      <c r="AR645" t="s">
        <v>2360</v>
      </c>
      <c r="AT645" s="3">
        <f t="shared" si="15"/>
        <v>286.11226817575255</v>
      </c>
    </row>
    <row r="646" spans="1:46" customFormat="1" hidden="1" x14ac:dyDescent="0.2">
      <c r="A646">
        <v>10082624</v>
      </c>
      <c r="B646" t="s">
        <v>2361</v>
      </c>
      <c r="D646" t="s">
        <v>2362</v>
      </c>
      <c r="E646">
        <v>47.408329999999999</v>
      </c>
      <c r="F646">
        <v>-88.175039999999996</v>
      </c>
      <c r="G646" t="s">
        <v>45</v>
      </c>
      <c r="H646" t="s">
        <v>46</v>
      </c>
      <c r="I646" t="s">
        <v>138</v>
      </c>
      <c r="J646" t="s">
        <v>386</v>
      </c>
      <c r="K646" t="s">
        <v>140</v>
      </c>
      <c r="L646" t="s">
        <v>142</v>
      </c>
      <c r="P646" t="s">
        <v>51</v>
      </c>
      <c r="R646" t="s">
        <v>394</v>
      </c>
      <c r="S646" t="s">
        <v>60</v>
      </c>
      <c r="T646" t="s">
        <v>142</v>
      </c>
      <c r="Y646" t="s">
        <v>1748</v>
      </c>
      <c r="AB646" t="s">
        <v>2363</v>
      </c>
      <c r="AD646" t="s">
        <v>2197</v>
      </c>
      <c r="AE646" t="s">
        <v>1760</v>
      </c>
      <c r="AF646" t="s">
        <v>1761</v>
      </c>
      <c r="AI646" t="s">
        <v>2364</v>
      </c>
      <c r="AK646" t="s">
        <v>2365</v>
      </c>
      <c r="AM646">
        <v>1856</v>
      </c>
      <c r="AO646">
        <v>1881</v>
      </c>
      <c r="AT646" s="3">
        <f t="shared" si="15"/>
        <v>284.1340576366332</v>
      </c>
    </row>
    <row r="647" spans="1:46" customFormat="1" hidden="1" x14ac:dyDescent="0.2">
      <c r="A647">
        <v>10082625</v>
      </c>
      <c r="B647" t="s">
        <v>2366</v>
      </c>
      <c r="D647" t="s">
        <v>2367</v>
      </c>
      <c r="E647">
        <v>47.387500000000003</v>
      </c>
      <c r="F647">
        <v>-88.262540000000001</v>
      </c>
      <c r="G647" t="s">
        <v>45</v>
      </c>
      <c r="H647" t="s">
        <v>46</v>
      </c>
      <c r="I647" t="s">
        <v>138</v>
      </c>
      <c r="J647" t="s">
        <v>386</v>
      </c>
      <c r="K647" t="s">
        <v>140</v>
      </c>
      <c r="L647" t="s">
        <v>142</v>
      </c>
      <c r="P647" t="s">
        <v>51</v>
      </c>
      <c r="R647" t="s">
        <v>394</v>
      </c>
      <c r="S647" t="s">
        <v>52</v>
      </c>
      <c r="T647" t="s">
        <v>142</v>
      </c>
      <c r="Y647" t="s">
        <v>1748</v>
      </c>
      <c r="AD647" t="s">
        <v>2197</v>
      </c>
      <c r="AE647" t="s">
        <v>1760</v>
      </c>
      <c r="AF647" t="s">
        <v>1761</v>
      </c>
      <c r="AI647" t="s">
        <v>2368</v>
      </c>
      <c r="AK647" t="s">
        <v>2369</v>
      </c>
      <c r="AM647">
        <v>1880</v>
      </c>
      <c r="AT647" s="3">
        <f t="shared" si="15"/>
        <v>281.4758726832942</v>
      </c>
    </row>
    <row r="648" spans="1:46" customFormat="1" hidden="1" x14ac:dyDescent="0.2">
      <c r="A648">
        <v>10082626</v>
      </c>
      <c r="B648" t="s">
        <v>2370</v>
      </c>
      <c r="D648" t="s">
        <v>2371</v>
      </c>
      <c r="E648">
        <v>47.424999999999997</v>
      </c>
      <c r="F648">
        <v>-88.0167</v>
      </c>
      <c r="G648" t="s">
        <v>45</v>
      </c>
      <c r="H648" t="s">
        <v>46</v>
      </c>
      <c r="I648" t="s">
        <v>138</v>
      </c>
      <c r="J648" t="s">
        <v>386</v>
      </c>
      <c r="K648" t="s">
        <v>140</v>
      </c>
      <c r="L648" t="s">
        <v>142</v>
      </c>
      <c r="P648" t="s">
        <v>204</v>
      </c>
      <c r="R648" t="s">
        <v>394</v>
      </c>
      <c r="S648" t="s">
        <v>60</v>
      </c>
      <c r="T648" t="s">
        <v>142</v>
      </c>
      <c r="Y648" t="s">
        <v>1748</v>
      </c>
      <c r="AB648" t="s">
        <v>2372</v>
      </c>
      <c r="AD648" t="s">
        <v>2373</v>
      </c>
      <c r="AE648" t="s">
        <v>1760</v>
      </c>
      <c r="AF648" t="s">
        <v>1761</v>
      </c>
      <c r="AI648" t="s">
        <v>2374</v>
      </c>
      <c r="AK648" t="s">
        <v>2375</v>
      </c>
      <c r="AM648">
        <v>1851</v>
      </c>
      <c r="AO648">
        <v>1909</v>
      </c>
      <c r="AT648" s="3">
        <f t="shared" si="15"/>
        <v>287.69221486161314</v>
      </c>
    </row>
    <row r="649" spans="1:46" customFormat="1" hidden="1" x14ac:dyDescent="0.2">
      <c r="A649">
        <v>10082627</v>
      </c>
      <c r="B649" t="s">
        <v>2376</v>
      </c>
      <c r="D649" t="s">
        <v>2377</v>
      </c>
      <c r="E649">
        <v>47.283329999999999</v>
      </c>
      <c r="F649">
        <v>-88.375050000000002</v>
      </c>
      <c r="G649" t="s">
        <v>45</v>
      </c>
      <c r="H649" t="s">
        <v>46</v>
      </c>
      <c r="I649" t="s">
        <v>138</v>
      </c>
      <c r="J649" t="s">
        <v>386</v>
      </c>
      <c r="K649" t="s">
        <v>140</v>
      </c>
      <c r="L649" t="s">
        <v>142</v>
      </c>
      <c r="P649" t="s">
        <v>51</v>
      </c>
      <c r="R649" t="s">
        <v>394</v>
      </c>
      <c r="S649" t="s">
        <v>60</v>
      </c>
      <c r="T649" t="s">
        <v>142</v>
      </c>
      <c r="W649" t="s">
        <v>2278</v>
      </c>
      <c r="Y649" t="s">
        <v>1748</v>
      </c>
      <c r="AC649" t="s">
        <v>2280</v>
      </c>
      <c r="AD649" t="s">
        <v>2197</v>
      </c>
      <c r="AE649" t="s">
        <v>1760</v>
      </c>
      <c r="AF649" t="s">
        <v>1761</v>
      </c>
      <c r="AI649" t="s">
        <v>2378</v>
      </c>
      <c r="AK649" t="s">
        <v>2379</v>
      </c>
      <c r="AM649">
        <v>1853</v>
      </c>
      <c r="AR649">
        <v>1853</v>
      </c>
      <c r="AT649" s="3">
        <f t="shared" si="15"/>
        <v>273.01728073613356</v>
      </c>
    </row>
    <row r="650" spans="1:46" customFormat="1" hidden="1" x14ac:dyDescent="0.2">
      <c r="A650">
        <v>10082628</v>
      </c>
      <c r="B650" t="s">
        <v>2380</v>
      </c>
      <c r="D650" t="s">
        <v>2381</v>
      </c>
      <c r="E650">
        <v>47.458329999999997</v>
      </c>
      <c r="F650">
        <v>-87.866699999999994</v>
      </c>
      <c r="G650" t="s">
        <v>45</v>
      </c>
      <c r="H650" t="s">
        <v>46</v>
      </c>
      <c r="I650" t="s">
        <v>138</v>
      </c>
      <c r="J650" t="s">
        <v>386</v>
      </c>
      <c r="K650" t="s">
        <v>140</v>
      </c>
      <c r="L650" t="s">
        <v>142</v>
      </c>
      <c r="P650" t="s">
        <v>204</v>
      </c>
      <c r="R650" t="s">
        <v>394</v>
      </c>
      <c r="S650" t="s">
        <v>60</v>
      </c>
      <c r="T650" t="s">
        <v>142</v>
      </c>
      <c r="Y650" t="s">
        <v>1748</v>
      </c>
      <c r="AD650" t="s">
        <v>2197</v>
      </c>
      <c r="AE650" t="s">
        <v>1760</v>
      </c>
      <c r="AF650" t="s">
        <v>1761</v>
      </c>
      <c r="AI650" t="s">
        <v>2382</v>
      </c>
      <c r="AK650" t="s">
        <v>2383</v>
      </c>
      <c r="AM650">
        <v>1851</v>
      </c>
      <c r="AO650">
        <v>1887</v>
      </c>
      <c r="AT650" s="3">
        <f t="shared" si="15"/>
        <v>292.33914338650828</v>
      </c>
    </row>
    <row r="651" spans="1:46" customFormat="1" hidden="1" x14ac:dyDescent="0.2">
      <c r="A651">
        <v>10082629</v>
      </c>
      <c r="B651" t="s">
        <v>2384</v>
      </c>
      <c r="D651" t="s">
        <v>2385</v>
      </c>
      <c r="E651">
        <v>47.461109999999998</v>
      </c>
      <c r="F651">
        <v>-87.862530000000007</v>
      </c>
      <c r="G651" t="s">
        <v>45</v>
      </c>
      <c r="H651" t="s">
        <v>46</v>
      </c>
      <c r="I651" t="s">
        <v>138</v>
      </c>
      <c r="J651" t="s">
        <v>386</v>
      </c>
      <c r="K651" t="s">
        <v>140</v>
      </c>
      <c r="L651" t="s">
        <v>142</v>
      </c>
      <c r="P651" t="s">
        <v>51</v>
      </c>
      <c r="R651" t="s">
        <v>394</v>
      </c>
      <c r="S651" t="s">
        <v>60</v>
      </c>
      <c r="T651" t="s">
        <v>142</v>
      </c>
      <c r="Y651" t="s">
        <v>1748</v>
      </c>
      <c r="AD651" t="s">
        <v>2197</v>
      </c>
      <c r="AE651" t="s">
        <v>1760</v>
      </c>
      <c r="AF651" t="s">
        <v>1761</v>
      </c>
      <c r="AI651" t="s">
        <v>2386</v>
      </c>
      <c r="AK651" t="s">
        <v>2387</v>
      </c>
      <c r="AM651">
        <v>1872</v>
      </c>
      <c r="AO651">
        <v>1879</v>
      </c>
      <c r="AT651" s="3">
        <f t="shared" si="15"/>
        <v>292.58921362845609</v>
      </c>
    </row>
    <row r="652" spans="1:46" customFormat="1" hidden="1" x14ac:dyDescent="0.2">
      <c r="A652">
        <v>10082630</v>
      </c>
      <c r="B652" t="s">
        <v>2388</v>
      </c>
      <c r="D652" t="s">
        <v>2389</v>
      </c>
      <c r="E652">
        <v>47.419719999999998</v>
      </c>
      <c r="F652">
        <v>-88.106430000000003</v>
      </c>
      <c r="G652" t="s">
        <v>45</v>
      </c>
      <c r="H652" t="s">
        <v>46</v>
      </c>
      <c r="I652" t="s">
        <v>138</v>
      </c>
      <c r="J652" t="s">
        <v>386</v>
      </c>
      <c r="K652" t="s">
        <v>140</v>
      </c>
      <c r="L652" t="s">
        <v>142</v>
      </c>
      <c r="P652" t="s">
        <v>204</v>
      </c>
      <c r="Q652" t="s">
        <v>2390</v>
      </c>
      <c r="R652" t="s">
        <v>394</v>
      </c>
      <c r="S652" t="s">
        <v>60</v>
      </c>
      <c r="T652" t="s">
        <v>142</v>
      </c>
      <c r="W652" t="s">
        <v>1193</v>
      </c>
      <c r="Y652" t="s">
        <v>1748</v>
      </c>
      <c r="AB652" t="s">
        <v>2391</v>
      </c>
      <c r="AD652" t="s">
        <v>2320</v>
      </c>
      <c r="AE652" t="s">
        <v>1760</v>
      </c>
      <c r="AF652" t="s">
        <v>1761</v>
      </c>
      <c r="AI652" t="s">
        <v>2392</v>
      </c>
      <c r="AK652" t="s">
        <v>2393</v>
      </c>
      <c r="AM652">
        <v>1847</v>
      </c>
      <c r="AO652">
        <v>1886</v>
      </c>
      <c r="AT652" s="3">
        <f t="shared" si="15"/>
        <v>285.92716847185528</v>
      </c>
    </row>
    <row r="653" spans="1:46" customFormat="1" hidden="1" x14ac:dyDescent="0.2">
      <c r="A653">
        <v>10082631</v>
      </c>
      <c r="B653" t="s">
        <v>2394</v>
      </c>
      <c r="D653" t="s">
        <v>2395</v>
      </c>
      <c r="E653">
        <v>47.434719999999999</v>
      </c>
      <c r="F653">
        <v>-88.19726</v>
      </c>
      <c r="G653" t="s">
        <v>45</v>
      </c>
      <c r="H653" t="s">
        <v>46</v>
      </c>
      <c r="I653" t="s">
        <v>138</v>
      </c>
      <c r="J653" t="s">
        <v>386</v>
      </c>
      <c r="K653" t="s">
        <v>140</v>
      </c>
      <c r="L653" t="s">
        <v>142</v>
      </c>
      <c r="P653" t="s">
        <v>51</v>
      </c>
      <c r="R653" t="s">
        <v>394</v>
      </c>
      <c r="S653" t="s">
        <v>60</v>
      </c>
      <c r="T653" t="s">
        <v>142</v>
      </c>
      <c r="Y653" t="s">
        <v>1748</v>
      </c>
      <c r="AD653" t="s">
        <v>2197</v>
      </c>
      <c r="AE653" t="s">
        <v>1760</v>
      </c>
      <c r="AF653" t="s">
        <v>1761</v>
      </c>
      <c r="AI653" t="s">
        <v>2396</v>
      </c>
      <c r="AK653" t="s">
        <v>2397</v>
      </c>
      <c r="AM653">
        <v>1845</v>
      </c>
      <c r="AO653">
        <v>1850</v>
      </c>
      <c r="AT653" s="3">
        <f t="shared" si="15"/>
        <v>285.53016330165065</v>
      </c>
    </row>
    <row r="654" spans="1:46" customFormat="1" hidden="1" x14ac:dyDescent="0.2">
      <c r="A654">
        <v>10082632</v>
      </c>
      <c r="B654" t="s">
        <v>2398</v>
      </c>
      <c r="D654" t="s">
        <v>2399</v>
      </c>
      <c r="E654">
        <v>47.428609999999999</v>
      </c>
      <c r="F654">
        <v>-88.199759999999998</v>
      </c>
      <c r="G654" t="s">
        <v>45</v>
      </c>
      <c r="H654" t="s">
        <v>46</v>
      </c>
      <c r="I654" t="s">
        <v>138</v>
      </c>
      <c r="J654" t="s">
        <v>386</v>
      </c>
      <c r="K654" t="s">
        <v>140</v>
      </c>
      <c r="L654" t="s">
        <v>142</v>
      </c>
      <c r="P654" t="s">
        <v>204</v>
      </c>
      <c r="R654" t="s">
        <v>394</v>
      </c>
      <c r="S654" t="s">
        <v>60</v>
      </c>
      <c r="T654" t="s">
        <v>142</v>
      </c>
      <c r="Y654" t="s">
        <v>1748</v>
      </c>
      <c r="AD654" t="s">
        <v>2197</v>
      </c>
      <c r="AE654" t="s">
        <v>1760</v>
      </c>
      <c r="AF654" t="s">
        <v>1761</v>
      </c>
      <c r="AI654" t="s">
        <v>2400</v>
      </c>
      <c r="AK654" t="s">
        <v>2401</v>
      </c>
      <c r="AM654">
        <v>1862</v>
      </c>
      <c r="AO654">
        <v>1877</v>
      </c>
      <c r="AT654" s="3">
        <f t="shared" si="15"/>
        <v>285.09272703273524</v>
      </c>
    </row>
    <row r="655" spans="1:46" customFormat="1" hidden="1" x14ac:dyDescent="0.2">
      <c r="A655">
        <v>10082633</v>
      </c>
      <c r="B655" t="s">
        <v>2402</v>
      </c>
      <c r="D655" t="s">
        <v>2403</v>
      </c>
      <c r="E655">
        <v>47.395829999999997</v>
      </c>
      <c r="F655">
        <v>-88.175039999999996</v>
      </c>
      <c r="G655" t="s">
        <v>45</v>
      </c>
      <c r="H655" t="s">
        <v>46</v>
      </c>
      <c r="I655" t="s">
        <v>138</v>
      </c>
      <c r="J655" t="s">
        <v>386</v>
      </c>
      <c r="K655" t="s">
        <v>140</v>
      </c>
      <c r="L655" t="s">
        <v>142</v>
      </c>
      <c r="P655" t="s">
        <v>51</v>
      </c>
      <c r="Q655" t="s">
        <v>2280</v>
      </c>
      <c r="R655" t="s">
        <v>394</v>
      </c>
      <c r="S655" t="s">
        <v>60</v>
      </c>
      <c r="T655" t="s">
        <v>142</v>
      </c>
      <c r="Y655" t="s">
        <v>1748</v>
      </c>
      <c r="AC655" t="s">
        <v>2280</v>
      </c>
      <c r="AD655" t="s">
        <v>2197</v>
      </c>
      <c r="AE655" t="s">
        <v>1760</v>
      </c>
      <c r="AF655" t="s">
        <v>1761</v>
      </c>
      <c r="AI655" t="s">
        <v>2404</v>
      </c>
      <c r="AK655" t="s">
        <v>2405</v>
      </c>
      <c r="AM655">
        <v>1934</v>
      </c>
      <c r="AO655">
        <v>1945</v>
      </c>
      <c r="AQ655">
        <v>1930</v>
      </c>
      <c r="AR655" t="s">
        <v>2406</v>
      </c>
      <c r="AS655" t="s">
        <v>2407</v>
      </c>
      <c r="AT655" s="3">
        <f t="shared" si="15"/>
        <v>283.316564311094</v>
      </c>
    </row>
    <row r="656" spans="1:46" customFormat="1" hidden="1" x14ac:dyDescent="0.2">
      <c r="A656">
        <v>10082634</v>
      </c>
      <c r="B656" t="s">
        <v>2408</v>
      </c>
      <c r="D656" t="s">
        <v>2409</v>
      </c>
      <c r="E656">
        <v>47.149169999999998</v>
      </c>
      <c r="F656">
        <v>-88.529219999999995</v>
      </c>
      <c r="G656" t="s">
        <v>45</v>
      </c>
      <c r="H656" t="s">
        <v>46</v>
      </c>
      <c r="I656" t="s">
        <v>138</v>
      </c>
      <c r="J656" t="s">
        <v>1811</v>
      </c>
      <c r="K656" t="s">
        <v>140</v>
      </c>
      <c r="L656" t="s">
        <v>142</v>
      </c>
      <c r="P656" t="s">
        <v>204</v>
      </c>
      <c r="R656" t="s">
        <v>394</v>
      </c>
      <c r="S656" t="s">
        <v>60</v>
      </c>
      <c r="T656" t="s">
        <v>142</v>
      </c>
      <c r="W656" t="s">
        <v>2410</v>
      </c>
      <c r="Y656" t="s">
        <v>1748</v>
      </c>
      <c r="AD656" t="s">
        <v>2320</v>
      </c>
      <c r="AE656" t="s">
        <v>1760</v>
      </c>
      <c r="AF656" t="s">
        <v>1761</v>
      </c>
      <c r="AI656" t="s">
        <v>2411</v>
      </c>
      <c r="AK656" t="s">
        <v>2412</v>
      </c>
      <c r="AM656">
        <v>1863</v>
      </c>
      <c r="AO656">
        <v>1902</v>
      </c>
      <c r="AQ656">
        <v>1898</v>
      </c>
      <c r="AT656" s="3">
        <f t="shared" si="15"/>
        <v>262.04752845678274</v>
      </c>
    </row>
    <row r="657" spans="1:46" customFormat="1" hidden="1" x14ac:dyDescent="0.2">
      <c r="A657">
        <v>10082635</v>
      </c>
      <c r="B657" t="s">
        <v>2413</v>
      </c>
      <c r="D657" t="s">
        <v>2414</v>
      </c>
      <c r="E657">
        <v>47.358330000000002</v>
      </c>
      <c r="F657">
        <v>-88.172820000000002</v>
      </c>
      <c r="G657" t="s">
        <v>45</v>
      </c>
      <c r="H657" t="s">
        <v>46</v>
      </c>
      <c r="I657" t="s">
        <v>138</v>
      </c>
      <c r="J657" t="s">
        <v>386</v>
      </c>
      <c r="K657" t="s">
        <v>140</v>
      </c>
      <c r="L657" t="s">
        <v>142</v>
      </c>
      <c r="P657" t="s">
        <v>51</v>
      </c>
      <c r="R657" t="s">
        <v>394</v>
      </c>
      <c r="S657" t="s">
        <v>52</v>
      </c>
      <c r="T657" t="s">
        <v>2196</v>
      </c>
      <c r="AC657" t="s">
        <v>2415</v>
      </c>
      <c r="AD657" t="s">
        <v>2416</v>
      </c>
      <c r="AE657" t="s">
        <v>1760</v>
      </c>
      <c r="AF657" t="s">
        <v>1761</v>
      </c>
      <c r="AI657" t="s">
        <v>2417</v>
      </c>
      <c r="AK657" t="s">
        <v>2418</v>
      </c>
      <c r="AQ657">
        <v>1975</v>
      </c>
      <c r="AS657" t="s">
        <v>2201</v>
      </c>
      <c r="AT657" s="3">
        <f t="shared" si="15"/>
        <v>280.89961813942983</v>
      </c>
    </row>
    <row r="658" spans="1:46" customFormat="1" hidden="1" x14ac:dyDescent="0.2">
      <c r="A658">
        <v>10082636</v>
      </c>
      <c r="B658" t="s">
        <v>2419</v>
      </c>
      <c r="D658" t="s">
        <v>2420</v>
      </c>
      <c r="E658">
        <v>47.395829999999997</v>
      </c>
      <c r="F658">
        <v>-87.956969999999998</v>
      </c>
      <c r="G658" t="s">
        <v>45</v>
      </c>
      <c r="H658" t="s">
        <v>46</v>
      </c>
      <c r="I658" t="s">
        <v>138</v>
      </c>
      <c r="J658" t="s">
        <v>386</v>
      </c>
      <c r="K658" t="s">
        <v>140</v>
      </c>
      <c r="L658" t="s">
        <v>142</v>
      </c>
      <c r="P658" t="s">
        <v>70</v>
      </c>
      <c r="R658" t="s">
        <v>394</v>
      </c>
      <c r="S658" t="s">
        <v>179</v>
      </c>
      <c r="T658" t="s">
        <v>2196</v>
      </c>
      <c r="AD658" t="s">
        <v>2197</v>
      </c>
      <c r="AE658" t="s">
        <v>1760</v>
      </c>
      <c r="AF658" t="s">
        <v>2421</v>
      </c>
      <c r="AI658" t="s">
        <v>2422</v>
      </c>
      <c r="AK658" t="s">
        <v>2423</v>
      </c>
      <c r="AS658" t="s">
        <v>2201</v>
      </c>
      <c r="AT658" s="3">
        <f t="shared" si="15"/>
        <v>286.78710897086711</v>
      </c>
    </row>
    <row r="659" spans="1:46" customFormat="1" hidden="1" x14ac:dyDescent="0.2">
      <c r="A659">
        <v>10082637</v>
      </c>
      <c r="B659" t="s">
        <v>2424</v>
      </c>
      <c r="D659" t="s">
        <v>2425</v>
      </c>
      <c r="E659">
        <v>47.4</v>
      </c>
      <c r="F659">
        <v>-88.015590000000003</v>
      </c>
      <c r="G659" t="s">
        <v>45</v>
      </c>
      <c r="H659" t="s">
        <v>46</v>
      </c>
      <c r="I659" t="s">
        <v>138</v>
      </c>
      <c r="J659" t="s">
        <v>386</v>
      </c>
      <c r="K659" t="s">
        <v>140</v>
      </c>
      <c r="L659" t="s">
        <v>142</v>
      </c>
      <c r="P659" t="s">
        <v>70</v>
      </c>
      <c r="Q659" t="s">
        <v>2331</v>
      </c>
      <c r="R659" t="s">
        <v>394</v>
      </c>
      <c r="S659" t="s">
        <v>179</v>
      </c>
      <c r="T659" t="s">
        <v>2196</v>
      </c>
      <c r="W659" t="s">
        <v>1193</v>
      </c>
      <c r="Y659" t="s">
        <v>1748</v>
      </c>
      <c r="AB659" t="s">
        <v>2426</v>
      </c>
      <c r="AD659" t="s">
        <v>2320</v>
      </c>
      <c r="AE659" t="s">
        <v>1760</v>
      </c>
      <c r="AF659" t="s">
        <v>2427</v>
      </c>
      <c r="AI659" t="s">
        <v>2428</v>
      </c>
      <c r="AK659" t="s">
        <v>2429</v>
      </c>
      <c r="AM659">
        <v>1846</v>
      </c>
      <c r="AO659">
        <v>1866</v>
      </c>
      <c r="AT659" s="3">
        <f t="shared" si="15"/>
        <v>286.09008501905555</v>
      </c>
    </row>
    <row r="660" spans="1:46" customFormat="1" hidden="1" x14ac:dyDescent="0.2">
      <c r="A660">
        <v>10082638</v>
      </c>
      <c r="B660" t="s">
        <v>2430</v>
      </c>
      <c r="D660" t="s">
        <v>2431</v>
      </c>
      <c r="E660">
        <v>47.379170000000002</v>
      </c>
      <c r="F660">
        <v>-88.0792</v>
      </c>
      <c r="G660" t="s">
        <v>45</v>
      </c>
      <c r="H660" t="s">
        <v>46</v>
      </c>
      <c r="I660" t="s">
        <v>138</v>
      </c>
      <c r="J660" t="s">
        <v>386</v>
      </c>
      <c r="K660" t="s">
        <v>140</v>
      </c>
      <c r="L660" t="s">
        <v>142</v>
      </c>
      <c r="P660" t="s">
        <v>70</v>
      </c>
      <c r="R660" t="s">
        <v>394</v>
      </c>
      <c r="S660" t="s">
        <v>179</v>
      </c>
      <c r="T660" t="s">
        <v>2196</v>
      </c>
      <c r="AD660" t="s">
        <v>2197</v>
      </c>
      <c r="AE660" t="s">
        <v>1760</v>
      </c>
      <c r="AF660" t="s">
        <v>2427</v>
      </c>
      <c r="AI660" t="s">
        <v>2432</v>
      </c>
      <c r="AK660" t="s">
        <v>2433</v>
      </c>
      <c r="AS660" t="s">
        <v>2201</v>
      </c>
      <c r="AT660" s="3">
        <f t="shared" si="15"/>
        <v>283.7158413129402</v>
      </c>
    </row>
    <row r="661" spans="1:46" customFormat="1" hidden="1" x14ac:dyDescent="0.2">
      <c r="A661">
        <v>10082639</v>
      </c>
      <c r="B661" t="s">
        <v>2434</v>
      </c>
      <c r="D661" t="s">
        <v>2435</v>
      </c>
      <c r="E661">
        <v>47.379170000000002</v>
      </c>
      <c r="F661">
        <v>-88.052809999999994</v>
      </c>
      <c r="G661" t="s">
        <v>45</v>
      </c>
      <c r="H661" t="s">
        <v>46</v>
      </c>
      <c r="I661" t="s">
        <v>138</v>
      </c>
      <c r="J661" t="s">
        <v>386</v>
      </c>
      <c r="K661" t="s">
        <v>140</v>
      </c>
      <c r="L661" t="s">
        <v>142</v>
      </c>
      <c r="P661" t="s">
        <v>70</v>
      </c>
      <c r="R661" t="s">
        <v>394</v>
      </c>
      <c r="S661" t="s">
        <v>179</v>
      </c>
      <c r="T661" t="s">
        <v>2196</v>
      </c>
      <c r="AD661" t="s">
        <v>2197</v>
      </c>
      <c r="AE661" t="s">
        <v>1760</v>
      </c>
      <c r="AF661" t="s">
        <v>1761</v>
      </c>
      <c r="AI661" t="s">
        <v>2436</v>
      </c>
      <c r="AK661" t="s">
        <v>2437</v>
      </c>
      <c r="AS661" t="s">
        <v>2201</v>
      </c>
      <c r="AT661" s="3">
        <f t="shared" si="15"/>
        <v>284.13762833756459</v>
      </c>
    </row>
    <row r="662" spans="1:46" customFormat="1" hidden="1" x14ac:dyDescent="0.2">
      <c r="A662">
        <v>10082640</v>
      </c>
      <c r="B662" t="s">
        <v>2438</v>
      </c>
      <c r="D662" t="s">
        <v>2439</v>
      </c>
      <c r="E662">
        <v>47.230559999999997</v>
      </c>
      <c r="F662">
        <v>-88.412549999999996</v>
      </c>
      <c r="G662" t="s">
        <v>45</v>
      </c>
      <c r="H662" t="s">
        <v>46</v>
      </c>
      <c r="I662" t="s">
        <v>138</v>
      </c>
      <c r="J662" t="s">
        <v>1811</v>
      </c>
      <c r="K662" t="s">
        <v>140</v>
      </c>
      <c r="L662" t="s">
        <v>142</v>
      </c>
      <c r="P662" t="s">
        <v>51</v>
      </c>
      <c r="R662" t="s">
        <v>394</v>
      </c>
      <c r="S662" t="s">
        <v>179</v>
      </c>
      <c r="T662" t="s">
        <v>2440</v>
      </c>
      <c r="U662" t="s">
        <v>2441</v>
      </c>
      <c r="AB662" t="s">
        <v>197</v>
      </c>
      <c r="AD662" t="s">
        <v>2305</v>
      </c>
      <c r="AE662" t="s">
        <v>1760</v>
      </c>
      <c r="AF662" t="s">
        <v>1761</v>
      </c>
      <c r="AI662" t="s">
        <v>2442</v>
      </c>
      <c r="AK662" t="s">
        <v>2443</v>
      </c>
      <c r="AQ662">
        <v>1909</v>
      </c>
      <c r="AS662" t="s">
        <v>2444</v>
      </c>
      <c r="AT662" s="3">
        <f t="shared" si="15"/>
        <v>269.01332207981659</v>
      </c>
    </row>
    <row r="663" spans="1:46" customFormat="1" hidden="1" x14ac:dyDescent="0.2">
      <c r="A663">
        <v>10082898</v>
      </c>
      <c r="B663" t="s">
        <v>2445</v>
      </c>
      <c r="D663" t="s">
        <v>2446</v>
      </c>
      <c r="E663">
        <v>44.307780000000001</v>
      </c>
      <c r="F663">
        <v>-90.829849999999993</v>
      </c>
      <c r="G663" t="s">
        <v>45</v>
      </c>
      <c r="H663" t="s">
        <v>46</v>
      </c>
      <c r="I663" t="s">
        <v>57</v>
      </c>
      <c r="J663" t="s">
        <v>408</v>
      </c>
      <c r="K663" t="s">
        <v>140</v>
      </c>
      <c r="L663" t="s">
        <v>265</v>
      </c>
      <c r="O663" t="str">
        <f>CONCATENATE(L663,IF(M663=0,"",CONCATENATE(", ",M663)),IF(N663=0,"",CONCATENATE(", ",N663)))</f>
        <v>Iron</v>
      </c>
      <c r="P663" t="s">
        <v>70</v>
      </c>
      <c r="R663" t="s">
        <v>267</v>
      </c>
      <c r="S663" t="s">
        <v>60</v>
      </c>
      <c r="AD663" t="s">
        <v>397</v>
      </c>
      <c r="AF663" t="s">
        <v>248</v>
      </c>
      <c r="AH663" t="s">
        <v>2447</v>
      </c>
      <c r="AK663" t="s">
        <v>2448</v>
      </c>
      <c r="AM663">
        <v>1856</v>
      </c>
      <c r="AO663">
        <v>1892</v>
      </c>
      <c r="AQ663">
        <v>1839</v>
      </c>
      <c r="AT663" s="3">
        <f t="shared" si="15"/>
        <v>69.437216849821723</v>
      </c>
    </row>
    <row r="664" spans="1:46" customFormat="1" hidden="1" x14ac:dyDescent="0.2">
      <c r="A664">
        <v>10082650</v>
      </c>
      <c r="B664" t="s">
        <v>2449</v>
      </c>
      <c r="D664" t="s">
        <v>2450</v>
      </c>
      <c r="E664">
        <v>46.833329999999997</v>
      </c>
      <c r="F664">
        <v>-87.750020000000006</v>
      </c>
      <c r="G664" t="s">
        <v>45</v>
      </c>
      <c r="H664" t="s">
        <v>46</v>
      </c>
      <c r="I664" t="s">
        <v>138</v>
      </c>
      <c r="J664" t="s">
        <v>264</v>
      </c>
      <c r="K664" t="s">
        <v>140</v>
      </c>
      <c r="L664" t="s">
        <v>142</v>
      </c>
      <c r="P664" t="s">
        <v>70</v>
      </c>
      <c r="R664" t="s">
        <v>394</v>
      </c>
      <c r="S664" t="s">
        <v>52</v>
      </c>
      <c r="T664" t="s">
        <v>2451</v>
      </c>
      <c r="U664" t="s">
        <v>409</v>
      </c>
      <c r="W664" t="s">
        <v>269</v>
      </c>
      <c r="Y664" t="s">
        <v>372</v>
      </c>
      <c r="AD664" t="s">
        <v>2197</v>
      </c>
      <c r="AE664" t="s">
        <v>2450</v>
      </c>
      <c r="AF664" t="s">
        <v>2452</v>
      </c>
      <c r="AI664" t="s">
        <v>2453</v>
      </c>
      <c r="AK664" t="s">
        <v>2454</v>
      </c>
      <c r="AT664" s="3">
        <f t="shared" si="15"/>
        <v>255.03330041746798</v>
      </c>
    </row>
    <row r="665" spans="1:46" customFormat="1" hidden="1" x14ac:dyDescent="0.2">
      <c r="A665">
        <v>10082651</v>
      </c>
      <c r="B665" t="s">
        <v>2455</v>
      </c>
      <c r="D665" t="s">
        <v>2456</v>
      </c>
      <c r="E665">
        <v>46.683329999999998</v>
      </c>
      <c r="F665">
        <v>-89.966769999999997</v>
      </c>
      <c r="G665" t="s">
        <v>45</v>
      </c>
      <c r="H665" t="s">
        <v>46</v>
      </c>
      <c r="I665" t="s">
        <v>138</v>
      </c>
      <c r="J665" t="s">
        <v>344</v>
      </c>
      <c r="L665" t="s">
        <v>142</v>
      </c>
      <c r="P665" t="s">
        <v>70</v>
      </c>
      <c r="R665" t="s">
        <v>394</v>
      </c>
      <c r="S665" t="s">
        <v>52</v>
      </c>
      <c r="T665" t="s">
        <v>1765</v>
      </c>
      <c r="W665" t="s">
        <v>269</v>
      </c>
      <c r="Y665" t="s">
        <v>372</v>
      </c>
      <c r="AC665" t="s">
        <v>2457</v>
      </c>
      <c r="AD665" t="s">
        <v>2458</v>
      </c>
      <c r="AE665" t="s">
        <v>377</v>
      </c>
      <c r="AF665" t="s">
        <v>2459</v>
      </c>
      <c r="AG665" t="s">
        <v>379</v>
      </c>
      <c r="AH665" t="s">
        <v>380</v>
      </c>
      <c r="AI665" t="s">
        <v>2460</v>
      </c>
      <c r="AK665" t="s">
        <v>2461</v>
      </c>
      <c r="AT665" s="3">
        <f t="shared" si="15"/>
        <v>219.95274982649849</v>
      </c>
    </row>
    <row r="666" spans="1:46" customFormat="1" hidden="1" x14ac:dyDescent="0.2">
      <c r="A666">
        <v>10082652</v>
      </c>
      <c r="B666" t="s">
        <v>2462</v>
      </c>
      <c r="D666" t="s">
        <v>2463</v>
      </c>
      <c r="E666">
        <v>46.473610000000001</v>
      </c>
      <c r="F666">
        <v>-90.019270000000006</v>
      </c>
      <c r="G666" t="s">
        <v>45</v>
      </c>
      <c r="H666" t="s">
        <v>46</v>
      </c>
      <c r="I666" t="s">
        <v>138</v>
      </c>
      <c r="J666" t="s">
        <v>344</v>
      </c>
      <c r="K666" t="s">
        <v>140</v>
      </c>
      <c r="L666" t="s">
        <v>265</v>
      </c>
      <c r="P666" t="s">
        <v>70</v>
      </c>
      <c r="Q666" t="s">
        <v>2464</v>
      </c>
      <c r="R666" t="s">
        <v>140</v>
      </c>
      <c r="S666" t="s">
        <v>60</v>
      </c>
      <c r="T666" t="s">
        <v>268</v>
      </c>
      <c r="W666" t="s">
        <v>269</v>
      </c>
      <c r="X666" t="s">
        <v>204</v>
      </c>
      <c r="Y666" t="s">
        <v>270</v>
      </c>
      <c r="Z666" t="s">
        <v>2465</v>
      </c>
      <c r="AA666" t="s">
        <v>2466</v>
      </c>
      <c r="AB666" t="s">
        <v>2467</v>
      </c>
      <c r="AC666" t="s">
        <v>2468</v>
      </c>
      <c r="AD666" t="s">
        <v>2469</v>
      </c>
      <c r="AE666" t="s">
        <v>354</v>
      </c>
      <c r="AF666" t="s">
        <v>248</v>
      </c>
      <c r="AI666" t="s">
        <v>2470</v>
      </c>
      <c r="AK666" t="s">
        <v>2471</v>
      </c>
      <c r="AM666">
        <v>1887</v>
      </c>
      <c r="AO666">
        <v>1957</v>
      </c>
      <c r="AR666" t="s">
        <v>2472</v>
      </c>
      <c r="AS666" t="s">
        <v>2473</v>
      </c>
      <c r="AT666" s="3">
        <f t="shared" si="15"/>
        <v>205.45869210384691</v>
      </c>
    </row>
    <row r="667" spans="1:46" customFormat="1" hidden="1" x14ac:dyDescent="0.2">
      <c r="A667">
        <v>10082660</v>
      </c>
      <c r="B667" t="s">
        <v>2474</v>
      </c>
      <c r="D667" t="s">
        <v>2475</v>
      </c>
      <c r="E667">
        <v>46.394170000000003</v>
      </c>
      <c r="F667">
        <v>-90.329840000000004</v>
      </c>
      <c r="G667" t="s">
        <v>45</v>
      </c>
      <c r="H667" t="s">
        <v>46</v>
      </c>
      <c r="I667" t="s">
        <v>57</v>
      </c>
      <c r="J667" t="s">
        <v>265</v>
      </c>
      <c r="K667" t="s">
        <v>140</v>
      </c>
      <c r="L667" t="s">
        <v>265</v>
      </c>
      <c r="O667" t="str">
        <f>CONCATENATE(L667,IF(M667=0,"",CONCATENATE(", ",M667)),IF(N667=0,"",CONCATENATE(", ",N667)))</f>
        <v>Iron</v>
      </c>
      <c r="P667" t="s">
        <v>70</v>
      </c>
      <c r="R667" t="s">
        <v>394</v>
      </c>
      <c r="S667" t="s">
        <v>60</v>
      </c>
      <c r="T667" t="s">
        <v>2476</v>
      </c>
      <c r="W667" t="s">
        <v>269</v>
      </c>
      <c r="Y667" t="s">
        <v>270</v>
      </c>
      <c r="Z667" t="s">
        <v>2477</v>
      </c>
      <c r="AA667" t="s">
        <v>2466</v>
      </c>
      <c r="AC667" t="s">
        <v>2478</v>
      </c>
      <c r="AD667" t="s">
        <v>2479</v>
      </c>
      <c r="AE667" t="s">
        <v>2480</v>
      </c>
      <c r="AF667" t="s">
        <v>248</v>
      </c>
      <c r="AI667" t="s">
        <v>2481</v>
      </c>
      <c r="AJ667" t="s">
        <v>2482</v>
      </c>
      <c r="AK667" t="s">
        <v>2483</v>
      </c>
      <c r="AM667">
        <v>1888</v>
      </c>
      <c r="AO667">
        <v>1912</v>
      </c>
      <c r="AQ667">
        <v>1848</v>
      </c>
      <c r="AS667" t="s">
        <v>2484</v>
      </c>
      <c r="AT667" s="3">
        <f t="shared" si="15"/>
        <v>200.61667746250976</v>
      </c>
    </row>
    <row r="668" spans="1:46" customFormat="1" hidden="1" x14ac:dyDescent="0.2">
      <c r="A668">
        <v>10082653</v>
      </c>
      <c r="B668" t="s">
        <v>2485</v>
      </c>
      <c r="D668" t="s">
        <v>2486</v>
      </c>
      <c r="E668">
        <v>46.451390000000004</v>
      </c>
      <c r="F668">
        <v>-90.171779999999998</v>
      </c>
      <c r="G668" t="s">
        <v>45</v>
      </c>
      <c r="H668" t="s">
        <v>46</v>
      </c>
      <c r="I668" t="s">
        <v>138</v>
      </c>
      <c r="J668" t="s">
        <v>344</v>
      </c>
      <c r="K668" t="s">
        <v>140</v>
      </c>
      <c r="L668" t="s">
        <v>265</v>
      </c>
      <c r="P668" t="s">
        <v>70</v>
      </c>
      <c r="Q668" t="s">
        <v>2464</v>
      </c>
      <c r="R668" t="s">
        <v>140</v>
      </c>
      <c r="S668" t="s">
        <v>60</v>
      </c>
      <c r="T668" t="s">
        <v>325</v>
      </c>
      <c r="W668" t="s">
        <v>269</v>
      </c>
      <c r="X668" t="s">
        <v>204</v>
      </c>
      <c r="Y668" t="s">
        <v>270</v>
      </c>
      <c r="Z668" t="s">
        <v>2465</v>
      </c>
      <c r="AA668" t="s">
        <v>2466</v>
      </c>
      <c r="AC668" t="s">
        <v>2468</v>
      </c>
      <c r="AD668" t="s">
        <v>2469</v>
      </c>
      <c r="AE668" t="s">
        <v>354</v>
      </c>
      <c r="AF668" t="s">
        <v>248</v>
      </c>
      <c r="AI668" t="s">
        <v>2470</v>
      </c>
      <c r="AK668" t="s">
        <v>2487</v>
      </c>
      <c r="AM668">
        <v>1884</v>
      </c>
      <c r="AO668">
        <v>1926</v>
      </c>
      <c r="AR668" t="s">
        <v>2488</v>
      </c>
      <c r="AS668" t="s">
        <v>2473</v>
      </c>
      <c r="AT668" s="3">
        <f t="shared" si="15"/>
        <v>204.09390440773896</v>
      </c>
    </row>
    <row r="669" spans="1:46" customFormat="1" hidden="1" x14ac:dyDescent="0.2">
      <c r="A669">
        <v>10082654</v>
      </c>
      <c r="B669" t="s">
        <v>2489</v>
      </c>
      <c r="D669" t="s">
        <v>2490</v>
      </c>
      <c r="E669">
        <v>46.403060000000004</v>
      </c>
      <c r="F669">
        <v>-90.307900000000004</v>
      </c>
      <c r="G669" t="s">
        <v>45</v>
      </c>
      <c r="H669" t="s">
        <v>46</v>
      </c>
      <c r="I669" t="s">
        <v>57</v>
      </c>
      <c r="J669" t="s">
        <v>265</v>
      </c>
      <c r="K669" t="s">
        <v>140</v>
      </c>
      <c r="L669" t="s">
        <v>265</v>
      </c>
      <c r="O669" t="str">
        <f t="shared" ref="O669:O671" si="16">CONCATENATE(L669,IF(M669=0,"",CONCATENATE(", ",M669)),IF(N669=0,"",CONCATENATE(", ",N669)))</f>
        <v>Iron</v>
      </c>
      <c r="P669" t="s">
        <v>70</v>
      </c>
      <c r="R669" t="s">
        <v>394</v>
      </c>
      <c r="S669" t="s">
        <v>60</v>
      </c>
      <c r="T669" t="s">
        <v>2476</v>
      </c>
      <c r="W669" t="s">
        <v>269</v>
      </c>
      <c r="X669" t="s">
        <v>204</v>
      </c>
      <c r="Y669" t="s">
        <v>270</v>
      </c>
      <c r="Z669" t="s">
        <v>2477</v>
      </c>
      <c r="AA669" t="s">
        <v>2466</v>
      </c>
      <c r="AB669" t="s">
        <v>2491</v>
      </c>
      <c r="AC669" t="s">
        <v>2478</v>
      </c>
      <c r="AD669" t="s">
        <v>2492</v>
      </c>
      <c r="AE669" t="s">
        <v>2480</v>
      </c>
      <c r="AF669" t="s">
        <v>248</v>
      </c>
      <c r="AI669" t="s">
        <v>2481</v>
      </c>
      <c r="AJ669" t="s">
        <v>2482</v>
      </c>
      <c r="AK669" t="s">
        <v>2493</v>
      </c>
      <c r="AM669">
        <v>1887</v>
      </c>
      <c r="AO669">
        <v>1913</v>
      </c>
      <c r="AQ669">
        <v>1848</v>
      </c>
      <c r="AR669" t="s">
        <v>2494</v>
      </c>
      <c r="AS669" t="s">
        <v>2484</v>
      </c>
      <c r="AT669" s="3">
        <f t="shared" si="15"/>
        <v>201.14576080231453</v>
      </c>
    </row>
    <row r="670" spans="1:46" customFormat="1" hidden="1" x14ac:dyDescent="0.2">
      <c r="A670">
        <v>10082655</v>
      </c>
      <c r="B670" t="s">
        <v>2495</v>
      </c>
      <c r="D670" t="s">
        <v>1669</v>
      </c>
      <c r="E670">
        <v>46.301110000000001</v>
      </c>
      <c r="F670">
        <v>-90.624020000000002</v>
      </c>
      <c r="G670" t="s">
        <v>45</v>
      </c>
      <c r="H670" t="s">
        <v>46</v>
      </c>
      <c r="I670" t="s">
        <v>57</v>
      </c>
      <c r="J670" t="s">
        <v>2047</v>
      </c>
      <c r="K670" t="s">
        <v>140</v>
      </c>
      <c r="L670" t="s">
        <v>265</v>
      </c>
      <c r="O670" t="str">
        <f t="shared" si="16"/>
        <v>Iron</v>
      </c>
      <c r="P670" t="s">
        <v>70</v>
      </c>
      <c r="R670" t="s">
        <v>394</v>
      </c>
      <c r="S670" t="s">
        <v>60</v>
      </c>
      <c r="T670" t="s">
        <v>2496</v>
      </c>
      <c r="W670" t="s">
        <v>269</v>
      </c>
      <c r="Y670" t="s">
        <v>270</v>
      </c>
      <c r="Z670" t="s">
        <v>2477</v>
      </c>
      <c r="AA670" t="s">
        <v>2466</v>
      </c>
      <c r="AB670" t="s">
        <v>2497</v>
      </c>
      <c r="AC670" t="s">
        <v>2478</v>
      </c>
      <c r="AD670" t="s">
        <v>2479</v>
      </c>
      <c r="AE670" t="s">
        <v>2480</v>
      </c>
      <c r="AF670" t="s">
        <v>248</v>
      </c>
      <c r="AI670" t="s">
        <v>2481</v>
      </c>
      <c r="AJ670" t="s">
        <v>2482</v>
      </c>
      <c r="AK670" t="s">
        <v>2498</v>
      </c>
      <c r="AM670">
        <v>1922</v>
      </c>
      <c r="AO670">
        <v>1924</v>
      </c>
      <c r="AQ670">
        <v>1848</v>
      </c>
      <c r="AR670" t="s">
        <v>2499</v>
      </c>
      <c r="AS670" t="s">
        <v>2484</v>
      </c>
      <c r="AT670" s="3">
        <f t="shared" si="15"/>
        <v>195.93084204290673</v>
      </c>
    </row>
    <row r="671" spans="1:46" customFormat="1" hidden="1" x14ac:dyDescent="0.2">
      <c r="A671">
        <v>10082656</v>
      </c>
      <c r="B671" t="s">
        <v>2500</v>
      </c>
      <c r="D671" t="s">
        <v>2501</v>
      </c>
      <c r="E671">
        <v>46.436669999999999</v>
      </c>
      <c r="F671">
        <v>-90.203440000000001</v>
      </c>
      <c r="G671" t="s">
        <v>45</v>
      </c>
      <c r="H671" t="s">
        <v>46</v>
      </c>
      <c r="I671" t="s">
        <v>57</v>
      </c>
      <c r="J671" t="s">
        <v>265</v>
      </c>
      <c r="K671" t="s">
        <v>140</v>
      </c>
      <c r="L671" t="s">
        <v>265</v>
      </c>
      <c r="O671" t="str">
        <f t="shared" si="16"/>
        <v>Iron</v>
      </c>
      <c r="P671" t="s">
        <v>70</v>
      </c>
      <c r="R671" t="s">
        <v>140</v>
      </c>
      <c r="S671" t="s">
        <v>60</v>
      </c>
      <c r="T671" t="s">
        <v>2476</v>
      </c>
      <c r="W671" t="s">
        <v>269</v>
      </c>
      <c r="X671" t="s">
        <v>204</v>
      </c>
      <c r="Y671" t="s">
        <v>270</v>
      </c>
      <c r="Z671" t="s">
        <v>2477</v>
      </c>
      <c r="AA671" t="s">
        <v>2466</v>
      </c>
      <c r="AB671" t="s">
        <v>2502</v>
      </c>
      <c r="AC671" t="s">
        <v>2478</v>
      </c>
      <c r="AD671" t="s">
        <v>2479</v>
      </c>
      <c r="AE671" t="s">
        <v>2480</v>
      </c>
      <c r="AF671" t="s">
        <v>248</v>
      </c>
      <c r="AI671" t="s">
        <v>2481</v>
      </c>
      <c r="AJ671" t="s">
        <v>2482</v>
      </c>
      <c r="AK671" t="s">
        <v>2503</v>
      </c>
      <c r="AM671">
        <v>1886</v>
      </c>
      <c r="AN671" t="s">
        <v>2504</v>
      </c>
      <c r="AO671">
        <v>1950</v>
      </c>
      <c r="AQ671">
        <v>1848</v>
      </c>
      <c r="AR671" t="s">
        <v>2505</v>
      </c>
      <c r="AS671" t="s">
        <v>2484</v>
      </c>
      <c r="AT671" s="3">
        <f t="shared" si="15"/>
        <v>203.14758023471359</v>
      </c>
    </row>
    <row r="672" spans="1:46" customFormat="1" hidden="1" x14ac:dyDescent="0.2">
      <c r="A672">
        <v>10082657</v>
      </c>
      <c r="B672" t="s">
        <v>2506</v>
      </c>
      <c r="D672" t="s">
        <v>2507</v>
      </c>
      <c r="E672">
        <v>46.461109999999998</v>
      </c>
      <c r="F672">
        <v>-90.112889999999993</v>
      </c>
      <c r="G672" t="s">
        <v>45</v>
      </c>
      <c r="H672" t="s">
        <v>46</v>
      </c>
      <c r="I672" t="s">
        <v>138</v>
      </c>
      <c r="J672" t="s">
        <v>344</v>
      </c>
      <c r="K672" t="s">
        <v>140</v>
      </c>
      <c r="L672" t="s">
        <v>265</v>
      </c>
      <c r="P672" t="s">
        <v>70</v>
      </c>
      <c r="Q672" t="s">
        <v>2508</v>
      </c>
      <c r="R672" t="s">
        <v>140</v>
      </c>
      <c r="S672" t="s">
        <v>60</v>
      </c>
      <c r="T672" t="s">
        <v>268</v>
      </c>
      <c r="W672" t="s">
        <v>269</v>
      </c>
      <c r="X672" t="s">
        <v>204</v>
      </c>
      <c r="Y672" t="s">
        <v>270</v>
      </c>
      <c r="Z672" t="s">
        <v>2465</v>
      </c>
      <c r="AA672" t="s">
        <v>2466</v>
      </c>
      <c r="AB672" t="s">
        <v>2509</v>
      </c>
      <c r="AC672" t="s">
        <v>2468</v>
      </c>
      <c r="AD672" t="s">
        <v>2469</v>
      </c>
      <c r="AE672" t="s">
        <v>354</v>
      </c>
      <c r="AF672" t="s">
        <v>248</v>
      </c>
      <c r="AI672" t="s">
        <v>2470</v>
      </c>
      <c r="AK672" t="s">
        <v>2510</v>
      </c>
      <c r="AM672">
        <v>1887</v>
      </c>
      <c r="AO672">
        <v>1965</v>
      </c>
      <c r="AQ672">
        <v>1848</v>
      </c>
      <c r="AR672" t="s">
        <v>2511</v>
      </c>
      <c r="AS672" t="s">
        <v>2473</v>
      </c>
      <c r="AT672" s="3">
        <f t="shared" si="15"/>
        <v>204.667182202373</v>
      </c>
    </row>
    <row r="673" spans="1:46" customFormat="1" hidden="1" x14ac:dyDescent="0.2">
      <c r="A673">
        <v>10082658</v>
      </c>
      <c r="B673" t="s">
        <v>2512</v>
      </c>
      <c r="D673" t="s">
        <v>2513</v>
      </c>
      <c r="E673">
        <v>46.446390000000001</v>
      </c>
      <c r="F673">
        <v>-90.187889999999996</v>
      </c>
      <c r="G673" t="s">
        <v>45</v>
      </c>
      <c r="H673" t="s">
        <v>46</v>
      </c>
      <c r="I673" t="s">
        <v>57</v>
      </c>
      <c r="J673" t="s">
        <v>265</v>
      </c>
      <c r="K673" t="s">
        <v>140</v>
      </c>
      <c r="L673" t="s">
        <v>265</v>
      </c>
      <c r="O673" t="str">
        <f t="shared" ref="O673:O674" si="17">CONCATENATE(L673,IF(M673=0,"",CONCATENATE(", ",M673)),IF(N673=0,"",CONCATENATE(", ",N673)))</f>
        <v>Iron</v>
      </c>
      <c r="P673" t="s">
        <v>70</v>
      </c>
      <c r="R673" t="s">
        <v>394</v>
      </c>
      <c r="S673" t="s">
        <v>60</v>
      </c>
      <c r="T673" t="s">
        <v>2476</v>
      </c>
      <c r="W673" t="s">
        <v>269</v>
      </c>
      <c r="Y673" t="s">
        <v>270</v>
      </c>
      <c r="Z673" t="s">
        <v>2477</v>
      </c>
      <c r="AA673" t="s">
        <v>2466</v>
      </c>
      <c r="AB673" t="s">
        <v>2514</v>
      </c>
      <c r="AC673" t="s">
        <v>2478</v>
      </c>
      <c r="AD673" t="s">
        <v>2515</v>
      </c>
      <c r="AE673" t="s">
        <v>2480</v>
      </c>
      <c r="AF673" t="s">
        <v>248</v>
      </c>
      <c r="AI673" t="s">
        <v>2481</v>
      </c>
      <c r="AJ673" t="s">
        <v>2482</v>
      </c>
      <c r="AK673" t="s">
        <v>2516</v>
      </c>
      <c r="AM673">
        <v>1885</v>
      </c>
      <c r="AO673">
        <v>1912</v>
      </c>
      <c r="AQ673">
        <v>1848</v>
      </c>
      <c r="AR673" t="s">
        <v>2517</v>
      </c>
      <c r="AS673" t="s">
        <v>2484</v>
      </c>
      <c r="AT673" s="3">
        <f t="shared" si="15"/>
        <v>203.78268556603174</v>
      </c>
    </row>
    <row r="674" spans="1:46" customFormat="1" hidden="1" x14ac:dyDescent="0.2">
      <c r="A674">
        <v>10082659</v>
      </c>
      <c r="B674" t="s">
        <v>2518</v>
      </c>
      <c r="D674" t="s">
        <v>2519</v>
      </c>
      <c r="E674">
        <v>46.424169999999997</v>
      </c>
      <c r="F674">
        <v>-90.263720000000006</v>
      </c>
      <c r="G674" t="s">
        <v>45</v>
      </c>
      <c r="H674" t="s">
        <v>46</v>
      </c>
      <c r="I674" t="s">
        <v>57</v>
      </c>
      <c r="J674" t="s">
        <v>265</v>
      </c>
      <c r="K674" t="s">
        <v>140</v>
      </c>
      <c r="L674" t="s">
        <v>265</v>
      </c>
      <c r="O674" t="str">
        <f t="shared" si="17"/>
        <v>Iron</v>
      </c>
      <c r="P674" t="s">
        <v>70</v>
      </c>
      <c r="R674" t="s">
        <v>394</v>
      </c>
      <c r="S674" t="s">
        <v>60</v>
      </c>
      <c r="T674" t="s">
        <v>2476</v>
      </c>
      <c r="W674" t="s">
        <v>269</v>
      </c>
      <c r="Y674" t="s">
        <v>270</v>
      </c>
      <c r="Z674" t="s">
        <v>2477</v>
      </c>
      <c r="AA674" t="s">
        <v>2466</v>
      </c>
      <c r="AB674" t="s">
        <v>2520</v>
      </c>
      <c r="AC674" t="s">
        <v>2478</v>
      </c>
      <c r="AD674" t="s">
        <v>2492</v>
      </c>
      <c r="AE674" t="s">
        <v>2480</v>
      </c>
      <c r="AF674" t="s">
        <v>248</v>
      </c>
      <c r="AI674" t="s">
        <v>2481</v>
      </c>
      <c r="AJ674" t="s">
        <v>2482</v>
      </c>
      <c r="AK674" t="s">
        <v>2503</v>
      </c>
      <c r="AM674">
        <v>1888</v>
      </c>
      <c r="AO674">
        <v>1906</v>
      </c>
      <c r="AQ674">
        <v>1848</v>
      </c>
      <c r="AR674" t="s">
        <v>2521</v>
      </c>
      <c r="AS674" t="s">
        <v>2522</v>
      </c>
      <c r="AT674" s="3">
        <f t="shared" si="15"/>
        <v>202.4511602376086</v>
      </c>
    </row>
    <row r="675" spans="1:46" customFormat="1" hidden="1" x14ac:dyDescent="0.2">
      <c r="A675">
        <v>10082951</v>
      </c>
      <c r="B675" t="s">
        <v>2523</v>
      </c>
      <c r="D675" t="s">
        <v>2524</v>
      </c>
      <c r="E675">
        <v>42.33334</v>
      </c>
      <c r="F675">
        <v>-89.771199999999993</v>
      </c>
      <c r="G675" t="s">
        <v>45</v>
      </c>
      <c r="H675" t="s">
        <v>46</v>
      </c>
      <c r="I675" t="s">
        <v>47</v>
      </c>
      <c r="J675" t="s">
        <v>2525</v>
      </c>
      <c r="K675" t="s">
        <v>140</v>
      </c>
      <c r="L675" t="s">
        <v>142</v>
      </c>
      <c r="P675" t="s">
        <v>70</v>
      </c>
      <c r="R675" t="s">
        <v>178</v>
      </c>
      <c r="S675" t="s">
        <v>144</v>
      </c>
      <c r="AD675" t="s">
        <v>397</v>
      </c>
      <c r="AK675" t="s">
        <v>2044</v>
      </c>
      <c r="AT675" s="3">
        <f t="shared" si="15"/>
        <v>81.435436337586495</v>
      </c>
    </row>
    <row r="676" spans="1:46" customFormat="1" hidden="1" x14ac:dyDescent="0.2">
      <c r="A676">
        <v>10082661</v>
      </c>
      <c r="B676" t="s">
        <v>2526</v>
      </c>
      <c r="D676" t="s">
        <v>2527</v>
      </c>
      <c r="E676">
        <v>46.428060000000002</v>
      </c>
      <c r="F676">
        <v>-90.233720000000005</v>
      </c>
      <c r="G676" t="s">
        <v>45</v>
      </c>
      <c r="H676" t="s">
        <v>46</v>
      </c>
      <c r="I676" t="s">
        <v>57</v>
      </c>
      <c r="J676" t="s">
        <v>265</v>
      </c>
      <c r="K676" t="s">
        <v>140</v>
      </c>
      <c r="L676" t="s">
        <v>265</v>
      </c>
      <c r="O676" t="str">
        <f>CONCATENATE(L676,IF(M676=0,"",CONCATENATE(", ",M676)),IF(N676=0,"",CONCATENATE(", ",N676)))</f>
        <v>Iron</v>
      </c>
      <c r="P676" t="s">
        <v>70</v>
      </c>
      <c r="R676" t="s">
        <v>140</v>
      </c>
      <c r="S676" t="s">
        <v>52</v>
      </c>
      <c r="T676" t="s">
        <v>2476</v>
      </c>
      <c r="W676" t="s">
        <v>269</v>
      </c>
      <c r="X676" t="s">
        <v>204</v>
      </c>
      <c r="Y676" t="s">
        <v>270</v>
      </c>
      <c r="Z676" t="s">
        <v>2477</v>
      </c>
      <c r="AA676" t="s">
        <v>2466</v>
      </c>
      <c r="AB676" t="s">
        <v>2528</v>
      </c>
      <c r="AC676" t="s">
        <v>2478</v>
      </c>
      <c r="AD676" t="s">
        <v>2492</v>
      </c>
      <c r="AE676" t="s">
        <v>2480</v>
      </c>
      <c r="AF676" t="s">
        <v>248</v>
      </c>
      <c r="AI676" t="s">
        <v>2481</v>
      </c>
      <c r="AJ676" t="s">
        <v>2482</v>
      </c>
      <c r="AK676" t="s">
        <v>2529</v>
      </c>
      <c r="AM676">
        <v>1886</v>
      </c>
      <c r="AQ676">
        <v>1848</v>
      </c>
      <c r="AR676" t="s">
        <v>2530</v>
      </c>
      <c r="AS676" t="s">
        <v>2484</v>
      </c>
      <c r="AT676" s="3">
        <f t="shared" si="15"/>
        <v>202.63144979667166</v>
      </c>
    </row>
    <row r="677" spans="1:46" customFormat="1" hidden="1" x14ac:dyDescent="0.2">
      <c r="A677">
        <v>10082662</v>
      </c>
      <c r="B677" t="s">
        <v>2531</v>
      </c>
      <c r="D677" t="s">
        <v>2532</v>
      </c>
      <c r="E677">
        <v>46.456940000000003</v>
      </c>
      <c r="F677">
        <v>-90.122330000000005</v>
      </c>
      <c r="G677" t="s">
        <v>45</v>
      </c>
      <c r="H677" t="s">
        <v>46</v>
      </c>
      <c r="I677" t="s">
        <v>138</v>
      </c>
      <c r="J677" t="s">
        <v>344</v>
      </c>
      <c r="K677" t="s">
        <v>140</v>
      </c>
      <c r="L677" t="s">
        <v>265</v>
      </c>
      <c r="P677" t="s">
        <v>204</v>
      </c>
      <c r="Q677" t="s">
        <v>2508</v>
      </c>
      <c r="R677" t="s">
        <v>140</v>
      </c>
      <c r="S677" t="s">
        <v>60</v>
      </c>
      <c r="T677" t="s">
        <v>268</v>
      </c>
      <c r="W677" t="s">
        <v>269</v>
      </c>
      <c r="X677" t="s">
        <v>204</v>
      </c>
      <c r="Y677" t="s">
        <v>270</v>
      </c>
      <c r="Z677" t="s">
        <v>2465</v>
      </c>
      <c r="AA677" t="s">
        <v>2466</v>
      </c>
      <c r="AB677" t="s">
        <v>2533</v>
      </c>
      <c r="AC677" t="s">
        <v>2468</v>
      </c>
      <c r="AD677" t="s">
        <v>2469</v>
      </c>
      <c r="AE677" t="s">
        <v>354</v>
      </c>
      <c r="AF677" t="s">
        <v>248</v>
      </c>
      <c r="AI677" t="s">
        <v>2470</v>
      </c>
      <c r="AK677" t="s">
        <v>2534</v>
      </c>
      <c r="AM677">
        <v>1886</v>
      </c>
      <c r="AO677">
        <v>1961</v>
      </c>
      <c r="AQ677">
        <v>1848</v>
      </c>
      <c r="AR677" t="s">
        <v>2505</v>
      </c>
      <c r="AS677" t="s">
        <v>2473</v>
      </c>
      <c r="AT677" s="3">
        <f t="shared" si="15"/>
        <v>204.39213777774998</v>
      </c>
    </row>
    <row r="678" spans="1:46" customFormat="1" hidden="1" x14ac:dyDescent="0.2">
      <c r="A678">
        <v>10082663</v>
      </c>
      <c r="B678" t="s">
        <v>2535</v>
      </c>
      <c r="D678" t="s">
        <v>2536</v>
      </c>
      <c r="E678">
        <v>46.453330000000001</v>
      </c>
      <c r="F678">
        <v>-90.147890000000004</v>
      </c>
      <c r="G678" t="s">
        <v>45</v>
      </c>
      <c r="H678" t="s">
        <v>46</v>
      </c>
      <c r="I678" t="s">
        <v>138</v>
      </c>
      <c r="J678" t="s">
        <v>344</v>
      </c>
      <c r="K678" t="s">
        <v>140</v>
      </c>
      <c r="L678" t="s">
        <v>265</v>
      </c>
      <c r="P678" t="s">
        <v>204</v>
      </c>
      <c r="Q678" t="s">
        <v>2508</v>
      </c>
      <c r="R678" t="s">
        <v>140</v>
      </c>
      <c r="S678" t="s">
        <v>60</v>
      </c>
      <c r="T678" t="s">
        <v>268</v>
      </c>
      <c r="W678" t="s">
        <v>269</v>
      </c>
      <c r="X678" t="s">
        <v>204</v>
      </c>
      <c r="Y678" t="s">
        <v>270</v>
      </c>
      <c r="Z678" t="s">
        <v>2465</v>
      </c>
      <c r="AA678" t="s">
        <v>2466</v>
      </c>
      <c r="AB678" t="s">
        <v>2537</v>
      </c>
      <c r="AC678" t="s">
        <v>2468</v>
      </c>
      <c r="AD678" t="s">
        <v>2469</v>
      </c>
      <c r="AE678" t="s">
        <v>354</v>
      </c>
      <c r="AF678" t="s">
        <v>248</v>
      </c>
      <c r="AI678" t="s">
        <v>2470</v>
      </c>
      <c r="AK678" t="s">
        <v>2538</v>
      </c>
      <c r="AM678">
        <v>1884</v>
      </c>
      <c r="AO678">
        <v>1904</v>
      </c>
      <c r="AQ678">
        <v>1848</v>
      </c>
      <c r="AR678" t="s">
        <v>2539</v>
      </c>
      <c r="AS678" t="s">
        <v>2473</v>
      </c>
      <c r="AT678" s="3">
        <f t="shared" si="15"/>
        <v>204.18319561098687</v>
      </c>
    </row>
    <row r="679" spans="1:46" customFormat="1" hidden="1" x14ac:dyDescent="0.2">
      <c r="A679">
        <v>10082664</v>
      </c>
      <c r="B679" t="s">
        <v>2540</v>
      </c>
      <c r="D679" t="s">
        <v>2541</v>
      </c>
      <c r="E679">
        <v>46.40972</v>
      </c>
      <c r="F679">
        <v>-90.288719999999998</v>
      </c>
      <c r="G679" t="s">
        <v>45</v>
      </c>
      <c r="H679" t="s">
        <v>46</v>
      </c>
      <c r="I679" t="s">
        <v>57</v>
      </c>
      <c r="J679" t="s">
        <v>265</v>
      </c>
      <c r="K679" t="s">
        <v>140</v>
      </c>
      <c r="L679" t="s">
        <v>265</v>
      </c>
      <c r="O679" t="str">
        <f t="shared" ref="O679:O683" si="18">CONCATENATE(L679,IF(M679=0,"",CONCATENATE(", ",M679)),IF(N679=0,"",CONCATENATE(", ",N679)))</f>
        <v>Iron</v>
      </c>
      <c r="P679" t="s">
        <v>70</v>
      </c>
      <c r="R679" t="s">
        <v>394</v>
      </c>
      <c r="S679" t="s">
        <v>60</v>
      </c>
      <c r="T679" t="s">
        <v>2476</v>
      </c>
      <c r="W679" t="s">
        <v>269</v>
      </c>
      <c r="Y679" t="s">
        <v>270</v>
      </c>
      <c r="Z679" t="s">
        <v>2477</v>
      </c>
      <c r="AA679" t="s">
        <v>2466</v>
      </c>
      <c r="AB679" t="s">
        <v>2542</v>
      </c>
      <c r="AC679" t="s">
        <v>2478</v>
      </c>
      <c r="AD679" t="s">
        <v>2543</v>
      </c>
      <c r="AE679" t="s">
        <v>2480</v>
      </c>
      <c r="AF679" t="s">
        <v>248</v>
      </c>
      <c r="AI679" t="s">
        <v>2481</v>
      </c>
      <c r="AJ679" t="s">
        <v>2482</v>
      </c>
      <c r="AK679" t="s">
        <v>2544</v>
      </c>
      <c r="AM679">
        <v>1912</v>
      </c>
      <c r="AO679">
        <v>1932</v>
      </c>
      <c r="AQ679">
        <v>1848</v>
      </c>
      <c r="AR679" t="s">
        <v>2545</v>
      </c>
      <c r="AS679" t="s">
        <v>2484</v>
      </c>
      <c r="AT679" s="3">
        <f t="shared" si="15"/>
        <v>201.53676618333748</v>
      </c>
    </row>
    <row r="680" spans="1:46" customFormat="1" hidden="1" x14ac:dyDescent="0.2">
      <c r="A680">
        <v>10082665</v>
      </c>
      <c r="B680" t="s">
        <v>2546</v>
      </c>
      <c r="D680" t="s">
        <v>2547</v>
      </c>
      <c r="E680">
        <v>46.387500000000003</v>
      </c>
      <c r="F680">
        <v>-90.345950000000002</v>
      </c>
      <c r="G680" t="s">
        <v>45</v>
      </c>
      <c r="H680" t="s">
        <v>46</v>
      </c>
      <c r="I680" t="s">
        <v>57</v>
      </c>
      <c r="J680" t="s">
        <v>265</v>
      </c>
      <c r="K680" t="s">
        <v>140</v>
      </c>
      <c r="L680" t="s">
        <v>265</v>
      </c>
      <c r="O680" t="str">
        <f t="shared" si="18"/>
        <v>Iron</v>
      </c>
      <c r="P680" t="s">
        <v>70</v>
      </c>
      <c r="R680" t="s">
        <v>394</v>
      </c>
      <c r="S680" t="s">
        <v>60</v>
      </c>
      <c r="T680" t="s">
        <v>2476</v>
      </c>
      <c r="W680" t="s">
        <v>269</v>
      </c>
      <c r="Y680" t="s">
        <v>270</v>
      </c>
      <c r="Z680" t="s">
        <v>2477</v>
      </c>
      <c r="AA680" t="s">
        <v>2466</v>
      </c>
      <c r="AC680" t="s">
        <v>2478</v>
      </c>
      <c r="AD680" t="s">
        <v>2479</v>
      </c>
      <c r="AE680" t="s">
        <v>2480</v>
      </c>
      <c r="AF680" t="s">
        <v>248</v>
      </c>
      <c r="AI680" t="s">
        <v>2481</v>
      </c>
      <c r="AJ680" t="s">
        <v>2482</v>
      </c>
      <c r="AK680" t="s">
        <v>2548</v>
      </c>
      <c r="AM680">
        <v>1896</v>
      </c>
      <c r="AO680">
        <v>1899</v>
      </c>
      <c r="AQ680">
        <v>1848</v>
      </c>
      <c r="AR680" t="s">
        <v>2549</v>
      </c>
      <c r="AS680" t="s">
        <v>2484</v>
      </c>
      <c r="AT680" s="3">
        <f t="shared" si="15"/>
        <v>200.22237450662121</v>
      </c>
    </row>
    <row r="681" spans="1:46" customFormat="1" hidden="1" x14ac:dyDescent="0.2">
      <c r="A681">
        <v>10082666</v>
      </c>
      <c r="B681" t="s">
        <v>2550</v>
      </c>
      <c r="D681" t="s">
        <v>2551</v>
      </c>
      <c r="E681">
        <v>46.336109999999998</v>
      </c>
      <c r="F681">
        <v>-90.492059999999995</v>
      </c>
      <c r="G681" t="s">
        <v>45</v>
      </c>
      <c r="H681" t="s">
        <v>46</v>
      </c>
      <c r="I681" t="s">
        <v>57</v>
      </c>
      <c r="J681" t="s">
        <v>265</v>
      </c>
      <c r="K681" t="s">
        <v>140</v>
      </c>
      <c r="L681" t="s">
        <v>265</v>
      </c>
      <c r="O681" t="str">
        <f t="shared" si="18"/>
        <v>Iron</v>
      </c>
      <c r="P681" t="s">
        <v>70</v>
      </c>
      <c r="R681" t="s">
        <v>394</v>
      </c>
      <c r="S681" t="s">
        <v>60</v>
      </c>
      <c r="T681" t="s">
        <v>2476</v>
      </c>
      <c r="W681" t="s">
        <v>269</v>
      </c>
      <c r="X681" t="s">
        <v>204</v>
      </c>
      <c r="Y681" t="s">
        <v>270</v>
      </c>
      <c r="Z681" t="s">
        <v>2477</v>
      </c>
      <c r="AA681" t="s">
        <v>2466</v>
      </c>
      <c r="AC681" t="s">
        <v>2478</v>
      </c>
      <c r="AD681" t="s">
        <v>2479</v>
      </c>
      <c r="AE681" t="s">
        <v>2480</v>
      </c>
      <c r="AF681" t="s">
        <v>248</v>
      </c>
      <c r="AI681" t="s">
        <v>2481</v>
      </c>
      <c r="AJ681" t="s">
        <v>2482</v>
      </c>
      <c r="AK681" t="s">
        <v>2552</v>
      </c>
      <c r="AM681">
        <v>1890</v>
      </c>
      <c r="AO681">
        <v>1890</v>
      </c>
      <c r="AQ681">
        <v>1848</v>
      </c>
      <c r="AR681">
        <v>1890</v>
      </c>
      <c r="AS681" t="s">
        <v>2484</v>
      </c>
      <c r="AT681" s="3">
        <f t="shared" si="15"/>
        <v>197.42833808932815</v>
      </c>
    </row>
    <row r="682" spans="1:46" customFormat="1" hidden="1" x14ac:dyDescent="0.2">
      <c r="A682">
        <v>10082667</v>
      </c>
      <c r="B682" t="s">
        <v>2553</v>
      </c>
      <c r="D682" t="s">
        <v>2554</v>
      </c>
      <c r="E682">
        <v>46.36083</v>
      </c>
      <c r="F682">
        <v>-90.421229999999994</v>
      </c>
      <c r="G682" t="s">
        <v>45</v>
      </c>
      <c r="H682" t="s">
        <v>46</v>
      </c>
      <c r="I682" t="s">
        <v>57</v>
      </c>
      <c r="J682" t="s">
        <v>265</v>
      </c>
      <c r="K682" t="s">
        <v>140</v>
      </c>
      <c r="L682" t="s">
        <v>265</v>
      </c>
      <c r="O682" t="str">
        <f t="shared" si="18"/>
        <v>Iron</v>
      </c>
      <c r="P682" t="s">
        <v>70</v>
      </c>
      <c r="R682" t="s">
        <v>394</v>
      </c>
      <c r="S682" t="s">
        <v>60</v>
      </c>
      <c r="T682" t="s">
        <v>2476</v>
      </c>
      <c r="W682" t="s">
        <v>269</v>
      </c>
      <c r="Y682" t="s">
        <v>270</v>
      </c>
      <c r="Z682" t="s">
        <v>2477</v>
      </c>
      <c r="AA682" t="s">
        <v>2466</v>
      </c>
      <c r="AC682" t="s">
        <v>2478</v>
      </c>
      <c r="AD682" t="s">
        <v>2479</v>
      </c>
      <c r="AE682" t="s">
        <v>2480</v>
      </c>
      <c r="AF682" t="s">
        <v>248</v>
      </c>
      <c r="AI682" t="s">
        <v>2481</v>
      </c>
      <c r="AJ682" t="s">
        <v>2482</v>
      </c>
      <c r="AK682" t="s">
        <v>2552</v>
      </c>
      <c r="AM682">
        <v>1902</v>
      </c>
      <c r="AO682">
        <v>1903</v>
      </c>
      <c r="AQ682">
        <v>1848</v>
      </c>
      <c r="AR682" t="s">
        <v>2555</v>
      </c>
      <c r="AS682" t="s">
        <v>2484</v>
      </c>
      <c r="AT682" s="3">
        <f t="shared" si="15"/>
        <v>198.73433505178195</v>
      </c>
    </row>
    <row r="683" spans="1:46" customFormat="1" hidden="1" x14ac:dyDescent="0.2">
      <c r="A683">
        <v>10082899</v>
      </c>
      <c r="B683" t="s">
        <v>2556</v>
      </c>
      <c r="D683" t="s">
        <v>2557</v>
      </c>
      <c r="E683">
        <v>42.644449999999999</v>
      </c>
      <c r="F683">
        <v>-90.130660000000006</v>
      </c>
      <c r="G683" t="s">
        <v>45</v>
      </c>
      <c r="H683" t="s">
        <v>46</v>
      </c>
      <c r="I683" t="s">
        <v>57</v>
      </c>
      <c r="J683" t="s">
        <v>252</v>
      </c>
      <c r="K683" t="s">
        <v>140</v>
      </c>
      <c r="L683" t="s">
        <v>142</v>
      </c>
      <c r="O683" t="str">
        <f t="shared" si="18"/>
        <v>Copper</v>
      </c>
      <c r="P683" t="s">
        <v>70</v>
      </c>
      <c r="R683" t="s">
        <v>178</v>
      </c>
      <c r="S683" t="s">
        <v>144</v>
      </c>
      <c r="AD683" t="s">
        <v>397</v>
      </c>
      <c r="AK683" t="s">
        <v>2044</v>
      </c>
      <c r="AT683" s="3">
        <f t="shared" si="15"/>
        <v>59.479469532906556</v>
      </c>
    </row>
    <row r="684" spans="1:46" customFormat="1" hidden="1" x14ac:dyDescent="0.2">
      <c r="A684">
        <v>10082668</v>
      </c>
      <c r="B684" t="s">
        <v>2558</v>
      </c>
      <c r="D684" t="s">
        <v>2559</v>
      </c>
      <c r="E684">
        <v>45.850830000000002</v>
      </c>
      <c r="F684">
        <v>-88.038359999999997</v>
      </c>
      <c r="G684" t="s">
        <v>45</v>
      </c>
      <c r="H684" t="s">
        <v>46</v>
      </c>
      <c r="I684" t="s">
        <v>138</v>
      </c>
      <c r="J684" t="s">
        <v>298</v>
      </c>
      <c r="K684" t="s">
        <v>140</v>
      </c>
      <c r="L684" t="s">
        <v>265</v>
      </c>
      <c r="P684" t="s">
        <v>51</v>
      </c>
      <c r="Q684" t="s">
        <v>2508</v>
      </c>
      <c r="R684" t="s">
        <v>394</v>
      </c>
      <c r="S684" t="s">
        <v>60</v>
      </c>
      <c r="T684" t="s">
        <v>2560</v>
      </c>
      <c r="U684" t="s">
        <v>409</v>
      </c>
      <c r="W684" t="s">
        <v>269</v>
      </c>
      <c r="X684" t="s">
        <v>51</v>
      </c>
      <c r="Y684" t="s">
        <v>270</v>
      </c>
      <c r="Z684" t="s">
        <v>304</v>
      </c>
      <c r="AA684" t="s">
        <v>305</v>
      </c>
      <c r="AB684" t="s">
        <v>2561</v>
      </c>
      <c r="AD684" t="s">
        <v>2562</v>
      </c>
      <c r="AE684" t="s">
        <v>307</v>
      </c>
      <c r="AF684" t="s">
        <v>248</v>
      </c>
      <c r="AI684" t="s">
        <v>2563</v>
      </c>
      <c r="AK684" t="s">
        <v>2564</v>
      </c>
      <c r="AM684">
        <v>1895</v>
      </c>
      <c r="AO684">
        <v>1925</v>
      </c>
      <c r="AQ684">
        <v>1849</v>
      </c>
      <c r="AR684" t="s">
        <v>2565</v>
      </c>
      <c r="AT684" s="3">
        <f t="shared" si="15"/>
        <v>188.85423939201428</v>
      </c>
    </row>
    <row r="685" spans="1:46" customFormat="1" hidden="1" x14ac:dyDescent="0.2">
      <c r="A685">
        <v>10082669</v>
      </c>
      <c r="B685" t="s">
        <v>2566</v>
      </c>
      <c r="D685" t="s">
        <v>2567</v>
      </c>
      <c r="E685">
        <v>45.79222</v>
      </c>
      <c r="F685">
        <v>-87.904200000000003</v>
      </c>
      <c r="G685" t="s">
        <v>45</v>
      </c>
      <c r="H685" t="s">
        <v>46</v>
      </c>
      <c r="I685" t="s">
        <v>138</v>
      </c>
      <c r="J685" t="s">
        <v>298</v>
      </c>
      <c r="K685" t="s">
        <v>140</v>
      </c>
      <c r="L685" t="s">
        <v>265</v>
      </c>
      <c r="P685" t="s">
        <v>51</v>
      </c>
      <c r="Q685" t="s">
        <v>2508</v>
      </c>
      <c r="R685" t="s">
        <v>140</v>
      </c>
      <c r="S685" t="s">
        <v>60</v>
      </c>
      <c r="T685" t="s">
        <v>2560</v>
      </c>
      <c r="U685" t="s">
        <v>409</v>
      </c>
      <c r="W685" t="s">
        <v>269</v>
      </c>
      <c r="Y685" t="s">
        <v>270</v>
      </c>
      <c r="Z685" t="s">
        <v>304</v>
      </c>
      <c r="AA685" t="s">
        <v>305</v>
      </c>
      <c r="AB685" t="s">
        <v>2568</v>
      </c>
      <c r="AD685" t="s">
        <v>2569</v>
      </c>
      <c r="AE685" t="s">
        <v>307</v>
      </c>
      <c r="AF685" t="s">
        <v>248</v>
      </c>
      <c r="AI685" t="s">
        <v>2563</v>
      </c>
      <c r="AK685" t="s">
        <v>2570</v>
      </c>
      <c r="AM685">
        <v>1889</v>
      </c>
      <c r="AO685">
        <v>1932</v>
      </c>
      <c r="AQ685">
        <v>1849</v>
      </c>
      <c r="AR685" t="s">
        <v>2571</v>
      </c>
      <c r="AT685" s="3">
        <f t="shared" si="15"/>
        <v>188.92064137203869</v>
      </c>
    </row>
    <row r="686" spans="1:46" customFormat="1" hidden="1" x14ac:dyDescent="0.2">
      <c r="A686">
        <v>10082670</v>
      </c>
      <c r="B686" t="s">
        <v>2572</v>
      </c>
      <c r="D686" t="s">
        <v>2573</v>
      </c>
      <c r="E686">
        <v>45.827219999999997</v>
      </c>
      <c r="F686">
        <v>-88.072810000000004</v>
      </c>
      <c r="G686" t="s">
        <v>45</v>
      </c>
      <c r="H686" t="s">
        <v>46</v>
      </c>
      <c r="I686" t="s">
        <v>138</v>
      </c>
      <c r="J686" t="s">
        <v>298</v>
      </c>
      <c r="K686" t="s">
        <v>140</v>
      </c>
      <c r="L686" t="s">
        <v>265</v>
      </c>
      <c r="P686" t="s">
        <v>51</v>
      </c>
      <c r="Q686" t="s">
        <v>2508</v>
      </c>
      <c r="R686" t="s">
        <v>394</v>
      </c>
      <c r="S686" t="s">
        <v>60</v>
      </c>
      <c r="T686" t="s">
        <v>2560</v>
      </c>
      <c r="U686" t="s">
        <v>409</v>
      </c>
      <c r="W686" t="s">
        <v>269</v>
      </c>
      <c r="Y686" t="s">
        <v>270</v>
      </c>
      <c r="Z686" t="s">
        <v>304</v>
      </c>
      <c r="AA686" t="s">
        <v>305</v>
      </c>
      <c r="AB686" t="s">
        <v>2574</v>
      </c>
      <c r="AD686" t="s">
        <v>2569</v>
      </c>
      <c r="AE686" t="s">
        <v>307</v>
      </c>
      <c r="AF686" t="s">
        <v>248</v>
      </c>
      <c r="AI686" t="s">
        <v>2563</v>
      </c>
      <c r="AK686" t="s">
        <v>2575</v>
      </c>
      <c r="AM686">
        <v>1937</v>
      </c>
      <c r="AO686">
        <v>1959</v>
      </c>
      <c r="AQ686">
        <v>1849</v>
      </c>
      <c r="AR686" t="s">
        <v>2576</v>
      </c>
      <c r="AT686" s="3">
        <f t="shared" si="15"/>
        <v>186.59907242918919</v>
      </c>
    </row>
    <row r="687" spans="1:46" customFormat="1" hidden="1" x14ac:dyDescent="0.2">
      <c r="A687">
        <v>10082671</v>
      </c>
      <c r="B687" t="s">
        <v>2577</v>
      </c>
      <c r="D687" t="s">
        <v>2578</v>
      </c>
      <c r="E687">
        <v>45.762219999999999</v>
      </c>
      <c r="F687">
        <v>-87.753349999999998</v>
      </c>
      <c r="G687" t="s">
        <v>45</v>
      </c>
      <c r="H687" t="s">
        <v>46</v>
      </c>
      <c r="I687" t="s">
        <v>138</v>
      </c>
      <c r="J687" t="s">
        <v>298</v>
      </c>
      <c r="K687" t="s">
        <v>140</v>
      </c>
      <c r="L687" t="s">
        <v>265</v>
      </c>
      <c r="P687" t="s">
        <v>314</v>
      </c>
      <c r="Q687" t="s">
        <v>2508</v>
      </c>
      <c r="R687" t="s">
        <v>394</v>
      </c>
      <c r="S687" t="s">
        <v>60</v>
      </c>
      <c r="T687" t="s">
        <v>2560</v>
      </c>
      <c r="U687" t="s">
        <v>409</v>
      </c>
      <c r="W687" t="s">
        <v>269</v>
      </c>
      <c r="Y687" t="s">
        <v>270</v>
      </c>
      <c r="Z687" t="s">
        <v>304</v>
      </c>
      <c r="AA687" t="s">
        <v>305</v>
      </c>
      <c r="AD687" t="s">
        <v>2569</v>
      </c>
      <c r="AE687" t="s">
        <v>307</v>
      </c>
      <c r="AF687" t="s">
        <v>248</v>
      </c>
      <c r="AI687" t="s">
        <v>2563</v>
      </c>
      <c r="AK687" t="s">
        <v>2570</v>
      </c>
      <c r="AM687">
        <v>1877</v>
      </c>
      <c r="AO687">
        <v>1907</v>
      </c>
      <c r="AQ687">
        <v>1849</v>
      </c>
      <c r="AR687" t="s">
        <v>2579</v>
      </c>
      <c r="AT687" s="3">
        <f t="shared" si="15"/>
        <v>191.38207442349815</v>
      </c>
    </row>
    <row r="688" spans="1:46" customFormat="1" hidden="1" x14ac:dyDescent="0.2">
      <c r="A688">
        <v>10082672</v>
      </c>
      <c r="B688" t="s">
        <v>2580</v>
      </c>
      <c r="D688" t="s">
        <v>2581</v>
      </c>
      <c r="E688">
        <v>45.788890000000002</v>
      </c>
      <c r="F688">
        <v>-87.898920000000004</v>
      </c>
      <c r="G688" t="s">
        <v>45</v>
      </c>
      <c r="H688" t="s">
        <v>46</v>
      </c>
      <c r="I688" t="s">
        <v>138</v>
      </c>
      <c r="J688" t="s">
        <v>298</v>
      </c>
      <c r="L688" t="s">
        <v>265</v>
      </c>
      <c r="P688" t="s">
        <v>51</v>
      </c>
      <c r="Q688" t="s">
        <v>2508</v>
      </c>
      <c r="R688" t="s">
        <v>394</v>
      </c>
      <c r="S688" t="s">
        <v>60</v>
      </c>
      <c r="T688" t="s">
        <v>2560</v>
      </c>
      <c r="U688" t="s">
        <v>409</v>
      </c>
      <c r="W688" t="s">
        <v>269</v>
      </c>
      <c r="Y688" t="s">
        <v>270</v>
      </c>
      <c r="Z688" t="s">
        <v>304</v>
      </c>
      <c r="AA688" t="s">
        <v>305</v>
      </c>
      <c r="AB688" t="s">
        <v>2582</v>
      </c>
      <c r="AD688" t="s">
        <v>2583</v>
      </c>
      <c r="AE688" t="s">
        <v>307</v>
      </c>
      <c r="AF688" t="s">
        <v>248</v>
      </c>
      <c r="AI688" t="s">
        <v>2563</v>
      </c>
      <c r="AK688" t="s">
        <v>2570</v>
      </c>
      <c r="AM688">
        <v>1882</v>
      </c>
      <c r="AO688">
        <v>1883</v>
      </c>
      <c r="AQ688">
        <v>1849</v>
      </c>
      <c r="AR688" t="s">
        <v>2584</v>
      </c>
      <c r="AT688" s="3">
        <f t="shared" si="15"/>
        <v>188.87118457054342</v>
      </c>
    </row>
    <row r="689" spans="1:46" customFormat="1" hidden="1" x14ac:dyDescent="0.2">
      <c r="A689">
        <v>10082673</v>
      </c>
      <c r="B689" t="s">
        <v>2585</v>
      </c>
      <c r="D689" t="s">
        <v>2586</v>
      </c>
      <c r="E689">
        <v>45.965560000000004</v>
      </c>
      <c r="F689">
        <v>-87.833640000000003</v>
      </c>
      <c r="G689" t="s">
        <v>45</v>
      </c>
      <c r="H689" t="s">
        <v>46</v>
      </c>
      <c r="I689" t="s">
        <v>138</v>
      </c>
      <c r="J689" t="s">
        <v>298</v>
      </c>
      <c r="K689" t="s">
        <v>140</v>
      </c>
      <c r="L689" t="s">
        <v>265</v>
      </c>
      <c r="P689" t="s">
        <v>314</v>
      </c>
      <c r="Q689" t="s">
        <v>2508</v>
      </c>
      <c r="R689" t="s">
        <v>394</v>
      </c>
      <c r="S689" t="s">
        <v>60</v>
      </c>
      <c r="T689" t="s">
        <v>2560</v>
      </c>
      <c r="U689" t="s">
        <v>409</v>
      </c>
      <c r="W689" t="s">
        <v>269</v>
      </c>
      <c r="X689" t="s">
        <v>2056</v>
      </c>
      <c r="Y689" t="s">
        <v>270</v>
      </c>
      <c r="Z689" t="s">
        <v>304</v>
      </c>
      <c r="AA689" t="s">
        <v>305</v>
      </c>
      <c r="AD689" t="s">
        <v>2569</v>
      </c>
      <c r="AE689" t="s">
        <v>307</v>
      </c>
      <c r="AF689" t="s">
        <v>248</v>
      </c>
      <c r="AI689" t="s">
        <v>2563</v>
      </c>
      <c r="AK689" t="s">
        <v>2570</v>
      </c>
      <c r="AM689">
        <v>1882</v>
      </c>
      <c r="AO689">
        <v>1913</v>
      </c>
      <c r="AQ689">
        <v>1849</v>
      </c>
      <c r="AR689" t="s">
        <v>2587</v>
      </c>
      <c r="AT689" s="3">
        <f t="shared" si="15"/>
        <v>200.79719306609988</v>
      </c>
    </row>
    <row r="690" spans="1:46" customFormat="1" hidden="1" x14ac:dyDescent="0.2">
      <c r="A690">
        <v>10082900</v>
      </c>
      <c r="B690" t="s">
        <v>2588</v>
      </c>
      <c r="D690" t="s">
        <v>2589</v>
      </c>
      <c r="E690">
        <v>46.309429999999999</v>
      </c>
      <c r="F690">
        <v>-91.078199999999995</v>
      </c>
      <c r="G690" t="s">
        <v>45</v>
      </c>
      <c r="H690" t="s">
        <v>46</v>
      </c>
      <c r="I690" t="s">
        <v>57</v>
      </c>
      <c r="J690" t="s">
        <v>2590</v>
      </c>
      <c r="K690" t="s">
        <v>140</v>
      </c>
      <c r="L690" t="s">
        <v>242</v>
      </c>
      <c r="O690" t="str">
        <f>CONCATENATE(L690,IF(M690=0,"",CONCATENATE(", ",M690)),IF(N690=0,"",CONCATENATE(", ",N690)))</f>
        <v>Nickel, Copper</v>
      </c>
      <c r="P690" t="s">
        <v>70</v>
      </c>
      <c r="R690" t="s">
        <v>178</v>
      </c>
      <c r="S690" t="s">
        <v>144</v>
      </c>
      <c r="AD690" t="s">
        <v>397</v>
      </c>
      <c r="AK690" t="s">
        <v>2044</v>
      </c>
      <c r="AT690" s="3">
        <f t="shared" si="15"/>
        <v>201.15069677521666</v>
      </c>
    </row>
    <row r="691" spans="1:46" customFormat="1" hidden="1" x14ac:dyDescent="0.2">
      <c r="A691">
        <v>10082674</v>
      </c>
      <c r="B691" t="s">
        <v>2591</v>
      </c>
      <c r="D691" t="s">
        <v>2592</v>
      </c>
      <c r="E691">
        <v>45.824440000000003</v>
      </c>
      <c r="F691">
        <v>-88.061970000000002</v>
      </c>
      <c r="G691" t="s">
        <v>45</v>
      </c>
      <c r="H691" t="s">
        <v>46</v>
      </c>
      <c r="I691" t="s">
        <v>138</v>
      </c>
      <c r="J691" t="s">
        <v>298</v>
      </c>
      <c r="K691" t="s">
        <v>140</v>
      </c>
      <c r="L691" t="s">
        <v>265</v>
      </c>
      <c r="P691" t="s">
        <v>70</v>
      </c>
      <c r="Q691" t="s">
        <v>2508</v>
      </c>
      <c r="R691" t="s">
        <v>140</v>
      </c>
      <c r="S691" t="s">
        <v>60</v>
      </c>
      <c r="T691" t="s">
        <v>2560</v>
      </c>
      <c r="U691" t="s">
        <v>409</v>
      </c>
      <c r="W691" t="s">
        <v>269</v>
      </c>
      <c r="X691" t="s">
        <v>204</v>
      </c>
      <c r="Y691" t="s">
        <v>270</v>
      </c>
      <c r="Z691" t="s">
        <v>304</v>
      </c>
      <c r="AA691" t="s">
        <v>305</v>
      </c>
      <c r="AB691" t="s">
        <v>2593</v>
      </c>
      <c r="AD691" t="s">
        <v>2562</v>
      </c>
      <c r="AE691" t="s">
        <v>307</v>
      </c>
      <c r="AF691" t="s">
        <v>248</v>
      </c>
      <c r="AI691" t="s">
        <v>2563</v>
      </c>
      <c r="AK691" t="s">
        <v>2570</v>
      </c>
      <c r="AM691">
        <v>1880</v>
      </c>
      <c r="AO691">
        <v>1934</v>
      </c>
      <c r="AQ691">
        <v>1849</v>
      </c>
      <c r="AR691" t="s">
        <v>2594</v>
      </c>
      <c r="AT691" s="3">
        <f t="shared" si="15"/>
        <v>186.70577709234473</v>
      </c>
    </row>
    <row r="692" spans="1:46" customFormat="1" hidden="1" x14ac:dyDescent="0.2">
      <c r="A692">
        <v>10082675</v>
      </c>
      <c r="B692" t="s">
        <v>2595</v>
      </c>
      <c r="D692" t="s">
        <v>2596</v>
      </c>
      <c r="E692">
        <v>45.802500000000002</v>
      </c>
      <c r="F692">
        <v>-87.94059</v>
      </c>
      <c r="G692" t="s">
        <v>45</v>
      </c>
      <c r="H692" t="s">
        <v>46</v>
      </c>
      <c r="I692" t="s">
        <v>138</v>
      </c>
      <c r="J692" t="s">
        <v>298</v>
      </c>
      <c r="K692" t="s">
        <v>140</v>
      </c>
      <c r="L692" t="s">
        <v>265</v>
      </c>
      <c r="P692" t="s">
        <v>70</v>
      </c>
      <c r="Q692" t="s">
        <v>2508</v>
      </c>
      <c r="R692" t="s">
        <v>394</v>
      </c>
      <c r="S692" t="s">
        <v>60</v>
      </c>
      <c r="T692" t="s">
        <v>2560</v>
      </c>
      <c r="U692" t="s">
        <v>409</v>
      </c>
      <c r="W692" t="s">
        <v>269</v>
      </c>
      <c r="X692" t="s">
        <v>51</v>
      </c>
      <c r="Y692" t="s">
        <v>270</v>
      </c>
      <c r="Z692" t="s">
        <v>304</v>
      </c>
      <c r="AA692" t="s">
        <v>305</v>
      </c>
      <c r="AD692" t="s">
        <v>2569</v>
      </c>
      <c r="AE692" t="s">
        <v>307</v>
      </c>
      <c r="AF692" t="s">
        <v>248</v>
      </c>
      <c r="AI692" t="s">
        <v>2563</v>
      </c>
      <c r="AK692" t="s">
        <v>2597</v>
      </c>
      <c r="AM692">
        <v>1907</v>
      </c>
      <c r="AO692">
        <v>1909</v>
      </c>
      <c r="AQ692">
        <v>1849</v>
      </c>
      <c r="AR692" t="s">
        <v>2598</v>
      </c>
      <c r="AT692" s="3">
        <f t="shared" si="15"/>
        <v>188.54569640017726</v>
      </c>
    </row>
    <row r="693" spans="1:46" customFormat="1" hidden="1" x14ac:dyDescent="0.2">
      <c r="A693">
        <v>10082676</v>
      </c>
      <c r="B693" t="s">
        <v>2599</v>
      </c>
      <c r="D693" t="s">
        <v>2600</v>
      </c>
      <c r="E693">
        <v>45.897500000000001</v>
      </c>
      <c r="F693">
        <v>-88.230040000000002</v>
      </c>
      <c r="G693" t="s">
        <v>45</v>
      </c>
      <c r="H693" t="s">
        <v>46</v>
      </c>
      <c r="I693" t="s">
        <v>57</v>
      </c>
      <c r="J693" t="s">
        <v>2150</v>
      </c>
      <c r="K693" t="s">
        <v>140</v>
      </c>
      <c r="L693" t="s">
        <v>265</v>
      </c>
      <c r="O693" t="str">
        <f>CONCATENATE(L693,IF(M693=0,"",CONCATENATE(", ",M693)),IF(N693=0,"",CONCATENATE(", ",N693)))</f>
        <v>Iron</v>
      </c>
      <c r="P693" t="s">
        <v>70</v>
      </c>
      <c r="R693" t="s">
        <v>394</v>
      </c>
      <c r="S693" t="s">
        <v>60</v>
      </c>
      <c r="T693" t="s">
        <v>2496</v>
      </c>
      <c r="U693" t="s">
        <v>409</v>
      </c>
      <c r="W693" t="s">
        <v>269</v>
      </c>
      <c r="X693" t="s">
        <v>204</v>
      </c>
      <c r="Y693" t="s">
        <v>270</v>
      </c>
      <c r="Z693" t="s">
        <v>2601</v>
      </c>
      <c r="AA693" t="s">
        <v>2602</v>
      </c>
      <c r="AB693" t="s">
        <v>2603</v>
      </c>
      <c r="AD693" t="s">
        <v>2479</v>
      </c>
      <c r="AE693" t="s">
        <v>307</v>
      </c>
      <c r="AF693" t="s">
        <v>248</v>
      </c>
      <c r="AI693" t="s">
        <v>2604</v>
      </c>
      <c r="AJ693" t="s">
        <v>2482</v>
      </c>
      <c r="AK693" t="s">
        <v>2605</v>
      </c>
      <c r="AM693">
        <v>1880</v>
      </c>
      <c r="AO693">
        <v>1916</v>
      </c>
      <c r="AR693" t="s">
        <v>2606</v>
      </c>
      <c r="AT693" s="3">
        <f t="shared" si="15"/>
        <v>187.06154952352998</v>
      </c>
    </row>
    <row r="694" spans="1:46" customFormat="1" hidden="1" x14ac:dyDescent="0.2">
      <c r="A694">
        <v>10082677</v>
      </c>
      <c r="B694" t="s">
        <v>2607</v>
      </c>
      <c r="D694" t="s">
        <v>2608</v>
      </c>
      <c r="E694">
        <v>45.806669999999997</v>
      </c>
      <c r="F694">
        <v>-87.992530000000002</v>
      </c>
      <c r="G694" t="s">
        <v>45</v>
      </c>
      <c r="H694" t="s">
        <v>46</v>
      </c>
      <c r="I694" t="s">
        <v>138</v>
      </c>
      <c r="J694" t="s">
        <v>298</v>
      </c>
      <c r="K694" t="s">
        <v>140</v>
      </c>
      <c r="L694" t="s">
        <v>265</v>
      </c>
      <c r="P694" t="s">
        <v>204</v>
      </c>
      <c r="Q694" t="s">
        <v>2508</v>
      </c>
      <c r="R694" t="s">
        <v>394</v>
      </c>
      <c r="S694" t="s">
        <v>60</v>
      </c>
      <c r="T694" t="s">
        <v>2560</v>
      </c>
      <c r="U694" t="s">
        <v>409</v>
      </c>
      <c r="W694" t="s">
        <v>269</v>
      </c>
      <c r="X694" t="s">
        <v>204</v>
      </c>
      <c r="Y694" t="s">
        <v>270</v>
      </c>
      <c r="Z694" t="s">
        <v>304</v>
      </c>
      <c r="AA694" t="s">
        <v>305</v>
      </c>
      <c r="AB694" t="s">
        <v>2609</v>
      </c>
      <c r="AD694" t="s">
        <v>2569</v>
      </c>
      <c r="AE694" t="s">
        <v>307</v>
      </c>
      <c r="AF694" t="s">
        <v>248</v>
      </c>
      <c r="AI694" t="s">
        <v>2563</v>
      </c>
      <c r="AK694" t="s">
        <v>2570</v>
      </c>
      <c r="AM694">
        <v>1896</v>
      </c>
      <c r="AO694">
        <v>1913</v>
      </c>
      <c r="AQ694">
        <v>1849</v>
      </c>
      <c r="AR694" t="s">
        <v>2610</v>
      </c>
      <c r="AT694" s="3">
        <f t="shared" si="15"/>
        <v>187.43131556836622</v>
      </c>
    </row>
    <row r="695" spans="1:46" customFormat="1" hidden="1" x14ac:dyDescent="0.2">
      <c r="A695">
        <v>10082678</v>
      </c>
      <c r="B695" t="s">
        <v>2611</v>
      </c>
      <c r="D695" t="s">
        <v>2612</v>
      </c>
      <c r="E695">
        <v>45.84028</v>
      </c>
      <c r="F695">
        <v>-88.002529999999993</v>
      </c>
      <c r="G695" t="s">
        <v>45</v>
      </c>
      <c r="H695" t="s">
        <v>46</v>
      </c>
      <c r="I695" t="s">
        <v>138</v>
      </c>
      <c r="J695" t="s">
        <v>298</v>
      </c>
      <c r="K695" t="s">
        <v>140</v>
      </c>
      <c r="L695" t="s">
        <v>265</v>
      </c>
      <c r="P695" t="s">
        <v>70</v>
      </c>
      <c r="Q695" t="s">
        <v>2508</v>
      </c>
      <c r="R695" t="s">
        <v>394</v>
      </c>
      <c r="S695" t="s">
        <v>60</v>
      </c>
      <c r="T695" t="s">
        <v>2560</v>
      </c>
      <c r="U695" t="s">
        <v>409</v>
      </c>
      <c r="W695" t="s">
        <v>269</v>
      </c>
      <c r="X695" t="s">
        <v>204</v>
      </c>
      <c r="Y695" t="s">
        <v>270</v>
      </c>
      <c r="Z695" t="s">
        <v>304</v>
      </c>
      <c r="AA695" t="s">
        <v>305</v>
      </c>
      <c r="AB695" t="s">
        <v>2613</v>
      </c>
      <c r="AD695" t="s">
        <v>2569</v>
      </c>
      <c r="AE695" t="s">
        <v>307</v>
      </c>
      <c r="AF695" t="s">
        <v>248</v>
      </c>
      <c r="AI695" t="s">
        <v>2563</v>
      </c>
      <c r="AK695" t="s">
        <v>2570</v>
      </c>
      <c r="AM695">
        <v>1899</v>
      </c>
      <c r="AO695">
        <v>1900</v>
      </c>
      <c r="AQ695">
        <v>1849</v>
      </c>
      <c r="AT695" s="3">
        <f t="shared" si="15"/>
        <v>189.13929562522071</v>
      </c>
    </row>
    <row r="696" spans="1:46" customFormat="1" hidden="1" x14ac:dyDescent="0.2">
      <c r="A696">
        <v>10082679</v>
      </c>
      <c r="B696" t="s">
        <v>2614</v>
      </c>
      <c r="D696" t="s">
        <v>2615</v>
      </c>
      <c r="E696">
        <v>45.763890000000004</v>
      </c>
      <c r="F696">
        <v>-87.740849999999995</v>
      </c>
      <c r="G696" t="s">
        <v>45</v>
      </c>
      <c r="H696" t="s">
        <v>46</v>
      </c>
      <c r="I696" t="s">
        <v>138</v>
      </c>
      <c r="J696" t="s">
        <v>298</v>
      </c>
      <c r="K696" t="s">
        <v>140</v>
      </c>
      <c r="L696" t="s">
        <v>265</v>
      </c>
      <c r="P696" t="s">
        <v>70</v>
      </c>
      <c r="Q696" t="s">
        <v>2508</v>
      </c>
      <c r="R696" t="s">
        <v>394</v>
      </c>
      <c r="S696" t="s">
        <v>60</v>
      </c>
      <c r="T696" t="s">
        <v>2560</v>
      </c>
      <c r="U696" t="s">
        <v>409</v>
      </c>
      <c r="W696" t="s">
        <v>269</v>
      </c>
      <c r="X696" t="s">
        <v>204</v>
      </c>
      <c r="Y696" t="s">
        <v>270</v>
      </c>
      <c r="Z696" t="s">
        <v>304</v>
      </c>
      <c r="AA696" t="s">
        <v>305</v>
      </c>
      <c r="AD696" t="s">
        <v>2569</v>
      </c>
      <c r="AE696" t="s">
        <v>307</v>
      </c>
      <c r="AF696" t="s">
        <v>248</v>
      </c>
      <c r="AI696" t="s">
        <v>2563</v>
      </c>
      <c r="AK696" t="s">
        <v>2570</v>
      </c>
      <c r="AM696">
        <v>1878</v>
      </c>
      <c r="AO696">
        <v>1884</v>
      </c>
      <c r="AQ696">
        <v>1849</v>
      </c>
      <c r="AR696" t="s">
        <v>2616</v>
      </c>
      <c r="AT696" s="3">
        <f t="shared" si="15"/>
        <v>191.8303958488155</v>
      </c>
    </row>
    <row r="697" spans="1:46" customFormat="1" hidden="1" x14ac:dyDescent="0.2">
      <c r="A697">
        <v>10082901</v>
      </c>
      <c r="B697" t="s">
        <v>2617</v>
      </c>
      <c r="D697" t="s">
        <v>2618</v>
      </c>
      <c r="E697">
        <v>46.611930000000001</v>
      </c>
      <c r="F697">
        <v>-91.668499999999995</v>
      </c>
      <c r="G697" t="s">
        <v>45</v>
      </c>
      <c r="H697" t="s">
        <v>46</v>
      </c>
      <c r="I697" t="s">
        <v>57</v>
      </c>
      <c r="J697" t="s">
        <v>2053</v>
      </c>
      <c r="K697" t="s">
        <v>140</v>
      </c>
      <c r="L697" t="s">
        <v>2619</v>
      </c>
      <c r="O697" t="str">
        <f>CONCATENATE(L697,IF(M697=0,"",CONCATENATE(", ",M697)),IF(N697=0,"",CONCATENATE(", ",N697)))</f>
        <v>Copper, Lead</v>
      </c>
      <c r="P697" t="s">
        <v>70</v>
      </c>
      <c r="R697" t="s">
        <v>178</v>
      </c>
      <c r="S697" t="s">
        <v>144</v>
      </c>
      <c r="AD697" t="s">
        <v>438</v>
      </c>
      <c r="AK697" t="s">
        <v>2044</v>
      </c>
      <c r="AT697" s="3">
        <f t="shared" si="15"/>
        <v>229.90442943106757</v>
      </c>
    </row>
    <row r="698" spans="1:46" customFormat="1" hidden="1" x14ac:dyDescent="0.2">
      <c r="A698">
        <v>10082680</v>
      </c>
      <c r="B698" t="s">
        <v>2620</v>
      </c>
      <c r="D698" t="s">
        <v>2621</v>
      </c>
      <c r="E698">
        <v>45.848329999999997</v>
      </c>
      <c r="F698">
        <v>-88.035589999999999</v>
      </c>
      <c r="G698" t="s">
        <v>45</v>
      </c>
      <c r="H698" t="s">
        <v>46</v>
      </c>
      <c r="I698" t="s">
        <v>138</v>
      </c>
      <c r="J698" t="s">
        <v>298</v>
      </c>
      <c r="K698" t="s">
        <v>140</v>
      </c>
      <c r="L698" t="s">
        <v>265</v>
      </c>
      <c r="P698" t="s">
        <v>70</v>
      </c>
      <c r="Q698" t="s">
        <v>2508</v>
      </c>
      <c r="R698" t="s">
        <v>394</v>
      </c>
      <c r="S698" t="s">
        <v>60</v>
      </c>
      <c r="T698" t="s">
        <v>2560</v>
      </c>
      <c r="U698" t="s">
        <v>409</v>
      </c>
      <c r="W698" t="s">
        <v>269</v>
      </c>
      <c r="Y698" t="s">
        <v>270</v>
      </c>
      <c r="Z698" t="s">
        <v>304</v>
      </c>
      <c r="AA698" t="s">
        <v>305</v>
      </c>
      <c r="AB698" t="s">
        <v>2622</v>
      </c>
      <c r="AD698" t="s">
        <v>2569</v>
      </c>
      <c r="AE698" t="s">
        <v>307</v>
      </c>
      <c r="AF698" t="s">
        <v>248</v>
      </c>
      <c r="AI698" t="s">
        <v>2563</v>
      </c>
      <c r="AK698" t="s">
        <v>2570</v>
      </c>
      <c r="AM698">
        <v>1880</v>
      </c>
      <c r="AQ698">
        <v>1879</v>
      </c>
      <c r="AR698" t="s">
        <v>2623</v>
      </c>
      <c r="AS698" t="s">
        <v>2624</v>
      </c>
      <c r="AT698" s="3">
        <f t="shared" si="15"/>
        <v>188.77629352115557</v>
      </c>
    </row>
    <row r="699" spans="1:46" customFormat="1" hidden="1" x14ac:dyDescent="0.2">
      <c r="A699">
        <v>10082681</v>
      </c>
      <c r="B699" t="s">
        <v>2625</v>
      </c>
      <c r="D699" t="s">
        <v>2626</v>
      </c>
      <c r="E699">
        <v>45.90889</v>
      </c>
      <c r="F699">
        <v>-88.237539999999996</v>
      </c>
      <c r="G699" t="s">
        <v>45</v>
      </c>
      <c r="H699" t="s">
        <v>46</v>
      </c>
      <c r="I699" t="s">
        <v>57</v>
      </c>
      <c r="J699" t="s">
        <v>2150</v>
      </c>
      <c r="K699" t="s">
        <v>140</v>
      </c>
      <c r="L699" t="s">
        <v>265</v>
      </c>
      <c r="O699" t="str">
        <f t="shared" ref="O699:O700" si="19">CONCATENATE(L699,IF(M699=0,"",CONCATENATE(", ",M699)),IF(N699=0,"",CONCATENATE(", ",N699)))</f>
        <v>Iron</v>
      </c>
      <c r="P699" t="s">
        <v>70</v>
      </c>
      <c r="R699" t="s">
        <v>394</v>
      </c>
      <c r="S699" t="s">
        <v>60</v>
      </c>
      <c r="T699" t="s">
        <v>2496</v>
      </c>
      <c r="U699" t="s">
        <v>409</v>
      </c>
      <c r="W699" t="s">
        <v>269</v>
      </c>
      <c r="X699" t="s">
        <v>204</v>
      </c>
      <c r="Y699" t="s">
        <v>270</v>
      </c>
      <c r="Z699" t="s">
        <v>2601</v>
      </c>
      <c r="AA699" t="s">
        <v>2602</v>
      </c>
      <c r="AD699" t="s">
        <v>2479</v>
      </c>
      <c r="AE699" t="s">
        <v>307</v>
      </c>
      <c r="AF699" t="s">
        <v>248</v>
      </c>
      <c r="AI699" t="s">
        <v>2604</v>
      </c>
      <c r="AJ699" t="s">
        <v>2482</v>
      </c>
      <c r="AK699" t="s">
        <v>2627</v>
      </c>
      <c r="AM699">
        <v>1914</v>
      </c>
      <c r="AO699">
        <v>1929</v>
      </c>
      <c r="AQ699">
        <v>1849</v>
      </c>
      <c r="AR699" t="s">
        <v>2628</v>
      </c>
      <c r="AT699" s="3">
        <f t="shared" si="15"/>
        <v>187.58462731225717</v>
      </c>
    </row>
    <row r="700" spans="1:46" customFormat="1" hidden="1" x14ac:dyDescent="0.2">
      <c r="A700">
        <v>10082682</v>
      </c>
      <c r="B700" t="s">
        <v>2629</v>
      </c>
      <c r="D700" t="s">
        <v>2630</v>
      </c>
      <c r="E700">
        <v>45.925829999999998</v>
      </c>
      <c r="F700">
        <v>-88.263099999999994</v>
      </c>
      <c r="G700" t="s">
        <v>45</v>
      </c>
      <c r="H700" t="s">
        <v>46</v>
      </c>
      <c r="I700" t="s">
        <v>57</v>
      </c>
      <c r="J700" t="s">
        <v>2150</v>
      </c>
      <c r="K700" t="s">
        <v>140</v>
      </c>
      <c r="L700" t="s">
        <v>265</v>
      </c>
      <c r="O700" t="str">
        <f t="shared" si="19"/>
        <v>Iron</v>
      </c>
      <c r="P700" t="s">
        <v>70</v>
      </c>
      <c r="R700" t="s">
        <v>394</v>
      </c>
      <c r="S700" t="s">
        <v>60</v>
      </c>
      <c r="T700" t="s">
        <v>2496</v>
      </c>
      <c r="U700" t="s">
        <v>409</v>
      </c>
      <c r="W700" t="s">
        <v>269</v>
      </c>
      <c r="X700" t="s">
        <v>204</v>
      </c>
      <c r="Y700" t="s">
        <v>270</v>
      </c>
      <c r="Z700" t="s">
        <v>2601</v>
      </c>
      <c r="AA700" t="s">
        <v>2602</v>
      </c>
      <c r="AB700" t="s">
        <v>2631</v>
      </c>
      <c r="AD700" t="s">
        <v>2479</v>
      </c>
      <c r="AE700" t="s">
        <v>307</v>
      </c>
      <c r="AF700" t="s">
        <v>248</v>
      </c>
      <c r="AI700" t="s">
        <v>2604</v>
      </c>
      <c r="AJ700" t="s">
        <v>2482</v>
      </c>
      <c r="AK700" t="s">
        <v>2627</v>
      </c>
      <c r="AM700">
        <v>1880</v>
      </c>
      <c r="AO700">
        <v>1931</v>
      </c>
      <c r="AQ700">
        <v>1849</v>
      </c>
      <c r="AR700" t="s">
        <v>2632</v>
      </c>
      <c r="AT700" s="3">
        <f t="shared" si="15"/>
        <v>188.04581228326515</v>
      </c>
    </row>
    <row r="701" spans="1:46" customFormat="1" hidden="1" x14ac:dyDescent="0.2">
      <c r="A701">
        <v>10082683</v>
      </c>
      <c r="B701" t="s">
        <v>2633</v>
      </c>
      <c r="D701" t="s">
        <v>508</v>
      </c>
      <c r="E701">
        <v>45.829439999999998</v>
      </c>
      <c r="F701">
        <v>-87.955590000000001</v>
      </c>
      <c r="G701" t="s">
        <v>45</v>
      </c>
      <c r="H701" t="s">
        <v>46</v>
      </c>
      <c r="I701" t="s">
        <v>138</v>
      </c>
      <c r="J701" t="s">
        <v>298</v>
      </c>
      <c r="K701" t="s">
        <v>140</v>
      </c>
      <c r="L701" t="s">
        <v>265</v>
      </c>
      <c r="P701" t="s">
        <v>204</v>
      </c>
      <c r="Q701" t="s">
        <v>2508</v>
      </c>
      <c r="R701" t="s">
        <v>394</v>
      </c>
      <c r="S701" t="s">
        <v>60</v>
      </c>
      <c r="T701" t="s">
        <v>2560</v>
      </c>
      <c r="U701" t="s">
        <v>409</v>
      </c>
      <c r="W701" t="s">
        <v>269</v>
      </c>
      <c r="Y701" t="s">
        <v>270</v>
      </c>
      <c r="Z701" t="s">
        <v>304</v>
      </c>
      <c r="AA701" t="s">
        <v>305</v>
      </c>
      <c r="AD701" t="s">
        <v>2569</v>
      </c>
      <c r="AE701" t="s">
        <v>307</v>
      </c>
      <c r="AF701" t="s">
        <v>248</v>
      </c>
      <c r="AI701" t="s">
        <v>2563</v>
      </c>
      <c r="AK701" t="s">
        <v>2570</v>
      </c>
      <c r="AM701">
        <v>1904</v>
      </c>
      <c r="AO701">
        <v>1904</v>
      </c>
      <c r="AQ701">
        <v>1849</v>
      </c>
      <c r="AR701">
        <v>1904</v>
      </c>
      <c r="AT701" s="3">
        <f t="shared" si="15"/>
        <v>189.71489314245443</v>
      </c>
    </row>
    <row r="702" spans="1:46" customFormat="1" hidden="1" x14ac:dyDescent="0.2">
      <c r="A702">
        <v>10082684</v>
      </c>
      <c r="B702" t="s">
        <v>2634</v>
      </c>
      <c r="D702" t="s">
        <v>2635</v>
      </c>
      <c r="E702">
        <v>46.21611</v>
      </c>
      <c r="F702">
        <v>-88.426720000000003</v>
      </c>
      <c r="G702" t="s">
        <v>45</v>
      </c>
      <c r="H702" t="s">
        <v>46</v>
      </c>
      <c r="I702" t="s">
        <v>138</v>
      </c>
      <c r="J702" t="s">
        <v>265</v>
      </c>
      <c r="K702" t="s">
        <v>140</v>
      </c>
      <c r="L702" t="s">
        <v>265</v>
      </c>
      <c r="P702" t="s">
        <v>70</v>
      </c>
      <c r="Q702" t="s">
        <v>2508</v>
      </c>
      <c r="R702" t="s">
        <v>394</v>
      </c>
      <c r="S702" t="s">
        <v>60</v>
      </c>
      <c r="T702" t="s">
        <v>2560</v>
      </c>
      <c r="U702" t="s">
        <v>409</v>
      </c>
      <c r="W702" t="s">
        <v>269</v>
      </c>
      <c r="Y702" t="s">
        <v>270</v>
      </c>
      <c r="Z702" t="s">
        <v>304</v>
      </c>
      <c r="AA702" t="s">
        <v>305</v>
      </c>
      <c r="AB702" t="s">
        <v>2636</v>
      </c>
      <c r="AD702" t="s">
        <v>2637</v>
      </c>
      <c r="AE702" t="s">
        <v>307</v>
      </c>
      <c r="AF702" t="s">
        <v>248</v>
      </c>
      <c r="AI702" t="s">
        <v>2563</v>
      </c>
      <c r="AK702" t="s">
        <v>2638</v>
      </c>
      <c r="AM702">
        <v>1885</v>
      </c>
      <c r="AO702">
        <v>1911</v>
      </c>
      <c r="AQ702">
        <v>1849</v>
      </c>
      <c r="AR702" t="s">
        <v>2639</v>
      </c>
      <c r="AT702" s="3">
        <f t="shared" si="15"/>
        <v>202.85712276146992</v>
      </c>
    </row>
    <row r="703" spans="1:46" customFormat="1" hidden="1" x14ac:dyDescent="0.2">
      <c r="A703">
        <v>10082685</v>
      </c>
      <c r="B703" t="s">
        <v>2640</v>
      </c>
      <c r="D703" t="s">
        <v>2641</v>
      </c>
      <c r="E703">
        <v>46.23639</v>
      </c>
      <c r="F703">
        <v>-88.447270000000003</v>
      </c>
      <c r="G703" t="s">
        <v>45</v>
      </c>
      <c r="H703" t="s">
        <v>46</v>
      </c>
      <c r="I703" t="s">
        <v>138</v>
      </c>
      <c r="J703" t="s">
        <v>265</v>
      </c>
      <c r="K703" t="s">
        <v>140</v>
      </c>
      <c r="L703" t="s">
        <v>265</v>
      </c>
      <c r="P703" t="s">
        <v>70</v>
      </c>
      <c r="Q703" t="s">
        <v>2508</v>
      </c>
      <c r="R703" t="s">
        <v>394</v>
      </c>
      <c r="S703" t="s">
        <v>60</v>
      </c>
      <c r="T703" t="s">
        <v>2560</v>
      </c>
      <c r="U703" t="s">
        <v>409</v>
      </c>
      <c r="W703" t="s">
        <v>269</v>
      </c>
      <c r="X703" t="s">
        <v>204</v>
      </c>
      <c r="Y703" t="s">
        <v>270</v>
      </c>
      <c r="Z703" t="s">
        <v>304</v>
      </c>
      <c r="AA703" t="s">
        <v>305</v>
      </c>
      <c r="AD703" t="s">
        <v>2569</v>
      </c>
      <c r="AE703" t="s">
        <v>307</v>
      </c>
      <c r="AF703" t="s">
        <v>248</v>
      </c>
      <c r="AI703" t="s">
        <v>2563</v>
      </c>
      <c r="AK703" t="s">
        <v>2570</v>
      </c>
      <c r="AM703">
        <v>1889</v>
      </c>
      <c r="AO703">
        <v>1938</v>
      </c>
      <c r="AQ703">
        <v>1849</v>
      </c>
      <c r="AR703" t="s">
        <v>2642</v>
      </c>
      <c r="AT703" s="3">
        <f t="shared" si="15"/>
        <v>203.77148682344696</v>
      </c>
    </row>
    <row r="704" spans="1:46" customFormat="1" hidden="1" x14ac:dyDescent="0.2">
      <c r="A704">
        <v>10082902</v>
      </c>
      <c r="B704" t="s">
        <v>2643</v>
      </c>
      <c r="D704" t="s">
        <v>2644</v>
      </c>
      <c r="E704">
        <v>42.683340000000001</v>
      </c>
      <c r="F704">
        <v>-89.909260000000003</v>
      </c>
      <c r="G704" t="s">
        <v>45</v>
      </c>
      <c r="H704" t="s">
        <v>46</v>
      </c>
      <c r="I704" t="s">
        <v>57</v>
      </c>
      <c r="J704" t="s">
        <v>252</v>
      </c>
      <c r="K704" t="s">
        <v>140</v>
      </c>
      <c r="L704" t="s">
        <v>142</v>
      </c>
      <c r="O704" t="str">
        <f>CONCATENATE(L704,IF(M704=0,"",CONCATENATE(", ",M704)),IF(N704=0,"",CONCATENATE(", ",N704)))</f>
        <v>Copper</v>
      </c>
      <c r="P704" t="s">
        <v>70</v>
      </c>
      <c r="R704" t="s">
        <v>178</v>
      </c>
      <c r="S704" t="s">
        <v>144</v>
      </c>
      <c r="AD704" t="s">
        <v>438</v>
      </c>
      <c r="AK704" t="s">
        <v>2044</v>
      </c>
      <c r="AT704" s="3">
        <f t="shared" si="15"/>
        <v>56.611166397988441</v>
      </c>
    </row>
    <row r="705" spans="1:46" customFormat="1" hidden="1" x14ac:dyDescent="0.2">
      <c r="A705">
        <v>10082686</v>
      </c>
      <c r="B705" t="s">
        <v>2645</v>
      </c>
      <c r="D705" t="s">
        <v>1823</v>
      </c>
      <c r="E705">
        <v>45.837499999999999</v>
      </c>
      <c r="F705">
        <v>-87.991140000000001</v>
      </c>
      <c r="G705" t="s">
        <v>45</v>
      </c>
      <c r="H705" t="s">
        <v>46</v>
      </c>
      <c r="I705" t="s">
        <v>138</v>
      </c>
      <c r="J705" t="s">
        <v>298</v>
      </c>
      <c r="K705" t="s">
        <v>140</v>
      </c>
      <c r="L705" t="s">
        <v>265</v>
      </c>
      <c r="P705" t="s">
        <v>314</v>
      </c>
      <c r="Q705" t="s">
        <v>2508</v>
      </c>
      <c r="R705" t="s">
        <v>394</v>
      </c>
      <c r="S705" t="s">
        <v>60</v>
      </c>
      <c r="T705" t="s">
        <v>2560</v>
      </c>
      <c r="U705" t="s">
        <v>409</v>
      </c>
      <c r="W705" t="s">
        <v>269</v>
      </c>
      <c r="X705" t="s">
        <v>2056</v>
      </c>
      <c r="Y705" t="s">
        <v>270</v>
      </c>
      <c r="Z705" t="s">
        <v>304</v>
      </c>
      <c r="AA705" t="s">
        <v>305</v>
      </c>
      <c r="AD705" t="s">
        <v>2569</v>
      </c>
      <c r="AE705" t="s">
        <v>307</v>
      </c>
      <c r="AF705" t="s">
        <v>248</v>
      </c>
      <c r="AI705" t="s">
        <v>2563</v>
      </c>
      <c r="AK705" t="s">
        <v>2570</v>
      </c>
      <c r="AM705">
        <v>1882</v>
      </c>
      <c r="AO705">
        <v>1920</v>
      </c>
      <c r="AQ705">
        <v>1849</v>
      </c>
      <c r="AR705" t="s">
        <v>2646</v>
      </c>
      <c r="AT705" s="3">
        <f t="shared" si="15"/>
        <v>189.26747361243233</v>
      </c>
    </row>
    <row r="706" spans="1:46" customFormat="1" hidden="1" x14ac:dyDescent="0.2">
      <c r="A706">
        <v>10082687</v>
      </c>
      <c r="B706" t="s">
        <v>2647</v>
      </c>
      <c r="D706" t="s">
        <v>2648</v>
      </c>
      <c r="E706">
        <v>45.906939999999999</v>
      </c>
      <c r="F706">
        <v>-88.341149999999999</v>
      </c>
      <c r="G706" t="s">
        <v>45</v>
      </c>
      <c r="H706" t="s">
        <v>46</v>
      </c>
      <c r="I706" t="s">
        <v>57</v>
      </c>
      <c r="J706" t="s">
        <v>2150</v>
      </c>
      <c r="K706" t="s">
        <v>140</v>
      </c>
      <c r="L706" t="s">
        <v>265</v>
      </c>
      <c r="O706" t="str">
        <f>CONCATENATE(L706,IF(M706=0,"",CONCATENATE(", ",M706)),IF(N706=0,"",CONCATENATE(", ",N706)))</f>
        <v>Iron</v>
      </c>
      <c r="P706" t="s">
        <v>70</v>
      </c>
      <c r="R706" t="s">
        <v>394</v>
      </c>
      <c r="S706" t="s">
        <v>144</v>
      </c>
      <c r="T706" t="s">
        <v>2496</v>
      </c>
      <c r="U706" t="s">
        <v>409</v>
      </c>
      <c r="W706" t="s">
        <v>269</v>
      </c>
      <c r="Y706" t="s">
        <v>270</v>
      </c>
      <c r="Z706" t="s">
        <v>2601</v>
      </c>
      <c r="AA706" t="s">
        <v>2602</v>
      </c>
      <c r="AD706" t="s">
        <v>2479</v>
      </c>
      <c r="AE706" t="s">
        <v>307</v>
      </c>
      <c r="AF706" t="s">
        <v>248</v>
      </c>
      <c r="AI706" t="s">
        <v>2604</v>
      </c>
      <c r="AJ706" t="s">
        <v>2482</v>
      </c>
      <c r="AK706" t="s">
        <v>2627</v>
      </c>
      <c r="AM706">
        <v>1948</v>
      </c>
      <c r="AO706">
        <v>1948</v>
      </c>
      <c r="AQ706">
        <v>1849</v>
      </c>
      <c r="AR706">
        <v>1948</v>
      </c>
      <c r="AT706" s="3">
        <f t="shared" si="15"/>
        <v>185.17314374728261</v>
      </c>
    </row>
    <row r="707" spans="1:46" customFormat="1" hidden="1" x14ac:dyDescent="0.2">
      <c r="A707">
        <v>10082688</v>
      </c>
      <c r="B707" t="s">
        <v>2649</v>
      </c>
      <c r="D707" t="s">
        <v>2650</v>
      </c>
      <c r="E707">
        <v>45.786940000000001</v>
      </c>
      <c r="F707">
        <v>-87.818079999999995</v>
      </c>
      <c r="G707" t="s">
        <v>45</v>
      </c>
      <c r="H707" t="s">
        <v>46</v>
      </c>
      <c r="I707" t="s">
        <v>138</v>
      </c>
      <c r="J707" t="s">
        <v>298</v>
      </c>
      <c r="K707" t="s">
        <v>140</v>
      </c>
      <c r="L707" t="s">
        <v>265</v>
      </c>
      <c r="P707" t="s">
        <v>70</v>
      </c>
      <c r="Q707" t="s">
        <v>2508</v>
      </c>
      <c r="R707" t="s">
        <v>394</v>
      </c>
      <c r="S707" t="s">
        <v>60</v>
      </c>
      <c r="T707" t="s">
        <v>2560</v>
      </c>
      <c r="U707" t="s">
        <v>409</v>
      </c>
      <c r="W707" t="s">
        <v>269</v>
      </c>
      <c r="X707" t="s">
        <v>204</v>
      </c>
      <c r="Y707" t="s">
        <v>270</v>
      </c>
      <c r="Z707" t="s">
        <v>304</v>
      </c>
      <c r="AA707" t="s">
        <v>305</v>
      </c>
      <c r="AB707" t="s">
        <v>2651</v>
      </c>
      <c r="AD707" t="s">
        <v>2569</v>
      </c>
      <c r="AE707" t="s">
        <v>307</v>
      </c>
      <c r="AF707" t="s">
        <v>248</v>
      </c>
      <c r="AI707" t="s">
        <v>2563</v>
      </c>
      <c r="AK707" t="s">
        <v>2570</v>
      </c>
      <c r="AM707">
        <v>1893</v>
      </c>
      <c r="AO707">
        <v>1940</v>
      </c>
      <c r="AQ707">
        <v>1849</v>
      </c>
      <c r="AR707" t="s">
        <v>2652</v>
      </c>
      <c r="AT707" s="3">
        <f t="shared" ref="AT707:AT770" si="20">(2*ATAN2(SQRT(1-(SIN(ABS(E707-$E$1)*PI()/180/2)^2+COS($E$1*PI()/180)*COS(E707*PI()/180)*SIN(ABS(F707-$F$1)*PI()/180/2)^2)),SQRT(SIN(ABS(E707-$E$1)*PI()/180/2)^2+COS($E$1*PI()/180)*COS(E707*PI()/180)*SIN(ABS(F707-$F$1)*PI()/180/2)^2)))*6371*0.621371</f>
        <v>190.96150895431094</v>
      </c>
    </row>
    <row r="708" spans="1:46" customFormat="1" hidden="1" x14ac:dyDescent="0.2">
      <c r="A708">
        <v>10082689</v>
      </c>
      <c r="B708" t="s">
        <v>2653</v>
      </c>
      <c r="D708" t="s">
        <v>2654</v>
      </c>
      <c r="E708">
        <v>45.825279999999999</v>
      </c>
      <c r="F708">
        <v>-88.067809999999994</v>
      </c>
      <c r="G708" t="s">
        <v>45</v>
      </c>
      <c r="H708" t="s">
        <v>46</v>
      </c>
      <c r="I708" t="s">
        <v>138</v>
      </c>
      <c r="J708" t="s">
        <v>298</v>
      </c>
      <c r="K708" t="s">
        <v>140</v>
      </c>
      <c r="L708" t="s">
        <v>265</v>
      </c>
      <c r="P708" t="s">
        <v>204</v>
      </c>
      <c r="Q708" t="s">
        <v>2508</v>
      </c>
      <c r="R708" t="s">
        <v>394</v>
      </c>
      <c r="S708" t="s">
        <v>60</v>
      </c>
      <c r="T708" t="s">
        <v>2560</v>
      </c>
      <c r="U708" t="s">
        <v>409</v>
      </c>
      <c r="W708" t="s">
        <v>269</v>
      </c>
      <c r="X708" t="s">
        <v>204</v>
      </c>
      <c r="Y708" t="s">
        <v>270</v>
      </c>
      <c r="Z708" t="s">
        <v>304</v>
      </c>
      <c r="AA708" t="s">
        <v>305</v>
      </c>
      <c r="AB708" t="s">
        <v>2655</v>
      </c>
      <c r="AD708" t="s">
        <v>2569</v>
      </c>
      <c r="AE708" t="s">
        <v>307</v>
      </c>
      <c r="AF708" t="s">
        <v>248</v>
      </c>
      <c r="AI708" t="s">
        <v>2563</v>
      </c>
      <c r="AK708" t="s">
        <v>2656</v>
      </c>
      <c r="AM708">
        <v>1880</v>
      </c>
      <c r="AO708">
        <v>1894</v>
      </c>
      <c r="AQ708">
        <v>1849</v>
      </c>
      <c r="AR708" t="s">
        <v>2657</v>
      </c>
      <c r="AT708" s="3">
        <f t="shared" si="20"/>
        <v>186.60923683077158</v>
      </c>
    </row>
    <row r="709" spans="1:46" customFormat="1" hidden="1" x14ac:dyDescent="0.2">
      <c r="A709">
        <v>10082690</v>
      </c>
      <c r="B709" t="s">
        <v>2658</v>
      </c>
      <c r="D709" t="s">
        <v>2659</v>
      </c>
      <c r="E709">
        <v>46.001109999999997</v>
      </c>
      <c r="F709">
        <v>-87.833359999999999</v>
      </c>
      <c r="G709" t="s">
        <v>45</v>
      </c>
      <c r="H709" t="s">
        <v>46</v>
      </c>
      <c r="I709" t="s">
        <v>138</v>
      </c>
      <c r="J709" t="s">
        <v>298</v>
      </c>
      <c r="K709" t="s">
        <v>140</v>
      </c>
      <c r="L709" t="s">
        <v>265</v>
      </c>
      <c r="P709" t="s">
        <v>204</v>
      </c>
      <c r="Q709" t="s">
        <v>2508</v>
      </c>
      <c r="R709" t="s">
        <v>394</v>
      </c>
      <c r="S709" t="s">
        <v>60</v>
      </c>
      <c r="T709" t="s">
        <v>2560</v>
      </c>
      <c r="U709" t="s">
        <v>409</v>
      </c>
      <c r="W709" t="s">
        <v>269</v>
      </c>
      <c r="Y709" t="s">
        <v>270</v>
      </c>
      <c r="Z709" t="s">
        <v>304</v>
      </c>
      <c r="AA709" t="s">
        <v>305</v>
      </c>
      <c r="AD709" t="s">
        <v>2562</v>
      </c>
      <c r="AE709" t="s">
        <v>307</v>
      </c>
      <c r="AF709" t="s">
        <v>248</v>
      </c>
      <c r="AI709" t="s">
        <v>2563</v>
      </c>
      <c r="AK709" t="s">
        <v>2570</v>
      </c>
      <c r="AM709">
        <v>1882</v>
      </c>
      <c r="AO709">
        <v>1888</v>
      </c>
      <c r="AQ709">
        <v>1849</v>
      </c>
      <c r="AR709" t="s">
        <v>2660</v>
      </c>
      <c r="AT709" s="3">
        <f t="shared" si="20"/>
        <v>202.87479082228319</v>
      </c>
    </row>
    <row r="710" spans="1:46" customFormat="1" hidden="1" x14ac:dyDescent="0.2">
      <c r="A710">
        <v>10082703</v>
      </c>
      <c r="B710" t="s">
        <v>2661</v>
      </c>
      <c r="D710" t="s">
        <v>680</v>
      </c>
      <c r="E710">
        <v>45.81</v>
      </c>
      <c r="F710">
        <v>-88.001419999999996</v>
      </c>
      <c r="G710" t="s">
        <v>45</v>
      </c>
      <c r="H710" t="s">
        <v>46</v>
      </c>
      <c r="I710" t="s">
        <v>138</v>
      </c>
      <c r="J710" t="s">
        <v>298</v>
      </c>
      <c r="K710" t="s">
        <v>140</v>
      </c>
      <c r="L710" t="s">
        <v>265</v>
      </c>
      <c r="P710" t="s">
        <v>204</v>
      </c>
      <c r="Q710" t="s">
        <v>2508</v>
      </c>
      <c r="R710" t="s">
        <v>394</v>
      </c>
      <c r="S710" t="s">
        <v>60</v>
      </c>
      <c r="T710" t="s">
        <v>2560</v>
      </c>
      <c r="U710" t="s">
        <v>409</v>
      </c>
      <c r="W710" t="s">
        <v>269</v>
      </c>
      <c r="X710" t="s">
        <v>204</v>
      </c>
      <c r="Y710" t="s">
        <v>270</v>
      </c>
      <c r="Z710" t="s">
        <v>304</v>
      </c>
      <c r="AA710" t="s">
        <v>305</v>
      </c>
      <c r="AD710" t="s">
        <v>2569</v>
      </c>
      <c r="AE710" t="s">
        <v>307</v>
      </c>
      <c r="AF710" t="s">
        <v>248</v>
      </c>
      <c r="AI710" t="s">
        <v>2563</v>
      </c>
      <c r="AK710" t="s">
        <v>2662</v>
      </c>
      <c r="AM710">
        <v>1902</v>
      </c>
      <c r="AO710">
        <v>1913</v>
      </c>
      <c r="AQ710">
        <v>1849</v>
      </c>
      <c r="AR710" t="s">
        <v>2663</v>
      </c>
      <c r="AT710" s="3">
        <f t="shared" si="20"/>
        <v>187.39620595696476</v>
      </c>
    </row>
    <row r="711" spans="1:46" customFormat="1" hidden="1" x14ac:dyDescent="0.2">
      <c r="A711">
        <v>10082691</v>
      </c>
      <c r="B711" t="s">
        <v>2664</v>
      </c>
      <c r="D711" t="s">
        <v>1852</v>
      </c>
      <c r="E711">
        <v>46.230559999999997</v>
      </c>
      <c r="F711">
        <v>-88.442269999999994</v>
      </c>
      <c r="G711" t="s">
        <v>45</v>
      </c>
      <c r="H711" t="s">
        <v>46</v>
      </c>
      <c r="I711" t="s">
        <v>138</v>
      </c>
      <c r="J711" t="s">
        <v>265</v>
      </c>
      <c r="K711" t="s">
        <v>140</v>
      </c>
      <c r="L711" t="s">
        <v>265</v>
      </c>
      <c r="P711" t="s">
        <v>70</v>
      </c>
      <c r="Q711" t="s">
        <v>2508</v>
      </c>
      <c r="R711" t="s">
        <v>394</v>
      </c>
      <c r="S711" t="s">
        <v>60</v>
      </c>
      <c r="T711" t="s">
        <v>2560</v>
      </c>
      <c r="U711" t="s">
        <v>409</v>
      </c>
      <c r="W711" t="s">
        <v>269</v>
      </c>
      <c r="X711" t="s">
        <v>204</v>
      </c>
      <c r="Y711" t="s">
        <v>270</v>
      </c>
      <c r="Z711" t="s">
        <v>304</v>
      </c>
      <c r="AA711" t="s">
        <v>305</v>
      </c>
      <c r="AB711" t="s">
        <v>2665</v>
      </c>
      <c r="AD711" t="s">
        <v>2469</v>
      </c>
      <c r="AE711" t="s">
        <v>307</v>
      </c>
      <c r="AF711" t="s">
        <v>248</v>
      </c>
      <c r="AI711" t="s">
        <v>2563</v>
      </c>
      <c r="AK711" t="s">
        <v>2666</v>
      </c>
      <c r="AM711">
        <v>1893</v>
      </c>
      <c r="AO711">
        <v>1916</v>
      </c>
      <c r="AQ711">
        <v>1849</v>
      </c>
      <c r="AR711" t="s">
        <v>2667</v>
      </c>
      <c r="AT711" s="3">
        <f t="shared" si="20"/>
        <v>203.49087237863904</v>
      </c>
    </row>
    <row r="712" spans="1:46" customFormat="1" hidden="1" x14ac:dyDescent="0.2">
      <c r="A712">
        <v>10082692</v>
      </c>
      <c r="B712" t="s">
        <v>2668</v>
      </c>
      <c r="D712" t="s">
        <v>2669</v>
      </c>
      <c r="E712">
        <v>45.821939999999998</v>
      </c>
      <c r="F712">
        <v>-88.053089999999997</v>
      </c>
      <c r="G712" t="s">
        <v>45</v>
      </c>
      <c r="H712" t="s">
        <v>46</v>
      </c>
      <c r="I712" t="s">
        <v>138</v>
      </c>
      <c r="J712" t="s">
        <v>298</v>
      </c>
      <c r="K712" t="s">
        <v>140</v>
      </c>
      <c r="L712" t="s">
        <v>265</v>
      </c>
      <c r="P712" t="s">
        <v>314</v>
      </c>
      <c r="Q712" t="s">
        <v>2508</v>
      </c>
      <c r="R712" t="s">
        <v>394</v>
      </c>
      <c r="S712" t="s">
        <v>60</v>
      </c>
      <c r="T712" t="s">
        <v>2560</v>
      </c>
      <c r="U712" t="s">
        <v>409</v>
      </c>
      <c r="W712" t="s">
        <v>269</v>
      </c>
      <c r="X712" t="s">
        <v>2056</v>
      </c>
      <c r="Y712" t="s">
        <v>270</v>
      </c>
      <c r="Z712" t="s">
        <v>304</v>
      </c>
      <c r="AA712" t="s">
        <v>305</v>
      </c>
      <c r="AB712" t="s">
        <v>2670</v>
      </c>
      <c r="AD712" t="s">
        <v>2569</v>
      </c>
      <c r="AE712" t="s">
        <v>307</v>
      </c>
      <c r="AF712" t="s">
        <v>248</v>
      </c>
      <c r="AI712" t="s">
        <v>2563</v>
      </c>
      <c r="AK712" t="s">
        <v>2662</v>
      </c>
      <c r="AM712">
        <v>1881</v>
      </c>
      <c r="AO712">
        <v>1936</v>
      </c>
      <c r="AQ712">
        <v>1849</v>
      </c>
      <c r="AR712" t="s">
        <v>2671</v>
      </c>
      <c r="AT712" s="3">
        <f t="shared" si="20"/>
        <v>186.78132381411245</v>
      </c>
    </row>
    <row r="713" spans="1:46" customFormat="1" hidden="1" x14ac:dyDescent="0.2">
      <c r="A713">
        <v>10082693</v>
      </c>
      <c r="B713" t="s">
        <v>2672</v>
      </c>
      <c r="D713" t="s">
        <v>2673</v>
      </c>
      <c r="E713">
        <v>45.8</v>
      </c>
      <c r="F713">
        <v>-87.934470000000005</v>
      </c>
      <c r="G713" t="s">
        <v>45</v>
      </c>
      <c r="H713" t="s">
        <v>46</v>
      </c>
      <c r="I713" t="s">
        <v>138</v>
      </c>
      <c r="J713" t="s">
        <v>298</v>
      </c>
      <c r="K713" t="s">
        <v>140</v>
      </c>
      <c r="L713" t="s">
        <v>265</v>
      </c>
      <c r="P713" t="s">
        <v>314</v>
      </c>
      <c r="Q713" t="s">
        <v>2508</v>
      </c>
      <c r="R713" t="s">
        <v>394</v>
      </c>
      <c r="S713" t="s">
        <v>60</v>
      </c>
      <c r="T713" t="s">
        <v>2560</v>
      </c>
      <c r="U713" t="s">
        <v>409</v>
      </c>
      <c r="W713" t="s">
        <v>269</v>
      </c>
      <c r="X713" t="s">
        <v>2056</v>
      </c>
      <c r="Y713" t="s">
        <v>270</v>
      </c>
      <c r="Z713" t="s">
        <v>304</v>
      </c>
      <c r="AA713" t="s">
        <v>305</v>
      </c>
      <c r="AB713" t="s">
        <v>2674</v>
      </c>
      <c r="AD713" t="s">
        <v>2569</v>
      </c>
      <c r="AE713" t="s">
        <v>307</v>
      </c>
      <c r="AF713" t="s">
        <v>248</v>
      </c>
      <c r="AI713" t="s">
        <v>2563</v>
      </c>
      <c r="AK713" t="s">
        <v>2662</v>
      </c>
      <c r="AM713">
        <v>1903</v>
      </c>
      <c r="AO713">
        <v>1921</v>
      </c>
      <c r="AQ713">
        <v>1849</v>
      </c>
      <c r="AR713" t="s">
        <v>2675</v>
      </c>
      <c r="AT713" s="3">
        <f t="shared" si="20"/>
        <v>188.56287718649386</v>
      </c>
    </row>
    <row r="714" spans="1:46" customFormat="1" hidden="1" x14ac:dyDescent="0.2">
      <c r="A714">
        <v>10082694</v>
      </c>
      <c r="B714" t="s">
        <v>2676</v>
      </c>
      <c r="D714" t="s">
        <v>2677</v>
      </c>
      <c r="E714">
        <v>45.998330000000003</v>
      </c>
      <c r="F714">
        <v>-87.840590000000006</v>
      </c>
      <c r="G714" t="s">
        <v>45</v>
      </c>
      <c r="H714" t="s">
        <v>46</v>
      </c>
      <c r="I714" t="s">
        <v>138</v>
      </c>
      <c r="J714" t="s">
        <v>298</v>
      </c>
      <c r="K714" t="s">
        <v>140</v>
      </c>
      <c r="L714" t="s">
        <v>265</v>
      </c>
      <c r="P714" t="s">
        <v>204</v>
      </c>
      <c r="Q714" t="s">
        <v>2508</v>
      </c>
      <c r="R714" t="s">
        <v>394</v>
      </c>
      <c r="S714" t="s">
        <v>60</v>
      </c>
      <c r="T714" t="s">
        <v>2560</v>
      </c>
      <c r="U714" t="s">
        <v>409</v>
      </c>
      <c r="W714" t="s">
        <v>269</v>
      </c>
      <c r="X714" t="s">
        <v>204</v>
      </c>
      <c r="Y714" t="s">
        <v>270</v>
      </c>
      <c r="Z714" t="s">
        <v>304</v>
      </c>
      <c r="AA714" t="s">
        <v>305</v>
      </c>
      <c r="AD714" t="s">
        <v>2569</v>
      </c>
      <c r="AE714" t="s">
        <v>307</v>
      </c>
      <c r="AF714" t="s">
        <v>248</v>
      </c>
      <c r="AI714" t="s">
        <v>2563</v>
      </c>
      <c r="AK714" t="s">
        <v>2662</v>
      </c>
      <c r="AM714">
        <v>1883</v>
      </c>
      <c r="AO714">
        <v>1903</v>
      </c>
      <c r="AQ714">
        <v>1849</v>
      </c>
      <c r="AR714" t="s">
        <v>2678</v>
      </c>
      <c r="AT714" s="3">
        <f t="shared" si="20"/>
        <v>202.52687688183786</v>
      </c>
    </row>
    <row r="715" spans="1:46" customFormat="1" hidden="1" x14ac:dyDescent="0.2">
      <c r="A715">
        <v>10082695</v>
      </c>
      <c r="B715" t="s">
        <v>2679</v>
      </c>
      <c r="D715" t="s">
        <v>2680</v>
      </c>
      <c r="E715">
        <v>45.788060000000002</v>
      </c>
      <c r="F715">
        <v>-87.890860000000004</v>
      </c>
      <c r="G715" t="s">
        <v>45</v>
      </c>
      <c r="H715" t="s">
        <v>46</v>
      </c>
      <c r="I715" t="s">
        <v>138</v>
      </c>
      <c r="J715" t="s">
        <v>298</v>
      </c>
      <c r="K715" t="s">
        <v>140</v>
      </c>
      <c r="L715" t="s">
        <v>265</v>
      </c>
      <c r="P715" t="s">
        <v>70</v>
      </c>
      <c r="Q715" t="s">
        <v>2508</v>
      </c>
      <c r="R715" t="s">
        <v>140</v>
      </c>
      <c r="S715" t="s">
        <v>60</v>
      </c>
      <c r="T715" t="s">
        <v>2560</v>
      </c>
      <c r="U715" t="s">
        <v>409</v>
      </c>
      <c r="W715" t="s">
        <v>269</v>
      </c>
      <c r="X715" t="s">
        <v>2681</v>
      </c>
      <c r="Y715" t="s">
        <v>270</v>
      </c>
      <c r="Z715" t="s">
        <v>304</v>
      </c>
      <c r="AA715" t="s">
        <v>305</v>
      </c>
      <c r="AB715" t="s">
        <v>2682</v>
      </c>
      <c r="AD715" t="s">
        <v>2569</v>
      </c>
      <c r="AE715" t="s">
        <v>307</v>
      </c>
      <c r="AF715" t="s">
        <v>248</v>
      </c>
      <c r="AI715" t="s">
        <v>2563</v>
      </c>
      <c r="AK715" t="s">
        <v>2662</v>
      </c>
      <c r="AM715">
        <v>1877</v>
      </c>
      <c r="AQ715">
        <v>1849</v>
      </c>
      <c r="AR715" t="s">
        <v>2683</v>
      </c>
      <c r="AT715" s="3">
        <f t="shared" si="20"/>
        <v>189.04047092584716</v>
      </c>
    </row>
    <row r="716" spans="1:46" customFormat="1" hidden="1" x14ac:dyDescent="0.2">
      <c r="A716">
        <v>10082696</v>
      </c>
      <c r="B716" t="s">
        <v>2684</v>
      </c>
      <c r="D716" t="s">
        <v>2685</v>
      </c>
      <c r="E716">
        <v>45.816670000000002</v>
      </c>
      <c r="F716">
        <v>-88.048919999999995</v>
      </c>
      <c r="G716" t="s">
        <v>45</v>
      </c>
      <c r="H716" t="s">
        <v>46</v>
      </c>
      <c r="I716" t="s">
        <v>138</v>
      </c>
      <c r="J716" t="s">
        <v>298</v>
      </c>
      <c r="K716" t="s">
        <v>140</v>
      </c>
      <c r="L716" t="s">
        <v>265</v>
      </c>
      <c r="P716" t="s">
        <v>70</v>
      </c>
      <c r="Q716" t="s">
        <v>2508</v>
      </c>
      <c r="R716" t="s">
        <v>140</v>
      </c>
      <c r="S716" t="s">
        <v>60</v>
      </c>
      <c r="T716" t="s">
        <v>2560</v>
      </c>
      <c r="U716" t="s">
        <v>409</v>
      </c>
      <c r="W716" t="s">
        <v>269</v>
      </c>
      <c r="X716" t="s">
        <v>204</v>
      </c>
      <c r="Y716" t="s">
        <v>270</v>
      </c>
      <c r="Z716" t="s">
        <v>304</v>
      </c>
      <c r="AA716" t="s">
        <v>305</v>
      </c>
      <c r="AB716" t="s">
        <v>2686</v>
      </c>
      <c r="AD716" t="s">
        <v>2569</v>
      </c>
      <c r="AE716" t="s">
        <v>307</v>
      </c>
      <c r="AF716" t="s">
        <v>248</v>
      </c>
      <c r="AI716" t="s">
        <v>2563</v>
      </c>
      <c r="AK716" t="s">
        <v>2662</v>
      </c>
      <c r="AM716">
        <v>1880</v>
      </c>
      <c r="AO716">
        <v>1918</v>
      </c>
      <c r="AQ716">
        <v>1849</v>
      </c>
      <c r="AR716" t="s">
        <v>2687</v>
      </c>
      <c r="AT716" s="3">
        <f t="shared" si="20"/>
        <v>186.57613602128569</v>
      </c>
    </row>
    <row r="717" spans="1:46" customFormat="1" hidden="1" x14ac:dyDescent="0.2">
      <c r="A717">
        <v>10082697</v>
      </c>
      <c r="B717" t="s">
        <v>2688</v>
      </c>
      <c r="D717" t="s">
        <v>2689</v>
      </c>
      <c r="E717">
        <v>46.199170000000002</v>
      </c>
      <c r="F717">
        <v>-88.410880000000006</v>
      </c>
      <c r="G717" t="s">
        <v>45</v>
      </c>
      <c r="H717" t="s">
        <v>46</v>
      </c>
      <c r="I717" t="s">
        <v>138</v>
      </c>
      <c r="J717" t="s">
        <v>265</v>
      </c>
      <c r="K717" t="s">
        <v>140</v>
      </c>
      <c r="L717" t="s">
        <v>265</v>
      </c>
      <c r="P717" t="s">
        <v>70</v>
      </c>
      <c r="Q717" t="s">
        <v>2508</v>
      </c>
      <c r="R717" t="s">
        <v>394</v>
      </c>
      <c r="S717" t="s">
        <v>60</v>
      </c>
      <c r="T717" t="s">
        <v>2560</v>
      </c>
      <c r="U717" t="s">
        <v>409</v>
      </c>
      <c r="W717" t="s">
        <v>269</v>
      </c>
      <c r="X717" t="s">
        <v>204</v>
      </c>
      <c r="Y717" t="s">
        <v>270</v>
      </c>
      <c r="Z717" t="s">
        <v>304</v>
      </c>
      <c r="AA717" t="s">
        <v>305</v>
      </c>
      <c r="AB717" t="s">
        <v>2690</v>
      </c>
      <c r="AD717" t="s">
        <v>2469</v>
      </c>
      <c r="AE717" t="s">
        <v>307</v>
      </c>
      <c r="AF717" t="s">
        <v>248</v>
      </c>
      <c r="AI717" t="s">
        <v>2563</v>
      </c>
      <c r="AK717" t="s">
        <v>2691</v>
      </c>
      <c r="AM717">
        <v>1914</v>
      </c>
      <c r="AO717">
        <v>1927</v>
      </c>
      <c r="AQ717">
        <v>1849</v>
      </c>
      <c r="AR717" t="s">
        <v>2692</v>
      </c>
      <c r="AT717" s="3">
        <f t="shared" si="20"/>
        <v>202.07667534953319</v>
      </c>
    </row>
    <row r="718" spans="1:46" customFormat="1" hidden="1" x14ac:dyDescent="0.2">
      <c r="A718">
        <v>10082698</v>
      </c>
      <c r="B718" t="s">
        <v>2693</v>
      </c>
      <c r="D718" t="s">
        <v>2694</v>
      </c>
      <c r="E718">
        <v>45.810560000000002</v>
      </c>
      <c r="F718">
        <v>-87.991699999999994</v>
      </c>
      <c r="G718" t="s">
        <v>45</v>
      </c>
      <c r="H718" t="s">
        <v>46</v>
      </c>
      <c r="I718" t="s">
        <v>138</v>
      </c>
      <c r="J718" t="s">
        <v>298</v>
      </c>
      <c r="K718" t="s">
        <v>140</v>
      </c>
      <c r="L718" t="s">
        <v>265</v>
      </c>
      <c r="P718" t="s">
        <v>314</v>
      </c>
      <c r="Q718" t="s">
        <v>2508</v>
      </c>
      <c r="R718" t="s">
        <v>394</v>
      </c>
      <c r="S718" t="s">
        <v>60</v>
      </c>
      <c r="T718" t="s">
        <v>2560</v>
      </c>
      <c r="U718" t="s">
        <v>409</v>
      </c>
      <c r="W718" t="s">
        <v>269</v>
      </c>
      <c r="Y718" t="s">
        <v>270</v>
      </c>
      <c r="Z718" t="s">
        <v>304</v>
      </c>
      <c r="AA718" t="s">
        <v>305</v>
      </c>
      <c r="AD718" t="s">
        <v>2569</v>
      </c>
      <c r="AE718" t="s">
        <v>307</v>
      </c>
      <c r="AF718" t="s">
        <v>248</v>
      </c>
      <c r="AI718" t="s">
        <v>2563</v>
      </c>
      <c r="AK718" t="s">
        <v>2662</v>
      </c>
      <c r="AM718">
        <v>1878</v>
      </c>
      <c r="AO718">
        <v>1935</v>
      </c>
      <c r="AQ718">
        <v>1849</v>
      </c>
      <c r="AR718" t="s">
        <v>2695</v>
      </c>
      <c r="AT718" s="3">
        <f t="shared" si="20"/>
        <v>187.67956143894247</v>
      </c>
    </row>
    <row r="719" spans="1:46" customFormat="1" hidden="1" x14ac:dyDescent="0.2">
      <c r="A719">
        <v>10082699</v>
      </c>
      <c r="B719" t="s">
        <v>2696</v>
      </c>
      <c r="D719" t="s">
        <v>2697</v>
      </c>
      <c r="E719">
        <v>45.797780000000003</v>
      </c>
      <c r="F719">
        <v>-87.902529999999999</v>
      </c>
      <c r="G719" t="s">
        <v>45</v>
      </c>
      <c r="H719" t="s">
        <v>46</v>
      </c>
      <c r="I719" t="s">
        <v>138</v>
      </c>
      <c r="J719" t="s">
        <v>298</v>
      </c>
      <c r="K719" t="s">
        <v>140</v>
      </c>
      <c r="L719" t="s">
        <v>265</v>
      </c>
      <c r="P719" t="s">
        <v>51</v>
      </c>
      <c r="Q719" t="s">
        <v>2508</v>
      </c>
      <c r="R719" t="s">
        <v>394</v>
      </c>
      <c r="S719" t="s">
        <v>60</v>
      </c>
      <c r="T719" t="s">
        <v>2560</v>
      </c>
      <c r="U719" t="s">
        <v>409</v>
      </c>
      <c r="W719" t="s">
        <v>269</v>
      </c>
      <c r="X719" t="s">
        <v>51</v>
      </c>
      <c r="Y719" t="s">
        <v>270</v>
      </c>
      <c r="Z719" t="s">
        <v>304</v>
      </c>
      <c r="AA719" t="s">
        <v>305</v>
      </c>
      <c r="AB719" t="s">
        <v>2698</v>
      </c>
      <c r="AD719" t="s">
        <v>2569</v>
      </c>
      <c r="AE719" t="s">
        <v>307</v>
      </c>
      <c r="AF719" t="s">
        <v>248</v>
      </c>
      <c r="AI719" t="s">
        <v>2563</v>
      </c>
      <c r="AK719" t="s">
        <v>2662</v>
      </c>
      <c r="AM719">
        <v>1879</v>
      </c>
      <c r="AO719">
        <v>1909</v>
      </c>
      <c r="AQ719">
        <v>1849</v>
      </c>
      <c r="AR719" t="s">
        <v>2699</v>
      </c>
      <c r="AT719" s="3">
        <f t="shared" si="20"/>
        <v>189.28471898477872</v>
      </c>
    </row>
    <row r="720" spans="1:46" customFormat="1" hidden="1" x14ac:dyDescent="0.2">
      <c r="A720">
        <v>10082700</v>
      </c>
      <c r="B720" t="s">
        <v>2700</v>
      </c>
      <c r="D720" t="s">
        <v>2701</v>
      </c>
      <c r="E720">
        <v>45.799720000000001</v>
      </c>
      <c r="F720">
        <v>-87.901139999999998</v>
      </c>
      <c r="G720" t="s">
        <v>45</v>
      </c>
      <c r="H720" t="s">
        <v>46</v>
      </c>
      <c r="I720" t="s">
        <v>138</v>
      </c>
      <c r="J720" t="s">
        <v>298</v>
      </c>
      <c r="K720" t="s">
        <v>140</v>
      </c>
      <c r="L720" t="s">
        <v>265</v>
      </c>
      <c r="P720" t="s">
        <v>204</v>
      </c>
      <c r="Q720" t="s">
        <v>2508</v>
      </c>
      <c r="R720" t="s">
        <v>394</v>
      </c>
      <c r="S720" t="s">
        <v>60</v>
      </c>
      <c r="T720" t="s">
        <v>2560</v>
      </c>
      <c r="U720" t="s">
        <v>409</v>
      </c>
      <c r="W720" t="s">
        <v>269</v>
      </c>
      <c r="X720" t="s">
        <v>204</v>
      </c>
      <c r="Y720" t="s">
        <v>270</v>
      </c>
      <c r="Z720" t="s">
        <v>304</v>
      </c>
      <c r="AA720" t="s">
        <v>305</v>
      </c>
      <c r="AD720" t="s">
        <v>2562</v>
      </c>
      <c r="AE720" t="s">
        <v>307</v>
      </c>
      <c r="AF720" t="s">
        <v>248</v>
      </c>
      <c r="AI720" t="s">
        <v>2563</v>
      </c>
      <c r="AK720" t="s">
        <v>2662</v>
      </c>
      <c r="AM720">
        <v>1879</v>
      </c>
      <c r="AO720">
        <v>1887</v>
      </c>
      <c r="AQ720">
        <v>1849</v>
      </c>
      <c r="AR720" t="s">
        <v>2702</v>
      </c>
      <c r="AT720" s="3">
        <f t="shared" si="20"/>
        <v>189.43337276675132</v>
      </c>
    </row>
    <row r="721" spans="1:46" customFormat="1" hidden="1" x14ac:dyDescent="0.2">
      <c r="A721">
        <v>10082701</v>
      </c>
      <c r="B721" t="s">
        <v>2703</v>
      </c>
      <c r="D721" t="s">
        <v>2704</v>
      </c>
      <c r="E721">
        <v>45.778329999999997</v>
      </c>
      <c r="F721">
        <v>-87.838920000000002</v>
      </c>
      <c r="G721" t="s">
        <v>45</v>
      </c>
      <c r="H721" t="s">
        <v>46</v>
      </c>
      <c r="I721" t="s">
        <v>138</v>
      </c>
      <c r="J721" t="s">
        <v>298</v>
      </c>
      <c r="K721" t="s">
        <v>140</v>
      </c>
      <c r="L721" t="s">
        <v>265</v>
      </c>
      <c r="P721" t="s">
        <v>204</v>
      </c>
      <c r="Q721" t="s">
        <v>2508</v>
      </c>
      <c r="R721" t="s">
        <v>394</v>
      </c>
      <c r="S721" t="s">
        <v>179</v>
      </c>
      <c r="T721" t="s">
        <v>2560</v>
      </c>
      <c r="U721" t="s">
        <v>409</v>
      </c>
      <c r="W721" t="s">
        <v>269</v>
      </c>
      <c r="X721" t="s">
        <v>204</v>
      </c>
      <c r="Y721" t="s">
        <v>270</v>
      </c>
      <c r="Z721" t="s">
        <v>304</v>
      </c>
      <c r="AA721" t="s">
        <v>305</v>
      </c>
      <c r="AD721" t="s">
        <v>2569</v>
      </c>
      <c r="AE721" t="s">
        <v>307</v>
      </c>
      <c r="AF721" t="s">
        <v>248</v>
      </c>
      <c r="AI721" t="s">
        <v>2563</v>
      </c>
      <c r="AK721" t="s">
        <v>2662</v>
      </c>
      <c r="AM721">
        <v>1925</v>
      </c>
      <c r="AO721">
        <v>1925</v>
      </c>
      <c r="AQ721">
        <v>1849</v>
      </c>
      <c r="AR721">
        <v>1925</v>
      </c>
      <c r="AT721" s="3">
        <f t="shared" si="20"/>
        <v>189.89940581307022</v>
      </c>
    </row>
    <row r="722" spans="1:46" customFormat="1" hidden="1" x14ac:dyDescent="0.2">
      <c r="A722">
        <v>10082702</v>
      </c>
      <c r="B722" t="s">
        <v>2705</v>
      </c>
      <c r="D722" t="s">
        <v>2706</v>
      </c>
      <c r="E722">
        <v>45.778060000000004</v>
      </c>
      <c r="F722">
        <v>-87.845309999999998</v>
      </c>
      <c r="G722" t="s">
        <v>45</v>
      </c>
      <c r="H722" t="s">
        <v>46</v>
      </c>
      <c r="I722" t="s">
        <v>138</v>
      </c>
      <c r="J722" t="s">
        <v>298</v>
      </c>
      <c r="K722" t="s">
        <v>140</v>
      </c>
      <c r="L722" t="s">
        <v>265</v>
      </c>
      <c r="P722" t="s">
        <v>204</v>
      </c>
      <c r="Q722" t="s">
        <v>2508</v>
      </c>
      <c r="R722" t="s">
        <v>394</v>
      </c>
      <c r="S722" t="s">
        <v>60</v>
      </c>
      <c r="T722" t="s">
        <v>2560</v>
      </c>
      <c r="U722" t="s">
        <v>409</v>
      </c>
      <c r="W722" t="s">
        <v>269</v>
      </c>
      <c r="X722" t="s">
        <v>204</v>
      </c>
      <c r="Y722" t="s">
        <v>270</v>
      </c>
      <c r="Z722" t="s">
        <v>304</v>
      </c>
      <c r="AA722" t="s">
        <v>305</v>
      </c>
      <c r="AD722" t="s">
        <v>2569</v>
      </c>
      <c r="AE722" t="s">
        <v>307</v>
      </c>
      <c r="AF722" t="s">
        <v>248</v>
      </c>
      <c r="AI722" t="s">
        <v>2563</v>
      </c>
      <c r="AK722" t="s">
        <v>2662</v>
      </c>
      <c r="AM722">
        <v>1900</v>
      </c>
      <c r="AO722">
        <v>1904</v>
      </c>
      <c r="AQ722">
        <v>1849</v>
      </c>
      <c r="AR722" t="s">
        <v>2707</v>
      </c>
      <c r="AT722" s="3">
        <f t="shared" si="20"/>
        <v>189.7085965354714</v>
      </c>
    </row>
    <row r="723" spans="1:46" customFormat="1" hidden="1" x14ac:dyDescent="0.2">
      <c r="A723">
        <v>10082903</v>
      </c>
      <c r="B723" t="s">
        <v>2708</v>
      </c>
      <c r="D723" t="s">
        <v>2709</v>
      </c>
      <c r="E723">
        <v>42.607790000000001</v>
      </c>
      <c r="F723">
        <v>-90.088989999999995</v>
      </c>
      <c r="G723" t="s">
        <v>45</v>
      </c>
      <c r="H723" t="s">
        <v>46</v>
      </c>
      <c r="I723" t="s">
        <v>57</v>
      </c>
      <c r="J723" t="s">
        <v>252</v>
      </c>
      <c r="K723" t="s">
        <v>140</v>
      </c>
      <c r="L723" t="s">
        <v>142</v>
      </c>
      <c r="O723" t="str">
        <f>CONCATENATE(L723,IF(M723=0,"",CONCATENATE(", ",M723)),IF(N723=0,"",CONCATENATE(", ",N723)))</f>
        <v>Copper</v>
      </c>
      <c r="P723" t="s">
        <v>70</v>
      </c>
      <c r="R723" t="s">
        <v>178</v>
      </c>
      <c r="S723" t="s">
        <v>144</v>
      </c>
      <c r="AD723" t="s">
        <v>397</v>
      </c>
      <c r="AK723" t="s">
        <v>2044</v>
      </c>
      <c r="AT723" s="3">
        <f t="shared" si="20"/>
        <v>61.809231332903316</v>
      </c>
    </row>
    <row r="724" spans="1:46" customFormat="1" hidden="1" x14ac:dyDescent="0.2">
      <c r="A724">
        <v>10082704</v>
      </c>
      <c r="B724" t="s">
        <v>2710</v>
      </c>
      <c r="D724" t="s">
        <v>2711</v>
      </c>
      <c r="E724">
        <v>46.220559999999999</v>
      </c>
      <c r="F724">
        <v>-88.432270000000003</v>
      </c>
      <c r="G724" t="s">
        <v>45</v>
      </c>
      <c r="H724" t="s">
        <v>46</v>
      </c>
      <c r="I724" t="s">
        <v>138</v>
      </c>
      <c r="J724" t="s">
        <v>265</v>
      </c>
      <c r="K724" t="s">
        <v>140</v>
      </c>
      <c r="L724" t="s">
        <v>265</v>
      </c>
      <c r="P724" t="s">
        <v>204</v>
      </c>
      <c r="Q724" t="s">
        <v>2508</v>
      </c>
      <c r="R724" t="s">
        <v>394</v>
      </c>
      <c r="S724" t="s">
        <v>60</v>
      </c>
      <c r="T724" t="s">
        <v>2560</v>
      </c>
      <c r="U724" t="s">
        <v>409</v>
      </c>
      <c r="W724" t="s">
        <v>269</v>
      </c>
      <c r="X724" t="s">
        <v>204</v>
      </c>
      <c r="Y724" t="s">
        <v>270</v>
      </c>
      <c r="Z724" t="s">
        <v>304</v>
      </c>
      <c r="AA724" t="s">
        <v>305</v>
      </c>
      <c r="AB724" t="s">
        <v>2712</v>
      </c>
      <c r="AD724" t="s">
        <v>2569</v>
      </c>
      <c r="AE724" t="s">
        <v>307</v>
      </c>
      <c r="AF724" t="s">
        <v>248</v>
      </c>
      <c r="AI724" t="s">
        <v>2563</v>
      </c>
      <c r="AK724" t="s">
        <v>2662</v>
      </c>
      <c r="AM724">
        <v>1915</v>
      </c>
      <c r="AO724">
        <v>1937</v>
      </c>
      <c r="AQ724">
        <v>1851</v>
      </c>
      <c r="AR724" t="s">
        <v>2713</v>
      </c>
      <c r="AT724" s="3">
        <f t="shared" si="20"/>
        <v>203.03756901241371</v>
      </c>
    </row>
    <row r="725" spans="1:46" customFormat="1" hidden="1" x14ac:dyDescent="0.2">
      <c r="A725">
        <v>10082705</v>
      </c>
      <c r="B725" t="s">
        <v>2714</v>
      </c>
      <c r="D725" t="s">
        <v>2715</v>
      </c>
      <c r="E725">
        <v>45.830280000000002</v>
      </c>
      <c r="F725">
        <v>-88.083359999999999</v>
      </c>
      <c r="G725" t="s">
        <v>45</v>
      </c>
      <c r="H725" t="s">
        <v>46</v>
      </c>
      <c r="I725" t="s">
        <v>138</v>
      </c>
      <c r="J725" t="s">
        <v>298</v>
      </c>
      <c r="K725" t="s">
        <v>140</v>
      </c>
      <c r="L725" t="s">
        <v>265</v>
      </c>
      <c r="P725" t="s">
        <v>51</v>
      </c>
      <c r="Q725" t="s">
        <v>2508</v>
      </c>
      <c r="R725" t="s">
        <v>394</v>
      </c>
      <c r="S725" t="s">
        <v>60</v>
      </c>
      <c r="T725" t="s">
        <v>2560</v>
      </c>
      <c r="U725" t="s">
        <v>409</v>
      </c>
      <c r="W725" t="s">
        <v>269</v>
      </c>
      <c r="X725" t="s">
        <v>51</v>
      </c>
      <c r="Y725" t="s">
        <v>270</v>
      </c>
      <c r="Z725" t="s">
        <v>304</v>
      </c>
      <c r="AA725" t="s">
        <v>305</v>
      </c>
      <c r="AD725" t="s">
        <v>2569</v>
      </c>
      <c r="AE725" t="s">
        <v>307</v>
      </c>
      <c r="AF725" t="s">
        <v>248</v>
      </c>
      <c r="AI725" t="s">
        <v>2563</v>
      </c>
      <c r="AK725" t="s">
        <v>2662</v>
      </c>
      <c r="AM725">
        <v>1922</v>
      </c>
      <c r="AO725">
        <v>1936</v>
      </c>
      <c r="AQ725">
        <v>1849</v>
      </c>
      <c r="AR725" t="s">
        <v>2716</v>
      </c>
      <c r="AT725" s="3">
        <f t="shared" si="20"/>
        <v>186.51782529252762</v>
      </c>
    </row>
    <row r="726" spans="1:46" customFormat="1" hidden="1" x14ac:dyDescent="0.2">
      <c r="A726">
        <v>10082706</v>
      </c>
      <c r="B726" t="s">
        <v>2717</v>
      </c>
      <c r="D726" t="s">
        <v>2718</v>
      </c>
      <c r="E726">
        <v>46.098059999999997</v>
      </c>
      <c r="F726">
        <v>-88.527829999999994</v>
      </c>
      <c r="G726" t="s">
        <v>45</v>
      </c>
      <c r="H726" t="s">
        <v>46</v>
      </c>
      <c r="I726" t="s">
        <v>138</v>
      </c>
      <c r="J726" t="s">
        <v>265</v>
      </c>
      <c r="K726" t="s">
        <v>140</v>
      </c>
      <c r="L726" t="s">
        <v>265</v>
      </c>
      <c r="P726" t="s">
        <v>70</v>
      </c>
      <c r="Q726" t="s">
        <v>2508</v>
      </c>
      <c r="R726" t="s">
        <v>49</v>
      </c>
      <c r="S726" t="s">
        <v>179</v>
      </c>
      <c r="T726" t="s">
        <v>2560</v>
      </c>
      <c r="U726" t="s">
        <v>409</v>
      </c>
      <c r="W726" t="s">
        <v>269</v>
      </c>
      <c r="Y726" t="s">
        <v>270</v>
      </c>
      <c r="Z726" t="s">
        <v>304</v>
      </c>
      <c r="AA726" t="s">
        <v>305</v>
      </c>
      <c r="AD726" t="s">
        <v>2569</v>
      </c>
      <c r="AE726" t="s">
        <v>307</v>
      </c>
      <c r="AF726" t="s">
        <v>248</v>
      </c>
      <c r="AI726" t="s">
        <v>2563</v>
      </c>
      <c r="AK726" t="s">
        <v>2719</v>
      </c>
      <c r="AQ726">
        <v>1849</v>
      </c>
      <c r="AR726" t="s">
        <v>2720</v>
      </c>
      <c r="AT726" s="3">
        <f t="shared" si="20"/>
        <v>193.46605817167861</v>
      </c>
    </row>
    <row r="727" spans="1:46" customFormat="1" hidden="1" x14ac:dyDescent="0.2">
      <c r="A727">
        <v>10082707</v>
      </c>
      <c r="B727" t="s">
        <v>2721</v>
      </c>
      <c r="D727" t="s">
        <v>2722</v>
      </c>
      <c r="E727">
        <v>45.99389</v>
      </c>
      <c r="F727">
        <v>-87.814459999999997</v>
      </c>
      <c r="G727" t="s">
        <v>45</v>
      </c>
      <c r="H727" t="s">
        <v>46</v>
      </c>
      <c r="I727" t="s">
        <v>138</v>
      </c>
      <c r="J727" t="s">
        <v>298</v>
      </c>
      <c r="K727" t="s">
        <v>140</v>
      </c>
      <c r="L727" t="s">
        <v>265</v>
      </c>
      <c r="P727" t="s">
        <v>51</v>
      </c>
      <c r="Q727" t="s">
        <v>2508</v>
      </c>
      <c r="R727" t="s">
        <v>49</v>
      </c>
      <c r="S727" t="s">
        <v>179</v>
      </c>
      <c r="T727" t="s">
        <v>2560</v>
      </c>
      <c r="U727" t="s">
        <v>409</v>
      </c>
      <c r="W727" t="s">
        <v>269</v>
      </c>
      <c r="Y727" t="s">
        <v>270</v>
      </c>
      <c r="Z727" t="s">
        <v>304</v>
      </c>
      <c r="AA727" t="s">
        <v>305</v>
      </c>
      <c r="AD727" t="s">
        <v>2569</v>
      </c>
      <c r="AE727" t="s">
        <v>307</v>
      </c>
      <c r="AF727" t="s">
        <v>248</v>
      </c>
      <c r="AI727" t="s">
        <v>2563</v>
      </c>
      <c r="AK727" t="s">
        <v>2656</v>
      </c>
      <c r="AQ727">
        <v>1851</v>
      </c>
      <c r="AR727" t="s">
        <v>2720</v>
      </c>
      <c r="AT727" s="3">
        <f t="shared" si="20"/>
        <v>202.94185658510051</v>
      </c>
    </row>
    <row r="728" spans="1:46" customFormat="1" hidden="1" x14ac:dyDescent="0.2">
      <c r="A728">
        <v>10082708</v>
      </c>
      <c r="B728" t="s">
        <v>2723</v>
      </c>
      <c r="D728" t="s">
        <v>2724</v>
      </c>
      <c r="E728">
        <v>46.498890000000003</v>
      </c>
      <c r="F728">
        <v>-87.596689999999995</v>
      </c>
      <c r="G728" t="s">
        <v>45</v>
      </c>
      <c r="H728" t="s">
        <v>46</v>
      </c>
      <c r="I728" t="s">
        <v>138</v>
      </c>
      <c r="J728" t="s">
        <v>264</v>
      </c>
      <c r="K728" t="s">
        <v>140</v>
      </c>
      <c r="L728" t="s">
        <v>265</v>
      </c>
      <c r="P728" t="s">
        <v>204</v>
      </c>
      <c r="Q728" t="s">
        <v>2725</v>
      </c>
      <c r="R728" t="s">
        <v>140</v>
      </c>
      <c r="S728" t="s">
        <v>60</v>
      </c>
      <c r="T728" t="s">
        <v>2560</v>
      </c>
      <c r="U728" t="s">
        <v>409</v>
      </c>
      <c r="W728" t="s">
        <v>269</v>
      </c>
      <c r="X728" t="s">
        <v>204</v>
      </c>
      <c r="Y728" t="s">
        <v>270</v>
      </c>
      <c r="Z728" t="s">
        <v>2726</v>
      </c>
      <c r="AA728" t="s">
        <v>2727</v>
      </c>
      <c r="AD728" t="s">
        <v>2569</v>
      </c>
      <c r="AE728" t="s">
        <v>272</v>
      </c>
      <c r="AF728" t="s">
        <v>248</v>
      </c>
      <c r="AI728" t="s">
        <v>2728</v>
      </c>
      <c r="AK728" t="s">
        <v>2729</v>
      </c>
      <c r="AM728">
        <v>1918</v>
      </c>
      <c r="AQ728">
        <v>1844</v>
      </c>
      <c r="AR728" t="s">
        <v>2730</v>
      </c>
      <c r="AT728" s="3">
        <f t="shared" si="20"/>
        <v>238.13142174168451</v>
      </c>
    </row>
    <row r="729" spans="1:46" customFormat="1" hidden="1" x14ac:dyDescent="0.2">
      <c r="A729">
        <v>10082709</v>
      </c>
      <c r="B729" t="s">
        <v>2731</v>
      </c>
      <c r="D729" t="s">
        <v>2732</v>
      </c>
      <c r="E729">
        <v>46.49306</v>
      </c>
      <c r="F729">
        <v>-87.599739999999997</v>
      </c>
      <c r="G729" t="s">
        <v>45</v>
      </c>
      <c r="H729" t="s">
        <v>46</v>
      </c>
      <c r="I729" t="s">
        <v>138</v>
      </c>
      <c r="J729" t="s">
        <v>264</v>
      </c>
      <c r="K729" t="s">
        <v>140</v>
      </c>
      <c r="L729" t="s">
        <v>265</v>
      </c>
      <c r="P729" t="s">
        <v>70</v>
      </c>
      <c r="Q729" t="s">
        <v>2725</v>
      </c>
      <c r="R729" t="s">
        <v>394</v>
      </c>
      <c r="S729" t="s">
        <v>60</v>
      </c>
      <c r="T729" t="s">
        <v>2560</v>
      </c>
      <c r="U729" t="s">
        <v>409</v>
      </c>
      <c r="W729" t="s">
        <v>269</v>
      </c>
      <c r="X729" t="s">
        <v>204</v>
      </c>
      <c r="Y729" t="s">
        <v>270</v>
      </c>
      <c r="Z729" t="s">
        <v>2726</v>
      </c>
      <c r="AA729" t="s">
        <v>2727</v>
      </c>
      <c r="AB729" t="s">
        <v>2733</v>
      </c>
      <c r="AD729" t="s">
        <v>2569</v>
      </c>
      <c r="AE729" t="s">
        <v>272</v>
      </c>
      <c r="AF729" t="s">
        <v>248</v>
      </c>
      <c r="AI729" t="s">
        <v>2728</v>
      </c>
      <c r="AK729" t="s">
        <v>2729</v>
      </c>
      <c r="AM729">
        <v>1903</v>
      </c>
      <c r="AO729">
        <v>1937</v>
      </c>
      <c r="AQ729">
        <v>1844</v>
      </c>
      <c r="AR729" t="s">
        <v>2734</v>
      </c>
      <c r="AT729" s="3">
        <f t="shared" si="20"/>
        <v>237.71058423244702</v>
      </c>
    </row>
    <row r="730" spans="1:46" customFormat="1" hidden="1" x14ac:dyDescent="0.2">
      <c r="A730">
        <v>10082710</v>
      </c>
      <c r="B730" t="s">
        <v>2735</v>
      </c>
      <c r="D730" t="s">
        <v>2736</v>
      </c>
      <c r="E730">
        <v>46.497500000000002</v>
      </c>
      <c r="F730">
        <v>-87.603350000000006</v>
      </c>
      <c r="G730" t="s">
        <v>45</v>
      </c>
      <c r="H730" t="s">
        <v>46</v>
      </c>
      <c r="I730" t="s">
        <v>138</v>
      </c>
      <c r="J730" t="s">
        <v>264</v>
      </c>
      <c r="K730" t="s">
        <v>140</v>
      </c>
      <c r="L730" t="s">
        <v>265</v>
      </c>
      <c r="P730" t="s">
        <v>204</v>
      </c>
      <c r="Q730" t="s">
        <v>2725</v>
      </c>
      <c r="R730" t="s">
        <v>178</v>
      </c>
      <c r="S730" t="s">
        <v>60</v>
      </c>
      <c r="T730" t="s">
        <v>2560</v>
      </c>
      <c r="U730" t="s">
        <v>409</v>
      </c>
      <c r="W730" t="s">
        <v>269</v>
      </c>
      <c r="Y730" t="s">
        <v>270</v>
      </c>
      <c r="Z730" t="s">
        <v>2726</v>
      </c>
      <c r="AA730" t="s">
        <v>2727</v>
      </c>
      <c r="AD730" t="s">
        <v>2583</v>
      </c>
      <c r="AE730" t="s">
        <v>272</v>
      </c>
      <c r="AF730" t="s">
        <v>248</v>
      </c>
      <c r="AI730" t="s">
        <v>2728</v>
      </c>
      <c r="AK730" t="s">
        <v>2729</v>
      </c>
      <c r="AQ730">
        <v>1844</v>
      </c>
      <c r="AR730" t="s">
        <v>2737</v>
      </c>
      <c r="AT730" s="3">
        <f t="shared" si="20"/>
        <v>237.88842424587921</v>
      </c>
    </row>
    <row r="731" spans="1:46" customFormat="1" hidden="1" x14ac:dyDescent="0.2">
      <c r="A731">
        <v>10082711</v>
      </c>
      <c r="B731" t="s">
        <v>2738</v>
      </c>
      <c r="D731" t="s">
        <v>698</v>
      </c>
      <c r="E731">
        <v>46.510829999999999</v>
      </c>
      <c r="F731">
        <v>-87.588909999999998</v>
      </c>
      <c r="G731" t="s">
        <v>45</v>
      </c>
      <c r="H731" t="s">
        <v>46</v>
      </c>
      <c r="I731" t="s">
        <v>138</v>
      </c>
      <c r="J731" t="s">
        <v>264</v>
      </c>
      <c r="K731" t="s">
        <v>140</v>
      </c>
      <c r="L731" t="s">
        <v>265</v>
      </c>
      <c r="P731" t="s">
        <v>204</v>
      </c>
      <c r="Q731" t="s">
        <v>2725</v>
      </c>
      <c r="R731" t="s">
        <v>394</v>
      </c>
      <c r="S731" t="s">
        <v>60</v>
      </c>
      <c r="T731" t="s">
        <v>2560</v>
      </c>
      <c r="U731" t="s">
        <v>409</v>
      </c>
      <c r="W731" t="s">
        <v>269</v>
      </c>
      <c r="X731" t="s">
        <v>204</v>
      </c>
      <c r="Y731" t="s">
        <v>270</v>
      </c>
      <c r="Z731" t="s">
        <v>2726</v>
      </c>
      <c r="AA731" t="s">
        <v>2727</v>
      </c>
      <c r="AD731" t="s">
        <v>2569</v>
      </c>
      <c r="AE731" t="s">
        <v>272</v>
      </c>
      <c r="AF731" t="s">
        <v>248</v>
      </c>
      <c r="AI731" t="s">
        <v>2728</v>
      </c>
      <c r="AK731" t="s">
        <v>2729</v>
      </c>
      <c r="AM731">
        <v>1913</v>
      </c>
      <c r="AO731">
        <v>1924</v>
      </c>
      <c r="AQ731">
        <v>1844</v>
      </c>
      <c r="AR731" t="s">
        <v>2739</v>
      </c>
      <c r="AT731" s="3">
        <f t="shared" si="20"/>
        <v>239.03022258323477</v>
      </c>
    </row>
    <row r="732" spans="1:46" customFormat="1" hidden="1" x14ac:dyDescent="0.2">
      <c r="A732">
        <v>10082712</v>
      </c>
      <c r="B732" t="s">
        <v>2740</v>
      </c>
      <c r="D732" t="s">
        <v>2741</v>
      </c>
      <c r="E732">
        <v>46.461669999999998</v>
      </c>
      <c r="F732">
        <v>-87.731409999999997</v>
      </c>
      <c r="G732" t="s">
        <v>45</v>
      </c>
      <c r="H732" t="s">
        <v>46</v>
      </c>
      <c r="I732" t="s">
        <v>138</v>
      </c>
      <c r="J732" t="s">
        <v>264</v>
      </c>
      <c r="K732" t="s">
        <v>140</v>
      </c>
      <c r="L732" t="s">
        <v>265</v>
      </c>
      <c r="P732" t="s">
        <v>70</v>
      </c>
      <c r="Q732" t="s">
        <v>2725</v>
      </c>
      <c r="R732" t="s">
        <v>394</v>
      </c>
      <c r="S732" t="s">
        <v>179</v>
      </c>
      <c r="T732" t="s">
        <v>2560</v>
      </c>
      <c r="U732" t="s">
        <v>409</v>
      </c>
      <c r="W732" t="s">
        <v>269</v>
      </c>
      <c r="X732" t="s">
        <v>70</v>
      </c>
      <c r="Y732" t="s">
        <v>270</v>
      </c>
      <c r="Z732" t="s">
        <v>2726</v>
      </c>
      <c r="AA732" t="s">
        <v>2727</v>
      </c>
      <c r="AB732" t="s">
        <v>2742</v>
      </c>
      <c r="AD732" t="s">
        <v>2469</v>
      </c>
      <c r="AE732" t="s">
        <v>272</v>
      </c>
      <c r="AF732" t="s">
        <v>248</v>
      </c>
      <c r="AI732" t="s">
        <v>2728</v>
      </c>
      <c r="AK732" t="s">
        <v>2743</v>
      </c>
      <c r="AM732">
        <v>1872</v>
      </c>
      <c r="AO732">
        <v>1879</v>
      </c>
      <c r="AQ732">
        <v>1844</v>
      </c>
      <c r="AR732" t="s">
        <v>2744</v>
      </c>
      <c r="AT732" s="3">
        <f t="shared" si="20"/>
        <v>232.71216595608561</v>
      </c>
    </row>
    <row r="733" spans="1:46" customFormat="1" hidden="1" x14ac:dyDescent="0.2">
      <c r="A733">
        <v>10082713</v>
      </c>
      <c r="B733" t="s">
        <v>2745</v>
      </c>
      <c r="D733" t="s">
        <v>2746</v>
      </c>
      <c r="E733">
        <v>46.508890000000001</v>
      </c>
      <c r="F733">
        <v>-87.83614</v>
      </c>
      <c r="G733" t="s">
        <v>45</v>
      </c>
      <c r="H733" t="s">
        <v>46</v>
      </c>
      <c r="I733" t="s">
        <v>138</v>
      </c>
      <c r="J733" t="s">
        <v>264</v>
      </c>
      <c r="K733" t="s">
        <v>140</v>
      </c>
      <c r="L733" t="s">
        <v>265</v>
      </c>
      <c r="P733" t="s">
        <v>70</v>
      </c>
      <c r="Q733" t="s">
        <v>2725</v>
      </c>
      <c r="R733" t="s">
        <v>394</v>
      </c>
      <c r="S733" t="s">
        <v>60</v>
      </c>
      <c r="T733" t="s">
        <v>2560</v>
      </c>
      <c r="U733" t="s">
        <v>409</v>
      </c>
      <c r="W733" t="s">
        <v>269</v>
      </c>
      <c r="X733" t="s">
        <v>204</v>
      </c>
      <c r="Y733" t="s">
        <v>270</v>
      </c>
      <c r="Z733" t="s">
        <v>2726</v>
      </c>
      <c r="AA733" t="s">
        <v>2727</v>
      </c>
      <c r="AB733" t="s">
        <v>2747</v>
      </c>
      <c r="AD733" t="s">
        <v>2569</v>
      </c>
      <c r="AE733" t="s">
        <v>272</v>
      </c>
      <c r="AF733" t="s">
        <v>248</v>
      </c>
      <c r="AI733" t="s">
        <v>2728</v>
      </c>
      <c r="AK733" t="s">
        <v>2729</v>
      </c>
      <c r="AM733">
        <v>1880</v>
      </c>
      <c r="AO733">
        <v>1922</v>
      </c>
      <c r="AQ733">
        <v>1844</v>
      </c>
      <c r="AR733" t="s">
        <v>2748</v>
      </c>
      <c r="AT733" s="3">
        <f t="shared" si="20"/>
        <v>233.20303948168228</v>
      </c>
    </row>
    <row r="734" spans="1:46" customFormat="1" hidden="1" x14ac:dyDescent="0.2">
      <c r="A734">
        <v>10082714</v>
      </c>
      <c r="B734" t="s">
        <v>2749</v>
      </c>
      <c r="D734" t="s">
        <v>2750</v>
      </c>
      <c r="E734">
        <v>46.273330000000001</v>
      </c>
      <c r="F734">
        <v>-87.441950000000006</v>
      </c>
      <c r="G734" t="s">
        <v>45</v>
      </c>
      <c r="H734" t="s">
        <v>46</v>
      </c>
      <c r="I734" t="s">
        <v>138</v>
      </c>
      <c r="J734" t="s">
        <v>264</v>
      </c>
      <c r="K734" t="s">
        <v>140</v>
      </c>
      <c r="L734" t="s">
        <v>265</v>
      </c>
      <c r="P734" t="s">
        <v>204</v>
      </c>
      <c r="Q734" t="s">
        <v>2725</v>
      </c>
      <c r="R734" t="s">
        <v>394</v>
      </c>
      <c r="S734" t="s">
        <v>60</v>
      </c>
      <c r="T734" t="s">
        <v>2560</v>
      </c>
      <c r="U734" t="s">
        <v>409</v>
      </c>
      <c r="W734" t="s">
        <v>269</v>
      </c>
      <c r="X734" t="s">
        <v>204</v>
      </c>
      <c r="Y734" t="s">
        <v>270</v>
      </c>
      <c r="Z734" t="s">
        <v>2726</v>
      </c>
      <c r="AA734" t="s">
        <v>2727</v>
      </c>
      <c r="AB734" t="s">
        <v>2751</v>
      </c>
      <c r="AD734" t="s">
        <v>2569</v>
      </c>
      <c r="AE734" t="s">
        <v>2752</v>
      </c>
      <c r="AF734" t="s">
        <v>248</v>
      </c>
      <c r="AI734" t="s">
        <v>2728</v>
      </c>
      <c r="AK734" t="s">
        <v>2729</v>
      </c>
      <c r="AM734">
        <v>1907</v>
      </c>
      <c r="AO734">
        <v>1942</v>
      </c>
      <c r="AQ734">
        <v>1844</v>
      </c>
      <c r="AR734" t="s">
        <v>2753</v>
      </c>
      <c r="AT734" s="3">
        <f t="shared" si="20"/>
        <v>228.87818142500797</v>
      </c>
    </row>
    <row r="735" spans="1:46" customFormat="1" hidden="1" x14ac:dyDescent="0.2">
      <c r="A735">
        <v>10082715</v>
      </c>
      <c r="B735" t="s">
        <v>2754</v>
      </c>
      <c r="D735" t="s">
        <v>2755</v>
      </c>
      <c r="E735">
        <v>46.5075</v>
      </c>
      <c r="F735">
        <v>-87.580020000000005</v>
      </c>
      <c r="G735" t="s">
        <v>45</v>
      </c>
      <c r="H735" t="s">
        <v>46</v>
      </c>
      <c r="I735" t="s">
        <v>138</v>
      </c>
      <c r="J735" t="s">
        <v>264</v>
      </c>
      <c r="K735" t="s">
        <v>140</v>
      </c>
      <c r="L735" t="s">
        <v>265</v>
      </c>
      <c r="P735" t="s">
        <v>70</v>
      </c>
      <c r="Q735" t="s">
        <v>2725</v>
      </c>
      <c r="R735" t="s">
        <v>394</v>
      </c>
      <c r="S735" t="s">
        <v>60</v>
      </c>
      <c r="T735" t="s">
        <v>2560</v>
      </c>
      <c r="U735" t="s">
        <v>409</v>
      </c>
      <c r="W735" t="s">
        <v>269</v>
      </c>
      <c r="Y735" t="s">
        <v>270</v>
      </c>
      <c r="Z735" t="s">
        <v>2726</v>
      </c>
      <c r="AA735" t="s">
        <v>2727</v>
      </c>
      <c r="AB735" t="s">
        <v>2756</v>
      </c>
      <c r="AD735" t="s">
        <v>2469</v>
      </c>
      <c r="AE735" t="s">
        <v>272</v>
      </c>
      <c r="AF735" t="s">
        <v>248</v>
      </c>
      <c r="AI735" t="s">
        <v>2728</v>
      </c>
      <c r="AK735" t="s">
        <v>2757</v>
      </c>
      <c r="AM735">
        <v>1903</v>
      </c>
      <c r="AO735">
        <v>1903</v>
      </c>
      <c r="AQ735">
        <v>1844</v>
      </c>
      <c r="AR735">
        <v>1903</v>
      </c>
      <c r="AT735" s="3">
        <f t="shared" si="20"/>
        <v>239.04602260269172</v>
      </c>
    </row>
    <row r="736" spans="1:46" customFormat="1" hidden="1" x14ac:dyDescent="0.2">
      <c r="A736">
        <v>10082716</v>
      </c>
      <c r="B736" t="s">
        <v>2758</v>
      </c>
      <c r="D736" t="s">
        <v>2759</v>
      </c>
      <c r="E736">
        <v>46.280279999999998</v>
      </c>
      <c r="F736">
        <v>-87.464179999999999</v>
      </c>
      <c r="G736" t="s">
        <v>45</v>
      </c>
      <c r="H736" t="s">
        <v>46</v>
      </c>
      <c r="I736" t="s">
        <v>138</v>
      </c>
      <c r="J736" t="s">
        <v>264</v>
      </c>
      <c r="K736" t="s">
        <v>140</v>
      </c>
      <c r="L736" t="s">
        <v>265</v>
      </c>
      <c r="P736" t="s">
        <v>204</v>
      </c>
      <c r="Q736" t="s">
        <v>2725</v>
      </c>
      <c r="R736" t="s">
        <v>394</v>
      </c>
      <c r="S736" t="s">
        <v>60</v>
      </c>
      <c r="T736" t="s">
        <v>2560</v>
      </c>
      <c r="U736" t="s">
        <v>409</v>
      </c>
      <c r="W736" t="s">
        <v>269</v>
      </c>
      <c r="X736" t="s">
        <v>204</v>
      </c>
      <c r="Y736" t="s">
        <v>270</v>
      </c>
      <c r="Z736" t="s">
        <v>2726</v>
      </c>
      <c r="AA736" t="s">
        <v>2727</v>
      </c>
      <c r="AD736" t="s">
        <v>2569</v>
      </c>
      <c r="AE736" t="s">
        <v>272</v>
      </c>
      <c r="AF736" t="s">
        <v>248</v>
      </c>
      <c r="AI736" t="s">
        <v>2728</v>
      </c>
      <c r="AK736" t="s">
        <v>2729</v>
      </c>
      <c r="AM736">
        <v>1905</v>
      </c>
      <c r="AO736">
        <v>1929</v>
      </c>
      <c r="AQ736">
        <v>1844</v>
      </c>
      <c r="AR736" t="s">
        <v>2760</v>
      </c>
      <c r="AT736" s="3">
        <f t="shared" si="20"/>
        <v>228.68418427272962</v>
      </c>
    </row>
    <row r="737" spans="1:46" customFormat="1" hidden="1" x14ac:dyDescent="0.2">
      <c r="A737">
        <v>10082717</v>
      </c>
      <c r="B737" t="s">
        <v>2761</v>
      </c>
      <c r="D737" t="s">
        <v>2762</v>
      </c>
      <c r="E737">
        <v>46.503329999999998</v>
      </c>
      <c r="F737">
        <v>-87.761960000000002</v>
      </c>
      <c r="G737" t="s">
        <v>45</v>
      </c>
      <c r="H737" t="s">
        <v>46</v>
      </c>
      <c r="I737" t="s">
        <v>138</v>
      </c>
      <c r="J737" t="s">
        <v>264</v>
      </c>
      <c r="K737" t="s">
        <v>140</v>
      </c>
      <c r="L737" t="s">
        <v>265</v>
      </c>
      <c r="P737" t="s">
        <v>204</v>
      </c>
      <c r="Q737" t="s">
        <v>2725</v>
      </c>
      <c r="R737" t="s">
        <v>394</v>
      </c>
      <c r="S737" t="s">
        <v>60</v>
      </c>
      <c r="T737" t="s">
        <v>2560</v>
      </c>
      <c r="U737" t="s">
        <v>409</v>
      </c>
      <c r="W737" t="s">
        <v>269</v>
      </c>
      <c r="X737" t="s">
        <v>204</v>
      </c>
      <c r="Y737" t="s">
        <v>270</v>
      </c>
      <c r="Z737" t="s">
        <v>2726</v>
      </c>
      <c r="AA737" t="s">
        <v>2727</v>
      </c>
      <c r="AD737" t="s">
        <v>2569</v>
      </c>
      <c r="AE737" t="s">
        <v>272</v>
      </c>
      <c r="AF737" t="s">
        <v>248</v>
      </c>
      <c r="AI737" t="s">
        <v>2728</v>
      </c>
      <c r="AK737" t="s">
        <v>2729</v>
      </c>
      <c r="AM737">
        <v>1923</v>
      </c>
      <c r="AO737">
        <v>1927</v>
      </c>
      <c r="AQ737">
        <v>1844</v>
      </c>
      <c r="AR737" t="s">
        <v>2763</v>
      </c>
      <c r="AT737" s="3">
        <f t="shared" si="20"/>
        <v>234.52880334646474</v>
      </c>
    </row>
    <row r="738" spans="1:46" customFormat="1" hidden="1" x14ac:dyDescent="0.2">
      <c r="A738">
        <v>10082718</v>
      </c>
      <c r="B738" t="s">
        <v>2764</v>
      </c>
      <c r="D738" t="s">
        <v>2765</v>
      </c>
      <c r="E738">
        <v>46.512219999999999</v>
      </c>
      <c r="F738">
        <v>-87.899749999999997</v>
      </c>
      <c r="G738" t="s">
        <v>45</v>
      </c>
      <c r="H738" t="s">
        <v>46</v>
      </c>
      <c r="I738" t="s">
        <v>138</v>
      </c>
      <c r="J738" t="s">
        <v>264</v>
      </c>
      <c r="K738" t="s">
        <v>140</v>
      </c>
      <c r="L738" t="s">
        <v>265</v>
      </c>
      <c r="P738" t="s">
        <v>204</v>
      </c>
      <c r="Q738" t="s">
        <v>2725</v>
      </c>
      <c r="R738" t="s">
        <v>394</v>
      </c>
      <c r="S738" t="s">
        <v>52</v>
      </c>
      <c r="T738" t="s">
        <v>2560</v>
      </c>
      <c r="U738" t="s">
        <v>409</v>
      </c>
      <c r="W738" t="s">
        <v>269</v>
      </c>
      <c r="X738" t="s">
        <v>204</v>
      </c>
      <c r="Y738" t="s">
        <v>270</v>
      </c>
      <c r="Z738" t="s">
        <v>2726</v>
      </c>
      <c r="AA738" t="s">
        <v>2727</v>
      </c>
      <c r="AD738" t="s">
        <v>2569</v>
      </c>
      <c r="AE738" t="s">
        <v>272</v>
      </c>
      <c r="AF738" t="s">
        <v>248</v>
      </c>
      <c r="AI738" t="s">
        <v>2728</v>
      </c>
      <c r="AK738" t="s">
        <v>2729</v>
      </c>
      <c r="AM738">
        <v>1891</v>
      </c>
      <c r="AO738">
        <v>1906</v>
      </c>
      <c r="AQ738">
        <v>1844</v>
      </c>
      <c r="AR738" t="s">
        <v>2766</v>
      </c>
      <c r="AT738" s="3">
        <f t="shared" si="20"/>
        <v>232.01740873332224</v>
      </c>
    </row>
    <row r="739" spans="1:46" customFormat="1" hidden="1" x14ac:dyDescent="0.2">
      <c r="A739">
        <v>10082719</v>
      </c>
      <c r="B739" t="s">
        <v>2767</v>
      </c>
      <c r="D739" t="s">
        <v>2768</v>
      </c>
      <c r="E739">
        <v>46.505000000000003</v>
      </c>
      <c r="F739">
        <v>-87.802520000000001</v>
      </c>
      <c r="G739" t="s">
        <v>45</v>
      </c>
      <c r="H739" t="s">
        <v>46</v>
      </c>
      <c r="I739" t="s">
        <v>138</v>
      </c>
      <c r="J739" t="s">
        <v>264</v>
      </c>
      <c r="K739" t="s">
        <v>140</v>
      </c>
      <c r="L739" t="s">
        <v>265</v>
      </c>
      <c r="P739" t="s">
        <v>204</v>
      </c>
      <c r="Q739" t="s">
        <v>2725</v>
      </c>
      <c r="R739" t="s">
        <v>140</v>
      </c>
      <c r="S739" t="s">
        <v>60</v>
      </c>
      <c r="T739" t="s">
        <v>2560</v>
      </c>
      <c r="U739" t="s">
        <v>409</v>
      </c>
      <c r="W739" t="s">
        <v>269</v>
      </c>
      <c r="X739" t="s">
        <v>204</v>
      </c>
      <c r="Y739" t="s">
        <v>270</v>
      </c>
      <c r="Z739" t="s">
        <v>2726</v>
      </c>
      <c r="AA739" t="s">
        <v>2727</v>
      </c>
      <c r="AB739" t="s">
        <v>2769</v>
      </c>
      <c r="AD739" t="s">
        <v>2569</v>
      </c>
      <c r="AE739" t="s">
        <v>272</v>
      </c>
      <c r="AF739" t="s">
        <v>248</v>
      </c>
      <c r="AI739" t="s">
        <v>2728</v>
      </c>
      <c r="AK739" t="s">
        <v>2770</v>
      </c>
      <c r="AM739">
        <v>1929</v>
      </c>
      <c r="AQ739">
        <v>1844</v>
      </c>
      <c r="AR739" t="s">
        <v>2771</v>
      </c>
      <c r="AT739" s="3">
        <f t="shared" si="20"/>
        <v>233.71427495774299</v>
      </c>
    </row>
    <row r="740" spans="1:46" customFormat="1" hidden="1" x14ac:dyDescent="0.2">
      <c r="A740">
        <v>10082720</v>
      </c>
      <c r="B740" t="s">
        <v>2772</v>
      </c>
      <c r="D740" t="s">
        <v>2773</v>
      </c>
      <c r="E740">
        <v>46.507779999999997</v>
      </c>
      <c r="F740">
        <v>-87.628630000000001</v>
      </c>
      <c r="G740" t="s">
        <v>45</v>
      </c>
      <c r="H740" t="s">
        <v>46</v>
      </c>
      <c r="I740" t="s">
        <v>138</v>
      </c>
      <c r="J740" t="s">
        <v>264</v>
      </c>
      <c r="K740" t="s">
        <v>140</v>
      </c>
      <c r="L740" t="s">
        <v>265</v>
      </c>
      <c r="P740" t="s">
        <v>70</v>
      </c>
      <c r="Q740" t="s">
        <v>2725</v>
      </c>
      <c r="R740" t="s">
        <v>140</v>
      </c>
      <c r="S740" t="s">
        <v>60</v>
      </c>
      <c r="T740" t="s">
        <v>2560</v>
      </c>
      <c r="U740" t="s">
        <v>409</v>
      </c>
      <c r="W740" t="s">
        <v>269</v>
      </c>
      <c r="X740" t="s">
        <v>204</v>
      </c>
      <c r="Y740" t="s">
        <v>270</v>
      </c>
      <c r="Z740" t="s">
        <v>2774</v>
      </c>
      <c r="AA740" t="s">
        <v>2727</v>
      </c>
      <c r="AB740" t="s">
        <v>2775</v>
      </c>
      <c r="AC740" t="s">
        <v>2776</v>
      </c>
      <c r="AD740" t="s">
        <v>2569</v>
      </c>
      <c r="AE740" t="s">
        <v>272</v>
      </c>
      <c r="AF740" t="s">
        <v>248</v>
      </c>
      <c r="AI740" t="s">
        <v>2728</v>
      </c>
      <c r="AK740" t="s">
        <v>2729</v>
      </c>
      <c r="AM740">
        <v>1875</v>
      </c>
      <c r="AQ740">
        <v>1844</v>
      </c>
      <c r="AR740" t="s">
        <v>2777</v>
      </c>
      <c r="AT740" s="3">
        <f t="shared" si="20"/>
        <v>237.89851034657485</v>
      </c>
    </row>
    <row r="741" spans="1:46" customFormat="1" hidden="1" x14ac:dyDescent="0.2">
      <c r="A741">
        <v>10082721</v>
      </c>
      <c r="B741" t="s">
        <v>2778</v>
      </c>
      <c r="D741" t="s">
        <v>2779</v>
      </c>
      <c r="E741">
        <v>46.431109999999997</v>
      </c>
      <c r="F741">
        <v>-87.568079999999995</v>
      </c>
      <c r="G741" t="s">
        <v>45</v>
      </c>
      <c r="H741" t="s">
        <v>46</v>
      </c>
      <c r="I741" t="s">
        <v>138</v>
      </c>
      <c r="J741" t="s">
        <v>264</v>
      </c>
      <c r="K741" t="s">
        <v>140</v>
      </c>
      <c r="L741" t="s">
        <v>265</v>
      </c>
      <c r="P741" t="s">
        <v>204</v>
      </c>
      <c r="Q741" t="s">
        <v>2725</v>
      </c>
      <c r="R741" t="s">
        <v>394</v>
      </c>
      <c r="S741" t="s">
        <v>60</v>
      </c>
      <c r="T741" t="s">
        <v>2560</v>
      </c>
      <c r="U741" t="s">
        <v>409</v>
      </c>
      <c r="W741" t="s">
        <v>269</v>
      </c>
      <c r="X741" t="s">
        <v>204</v>
      </c>
      <c r="Y741" t="s">
        <v>270</v>
      </c>
      <c r="Z741" t="s">
        <v>2726</v>
      </c>
      <c r="AA741" t="s">
        <v>2727</v>
      </c>
      <c r="AB741" t="s">
        <v>2780</v>
      </c>
      <c r="AD741" t="s">
        <v>2569</v>
      </c>
      <c r="AE741" t="s">
        <v>272</v>
      </c>
      <c r="AF741" t="s">
        <v>248</v>
      </c>
      <c r="AI741" t="s">
        <v>2728</v>
      </c>
      <c r="AK741" t="s">
        <v>2729</v>
      </c>
      <c r="AM741">
        <v>1873</v>
      </c>
      <c r="AO741">
        <v>1874</v>
      </c>
      <c r="AQ741">
        <v>1844</v>
      </c>
      <c r="AR741" t="s">
        <v>2781</v>
      </c>
      <c r="AT741" s="3">
        <f t="shared" si="20"/>
        <v>234.80826280281556</v>
      </c>
    </row>
    <row r="742" spans="1:46" customFormat="1" hidden="1" x14ac:dyDescent="0.2">
      <c r="A742">
        <v>10082722</v>
      </c>
      <c r="B742" t="s">
        <v>2782</v>
      </c>
      <c r="D742" t="s">
        <v>2783</v>
      </c>
      <c r="E742">
        <v>46.508609999999997</v>
      </c>
      <c r="F742">
        <v>-87.984470000000002</v>
      </c>
      <c r="G742" t="s">
        <v>45</v>
      </c>
      <c r="H742" t="s">
        <v>46</v>
      </c>
      <c r="I742" t="s">
        <v>138</v>
      </c>
      <c r="J742" t="s">
        <v>264</v>
      </c>
      <c r="K742" t="s">
        <v>140</v>
      </c>
      <c r="L742" t="s">
        <v>265</v>
      </c>
      <c r="P742" t="s">
        <v>70</v>
      </c>
      <c r="Q742" t="s">
        <v>2725</v>
      </c>
      <c r="R742" t="s">
        <v>140</v>
      </c>
      <c r="S742" t="s">
        <v>60</v>
      </c>
      <c r="T742" t="s">
        <v>2560</v>
      </c>
      <c r="U742" t="s">
        <v>409</v>
      </c>
      <c r="W742" t="s">
        <v>269</v>
      </c>
      <c r="X742" t="s">
        <v>204</v>
      </c>
      <c r="Y742" t="s">
        <v>270</v>
      </c>
      <c r="Z742" t="s">
        <v>2726</v>
      </c>
      <c r="AA742" t="s">
        <v>2727</v>
      </c>
      <c r="AC742" t="s">
        <v>2784</v>
      </c>
      <c r="AD742" t="s">
        <v>2569</v>
      </c>
      <c r="AE742" t="s">
        <v>272</v>
      </c>
      <c r="AF742" t="s">
        <v>248</v>
      </c>
      <c r="AI742" t="s">
        <v>2785</v>
      </c>
      <c r="AK742" t="s">
        <v>2729</v>
      </c>
      <c r="AM742">
        <v>1868</v>
      </c>
      <c r="AQ742">
        <v>1844</v>
      </c>
      <c r="AR742" t="s">
        <v>2786</v>
      </c>
      <c r="AT742" s="3">
        <f t="shared" si="20"/>
        <v>229.99496321172481</v>
      </c>
    </row>
    <row r="743" spans="1:46" customFormat="1" hidden="1" x14ac:dyDescent="0.2">
      <c r="A743">
        <v>10082723</v>
      </c>
      <c r="B743" t="s">
        <v>2787</v>
      </c>
      <c r="D743" t="s">
        <v>2788</v>
      </c>
      <c r="E743">
        <v>46.503059999999998</v>
      </c>
      <c r="F743">
        <v>-87.786410000000004</v>
      </c>
      <c r="G743" t="s">
        <v>45</v>
      </c>
      <c r="H743" t="s">
        <v>46</v>
      </c>
      <c r="I743" t="s">
        <v>138</v>
      </c>
      <c r="J743" t="s">
        <v>264</v>
      </c>
      <c r="K743" t="s">
        <v>140</v>
      </c>
      <c r="L743" t="s">
        <v>265</v>
      </c>
      <c r="P743" t="s">
        <v>70</v>
      </c>
      <c r="Q743" t="s">
        <v>2725</v>
      </c>
      <c r="R743" t="s">
        <v>394</v>
      </c>
      <c r="S743" t="s">
        <v>60</v>
      </c>
      <c r="T743" t="s">
        <v>2560</v>
      </c>
      <c r="U743" t="s">
        <v>409</v>
      </c>
      <c r="W743" t="s">
        <v>269</v>
      </c>
      <c r="X743" t="s">
        <v>204</v>
      </c>
      <c r="Y743" t="s">
        <v>270</v>
      </c>
      <c r="Z743" t="s">
        <v>2726</v>
      </c>
      <c r="AA743" t="s">
        <v>2727</v>
      </c>
      <c r="AB743" t="s">
        <v>2789</v>
      </c>
      <c r="AD743" t="s">
        <v>2569</v>
      </c>
      <c r="AE743" t="s">
        <v>272</v>
      </c>
      <c r="AF743" t="s">
        <v>248</v>
      </c>
      <c r="AI743" t="s">
        <v>2728</v>
      </c>
      <c r="AK743" t="s">
        <v>2729</v>
      </c>
      <c r="AM743">
        <v>1910</v>
      </c>
      <c r="AO743">
        <v>1916</v>
      </c>
      <c r="AQ743">
        <v>1844</v>
      </c>
      <c r="AR743" t="s">
        <v>2790</v>
      </c>
      <c r="AT743" s="3">
        <f t="shared" si="20"/>
        <v>233.95845805075041</v>
      </c>
    </row>
    <row r="744" spans="1:46" customFormat="1" hidden="1" x14ac:dyDescent="0.2">
      <c r="A744">
        <v>10082724</v>
      </c>
      <c r="B744" t="s">
        <v>2791</v>
      </c>
      <c r="D744" t="s">
        <v>2792</v>
      </c>
      <c r="E744">
        <v>46.475560000000002</v>
      </c>
      <c r="F744">
        <v>-87.604460000000003</v>
      </c>
      <c r="G744" t="s">
        <v>45</v>
      </c>
      <c r="H744" t="s">
        <v>46</v>
      </c>
      <c r="I744" t="s">
        <v>138</v>
      </c>
      <c r="J744" t="s">
        <v>264</v>
      </c>
      <c r="K744" t="s">
        <v>140</v>
      </c>
      <c r="L744" t="s">
        <v>265</v>
      </c>
      <c r="P744" t="s">
        <v>204</v>
      </c>
      <c r="Q744" t="s">
        <v>2725</v>
      </c>
      <c r="R744" t="s">
        <v>394</v>
      </c>
      <c r="S744" t="s">
        <v>179</v>
      </c>
      <c r="T744" t="s">
        <v>2560</v>
      </c>
      <c r="U744" t="s">
        <v>409</v>
      </c>
      <c r="W744" t="s">
        <v>269</v>
      </c>
      <c r="X744" t="s">
        <v>204</v>
      </c>
      <c r="Y744" t="s">
        <v>270</v>
      </c>
      <c r="Z744" t="s">
        <v>2726</v>
      </c>
      <c r="AA744" t="s">
        <v>2727</v>
      </c>
      <c r="AB744" t="s">
        <v>2793</v>
      </c>
      <c r="AD744" t="s">
        <v>2583</v>
      </c>
      <c r="AE744" t="s">
        <v>272</v>
      </c>
      <c r="AF744" t="s">
        <v>248</v>
      </c>
      <c r="AI744" t="s">
        <v>2728</v>
      </c>
      <c r="AK744" t="s">
        <v>2729</v>
      </c>
      <c r="AM744">
        <v>1879</v>
      </c>
      <c r="AO744">
        <v>1883</v>
      </c>
      <c r="AQ744">
        <v>1844</v>
      </c>
      <c r="AT744" s="3">
        <f t="shared" si="20"/>
        <v>236.55450904188757</v>
      </c>
    </row>
    <row r="745" spans="1:46" customFormat="1" hidden="1" x14ac:dyDescent="0.2">
      <c r="A745">
        <v>10082725</v>
      </c>
      <c r="B745" t="s">
        <v>2794</v>
      </c>
      <c r="D745" t="s">
        <v>2795</v>
      </c>
      <c r="E745">
        <v>46.490830000000003</v>
      </c>
      <c r="F745">
        <v>-87.65558</v>
      </c>
      <c r="G745" t="s">
        <v>45</v>
      </c>
      <c r="H745" t="s">
        <v>46</v>
      </c>
      <c r="I745" t="s">
        <v>138</v>
      </c>
      <c r="J745" t="s">
        <v>264</v>
      </c>
      <c r="K745" t="s">
        <v>140</v>
      </c>
      <c r="L745" t="s">
        <v>265</v>
      </c>
      <c r="P745" t="s">
        <v>204</v>
      </c>
      <c r="Q745" t="s">
        <v>2796</v>
      </c>
      <c r="R745" t="s">
        <v>140</v>
      </c>
      <c r="S745" t="s">
        <v>60</v>
      </c>
      <c r="T745" t="s">
        <v>2560</v>
      </c>
      <c r="U745" t="s">
        <v>409</v>
      </c>
      <c r="W745" t="s">
        <v>269</v>
      </c>
      <c r="Y745" t="s">
        <v>270</v>
      </c>
      <c r="Z745" t="s">
        <v>2726</v>
      </c>
      <c r="AA745" t="s">
        <v>2727</v>
      </c>
      <c r="AD745" t="s">
        <v>2569</v>
      </c>
      <c r="AE745" t="s">
        <v>272</v>
      </c>
      <c r="AF745" t="s">
        <v>248</v>
      </c>
      <c r="AI745" t="s">
        <v>2728</v>
      </c>
      <c r="AK745" t="s">
        <v>2729</v>
      </c>
      <c r="AM745">
        <v>1849</v>
      </c>
      <c r="AO745">
        <v>1898</v>
      </c>
      <c r="AQ745">
        <v>1844</v>
      </c>
      <c r="AR745" t="s">
        <v>2797</v>
      </c>
      <c r="AT745" s="3">
        <f t="shared" si="20"/>
        <v>236.24422324048339</v>
      </c>
    </row>
    <row r="746" spans="1:46" customFormat="1" hidden="1" x14ac:dyDescent="0.2">
      <c r="A746">
        <v>10082726</v>
      </c>
      <c r="B746" t="s">
        <v>2798</v>
      </c>
      <c r="D746" t="s">
        <v>2799</v>
      </c>
      <c r="E746">
        <v>46.481940000000002</v>
      </c>
      <c r="F746">
        <v>-87.660020000000003</v>
      </c>
      <c r="G746" t="s">
        <v>45</v>
      </c>
      <c r="H746" t="s">
        <v>46</v>
      </c>
      <c r="I746" t="s">
        <v>138</v>
      </c>
      <c r="J746" t="s">
        <v>264</v>
      </c>
      <c r="K746" t="s">
        <v>140</v>
      </c>
      <c r="L746" t="s">
        <v>265</v>
      </c>
      <c r="P746" t="s">
        <v>314</v>
      </c>
      <c r="Q746" t="s">
        <v>2725</v>
      </c>
      <c r="R746" t="s">
        <v>140</v>
      </c>
      <c r="S746" t="s">
        <v>60</v>
      </c>
      <c r="T746" t="s">
        <v>2560</v>
      </c>
      <c r="U746" t="s">
        <v>409</v>
      </c>
      <c r="W746" t="s">
        <v>269</v>
      </c>
      <c r="Y746" t="s">
        <v>270</v>
      </c>
      <c r="Z746" t="s">
        <v>2726</v>
      </c>
      <c r="AA746" t="s">
        <v>2727</v>
      </c>
      <c r="AD746" t="s">
        <v>2469</v>
      </c>
      <c r="AE746" t="s">
        <v>272</v>
      </c>
      <c r="AF746" t="s">
        <v>248</v>
      </c>
      <c r="AI746" t="s">
        <v>2728</v>
      </c>
      <c r="AK746" t="s">
        <v>2800</v>
      </c>
      <c r="AM746">
        <v>1849</v>
      </c>
      <c r="AO746">
        <v>1950</v>
      </c>
      <c r="AQ746">
        <v>1844</v>
      </c>
      <c r="AR746" t="s">
        <v>2801</v>
      </c>
      <c r="AT746" s="3">
        <f t="shared" si="20"/>
        <v>235.60634038366976</v>
      </c>
    </row>
    <row r="747" spans="1:46" customFormat="1" hidden="1" x14ac:dyDescent="0.2">
      <c r="A747">
        <v>10082727</v>
      </c>
      <c r="B747" t="s">
        <v>2802</v>
      </c>
      <c r="D747" t="s">
        <v>2803</v>
      </c>
      <c r="E747">
        <v>46.502499999999998</v>
      </c>
      <c r="F747">
        <v>-87.608080000000001</v>
      </c>
      <c r="G747" t="s">
        <v>45</v>
      </c>
      <c r="H747" t="s">
        <v>46</v>
      </c>
      <c r="I747" t="s">
        <v>138</v>
      </c>
      <c r="J747" t="s">
        <v>264</v>
      </c>
      <c r="K747" t="s">
        <v>140</v>
      </c>
      <c r="L747" t="s">
        <v>265</v>
      </c>
      <c r="P747" t="s">
        <v>204</v>
      </c>
      <c r="Q747" t="s">
        <v>2725</v>
      </c>
      <c r="R747" t="s">
        <v>49</v>
      </c>
      <c r="S747" t="s">
        <v>179</v>
      </c>
      <c r="T747" t="s">
        <v>2560</v>
      </c>
      <c r="U747" t="s">
        <v>409</v>
      </c>
      <c r="W747" t="s">
        <v>269</v>
      </c>
      <c r="Y747" t="s">
        <v>270</v>
      </c>
      <c r="Z747" t="s">
        <v>2726</v>
      </c>
      <c r="AA747" t="s">
        <v>2727</v>
      </c>
      <c r="AD747" t="s">
        <v>2569</v>
      </c>
      <c r="AE747" t="s">
        <v>272</v>
      </c>
      <c r="AF747" t="s">
        <v>248</v>
      </c>
      <c r="AI747" t="s">
        <v>2728</v>
      </c>
      <c r="AK747" t="s">
        <v>2729</v>
      </c>
      <c r="AQ747">
        <v>1844</v>
      </c>
      <c r="AR747" t="s">
        <v>2720</v>
      </c>
      <c r="AT747" s="3">
        <f t="shared" si="20"/>
        <v>238.07325715763017</v>
      </c>
    </row>
    <row r="748" spans="1:46" customFormat="1" hidden="1" x14ac:dyDescent="0.2">
      <c r="A748">
        <v>10082728</v>
      </c>
      <c r="B748" t="s">
        <v>2804</v>
      </c>
      <c r="D748" t="s">
        <v>2805</v>
      </c>
      <c r="E748">
        <v>46.491390000000003</v>
      </c>
      <c r="F748">
        <v>-87.676410000000004</v>
      </c>
      <c r="G748" t="s">
        <v>45</v>
      </c>
      <c r="H748" t="s">
        <v>46</v>
      </c>
      <c r="I748" t="s">
        <v>138</v>
      </c>
      <c r="J748" t="s">
        <v>264</v>
      </c>
      <c r="K748" t="s">
        <v>140</v>
      </c>
      <c r="L748" t="s">
        <v>265</v>
      </c>
      <c r="P748" t="s">
        <v>70</v>
      </c>
      <c r="Q748" t="s">
        <v>2725</v>
      </c>
      <c r="R748" t="s">
        <v>140</v>
      </c>
      <c r="S748" t="s">
        <v>60</v>
      </c>
      <c r="T748" t="s">
        <v>2560</v>
      </c>
      <c r="U748" t="s">
        <v>409</v>
      </c>
      <c r="W748" t="s">
        <v>269</v>
      </c>
      <c r="X748" t="s">
        <v>204</v>
      </c>
      <c r="Y748" t="s">
        <v>270</v>
      </c>
      <c r="Z748" t="s">
        <v>2726</v>
      </c>
      <c r="AA748" t="s">
        <v>2727</v>
      </c>
      <c r="AB748" t="s">
        <v>2806</v>
      </c>
      <c r="AC748" t="s">
        <v>2807</v>
      </c>
      <c r="AD748" t="s">
        <v>2583</v>
      </c>
      <c r="AE748" t="s">
        <v>272</v>
      </c>
      <c r="AF748" t="s">
        <v>248</v>
      </c>
      <c r="AI748" t="s">
        <v>2808</v>
      </c>
      <c r="AK748" t="s">
        <v>2729</v>
      </c>
      <c r="AM748">
        <v>1887</v>
      </c>
      <c r="AQ748">
        <v>1844</v>
      </c>
      <c r="AR748" t="s">
        <v>2809</v>
      </c>
      <c r="AT748" s="3">
        <f t="shared" si="20"/>
        <v>235.78657217215428</v>
      </c>
    </row>
    <row r="749" spans="1:46" customFormat="1" hidden="1" x14ac:dyDescent="0.2">
      <c r="A749">
        <v>10082729</v>
      </c>
      <c r="B749" t="s">
        <v>2810</v>
      </c>
      <c r="D749" t="s">
        <v>2811</v>
      </c>
      <c r="E749">
        <v>46.408059999999999</v>
      </c>
      <c r="F749">
        <v>-87.987250000000003</v>
      </c>
      <c r="G749" t="s">
        <v>45</v>
      </c>
      <c r="H749" t="s">
        <v>46</v>
      </c>
      <c r="I749" t="s">
        <v>138</v>
      </c>
      <c r="J749" t="s">
        <v>264</v>
      </c>
      <c r="K749" t="s">
        <v>140</v>
      </c>
      <c r="L749" t="s">
        <v>265</v>
      </c>
      <c r="P749" t="s">
        <v>204</v>
      </c>
      <c r="Q749" t="s">
        <v>2725</v>
      </c>
      <c r="R749" t="s">
        <v>394</v>
      </c>
      <c r="S749" t="s">
        <v>60</v>
      </c>
      <c r="T749" t="s">
        <v>2560</v>
      </c>
      <c r="U749" t="s">
        <v>409</v>
      </c>
      <c r="W749" t="s">
        <v>269</v>
      </c>
      <c r="Y749" t="s">
        <v>270</v>
      </c>
      <c r="Z749" t="s">
        <v>2726</v>
      </c>
      <c r="AA749" t="s">
        <v>2727</v>
      </c>
      <c r="AB749" t="s">
        <v>2812</v>
      </c>
      <c r="AD749" t="s">
        <v>2569</v>
      </c>
      <c r="AE749" t="s">
        <v>272</v>
      </c>
      <c r="AF749" t="s">
        <v>248</v>
      </c>
      <c r="AI749" t="s">
        <v>2728</v>
      </c>
      <c r="AK749" t="s">
        <v>2729</v>
      </c>
      <c r="AM749">
        <v>1873</v>
      </c>
      <c r="AO749">
        <v>1883</v>
      </c>
      <c r="AQ749">
        <v>1844</v>
      </c>
      <c r="AR749" t="s">
        <v>2813</v>
      </c>
      <c r="AT749" s="3">
        <f t="shared" si="20"/>
        <v>223.71513289410908</v>
      </c>
    </row>
    <row r="750" spans="1:46" customFormat="1" hidden="1" x14ac:dyDescent="0.2">
      <c r="A750">
        <v>10082730</v>
      </c>
      <c r="B750" t="s">
        <v>2814</v>
      </c>
      <c r="D750" t="s">
        <v>2815</v>
      </c>
      <c r="E750">
        <v>46.505000000000003</v>
      </c>
      <c r="F750">
        <v>-87.658079999999998</v>
      </c>
      <c r="G750" t="s">
        <v>45</v>
      </c>
      <c r="H750" t="s">
        <v>46</v>
      </c>
      <c r="I750" t="s">
        <v>138</v>
      </c>
      <c r="J750" t="s">
        <v>264</v>
      </c>
      <c r="K750" t="s">
        <v>140</v>
      </c>
      <c r="L750" t="s">
        <v>265</v>
      </c>
      <c r="P750" t="s">
        <v>204</v>
      </c>
      <c r="Q750" t="s">
        <v>2725</v>
      </c>
      <c r="R750" t="s">
        <v>394</v>
      </c>
      <c r="S750" t="s">
        <v>60</v>
      </c>
      <c r="T750" t="s">
        <v>2560</v>
      </c>
      <c r="U750" t="s">
        <v>409</v>
      </c>
      <c r="W750" t="s">
        <v>269</v>
      </c>
      <c r="X750" t="s">
        <v>204</v>
      </c>
      <c r="Y750" t="s">
        <v>270</v>
      </c>
      <c r="Z750" t="s">
        <v>2726</v>
      </c>
      <c r="AA750" t="s">
        <v>2727</v>
      </c>
      <c r="AB750" t="s">
        <v>1774</v>
      </c>
      <c r="AD750" t="s">
        <v>2569</v>
      </c>
      <c r="AE750" t="s">
        <v>272</v>
      </c>
      <c r="AF750" t="s">
        <v>248</v>
      </c>
      <c r="AI750" t="s">
        <v>2728</v>
      </c>
      <c r="AK750" t="s">
        <v>2729</v>
      </c>
      <c r="AM750">
        <v>1882</v>
      </c>
      <c r="AO750">
        <v>1890</v>
      </c>
      <c r="AQ750">
        <v>1844</v>
      </c>
      <c r="AR750" t="s">
        <v>2816</v>
      </c>
      <c r="AT750" s="3">
        <f t="shared" si="20"/>
        <v>237.03509071259771</v>
      </c>
    </row>
    <row r="751" spans="1:46" customFormat="1" hidden="1" x14ac:dyDescent="0.2">
      <c r="A751">
        <v>10082731</v>
      </c>
      <c r="B751" t="s">
        <v>2817</v>
      </c>
      <c r="D751" t="s">
        <v>2818</v>
      </c>
      <c r="E751">
        <v>46.508890000000001</v>
      </c>
      <c r="F751">
        <v>-87.962810000000005</v>
      </c>
      <c r="G751" t="s">
        <v>45</v>
      </c>
      <c r="H751" t="s">
        <v>46</v>
      </c>
      <c r="I751" t="s">
        <v>138</v>
      </c>
      <c r="J751" t="s">
        <v>264</v>
      </c>
      <c r="K751" t="s">
        <v>140</v>
      </c>
      <c r="L751" t="s">
        <v>265</v>
      </c>
      <c r="P751" t="s">
        <v>204</v>
      </c>
      <c r="Q751" t="s">
        <v>2725</v>
      </c>
      <c r="R751" t="s">
        <v>394</v>
      </c>
      <c r="S751" t="s">
        <v>60</v>
      </c>
      <c r="T751" t="s">
        <v>2560</v>
      </c>
      <c r="U751" t="s">
        <v>409</v>
      </c>
      <c r="W751" t="s">
        <v>269</v>
      </c>
      <c r="X751" t="s">
        <v>204</v>
      </c>
      <c r="Y751" t="s">
        <v>270</v>
      </c>
      <c r="Z751" t="s">
        <v>2726</v>
      </c>
      <c r="AA751" t="s">
        <v>2727</v>
      </c>
      <c r="AB751" t="s">
        <v>2819</v>
      </c>
      <c r="AD751" t="s">
        <v>2569</v>
      </c>
      <c r="AE751" t="s">
        <v>272</v>
      </c>
      <c r="AF751" t="s">
        <v>248</v>
      </c>
      <c r="AI751" t="s">
        <v>2728</v>
      </c>
      <c r="AK751" t="s">
        <v>2729</v>
      </c>
      <c r="AM751">
        <v>1872</v>
      </c>
      <c r="AO751">
        <v>1889</v>
      </c>
      <c r="AQ751">
        <v>1844</v>
      </c>
      <c r="AR751" t="s">
        <v>2820</v>
      </c>
      <c r="AT751" s="3">
        <f t="shared" si="20"/>
        <v>230.46683253539987</v>
      </c>
    </row>
    <row r="752" spans="1:46" customFormat="1" hidden="1" x14ac:dyDescent="0.2">
      <c r="A752">
        <v>10082772</v>
      </c>
      <c r="B752" t="s">
        <v>2821</v>
      </c>
      <c r="D752" t="s">
        <v>2822</v>
      </c>
      <c r="E752">
        <v>46.490279999999998</v>
      </c>
      <c r="F752">
        <v>-87.620850000000004</v>
      </c>
      <c r="G752" t="s">
        <v>45</v>
      </c>
      <c r="H752" t="s">
        <v>46</v>
      </c>
      <c r="I752" t="s">
        <v>138</v>
      </c>
      <c r="J752" t="s">
        <v>264</v>
      </c>
      <c r="K752" t="s">
        <v>140</v>
      </c>
      <c r="L752" t="s">
        <v>265</v>
      </c>
      <c r="P752" t="s">
        <v>51</v>
      </c>
      <c r="Q752" t="s">
        <v>2725</v>
      </c>
      <c r="R752" t="s">
        <v>394</v>
      </c>
      <c r="S752" t="s">
        <v>52</v>
      </c>
      <c r="T752" t="s">
        <v>2560</v>
      </c>
      <c r="U752" t="s">
        <v>409</v>
      </c>
      <c r="W752" t="s">
        <v>269</v>
      </c>
      <c r="X752" t="s">
        <v>51</v>
      </c>
      <c r="Y752" t="s">
        <v>270</v>
      </c>
      <c r="Z752" t="s">
        <v>2726</v>
      </c>
      <c r="AA752" t="s">
        <v>2727</v>
      </c>
      <c r="AD752" t="s">
        <v>2569</v>
      </c>
      <c r="AE752" t="s">
        <v>272</v>
      </c>
      <c r="AF752" t="s">
        <v>248</v>
      </c>
      <c r="AI752" t="s">
        <v>2728</v>
      </c>
      <c r="AK752" t="s">
        <v>2729</v>
      </c>
      <c r="AQ752">
        <v>1844</v>
      </c>
      <c r="AT752" s="3">
        <f t="shared" si="20"/>
        <v>237.03795367276206</v>
      </c>
    </row>
    <row r="753" spans="1:46" customFormat="1" hidden="1" x14ac:dyDescent="0.2">
      <c r="A753">
        <v>10082732</v>
      </c>
      <c r="B753" t="s">
        <v>2823</v>
      </c>
      <c r="D753" t="s">
        <v>2824</v>
      </c>
      <c r="E753">
        <v>46.494720000000001</v>
      </c>
      <c r="F753">
        <v>-87.736959999999996</v>
      </c>
      <c r="G753" t="s">
        <v>45</v>
      </c>
      <c r="H753" t="s">
        <v>46</v>
      </c>
      <c r="I753" t="s">
        <v>138</v>
      </c>
      <c r="J753" t="s">
        <v>264</v>
      </c>
      <c r="K753" t="s">
        <v>140</v>
      </c>
      <c r="L753" t="s">
        <v>265</v>
      </c>
      <c r="P753" t="s">
        <v>204</v>
      </c>
      <c r="Q753" t="s">
        <v>2725</v>
      </c>
      <c r="R753" t="s">
        <v>394</v>
      </c>
      <c r="S753" t="s">
        <v>60</v>
      </c>
      <c r="T753" t="s">
        <v>2560</v>
      </c>
      <c r="U753" t="s">
        <v>409</v>
      </c>
      <c r="W753" t="s">
        <v>269</v>
      </c>
      <c r="Y753" t="s">
        <v>270</v>
      </c>
      <c r="Z753" t="s">
        <v>2726</v>
      </c>
      <c r="AA753" t="s">
        <v>2727</v>
      </c>
      <c r="AD753" t="s">
        <v>2569</v>
      </c>
      <c r="AE753" t="s">
        <v>272</v>
      </c>
      <c r="AF753" t="s">
        <v>248</v>
      </c>
      <c r="AI753" t="s">
        <v>2728</v>
      </c>
      <c r="AK753" t="s">
        <v>2729</v>
      </c>
      <c r="AM753">
        <v>1872</v>
      </c>
      <c r="AO753">
        <v>1895</v>
      </c>
      <c r="AQ753">
        <v>1844</v>
      </c>
      <c r="AR753" t="s">
        <v>2825</v>
      </c>
      <c r="AT753" s="3">
        <f t="shared" si="20"/>
        <v>234.57924478773103</v>
      </c>
    </row>
    <row r="754" spans="1:46" customFormat="1" hidden="1" x14ac:dyDescent="0.2">
      <c r="A754">
        <v>10082733</v>
      </c>
      <c r="B754" t="s">
        <v>2826</v>
      </c>
      <c r="D754" t="s">
        <v>2827</v>
      </c>
      <c r="E754">
        <v>46.45861</v>
      </c>
      <c r="F754">
        <v>-87.747799999999998</v>
      </c>
      <c r="G754" t="s">
        <v>45</v>
      </c>
      <c r="H754" t="s">
        <v>46</v>
      </c>
      <c r="I754" t="s">
        <v>138</v>
      </c>
      <c r="J754" t="s">
        <v>264</v>
      </c>
      <c r="K754" t="s">
        <v>140</v>
      </c>
      <c r="L754" t="s">
        <v>265</v>
      </c>
      <c r="P754" t="s">
        <v>70</v>
      </c>
      <c r="Q754" t="s">
        <v>2725</v>
      </c>
      <c r="R754" t="s">
        <v>394</v>
      </c>
      <c r="S754" t="s">
        <v>60</v>
      </c>
      <c r="T754" t="s">
        <v>2560</v>
      </c>
      <c r="U754" t="s">
        <v>409</v>
      </c>
      <c r="W754" t="s">
        <v>269</v>
      </c>
      <c r="X754" t="s">
        <v>204</v>
      </c>
      <c r="Y754" t="s">
        <v>270</v>
      </c>
      <c r="Z754" t="s">
        <v>2726</v>
      </c>
      <c r="AA754" t="s">
        <v>2727</v>
      </c>
      <c r="AB754" t="s">
        <v>2828</v>
      </c>
      <c r="AD754" t="s">
        <v>2469</v>
      </c>
      <c r="AE754" t="s">
        <v>272</v>
      </c>
      <c r="AF754" t="s">
        <v>248</v>
      </c>
      <c r="AI754" t="s">
        <v>2728</v>
      </c>
      <c r="AK754" t="s">
        <v>2829</v>
      </c>
      <c r="AM754">
        <v>1890</v>
      </c>
      <c r="AO754">
        <v>1895</v>
      </c>
      <c r="AQ754">
        <v>1844</v>
      </c>
      <c r="AR754" t="s">
        <v>2830</v>
      </c>
      <c r="AT754" s="3">
        <f t="shared" si="20"/>
        <v>232.14723184700622</v>
      </c>
    </row>
    <row r="755" spans="1:46" customFormat="1" hidden="1" x14ac:dyDescent="0.2">
      <c r="A755">
        <v>10082734</v>
      </c>
      <c r="B755" t="s">
        <v>2831</v>
      </c>
      <c r="D755" t="s">
        <v>2832</v>
      </c>
      <c r="E755">
        <v>46.510559999999998</v>
      </c>
      <c r="F755">
        <v>-87.64752</v>
      </c>
      <c r="G755" t="s">
        <v>45</v>
      </c>
      <c r="H755" t="s">
        <v>46</v>
      </c>
      <c r="I755" t="s">
        <v>138</v>
      </c>
      <c r="J755" t="s">
        <v>264</v>
      </c>
      <c r="K755" t="s">
        <v>140</v>
      </c>
      <c r="L755" t="s">
        <v>265</v>
      </c>
      <c r="P755" t="s">
        <v>70</v>
      </c>
      <c r="Q755" t="s">
        <v>2725</v>
      </c>
      <c r="R755" t="s">
        <v>178</v>
      </c>
      <c r="S755" t="s">
        <v>179</v>
      </c>
      <c r="T755" t="s">
        <v>2560</v>
      </c>
      <c r="U755" t="s">
        <v>409</v>
      </c>
      <c r="W755" t="s">
        <v>269</v>
      </c>
      <c r="X755" t="s">
        <v>70</v>
      </c>
      <c r="Y755" t="s">
        <v>270</v>
      </c>
      <c r="Z755" t="s">
        <v>2726</v>
      </c>
      <c r="AA755" t="s">
        <v>2727</v>
      </c>
      <c r="AD755" t="s">
        <v>2569</v>
      </c>
      <c r="AE755" t="s">
        <v>272</v>
      </c>
      <c r="AF755" t="s">
        <v>248</v>
      </c>
      <c r="AI755" t="s">
        <v>2728</v>
      </c>
      <c r="AK755" t="s">
        <v>2729</v>
      </c>
      <c r="AQ755">
        <v>1844</v>
      </c>
      <c r="AT755" s="3">
        <f t="shared" si="20"/>
        <v>237.61769472630107</v>
      </c>
    </row>
    <row r="756" spans="1:46" customFormat="1" hidden="1" x14ac:dyDescent="0.2">
      <c r="A756">
        <v>10082735</v>
      </c>
      <c r="B756" t="s">
        <v>2833</v>
      </c>
      <c r="D756" t="s">
        <v>2834</v>
      </c>
      <c r="E756">
        <v>46.451390000000004</v>
      </c>
      <c r="F756">
        <v>-87.65419</v>
      </c>
      <c r="G756" t="s">
        <v>45</v>
      </c>
      <c r="H756" t="s">
        <v>46</v>
      </c>
      <c r="I756" t="s">
        <v>138</v>
      </c>
      <c r="J756" t="s">
        <v>264</v>
      </c>
      <c r="K756" t="s">
        <v>140</v>
      </c>
      <c r="L756" t="s">
        <v>265</v>
      </c>
      <c r="P756" t="s">
        <v>204</v>
      </c>
      <c r="Q756" t="s">
        <v>2725</v>
      </c>
      <c r="R756" t="s">
        <v>394</v>
      </c>
      <c r="S756" t="s">
        <v>60</v>
      </c>
      <c r="T756" t="s">
        <v>2560</v>
      </c>
      <c r="U756" t="s">
        <v>409</v>
      </c>
      <c r="W756" t="s">
        <v>269</v>
      </c>
      <c r="X756" t="s">
        <v>204</v>
      </c>
      <c r="Y756" t="s">
        <v>270</v>
      </c>
      <c r="Z756" t="s">
        <v>2726</v>
      </c>
      <c r="AA756" t="s">
        <v>2727</v>
      </c>
      <c r="AD756" t="s">
        <v>2562</v>
      </c>
      <c r="AE756" t="s">
        <v>272</v>
      </c>
      <c r="AF756" t="s">
        <v>248</v>
      </c>
      <c r="AI756" t="s">
        <v>2728</v>
      </c>
      <c r="AK756" t="s">
        <v>2729</v>
      </c>
      <c r="AM756">
        <v>1868</v>
      </c>
      <c r="AO756">
        <v>1903</v>
      </c>
      <c r="AQ756">
        <v>1844</v>
      </c>
      <c r="AR756" t="s">
        <v>2835</v>
      </c>
      <c r="AT756" s="3">
        <f t="shared" si="20"/>
        <v>233.91756189643036</v>
      </c>
    </row>
    <row r="757" spans="1:46" customFormat="1" hidden="1" x14ac:dyDescent="0.2">
      <c r="A757">
        <v>10082736</v>
      </c>
      <c r="B757" t="s">
        <v>2836</v>
      </c>
      <c r="D757" t="s">
        <v>2837</v>
      </c>
      <c r="E757">
        <v>46.488329999999998</v>
      </c>
      <c r="F757">
        <v>-87.905590000000004</v>
      </c>
      <c r="G757" t="s">
        <v>45</v>
      </c>
      <c r="H757" t="s">
        <v>46</v>
      </c>
      <c r="I757" t="s">
        <v>138</v>
      </c>
      <c r="J757" t="s">
        <v>264</v>
      </c>
      <c r="K757" t="s">
        <v>140</v>
      </c>
      <c r="L757" t="s">
        <v>265</v>
      </c>
      <c r="P757" t="s">
        <v>204</v>
      </c>
      <c r="Q757" t="s">
        <v>2725</v>
      </c>
      <c r="R757" t="s">
        <v>394</v>
      </c>
      <c r="S757" t="s">
        <v>60</v>
      </c>
      <c r="T757" t="s">
        <v>2560</v>
      </c>
      <c r="U757" t="s">
        <v>409</v>
      </c>
      <c r="W757" t="s">
        <v>269</v>
      </c>
      <c r="Y757" t="s">
        <v>270</v>
      </c>
      <c r="Z757" t="s">
        <v>2726</v>
      </c>
      <c r="AA757" t="s">
        <v>2727</v>
      </c>
      <c r="AB757" t="s">
        <v>2838</v>
      </c>
      <c r="AD757" t="s">
        <v>2569</v>
      </c>
      <c r="AE757" t="s">
        <v>272</v>
      </c>
      <c r="AF757" t="s">
        <v>248</v>
      </c>
      <c r="AI757" t="s">
        <v>2728</v>
      </c>
      <c r="AK757" t="s">
        <v>2729</v>
      </c>
      <c r="AM757">
        <v>1901</v>
      </c>
      <c r="AO757">
        <v>1905</v>
      </c>
      <c r="AQ757">
        <v>1844</v>
      </c>
      <c r="AR757" t="s">
        <v>2839</v>
      </c>
      <c r="AT757" s="3">
        <f t="shared" si="20"/>
        <v>230.42102169468163</v>
      </c>
    </row>
    <row r="758" spans="1:46" customFormat="1" hidden="1" x14ac:dyDescent="0.2">
      <c r="A758">
        <v>10082737</v>
      </c>
      <c r="B758" t="s">
        <v>2840</v>
      </c>
      <c r="D758" t="s">
        <v>2841</v>
      </c>
      <c r="E758">
        <v>46.268059999999998</v>
      </c>
      <c r="F758">
        <v>-87.427509999999998</v>
      </c>
      <c r="G758" t="s">
        <v>45</v>
      </c>
      <c r="H758" t="s">
        <v>46</v>
      </c>
      <c r="I758" t="s">
        <v>138</v>
      </c>
      <c r="J758" t="s">
        <v>264</v>
      </c>
      <c r="K758" t="s">
        <v>140</v>
      </c>
      <c r="L758" t="s">
        <v>265</v>
      </c>
      <c r="P758" t="s">
        <v>70</v>
      </c>
      <c r="Q758" t="s">
        <v>2725</v>
      </c>
      <c r="R758" t="s">
        <v>394</v>
      </c>
      <c r="S758" t="s">
        <v>60</v>
      </c>
      <c r="T758" t="s">
        <v>2560</v>
      </c>
      <c r="U758" t="s">
        <v>409</v>
      </c>
      <c r="W758" t="s">
        <v>269</v>
      </c>
      <c r="X758" t="s">
        <v>204</v>
      </c>
      <c r="Y758" t="s">
        <v>270</v>
      </c>
      <c r="Z758" t="s">
        <v>2726</v>
      </c>
      <c r="AA758" t="s">
        <v>2727</v>
      </c>
      <c r="AB758" t="s">
        <v>2677</v>
      </c>
      <c r="AD758" t="s">
        <v>2569</v>
      </c>
      <c r="AE758" t="s">
        <v>2752</v>
      </c>
      <c r="AF758" t="s">
        <v>248</v>
      </c>
      <c r="AI758" t="s">
        <v>2728</v>
      </c>
      <c r="AK758" t="s">
        <v>2729</v>
      </c>
      <c r="AM758">
        <v>1893</v>
      </c>
      <c r="AO758">
        <v>1939</v>
      </c>
      <c r="AQ758">
        <v>1844</v>
      </c>
      <c r="AR758" t="s">
        <v>2842</v>
      </c>
      <c r="AT758" s="3">
        <f t="shared" si="20"/>
        <v>228.96436101063262</v>
      </c>
    </row>
    <row r="759" spans="1:46" customFormat="1" hidden="1" x14ac:dyDescent="0.2">
      <c r="A759">
        <v>10082738</v>
      </c>
      <c r="B759" t="s">
        <v>2843</v>
      </c>
      <c r="D759" t="s">
        <v>2844</v>
      </c>
      <c r="E759">
        <v>46.250279999999997</v>
      </c>
      <c r="F759">
        <v>-87.390839999999997</v>
      </c>
      <c r="G759" t="s">
        <v>45</v>
      </c>
      <c r="H759" t="s">
        <v>46</v>
      </c>
      <c r="I759" t="s">
        <v>138</v>
      </c>
      <c r="J759" t="s">
        <v>264</v>
      </c>
      <c r="K759" t="s">
        <v>140</v>
      </c>
      <c r="L759" t="s">
        <v>265</v>
      </c>
      <c r="P759" t="s">
        <v>204</v>
      </c>
      <c r="Q759" t="s">
        <v>2725</v>
      </c>
      <c r="R759" t="s">
        <v>394</v>
      </c>
      <c r="S759" t="s">
        <v>60</v>
      </c>
      <c r="T759" t="s">
        <v>2560</v>
      </c>
      <c r="U759" t="s">
        <v>409</v>
      </c>
      <c r="W759" t="s">
        <v>269</v>
      </c>
      <c r="X759" t="s">
        <v>204</v>
      </c>
      <c r="Y759" t="s">
        <v>270</v>
      </c>
      <c r="Z759" t="s">
        <v>2726</v>
      </c>
      <c r="AA759" t="s">
        <v>2727</v>
      </c>
      <c r="AD759" t="s">
        <v>2562</v>
      </c>
      <c r="AE759" t="s">
        <v>2752</v>
      </c>
      <c r="AF759" t="s">
        <v>248</v>
      </c>
      <c r="AI759" t="s">
        <v>2728</v>
      </c>
      <c r="AK759" t="s">
        <v>2729</v>
      </c>
      <c r="AM759">
        <v>1919</v>
      </c>
      <c r="AO759">
        <v>1941</v>
      </c>
      <c r="AQ759">
        <v>1844</v>
      </c>
      <c r="AR759" t="s">
        <v>2845</v>
      </c>
      <c r="AT759" s="3">
        <f t="shared" si="20"/>
        <v>228.94637338937295</v>
      </c>
    </row>
    <row r="760" spans="1:46" customFormat="1" hidden="1" x14ac:dyDescent="0.2">
      <c r="A760">
        <v>10082739</v>
      </c>
      <c r="B760" t="s">
        <v>2846</v>
      </c>
      <c r="D760" t="s">
        <v>2847</v>
      </c>
      <c r="E760">
        <v>46.523060000000001</v>
      </c>
      <c r="F760">
        <v>-87.952250000000006</v>
      </c>
      <c r="G760" t="s">
        <v>45</v>
      </c>
      <c r="H760" t="s">
        <v>46</v>
      </c>
      <c r="I760" t="s">
        <v>138</v>
      </c>
      <c r="J760" t="s">
        <v>264</v>
      </c>
      <c r="K760" t="s">
        <v>140</v>
      </c>
      <c r="L760" t="s">
        <v>265</v>
      </c>
      <c r="P760" t="s">
        <v>204</v>
      </c>
      <c r="Q760" t="s">
        <v>2725</v>
      </c>
      <c r="R760" t="s">
        <v>394</v>
      </c>
      <c r="S760" t="s">
        <v>60</v>
      </c>
      <c r="T760" t="s">
        <v>2560</v>
      </c>
      <c r="U760" t="s">
        <v>409</v>
      </c>
      <c r="W760" t="s">
        <v>269</v>
      </c>
      <c r="X760" t="s">
        <v>204</v>
      </c>
      <c r="Y760" t="s">
        <v>270</v>
      </c>
      <c r="Z760" t="s">
        <v>2726</v>
      </c>
      <c r="AA760" t="s">
        <v>2727</v>
      </c>
      <c r="AB760" t="s">
        <v>2848</v>
      </c>
      <c r="AD760" t="s">
        <v>2569</v>
      </c>
      <c r="AE760" t="s">
        <v>272</v>
      </c>
      <c r="AF760" t="s">
        <v>248</v>
      </c>
      <c r="AI760" t="s">
        <v>2728</v>
      </c>
      <c r="AK760" t="s">
        <v>2729</v>
      </c>
      <c r="AM760">
        <v>1885</v>
      </c>
      <c r="AO760">
        <v>1888</v>
      </c>
      <c r="AQ760">
        <v>1844</v>
      </c>
      <c r="AR760" t="s">
        <v>2849</v>
      </c>
      <c r="AT760" s="3">
        <f t="shared" si="20"/>
        <v>231.56700606072164</v>
      </c>
    </row>
    <row r="761" spans="1:46" customFormat="1" hidden="1" x14ac:dyDescent="0.2">
      <c r="A761">
        <v>10082740</v>
      </c>
      <c r="B761" t="s">
        <v>2850</v>
      </c>
      <c r="D761" t="s">
        <v>2851</v>
      </c>
      <c r="E761">
        <v>46.459440000000001</v>
      </c>
      <c r="F761">
        <v>-87.735849999999999</v>
      </c>
      <c r="G761" t="s">
        <v>45</v>
      </c>
      <c r="H761" t="s">
        <v>46</v>
      </c>
      <c r="I761" t="s">
        <v>138</v>
      </c>
      <c r="J761" t="s">
        <v>264</v>
      </c>
      <c r="K761" t="s">
        <v>140</v>
      </c>
      <c r="L761" t="s">
        <v>265</v>
      </c>
      <c r="P761" t="s">
        <v>204</v>
      </c>
      <c r="Q761" t="s">
        <v>2725</v>
      </c>
      <c r="R761" t="s">
        <v>394</v>
      </c>
      <c r="S761" t="s">
        <v>179</v>
      </c>
      <c r="T761" t="s">
        <v>2560</v>
      </c>
      <c r="U761" t="s">
        <v>409</v>
      </c>
      <c r="W761" t="s">
        <v>269</v>
      </c>
      <c r="X761" t="s">
        <v>204</v>
      </c>
      <c r="Y761" t="s">
        <v>270</v>
      </c>
      <c r="Z761" t="s">
        <v>2726</v>
      </c>
      <c r="AA761" t="s">
        <v>2727</v>
      </c>
      <c r="AD761" t="s">
        <v>2569</v>
      </c>
      <c r="AE761" t="s">
        <v>272</v>
      </c>
      <c r="AF761" t="s">
        <v>248</v>
      </c>
      <c r="AI761" t="s">
        <v>2728</v>
      </c>
      <c r="AK761" t="s">
        <v>2729</v>
      </c>
      <c r="AM761">
        <v>1873</v>
      </c>
      <c r="AO761">
        <v>1882</v>
      </c>
      <c r="AQ761">
        <v>1844</v>
      </c>
      <c r="AT761" s="3">
        <f t="shared" si="20"/>
        <v>232.47449137492291</v>
      </c>
    </row>
    <row r="762" spans="1:46" customFormat="1" hidden="1" x14ac:dyDescent="0.2">
      <c r="A762">
        <v>10082741</v>
      </c>
      <c r="B762" t="s">
        <v>2852</v>
      </c>
      <c r="D762" t="s">
        <v>2853</v>
      </c>
      <c r="E762">
        <v>46.464440000000003</v>
      </c>
      <c r="F762">
        <v>-87.767799999999994</v>
      </c>
      <c r="G762" t="s">
        <v>45</v>
      </c>
      <c r="H762" t="s">
        <v>46</v>
      </c>
      <c r="I762" t="s">
        <v>138</v>
      </c>
      <c r="J762" t="s">
        <v>264</v>
      </c>
      <c r="K762" t="s">
        <v>140</v>
      </c>
      <c r="L762" t="s">
        <v>265</v>
      </c>
      <c r="P762" t="s">
        <v>204</v>
      </c>
      <c r="Q762" t="s">
        <v>2725</v>
      </c>
      <c r="R762" t="s">
        <v>394</v>
      </c>
      <c r="S762" t="s">
        <v>60</v>
      </c>
      <c r="T762" t="s">
        <v>2560</v>
      </c>
      <c r="U762" t="s">
        <v>409</v>
      </c>
      <c r="W762" t="s">
        <v>269</v>
      </c>
      <c r="X762" t="s">
        <v>204</v>
      </c>
      <c r="Y762" t="s">
        <v>270</v>
      </c>
      <c r="Z762" t="s">
        <v>2726</v>
      </c>
      <c r="AA762" t="s">
        <v>2727</v>
      </c>
      <c r="AD762" t="s">
        <v>2569</v>
      </c>
      <c r="AE762" t="s">
        <v>272</v>
      </c>
      <c r="AF762" t="s">
        <v>248</v>
      </c>
      <c r="AI762" t="s">
        <v>2854</v>
      </c>
      <c r="AK762" t="s">
        <v>2729</v>
      </c>
      <c r="AM762">
        <v>1932</v>
      </c>
      <c r="AQ762">
        <v>1844</v>
      </c>
      <c r="AR762" t="s">
        <v>2855</v>
      </c>
      <c r="AT762" s="3">
        <f t="shared" si="20"/>
        <v>232.0386098977381</v>
      </c>
    </row>
    <row r="763" spans="1:46" customFormat="1" hidden="1" x14ac:dyDescent="0.2">
      <c r="A763">
        <v>10082742</v>
      </c>
      <c r="B763" t="s">
        <v>2856</v>
      </c>
      <c r="D763" t="s">
        <v>2857</v>
      </c>
      <c r="E763">
        <v>46.482779999999998</v>
      </c>
      <c r="F763">
        <v>-87.605580000000003</v>
      </c>
      <c r="G763" t="s">
        <v>45</v>
      </c>
      <c r="H763" t="s">
        <v>46</v>
      </c>
      <c r="I763" t="s">
        <v>138</v>
      </c>
      <c r="J763" t="s">
        <v>264</v>
      </c>
      <c r="K763" t="s">
        <v>140</v>
      </c>
      <c r="L763" t="s">
        <v>265</v>
      </c>
      <c r="P763" t="s">
        <v>204</v>
      </c>
      <c r="Q763" t="s">
        <v>2725</v>
      </c>
      <c r="R763" t="s">
        <v>394</v>
      </c>
      <c r="S763" t="s">
        <v>60</v>
      </c>
      <c r="T763" t="s">
        <v>2560</v>
      </c>
      <c r="U763" t="s">
        <v>409</v>
      </c>
      <c r="W763" t="s">
        <v>269</v>
      </c>
      <c r="X763" t="s">
        <v>204</v>
      </c>
      <c r="Y763" t="s">
        <v>270</v>
      </c>
      <c r="Z763" t="s">
        <v>2726</v>
      </c>
      <c r="AA763" t="s">
        <v>2727</v>
      </c>
      <c r="AB763" t="s">
        <v>2858</v>
      </c>
      <c r="AD763" t="s">
        <v>2569</v>
      </c>
      <c r="AE763" t="s">
        <v>272</v>
      </c>
      <c r="AF763" t="s">
        <v>248</v>
      </c>
      <c r="AI763" t="s">
        <v>2728</v>
      </c>
      <c r="AK763" t="s">
        <v>2729</v>
      </c>
      <c r="AM763">
        <v>1873</v>
      </c>
      <c r="AO763">
        <v>1873</v>
      </c>
      <c r="AQ763">
        <v>1844</v>
      </c>
      <c r="AR763">
        <v>1873</v>
      </c>
      <c r="AT763" s="3">
        <f t="shared" si="20"/>
        <v>236.95742660448917</v>
      </c>
    </row>
    <row r="764" spans="1:46" customFormat="1" hidden="1" x14ac:dyDescent="0.2">
      <c r="A764">
        <v>10082743</v>
      </c>
      <c r="B764" t="s">
        <v>2859</v>
      </c>
      <c r="D764" t="s">
        <v>2860</v>
      </c>
      <c r="E764">
        <v>46.523060000000001</v>
      </c>
      <c r="F764">
        <v>-87.952250000000006</v>
      </c>
      <c r="G764" t="s">
        <v>45</v>
      </c>
      <c r="H764" t="s">
        <v>46</v>
      </c>
      <c r="I764" t="s">
        <v>138</v>
      </c>
      <c r="J764" t="s">
        <v>264</v>
      </c>
      <c r="K764" t="s">
        <v>140</v>
      </c>
      <c r="L764" t="s">
        <v>265</v>
      </c>
      <c r="P764" t="s">
        <v>204</v>
      </c>
      <c r="Q764" t="s">
        <v>2725</v>
      </c>
      <c r="R764" t="s">
        <v>394</v>
      </c>
      <c r="S764" t="s">
        <v>60</v>
      </c>
      <c r="T764" t="s">
        <v>2560</v>
      </c>
      <c r="U764" t="s">
        <v>409</v>
      </c>
      <c r="W764" t="s">
        <v>269</v>
      </c>
      <c r="X764" t="s">
        <v>204</v>
      </c>
      <c r="Y764" t="s">
        <v>270</v>
      </c>
      <c r="Z764" t="s">
        <v>2726</v>
      </c>
      <c r="AA764" t="s">
        <v>2727</v>
      </c>
      <c r="AB764" t="s">
        <v>2861</v>
      </c>
      <c r="AD764" t="s">
        <v>2562</v>
      </c>
      <c r="AE764" t="s">
        <v>272</v>
      </c>
      <c r="AF764" t="s">
        <v>248</v>
      </c>
      <c r="AI764" t="s">
        <v>2728</v>
      </c>
      <c r="AK764" t="s">
        <v>2729</v>
      </c>
      <c r="AM764">
        <v>1887</v>
      </c>
      <c r="AO764">
        <v>1890</v>
      </c>
      <c r="AQ764">
        <v>1844</v>
      </c>
      <c r="AR764" t="s">
        <v>2862</v>
      </c>
      <c r="AT764" s="3">
        <f t="shared" si="20"/>
        <v>231.56700606072164</v>
      </c>
    </row>
    <row r="765" spans="1:46" customFormat="1" hidden="1" x14ac:dyDescent="0.2">
      <c r="A765">
        <v>10082904</v>
      </c>
      <c r="B765" t="s">
        <v>2863</v>
      </c>
      <c r="D765" t="s">
        <v>2864</v>
      </c>
      <c r="E765">
        <v>46.279989999999998</v>
      </c>
      <c r="F765">
        <v>-91.957390000000004</v>
      </c>
      <c r="G765" t="s">
        <v>45</v>
      </c>
      <c r="H765" t="s">
        <v>46</v>
      </c>
      <c r="I765" t="s">
        <v>57</v>
      </c>
      <c r="J765" t="s">
        <v>2053</v>
      </c>
      <c r="K765" t="s">
        <v>140</v>
      </c>
      <c r="L765" t="s">
        <v>142</v>
      </c>
      <c r="O765" t="str">
        <f>CONCATENATE(L765,IF(M765=0,"",CONCATENATE(", ",M765)),IF(N765=0,"",CONCATENATE(", ",N765)))</f>
        <v>Copper</v>
      </c>
      <c r="P765" t="s">
        <v>70</v>
      </c>
      <c r="R765" t="s">
        <v>178</v>
      </c>
      <c r="S765" t="s">
        <v>144</v>
      </c>
      <c r="AD765" t="s">
        <v>397</v>
      </c>
      <c r="AK765" t="s">
        <v>2044</v>
      </c>
      <c r="AT765" s="3">
        <f t="shared" si="20"/>
        <v>214.63225292149468</v>
      </c>
    </row>
    <row r="766" spans="1:46" customFormat="1" hidden="1" x14ac:dyDescent="0.2">
      <c r="A766">
        <v>10082744</v>
      </c>
      <c r="B766" t="s">
        <v>2865</v>
      </c>
      <c r="D766" t="s">
        <v>2866</v>
      </c>
      <c r="E766">
        <v>46.447499999999998</v>
      </c>
      <c r="F766">
        <v>-87.683350000000004</v>
      </c>
      <c r="G766" t="s">
        <v>45</v>
      </c>
      <c r="H766" t="s">
        <v>46</v>
      </c>
      <c r="I766" t="s">
        <v>138</v>
      </c>
      <c r="J766" t="s">
        <v>264</v>
      </c>
      <c r="K766" t="s">
        <v>140</v>
      </c>
      <c r="L766" t="s">
        <v>265</v>
      </c>
      <c r="P766" t="s">
        <v>70</v>
      </c>
      <c r="Q766" t="s">
        <v>2725</v>
      </c>
      <c r="R766" t="s">
        <v>394</v>
      </c>
      <c r="S766" t="s">
        <v>60</v>
      </c>
      <c r="T766" t="s">
        <v>2560</v>
      </c>
      <c r="U766" t="s">
        <v>409</v>
      </c>
      <c r="W766" t="s">
        <v>269</v>
      </c>
      <c r="X766" t="s">
        <v>70</v>
      </c>
      <c r="Y766" t="s">
        <v>270</v>
      </c>
      <c r="Z766" t="s">
        <v>2726</v>
      </c>
      <c r="AA766" t="s">
        <v>2727</v>
      </c>
      <c r="AD766" t="s">
        <v>2569</v>
      </c>
      <c r="AE766" t="s">
        <v>272</v>
      </c>
      <c r="AF766" t="s">
        <v>248</v>
      </c>
      <c r="AI766" t="s">
        <v>2728</v>
      </c>
      <c r="AK766" t="s">
        <v>2729</v>
      </c>
      <c r="AM766">
        <v>1873</v>
      </c>
      <c r="AO766">
        <v>1874</v>
      </c>
      <c r="AQ766">
        <v>1844</v>
      </c>
      <c r="AR766" t="s">
        <v>2781</v>
      </c>
      <c r="AT766" s="3">
        <f t="shared" si="20"/>
        <v>232.98994618568358</v>
      </c>
    </row>
    <row r="767" spans="1:46" customFormat="1" hidden="1" x14ac:dyDescent="0.2">
      <c r="A767">
        <v>10082745</v>
      </c>
      <c r="B767" t="s">
        <v>2867</v>
      </c>
      <c r="D767" t="s">
        <v>2868</v>
      </c>
      <c r="E767">
        <v>46.436390000000003</v>
      </c>
      <c r="F767">
        <v>-87.587519999999998</v>
      </c>
      <c r="G767" t="s">
        <v>45</v>
      </c>
      <c r="H767" t="s">
        <v>46</v>
      </c>
      <c r="I767" t="s">
        <v>138</v>
      </c>
      <c r="J767" t="s">
        <v>264</v>
      </c>
      <c r="K767" t="s">
        <v>140</v>
      </c>
      <c r="L767" t="s">
        <v>265</v>
      </c>
      <c r="P767" t="s">
        <v>314</v>
      </c>
      <c r="Q767" t="s">
        <v>2725</v>
      </c>
      <c r="R767" t="s">
        <v>394</v>
      </c>
      <c r="S767" t="s">
        <v>60</v>
      </c>
      <c r="T767" t="s">
        <v>2560</v>
      </c>
      <c r="U767" t="s">
        <v>409</v>
      </c>
      <c r="W767" t="s">
        <v>269</v>
      </c>
      <c r="X767" t="s">
        <v>2056</v>
      </c>
      <c r="Y767" t="s">
        <v>270</v>
      </c>
      <c r="Z767" t="s">
        <v>2726</v>
      </c>
      <c r="AA767" t="s">
        <v>2727</v>
      </c>
      <c r="AB767" t="s">
        <v>2869</v>
      </c>
      <c r="AC767" t="s">
        <v>2870</v>
      </c>
      <c r="AD767" t="s">
        <v>2569</v>
      </c>
      <c r="AE767" t="s">
        <v>272</v>
      </c>
      <c r="AF767" t="s">
        <v>248</v>
      </c>
      <c r="AI767" t="s">
        <v>2728</v>
      </c>
      <c r="AK767" t="s">
        <v>2729</v>
      </c>
      <c r="AM767">
        <v>1916</v>
      </c>
      <c r="AO767">
        <v>1934</v>
      </c>
      <c r="AQ767">
        <v>1844</v>
      </c>
      <c r="AR767" t="s">
        <v>2871</v>
      </c>
      <c r="AT767" s="3">
        <f t="shared" si="20"/>
        <v>234.64155914348112</v>
      </c>
    </row>
    <row r="768" spans="1:46" customFormat="1" hidden="1" x14ac:dyDescent="0.2">
      <c r="A768">
        <v>10082746</v>
      </c>
      <c r="B768" t="s">
        <v>2872</v>
      </c>
      <c r="D768" t="s">
        <v>2873</v>
      </c>
      <c r="E768">
        <v>46.497779999999999</v>
      </c>
      <c r="F768">
        <v>-87.574460000000002</v>
      </c>
      <c r="G768" t="s">
        <v>45</v>
      </c>
      <c r="H768" t="s">
        <v>46</v>
      </c>
      <c r="I768" t="s">
        <v>138</v>
      </c>
      <c r="J768" t="s">
        <v>264</v>
      </c>
      <c r="K768" t="s">
        <v>140</v>
      </c>
      <c r="L768" t="s">
        <v>265</v>
      </c>
      <c r="P768" t="s">
        <v>204</v>
      </c>
      <c r="Q768" t="s">
        <v>2725</v>
      </c>
      <c r="R768" t="s">
        <v>394</v>
      </c>
      <c r="S768" t="s">
        <v>60</v>
      </c>
      <c r="T768" t="s">
        <v>2560</v>
      </c>
      <c r="U768" t="s">
        <v>409</v>
      </c>
      <c r="W768" t="s">
        <v>269</v>
      </c>
      <c r="Y768" t="s">
        <v>270</v>
      </c>
      <c r="Z768" t="s">
        <v>2726</v>
      </c>
      <c r="AA768" t="s">
        <v>2727</v>
      </c>
      <c r="AB768" t="s">
        <v>2874</v>
      </c>
      <c r="AD768" t="s">
        <v>2569</v>
      </c>
      <c r="AE768" t="s">
        <v>272</v>
      </c>
      <c r="AF768" t="s">
        <v>248</v>
      </c>
      <c r="AI768" t="s">
        <v>2728</v>
      </c>
      <c r="AK768" t="s">
        <v>2729</v>
      </c>
      <c r="AM768">
        <v>1886</v>
      </c>
      <c r="AO768">
        <v>1888</v>
      </c>
      <c r="AQ768">
        <v>1844</v>
      </c>
      <c r="AR768" t="s">
        <v>2875</v>
      </c>
      <c r="AT768" s="3">
        <f t="shared" si="20"/>
        <v>238.60226196811351</v>
      </c>
    </row>
    <row r="769" spans="1:46" customFormat="1" hidden="1" x14ac:dyDescent="0.2">
      <c r="A769">
        <v>10082747</v>
      </c>
      <c r="B769" t="s">
        <v>2876</v>
      </c>
      <c r="D769" t="s">
        <v>2877</v>
      </c>
      <c r="E769">
        <v>46.475830000000002</v>
      </c>
      <c r="F769">
        <v>-87.665019999999998</v>
      </c>
      <c r="G769" t="s">
        <v>45</v>
      </c>
      <c r="H769" t="s">
        <v>46</v>
      </c>
      <c r="I769" t="s">
        <v>138</v>
      </c>
      <c r="J769" t="s">
        <v>264</v>
      </c>
      <c r="K769" t="s">
        <v>140</v>
      </c>
      <c r="L769" t="s">
        <v>265</v>
      </c>
      <c r="P769" t="s">
        <v>314</v>
      </c>
      <c r="Q769" t="s">
        <v>2725</v>
      </c>
      <c r="R769" t="s">
        <v>140</v>
      </c>
      <c r="S769" t="s">
        <v>60</v>
      </c>
      <c r="T769" t="s">
        <v>2560</v>
      </c>
      <c r="U769" t="s">
        <v>409</v>
      </c>
      <c r="W769" t="s">
        <v>269</v>
      </c>
      <c r="Y769" t="s">
        <v>270</v>
      </c>
      <c r="Z769" t="s">
        <v>2726</v>
      </c>
      <c r="AA769" t="s">
        <v>2727</v>
      </c>
      <c r="AB769" t="s">
        <v>2878</v>
      </c>
      <c r="AD769" t="s">
        <v>2569</v>
      </c>
      <c r="AE769" t="s">
        <v>272</v>
      </c>
      <c r="AF769" t="s">
        <v>248</v>
      </c>
      <c r="AI769" t="s">
        <v>2728</v>
      </c>
      <c r="AK769" t="s">
        <v>2879</v>
      </c>
      <c r="AM769">
        <v>1864</v>
      </c>
      <c r="AO769">
        <v>1922</v>
      </c>
      <c r="AQ769">
        <v>1844</v>
      </c>
      <c r="AR769" t="s">
        <v>2880</v>
      </c>
      <c r="AT769" s="3">
        <f t="shared" si="20"/>
        <v>235.1217803018146</v>
      </c>
    </row>
    <row r="770" spans="1:46" customFormat="1" hidden="1" x14ac:dyDescent="0.2">
      <c r="A770">
        <v>10082748</v>
      </c>
      <c r="B770" t="s">
        <v>2881</v>
      </c>
      <c r="D770" t="s">
        <v>2882</v>
      </c>
      <c r="E770">
        <v>46.466389999999997</v>
      </c>
      <c r="F770">
        <v>-87.644189999999995</v>
      </c>
      <c r="G770" t="s">
        <v>45</v>
      </c>
      <c r="H770" t="s">
        <v>46</v>
      </c>
      <c r="I770" t="s">
        <v>138</v>
      </c>
      <c r="J770" t="s">
        <v>264</v>
      </c>
      <c r="K770" t="s">
        <v>140</v>
      </c>
      <c r="L770" t="s">
        <v>265</v>
      </c>
      <c r="P770" t="s">
        <v>70</v>
      </c>
      <c r="Q770" t="s">
        <v>2725</v>
      </c>
      <c r="R770" t="s">
        <v>394</v>
      </c>
      <c r="S770" t="s">
        <v>179</v>
      </c>
      <c r="T770" t="s">
        <v>2560</v>
      </c>
      <c r="U770" t="s">
        <v>409</v>
      </c>
      <c r="W770" t="s">
        <v>269</v>
      </c>
      <c r="Y770" t="s">
        <v>270</v>
      </c>
      <c r="Z770" t="s">
        <v>2726</v>
      </c>
      <c r="AA770" t="s">
        <v>2727</v>
      </c>
      <c r="AB770" t="s">
        <v>2883</v>
      </c>
      <c r="AD770" t="s">
        <v>2569</v>
      </c>
      <c r="AE770" t="s">
        <v>272</v>
      </c>
      <c r="AF770" t="s">
        <v>248</v>
      </c>
      <c r="AI770" t="s">
        <v>2728</v>
      </c>
      <c r="AK770" t="s">
        <v>2879</v>
      </c>
      <c r="AM770">
        <v>1865</v>
      </c>
      <c r="AO770">
        <v>1916</v>
      </c>
      <c r="AQ770">
        <v>1844</v>
      </c>
      <c r="AR770" t="s">
        <v>2884</v>
      </c>
      <c r="AT770" s="3">
        <f t="shared" si="20"/>
        <v>235.05276830698944</v>
      </c>
    </row>
    <row r="771" spans="1:46" customFormat="1" hidden="1" x14ac:dyDescent="0.2">
      <c r="A771">
        <v>10082905</v>
      </c>
      <c r="B771" t="s">
        <v>2885</v>
      </c>
      <c r="D771" t="s">
        <v>2886</v>
      </c>
      <c r="E771">
        <v>46.295270000000002</v>
      </c>
      <c r="F771">
        <v>-91.957390000000004</v>
      </c>
      <c r="G771" t="s">
        <v>45</v>
      </c>
      <c r="H771" t="s">
        <v>46</v>
      </c>
      <c r="I771" t="s">
        <v>57</v>
      </c>
      <c r="J771" t="s">
        <v>2053</v>
      </c>
      <c r="K771" t="s">
        <v>140</v>
      </c>
      <c r="L771" t="s">
        <v>142</v>
      </c>
      <c r="O771" t="str">
        <f>CONCATENATE(L771,IF(M771=0,"",CONCATENATE(", ",M771)),IF(N771=0,"",CONCATENATE(", ",N771)))</f>
        <v>Copper</v>
      </c>
      <c r="P771" t="s">
        <v>70</v>
      </c>
      <c r="R771" t="s">
        <v>178</v>
      </c>
      <c r="S771" t="s">
        <v>144</v>
      </c>
      <c r="AD771" t="s">
        <v>397</v>
      </c>
      <c r="AK771" t="s">
        <v>2044</v>
      </c>
      <c r="AT771" s="3">
        <f t="shared" ref="AT771:AT834" si="21">(2*ATAN2(SQRT(1-(SIN(ABS(E771-$E$1)*PI()/180/2)^2+COS($E$1*PI()/180)*COS(E771*PI()/180)*SIN(ABS(F771-$F$1)*PI()/180/2)^2)),SQRT(SIN(ABS(E771-$E$1)*PI()/180/2)^2+COS($E$1*PI()/180)*COS(E771*PI()/180)*SIN(ABS(F771-$F$1)*PI()/180/2)^2)))*6371*0.621371</f>
        <v>215.57173338165964</v>
      </c>
    </row>
    <row r="772" spans="1:46" customFormat="1" hidden="1" x14ac:dyDescent="0.2">
      <c r="A772">
        <v>10082749</v>
      </c>
      <c r="B772" t="s">
        <v>2887</v>
      </c>
      <c r="D772" t="s">
        <v>2888</v>
      </c>
      <c r="E772">
        <v>46.482500000000002</v>
      </c>
      <c r="F772">
        <v>-87.675849999999997</v>
      </c>
      <c r="G772" t="s">
        <v>45</v>
      </c>
      <c r="H772" t="s">
        <v>46</v>
      </c>
      <c r="I772" t="s">
        <v>138</v>
      </c>
      <c r="J772" t="s">
        <v>264</v>
      </c>
      <c r="K772" t="s">
        <v>140</v>
      </c>
      <c r="L772" t="s">
        <v>265</v>
      </c>
      <c r="P772" t="s">
        <v>204</v>
      </c>
      <c r="Q772" t="s">
        <v>2725</v>
      </c>
      <c r="R772" t="s">
        <v>140</v>
      </c>
      <c r="S772" t="s">
        <v>60</v>
      </c>
      <c r="T772" t="s">
        <v>2560</v>
      </c>
      <c r="U772" t="s">
        <v>409</v>
      </c>
      <c r="W772" t="s">
        <v>269</v>
      </c>
      <c r="X772" t="s">
        <v>204</v>
      </c>
      <c r="Y772" t="s">
        <v>270</v>
      </c>
      <c r="Z772" t="s">
        <v>2726</v>
      </c>
      <c r="AA772" t="s">
        <v>2727</v>
      </c>
      <c r="AB772" t="s">
        <v>2889</v>
      </c>
      <c r="AD772" t="s">
        <v>2569</v>
      </c>
      <c r="AE772" t="s">
        <v>272</v>
      </c>
      <c r="AF772" t="s">
        <v>248</v>
      </c>
      <c r="AI772" t="s">
        <v>2728</v>
      </c>
      <c r="AK772" t="s">
        <v>2879</v>
      </c>
      <c r="AM772">
        <v>1858</v>
      </c>
      <c r="AO772">
        <v>1945</v>
      </c>
      <c r="AQ772">
        <v>1844</v>
      </c>
      <c r="AR772" t="s">
        <v>2890</v>
      </c>
      <c r="AT772" s="3">
        <f t="shared" si="21"/>
        <v>235.26592344878352</v>
      </c>
    </row>
    <row r="773" spans="1:46" customFormat="1" hidden="1" x14ac:dyDescent="0.2">
      <c r="A773">
        <v>10082750</v>
      </c>
      <c r="B773" t="s">
        <v>2891</v>
      </c>
      <c r="D773" t="s">
        <v>2892</v>
      </c>
      <c r="E773">
        <v>46.50056</v>
      </c>
      <c r="F773">
        <v>-87.73724</v>
      </c>
      <c r="G773" t="s">
        <v>45</v>
      </c>
      <c r="H773" t="s">
        <v>46</v>
      </c>
      <c r="I773" t="s">
        <v>138</v>
      </c>
      <c r="J773" t="s">
        <v>264</v>
      </c>
      <c r="K773" t="s">
        <v>140</v>
      </c>
      <c r="L773" t="s">
        <v>265</v>
      </c>
      <c r="P773" t="s">
        <v>204</v>
      </c>
      <c r="Q773" t="s">
        <v>2725</v>
      </c>
      <c r="R773" t="s">
        <v>140</v>
      </c>
      <c r="S773" t="s">
        <v>60</v>
      </c>
      <c r="T773" t="s">
        <v>2560</v>
      </c>
      <c r="U773" t="s">
        <v>409</v>
      </c>
      <c r="W773" t="s">
        <v>269</v>
      </c>
      <c r="X773" t="s">
        <v>204</v>
      </c>
      <c r="Y773" t="s">
        <v>270</v>
      </c>
      <c r="Z773" t="s">
        <v>2726</v>
      </c>
      <c r="AA773" t="s">
        <v>2727</v>
      </c>
      <c r="AB773" t="s">
        <v>2893</v>
      </c>
      <c r="AD773" t="s">
        <v>2569</v>
      </c>
      <c r="AE773" t="s">
        <v>272</v>
      </c>
      <c r="AF773" t="s">
        <v>248</v>
      </c>
      <c r="AI773" t="s">
        <v>2728</v>
      </c>
      <c r="AK773" t="s">
        <v>2729</v>
      </c>
      <c r="AM773">
        <v>1911</v>
      </c>
      <c r="AQ773">
        <v>1844</v>
      </c>
      <c r="AR773" t="s">
        <v>2894</v>
      </c>
      <c r="AT773" s="3">
        <f t="shared" si="21"/>
        <v>234.92606446804308</v>
      </c>
    </row>
    <row r="774" spans="1:46" customFormat="1" hidden="1" x14ac:dyDescent="0.2">
      <c r="A774">
        <v>10082751</v>
      </c>
      <c r="B774" t="s">
        <v>2895</v>
      </c>
      <c r="D774" t="s">
        <v>2896</v>
      </c>
      <c r="E774">
        <v>46.497500000000002</v>
      </c>
      <c r="F774">
        <v>-87.590019999999996</v>
      </c>
      <c r="G774" t="s">
        <v>45</v>
      </c>
      <c r="H774" t="s">
        <v>46</v>
      </c>
      <c r="I774" t="s">
        <v>138</v>
      </c>
      <c r="J774" t="s">
        <v>264</v>
      </c>
      <c r="K774" t="s">
        <v>140</v>
      </c>
      <c r="L774" t="s">
        <v>265</v>
      </c>
      <c r="P774" t="s">
        <v>70</v>
      </c>
      <c r="Q774" t="s">
        <v>2725</v>
      </c>
      <c r="R774" t="s">
        <v>394</v>
      </c>
      <c r="S774" t="s">
        <v>179</v>
      </c>
      <c r="T774" t="s">
        <v>2560</v>
      </c>
      <c r="U774" t="s">
        <v>409</v>
      </c>
      <c r="W774" t="s">
        <v>269</v>
      </c>
      <c r="Y774" t="s">
        <v>270</v>
      </c>
      <c r="Z774" t="s">
        <v>2726</v>
      </c>
      <c r="AA774" t="s">
        <v>2727</v>
      </c>
      <c r="AB774" t="s">
        <v>2897</v>
      </c>
      <c r="AD774" t="s">
        <v>2569</v>
      </c>
      <c r="AE774" t="s">
        <v>272</v>
      </c>
      <c r="AF774" t="s">
        <v>248</v>
      </c>
      <c r="AI774" t="s">
        <v>2728</v>
      </c>
      <c r="AK774" t="s">
        <v>2729</v>
      </c>
      <c r="AM774">
        <v>1926</v>
      </c>
      <c r="AO774">
        <v>1949</v>
      </c>
      <c r="AQ774">
        <v>1844</v>
      </c>
      <c r="AR774" t="s">
        <v>2898</v>
      </c>
      <c r="AT774" s="3">
        <f t="shared" si="21"/>
        <v>238.20932843939894</v>
      </c>
    </row>
    <row r="775" spans="1:46" customFormat="1" hidden="1" x14ac:dyDescent="0.2">
      <c r="A775">
        <v>10082752</v>
      </c>
      <c r="B775" t="s">
        <v>2899</v>
      </c>
      <c r="D775" t="s">
        <v>2900</v>
      </c>
      <c r="E775">
        <v>46.491390000000003</v>
      </c>
      <c r="F775">
        <v>-87.610020000000006</v>
      </c>
      <c r="G775" t="s">
        <v>45</v>
      </c>
      <c r="H775" t="s">
        <v>46</v>
      </c>
      <c r="I775" t="s">
        <v>138</v>
      </c>
      <c r="J775" t="s">
        <v>264</v>
      </c>
      <c r="K775" t="s">
        <v>140</v>
      </c>
      <c r="L775" t="s">
        <v>265</v>
      </c>
      <c r="P775" t="s">
        <v>204</v>
      </c>
      <c r="Q775" t="s">
        <v>2725</v>
      </c>
      <c r="R775" t="s">
        <v>394</v>
      </c>
      <c r="S775" t="s">
        <v>60</v>
      </c>
      <c r="T775" t="s">
        <v>2560</v>
      </c>
      <c r="U775" t="s">
        <v>409</v>
      </c>
      <c r="W775" t="s">
        <v>269</v>
      </c>
      <c r="X775" t="s">
        <v>204</v>
      </c>
      <c r="Y775" t="s">
        <v>270</v>
      </c>
      <c r="Z775" t="s">
        <v>2726</v>
      </c>
      <c r="AA775" t="s">
        <v>2727</v>
      </c>
      <c r="AB775" t="s">
        <v>2901</v>
      </c>
      <c r="AD775" t="s">
        <v>2569</v>
      </c>
      <c r="AE775" t="s">
        <v>272</v>
      </c>
      <c r="AF775" t="s">
        <v>248</v>
      </c>
      <c r="AI775" t="s">
        <v>2728</v>
      </c>
      <c r="AK775" t="s">
        <v>2729</v>
      </c>
      <c r="AM775">
        <v>1870</v>
      </c>
      <c r="AO775">
        <v>1913</v>
      </c>
      <c r="AQ775">
        <v>1844</v>
      </c>
      <c r="AR775" t="s">
        <v>2902</v>
      </c>
      <c r="AT775" s="3">
        <f t="shared" si="21"/>
        <v>237.36383663489653</v>
      </c>
    </row>
    <row r="776" spans="1:46" customFormat="1" hidden="1" x14ac:dyDescent="0.2">
      <c r="A776">
        <v>10082753</v>
      </c>
      <c r="B776" t="s">
        <v>2903</v>
      </c>
      <c r="D776" t="s">
        <v>2904</v>
      </c>
      <c r="E776">
        <v>46.509439999999998</v>
      </c>
      <c r="F776">
        <v>-87.598079999999996</v>
      </c>
      <c r="G776" t="s">
        <v>45</v>
      </c>
      <c r="H776" t="s">
        <v>46</v>
      </c>
      <c r="I776" t="s">
        <v>138</v>
      </c>
      <c r="J776" t="s">
        <v>264</v>
      </c>
      <c r="K776" t="s">
        <v>140</v>
      </c>
      <c r="L776" t="s">
        <v>265</v>
      </c>
      <c r="P776" t="s">
        <v>70</v>
      </c>
      <c r="Q776" t="s">
        <v>2725</v>
      </c>
      <c r="R776" t="s">
        <v>140</v>
      </c>
      <c r="S776" t="s">
        <v>60</v>
      </c>
      <c r="T776" t="s">
        <v>2560</v>
      </c>
      <c r="U776" t="s">
        <v>409</v>
      </c>
      <c r="W776" t="s">
        <v>269</v>
      </c>
      <c r="X776" t="s">
        <v>204</v>
      </c>
      <c r="Y776" t="s">
        <v>270</v>
      </c>
      <c r="Z776" t="s">
        <v>2726</v>
      </c>
      <c r="AA776" t="s">
        <v>2727</v>
      </c>
      <c r="AB776" t="s">
        <v>2905</v>
      </c>
      <c r="AD776" t="s">
        <v>2569</v>
      </c>
      <c r="AE776" t="s">
        <v>272</v>
      </c>
      <c r="AF776" t="s">
        <v>248</v>
      </c>
      <c r="AI776" t="s">
        <v>2728</v>
      </c>
      <c r="AK776" t="s">
        <v>2906</v>
      </c>
      <c r="AM776">
        <v>1907</v>
      </c>
      <c r="AQ776">
        <v>1844</v>
      </c>
      <c r="AR776" t="s">
        <v>2907</v>
      </c>
      <c r="AS776" t="s">
        <v>2908</v>
      </c>
      <c r="AT776" s="3">
        <f t="shared" si="21"/>
        <v>238.72710052531573</v>
      </c>
    </row>
    <row r="777" spans="1:46" customFormat="1" hidden="1" x14ac:dyDescent="0.2">
      <c r="A777">
        <v>10082845</v>
      </c>
      <c r="B777" t="s">
        <v>2909</v>
      </c>
      <c r="D777" t="s">
        <v>2910</v>
      </c>
      <c r="E777">
        <v>47.289439999999999</v>
      </c>
      <c r="F777">
        <v>-88.38449</v>
      </c>
      <c r="G777" t="s">
        <v>45</v>
      </c>
      <c r="H777" t="s">
        <v>46</v>
      </c>
      <c r="I777" t="s">
        <v>138</v>
      </c>
      <c r="J777" t="s">
        <v>386</v>
      </c>
      <c r="K777" t="s">
        <v>140</v>
      </c>
      <c r="L777" t="s">
        <v>142</v>
      </c>
      <c r="P777" t="s">
        <v>70</v>
      </c>
      <c r="R777" t="s">
        <v>140</v>
      </c>
      <c r="S777" t="s">
        <v>60</v>
      </c>
      <c r="T777" t="s">
        <v>142</v>
      </c>
      <c r="U777" t="s">
        <v>2911</v>
      </c>
      <c r="W777" t="s">
        <v>2278</v>
      </c>
      <c r="Y777" t="s">
        <v>1748</v>
      </c>
      <c r="AC777" t="s">
        <v>2912</v>
      </c>
      <c r="AD777" t="s">
        <v>2569</v>
      </c>
      <c r="AE777" t="s">
        <v>2913</v>
      </c>
      <c r="AF777" t="s">
        <v>1761</v>
      </c>
      <c r="AK777" t="s">
        <v>2914</v>
      </c>
      <c r="AM777">
        <v>1904</v>
      </c>
      <c r="AO777">
        <v>1922</v>
      </c>
      <c r="AR777" t="s">
        <v>2915</v>
      </c>
      <c r="AT777" s="3">
        <f t="shared" si="21"/>
        <v>273.28871315228065</v>
      </c>
    </row>
    <row r="778" spans="1:46" customFormat="1" hidden="1" x14ac:dyDescent="0.2">
      <c r="A778">
        <v>10082754</v>
      </c>
      <c r="B778" t="s">
        <v>2916</v>
      </c>
      <c r="D778" t="s">
        <v>2917</v>
      </c>
      <c r="E778">
        <v>46.476390000000002</v>
      </c>
      <c r="F778">
        <v>-87.643910000000005</v>
      </c>
      <c r="G778" t="s">
        <v>45</v>
      </c>
      <c r="H778" t="s">
        <v>46</v>
      </c>
      <c r="I778" t="s">
        <v>138</v>
      </c>
      <c r="J778" t="s">
        <v>264</v>
      </c>
      <c r="K778" t="s">
        <v>140</v>
      </c>
      <c r="L778" t="s">
        <v>265</v>
      </c>
      <c r="P778" t="s">
        <v>70</v>
      </c>
      <c r="Q778" t="s">
        <v>2725</v>
      </c>
      <c r="R778" t="s">
        <v>394</v>
      </c>
      <c r="S778" t="s">
        <v>179</v>
      </c>
      <c r="T778" t="s">
        <v>2560</v>
      </c>
      <c r="U778" t="s">
        <v>409</v>
      </c>
      <c r="W778" t="s">
        <v>269</v>
      </c>
      <c r="Y778" t="s">
        <v>270</v>
      </c>
      <c r="Z778" t="s">
        <v>2726</v>
      </c>
      <c r="AA778" t="s">
        <v>2727</v>
      </c>
      <c r="AD778" t="s">
        <v>2569</v>
      </c>
      <c r="AE778" t="s">
        <v>272</v>
      </c>
      <c r="AF778" t="s">
        <v>248</v>
      </c>
      <c r="AI778" t="s">
        <v>2728</v>
      </c>
      <c r="AK778" t="s">
        <v>2729</v>
      </c>
      <c r="AM778">
        <v>1860</v>
      </c>
      <c r="AO778">
        <v>1892</v>
      </c>
      <c r="AQ778">
        <v>1844</v>
      </c>
      <c r="AR778" t="s">
        <v>2918</v>
      </c>
      <c r="AT778" s="3">
        <f t="shared" si="21"/>
        <v>235.65708028337292</v>
      </c>
    </row>
    <row r="779" spans="1:46" customFormat="1" hidden="1" x14ac:dyDescent="0.2">
      <c r="A779">
        <v>10082755</v>
      </c>
      <c r="B779" t="s">
        <v>2919</v>
      </c>
      <c r="D779" t="s">
        <v>2920</v>
      </c>
      <c r="E779">
        <v>46.483330000000002</v>
      </c>
      <c r="F779">
        <v>-87.590850000000003</v>
      </c>
      <c r="G779" t="s">
        <v>45</v>
      </c>
      <c r="H779" t="s">
        <v>46</v>
      </c>
      <c r="I779" t="s">
        <v>138</v>
      </c>
      <c r="J779" t="s">
        <v>264</v>
      </c>
      <c r="K779" t="s">
        <v>140</v>
      </c>
      <c r="L779" t="s">
        <v>265</v>
      </c>
      <c r="P779" t="s">
        <v>70</v>
      </c>
      <c r="Q779" t="s">
        <v>2725</v>
      </c>
      <c r="R779" t="s">
        <v>140</v>
      </c>
      <c r="S779" t="s">
        <v>60</v>
      </c>
      <c r="T779" t="s">
        <v>2560</v>
      </c>
      <c r="U779" t="s">
        <v>409</v>
      </c>
      <c r="W779" t="s">
        <v>269</v>
      </c>
      <c r="X779" t="s">
        <v>204</v>
      </c>
      <c r="Y779" t="s">
        <v>270</v>
      </c>
      <c r="Z779" t="s">
        <v>2726</v>
      </c>
      <c r="AA779" t="s">
        <v>2727</v>
      </c>
      <c r="AB779" t="s">
        <v>2921</v>
      </c>
      <c r="AD779" t="s">
        <v>2569</v>
      </c>
      <c r="AE779" t="s">
        <v>272</v>
      </c>
      <c r="AF779" t="s">
        <v>248</v>
      </c>
      <c r="AI779" t="s">
        <v>2922</v>
      </c>
      <c r="AK779" t="s">
        <v>2729</v>
      </c>
      <c r="AM779">
        <v>1903</v>
      </c>
      <c r="AO779">
        <v>1948</v>
      </c>
      <c r="AQ779">
        <v>1844</v>
      </c>
      <c r="AR779" t="s">
        <v>2923</v>
      </c>
      <c r="AT779" s="3">
        <f t="shared" si="21"/>
        <v>237.34598064747215</v>
      </c>
    </row>
    <row r="780" spans="1:46" customFormat="1" hidden="1" x14ac:dyDescent="0.2">
      <c r="A780">
        <v>10082756</v>
      </c>
      <c r="B780" t="s">
        <v>2924</v>
      </c>
      <c r="D780" t="s">
        <v>2925</v>
      </c>
      <c r="E780">
        <v>46.47833</v>
      </c>
      <c r="F780">
        <v>-87.861419999999995</v>
      </c>
      <c r="G780" t="s">
        <v>45</v>
      </c>
      <c r="H780" t="s">
        <v>46</v>
      </c>
      <c r="I780" t="s">
        <v>138</v>
      </c>
      <c r="J780" t="s">
        <v>264</v>
      </c>
      <c r="K780" t="s">
        <v>140</v>
      </c>
      <c r="L780" t="s">
        <v>265</v>
      </c>
      <c r="P780" t="s">
        <v>51</v>
      </c>
      <c r="Q780" t="s">
        <v>2725</v>
      </c>
      <c r="R780" t="s">
        <v>394</v>
      </c>
      <c r="S780" t="s">
        <v>179</v>
      </c>
      <c r="T780" t="s">
        <v>2560</v>
      </c>
      <c r="U780" t="s">
        <v>409</v>
      </c>
      <c r="W780" t="s">
        <v>269</v>
      </c>
      <c r="X780" t="s">
        <v>51</v>
      </c>
      <c r="Y780" t="s">
        <v>270</v>
      </c>
      <c r="Z780" t="s">
        <v>2726</v>
      </c>
      <c r="AA780" t="s">
        <v>2727</v>
      </c>
      <c r="AB780" t="s">
        <v>2926</v>
      </c>
      <c r="AD780" t="s">
        <v>2569</v>
      </c>
      <c r="AE780" t="s">
        <v>272</v>
      </c>
      <c r="AF780" t="s">
        <v>248</v>
      </c>
      <c r="AI780" t="s">
        <v>2927</v>
      </c>
      <c r="AK780" t="s">
        <v>2729</v>
      </c>
      <c r="AM780">
        <v>1872</v>
      </c>
      <c r="AO780">
        <v>1873</v>
      </c>
      <c r="AQ780">
        <v>1844</v>
      </c>
      <c r="AR780" t="s">
        <v>2928</v>
      </c>
      <c r="AT780" s="3">
        <f t="shared" si="21"/>
        <v>230.77457171528278</v>
      </c>
    </row>
    <row r="781" spans="1:46" customFormat="1" hidden="1" x14ac:dyDescent="0.2">
      <c r="A781">
        <v>10082757</v>
      </c>
      <c r="B781" t="s">
        <v>2929</v>
      </c>
      <c r="D781" t="s">
        <v>2930</v>
      </c>
      <c r="E781">
        <v>46.461939999999998</v>
      </c>
      <c r="F781">
        <v>-87.690849999999998</v>
      </c>
      <c r="G781" t="s">
        <v>45</v>
      </c>
      <c r="H781" t="s">
        <v>46</v>
      </c>
      <c r="I781" t="s">
        <v>138</v>
      </c>
      <c r="J781" t="s">
        <v>264</v>
      </c>
      <c r="K781" t="s">
        <v>140</v>
      </c>
      <c r="L781" t="s">
        <v>265</v>
      </c>
      <c r="P781" t="s">
        <v>70</v>
      </c>
      <c r="Q781" t="s">
        <v>2725</v>
      </c>
      <c r="R781" t="s">
        <v>394</v>
      </c>
      <c r="S781" t="s">
        <v>179</v>
      </c>
      <c r="T781" t="s">
        <v>2560</v>
      </c>
      <c r="U781" t="s">
        <v>409</v>
      </c>
      <c r="W781" t="s">
        <v>269</v>
      </c>
      <c r="X781" t="s">
        <v>70</v>
      </c>
      <c r="Y781" t="s">
        <v>270</v>
      </c>
      <c r="Z781" t="s">
        <v>2726</v>
      </c>
      <c r="AA781" t="s">
        <v>2727</v>
      </c>
      <c r="AB781" t="s">
        <v>2931</v>
      </c>
      <c r="AD781" t="s">
        <v>2569</v>
      </c>
      <c r="AE781" t="s">
        <v>272</v>
      </c>
      <c r="AF781" t="s">
        <v>248</v>
      </c>
      <c r="AI781" t="s">
        <v>2728</v>
      </c>
      <c r="AK781" t="s">
        <v>2729</v>
      </c>
      <c r="AO781">
        <v>1902</v>
      </c>
      <c r="AQ781">
        <v>1844</v>
      </c>
      <c r="AT781" s="3">
        <f t="shared" si="21"/>
        <v>233.67832435742085</v>
      </c>
    </row>
    <row r="782" spans="1:46" customFormat="1" hidden="1" x14ac:dyDescent="0.2">
      <c r="A782">
        <v>10082758</v>
      </c>
      <c r="B782" t="s">
        <v>2932</v>
      </c>
      <c r="D782" t="s">
        <v>2933</v>
      </c>
      <c r="E782">
        <v>46.486669999999997</v>
      </c>
      <c r="F782">
        <v>-87.608080000000001</v>
      </c>
      <c r="G782" t="s">
        <v>45</v>
      </c>
      <c r="H782" t="s">
        <v>46</v>
      </c>
      <c r="I782" t="s">
        <v>138</v>
      </c>
      <c r="J782" t="s">
        <v>264</v>
      </c>
      <c r="K782" t="s">
        <v>140</v>
      </c>
      <c r="L782" t="s">
        <v>265</v>
      </c>
      <c r="P782" t="s">
        <v>70</v>
      </c>
      <c r="Q782" t="s">
        <v>2725</v>
      </c>
      <c r="R782" t="s">
        <v>394</v>
      </c>
      <c r="S782" t="s">
        <v>60</v>
      </c>
      <c r="T782" t="s">
        <v>2560</v>
      </c>
      <c r="U782" t="s">
        <v>409</v>
      </c>
      <c r="W782" t="s">
        <v>269</v>
      </c>
      <c r="X782" t="s">
        <v>204</v>
      </c>
      <c r="Y782" t="s">
        <v>270</v>
      </c>
      <c r="Z782" t="s">
        <v>2726</v>
      </c>
      <c r="AA782" t="s">
        <v>2727</v>
      </c>
      <c r="AB782" t="s">
        <v>2934</v>
      </c>
      <c r="AD782" t="s">
        <v>2469</v>
      </c>
      <c r="AE782" t="s">
        <v>272</v>
      </c>
      <c r="AF782" t="s">
        <v>248</v>
      </c>
      <c r="AI782" t="s">
        <v>2728</v>
      </c>
      <c r="AK782" t="s">
        <v>2935</v>
      </c>
      <c r="AM782">
        <v>1879</v>
      </c>
      <c r="AO782">
        <v>1915</v>
      </c>
      <c r="AQ782">
        <v>1844</v>
      </c>
      <c r="AR782" t="s">
        <v>2936</v>
      </c>
      <c r="AT782" s="3">
        <f t="shared" si="21"/>
        <v>237.12903014444856</v>
      </c>
    </row>
    <row r="783" spans="1:46" customFormat="1" hidden="1" x14ac:dyDescent="0.2">
      <c r="A783">
        <v>10082759</v>
      </c>
      <c r="B783" t="s">
        <v>2937</v>
      </c>
      <c r="D783" t="s">
        <v>2938</v>
      </c>
      <c r="E783">
        <v>46.453060000000001</v>
      </c>
      <c r="F783">
        <v>-87.683909999999997</v>
      </c>
      <c r="G783" t="s">
        <v>45</v>
      </c>
      <c r="H783" t="s">
        <v>46</v>
      </c>
      <c r="I783" t="s">
        <v>138</v>
      </c>
      <c r="J783" t="s">
        <v>264</v>
      </c>
      <c r="K783" t="s">
        <v>140</v>
      </c>
      <c r="L783" t="s">
        <v>265</v>
      </c>
      <c r="P783" t="s">
        <v>70</v>
      </c>
      <c r="Q783" t="s">
        <v>2725</v>
      </c>
      <c r="R783" t="s">
        <v>394</v>
      </c>
      <c r="S783" t="s">
        <v>60</v>
      </c>
      <c r="T783" t="s">
        <v>2560</v>
      </c>
      <c r="U783" t="s">
        <v>409</v>
      </c>
      <c r="W783" t="s">
        <v>269</v>
      </c>
      <c r="X783" t="s">
        <v>204</v>
      </c>
      <c r="Y783" t="s">
        <v>270</v>
      </c>
      <c r="Z783" t="s">
        <v>2726</v>
      </c>
      <c r="AA783" t="s">
        <v>2727</v>
      </c>
      <c r="AB783" t="s">
        <v>2939</v>
      </c>
      <c r="AD783" t="s">
        <v>2569</v>
      </c>
      <c r="AE783" t="s">
        <v>272</v>
      </c>
      <c r="AF783" t="s">
        <v>248</v>
      </c>
      <c r="AI783" t="s">
        <v>2728</v>
      </c>
      <c r="AK783" t="s">
        <v>2729</v>
      </c>
      <c r="AM783">
        <v>1872</v>
      </c>
      <c r="AO783">
        <v>1913</v>
      </c>
      <c r="AQ783">
        <v>1844</v>
      </c>
      <c r="AR783" t="s">
        <v>2940</v>
      </c>
      <c r="AT783" s="3">
        <f t="shared" si="21"/>
        <v>233.30978285445306</v>
      </c>
    </row>
    <row r="784" spans="1:46" customFormat="1" hidden="1" x14ac:dyDescent="0.2">
      <c r="A784">
        <v>10082760</v>
      </c>
      <c r="B784" t="s">
        <v>2941</v>
      </c>
      <c r="D784" t="s">
        <v>2942</v>
      </c>
      <c r="E784">
        <v>46.436390000000003</v>
      </c>
      <c r="F784">
        <v>-87.556960000000004</v>
      </c>
      <c r="G784" t="s">
        <v>45</v>
      </c>
      <c r="H784" t="s">
        <v>46</v>
      </c>
      <c r="I784" t="s">
        <v>138</v>
      </c>
      <c r="J784" t="s">
        <v>264</v>
      </c>
      <c r="K784" t="s">
        <v>140</v>
      </c>
      <c r="L784" t="s">
        <v>265</v>
      </c>
      <c r="P784" t="s">
        <v>70</v>
      </c>
      <c r="Q784" t="s">
        <v>2725</v>
      </c>
      <c r="R784" t="s">
        <v>394</v>
      </c>
      <c r="S784" t="s">
        <v>60</v>
      </c>
      <c r="T784" t="s">
        <v>2560</v>
      </c>
      <c r="U784" t="s">
        <v>409</v>
      </c>
      <c r="W784" t="s">
        <v>269</v>
      </c>
      <c r="X784" t="s">
        <v>204</v>
      </c>
      <c r="Y784" t="s">
        <v>270</v>
      </c>
      <c r="Z784" t="s">
        <v>2726</v>
      </c>
      <c r="AA784" t="s">
        <v>2727</v>
      </c>
      <c r="AB784" t="s">
        <v>2943</v>
      </c>
      <c r="AD784" t="s">
        <v>2569</v>
      </c>
      <c r="AE784" t="s">
        <v>272</v>
      </c>
      <c r="AF784" t="s">
        <v>248</v>
      </c>
      <c r="AI784" t="s">
        <v>2728</v>
      </c>
      <c r="AK784" t="s">
        <v>2729</v>
      </c>
      <c r="AM784">
        <v>1873</v>
      </c>
      <c r="AO784">
        <v>1904</v>
      </c>
      <c r="AQ784">
        <v>1844</v>
      </c>
      <c r="AR784" t="s">
        <v>2944</v>
      </c>
      <c r="AT784" s="3">
        <f t="shared" si="21"/>
        <v>235.3951512199456</v>
      </c>
    </row>
    <row r="785" spans="1:46" customFormat="1" hidden="1" x14ac:dyDescent="0.2">
      <c r="A785">
        <v>10082761</v>
      </c>
      <c r="B785" t="s">
        <v>2945</v>
      </c>
      <c r="D785" t="s">
        <v>2946</v>
      </c>
      <c r="E785">
        <v>46.488610000000001</v>
      </c>
      <c r="F785">
        <v>-87.659739999999999</v>
      </c>
      <c r="G785" t="s">
        <v>45</v>
      </c>
      <c r="H785" t="s">
        <v>46</v>
      </c>
      <c r="I785" t="s">
        <v>138</v>
      </c>
      <c r="J785" t="s">
        <v>264</v>
      </c>
      <c r="K785" t="s">
        <v>140</v>
      </c>
      <c r="L785" t="s">
        <v>265</v>
      </c>
      <c r="P785" t="s">
        <v>204</v>
      </c>
      <c r="Q785" t="s">
        <v>2725</v>
      </c>
      <c r="R785" t="s">
        <v>394</v>
      </c>
      <c r="S785" t="s">
        <v>60</v>
      </c>
      <c r="T785" t="s">
        <v>2560</v>
      </c>
      <c r="U785" t="s">
        <v>409</v>
      </c>
      <c r="W785" t="s">
        <v>269</v>
      </c>
      <c r="X785" t="s">
        <v>204</v>
      </c>
      <c r="Y785" t="s">
        <v>270</v>
      </c>
      <c r="Z785" t="s">
        <v>2726</v>
      </c>
      <c r="AA785" t="s">
        <v>2727</v>
      </c>
      <c r="AB785" t="s">
        <v>2947</v>
      </c>
      <c r="AD785" t="s">
        <v>2569</v>
      </c>
      <c r="AE785" t="s">
        <v>272</v>
      </c>
      <c r="AF785" t="s">
        <v>248</v>
      </c>
      <c r="AI785" t="s">
        <v>2728</v>
      </c>
      <c r="AK785" t="s">
        <v>2729</v>
      </c>
      <c r="AM785">
        <v>1890</v>
      </c>
      <c r="AO785">
        <v>1918</v>
      </c>
      <c r="AQ785">
        <v>1844</v>
      </c>
      <c r="AR785" t="s">
        <v>2948</v>
      </c>
      <c r="AT785" s="3">
        <f t="shared" si="21"/>
        <v>236.01273496110494</v>
      </c>
    </row>
    <row r="786" spans="1:46" customFormat="1" hidden="1" x14ac:dyDescent="0.2">
      <c r="A786">
        <v>10082762</v>
      </c>
      <c r="B786" t="s">
        <v>2949</v>
      </c>
      <c r="D786" t="s">
        <v>2950</v>
      </c>
      <c r="E786">
        <v>46.500279999999997</v>
      </c>
      <c r="F786">
        <v>-87.742239999999995</v>
      </c>
      <c r="G786" t="s">
        <v>45</v>
      </c>
      <c r="H786" t="s">
        <v>46</v>
      </c>
      <c r="I786" t="s">
        <v>138</v>
      </c>
      <c r="J786" t="s">
        <v>264</v>
      </c>
      <c r="K786" t="s">
        <v>140</v>
      </c>
      <c r="L786" t="s">
        <v>265</v>
      </c>
      <c r="P786" t="s">
        <v>204</v>
      </c>
      <c r="Q786" t="s">
        <v>2725</v>
      </c>
      <c r="R786" t="s">
        <v>140</v>
      </c>
      <c r="S786" t="s">
        <v>60</v>
      </c>
      <c r="T786" t="s">
        <v>2560</v>
      </c>
      <c r="U786" t="s">
        <v>409</v>
      </c>
      <c r="W786" t="s">
        <v>269</v>
      </c>
      <c r="X786" t="s">
        <v>204</v>
      </c>
      <c r="Y786" t="s">
        <v>270</v>
      </c>
      <c r="Z786" t="s">
        <v>2726</v>
      </c>
      <c r="AA786" t="s">
        <v>2727</v>
      </c>
      <c r="AB786" t="s">
        <v>2893</v>
      </c>
      <c r="AD786" t="s">
        <v>2569</v>
      </c>
      <c r="AE786" t="s">
        <v>272</v>
      </c>
      <c r="AF786" t="s">
        <v>248</v>
      </c>
      <c r="AI786" t="s">
        <v>2728</v>
      </c>
      <c r="AK786" t="s">
        <v>2729</v>
      </c>
      <c r="AM786">
        <v>1912</v>
      </c>
      <c r="AQ786">
        <v>1844</v>
      </c>
      <c r="AR786" t="s">
        <v>2951</v>
      </c>
      <c r="AT786" s="3">
        <f t="shared" si="21"/>
        <v>234.79438203683577</v>
      </c>
    </row>
    <row r="787" spans="1:46" customFormat="1" hidden="1" x14ac:dyDescent="0.2">
      <c r="A787">
        <v>10082763</v>
      </c>
      <c r="B787" t="s">
        <v>2952</v>
      </c>
      <c r="D787" t="s">
        <v>2953</v>
      </c>
      <c r="E787">
        <v>46.468060000000001</v>
      </c>
      <c r="F787">
        <v>-87.680850000000007</v>
      </c>
      <c r="G787" t="s">
        <v>45</v>
      </c>
      <c r="H787" t="s">
        <v>46</v>
      </c>
      <c r="I787" t="s">
        <v>138</v>
      </c>
      <c r="J787" t="s">
        <v>264</v>
      </c>
      <c r="K787" t="s">
        <v>140</v>
      </c>
      <c r="L787" t="s">
        <v>265</v>
      </c>
      <c r="P787" t="s">
        <v>70</v>
      </c>
      <c r="Q787" t="s">
        <v>2725</v>
      </c>
      <c r="R787" t="s">
        <v>394</v>
      </c>
      <c r="S787" t="s">
        <v>60</v>
      </c>
      <c r="T787" t="s">
        <v>2560</v>
      </c>
      <c r="U787" t="s">
        <v>409</v>
      </c>
      <c r="W787" t="s">
        <v>269</v>
      </c>
      <c r="Y787" t="s">
        <v>270</v>
      </c>
      <c r="Z787" t="s">
        <v>2726</v>
      </c>
      <c r="AA787" t="s">
        <v>2727</v>
      </c>
      <c r="AD787" t="s">
        <v>2569</v>
      </c>
      <c r="AE787" t="s">
        <v>272</v>
      </c>
      <c r="AF787" t="s">
        <v>248</v>
      </c>
      <c r="AI787" t="s">
        <v>2728</v>
      </c>
      <c r="AK787" t="s">
        <v>2729</v>
      </c>
      <c r="AM787">
        <v>1878</v>
      </c>
      <c r="AO787">
        <v>1884</v>
      </c>
      <c r="AQ787">
        <v>1844</v>
      </c>
      <c r="AR787" t="s">
        <v>2954</v>
      </c>
      <c r="AT787" s="3">
        <f t="shared" si="21"/>
        <v>234.28151184125534</v>
      </c>
    </row>
    <row r="788" spans="1:46" customFormat="1" hidden="1" x14ac:dyDescent="0.2">
      <c r="A788">
        <v>10082764</v>
      </c>
      <c r="B788" t="s">
        <v>2955</v>
      </c>
      <c r="D788" t="s">
        <v>2956</v>
      </c>
      <c r="E788">
        <v>46.500830000000001</v>
      </c>
      <c r="F788">
        <v>-87.594459999999998</v>
      </c>
      <c r="G788" t="s">
        <v>45</v>
      </c>
      <c r="H788" t="s">
        <v>46</v>
      </c>
      <c r="I788" t="s">
        <v>138</v>
      </c>
      <c r="J788" t="s">
        <v>264</v>
      </c>
      <c r="K788" t="s">
        <v>140</v>
      </c>
      <c r="L788" t="s">
        <v>265</v>
      </c>
      <c r="P788" t="s">
        <v>204</v>
      </c>
      <c r="Q788" t="s">
        <v>2725</v>
      </c>
      <c r="R788" t="s">
        <v>140</v>
      </c>
      <c r="S788" t="s">
        <v>60</v>
      </c>
      <c r="T788" t="s">
        <v>2560</v>
      </c>
      <c r="U788" t="s">
        <v>409</v>
      </c>
      <c r="W788" t="s">
        <v>269</v>
      </c>
      <c r="X788" t="s">
        <v>204</v>
      </c>
      <c r="Y788" t="s">
        <v>270</v>
      </c>
      <c r="Z788" t="s">
        <v>2726</v>
      </c>
      <c r="AA788" t="s">
        <v>2727</v>
      </c>
      <c r="AD788" t="s">
        <v>2569</v>
      </c>
      <c r="AE788" t="s">
        <v>272</v>
      </c>
      <c r="AF788" t="s">
        <v>248</v>
      </c>
      <c r="AI788" t="s">
        <v>2728</v>
      </c>
      <c r="AK788" t="s">
        <v>2729</v>
      </c>
      <c r="AM788">
        <v>1887</v>
      </c>
      <c r="AO788">
        <v>1949</v>
      </c>
      <c r="AQ788">
        <v>1844</v>
      </c>
      <c r="AR788" t="s">
        <v>2957</v>
      </c>
      <c r="AT788" s="3">
        <f t="shared" si="21"/>
        <v>238.30070398681053</v>
      </c>
    </row>
    <row r="789" spans="1:46" customFormat="1" hidden="1" x14ac:dyDescent="0.2">
      <c r="A789">
        <v>10082765</v>
      </c>
      <c r="B789" t="s">
        <v>2958</v>
      </c>
      <c r="D789" t="s">
        <v>2959</v>
      </c>
      <c r="E789">
        <v>46.461939999999998</v>
      </c>
      <c r="F789">
        <v>-87.715299999999999</v>
      </c>
      <c r="G789" t="s">
        <v>45</v>
      </c>
      <c r="H789" t="s">
        <v>46</v>
      </c>
      <c r="I789" t="s">
        <v>138</v>
      </c>
      <c r="J789" t="s">
        <v>264</v>
      </c>
      <c r="K789" t="s">
        <v>140</v>
      </c>
      <c r="L789" t="s">
        <v>265</v>
      </c>
      <c r="P789" t="s">
        <v>70</v>
      </c>
      <c r="Q789" t="s">
        <v>2725</v>
      </c>
      <c r="R789" t="s">
        <v>394</v>
      </c>
      <c r="S789" t="s">
        <v>60</v>
      </c>
      <c r="T789" t="s">
        <v>2560</v>
      </c>
      <c r="U789" t="s">
        <v>409</v>
      </c>
      <c r="W789" t="s">
        <v>269</v>
      </c>
      <c r="X789" t="s">
        <v>70</v>
      </c>
      <c r="Y789" t="s">
        <v>270</v>
      </c>
      <c r="Z789" t="s">
        <v>2726</v>
      </c>
      <c r="AA789" t="s">
        <v>2727</v>
      </c>
      <c r="AD789" t="s">
        <v>2569</v>
      </c>
      <c r="AE789" t="s">
        <v>272</v>
      </c>
      <c r="AF789" t="s">
        <v>248</v>
      </c>
      <c r="AI789" t="s">
        <v>2728</v>
      </c>
      <c r="AK789" t="s">
        <v>2729</v>
      </c>
      <c r="AM789">
        <v>1866</v>
      </c>
      <c r="AO789">
        <v>1873</v>
      </c>
      <c r="AQ789">
        <v>1844</v>
      </c>
      <c r="AR789" t="s">
        <v>2960</v>
      </c>
      <c r="AT789" s="3">
        <f t="shared" si="21"/>
        <v>233.10417285156441</v>
      </c>
    </row>
    <row r="790" spans="1:46" customFormat="1" hidden="1" x14ac:dyDescent="0.2">
      <c r="A790">
        <v>10082766</v>
      </c>
      <c r="B790" t="s">
        <v>2961</v>
      </c>
      <c r="D790" t="s">
        <v>2962</v>
      </c>
      <c r="E790">
        <v>46.503329999999998</v>
      </c>
      <c r="F790">
        <v>-87.713080000000005</v>
      </c>
      <c r="G790" t="s">
        <v>45</v>
      </c>
      <c r="H790" t="s">
        <v>46</v>
      </c>
      <c r="I790" t="s">
        <v>138</v>
      </c>
      <c r="J790" t="s">
        <v>264</v>
      </c>
      <c r="K790" t="s">
        <v>140</v>
      </c>
      <c r="L790" t="s">
        <v>265</v>
      </c>
      <c r="P790" t="s">
        <v>70</v>
      </c>
      <c r="Q790" t="s">
        <v>2725</v>
      </c>
      <c r="R790" t="s">
        <v>394</v>
      </c>
      <c r="S790" t="s">
        <v>60</v>
      </c>
      <c r="T790" t="s">
        <v>2560</v>
      </c>
      <c r="U790" t="s">
        <v>409</v>
      </c>
      <c r="W790" t="s">
        <v>269</v>
      </c>
      <c r="X790" t="s">
        <v>51</v>
      </c>
      <c r="Y790" t="s">
        <v>270</v>
      </c>
      <c r="Z790" t="s">
        <v>2726</v>
      </c>
      <c r="AA790" t="s">
        <v>2727</v>
      </c>
      <c r="AB790" t="s">
        <v>2963</v>
      </c>
      <c r="AD790" t="s">
        <v>2469</v>
      </c>
      <c r="AE790" t="s">
        <v>272</v>
      </c>
      <c r="AF790" t="s">
        <v>248</v>
      </c>
      <c r="AI790" t="s">
        <v>2728</v>
      </c>
      <c r="AK790" t="s">
        <v>2964</v>
      </c>
      <c r="AM790">
        <v>1882</v>
      </c>
      <c r="AO790">
        <v>1887</v>
      </c>
      <c r="AQ790">
        <v>1844</v>
      </c>
      <c r="AR790" t="s">
        <v>2965</v>
      </c>
      <c r="AT790" s="3">
        <f t="shared" si="21"/>
        <v>235.65042047218691</v>
      </c>
    </row>
    <row r="791" spans="1:46" customFormat="1" hidden="1" x14ac:dyDescent="0.2">
      <c r="A791">
        <v>10082767</v>
      </c>
      <c r="B791" t="s">
        <v>2966</v>
      </c>
      <c r="D791" t="s">
        <v>2967</v>
      </c>
      <c r="E791">
        <v>46.46472</v>
      </c>
      <c r="F791">
        <v>-87.631129999999999</v>
      </c>
      <c r="G791" t="s">
        <v>45</v>
      </c>
      <c r="H791" t="s">
        <v>46</v>
      </c>
      <c r="I791" t="s">
        <v>138</v>
      </c>
      <c r="J791" t="s">
        <v>264</v>
      </c>
      <c r="K791" t="s">
        <v>140</v>
      </c>
      <c r="L791" t="s">
        <v>265</v>
      </c>
      <c r="P791" t="s">
        <v>51</v>
      </c>
      <c r="Q791" t="s">
        <v>2725</v>
      </c>
      <c r="R791" t="s">
        <v>394</v>
      </c>
      <c r="S791" t="s">
        <v>60</v>
      </c>
      <c r="T791" t="s">
        <v>2560</v>
      </c>
      <c r="U791" t="s">
        <v>409</v>
      </c>
      <c r="W791" t="s">
        <v>269</v>
      </c>
      <c r="X791" t="s">
        <v>51</v>
      </c>
      <c r="Y791" t="s">
        <v>270</v>
      </c>
      <c r="Z791" t="s">
        <v>2726</v>
      </c>
      <c r="AA791" t="s">
        <v>2727</v>
      </c>
      <c r="AD791" t="s">
        <v>2569</v>
      </c>
      <c r="AE791" t="s">
        <v>272</v>
      </c>
      <c r="AF791" t="s">
        <v>248</v>
      </c>
      <c r="AI791" t="s">
        <v>2728</v>
      </c>
      <c r="AK791" t="s">
        <v>2729</v>
      </c>
      <c r="AM791">
        <v>1897</v>
      </c>
      <c r="AO791">
        <v>1928</v>
      </c>
      <c r="AQ791">
        <v>1844</v>
      </c>
      <c r="AR791" t="s">
        <v>2968</v>
      </c>
      <c r="AT791" s="3">
        <f t="shared" si="21"/>
        <v>235.26610771658517</v>
      </c>
    </row>
    <row r="792" spans="1:46" customFormat="1" hidden="1" x14ac:dyDescent="0.2">
      <c r="A792">
        <v>10082768</v>
      </c>
      <c r="B792" t="s">
        <v>2969</v>
      </c>
      <c r="D792" t="s">
        <v>2970</v>
      </c>
      <c r="E792">
        <v>46.531669999999998</v>
      </c>
      <c r="F792">
        <v>-87.956699999999998</v>
      </c>
      <c r="G792" t="s">
        <v>45</v>
      </c>
      <c r="H792" t="s">
        <v>46</v>
      </c>
      <c r="I792" t="s">
        <v>138</v>
      </c>
      <c r="J792" t="s">
        <v>264</v>
      </c>
      <c r="K792" t="s">
        <v>140</v>
      </c>
      <c r="L792" t="s">
        <v>265</v>
      </c>
      <c r="P792" t="s">
        <v>70</v>
      </c>
      <c r="Q792" t="s">
        <v>2725</v>
      </c>
      <c r="R792" t="s">
        <v>394</v>
      </c>
      <c r="S792" t="s">
        <v>60</v>
      </c>
      <c r="T792" t="s">
        <v>2560</v>
      </c>
      <c r="U792" t="s">
        <v>409</v>
      </c>
      <c r="W792" t="s">
        <v>269</v>
      </c>
      <c r="X792" t="s">
        <v>70</v>
      </c>
      <c r="Y792" t="s">
        <v>270</v>
      </c>
      <c r="Z792" t="s">
        <v>2726</v>
      </c>
      <c r="AA792" t="s">
        <v>2727</v>
      </c>
      <c r="AB792" t="s">
        <v>2971</v>
      </c>
      <c r="AD792" t="s">
        <v>2569</v>
      </c>
      <c r="AE792" t="s">
        <v>272</v>
      </c>
      <c r="AF792" t="s">
        <v>248</v>
      </c>
      <c r="AI792" t="s">
        <v>2728</v>
      </c>
      <c r="AK792" t="s">
        <v>2729</v>
      </c>
      <c r="AM792">
        <v>1882</v>
      </c>
      <c r="AO792">
        <v>1886</v>
      </c>
      <c r="AQ792">
        <v>1844</v>
      </c>
      <c r="AR792" t="s">
        <v>2972</v>
      </c>
      <c r="AT792" s="3">
        <f t="shared" si="21"/>
        <v>232.00690387048562</v>
      </c>
    </row>
    <row r="793" spans="1:46" customFormat="1" hidden="1" x14ac:dyDescent="0.2">
      <c r="A793">
        <v>10082769</v>
      </c>
      <c r="B793" t="s">
        <v>2973</v>
      </c>
      <c r="D793" t="s">
        <v>2974</v>
      </c>
      <c r="E793">
        <v>46.528329999999997</v>
      </c>
      <c r="F793">
        <v>-87.964749999999995</v>
      </c>
      <c r="G793" t="s">
        <v>45</v>
      </c>
      <c r="H793" t="s">
        <v>46</v>
      </c>
      <c r="I793" t="s">
        <v>138</v>
      </c>
      <c r="J793" t="s">
        <v>264</v>
      </c>
      <c r="K793" t="s">
        <v>140</v>
      </c>
      <c r="L793" t="s">
        <v>265</v>
      </c>
      <c r="P793" t="s">
        <v>70</v>
      </c>
      <c r="Q793" t="s">
        <v>2725</v>
      </c>
      <c r="R793" t="s">
        <v>394</v>
      </c>
      <c r="S793" t="s">
        <v>60</v>
      </c>
      <c r="T793" t="s">
        <v>2560</v>
      </c>
      <c r="U793" t="s">
        <v>409</v>
      </c>
      <c r="W793" t="s">
        <v>269</v>
      </c>
      <c r="X793" t="s">
        <v>70</v>
      </c>
      <c r="Y793" t="s">
        <v>270</v>
      </c>
      <c r="Z793" t="s">
        <v>2726</v>
      </c>
      <c r="AA793" t="s">
        <v>2727</v>
      </c>
      <c r="AB793" t="s">
        <v>2975</v>
      </c>
      <c r="AD793" t="s">
        <v>2569</v>
      </c>
      <c r="AE793" t="s">
        <v>272</v>
      </c>
      <c r="AF793" t="s">
        <v>248</v>
      </c>
      <c r="AI793" t="s">
        <v>2728</v>
      </c>
      <c r="AK793" t="s">
        <v>2729</v>
      </c>
      <c r="AM793">
        <v>1863</v>
      </c>
      <c r="AO793">
        <v>1887</v>
      </c>
      <c r="AQ793">
        <v>1844</v>
      </c>
      <c r="AR793" t="s">
        <v>2976</v>
      </c>
      <c r="AT793" s="3">
        <f t="shared" si="21"/>
        <v>231.63102334456593</v>
      </c>
    </row>
    <row r="794" spans="1:46" customFormat="1" hidden="1" x14ac:dyDescent="0.2">
      <c r="A794">
        <v>10082770</v>
      </c>
      <c r="B794" t="s">
        <v>2977</v>
      </c>
      <c r="D794" t="s">
        <v>2497</v>
      </c>
      <c r="E794">
        <v>46.497219999999999</v>
      </c>
      <c r="F794">
        <v>-87.569460000000007</v>
      </c>
      <c r="G794" t="s">
        <v>45</v>
      </c>
      <c r="H794" t="s">
        <v>46</v>
      </c>
      <c r="I794" t="s">
        <v>138</v>
      </c>
      <c r="J794" t="s">
        <v>264</v>
      </c>
      <c r="K794" t="s">
        <v>140</v>
      </c>
      <c r="L794" t="s">
        <v>265</v>
      </c>
      <c r="P794" t="s">
        <v>51</v>
      </c>
      <c r="Q794" t="s">
        <v>2725</v>
      </c>
      <c r="R794" t="s">
        <v>394</v>
      </c>
      <c r="S794" t="s">
        <v>60</v>
      </c>
      <c r="T794" t="s">
        <v>2560</v>
      </c>
      <c r="U794" t="s">
        <v>409</v>
      </c>
      <c r="W794" t="s">
        <v>269</v>
      </c>
      <c r="X794" t="s">
        <v>51</v>
      </c>
      <c r="Y794" t="s">
        <v>270</v>
      </c>
      <c r="Z794" t="s">
        <v>2726</v>
      </c>
      <c r="AA794" t="s">
        <v>2727</v>
      </c>
      <c r="AD794" t="s">
        <v>2583</v>
      </c>
      <c r="AE794" t="s">
        <v>272</v>
      </c>
      <c r="AF794" t="s">
        <v>248</v>
      </c>
      <c r="AI794" t="s">
        <v>2728</v>
      </c>
      <c r="AK794" t="s">
        <v>2729</v>
      </c>
      <c r="AM794">
        <v>1886</v>
      </c>
      <c r="AO794">
        <v>1888</v>
      </c>
      <c r="AQ794">
        <v>1844</v>
      </c>
      <c r="AR794" t="s">
        <v>2875</v>
      </c>
      <c r="AT794" s="3">
        <f t="shared" si="21"/>
        <v>238.69028429097631</v>
      </c>
    </row>
    <row r="795" spans="1:46" customFormat="1" hidden="1" x14ac:dyDescent="0.2">
      <c r="A795">
        <v>10082771</v>
      </c>
      <c r="B795" t="s">
        <v>2978</v>
      </c>
      <c r="D795" t="s">
        <v>2979</v>
      </c>
      <c r="E795">
        <v>46.432780000000001</v>
      </c>
      <c r="F795">
        <v>-87.580299999999994</v>
      </c>
      <c r="G795" t="s">
        <v>45</v>
      </c>
      <c r="H795" t="s">
        <v>46</v>
      </c>
      <c r="I795" t="s">
        <v>138</v>
      </c>
      <c r="J795" t="s">
        <v>264</v>
      </c>
      <c r="K795" t="s">
        <v>140</v>
      </c>
      <c r="L795" t="s">
        <v>265</v>
      </c>
      <c r="P795" t="s">
        <v>70</v>
      </c>
      <c r="Q795" t="s">
        <v>2725</v>
      </c>
      <c r="R795" t="s">
        <v>394</v>
      </c>
      <c r="S795" t="s">
        <v>60</v>
      </c>
      <c r="T795" t="s">
        <v>2560</v>
      </c>
      <c r="U795" t="s">
        <v>409</v>
      </c>
      <c r="W795" t="s">
        <v>269</v>
      </c>
      <c r="X795" t="s">
        <v>70</v>
      </c>
      <c r="Y795" t="s">
        <v>270</v>
      </c>
      <c r="Z795" t="s">
        <v>2726</v>
      </c>
      <c r="AA795" t="s">
        <v>2727</v>
      </c>
      <c r="AD795" t="s">
        <v>2569</v>
      </c>
      <c r="AE795" t="s">
        <v>272</v>
      </c>
      <c r="AF795" t="s">
        <v>248</v>
      </c>
      <c r="AI795" t="s">
        <v>2728</v>
      </c>
      <c r="AK795" t="s">
        <v>2729</v>
      </c>
      <c r="AM795">
        <v>1892</v>
      </c>
      <c r="AO795">
        <v>1896</v>
      </c>
      <c r="AQ795">
        <v>1844</v>
      </c>
      <c r="AR795" t="s">
        <v>2980</v>
      </c>
      <c r="AT795" s="3">
        <f t="shared" si="21"/>
        <v>234.60543108963719</v>
      </c>
    </row>
    <row r="796" spans="1:46" customFormat="1" hidden="1" x14ac:dyDescent="0.2">
      <c r="A796">
        <v>10082906</v>
      </c>
      <c r="B796" t="s">
        <v>2981</v>
      </c>
      <c r="D796" t="s">
        <v>2982</v>
      </c>
      <c r="E796">
        <v>43.07694</v>
      </c>
      <c r="F796">
        <v>-90.24539</v>
      </c>
      <c r="G796" t="s">
        <v>45</v>
      </c>
      <c r="H796" t="s">
        <v>46</v>
      </c>
      <c r="I796" t="s">
        <v>57</v>
      </c>
      <c r="J796" t="s">
        <v>1378</v>
      </c>
      <c r="K796" t="s">
        <v>140</v>
      </c>
      <c r="L796" t="s">
        <v>142</v>
      </c>
      <c r="O796" t="str">
        <f>CONCATENATE(L796,IF(M796=0,"",CONCATENATE(", ",M796)),IF(N796=0,"",CONCATENATE(", ",N796)))</f>
        <v>Copper</v>
      </c>
      <c r="P796" t="s">
        <v>70</v>
      </c>
      <c r="R796" t="s">
        <v>178</v>
      </c>
      <c r="S796" t="s">
        <v>144</v>
      </c>
      <c r="AD796" t="s">
        <v>397</v>
      </c>
      <c r="AK796" t="s">
        <v>2044</v>
      </c>
      <c r="AT796" s="3">
        <f t="shared" si="21"/>
        <v>31.729179020802185</v>
      </c>
    </row>
    <row r="797" spans="1:46" customFormat="1" hidden="1" x14ac:dyDescent="0.2">
      <c r="A797">
        <v>10082773</v>
      </c>
      <c r="B797" t="s">
        <v>2983</v>
      </c>
      <c r="D797" t="s">
        <v>2984</v>
      </c>
      <c r="E797">
        <v>46.39667</v>
      </c>
      <c r="F797">
        <v>-87.976699999999994</v>
      </c>
      <c r="G797" t="s">
        <v>45</v>
      </c>
      <c r="H797" t="s">
        <v>46</v>
      </c>
      <c r="I797" t="s">
        <v>138</v>
      </c>
      <c r="J797" t="s">
        <v>264</v>
      </c>
      <c r="K797" t="s">
        <v>140</v>
      </c>
      <c r="L797" t="s">
        <v>265</v>
      </c>
      <c r="P797" t="s">
        <v>70</v>
      </c>
      <c r="Q797" t="s">
        <v>2725</v>
      </c>
      <c r="R797" t="s">
        <v>166</v>
      </c>
      <c r="S797" t="s">
        <v>60</v>
      </c>
      <c r="T797" t="s">
        <v>2985</v>
      </c>
      <c r="U797" t="s">
        <v>2986</v>
      </c>
      <c r="W797" t="s">
        <v>269</v>
      </c>
      <c r="X797" t="s">
        <v>2056</v>
      </c>
      <c r="Y797" t="s">
        <v>270</v>
      </c>
      <c r="Z797" t="s">
        <v>2726</v>
      </c>
      <c r="AA797" t="s">
        <v>2727</v>
      </c>
      <c r="AB797" t="s">
        <v>2987</v>
      </c>
      <c r="AD797" t="s">
        <v>2988</v>
      </c>
      <c r="AE797" t="s">
        <v>272</v>
      </c>
      <c r="AF797" t="s">
        <v>248</v>
      </c>
      <c r="AH797" t="s">
        <v>2989</v>
      </c>
      <c r="AI797" t="s">
        <v>2728</v>
      </c>
      <c r="AK797" t="s">
        <v>2729</v>
      </c>
      <c r="AM797">
        <v>1872</v>
      </c>
      <c r="AQ797">
        <v>1844</v>
      </c>
      <c r="AR797" t="s">
        <v>2990</v>
      </c>
      <c r="AT797" s="3">
        <f t="shared" si="21"/>
        <v>223.24099576659253</v>
      </c>
    </row>
    <row r="798" spans="1:46" customFormat="1" hidden="1" x14ac:dyDescent="0.2">
      <c r="A798">
        <v>10082774</v>
      </c>
      <c r="B798" t="s">
        <v>2991</v>
      </c>
      <c r="D798" t="s">
        <v>2992</v>
      </c>
      <c r="E798">
        <v>46.432220000000001</v>
      </c>
      <c r="F798">
        <v>-87.559190000000001</v>
      </c>
      <c r="G798" t="s">
        <v>45</v>
      </c>
      <c r="H798" t="s">
        <v>46</v>
      </c>
      <c r="I798" t="s">
        <v>138</v>
      </c>
      <c r="J798" t="s">
        <v>264</v>
      </c>
      <c r="K798" t="s">
        <v>140</v>
      </c>
      <c r="L798" t="s">
        <v>265</v>
      </c>
      <c r="P798" t="s">
        <v>70</v>
      </c>
      <c r="Q798" t="s">
        <v>2725</v>
      </c>
      <c r="R798" t="s">
        <v>394</v>
      </c>
      <c r="S798" t="s">
        <v>179</v>
      </c>
      <c r="T798" t="s">
        <v>2560</v>
      </c>
      <c r="U798" t="s">
        <v>409</v>
      </c>
      <c r="W798" t="s">
        <v>269</v>
      </c>
      <c r="X798" t="s">
        <v>70</v>
      </c>
      <c r="Y798" t="s">
        <v>270</v>
      </c>
      <c r="Z798" t="s">
        <v>2726</v>
      </c>
      <c r="AA798" t="s">
        <v>2727</v>
      </c>
      <c r="AD798" t="s">
        <v>2569</v>
      </c>
      <c r="AE798" t="s">
        <v>272</v>
      </c>
      <c r="AF798" t="s">
        <v>248</v>
      </c>
      <c r="AI798" t="s">
        <v>2728</v>
      </c>
      <c r="AK798" t="s">
        <v>2729</v>
      </c>
      <c r="AM798">
        <v>1887</v>
      </c>
      <c r="AO798">
        <v>1897</v>
      </c>
      <c r="AQ798">
        <v>1844</v>
      </c>
      <c r="AR798" t="s">
        <v>2993</v>
      </c>
      <c r="AT798" s="3">
        <f t="shared" si="21"/>
        <v>235.09385919622497</v>
      </c>
    </row>
    <row r="799" spans="1:46" customFormat="1" hidden="1" x14ac:dyDescent="0.2">
      <c r="A799">
        <v>10082775</v>
      </c>
      <c r="B799" t="s">
        <v>2994</v>
      </c>
      <c r="D799" t="s">
        <v>2995</v>
      </c>
      <c r="E799">
        <v>46.437220000000003</v>
      </c>
      <c r="F799">
        <v>-87.546679999999995</v>
      </c>
      <c r="G799" t="s">
        <v>45</v>
      </c>
      <c r="H799" t="s">
        <v>46</v>
      </c>
      <c r="I799" t="s">
        <v>138</v>
      </c>
      <c r="J799" t="s">
        <v>264</v>
      </c>
      <c r="K799" t="s">
        <v>140</v>
      </c>
      <c r="L799" t="s">
        <v>265</v>
      </c>
      <c r="P799" t="s">
        <v>51</v>
      </c>
      <c r="Q799" t="s">
        <v>2725</v>
      </c>
      <c r="R799" t="s">
        <v>394</v>
      </c>
      <c r="S799" t="s">
        <v>60</v>
      </c>
      <c r="T799" t="s">
        <v>2560</v>
      </c>
      <c r="U799" t="s">
        <v>409</v>
      </c>
      <c r="W799" t="s">
        <v>269</v>
      </c>
      <c r="X799" t="s">
        <v>51</v>
      </c>
      <c r="Y799" t="s">
        <v>270</v>
      </c>
      <c r="Z799" t="s">
        <v>2726</v>
      </c>
      <c r="AA799" t="s">
        <v>2727</v>
      </c>
      <c r="AB799" t="s">
        <v>2996</v>
      </c>
      <c r="AD799" t="s">
        <v>2569</v>
      </c>
      <c r="AE799" t="s">
        <v>272</v>
      </c>
      <c r="AF799" t="s">
        <v>248</v>
      </c>
      <c r="AI799" t="s">
        <v>2728</v>
      </c>
      <c r="AK799" t="s">
        <v>2997</v>
      </c>
      <c r="AM799">
        <v>1927</v>
      </c>
      <c r="AQ799">
        <v>1844</v>
      </c>
      <c r="AR799" t="s">
        <v>2998</v>
      </c>
      <c r="AT799" s="3">
        <f t="shared" si="21"/>
        <v>235.69915303981165</v>
      </c>
    </row>
    <row r="800" spans="1:46" customFormat="1" hidden="1" x14ac:dyDescent="0.2">
      <c r="A800">
        <v>10082776</v>
      </c>
      <c r="B800" t="s">
        <v>2999</v>
      </c>
      <c r="D800" t="s">
        <v>3000</v>
      </c>
      <c r="E800">
        <v>46.435830000000003</v>
      </c>
      <c r="F800">
        <v>-87.569460000000007</v>
      </c>
      <c r="G800" t="s">
        <v>45</v>
      </c>
      <c r="H800" t="s">
        <v>46</v>
      </c>
      <c r="I800" t="s">
        <v>138</v>
      </c>
      <c r="J800" t="s">
        <v>264</v>
      </c>
      <c r="K800" t="s">
        <v>140</v>
      </c>
      <c r="L800" t="s">
        <v>265</v>
      </c>
      <c r="P800" t="s">
        <v>51</v>
      </c>
      <c r="Q800" t="s">
        <v>2725</v>
      </c>
      <c r="R800" t="s">
        <v>394</v>
      </c>
      <c r="S800" t="s">
        <v>60</v>
      </c>
      <c r="T800" t="s">
        <v>2560</v>
      </c>
      <c r="U800" t="s">
        <v>409</v>
      </c>
      <c r="W800" t="s">
        <v>269</v>
      </c>
      <c r="Y800" t="s">
        <v>270</v>
      </c>
      <c r="Z800" t="s">
        <v>2726</v>
      </c>
      <c r="AA800" t="s">
        <v>2727</v>
      </c>
      <c r="AB800" t="s">
        <v>3001</v>
      </c>
      <c r="AD800" t="s">
        <v>2569</v>
      </c>
      <c r="AE800" t="s">
        <v>272</v>
      </c>
      <c r="AF800" t="s">
        <v>248</v>
      </c>
      <c r="AI800" t="s">
        <v>2728</v>
      </c>
      <c r="AK800" t="s">
        <v>2729</v>
      </c>
      <c r="AM800">
        <v>1896</v>
      </c>
      <c r="AO800">
        <v>1927</v>
      </c>
      <c r="AQ800">
        <v>1844</v>
      </c>
      <c r="AR800" t="s">
        <v>3002</v>
      </c>
      <c r="AT800" s="3">
        <f t="shared" si="21"/>
        <v>235.05296631601232</v>
      </c>
    </row>
    <row r="801" spans="1:46" customFormat="1" hidden="1" x14ac:dyDescent="0.2">
      <c r="A801">
        <v>10082777</v>
      </c>
      <c r="B801" t="s">
        <v>3003</v>
      </c>
      <c r="D801" t="s">
        <v>3004</v>
      </c>
      <c r="E801">
        <v>46.48639</v>
      </c>
      <c r="F801">
        <v>-87.597800000000007</v>
      </c>
      <c r="G801" t="s">
        <v>45</v>
      </c>
      <c r="H801" t="s">
        <v>46</v>
      </c>
      <c r="I801" t="s">
        <v>138</v>
      </c>
      <c r="J801" t="s">
        <v>264</v>
      </c>
      <c r="K801" t="s">
        <v>140</v>
      </c>
      <c r="L801" t="s">
        <v>265</v>
      </c>
      <c r="P801" t="s">
        <v>70</v>
      </c>
      <c r="Q801" t="s">
        <v>2725</v>
      </c>
      <c r="R801" t="s">
        <v>394</v>
      </c>
      <c r="S801" t="s">
        <v>60</v>
      </c>
      <c r="T801" t="s">
        <v>2560</v>
      </c>
      <c r="U801" t="s">
        <v>409</v>
      </c>
      <c r="W801" t="s">
        <v>269</v>
      </c>
      <c r="X801" t="s">
        <v>2056</v>
      </c>
      <c r="Y801" t="s">
        <v>270</v>
      </c>
      <c r="Z801" t="s">
        <v>2726</v>
      </c>
      <c r="AA801" t="s">
        <v>2727</v>
      </c>
      <c r="AB801" t="s">
        <v>3005</v>
      </c>
      <c r="AD801" t="s">
        <v>2569</v>
      </c>
      <c r="AE801" t="s">
        <v>272</v>
      </c>
      <c r="AF801" t="s">
        <v>248</v>
      </c>
      <c r="AI801" t="s">
        <v>2728</v>
      </c>
      <c r="AK801" t="s">
        <v>2729</v>
      </c>
      <c r="AM801">
        <v>1871</v>
      </c>
      <c r="AO801">
        <v>1935</v>
      </c>
      <c r="AQ801">
        <v>1844</v>
      </c>
      <c r="AR801" t="s">
        <v>3006</v>
      </c>
      <c r="AT801" s="3">
        <f t="shared" si="21"/>
        <v>237.36007068476434</v>
      </c>
    </row>
    <row r="802" spans="1:46" customFormat="1" hidden="1" x14ac:dyDescent="0.2">
      <c r="A802">
        <v>10082778</v>
      </c>
      <c r="B802" t="s">
        <v>3007</v>
      </c>
      <c r="D802" t="s">
        <v>3008</v>
      </c>
      <c r="E802">
        <v>46.483060000000002</v>
      </c>
      <c r="F802">
        <v>-87.609740000000002</v>
      </c>
      <c r="G802" t="s">
        <v>45</v>
      </c>
      <c r="H802" t="s">
        <v>46</v>
      </c>
      <c r="I802" t="s">
        <v>138</v>
      </c>
      <c r="J802" t="s">
        <v>264</v>
      </c>
      <c r="K802" t="s">
        <v>140</v>
      </c>
      <c r="L802" t="s">
        <v>265</v>
      </c>
      <c r="P802" t="s">
        <v>70</v>
      </c>
      <c r="Q802" t="s">
        <v>2725</v>
      </c>
      <c r="R802" t="s">
        <v>394</v>
      </c>
      <c r="S802" t="s">
        <v>179</v>
      </c>
      <c r="T802" t="s">
        <v>2560</v>
      </c>
      <c r="U802" t="s">
        <v>409</v>
      </c>
      <c r="W802" t="s">
        <v>269</v>
      </c>
      <c r="X802" t="s">
        <v>70</v>
      </c>
      <c r="Y802" t="s">
        <v>270</v>
      </c>
      <c r="Z802" t="s">
        <v>2726</v>
      </c>
      <c r="AA802" t="s">
        <v>2727</v>
      </c>
      <c r="AB802" t="s">
        <v>3009</v>
      </c>
      <c r="AD802" t="s">
        <v>2569</v>
      </c>
      <c r="AE802" t="s">
        <v>272</v>
      </c>
      <c r="AF802" t="s">
        <v>248</v>
      </c>
      <c r="AI802" t="s">
        <v>2728</v>
      </c>
      <c r="AK802" t="s">
        <v>2729</v>
      </c>
      <c r="AN802" t="s">
        <v>2248</v>
      </c>
      <c r="AO802">
        <v>1902</v>
      </c>
      <c r="AQ802">
        <v>1844</v>
      </c>
      <c r="AT802" s="3">
        <f t="shared" si="21"/>
        <v>236.87391731381706</v>
      </c>
    </row>
    <row r="803" spans="1:46" customFormat="1" hidden="1" x14ac:dyDescent="0.2">
      <c r="A803">
        <v>10082779</v>
      </c>
      <c r="B803" t="s">
        <v>3010</v>
      </c>
      <c r="D803" t="s">
        <v>2697</v>
      </c>
      <c r="E803">
        <v>46.461109999999998</v>
      </c>
      <c r="F803">
        <v>-87.726690000000005</v>
      </c>
      <c r="G803" t="s">
        <v>45</v>
      </c>
      <c r="H803" t="s">
        <v>46</v>
      </c>
      <c r="I803" t="s">
        <v>138</v>
      </c>
      <c r="J803" t="s">
        <v>264</v>
      </c>
      <c r="K803" t="s">
        <v>140</v>
      </c>
      <c r="L803" t="s">
        <v>265</v>
      </c>
      <c r="P803" t="s">
        <v>204</v>
      </c>
      <c r="Q803" t="s">
        <v>2725</v>
      </c>
      <c r="R803" t="s">
        <v>394</v>
      </c>
      <c r="S803" t="s">
        <v>60</v>
      </c>
      <c r="T803" t="s">
        <v>2560</v>
      </c>
      <c r="U803" t="s">
        <v>409</v>
      </c>
      <c r="W803" t="s">
        <v>269</v>
      </c>
      <c r="X803" t="s">
        <v>204</v>
      </c>
      <c r="Y803" t="s">
        <v>270</v>
      </c>
      <c r="Z803" t="s">
        <v>2726</v>
      </c>
      <c r="AA803" t="s">
        <v>2727</v>
      </c>
      <c r="AD803" t="s">
        <v>2569</v>
      </c>
      <c r="AE803" t="s">
        <v>272</v>
      </c>
      <c r="AF803" t="s">
        <v>248</v>
      </c>
      <c r="AI803" t="s">
        <v>2728</v>
      </c>
      <c r="AK803" t="s">
        <v>2729</v>
      </c>
      <c r="AM803">
        <v>1872</v>
      </c>
      <c r="AO803">
        <v>1891</v>
      </c>
      <c r="AQ803">
        <v>1844</v>
      </c>
      <c r="AR803" t="s">
        <v>3011</v>
      </c>
      <c r="AT803" s="3">
        <f t="shared" si="21"/>
        <v>232.78830688897528</v>
      </c>
    </row>
    <row r="804" spans="1:46" customFormat="1" hidden="1" x14ac:dyDescent="0.2">
      <c r="A804">
        <v>10082780</v>
      </c>
      <c r="B804" t="s">
        <v>3012</v>
      </c>
      <c r="D804" t="s">
        <v>3013</v>
      </c>
      <c r="E804">
        <v>46.47278</v>
      </c>
      <c r="F804">
        <v>-87.667519999999996</v>
      </c>
      <c r="G804" t="s">
        <v>45</v>
      </c>
      <c r="H804" t="s">
        <v>46</v>
      </c>
      <c r="I804" t="s">
        <v>138</v>
      </c>
      <c r="J804" t="s">
        <v>264</v>
      </c>
      <c r="K804" t="s">
        <v>140</v>
      </c>
      <c r="L804" t="s">
        <v>265</v>
      </c>
      <c r="P804" t="s">
        <v>204</v>
      </c>
      <c r="Q804" t="s">
        <v>2725</v>
      </c>
      <c r="R804" t="s">
        <v>394</v>
      </c>
      <c r="S804" t="s">
        <v>60</v>
      </c>
      <c r="T804" t="s">
        <v>2560</v>
      </c>
      <c r="U804" t="s">
        <v>409</v>
      </c>
      <c r="W804" t="s">
        <v>269</v>
      </c>
      <c r="X804" t="s">
        <v>204</v>
      </c>
      <c r="Y804" t="s">
        <v>270</v>
      </c>
      <c r="Z804" t="s">
        <v>2726</v>
      </c>
      <c r="AA804" t="s">
        <v>2727</v>
      </c>
      <c r="AD804" t="s">
        <v>2569</v>
      </c>
      <c r="AE804" t="s">
        <v>272</v>
      </c>
      <c r="AF804" t="s">
        <v>248</v>
      </c>
      <c r="AI804" t="s">
        <v>2728</v>
      </c>
      <c r="AK804" t="s">
        <v>2729</v>
      </c>
      <c r="AM804">
        <v>1872</v>
      </c>
      <c r="AO804">
        <v>1924</v>
      </c>
      <c r="AQ804">
        <v>1844</v>
      </c>
      <c r="AR804" t="s">
        <v>3014</v>
      </c>
      <c r="AT804" s="3">
        <f t="shared" si="21"/>
        <v>234.87979481424466</v>
      </c>
    </row>
    <row r="805" spans="1:46" customFormat="1" hidden="1" x14ac:dyDescent="0.2">
      <c r="A805">
        <v>10082781</v>
      </c>
      <c r="B805" t="s">
        <v>3015</v>
      </c>
      <c r="D805" t="s">
        <v>3016</v>
      </c>
      <c r="E805">
        <v>46.49333</v>
      </c>
      <c r="F805">
        <v>-87.895030000000006</v>
      </c>
      <c r="G805" t="s">
        <v>45</v>
      </c>
      <c r="H805" t="s">
        <v>46</v>
      </c>
      <c r="I805" t="s">
        <v>138</v>
      </c>
      <c r="J805" t="s">
        <v>264</v>
      </c>
      <c r="K805" t="s">
        <v>140</v>
      </c>
      <c r="L805" t="s">
        <v>265</v>
      </c>
      <c r="P805" t="s">
        <v>70</v>
      </c>
      <c r="Q805" t="s">
        <v>2725</v>
      </c>
      <c r="R805" t="s">
        <v>394</v>
      </c>
      <c r="S805" t="s">
        <v>60</v>
      </c>
      <c r="T805" t="s">
        <v>2560</v>
      </c>
      <c r="U805" t="s">
        <v>409</v>
      </c>
      <c r="W805" t="s">
        <v>269</v>
      </c>
      <c r="Y805" t="s">
        <v>270</v>
      </c>
      <c r="Z805" t="s">
        <v>2726</v>
      </c>
      <c r="AA805" t="s">
        <v>2727</v>
      </c>
      <c r="AB805" t="s">
        <v>3017</v>
      </c>
      <c r="AD805" t="s">
        <v>2569</v>
      </c>
      <c r="AE805" t="s">
        <v>272</v>
      </c>
      <c r="AF805" t="s">
        <v>248</v>
      </c>
      <c r="AI805" t="s">
        <v>2728</v>
      </c>
      <c r="AK805" t="s">
        <v>2729</v>
      </c>
      <c r="AM805">
        <v>1866</v>
      </c>
      <c r="AO805">
        <v>1892</v>
      </c>
      <c r="AQ805">
        <v>1844</v>
      </c>
      <c r="AR805" t="s">
        <v>3018</v>
      </c>
      <c r="AT805" s="3">
        <f t="shared" si="21"/>
        <v>230.95764604526653</v>
      </c>
    </row>
    <row r="806" spans="1:46" customFormat="1" hidden="1" x14ac:dyDescent="0.2">
      <c r="A806">
        <v>10082782</v>
      </c>
      <c r="B806" t="s">
        <v>3019</v>
      </c>
      <c r="D806" t="s">
        <v>3020</v>
      </c>
      <c r="E806">
        <v>46.490279999999998</v>
      </c>
      <c r="F806">
        <v>-87.621690000000001</v>
      </c>
      <c r="G806" t="s">
        <v>45</v>
      </c>
      <c r="H806" t="s">
        <v>46</v>
      </c>
      <c r="I806" t="s">
        <v>138</v>
      </c>
      <c r="J806" t="s">
        <v>264</v>
      </c>
      <c r="K806" t="s">
        <v>140</v>
      </c>
      <c r="L806" t="s">
        <v>265</v>
      </c>
      <c r="P806" t="s">
        <v>70</v>
      </c>
      <c r="Q806" t="s">
        <v>2725</v>
      </c>
      <c r="R806" t="s">
        <v>394</v>
      </c>
      <c r="S806" t="s">
        <v>179</v>
      </c>
      <c r="T806" t="s">
        <v>2560</v>
      </c>
      <c r="U806" t="s">
        <v>409</v>
      </c>
      <c r="W806" t="s">
        <v>269</v>
      </c>
      <c r="Y806" t="s">
        <v>270</v>
      </c>
      <c r="Z806" t="s">
        <v>2726</v>
      </c>
      <c r="AA806" t="s">
        <v>2727</v>
      </c>
      <c r="AB806" t="s">
        <v>3009</v>
      </c>
      <c r="AD806" t="s">
        <v>2569</v>
      </c>
      <c r="AE806" t="s">
        <v>272</v>
      </c>
      <c r="AF806" t="s">
        <v>248</v>
      </c>
      <c r="AI806" t="s">
        <v>2728</v>
      </c>
      <c r="AK806" t="s">
        <v>2729</v>
      </c>
      <c r="AM806">
        <v>1879</v>
      </c>
      <c r="AO806">
        <v>1882</v>
      </c>
      <c r="AQ806">
        <v>1844</v>
      </c>
      <c r="AR806" t="s">
        <v>3021</v>
      </c>
      <c r="AT806" s="3">
        <f t="shared" si="21"/>
        <v>237.01784961812041</v>
      </c>
    </row>
    <row r="807" spans="1:46" customFormat="1" hidden="1" x14ac:dyDescent="0.2">
      <c r="A807">
        <v>10082783</v>
      </c>
      <c r="B807" t="s">
        <v>3022</v>
      </c>
      <c r="D807" t="s">
        <v>3023</v>
      </c>
      <c r="E807">
        <v>46.29083</v>
      </c>
      <c r="F807">
        <v>-87.469449999999995</v>
      </c>
      <c r="G807" t="s">
        <v>45</v>
      </c>
      <c r="H807" t="s">
        <v>46</v>
      </c>
      <c r="I807" t="s">
        <v>138</v>
      </c>
      <c r="J807" t="s">
        <v>264</v>
      </c>
      <c r="K807" t="s">
        <v>140</v>
      </c>
      <c r="L807" t="s">
        <v>265</v>
      </c>
      <c r="P807" t="s">
        <v>70</v>
      </c>
      <c r="Q807" t="s">
        <v>2725</v>
      </c>
      <c r="R807" t="s">
        <v>394</v>
      </c>
      <c r="S807" t="s">
        <v>60</v>
      </c>
      <c r="T807" t="s">
        <v>2560</v>
      </c>
      <c r="U807" t="s">
        <v>409</v>
      </c>
      <c r="W807" t="s">
        <v>269</v>
      </c>
      <c r="X807" t="s">
        <v>204</v>
      </c>
      <c r="Y807" t="s">
        <v>270</v>
      </c>
      <c r="Z807" t="s">
        <v>2726</v>
      </c>
      <c r="AA807" t="s">
        <v>2727</v>
      </c>
      <c r="AD807" t="s">
        <v>2469</v>
      </c>
      <c r="AE807" t="s">
        <v>272</v>
      </c>
      <c r="AF807" t="s">
        <v>248</v>
      </c>
      <c r="AI807" t="s">
        <v>2728</v>
      </c>
      <c r="AK807" t="s">
        <v>3024</v>
      </c>
      <c r="AM807">
        <v>1872</v>
      </c>
      <c r="AO807">
        <v>1947</v>
      </c>
      <c r="AQ807">
        <v>1844</v>
      </c>
      <c r="AR807" t="s">
        <v>3025</v>
      </c>
      <c r="AT807" s="3">
        <f t="shared" si="21"/>
        <v>229.15108692720906</v>
      </c>
    </row>
    <row r="808" spans="1:46" customFormat="1" hidden="1" x14ac:dyDescent="0.2">
      <c r="A808">
        <v>10082784</v>
      </c>
      <c r="B808" t="s">
        <v>3026</v>
      </c>
      <c r="D808" t="s">
        <v>2701</v>
      </c>
      <c r="E808">
        <v>46.27778</v>
      </c>
      <c r="F808">
        <v>-87.468900000000005</v>
      </c>
      <c r="G808" t="s">
        <v>45</v>
      </c>
      <c r="H808" t="s">
        <v>46</v>
      </c>
      <c r="I808" t="s">
        <v>138</v>
      </c>
      <c r="J808" t="s">
        <v>264</v>
      </c>
      <c r="K808" t="s">
        <v>140</v>
      </c>
      <c r="L808" t="s">
        <v>265</v>
      </c>
      <c r="P808" t="s">
        <v>204</v>
      </c>
      <c r="Q808" t="s">
        <v>2725</v>
      </c>
      <c r="R808" t="s">
        <v>394</v>
      </c>
      <c r="S808" t="s">
        <v>60</v>
      </c>
      <c r="T808" t="s">
        <v>2560</v>
      </c>
      <c r="U808" t="s">
        <v>409</v>
      </c>
      <c r="W808" t="s">
        <v>269</v>
      </c>
      <c r="X808" t="s">
        <v>204</v>
      </c>
      <c r="Y808" t="s">
        <v>270</v>
      </c>
      <c r="Z808" t="s">
        <v>2726</v>
      </c>
      <c r="AA808" t="s">
        <v>2727</v>
      </c>
      <c r="AD808" t="s">
        <v>2569</v>
      </c>
      <c r="AE808" t="s">
        <v>2752</v>
      </c>
      <c r="AF808" t="s">
        <v>248</v>
      </c>
      <c r="AI808" t="s">
        <v>3027</v>
      </c>
      <c r="AK808" t="s">
        <v>2729</v>
      </c>
      <c r="AM808">
        <v>1907</v>
      </c>
      <c r="AO808">
        <v>1941</v>
      </c>
      <c r="AQ808">
        <v>1844</v>
      </c>
      <c r="AR808" t="s">
        <v>3028</v>
      </c>
      <c r="AT808" s="3">
        <f t="shared" si="21"/>
        <v>228.41532491827758</v>
      </c>
    </row>
    <row r="809" spans="1:46" customFormat="1" hidden="1" x14ac:dyDescent="0.2">
      <c r="A809">
        <v>10082785</v>
      </c>
      <c r="B809" t="s">
        <v>3029</v>
      </c>
      <c r="D809" t="s">
        <v>3030</v>
      </c>
      <c r="E809">
        <v>46.446669999999997</v>
      </c>
      <c r="F809">
        <v>-87.615300000000005</v>
      </c>
      <c r="G809" t="s">
        <v>45</v>
      </c>
      <c r="H809" t="s">
        <v>46</v>
      </c>
      <c r="I809" t="s">
        <v>138</v>
      </c>
      <c r="J809" t="s">
        <v>264</v>
      </c>
      <c r="K809" t="s">
        <v>140</v>
      </c>
      <c r="L809" t="s">
        <v>265</v>
      </c>
      <c r="P809" t="s">
        <v>51</v>
      </c>
      <c r="Q809" t="s">
        <v>2725</v>
      </c>
      <c r="R809" t="s">
        <v>140</v>
      </c>
      <c r="S809" t="s">
        <v>52</v>
      </c>
      <c r="T809" t="s">
        <v>2560</v>
      </c>
      <c r="U809" t="s">
        <v>409</v>
      </c>
      <c r="W809" t="s">
        <v>269</v>
      </c>
      <c r="X809" t="s">
        <v>51</v>
      </c>
      <c r="Y809" t="s">
        <v>270</v>
      </c>
      <c r="Z809" t="s">
        <v>2726</v>
      </c>
      <c r="AA809" t="s">
        <v>2727</v>
      </c>
      <c r="AB809" t="s">
        <v>3031</v>
      </c>
      <c r="AD809" t="s">
        <v>2569</v>
      </c>
      <c r="AE809" t="s">
        <v>272</v>
      </c>
      <c r="AF809" t="s">
        <v>248</v>
      </c>
      <c r="AI809" t="s">
        <v>3032</v>
      </c>
      <c r="AK809" t="s">
        <v>2729</v>
      </c>
      <c r="AM809">
        <v>1926</v>
      </c>
      <c r="AQ809">
        <v>1844</v>
      </c>
      <c r="AR809" t="s">
        <v>3033</v>
      </c>
      <c r="AT809" s="3">
        <f t="shared" si="21"/>
        <v>234.57350654515577</v>
      </c>
    </row>
    <row r="810" spans="1:46" customFormat="1" hidden="1" x14ac:dyDescent="0.2">
      <c r="A810">
        <v>10082786</v>
      </c>
      <c r="B810" t="s">
        <v>3034</v>
      </c>
      <c r="D810" t="s">
        <v>3035</v>
      </c>
      <c r="E810">
        <v>46.436669999999999</v>
      </c>
      <c r="F810">
        <v>-87.599459999999993</v>
      </c>
      <c r="G810" t="s">
        <v>45</v>
      </c>
      <c r="H810" t="s">
        <v>46</v>
      </c>
      <c r="I810" t="s">
        <v>138</v>
      </c>
      <c r="J810" t="s">
        <v>264</v>
      </c>
      <c r="K810" t="s">
        <v>140</v>
      </c>
      <c r="L810" t="s">
        <v>265</v>
      </c>
      <c r="P810" t="s">
        <v>70</v>
      </c>
      <c r="Q810" t="s">
        <v>2725</v>
      </c>
      <c r="R810" t="s">
        <v>394</v>
      </c>
      <c r="S810" t="s">
        <v>60</v>
      </c>
      <c r="T810" t="s">
        <v>2560</v>
      </c>
      <c r="U810" t="s">
        <v>409</v>
      </c>
      <c r="W810" t="s">
        <v>269</v>
      </c>
      <c r="X810" t="s">
        <v>204</v>
      </c>
      <c r="Y810" t="s">
        <v>270</v>
      </c>
      <c r="Z810" t="s">
        <v>2726</v>
      </c>
      <c r="AA810" t="s">
        <v>2727</v>
      </c>
      <c r="AB810" t="s">
        <v>3036</v>
      </c>
      <c r="AD810" t="s">
        <v>2569</v>
      </c>
      <c r="AE810" t="s">
        <v>272</v>
      </c>
      <c r="AF810" t="s">
        <v>248</v>
      </c>
      <c r="AI810" t="s">
        <v>2728</v>
      </c>
      <c r="AK810" t="s">
        <v>2729</v>
      </c>
      <c r="AM810">
        <v>1871</v>
      </c>
      <c r="AO810">
        <v>1916</v>
      </c>
      <c r="AQ810">
        <v>1844</v>
      </c>
      <c r="AR810" t="s">
        <v>3037</v>
      </c>
      <c r="AT810" s="3">
        <f t="shared" si="21"/>
        <v>234.36565149136115</v>
      </c>
    </row>
    <row r="811" spans="1:46" customFormat="1" hidden="1" x14ac:dyDescent="0.2">
      <c r="A811">
        <v>10082787</v>
      </c>
      <c r="B811" t="s">
        <v>3038</v>
      </c>
      <c r="D811" t="s">
        <v>3039</v>
      </c>
      <c r="E811">
        <v>46.488610000000001</v>
      </c>
      <c r="F811">
        <v>-87.904470000000003</v>
      </c>
      <c r="G811" t="s">
        <v>45</v>
      </c>
      <c r="H811" t="s">
        <v>46</v>
      </c>
      <c r="I811" t="s">
        <v>138</v>
      </c>
      <c r="J811" t="s">
        <v>264</v>
      </c>
      <c r="K811" t="s">
        <v>140</v>
      </c>
      <c r="L811" t="s">
        <v>265</v>
      </c>
      <c r="P811" t="s">
        <v>204</v>
      </c>
      <c r="Q811" t="s">
        <v>2725</v>
      </c>
      <c r="R811" t="s">
        <v>394</v>
      </c>
      <c r="S811" t="s">
        <v>60</v>
      </c>
      <c r="T811" t="s">
        <v>2560</v>
      </c>
      <c r="U811" t="s">
        <v>409</v>
      </c>
      <c r="W811" t="s">
        <v>269</v>
      </c>
      <c r="X811" t="s">
        <v>204</v>
      </c>
      <c r="Y811" t="s">
        <v>270</v>
      </c>
      <c r="Z811" t="s">
        <v>2726</v>
      </c>
      <c r="AA811" t="s">
        <v>2727</v>
      </c>
      <c r="AD811" t="s">
        <v>2469</v>
      </c>
      <c r="AE811" t="s">
        <v>272</v>
      </c>
      <c r="AF811" t="s">
        <v>248</v>
      </c>
      <c r="AI811" t="s">
        <v>2728</v>
      </c>
      <c r="AK811" t="s">
        <v>3040</v>
      </c>
      <c r="AM811">
        <v>1865</v>
      </c>
      <c r="AO811">
        <v>1920</v>
      </c>
      <c r="AQ811">
        <v>1844</v>
      </c>
      <c r="AR811" t="s">
        <v>3041</v>
      </c>
      <c r="AT811" s="3">
        <f t="shared" si="21"/>
        <v>230.46252552442618</v>
      </c>
    </row>
    <row r="812" spans="1:46" customFormat="1" hidden="1" x14ac:dyDescent="0.2">
      <c r="A812">
        <v>10082788</v>
      </c>
      <c r="B812" t="s">
        <v>3042</v>
      </c>
      <c r="D812" t="s">
        <v>3043</v>
      </c>
      <c r="E812">
        <v>46.432220000000001</v>
      </c>
      <c r="F812">
        <v>-87.575299999999999</v>
      </c>
      <c r="G812" t="s">
        <v>45</v>
      </c>
      <c r="H812" t="s">
        <v>46</v>
      </c>
      <c r="I812" t="s">
        <v>138</v>
      </c>
      <c r="J812" t="s">
        <v>264</v>
      </c>
      <c r="K812" t="s">
        <v>140</v>
      </c>
      <c r="L812" t="s">
        <v>265</v>
      </c>
      <c r="P812" t="s">
        <v>70</v>
      </c>
      <c r="Q812" t="s">
        <v>2725</v>
      </c>
      <c r="R812" t="s">
        <v>394</v>
      </c>
      <c r="S812" t="s">
        <v>179</v>
      </c>
      <c r="T812" t="s">
        <v>2560</v>
      </c>
      <c r="U812" t="s">
        <v>409</v>
      </c>
      <c r="W812" t="s">
        <v>269</v>
      </c>
      <c r="Y812" t="s">
        <v>270</v>
      </c>
      <c r="Z812" t="s">
        <v>2726</v>
      </c>
      <c r="AA812" t="s">
        <v>2727</v>
      </c>
      <c r="AB812" t="s">
        <v>3044</v>
      </c>
      <c r="AD812" t="s">
        <v>2569</v>
      </c>
      <c r="AE812" t="s">
        <v>272</v>
      </c>
      <c r="AF812" t="s">
        <v>248</v>
      </c>
      <c r="AI812" t="s">
        <v>2728</v>
      </c>
      <c r="AK812" t="s">
        <v>2729</v>
      </c>
      <c r="AM812">
        <v>1882</v>
      </c>
      <c r="AO812">
        <v>1882</v>
      </c>
      <c r="AQ812">
        <v>1844</v>
      </c>
      <c r="AR812">
        <v>1882</v>
      </c>
      <c r="AT812" s="3">
        <f t="shared" si="21"/>
        <v>234.69553917783685</v>
      </c>
    </row>
    <row r="813" spans="1:46" customFormat="1" hidden="1" x14ac:dyDescent="0.2">
      <c r="A813">
        <v>10082789</v>
      </c>
      <c r="B813" t="s">
        <v>3045</v>
      </c>
      <c r="D813" t="s">
        <v>3046</v>
      </c>
      <c r="E813">
        <v>46.453060000000001</v>
      </c>
      <c r="F813">
        <v>-87.691689999999994</v>
      </c>
      <c r="G813" t="s">
        <v>45</v>
      </c>
      <c r="H813" t="s">
        <v>46</v>
      </c>
      <c r="I813" t="s">
        <v>138</v>
      </c>
      <c r="J813" t="s">
        <v>264</v>
      </c>
      <c r="K813" t="s">
        <v>140</v>
      </c>
      <c r="L813" t="s">
        <v>265</v>
      </c>
      <c r="P813" t="s">
        <v>70</v>
      </c>
      <c r="Q813" t="s">
        <v>2725</v>
      </c>
      <c r="R813" t="s">
        <v>394</v>
      </c>
      <c r="S813" t="s">
        <v>60</v>
      </c>
      <c r="T813" t="s">
        <v>2560</v>
      </c>
      <c r="U813" t="s">
        <v>409</v>
      </c>
      <c r="W813" t="s">
        <v>269</v>
      </c>
      <c r="X813" t="s">
        <v>204</v>
      </c>
      <c r="Y813" t="s">
        <v>270</v>
      </c>
      <c r="Z813" t="s">
        <v>2726</v>
      </c>
      <c r="AA813" t="s">
        <v>2727</v>
      </c>
      <c r="AB813" t="s">
        <v>3047</v>
      </c>
      <c r="AD813" t="s">
        <v>2569</v>
      </c>
      <c r="AE813" t="s">
        <v>272</v>
      </c>
      <c r="AF813" t="s">
        <v>248</v>
      </c>
      <c r="AI813" t="s">
        <v>2728</v>
      </c>
      <c r="AK813" t="s">
        <v>2729</v>
      </c>
      <c r="AM813">
        <v>1869</v>
      </c>
      <c r="AO813">
        <v>1903</v>
      </c>
      <c r="AQ813">
        <v>1844</v>
      </c>
      <c r="AR813" t="s">
        <v>3048</v>
      </c>
      <c r="AT813" s="3">
        <f t="shared" si="21"/>
        <v>233.1257066291939</v>
      </c>
    </row>
    <row r="814" spans="1:46" customFormat="1" hidden="1" x14ac:dyDescent="0.2">
      <c r="A814">
        <v>10082806</v>
      </c>
      <c r="B814" t="s">
        <v>3049</v>
      </c>
      <c r="D814" t="s">
        <v>2343</v>
      </c>
      <c r="E814">
        <v>47.797499999999999</v>
      </c>
      <c r="F814">
        <v>-92.277969999999996</v>
      </c>
      <c r="G814" t="s">
        <v>45</v>
      </c>
      <c r="H814" t="s">
        <v>46</v>
      </c>
      <c r="I814" t="s">
        <v>173</v>
      </c>
      <c r="J814" t="s">
        <v>197</v>
      </c>
      <c r="K814" t="s">
        <v>140</v>
      </c>
      <c r="L814" t="s">
        <v>2063</v>
      </c>
      <c r="P814" t="s">
        <v>70</v>
      </c>
      <c r="R814" t="s">
        <v>178</v>
      </c>
      <c r="S814" t="s">
        <v>70</v>
      </c>
      <c r="T814" t="s">
        <v>2063</v>
      </c>
      <c r="U814" t="s">
        <v>3050</v>
      </c>
      <c r="AC814" t="s">
        <v>3051</v>
      </c>
      <c r="AD814" t="s">
        <v>2479</v>
      </c>
      <c r="AJ814" t="s">
        <v>3052</v>
      </c>
      <c r="AK814" t="s">
        <v>3053</v>
      </c>
      <c r="AT814" s="3">
        <f t="shared" si="21"/>
        <v>316.61952964519003</v>
      </c>
    </row>
    <row r="815" spans="1:46" customFormat="1" hidden="1" x14ac:dyDescent="0.2">
      <c r="A815">
        <v>10082833</v>
      </c>
      <c r="B815" t="s">
        <v>3054</v>
      </c>
      <c r="D815" t="s">
        <v>3055</v>
      </c>
      <c r="E815">
        <v>47.470829999999999</v>
      </c>
      <c r="F815">
        <v>-92.105180000000004</v>
      </c>
      <c r="G815" t="s">
        <v>45</v>
      </c>
      <c r="H815" t="s">
        <v>46</v>
      </c>
      <c r="I815" t="s">
        <v>173</v>
      </c>
      <c r="J815" t="s">
        <v>197</v>
      </c>
      <c r="K815" t="s">
        <v>140</v>
      </c>
      <c r="L815" t="s">
        <v>3056</v>
      </c>
      <c r="M815" t="s">
        <v>219</v>
      </c>
      <c r="P815" t="s">
        <v>70</v>
      </c>
      <c r="R815" t="s">
        <v>178</v>
      </c>
      <c r="S815" t="s">
        <v>70</v>
      </c>
      <c r="T815" t="s">
        <v>3057</v>
      </c>
      <c r="AD815" t="s">
        <v>2479</v>
      </c>
      <c r="AE815" t="s">
        <v>238</v>
      </c>
      <c r="AF815" t="s">
        <v>3058</v>
      </c>
      <c r="AI815" t="s">
        <v>3059</v>
      </c>
      <c r="AK815" t="s">
        <v>3060</v>
      </c>
      <c r="AT815" s="3">
        <f t="shared" si="21"/>
        <v>292.66649284153681</v>
      </c>
    </row>
    <row r="816" spans="1:46" customFormat="1" hidden="1" x14ac:dyDescent="0.2">
      <c r="A816">
        <v>10082907</v>
      </c>
      <c r="B816" t="s">
        <v>3061</v>
      </c>
      <c r="D816" t="s">
        <v>3062</v>
      </c>
      <c r="E816">
        <v>43.005279999999999</v>
      </c>
      <c r="F816">
        <v>-90.387889999999999</v>
      </c>
      <c r="G816" t="s">
        <v>45</v>
      </c>
      <c r="H816" t="s">
        <v>46</v>
      </c>
      <c r="I816" t="s">
        <v>57</v>
      </c>
      <c r="J816" t="s">
        <v>1378</v>
      </c>
      <c r="K816" t="s">
        <v>140</v>
      </c>
      <c r="L816" t="s">
        <v>142</v>
      </c>
      <c r="O816" t="str">
        <f>CONCATENATE(L816,IF(M816=0,"",CONCATENATE(", ",M816)),IF(N816=0,"",CONCATENATE(", ",N816)))</f>
        <v>Copper</v>
      </c>
      <c r="P816" t="s">
        <v>70</v>
      </c>
      <c r="R816" t="s">
        <v>178</v>
      </c>
      <c r="S816" t="s">
        <v>144</v>
      </c>
      <c r="AD816" t="s">
        <v>397</v>
      </c>
      <c r="AK816" t="s">
        <v>2044</v>
      </c>
      <c r="AT816" s="3">
        <f t="shared" si="21"/>
        <v>39.362629196862478</v>
      </c>
    </row>
    <row r="817" spans="1:46" customFormat="1" hidden="1" x14ac:dyDescent="0.2">
      <c r="A817">
        <v>10082823</v>
      </c>
      <c r="B817" t="s">
        <v>3063</v>
      </c>
      <c r="D817" t="s">
        <v>3064</v>
      </c>
      <c r="E817">
        <v>47.675280000000001</v>
      </c>
      <c r="F817">
        <v>-91.871849999999995</v>
      </c>
      <c r="G817" t="s">
        <v>45</v>
      </c>
      <c r="H817" t="s">
        <v>46</v>
      </c>
      <c r="I817" t="s">
        <v>173</v>
      </c>
      <c r="J817" t="s">
        <v>197</v>
      </c>
      <c r="K817" t="s">
        <v>140</v>
      </c>
      <c r="L817" t="s">
        <v>219</v>
      </c>
      <c r="P817" t="s">
        <v>70</v>
      </c>
      <c r="R817" t="s">
        <v>178</v>
      </c>
      <c r="S817" t="s">
        <v>70</v>
      </c>
      <c r="T817" t="s">
        <v>3065</v>
      </c>
      <c r="Y817" t="s">
        <v>184</v>
      </c>
      <c r="AC817" t="s">
        <v>186</v>
      </c>
      <c r="AD817" t="s">
        <v>2479</v>
      </c>
      <c r="AE817" t="s">
        <v>228</v>
      </c>
      <c r="AF817" t="s">
        <v>211</v>
      </c>
      <c r="AI817" t="s">
        <v>3066</v>
      </c>
      <c r="AK817" t="s">
        <v>3067</v>
      </c>
      <c r="AT817" s="3">
        <f t="shared" si="21"/>
        <v>302.32349878442608</v>
      </c>
    </row>
    <row r="818" spans="1:46" customFormat="1" hidden="1" x14ac:dyDescent="0.2">
      <c r="A818">
        <v>10082825</v>
      </c>
      <c r="B818" t="s">
        <v>3068</v>
      </c>
      <c r="D818" t="s">
        <v>3069</v>
      </c>
      <c r="E818">
        <v>47.58222</v>
      </c>
      <c r="F818">
        <v>-92.037679999999995</v>
      </c>
      <c r="G818" t="s">
        <v>45</v>
      </c>
      <c r="H818" t="s">
        <v>46</v>
      </c>
      <c r="I818" t="s">
        <v>173</v>
      </c>
      <c r="J818" t="s">
        <v>197</v>
      </c>
      <c r="K818" t="s">
        <v>140</v>
      </c>
      <c r="L818" t="s">
        <v>3070</v>
      </c>
      <c r="P818" t="s">
        <v>70</v>
      </c>
      <c r="R818" t="s">
        <v>178</v>
      </c>
      <c r="S818" t="s">
        <v>70</v>
      </c>
      <c r="T818" t="s">
        <v>3071</v>
      </c>
      <c r="Y818" t="s">
        <v>184</v>
      </c>
      <c r="AC818" t="s">
        <v>186</v>
      </c>
      <c r="AD818" t="s">
        <v>2479</v>
      </c>
      <c r="AE818" t="s">
        <v>238</v>
      </c>
      <c r="AF818" t="s">
        <v>211</v>
      </c>
      <c r="AI818" t="s">
        <v>192</v>
      </c>
      <c r="AK818" t="s">
        <v>3072</v>
      </c>
      <c r="AT818" s="3">
        <f t="shared" si="21"/>
        <v>298.76540350098463</v>
      </c>
    </row>
    <row r="819" spans="1:46" customFormat="1" hidden="1" x14ac:dyDescent="0.2">
      <c r="A819">
        <v>10082827</v>
      </c>
      <c r="B819" t="s">
        <v>3073</v>
      </c>
      <c r="D819" t="s">
        <v>3074</v>
      </c>
      <c r="E819">
        <v>47.06832</v>
      </c>
      <c r="F819">
        <v>-92.176860000000005</v>
      </c>
      <c r="G819" t="s">
        <v>45</v>
      </c>
      <c r="H819" t="s">
        <v>46</v>
      </c>
      <c r="I819" t="s">
        <v>173</v>
      </c>
      <c r="J819" t="s">
        <v>197</v>
      </c>
      <c r="K819" t="s">
        <v>140</v>
      </c>
      <c r="L819" t="s">
        <v>3056</v>
      </c>
      <c r="M819" t="s">
        <v>219</v>
      </c>
      <c r="P819" t="s">
        <v>70</v>
      </c>
      <c r="R819" t="s">
        <v>178</v>
      </c>
      <c r="S819" t="s">
        <v>70</v>
      </c>
      <c r="T819" t="s">
        <v>3075</v>
      </c>
      <c r="U819" t="s">
        <v>3076</v>
      </c>
      <c r="W819" t="s">
        <v>3077</v>
      </c>
      <c r="AD819" t="s">
        <v>2479</v>
      </c>
      <c r="AE819" t="s">
        <v>3078</v>
      </c>
      <c r="AF819" t="s">
        <v>3058</v>
      </c>
      <c r="AI819" t="s">
        <v>3079</v>
      </c>
      <c r="AK819" t="s">
        <v>3060</v>
      </c>
      <c r="AT819" s="3">
        <f t="shared" si="21"/>
        <v>268.27021152063634</v>
      </c>
    </row>
    <row r="820" spans="1:46" customFormat="1" hidden="1" x14ac:dyDescent="0.2">
      <c r="A820">
        <v>10082828</v>
      </c>
      <c r="B820" t="s">
        <v>3080</v>
      </c>
      <c r="D820" t="s">
        <v>3081</v>
      </c>
      <c r="E820">
        <v>47.097490000000001</v>
      </c>
      <c r="F820">
        <v>-92.1524</v>
      </c>
      <c r="G820" t="s">
        <v>45</v>
      </c>
      <c r="H820" t="s">
        <v>46</v>
      </c>
      <c r="I820" t="s">
        <v>173</v>
      </c>
      <c r="J820" t="s">
        <v>197</v>
      </c>
      <c r="K820" t="s">
        <v>140</v>
      </c>
      <c r="L820" t="s">
        <v>3056</v>
      </c>
      <c r="M820" t="s">
        <v>219</v>
      </c>
      <c r="P820" t="s">
        <v>70</v>
      </c>
      <c r="R820" t="s">
        <v>178</v>
      </c>
      <c r="S820" t="s">
        <v>70</v>
      </c>
      <c r="T820" t="s">
        <v>3082</v>
      </c>
      <c r="U820" t="s">
        <v>3076</v>
      </c>
      <c r="AB820" t="s">
        <v>3083</v>
      </c>
      <c r="AD820" t="s">
        <v>2479</v>
      </c>
      <c r="AE820" t="s">
        <v>3078</v>
      </c>
      <c r="AF820" t="s">
        <v>3084</v>
      </c>
      <c r="AI820" t="s">
        <v>3079</v>
      </c>
      <c r="AK820" t="s">
        <v>3060</v>
      </c>
      <c r="AT820" s="3">
        <f t="shared" si="21"/>
        <v>269.64979108052535</v>
      </c>
    </row>
    <row r="821" spans="1:46" customFormat="1" hidden="1" x14ac:dyDescent="0.2">
      <c r="A821">
        <v>10082829</v>
      </c>
      <c r="B821" t="s">
        <v>3085</v>
      </c>
      <c r="D821" t="s">
        <v>3086</v>
      </c>
      <c r="E821">
        <v>47.564999999999998</v>
      </c>
      <c r="F821">
        <v>-92.033240000000006</v>
      </c>
      <c r="G821" t="s">
        <v>45</v>
      </c>
      <c r="H821" t="s">
        <v>46</v>
      </c>
      <c r="I821" t="s">
        <v>173</v>
      </c>
      <c r="J821" t="s">
        <v>197</v>
      </c>
      <c r="K821" t="s">
        <v>140</v>
      </c>
      <c r="L821" t="s">
        <v>3087</v>
      </c>
      <c r="M821" t="s">
        <v>219</v>
      </c>
      <c r="P821" t="s">
        <v>70</v>
      </c>
      <c r="R821" t="s">
        <v>178</v>
      </c>
      <c r="S821" t="s">
        <v>70</v>
      </c>
      <c r="T821" t="s">
        <v>3088</v>
      </c>
      <c r="AD821" t="s">
        <v>2543</v>
      </c>
      <c r="AE821" t="s">
        <v>238</v>
      </c>
      <c r="AF821" t="s">
        <v>3089</v>
      </c>
      <c r="AI821" t="s">
        <v>3090</v>
      </c>
      <c r="AK821" t="s">
        <v>3060</v>
      </c>
      <c r="AT821" s="3">
        <f t="shared" si="21"/>
        <v>297.57666688351702</v>
      </c>
    </row>
    <row r="822" spans="1:46" customFormat="1" hidden="1" x14ac:dyDescent="0.2">
      <c r="A822">
        <v>10082830</v>
      </c>
      <c r="B822" t="s">
        <v>3091</v>
      </c>
      <c r="D822" t="s">
        <v>3092</v>
      </c>
      <c r="E822">
        <v>47.55639</v>
      </c>
      <c r="F822">
        <v>-92.007679999999993</v>
      </c>
      <c r="G822" t="s">
        <v>45</v>
      </c>
      <c r="H822" t="s">
        <v>46</v>
      </c>
      <c r="I822" t="s">
        <v>173</v>
      </c>
      <c r="J822" t="s">
        <v>197</v>
      </c>
      <c r="K822" t="s">
        <v>140</v>
      </c>
      <c r="L822" t="s">
        <v>3056</v>
      </c>
      <c r="M822" t="s">
        <v>219</v>
      </c>
      <c r="P822" t="s">
        <v>70</v>
      </c>
      <c r="R822" t="s">
        <v>178</v>
      </c>
      <c r="S822" t="s">
        <v>70</v>
      </c>
      <c r="T822" t="s">
        <v>3093</v>
      </c>
      <c r="AD822" t="s">
        <v>2479</v>
      </c>
      <c r="AE822" t="s">
        <v>238</v>
      </c>
      <c r="AF822" t="s">
        <v>3094</v>
      </c>
      <c r="AI822" t="s">
        <v>3095</v>
      </c>
      <c r="AK822" t="s">
        <v>3060</v>
      </c>
      <c r="AT822" s="3">
        <f t="shared" si="21"/>
        <v>296.61096023741646</v>
      </c>
    </row>
    <row r="823" spans="1:46" customFormat="1" hidden="1" x14ac:dyDescent="0.2">
      <c r="A823">
        <v>10082831</v>
      </c>
      <c r="B823" t="s">
        <v>3096</v>
      </c>
      <c r="D823" t="s">
        <v>3097</v>
      </c>
      <c r="E823">
        <v>47.586939999999998</v>
      </c>
      <c r="F823">
        <v>-92.009619999999998</v>
      </c>
      <c r="G823" t="s">
        <v>45</v>
      </c>
      <c r="H823" t="s">
        <v>46</v>
      </c>
      <c r="I823" t="s">
        <v>173</v>
      </c>
      <c r="J823" t="s">
        <v>197</v>
      </c>
      <c r="K823" t="s">
        <v>140</v>
      </c>
      <c r="L823" t="s">
        <v>3087</v>
      </c>
      <c r="M823" t="s">
        <v>242</v>
      </c>
      <c r="P823" t="s">
        <v>70</v>
      </c>
      <c r="R823" t="s">
        <v>178</v>
      </c>
      <c r="S823" t="s">
        <v>70</v>
      </c>
      <c r="T823" t="s">
        <v>3098</v>
      </c>
      <c r="AD823" t="s">
        <v>2479</v>
      </c>
      <c r="AE823" t="s">
        <v>238</v>
      </c>
      <c r="AF823" t="s">
        <v>3089</v>
      </c>
      <c r="AI823" t="s">
        <v>3099</v>
      </c>
      <c r="AK823" t="s">
        <v>3060</v>
      </c>
      <c r="AT823" s="3">
        <f t="shared" si="21"/>
        <v>298.62776139920766</v>
      </c>
    </row>
    <row r="824" spans="1:46" customFormat="1" hidden="1" x14ac:dyDescent="0.2">
      <c r="A824">
        <v>10082832</v>
      </c>
      <c r="B824" t="s">
        <v>3100</v>
      </c>
      <c r="D824" t="s">
        <v>3101</v>
      </c>
      <c r="E824">
        <v>47.498890000000003</v>
      </c>
      <c r="F824">
        <v>-92.100459999999998</v>
      </c>
      <c r="G824" t="s">
        <v>45</v>
      </c>
      <c r="H824" t="s">
        <v>46</v>
      </c>
      <c r="I824" t="s">
        <v>173</v>
      </c>
      <c r="J824" t="s">
        <v>197</v>
      </c>
      <c r="K824" t="s">
        <v>140</v>
      </c>
      <c r="L824" t="s">
        <v>3056</v>
      </c>
      <c r="M824" t="s">
        <v>219</v>
      </c>
      <c r="P824" t="s">
        <v>70</v>
      </c>
      <c r="R824" t="s">
        <v>178</v>
      </c>
      <c r="S824" t="s">
        <v>70</v>
      </c>
      <c r="T824" t="s">
        <v>3082</v>
      </c>
      <c r="AD824" t="s">
        <v>2479</v>
      </c>
      <c r="AE824" t="s">
        <v>3102</v>
      </c>
      <c r="AF824" t="s">
        <v>3058</v>
      </c>
      <c r="AI824" t="s">
        <v>3103</v>
      </c>
      <c r="AK824" t="s">
        <v>3060</v>
      </c>
      <c r="AT824" s="3">
        <f t="shared" si="21"/>
        <v>294.39660603713162</v>
      </c>
    </row>
    <row r="825" spans="1:46" customFormat="1" hidden="1" x14ac:dyDescent="0.2">
      <c r="A825">
        <v>10082834</v>
      </c>
      <c r="B825" t="s">
        <v>3104</v>
      </c>
      <c r="D825" t="s">
        <v>3105</v>
      </c>
      <c r="E825">
        <v>47.398890000000002</v>
      </c>
      <c r="F825">
        <v>-92.113240000000005</v>
      </c>
      <c r="G825" t="s">
        <v>45</v>
      </c>
      <c r="H825" t="s">
        <v>46</v>
      </c>
      <c r="I825" t="s">
        <v>173</v>
      </c>
      <c r="J825" t="s">
        <v>197</v>
      </c>
      <c r="K825" t="s">
        <v>140</v>
      </c>
      <c r="L825" t="s">
        <v>3056</v>
      </c>
      <c r="M825" t="s">
        <v>219</v>
      </c>
      <c r="P825" t="s">
        <v>70</v>
      </c>
      <c r="R825" t="s">
        <v>178</v>
      </c>
      <c r="S825" t="s">
        <v>70</v>
      </c>
      <c r="T825" t="s">
        <v>3106</v>
      </c>
      <c r="U825" t="s">
        <v>1425</v>
      </c>
      <c r="AD825" t="s">
        <v>3107</v>
      </c>
      <c r="AE825" t="s">
        <v>238</v>
      </c>
      <c r="AF825" t="s">
        <v>3058</v>
      </c>
      <c r="AI825" t="s">
        <v>3108</v>
      </c>
      <c r="AK825" t="s">
        <v>3060</v>
      </c>
      <c r="AT825" s="3">
        <f t="shared" si="21"/>
        <v>288.17460899764734</v>
      </c>
    </row>
    <row r="826" spans="1:46" customFormat="1" hidden="1" x14ac:dyDescent="0.2">
      <c r="A826">
        <v>10082835</v>
      </c>
      <c r="B826" t="s">
        <v>3109</v>
      </c>
      <c r="D826" t="s">
        <v>3110</v>
      </c>
      <c r="E826">
        <v>47.435560000000002</v>
      </c>
      <c r="F826">
        <v>-87.810019999999994</v>
      </c>
      <c r="G826" t="s">
        <v>45</v>
      </c>
      <c r="H826" t="s">
        <v>46</v>
      </c>
      <c r="I826" t="s">
        <v>138</v>
      </c>
      <c r="J826" t="s">
        <v>386</v>
      </c>
      <c r="K826" t="s">
        <v>140</v>
      </c>
      <c r="L826" t="s">
        <v>142</v>
      </c>
      <c r="P826" t="s">
        <v>204</v>
      </c>
      <c r="R826" t="s">
        <v>394</v>
      </c>
      <c r="S826" t="s">
        <v>60</v>
      </c>
      <c r="T826" t="s">
        <v>142</v>
      </c>
      <c r="U826" t="s">
        <v>3111</v>
      </c>
      <c r="W826" t="s">
        <v>2278</v>
      </c>
      <c r="Y826" t="s">
        <v>1748</v>
      </c>
      <c r="AC826" t="s">
        <v>2280</v>
      </c>
      <c r="AD826" t="s">
        <v>2569</v>
      </c>
      <c r="AE826" t="s">
        <v>1760</v>
      </c>
      <c r="AK826" t="s">
        <v>3112</v>
      </c>
      <c r="AM826">
        <v>1846</v>
      </c>
      <c r="AO826">
        <v>1853</v>
      </c>
      <c r="AR826" t="s">
        <v>3113</v>
      </c>
      <c r="AT826" s="3">
        <f t="shared" si="21"/>
        <v>291.86122653862026</v>
      </c>
    </row>
    <row r="827" spans="1:46" customFormat="1" hidden="1" x14ac:dyDescent="0.2">
      <c r="A827">
        <v>10082836</v>
      </c>
      <c r="B827" t="s">
        <v>3114</v>
      </c>
      <c r="D827" t="s">
        <v>3115</v>
      </c>
      <c r="E827">
        <v>47.422220000000003</v>
      </c>
      <c r="F827">
        <v>-87.804190000000006</v>
      </c>
      <c r="G827" t="s">
        <v>45</v>
      </c>
      <c r="H827" t="s">
        <v>46</v>
      </c>
      <c r="I827" t="s">
        <v>138</v>
      </c>
      <c r="J827" t="s">
        <v>386</v>
      </c>
      <c r="L827" t="s">
        <v>142</v>
      </c>
      <c r="P827" t="s">
        <v>314</v>
      </c>
      <c r="R827" t="s">
        <v>394</v>
      </c>
      <c r="S827" t="s">
        <v>60</v>
      </c>
      <c r="T827" t="s">
        <v>142</v>
      </c>
      <c r="U827" t="s">
        <v>3111</v>
      </c>
      <c r="W827" t="s">
        <v>2278</v>
      </c>
      <c r="X827" t="s">
        <v>2056</v>
      </c>
      <c r="Y827" t="s">
        <v>1748</v>
      </c>
      <c r="AC827" t="s">
        <v>2280</v>
      </c>
      <c r="AD827" t="s">
        <v>2583</v>
      </c>
      <c r="AE827" t="s">
        <v>1760</v>
      </c>
      <c r="AF827" t="s">
        <v>1761</v>
      </c>
      <c r="AK827" t="s">
        <v>3116</v>
      </c>
      <c r="AL827" t="s">
        <v>2248</v>
      </c>
      <c r="AM827">
        <v>1850</v>
      </c>
      <c r="AS827" t="s">
        <v>3117</v>
      </c>
      <c r="AT827" s="3">
        <f t="shared" si="21"/>
        <v>291.11045994753329</v>
      </c>
    </row>
    <row r="828" spans="1:46" customFormat="1" hidden="1" x14ac:dyDescent="0.2">
      <c r="A828">
        <v>10082837</v>
      </c>
      <c r="B828" t="s">
        <v>3118</v>
      </c>
      <c r="D828" t="s">
        <v>3119</v>
      </c>
      <c r="E828">
        <v>47.352220000000003</v>
      </c>
      <c r="F828">
        <v>-88.332539999999995</v>
      </c>
      <c r="G828" t="s">
        <v>45</v>
      </c>
      <c r="H828" t="s">
        <v>46</v>
      </c>
      <c r="I828" t="s">
        <v>138</v>
      </c>
      <c r="J828" t="s">
        <v>386</v>
      </c>
      <c r="L828" t="s">
        <v>142</v>
      </c>
      <c r="P828" t="s">
        <v>204</v>
      </c>
      <c r="R828" t="s">
        <v>394</v>
      </c>
      <c r="S828" t="s">
        <v>179</v>
      </c>
      <c r="T828" t="s">
        <v>142</v>
      </c>
      <c r="U828" t="s">
        <v>2911</v>
      </c>
      <c r="W828" t="s">
        <v>2278</v>
      </c>
      <c r="Y828" t="s">
        <v>1748</v>
      </c>
      <c r="AB828" t="s">
        <v>3120</v>
      </c>
      <c r="AC828" t="s">
        <v>2280</v>
      </c>
      <c r="AD828" t="s">
        <v>2583</v>
      </c>
      <c r="AE828" t="s">
        <v>1760</v>
      </c>
      <c r="AK828" t="s">
        <v>3121</v>
      </c>
      <c r="AT828" s="3">
        <f t="shared" si="21"/>
        <v>278.1550235159101</v>
      </c>
    </row>
    <row r="829" spans="1:46" customFormat="1" hidden="1" x14ac:dyDescent="0.2">
      <c r="A829">
        <v>10082838</v>
      </c>
      <c r="B829" t="s">
        <v>3122</v>
      </c>
      <c r="D829" t="s">
        <v>3123</v>
      </c>
      <c r="E829">
        <v>47.434170000000002</v>
      </c>
      <c r="F829">
        <v>-87.927809999999994</v>
      </c>
      <c r="G829" t="s">
        <v>45</v>
      </c>
      <c r="H829" t="s">
        <v>46</v>
      </c>
      <c r="I829" t="s">
        <v>138</v>
      </c>
      <c r="J829" t="s">
        <v>386</v>
      </c>
      <c r="L829" t="s">
        <v>142</v>
      </c>
      <c r="P829" t="s">
        <v>70</v>
      </c>
      <c r="R829" t="s">
        <v>394</v>
      </c>
      <c r="S829" t="s">
        <v>60</v>
      </c>
      <c r="T829" t="s">
        <v>142</v>
      </c>
      <c r="U829" t="s">
        <v>3111</v>
      </c>
      <c r="W829" t="s">
        <v>2278</v>
      </c>
      <c r="Y829" t="s">
        <v>1748</v>
      </c>
      <c r="AC829" t="s">
        <v>2280</v>
      </c>
      <c r="AD829" t="s">
        <v>2583</v>
      </c>
      <c r="AE829" t="s">
        <v>1760</v>
      </c>
      <c r="AK829" t="s">
        <v>3124</v>
      </c>
      <c r="AM829">
        <v>1864</v>
      </c>
      <c r="AO829">
        <v>1867</v>
      </c>
      <c r="AR829" t="s">
        <v>3125</v>
      </c>
      <c r="AT829" s="3">
        <f t="shared" si="21"/>
        <v>289.74864453692362</v>
      </c>
    </row>
    <row r="830" spans="1:46" customFormat="1" hidden="1" x14ac:dyDescent="0.2">
      <c r="A830">
        <v>10082839</v>
      </c>
      <c r="B830" t="s">
        <v>3126</v>
      </c>
      <c r="D830" t="s">
        <v>3127</v>
      </c>
      <c r="E830">
        <v>47.43</v>
      </c>
      <c r="F830">
        <v>-88.193929999999995</v>
      </c>
      <c r="G830" t="s">
        <v>45</v>
      </c>
      <c r="H830" t="s">
        <v>46</v>
      </c>
      <c r="I830" t="s">
        <v>138</v>
      </c>
      <c r="J830" t="s">
        <v>386</v>
      </c>
      <c r="L830" t="s">
        <v>142</v>
      </c>
      <c r="P830" t="s">
        <v>70</v>
      </c>
      <c r="R830" t="s">
        <v>394</v>
      </c>
      <c r="S830" t="s">
        <v>60</v>
      </c>
      <c r="T830" t="s">
        <v>142</v>
      </c>
      <c r="Y830" t="s">
        <v>1748</v>
      </c>
      <c r="AC830" t="s">
        <v>2280</v>
      </c>
      <c r="AD830" t="s">
        <v>2583</v>
      </c>
      <c r="AE830" t="s">
        <v>3128</v>
      </c>
      <c r="AF830" t="s">
        <v>1390</v>
      </c>
      <c r="AK830" t="s">
        <v>3129</v>
      </c>
      <c r="AM830">
        <v>1860</v>
      </c>
      <c r="AO830">
        <v>1900</v>
      </c>
      <c r="AR830" t="s">
        <v>3130</v>
      </c>
      <c r="AT830" s="3">
        <f t="shared" si="21"/>
        <v>285.27022423575664</v>
      </c>
    </row>
    <row r="831" spans="1:46" customFormat="1" hidden="1" x14ac:dyDescent="0.2">
      <c r="A831">
        <v>10082840</v>
      </c>
      <c r="B831" t="s">
        <v>3131</v>
      </c>
      <c r="D831" t="s">
        <v>3132</v>
      </c>
      <c r="E831">
        <v>47.406669999999998</v>
      </c>
      <c r="F831">
        <v>-88.275869999999998</v>
      </c>
      <c r="G831" t="s">
        <v>45</v>
      </c>
      <c r="H831" t="s">
        <v>46</v>
      </c>
      <c r="I831" t="s">
        <v>138</v>
      </c>
      <c r="J831" t="s">
        <v>386</v>
      </c>
      <c r="L831" t="s">
        <v>142</v>
      </c>
      <c r="P831" t="s">
        <v>70</v>
      </c>
      <c r="Q831" t="s">
        <v>2280</v>
      </c>
      <c r="R831" t="s">
        <v>394</v>
      </c>
      <c r="S831" t="s">
        <v>60</v>
      </c>
      <c r="T831" t="s">
        <v>142</v>
      </c>
      <c r="W831" t="s">
        <v>1193</v>
      </c>
      <c r="Y831" t="s">
        <v>1748</v>
      </c>
      <c r="AB831" t="s">
        <v>3133</v>
      </c>
      <c r="AC831" t="s">
        <v>2280</v>
      </c>
      <c r="AD831" t="s">
        <v>3134</v>
      </c>
      <c r="AE831" t="s">
        <v>3135</v>
      </c>
      <c r="AF831" t="s">
        <v>1390</v>
      </c>
      <c r="AI831" t="s">
        <v>1790</v>
      </c>
      <c r="AK831" t="s">
        <v>3136</v>
      </c>
      <c r="AM831">
        <v>1859</v>
      </c>
      <c r="AO831">
        <v>1868</v>
      </c>
      <c r="AR831" t="s">
        <v>3137</v>
      </c>
      <c r="AT831" s="3">
        <f t="shared" si="21"/>
        <v>282.54417918780837</v>
      </c>
    </row>
    <row r="832" spans="1:46" customFormat="1" hidden="1" x14ac:dyDescent="0.2">
      <c r="A832">
        <v>10082841</v>
      </c>
      <c r="B832" t="s">
        <v>3138</v>
      </c>
      <c r="D832" t="s">
        <v>3139</v>
      </c>
      <c r="E832">
        <v>47.387500000000003</v>
      </c>
      <c r="F832">
        <v>-88.327539999999999</v>
      </c>
      <c r="G832" t="s">
        <v>45</v>
      </c>
      <c r="H832" t="s">
        <v>46</v>
      </c>
      <c r="I832" t="s">
        <v>138</v>
      </c>
      <c r="J832" t="s">
        <v>386</v>
      </c>
      <c r="L832" t="s">
        <v>142</v>
      </c>
      <c r="P832" t="s">
        <v>70</v>
      </c>
      <c r="R832" t="s">
        <v>394</v>
      </c>
      <c r="S832" t="s">
        <v>60</v>
      </c>
      <c r="T832" t="s">
        <v>142</v>
      </c>
      <c r="W832" t="s">
        <v>2278</v>
      </c>
      <c r="Y832" t="s">
        <v>1748</v>
      </c>
      <c r="AC832" t="s">
        <v>2280</v>
      </c>
      <c r="AD832" t="s">
        <v>2583</v>
      </c>
      <c r="AE832" t="s">
        <v>1760</v>
      </c>
      <c r="AF832" t="s">
        <v>1761</v>
      </c>
      <c r="AK832" t="s">
        <v>3140</v>
      </c>
      <c r="AM832">
        <v>1859</v>
      </c>
      <c r="AO832">
        <v>1864</v>
      </c>
      <c r="AR832" t="s">
        <v>3141</v>
      </c>
      <c r="AT832" s="3">
        <f t="shared" si="21"/>
        <v>280.55064709638719</v>
      </c>
    </row>
    <row r="833" spans="1:46" customFormat="1" hidden="1" x14ac:dyDescent="0.2">
      <c r="A833">
        <v>10082842</v>
      </c>
      <c r="B833" t="s">
        <v>3142</v>
      </c>
      <c r="D833" t="s">
        <v>3143</v>
      </c>
      <c r="E833">
        <v>47.34028</v>
      </c>
      <c r="F833">
        <v>-88.235600000000005</v>
      </c>
      <c r="G833" t="s">
        <v>45</v>
      </c>
      <c r="H833" t="s">
        <v>46</v>
      </c>
      <c r="I833" t="s">
        <v>138</v>
      </c>
      <c r="J833" t="s">
        <v>386</v>
      </c>
      <c r="K833" t="s">
        <v>140</v>
      </c>
      <c r="L833" t="s">
        <v>142</v>
      </c>
      <c r="P833" t="s">
        <v>204</v>
      </c>
      <c r="R833" t="s">
        <v>178</v>
      </c>
      <c r="S833" t="s">
        <v>179</v>
      </c>
      <c r="T833" t="s">
        <v>142</v>
      </c>
      <c r="U833" t="s">
        <v>3144</v>
      </c>
      <c r="W833" t="s">
        <v>2278</v>
      </c>
      <c r="X833" t="s">
        <v>204</v>
      </c>
      <c r="Y833" t="s">
        <v>1748</v>
      </c>
      <c r="AC833" t="s">
        <v>2280</v>
      </c>
      <c r="AD833" t="s">
        <v>2569</v>
      </c>
      <c r="AE833" t="s">
        <v>1760</v>
      </c>
      <c r="AF833" t="s">
        <v>1761</v>
      </c>
      <c r="AK833" t="s">
        <v>3145</v>
      </c>
      <c r="AR833" t="s">
        <v>2720</v>
      </c>
      <c r="AT833" s="3">
        <f t="shared" si="21"/>
        <v>278.77299920785771</v>
      </c>
    </row>
    <row r="834" spans="1:46" customFormat="1" hidden="1" x14ac:dyDescent="0.2">
      <c r="A834">
        <v>10082843</v>
      </c>
      <c r="B834" t="s">
        <v>3146</v>
      </c>
      <c r="D834" t="s">
        <v>3147</v>
      </c>
      <c r="E834">
        <v>47.344720000000002</v>
      </c>
      <c r="F834">
        <v>-88.234480000000005</v>
      </c>
      <c r="G834" t="s">
        <v>45</v>
      </c>
      <c r="H834" t="s">
        <v>46</v>
      </c>
      <c r="I834" t="s">
        <v>138</v>
      </c>
      <c r="J834" t="s">
        <v>386</v>
      </c>
      <c r="K834" t="s">
        <v>140</v>
      </c>
      <c r="L834" t="s">
        <v>142</v>
      </c>
      <c r="P834" t="s">
        <v>204</v>
      </c>
      <c r="R834" t="s">
        <v>394</v>
      </c>
      <c r="S834" t="s">
        <v>60</v>
      </c>
      <c r="T834" t="s">
        <v>2196</v>
      </c>
      <c r="U834" t="s">
        <v>3148</v>
      </c>
      <c r="X834" t="s">
        <v>204</v>
      </c>
      <c r="Y834" t="s">
        <v>1748</v>
      </c>
      <c r="AC834" t="s">
        <v>2280</v>
      </c>
      <c r="AD834" t="s">
        <v>2562</v>
      </c>
      <c r="AE834" t="s">
        <v>1760</v>
      </c>
      <c r="AF834" t="s">
        <v>2089</v>
      </c>
      <c r="AK834" t="s">
        <v>3149</v>
      </c>
      <c r="AM834">
        <v>1847</v>
      </c>
      <c r="AT834" s="3">
        <f t="shared" si="21"/>
        <v>279.08055685998028</v>
      </c>
    </row>
    <row r="835" spans="1:46" customFormat="1" hidden="1" x14ac:dyDescent="0.2">
      <c r="A835">
        <v>10082844</v>
      </c>
      <c r="B835" t="s">
        <v>3150</v>
      </c>
      <c r="D835" t="s">
        <v>3151</v>
      </c>
      <c r="E835">
        <v>47.314720000000001</v>
      </c>
      <c r="F835">
        <v>-88.345039999999997</v>
      </c>
      <c r="G835" t="s">
        <v>45</v>
      </c>
      <c r="H835" t="s">
        <v>46</v>
      </c>
      <c r="I835" t="s">
        <v>138</v>
      </c>
      <c r="J835" t="s">
        <v>386</v>
      </c>
      <c r="L835" t="s">
        <v>1745</v>
      </c>
      <c r="P835" t="s">
        <v>70</v>
      </c>
      <c r="R835" t="s">
        <v>394</v>
      </c>
      <c r="S835" t="s">
        <v>60</v>
      </c>
      <c r="T835" t="s">
        <v>142</v>
      </c>
      <c r="U835" t="s">
        <v>2911</v>
      </c>
      <c r="W835" t="s">
        <v>2278</v>
      </c>
      <c r="Y835" t="s">
        <v>1748</v>
      </c>
      <c r="AC835" t="s">
        <v>2912</v>
      </c>
      <c r="AD835" t="s">
        <v>2583</v>
      </c>
      <c r="AE835" t="s">
        <v>3152</v>
      </c>
      <c r="AF835" t="s">
        <v>1761</v>
      </c>
      <c r="AK835" t="s">
        <v>3153</v>
      </c>
      <c r="AT835" s="3">
        <f t="shared" ref="AT835:AT898" si="22">(2*ATAN2(SQRT(1-(SIN(ABS(E835-$E$1)*PI()/180/2)^2+COS($E$1*PI()/180)*COS(E835*PI()/180)*SIN(ABS(F835-$F$1)*PI()/180/2)^2)),SQRT(SIN(ABS(E835-$E$1)*PI()/180/2)^2+COS($E$1*PI()/180)*COS(E835*PI()/180)*SIN(ABS(F835-$F$1)*PI()/180/2)^2)))*6371*0.621371</f>
        <v>275.5079887886377</v>
      </c>
    </row>
    <row r="836" spans="1:46" customFormat="1" hidden="1" x14ac:dyDescent="0.2">
      <c r="A836">
        <v>10082908</v>
      </c>
      <c r="B836" t="s">
        <v>3154</v>
      </c>
      <c r="D836" t="s">
        <v>3155</v>
      </c>
      <c r="E836">
        <v>45.684429999999999</v>
      </c>
      <c r="F836">
        <v>-92.310749999999999</v>
      </c>
      <c r="G836" t="s">
        <v>45</v>
      </c>
      <c r="H836" t="s">
        <v>46</v>
      </c>
      <c r="I836" t="s">
        <v>57</v>
      </c>
      <c r="J836" t="s">
        <v>2050</v>
      </c>
      <c r="K836" t="s">
        <v>140</v>
      </c>
      <c r="L836" t="s">
        <v>142</v>
      </c>
      <c r="O836" t="str">
        <f>CONCATENATE(L836,IF(M836=0,"",CONCATENATE(", ",M836)),IF(N836=0,"",CONCATENATE(", ",N836)))</f>
        <v>Copper</v>
      </c>
      <c r="P836" t="s">
        <v>70</v>
      </c>
      <c r="R836" t="s">
        <v>178</v>
      </c>
      <c r="S836" t="s">
        <v>144</v>
      </c>
      <c r="AD836" t="s">
        <v>397</v>
      </c>
      <c r="AK836" t="s">
        <v>2044</v>
      </c>
      <c r="AT836" s="3">
        <f t="shared" si="22"/>
        <v>188.94274914876391</v>
      </c>
    </row>
    <row r="837" spans="1:46" customFormat="1" hidden="1" x14ac:dyDescent="0.2">
      <c r="A837">
        <v>10082846</v>
      </c>
      <c r="B837" t="s">
        <v>3156</v>
      </c>
      <c r="D837" t="s">
        <v>3157</v>
      </c>
      <c r="E837">
        <v>47.38111</v>
      </c>
      <c r="F837">
        <v>-88.348650000000006</v>
      </c>
      <c r="G837" t="s">
        <v>45</v>
      </c>
      <c r="H837" t="s">
        <v>46</v>
      </c>
      <c r="I837" t="s">
        <v>138</v>
      </c>
      <c r="J837" t="s">
        <v>386</v>
      </c>
      <c r="L837" t="s">
        <v>142</v>
      </c>
      <c r="P837" t="s">
        <v>70</v>
      </c>
      <c r="R837" t="s">
        <v>394</v>
      </c>
      <c r="S837" t="s">
        <v>60</v>
      </c>
      <c r="T837" t="s">
        <v>142</v>
      </c>
      <c r="U837" t="s">
        <v>2911</v>
      </c>
      <c r="W837" t="s">
        <v>2278</v>
      </c>
      <c r="Y837" t="s">
        <v>1748</v>
      </c>
      <c r="AA837" t="s">
        <v>2231</v>
      </c>
      <c r="AC837" t="s">
        <v>2244</v>
      </c>
      <c r="AD837" t="s">
        <v>2583</v>
      </c>
      <c r="AE837" t="s">
        <v>1760</v>
      </c>
      <c r="AF837" t="s">
        <v>1761</v>
      </c>
      <c r="AK837" t="s">
        <v>3158</v>
      </c>
      <c r="AM837">
        <v>1872</v>
      </c>
      <c r="AO837">
        <v>1967</v>
      </c>
      <c r="AR837" t="s">
        <v>3159</v>
      </c>
      <c r="AT837" s="3">
        <f t="shared" si="22"/>
        <v>279.83535576094891</v>
      </c>
    </row>
    <row r="838" spans="1:46" customFormat="1" hidden="1" x14ac:dyDescent="0.2">
      <c r="A838">
        <v>10082847</v>
      </c>
      <c r="B838" t="s">
        <v>3160</v>
      </c>
      <c r="D838" t="s">
        <v>3161</v>
      </c>
      <c r="E838">
        <v>47.337780000000002</v>
      </c>
      <c r="F838">
        <v>-88.266149999999996</v>
      </c>
      <c r="G838" t="s">
        <v>45</v>
      </c>
      <c r="H838" t="s">
        <v>46</v>
      </c>
      <c r="I838" t="s">
        <v>138</v>
      </c>
      <c r="J838" t="s">
        <v>386</v>
      </c>
      <c r="L838" t="s">
        <v>142</v>
      </c>
      <c r="P838" t="s">
        <v>204</v>
      </c>
      <c r="R838" t="s">
        <v>394</v>
      </c>
      <c r="S838" t="s">
        <v>60</v>
      </c>
      <c r="T838" t="s">
        <v>142</v>
      </c>
      <c r="U838" t="s">
        <v>2911</v>
      </c>
      <c r="W838" t="s">
        <v>2278</v>
      </c>
      <c r="Y838" t="s">
        <v>1748</v>
      </c>
      <c r="AC838" t="s">
        <v>2912</v>
      </c>
      <c r="AD838" t="s">
        <v>2583</v>
      </c>
      <c r="AE838" t="s">
        <v>2913</v>
      </c>
      <c r="AF838" t="s">
        <v>1761</v>
      </c>
      <c r="AK838" t="s">
        <v>3162</v>
      </c>
      <c r="AM838">
        <v>1911</v>
      </c>
      <c r="AO838">
        <v>1944</v>
      </c>
      <c r="AQ838">
        <v>1907</v>
      </c>
      <c r="AT838" s="3">
        <f t="shared" si="22"/>
        <v>278.15845593019799</v>
      </c>
    </row>
    <row r="839" spans="1:46" customFormat="1" hidden="1" x14ac:dyDescent="0.2">
      <c r="A839">
        <v>10082848</v>
      </c>
      <c r="B839" t="s">
        <v>3163</v>
      </c>
      <c r="D839" t="s">
        <v>3164</v>
      </c>
      <c r="E839">
        <v>46.634720000000002</v>
      </c>
      <c r="F839">
        <v>-88.347260000000006</v>
      </c>
      <c r="G839" t="s">
        <v>45</v>
      </c>
      <c r="H839" t="s">
        <v>46</v>
      </c>
      <c r="I839" t="s">
        <v>138</v>
      </c>
      <c r="J839" t="s">
        <v>139</v>
      </c>
      <c r="L839" t="s">
        <v>1425</v>
      </c>
      <c r="P839" t="s">
        <v>51</v>
      </c>
      <c r="R839" t="s">
        <v>394</v>
      </c>
      <c r="S839" t="s">
        <v>52</v>
      </c>
      <c r="T839" t="s">
        <v>1425</v>
      </c>
      <c r="AD839" t="s">
        <v>2583</v>
      </c>
      <c r="AK839" t="s">
        <v>3165</v>
      </c>
      <c r="AT839" s="3">
        <f t="shared" si="22"/>
        <v>231.10259627469335</v>
      </c>
    </row>
    <row r="840" spans="1:46" customFormat="1" hidden="1" x14ac:dyDescent="0.2">
      <c r="A840">
        <v>10082849</v>
      </c>
      <c r="B840" t="s">
        <v>3166</v>
      </c>
      <c r="D840" t="s">
        <v>3167</v>
      </c>
      <c r="E840">
        <v>46.647219999999997</v>
      </c>
      <c r="F840">
        <v>-88.445880000000002</v>
      </c>
      <c r="G840" t="s">
        <v>45</v>
      </c>
      <c r="H840" t="s">
        <v>46</v>
      </c>
      <c r="I840" t="s">
        <v>138</v>
      </c>
      <c r="J840" t="s">
        <v>139</v>
      </c>
      <c r="L840" t="s">
        <v>1425</v>
      </c>
      <c r="P840" t="s">
        <v>51</v>
      </c>
      <c r="R840" t="s">
        <v>394</v>
      </c>
      <c r="S840" t="s">
        <v>52</v>
      </c>
      <c r="T840" t="s">
        <v>1425</v>
      </c>
      <c r="AD840" t="s">
        <v>2583</v>
      </c>
      <c r="AK840" t="s">
        <v>3165</v>
      </c>
      <c r="AT840" s="3">
        <f t="shared" si="22"/>
        <v>230.28168444864917</v>
      </c>
    </row>
    <row r="841" spans="1:46" customFormat="1" hidden="1" x14ac:dyDescent="0.2">
      <c r="A841">
        <v>10082851</v>
      </c>
      <c r="B841" t="s">
        <v>3168</v>
      </c>
      <c r="D841" t="s">
        <v>3169</v>
      </c>
      <c r="E841">
        <v>47.07</v>
      </c>
      <c r="F841">
        <v>-88.618660000000006</v>
      </c>
      <c r="G841" t="s">
        <v>45</v>
      </c>
      <c r="H841" t="s">
        <v>46</v>
      </c>
      <c r="I841" t="s">
        <v>138</v>
      </c>
      <c r="J841" t="s">
        <v>1811</v>
      </c>
      <c r="K841" t="s">
        <v>140</v>
      </c>
      <c r="L841" t="s">
        <v>142</v>
      </c>
      <c r="P841" t="s">
        <v>204</v>
      </c>
      <c r="Q841" t="s">
        <v>2912</v>
      </c>
      <c r="R841" t="s">
        <v>394</v>
      </c>
      <c r="S841" t="s">
        <v>179</v>
      </c>
      <c r="T841" t="s">
        <v>142</v>
      </c>
      <c r="U841" t="s">
        <v>3170</v>
      </c>
      <c r="W841" t="s">
        <v>371</v>
      </c>
      <c r="Y841" t="s">
        <v>1748</v>
      </c>
      <c r="AD841" t="s">
        <v>2469</v>
      </c>
      <c r="AE841" t="s">
        <v>1760</v>
      </c>
      <c r="AF841" t="s">
        <v>1761</v>
      </c>
      <c r="AI841" t="s">
        <v>1790</v>
      </c>
      <c r="AK841" t="s">
        <v>3171</v>
      </c>
      <c r="AM841">
        <v>1907</v>
      </c>
      <c r="AT841" s="3">
        <f t="shared" si="22"/>
        <v>255.62836465464088</v>
      </c>
    </row>
    <row r="842" spans="1:46" customFormat="1" hidden="1" x14ac:dyDescent="0.2">
      <c r="A842">
        <v>10082852</v>
      </c>
      <c r="B842" t="s">
        <v>3172</v>
      </c>
      <c r="D842" t="s">
        <v>3173</v>
      </c>
      <c r="E842">
        <v>47.021940000000001</v>
      </c>
      <c r="F842">
        <v>-88.683390000000003</v>
      </c>
      <c r="G842" t="s">
        <v>45</v>
      </c>
      <c r="H842" t="s">
        <v>46</v>
      </c>
      <c r="I842" t="s">
        <v>138</v>
      </c>
      <c r="J842" t="s">
        <v>1811</v>
      </c>
      <c r="K842" t="s">
        <v>140</v>
      </c>
      <c r="L842" t="s">
        <v>142</v>
      </c>
      <c r="P842" t="s">
        <v>204</v>
      </c>
      <c r="Q842" t="s">
        <v>2912</v>
      </c>
      <c r="R842" t="s">
        <v>394</v>
      </c>
      <c r="S842" t="s">
        <v>60</v>
      </c>
      <c r="T842" t="s">
        <v>142</v>
      </c>
      <c r="U842" t="s">
        <v>3170</v>
      </c>
      <c r="W842" t="s">
        <v>371</v>
      </c>
      <c r="Y842" t="s">
        <v>1748</v>
      </c>
      <c r="AB842" t="s">
        <v>3174</v>
      </c>
      <c r="AD842" t="s">
        <v>2637</v>
      </c>
      <c r="AE842" t="s">
        <v>1760</v>
      </c>
      <c r="AK842" t="s">
        <v>3175</v>
      </c>
      <c r="AO842">
        <v>1907</v>
      </c>
      <c r="AT842" s="3">
        <f t="shared" si="22"/>
        <v>251.6152025788914</v>
      </c>
    </row>
    <row r="843" spans="1:46" customFormat="1" hidden="1" x14ac:dyDescent="0.2">
      <c r="A843">
        <v>10082853</v>
      </c>
      <c r="B843" t="s">
        <v>3176</v>
      </c>
      <c r="D843" t="s">
        <v>3177</v>
      </c>
      <c r="E843">
        <v>47.081110000000002</v>
      </c>
      <c r="F843">
        <v>-88.590050000000005</v>
      </c>
      <c r="G843" t="s">
        <v>45</v>
      </c>
      <c r="H843" t="s">
        <v>46</v>
      </c>
      <c r="I843" t="s">
        <v>138</v>
      </c>
      <c r="J843" t="s">
        <v>1811</v>
      </c>
      <c r="K843" t="s">
        <v>140</v>
      </c>
      <c r="L843" t="s">
        <v>142</v>
      </c>
      <c r="P843" t="s">
        <v>51</v>
      </c>
      <c r="Q843" t="s">
        <v>2912</v>
      </c>
      <c r="R843" t="s">
        <v>394</v>
      </c>
      <c r="S843" t="s">
        <v>179</v>
      </c>
      <c r="T843" t="s">
        <v>142</v>
      </c>
      <c r="U843" t="s">
        <v>3170</v>
      </c>
      <c r="W843" t="s">
        <v>371</v>
      </c>
      <c r="Y843" t="s">
        <v>1748</v>
      </c>
      <c r="AD843" t="s">
        <v>2569</v>
      </c>
      <c r="AE843" t="s">
        <v>1760</v>
      </c>
      <c r="AK843" t="s">
        <v>3178</v>
      </c>
      <c r="AT843" s="3">
        <f t="shared" si="22"/>
        <v>256.73458251954884</v>
      </c>
    </row>
    <row r="844" spans="1:46" customFormat="1" hidden="1" x14ac:dyDescent="0.2">
      <c r="A844">
        <v>10082854</v>
      </c>
      <c r="B844" t="s">
        <v>3179</v>
      </c>
      <c r="D844" t="s">
        <v>3180</v>
      </c>
      <c r="E844">
        <v>47.111669999999997</v>
      </c>
      <c r="F844">
        <v>-88.598110000000005</v>
      </c>
      <c r="G844" t="s">
        <v>45</v>
      </c>
      <c r="H844" t="s">
        <v>46</v>
      </c>
      <c r="I844" t="s">
        <v>138</v>
      </c>
      <c r="J844" t="s">
        <v>1811</v>
      </c>
      <c r="K844" t="s">
        <v>140</v>
      </c>
      <c r="L844" t="s">
        <v>142</v>
      </c>
      <c r="P844" t="s">
        <v>204</v>
      </c>
      <c r="Q844" t="s">
        <v>2912</v>
      </c>
      <c r="R844" t="s">
        <v>394</v>
      </c>
      <c r="S844" t="s">
        <v>60</v>
      </c>
      <c r="T844" t="s">
        <v>142</v>
      </c>
      <c r="U844" t="s">
        <v>3170</v>
      </c>
      <c r="W844" t="s">
        <v>371</v>
      </c>
      <c r="Y844" t="s">
        <v>1748</v>
      </c>
      <c r="AB844" t="s">
        <v>3181</v>
      </c>
      <c r="AD844" t="s">
        <v>2469</v>
      </c>
      <c r="AE844" t="s">
        <v>1760</v>
      </c>
      <c r="AI844" t="s">
        <v>1790</v>
      </c>
      <c r="AK844" t="s">
        <v>3182</v>
      </c>
      <c r="AM844">
        <v>1870</v>
      </c>
      <c r="AO844">
        <v>1921</v>
      </c>
      <c r="AT844" s="3">
        <f t="shared" si="22"/>
        <v>258.66178087720436</v>
      </c>
    </row>
    <row r="845" spans="1:46" customFormat="1" hidden="1" x14ac:dyDescent="0.2">
      <c r="A845">
        <v>10082855</v>
      </c>
      <c r="B845" t="s">
        <v>3183</v>
      </c>
      <c r="D845" t="s">
        <v>3184</v>
      </c>
      <c r="E845">
        <v>47.163609999999998</v>
      </c>
      <c r="F845">
        <v>-88.511989999999997</v>
      </c>
      <c r="G845" t="s">
        <v>45</v>
      </c>
      <c r="H845" t="s">
        <v>46</v>
      </c>
      <c r="I845" t="s">
        <v>138</v>
      </c>
      <c r="J845" t="s">
        <v>1811</v>
      </c>
      <c r="K845" t="s">
        <v>140</v>
      </c>
      <c r="L845" t="s">
        <v>142</v>
      </c>
      <c r="P845" t="s">
        <v>51</v>
      </c>
      <c r="Q845" t="s">
        <v>2912</v>
      </c>
      <c r="R845" t="s">
        <v>394</v>
      </c>
      <c r="S845" t="s">
        <v>179</v>
      </c>
      <c r="T845" t="s">
        <v>142</v>
      </c>
      <c r="U845" t="s">
        <v>3170</v>
      </c>
      <c r="W845" t="s">
        <v>371</v>
      </c>
      <c r="Y845" t="s">
        <v>1748</v>
      </c>
      <c r="AD845" t="s">
        <v>2583</v>
      </c>
      <c r="AE845" t="s">
        <v>1760</v>
      </c>
      <c r="AK845" t="s">
        <v>3185</v>
      </c>
      <c r="AT845" s="3">
        <f t="shared" si="22"/>
        <v>263.23327731016889</v>
      </c>
    </row>
    <row r="846" spans="1:46" customFormat="1" hidden="1" x14ac:dyDescent="0.2">
      <c r="A846">
        <v>10082856</v>
      </c>
      <c r="B846" t="s">
        <v>3186</v>
      </c>
      <c r="D846" t="s">
        <v>3187</v>
      </c>
      <c r="E846">
        <v>47.160829999999997</v>
      </c>
      <c r="F846">
        <v>-88.490880000000004</v>
      </c>
      <c r="G846" t="s">
        <v>45</v>
      </c>
      <c r="H846" t="s">
        <v>46</v>
      </c>
      <c r="I846" t="s">
        <v>138</v>
      </c>
      <c r="J846" t="s">
        <v>1811</v>
      </c>
      <c r="K846" t="s">
        <v>140</v>
      </c>
      <c r="L846" t="s">
        <v>142</v>
      </c>
      <c r="P846" t="s">
        <v>204</v>
      </c>
      <c r="Q846" t="s">
        <v>2912</v>
      </c>
      <c r="R846" t="s">
        <v>394</v>
      </c>
      <c r="S846" t="s">
        <v>179</v>
      </c>
      <c r="T846" t="s">
        <v>142</v>
      </c>
      <c r="U846" t="s">
        <v>3170</v>
      </c>
      <c r="W846" t="s">
        <v>371</v>
      </c>
      <c r="Y846" t="s">
        <v>1748</v>
      </c>
      <c r="AD846" t="s">
        <v>2569</v>
      </c>
      <c r="AE846" t="s">
        <v>1760</v>
      </c>
      <c r="AK846" t="s">
        <v>3188</v>
      </c>
      <c r="AT846" s="3">
        <f t="shared" si="22"/>
        <v>263.33226845348918</v>
      </c>
    </row>
    <row r="847" spans="1:46" customFormat="1" hidden="1" x14ac:dyDescent="0.2">
      <c r="A847">
        <v>10082857</v>
      </c>
      <c r="B847" t="s">
        <v>3189</v>
      </c>
      <c r="D847" t="s">
        <v>3190</v>
      </c>
      <c r="E847">
        <v>47.24333</v>
      </c>
      <c r="F847">
        <v>-88.395610000000005</v>
      </c>
      <c r="G847" t="s">
        <v>45</v>
      </c>
      <c r="H847" t="s">
        <v>46</v>
      </c>
      <c r="I847" t="s">
        <v>138</v>
      </c>
      <c r="J847" t="s">
        <v>1811</v>
      </c>
      <c r="K847" t="s">
        <v>140</v>
      </c>
      <c r="L847" t="s">
        <v>142</v>
      </c>
      <c r="P847" t="s">
        <v>51</v>
      </c>
      <c r="Q847" t="s">
        <v>2912</v>
      </c>
      <c r="R847" t="s">
        <v>394</v>
      </c>
      <c r="S847" t="s">
        <v>179</v>
      </c>
      <c r="T847" t="s">
        <v>142</v>
      </c>
      <c r="U847" t="s">
        <v>3170</v>
      </c>
      <c r="W847" t="s">
        <v>371</v>
      </c>
      <c r="Y847" t="s">
        <v>1748</v>
      </c>
      <c r="AD847" t="s">
        <v>2569</v>
      </c>
      <c r="AE847" t="s">
        <v>1760</v>
      </c>
      <c r="AK847" t="s">
        <v>3188</v>
      </c>
      <c r="AT847" s="3">
        <f t="shared" si="22"/>
        <v>270.09181439169674</v>
      </c>
    </row>
    <row r="848" spans="1:46" customFormat="1" hidden="1" x14ac:dyDescent="0.2">
      <c r="A848">
        <v>10082858</v>
      </c>
      <c r="B848" t="s">
        <v>3191</v>
      </c>
      <c r="D848" t="s">
        <v>3192</v>
      </c>
      <c r="E848">
        <v>47.186109999999999</v>
      </c>
      <c r="F848">
        <v>-88.474770000000007</v>
      </c>
      <c r="G848" t="s">
        <v>45</v>
      </c>
      <c r="H848" t="s">
        <v>46</v>
      </c>
      <c r="I848" t="s">
        <v>138</v>
      </c>
      <c r="J848" t="s">
        <v>1811</v>
      </c>
      <c r="K848" t="s">
        <v>140</v>
      </c>
      <c r="L848" t="s">
        <v>142</v>
      </c>
      <c r="P848" t="s">
        <v>51</v>
      </c>
      <c r="Q848" t="s">
        <v>2912</v>
      </c>
      <c r="R848" t="s">
        <v>394</v>
      </c>
      <c r="S848" t="s">
        <v>179</v>
      </c>
      <c r="T848" t="s">
        <v>142</v>
      </c>
      <c r="U848" t="s">
        <v>3170</v>
      </c>
      <c r="W848" t="s">
        <v>371</v>
      </c>
      <c r="Y848" t="s">
        <v>1748</v>
      </c>
      <c r="AD848" t="s">
        <v>2569</v>
      </c>
      <c r="AE848" t="s">
        <v>1760</v>
      </c>
      <c r="AK848" t="s">
        <v>3188</v>
      </c>
      <c r="AM848">
        <v>1862</v>
      </c>
      <c r="AO848">
        <v>1928</v>
      </c>
      <c r="AT848" s="3">
        <f t="shared" si="22"/>
        <v>265.22283620988662</v>
      </c>
    </row>
    <row r="849" spans="1:46" customFormat="1" hidden="1" x14ac:dyDescent="0.2">
      <c r="A849">
        <v>10082859</v>
      </c>
      <c r="B849" t="s">
        <v>3193</v>
      </c>
      <c r="D849" t="s">
        <v>3194</v>
      </c>
      <c r="E849">
        <v>47.185279999999999</v>
      </c>
      <c r="F849">
        <v>-88.521439999999998</v>
      </c>
      <c r="G849" t="s">
        <v>45</v>
      </c>
      <c r="H849" t="s">
        <v>46</v>
      </c>
      <c r="I849" t="s">
        <v>138</v>
      </c>
      <c r="J849" t="s">
        <v>1811</v>
      </c>
      <c r="K849" t="s">
        <v>140</v>
      </c>
      <c r="L849" t="s">
        <v>142</v>
      </c>
      <c r="P849" t="s">
        <v>51</v>
      </c>
      <c r="Q849" t="s">
        <v>2912</v>
      </c>
      <c r="R849" t="s">
        <v>394</v>
      </c>
      <c r="S849" t="s">
        <v>179</v>
      </c>
      <c r="T849" t="s">
        <v>142</v>
      </c>
      <c r="U849" t="s">
        <v>3170</v>
      </c>
      <c r="W849" t="s">
        <v>371</v>
      </c>
      <c r="Y849" t="s">
        <v>1748</v>
      </c>
      <c r="AD849" t="s">
        <v>2569</v>
      </c>
      <c r="AE849" t="s">
        <v>1760</v>
      </c>
      <c r="AK849" t="s">
        <v>3185</v>
      </c>
      <c r="AT849" s="3">
        <f t="shared" si="22"/>
        <v>264.54469669384133</v>
      </c>
    </row>
    <row r="850" spans="1:46" customFormat="1" hidden="1" x14ac:dyDescent="0.2">
      <c r="A850">
        <v>10082860</v>
      </c>
      <c r="B850" t="s">
        <v>3195</v>
      </c>
      <c r="D850" t="s">
        <v>3196</v>
      </c>
      <c r="E850">
        <v>47.167499999999997</v>
      </c>
      <c r="F850">
        <v>-88.541160000000005</v>
      </c>
      <c r="G850" t="s">
        <v>45</v>
      </c>
      <c r="H850" t="s">
        <v>46</v>
      </c>
      <c r="I850" t="s">
        <v>138</v>
      </c>
      <c r="J850" t="s">
        <v>1811</v>
      </c>
      <c r="K850" t="s">
        <v>140</v>
      </c>
      <c r="L850" t="s">
        <v>142</v>
      </c>
      <c r="P850" t="s">
        <v>204</v>
      </c>
      <c r="Q850" t="s">
        <v>2912</v>
      </c>
      <c r="R850" t="s">
        <v>394</v>
      </c>
      <c r="S850" t="s">
        <v>179</v>
      </c>
      <c r="T850" t="s">
        <v>142</v>
      </c>
      <c r="U850" t="s">
        <v>3170</v>
      </c>
      <c r="W850" t="s">
        <v>1193</v>
      </c>
      <c r="Y850" t="s">
        <v>1748</v>
      </c>
      <c r="AB850" t="s">
        <v>3197</v>
      </c>
      <c r="AD850" t="s">
        <v>2469</v>
      </c>
      <c r="AE850" t="s">
        <v>1760</v>
      </c>
      <c r="AI850" t="s">
        <v>1790</v>
      </c>
      <c r="AK850" t="s">
        <v>3198</v>
      </c>
      <c r="AM850">
        <v>1863</v>
      </c>
      <c r="AO850">
        <v>1899</v>
      </c>
      <c r="AT850" s="3">
        <f t="shared" si="22"/>
        <v>263.10649646613967</v>
      </c>
    </row>
    <row r="851" spans="1:46" customFormat="1" hidden="1" x14ac:dyDescent="0.2">
      <c r="A851">
        <v>10082861</v>
      </c>
      <c r="B851" t="s">
        <v>3199</v>
      </c>
      <c r="D851" t="s">
        <v>3200</v>
      </c>
      <c r="E851">
        <v>47.289169999999999</v>
      </c>
      <c r="F851">
        <v>-88.411720000000003</v>
      </c>
      <c r="G851" t="s">
        <v>45</v>
      </c>
      <c r="H851" t="s">
        <v>46</v>
      </c>
      <c r="I851" t="s">
        <v>138</v>
      </c>
      <c r="J851" t="s">
        <v>386</v>
      </c>
      <c r="K851" t="s">
        <v>140</v>
      </c>
      <c r="L851" t="s">
        <v>142</v>
      </c>
      <c r="P851" t="s">
        <v>70</v>
      </c>
      <c r="Q851" t="s">
        <v>2912</v>
      </c>
      <c r="R851" t="s">
        <v>140</v>
      </c>
      <c r="S851" t="s">
        <v>60</v>
      </c>
      <c r="T851" t="s">
        <v>142</v>
      </c>
      <c r="U851" t="s">
        <v>3201</v>
      </c>
      <c r="W851" t="s">
        <v>371</v>
      </c>
      <c r="Y851" t="s">
        <v>1748</v>
      </c>
      <c r="Z851" t="s">
        <v>3202</v>
      </c>
      <c r="AA851" t="s">
        <v>2231</v>
      </c>
      <c r="AC851" t="s">
        <v>3203</v>
      </c>
      <c r="AD851" t="s">
        <v>2569</v>
      </c>
      <c r="AE851" t="s">
        <v>3204</v>
      </c>
      <c r="AF851" t="s">
        <v>3205</v>
      </c>
      <c r="AI851" t="s">
        <v>2294</v>
      </c>
      <c r="AK851" t="s">
        <v>3206</v>
      </c>
      <c r="AM851">
        <v>1869</v>
      </c>
      <c r="AO851">
        <v>1923</v>
      </c>
      <c r="AR851" t="s">
        <v>3207</v>
      </c>
      <c r="AT851" s="3">
        <f t="shared" si="22"/>
        <v>272.89546609794525</v>
      </c>
    </row>
    <row r="852" spans="1:46" customFormat="1" hidden="1" x14ac:dyDescent="0.2">
      <c r="A852">
        <v>10082862</v>
      </c>
      <c r="B852" t="s">
        <v>3208</v>
      </c>
      <c r="D852" t="s">
        <v>2490</v>
      </c>
      <c r="E852">
        <v>47.099719999999998</v>
      </c>
      <c r="F852">
        <v>-88.627549999999999</v>
      </c>
      <c r="G852" t="s">
        <v>45</v>
      </c>
      <c r="H852" t="s">
        <v>46</v>
      </c>
      <c r="I852" t="s">
        <v>138</v>
      </c>
      <c r="J852" t="s">
        <v>1811</v>
      </c>
      <c r="K852" t="s">
        <v>140</v>
      </c>
      <c r="L852" t="s">
        <v>142</v>
      </c>
      <c r="P852" t="s">
        <v>204</v>
      </c>
      <c r="Q852" t="s">
        <v>2912</v>
      </c>
      <c r="R852" t="s">
        <v>140</v>
      </c>
      <c r="S852" t="s">
        <v>60</v>
      </c>
      <c r="T852" t="s">
        <v>142</v>
      </c>
      <c r="U852" t="s">
        <v>3209</v>
      </c>
      <c r="W852" t="s">
        <v>371</v>
      </c>
      <c r="Y852" t="s">
        <v>1748</v>
      </c>
      <c r="AA852" t="s">
        <v>2231</v>
      </c>
      <c r="AB852" t="s">
        <v>3210</v>
      </c>
      <c r="AC852" t="s">
        <v>3211</v>
      </c>
      <c r="AD852" t="s">
        <v>2569</v>
      </c>
      <c r="AE852" t="s">
        <v>3212</v>
      </c>
      <c r="AF852" t="s">
        <v>1390</v>
      </c>
      <c r="AK852" t="s">
        <v>3213</v>
      </c>
      <c r="AM852">
        <v>1866</v>
      </c>
      <c r="AO852">
        <v>1910</v>
      </c>
      <c r="AR852" t="s">
        <v>3214</v>
      </c>
      <c r="AT852" s="3">
        <f t="shared" si="22"/>
        <v>257.49348176540803</v>
      </c>
    </row>
    <row r="853" spans="1:46" customFormat="1" hidden="1" x14ac:dyDescent="0.2">
      <c r="A853">
        <v>10082863</v>
      </c>
      <c r="B853" t="s">
        <v>3215</v>
      </c>
      <c r="D853" t="s">
        <v>3216</v>
      </c>
      <c r="E853">
        <v>47.255830000000003</v>
      </c>
      <c r="F853">
        <v>-88.422550000000001</v>
      </c>
      <c r="G853" t="s">
        <v>45</v>
      </c>
      <c r="H853" t="s">
        <v>46</v>
      </c>
      <c r="I853" t="s">
        <v>138</v>
      </c>
      <c r="J853" t="s">
        <v>1811</v>
      </c>
      <c r="K853" t="s">
        <v>140</v>
      </c>
      <c r="L853" t="s">
        <v>142</v>
      </c>
      <c r="M853" t="s">
        <v>367</v>
      </c>
      <c r="P853" t="s">
        <v>70</v>
      </c>
      <c r="Q853" t="s">
        <v>2912</v>
      </c>
      <c r="R853" t="s">
        <v>394</v>
      </c>
      <c r="S853" t="s">
        <v>60</v>
      </c>
      <c r="T853" t="s">
        <v>142</v>
      </c>
      <c r="U853" t="s">
        <v>3217</v>
      </c>
      <c r="W853" t="s">
        <v>371</v>
      </c>
      <c r="Y853" t="s">
        <v>1748</v>
      </c>
      <c r="AA853" t="s">
        <v>2231</v>
      </c>
      <c r="AB853" t="s">
        <v>3218</v>
      </c>
      <c r="AC853" t="s">
        <v>3203</v>
      </c>
      <c r="AD853" t="s">
        <v>2569</v>
      </c>
      <c r="AE853" t="s">
        <v>3219</v>
      </c>
      <c r="AF853" t="s">
        <v>3205</v>
      </c>
      <c r="AI853" t="s">
        <v>3220</v>
      </c>
      <c r="AK853" t="s">
        <v>3221</v>
      </c>
      <c r="AM853">
        <v>1869</v>
      </c>
      <c r="AO853">
        <v>1920</v>
      </c>
      <c r="AR853" t="s">
        <v>3222</v>
      </c>
      <c r="AT853" s="3">
        <f t="shared" si="22"/>
        <v>270.54406490815734</v>
      </c>
    </row>
    <row r="854" spans="1:46" customFormat="1" hidden="1" x14ac:dyDescent="0.2">
      <c r="A854">
        <v>10082864</v>
      </c>
      <c r="B854" t="s">
        <v>3223</v>
      </c>
      <c r="D854" t="s">
        <v>2783</v>
      </c>
      <c r="E854">
        <v>47.037219999999998</v>
      </c>
      <c r="F854">
        <v>-88.668120000000002</v>
      </c>
      <c r="G854" t="s">
        <v>45</v>
      </c>
      <c r="H854" t="s">
        <v>46</v>
      </c>
      <c r="I854" t="s">
        <v>138</v>
      </c>
      <c r="J854" t="s">
        <v>1811</v>
      </c>
      <c r="K854" t="s">
        <v>140</v>
      </c>
      <c r="L854" t="s">
        <v>142</v>
      </c>
      <c r="P854" t="s">
        <v>204</v>
      </c>
      <c r="Q854" t="s">
        <v>2912</v>
      </c>
      <c r="R854" t="s">
        <v>140</v>
      </c>
      <c r="S854" t="s">
        <v>60</v>
      </c>
      <c r="T854" t="s">
        <v>142</v>
      </c>
      <c r="U854" t="s">
        <v>3224</v>
      </c>
      <c r="W854" t="s">
        <v>371</v>
      </c>
      <c r="Y854" t="s">
        <v>1748</v>
      </c>
      <c r="Z854" t="s">
        <v>3225</v>
      </c>
      <c r="AA854" t="s">
        <v>2231</v>
      </c>
      <c r="AD854" t="s">
        <v>2569</v>
      </c>
      <c r="AE854" t="s">
        <v>3226</v>
      </c>
      <c r="AF854" t="s">
        <v>1761</v>
      </c>
      <c r="AK854" t="s">
        <v>3227</v>
      </c>
      <c r="AM854">
        <v>1902</v>
      </c>
      <c r="AN854" t="s">
        <v>2504</v>
      </c>
      <c r="AO854">
        <v>1925</v>
      </c>
      <c r="AR854" t="s">
        <v>3228</v>
      </c>
      <c r="AT854" s="3">
        <f t="shared" si="22"/>
        <v>252.82304430923622</v>
      </c>
    </row>
    <row r="855" spans="1:46" customFormat="1" hidden="1" x14ac:dyDescent="0.2">
      <c r="A855">
        <v>10082865</v>
      </c>
      <c r="B855" t="s">
        <v>3229</v>
      </c>
      <c r="D855" t="s">
        <v>3230</v>
      </c>
      <c r="E855">
        <v>47.179720000000003</v>
      </c>
      <c r="F855">
        <v>-88.525880000000001</v>
      </c>
      <c r="G855" t="s">
        <v>45</v>
      </c>
      <c r="H855" t="s">
        <v>46</v>
      </c>
      <c r="I855" t="s">
        <v>138</v>
      </c>
      <c r="J855" t="s">
        <v>1811</v>
      </c>
      <c r="K855" t="s">
        <v>140</v>
      </c>
      <c r="L855" t="s">
        <v>142</v>
      </c>
      <c r="P855" t="s">
        <v>70</v>
      </c>
      <c r="Q855" t="s">
        <v>2912</v>
      </c>
      <c r="R855" t="s">
        <v>394</v>
      </c>
      <c r="S855" t="s">
        <v>60</v>
      </c>
      <c r="T855" t="s">
        <v>142</v>
      </c>
      <c r="U855" t="s">
        <v>3170</v>
      </c>
      <c r="W855" t="s">
        <v>371</v>
      </c>
      <c r="Y855" t="s">
        <v>1748</v>
      </c>
      <c r="AA855" t="s">
        <v>2231</v>
      </c>
      <c r="AB855" t="s">
        <v>3231</v>
      </c>
      <c r="AC855" t="s">
        <v>3232</v>
      </c>
      <c r="AD855" t="s">
        <v>2569</v>
      </c>
      <c r="AE855" t="s">
        <v>3233</v>
      </c>
      <c r="AF855" t="s">
        <v>1753</v>
      </c>
      <c r="AI855" t="s">
        <v>2294</v>
      </c>
      <c r="AK855" t="s">
        <v>3234</v>
      </c>
      <c r="AM855">
        <v>1862</v>
      </c>
      <c r="AO855">
        <v>1911</v>
      </c>
      <c r="AR855" t="s">
        <v>3235</v>
      </c>
      <c r="AT855" s="3">
        <f t="shared" si="22"/>
        <v>264.11751370149108</v>
      </c>
    </row>
    <row r="856" spans="1:46" customFormat="1" hidden="1" x14ac:dyDescent="0.2">
      <c r="A856">
        <v>10082866</v>
      </c>
      <c r="B856" t="s">
        <v>3236</v>
      </c>
      <c r="D856" t="s">
        <v>3237</v>
      </c>
      <c r="E856">
        <v>47.128610000000002</v>
      </c>
      <c r="F856">
        <v>-88.590050000000005</v>
      </c>
      <c r="G856" t="s">
        <v>45</v>
      </c>
      <c r="H856" t="s">
        <v>46</v>
      </c>
      <c r="I856" t="s">
        <v>138</v>
      </c>
      <c r="J856" t="s">
        <v>1811</v>
      </c>
      <c r="K856" t="s">
        <v>140</v>
      </c>
      <c r="L856" t="s">
        <v>142</v>
      </c>
      <c r="P856" t="s">
        <v>204</v>
      </c>
      <c r="Q856" t="s">
        <v>2912</v>
      </c>
      <c r="R856" t="s">
        <v>394</v>
      </c>
      <c r="S856" t="s">
        <v>60</v>
      </c>
      <c r="T856" t="s">
        <v>142</v>
      </c>
      <c r="U856" t="s">
        <v>3170</v>
      </c>
      <c r="W856" t="s">
        <v>371</v>
      </c>
      <c r="Y856" t="s">
        <v>1748</v>
      </c>
      <c r="AA856" t="s">
        <v>2231</v>
      </c>
      <c r="AB856" t="s">
        <v>3238</v>
      </c>
      <c r="AD856" t="s">
        <v>2569</v>
      </c>
      <c r="AE856" t="s">
        <v>3128</v>
      </c>
      <c r="AF856" t="s">
        <v>1761</v>
      </c>
      <c r="AK856" t="s">
        <v>3239</v>
      </c>
      <c r="AM856">
        <v>1861</v>
      </c>
      <c r="AO856">
        <v>1918</v>
      </c>
      <c r="AR856" t="s">
        <v>3240</v>
      </c>
      <c r="AT856" s="3">
        <f t="shared" si="22"/>
        <v>259.89116231346651</v>
      </c>
    </row>
    <row r="857" spans="1:46" customFormat="1" hidden="1" x14ac:dyDescent="0.2">
      <c r="A857">
        <v>10082867</v>
      </c>
      <c r="B857" t="s">
        <v>3241</v>
      </c>
      <c r="D857" t="s">
        <v>3242</v>
      </c>
      <c r="E857">
        <v>47.323059999999998</v>
      </c>
      <c r="F857">
        <v>-88.357830000000007</v>
      </c>
      <c r="G857" t="s">
        <v>45</v>
      </c>
      <c r="H857" t="s">
        <v>46</v>
      </c>
      <c r="I857" t="s">
        <v>138</v>
      </c>
      <c r="J857" t="s">
        <v>1811</v>
      </c>
      <c r="K857" t="s">
        <v>140</v>
      </c>
      <c r="L857" t="s">
        <v>142</v>
      </c>
      <c r="P857" t="s">
        <v>204</v>
      </c>
      <c r="Q857" t="s">
        <v>2912</v>
      </c>
      <c r="R857" t="s">
        <v>394</v>
      </c>
      <c r="S857" t="s">
        <v>60</v>
      </c>
      <c r="T857" t="s">
        <v>142</v>
      </c>
      <c r="U857" t="s">
        <v>2298</v>
      </c>
      <c r="W857" t="s">
        <v>371</v>
      </c>
      <c r="Y857" t="s">
        <v>1748</v>
      </c>
      <c r="AA857" t="s">
        <v>2231</v>
      </c>
      <c r="AC857" t="s">
        <v>2300</v>
      </c>
      <c r="AD857" t="s">
        <v>2569</v>
      </c>
      <c r="AE857" t="s">
        <v>3243</v>
      </c>
      <c r="AF857" t="s">
        <v>1761</v>
      </c>
      <c r="AI857" t="s">
        <v>2244</v>
      </c>
      <c r="AK857" t="s">
        <v>3244</v>
      </c>
      <c r="AM857">
        <v>1942</v>
      </c>
      <c r="AO857">
        <v>1968</v>
      </c>
      <c r="AR857" t="s">
        <v>3245</v>
      </c>
      <c r="AT857" s="3">
        <f t="shared" si="22"/>
        <v>275.87804268066213</v>
      </c>
    </row>
    <row r="858" spans="1:46" customFormat="1" hidden="1" x14ac:dyDescent="0.2">
      <c r="A858">
        <v>10082878</v>
      </c>
      <c r="B858" t="s">
        <v>3246</v>
      </c>
      <c r="D858" t="s">
        <v>3247</v>
      </c>
      <c r="E858">
        <v>47.259439999999998</v>
      </c>
      <c r="F858">
        <v>-88.448939999999993</v>
      </c>
      <c r="G858" t="s">
        <v>45</v>
      </c>
      <c r="H858" t="s">
        <v>46</v>
      </c>
      <c r="I858" t="s">
        <v>138</v>
      </c>
      <c r="J858" t="s">
        <v>1811</v>
      </c>
      <c r="K858" t="s">
        <v>140</v>
      </c>
      <c r="L858" t="s">
        <v>142</v>
      </c>
      <c r="P858" t="s">
        <v>70</v>
      </c>
      <c r="Q858" t="s">
        <v>2912</v>
      </c>
      <c r="R858" t="s">
        <v>394</v>
      </c>
      <c r="S858" t="s">
        <v>60</v>
      </c>
      <c r="T858" t="s">
        <v>142</v>
      </c>
      <c r="U858" t="s">
        <v>3170</v>
      </c>
      <c r="W858" t="s">
        <v>371</v>
      </c>
      <c r="Y858" t="s">
        <v>1748</v>
      </c>
      <c r="AA858" t="s">
        <v>2231</v>
      </c>
      <c r="AC858" t="s">
        <v>3248</v>
      </c>
      <c r="AD858" t="s">
        <v>2569</v>
      </c>
      <c r="AE858" t="s">
        <v>3249</v>
      </c>
      <c r="AF858" t="s">
        <v>2293</v>
      </c>
      <c r="AK858" t="s">
        <v>3250</v>
      </c>
      <c r="AM858">
        <v>1892</v>
      </c>
      <c r="AO858">
        <v>1896</v>
      </c>
      <c r="AR858" t="s">
        <v>3251</v>
      </c>
      <c r="AT858" s="3">
        <f t="shared" si="22"/>
        <v>270.42384506373344</v>
      </c>
    </row>
    <row r="859" spans="1:46" customFormat="1" hidden="1" x14ac:dyDescent="0.2">
      <c r="A859">
        <v>10082868</v>
      </c>
      <c r="B859" t="s">
        <v>3252</v>
      </c>
      <c r="D859" t="s">
        <v>3253</v>
      </c>
      <c r="E859">
        <v>47.09778</v>
      </c>
      <c r="F859">
        <v>-88.580330000000004</v>
      </c>
      <c r="G859" t="s">
        <v>45</v>
      </c>
      <c r="H859" t="s">
        <v>46</v>
      </c>
      <c r="I859" t="s">
        <v>138</v>
      </c>
      <c r="J859" t="s">
        <v>1811</v>
      </c>
      <c r="K859" t="s">
        <v>140</v>
      </c>
      <c r="L859" t="s">
        <v>142</v>
      </c>
      <c r="M859" t="s">
        <v>367</v>
      </c>
      <c r="P859" t="s">
        <v>70</v>
      </c>
      <c r="Q859" t="s">
        <v>2912</v>
      </c>
      <c r="R859" t="s">
        <v>140</v>
      </c>
      <c r="S859" t="s">
        <v>60</v>
      </c>
      <c r="T859" t="s">
        <v>142</v>
      </c>
      <c r="U859" t="s">
        <v>3254</v>
      </c>
      <c r="W859" t="s">
        <v>371</v>
      </c>
      <c r="Y859" t="s">
        <v>1748</v>
      </c>
      <c r="Z859" t="s">
        <v>3255</v>
      </c>
      <c r="AA859" t="s">
        <v>2231</v>
      </c>
      <c r="AB859" t="s">
        <v>3256</v>
      </c>
      <c r="AC859" t="s">
        <v>3257</v>
      </c>
      <c r="AD859" t="s">
        <v>2469</v>
      </c>
      <c r="AE859" t="s">
        <v>3258</v>
      </c>
      <c r="AF859" t="s">
        <v>1761</v>
      </c>
      <c r="AI859" t="s">
        <v>3259</v>
      </c>
      <c r="AK859" t="s">
        <v>3260</v>
      </c>
      <c r="AM859">
        <v>1853</v>
      </c>
      <c r="AO859">
        <v>1885</v>
      </c>
      <c r="AR859" t="s">
        <v>3261</v>
      </c>
      <c r="AT859" s="3">
        <f t="shared" si="22"/>
        <v>257.9677934120146</v>
      </c>
    </row>
    <row r="860" spans="1:46" customFormat="1" hidden="1" x14ac:dyDescent="0.2">
      <c r="A860">
        <v>10082869</v>
      </c>
      <c r="B860" t="s">
        <v>3262</v>
      </c>
      <c r="D860" t="s">
        <v>3263</v>
      </c>
      <c r="E860">
        <v>47.245280000000001</v>
      </c>
      <c r="F860">
        <v>-88.433109999999999</v>
      </c>
      <c r="G860" t="s">
        <v>45</v>
      </c>
      <c r="H860" t="s">
        <v>46</v>
      </c>
      <c r="I860" t="s">
        <v>138</v>
      </c>
      <c r="J860" t="s">
        <v>1811</v>
      </c>
      <c r="K860" t="s">
        <v>140</v>
      </c>
      <c r="L860" t="s">
        <v>142</v>
      </c>
      <c r="M860" t="s">
        <v>367</v>
      </c>
      <c r="P860" t="s">
        <v>204</v>
      </c>
      <c r="Q860" t="s">
        <v>2912</v>
      </c>
      <c r="R860" t="s">
        <v>394</v>
      </c>
      <c r="S860" t="s">
        <v>60</v>
      </c>
      <c r="T860" t="s">
        <v>142</v>
      </c>
      <c r="U860" t="s">
        <v>3264</v>
      </c>
      <c r="W860" t="s">
        <v>371</v>
      </c>
      <c r="Y860" t="s">
        <v>1748</v>
      </c>
      <c r="Z860" t="s">
        <v>3265</v>
      </c>
      <c r="AA860" t="s">
        <v>2231</v>
      </c>
      <c r="AC860" t="s">
        <v>2244</v>
      </c>
      <c r="AD860" t="s">
        <v>2562</v>
      </c>
      <c r="AE860" t="s">
        <v>2913</v>
      </c>
      <c r="AF860" t="s">
        <v>1761</v>
      </c>
      <c r="AI860" t="s">
        <v>3266</v>
      </c>
      <c r="AK860" t="s">
        <v>3267</v>
      </c>
      <c r="AT860" s="3">
        <f t="shared" si="22"/>
        <v>269.70231164739681</v>
      </c>
    </row>
    <row r="861" spans="1:46" customFormat="1" hidden="1" x14ac:dyDescent="0.2">
      <c r="A861">
        <v>10082870</v>
      </c>
      <c r="B861" t="s">
        <v>3268</v>
      </c>
      <c r="D861" t="s">
        <v>3269</v>
      </c>
      <c r="E861">
        <v>47.213059999999999</v>
      </c>
      <c r="F861">
        <v>-88.46866</v>
      </c>
      <c r="G861" t="s">
        <v>45</v>
      </c>
      <c r="H861" t="s">
        <v>46</v>
      </c>
      <c r="I861" t="s">
        <v>138</v>
      </c>
      <c r="J861" t="s">
        <v>1811</v>
      </c>
      <c r="K861" t="s">
        <v>140</v>
      </c>
      <c r="L861" t="s">
        <v>142</v>
      </c>
      <c r="M861" t="s">
        <v>367</v>
      </c>
      <c r="P861" t="s">
        <v>70</v>
      </c>
      <c r="Q861" t="s">
        <v>2912</v>
      </c>
      <c r="R861" t="s">
        <v>394</v>
      </c>
      <c r="S861" t="s">
        <v>60</v>
      </c>
      <c r="T861" t="s">
        <v>142</v>
      </c>
      <c r="U861" t="s">
        <v>3170</v>
      </c>
      <c r="W861" t="s">
        <v>371</v>
      </c>
      <c r="Y861" t="s">
        <v>1748</v>
      </c>
      <c r="AA861" t="s">
        <v>2231</v>
      </c>
      <c r="AB861" t="s">
        <v>3270</v>
      </c>
      <c r="AC861" t="s">
        <v>3271</v>
      </c>
      <c r="AD861" t="s">
        <v>2569</v>
      </c>
      <c r="AE861" t="s">
        <v>2913</v>
      </c>
      <c r="AF861" t="s">
        <v>1761</v>
      </c>
      <c r="AK861" t="s">
        <v>3272</v>
      </c>
      <c r="AM861">
        <v>1910</v>
      </c>
      <c r="AO861">
        <v>1920</v>
      </c>
      <c r="AR861" t="s">
        <v>3273</v>
      </c>
      <c r="AT861" s="3">
        <f t="shared" si="22"/>
        <v>267.08862322464165</v>
      </c>
    </row>
    <row r="862" spans="1:46" customFormat="1" hidden="1" x14ac:dyDescent="0.2">
      <c r="A862">
        <v>10082871</v>
      </c>
      <c r="B862" t="s">
        <v>3274</v>
      </c>
      <c r="D862" t="s">
        <v>3275</v>
      </c>
      <c r="E862">
        <v>47.25667</v>
      </c>
      <c r="F862">
        <v>-88.394769999999994</v>
      </c>
      <c r="G862" t="s">
        <v>45</v>
      </c>
      <c r="H862" t="s">
        <v>46</v>
      </c>
      <c r="I862" t="s">
        <v>138</v>
      </c>
      <c r="J862" t="s">
        <v>1811</v>
      </c>
      <c r="K862" t="s">
        <v>140</v>
      </c>
      <c r="L862" t="s">
        <v>142</v>
      </c>
      <c r="M862" t="s">
        <v>367</v>
      </c>
      <c r="P862" t="s">
        <v>204</v>
      </c>
      <c r="Q862" t="s">
        <v>2912</v>
      </c>
      <c r="R862" t="s">
        <v>178</v>
      </c>
      <c r="S862" t="s">
        <v>60</v>
      </c>
      <c r="T862" t="s">
        <v>142</v>
      </c>
      <c r="U862" t="s">
        <v>3170</v>
      </c>
      <c r="W862" t="s">
        <v>371</v>
      </c>
      <c r="Y862" t="s">
        <v>1748</v>
      </c>
      <c r="AA862" t="s">
        <v>2231</v>
      </c>
      <c r="AB862" t="s">
        <v>3276</v>
      </c>
      <c r="AC862" t="s">
        <v>3257</v>
      </c>
      <c r="AD862" t="s">
        <v>2569</v>
      </c>
      <c r="AE862" t="s">
        <v>2913</v>
      </c>
      <c r="AF862" t="s">
        <v>1761</v>
      </c>
      <c r="AK862" t="s">
        <v>3277</v>
      </c>
      <c r="AT862" s="3">
        <f t="shared" si="22"/>
        <v>270.98350827676103</v>
      </c>
    </row>
    <row r="863" spans="1:46" customFormat="1" hidden="1" x14ac:dyDescent="0.2">
      <c r="A863">
        <v>10082872</v>
      </c>
      <c r="B863" t="s">
        <v>3278</v>
      </c>
      <c r="D863" t="s">
        <v>3279</v>
      </c>
      <c r="E863">
        <v>47.305</v>
      </c>
      <c r="F863">
        <v>-88.35866</v>
      </c>
      <c r="G863" t="s">
        <v>45</v>
      </c>
      <c r="H863" t="s">
        <v>46</v>
      </c>
      <c r="I863" t="s">
        <v>138</v>
      </c>
      <c r="J863" t="s">
        <v>386</v>
      </c>
      <c r="K863" t="s">
        <v>140</v>
      </c>
      <c r="L863" t="s">
        <v>142</v>
      </c>
      <c r="M863" t="s">
        <v>367</v>
      </c>
      <c r="P863" t="s">
        <v>70</v>
      </c>
      <c r="Q863" t="s">
        <v>2912</v>
      </c>
      <c r="R863" t="s">
        <v>140</v>
      </c>
      <c r="S863" t="s">
        <v>60</v>
      </c>
      <c r="T863" t="s">
        <v>142</v>
      </c>
      <c r="U863" t="s">
        <v>3170</v>
      </c>
      <c r="W863" t="s">
        <v>371</v>
      </c>
      <c r="Y863" t="s">
        <v>1748</v>
      </c>
      <c r="AA863" t="s">
        <v>2231</v>
      </c>
      <c r="AC863" t="s">
        <v>3257</v>
      </c>
      <c r="AD863" t="s">
        <v>2569</v>
      </c>
      <c r="AE863" t="s">
        <v>2913</v>
      </c>
      <c r="AF863" t="s">
        <v>1761</v>
      </c>
      <c r="AK863" t="s">
        <v>3280</v>
      </c>
      <c r="AM863">
        <v>1900</v>
      </c>
      <c r="AO863">
        <v>1931</v>
      </c>
      <c r="AR863" t="s">
        <v>3281</v>
      </c>
      <c r="AT863" s="3">
        <f t="shared" si="22"/>
        <v>274.67571462612881</v>
      </c>
    </row>
    <row r="864" spans="1:46" customFormat="1" hidden="1" x14ac:dyDescent="0.2">
      <c r="A864">
        <v>10082873</v>
      </c>
      <c r="B864" t="s">
        <v>3282</v>
      </c>
      <c r="D864" t="s">
        <v>3283</v>
      </c>
      <c r="E864">
        <v>47.272219999999997</v>
      </c>
      <c r="F864">
        <v>-88.408379999999994</v>
      </c>
      <c r="G864" t="s">
        <v>45</v>
      </c>
      <c r="H864" t="s">
        <v>46</v>
      </c>
      <c r="I864" t="s">
        <v>138</v>
      </c>
      <c r="J864" t="s">
        <v>1811</v>
      </c>
      <c r="K864" t="s">
        <v>140</v>
      </c>
      <c r="L864" t="s">
        <v>142</v>
      </c>
      <c r="P864" t="s">
        <v>204</v>
      </c>
      <c r="Q864" t="s">
        <v>2912</v>
      </c>
      <c r="R864" t="s">
        <v>178</v>
      </c>
      <c r="S864" t="s">
        <v>60</v>
      </c>
      <c r="T864" t="s">
        <v>142</v>
      </c>
      <c r="U864" t="s">
        <v>3170</v>
      </c>
      <c r="W864" t="s">
        <v>371</v>
      </c>
      <c r="Y864" t="s">
        <v>1748</v>
      </c>
      <c r="AA864" t="s">
        <v>2231</v>
      </c>
      <c r="AD864" t="s">
        <v>2569</v>
      </c>
      <c r="AE864" t="s">
        <v>2240</v>
      </c>
      <c r="AF864" t="s">
        <v>1761</v>
      </c>
      <c r="AK864" t="s">
        <v>3277</v>
      </c>
      <c r="AT864" s="3">
        <f t="shared" si="22"/>
        <v>271.82148634315899</v>
      </c>
    </row>
    <row r="865" spans="1:46" customFormat="1" hidden="1" x14ac:dyDescent="0.2">
      <c r="A865">
        <v>10082874</v>
      </c>
      <c r="B865" t="s">
        <v>3284</v>
      </c>
      <c r="D865" t="s">
        <v>3285</v>
      </c>
      <c r="E865">
        <v>47.226390000000002</v>
      </c>
      <c r="F865">
        <v>-88.462549999999993</v>
      </c>
      <c r="G865" t="s">
        <v>45</v>
      </c>
      <c r="H865" t="s">
        <v>46</v>
      </c>
      <c r="I865" t="s">
        <v>138</v>
      </c>
      <c r="J865" t="s">
        <v>1811</v>
      </c>
      <c r="K865" t="s">
        <v>140</v>
      </c>
      <c r="L865" t="s">
        <v>142</v>
      </c>
      <c r="P865" t="s">
        <v>70</v>
      </c>
      <c r="Q865" t="s">
        <v>2912</v>
      </c>
      <c r="R865" t="s">
        <v>140</v>
      </c>
      <c r="S865" t="s">
        <v>60</v>
      </c>
      <c r="T865" t="s">
        <v>142</v>
      </c>
      <c r="U865" t="s">
        <v>3170</v>
      </c>
      <c r="W865" t="s">
        <v>371</v>
      </c>
      <c r="Y865" t="s">
        <v>1748</v>
      </c>
      <c r="AA865" t="s">
        <v>2231</v>
      </c>
      <c r="AB865" t="s">
        <v>3286</v>
      </c>
      <c r="AC865" t="s">
        <v>3203</v>
      </c>
      <c r="AD865" t="s">
        <v>2569</v>
      </c>
      <c r="AE865" t="s">
        <v>3219</v>
      </c>
      <c r="AF865" t="s">
        <v>3205</v>
      </c>
      <c r="AK865" t="s">
        <v>3287</v>
      </c>
      <c r="AT865" s="3">
        <f t="shared" si="22"/>
        <v>268.05318708907316</v>
      </c>
    </row>
    <row r="866" spans="1:46" customFormat="1" hidden="1" x14ac:dyDescent="0.2">
      <c r="A866">
        <v>10082875</v>
      </c>
      <c r="B866" t="s">
        <v>3288</v>
      </c>
      <c r="D866" t="s">
        <v>3289</v>
      </c>
      <c r="E866">
        <v>47.309719999999999</v>
      </c>
      <c r="F866">
        <v>-88.352540000000005</v>
      </c>
      <c r="G866" t="s">
        <v>45</v>
      </c>
      <c r="H866" t="s">
        <v>46</v>
      </c>
      <c r="I866" t="s">
        <v>138</v>
      </c>
      <c r="J866" t="s">
        <v>386</v>
      </c>
      <c r="K866" t="s">
        <v>140</v>
      </c>
      <c r="L866" t="s">
        <v>142</v>
      </c>
      <c r="P866" t="s">
        <v>204</v>
      </c>
      <c r="Q866" t="s">
        <v>2912</v>
      </c>
      <c r="R866" t="s">
        <v>394</v>
      </c>
      <c r="S866" t="s">
        <v>60</v>
      </c>
      <c r="T866" t="s">
        <v>142</v>
      </c>
      <c r="U866" t="s">
        <v>3170</v>
      </c>
      <c r="W866" t="s">
        <v>371</v>
      </c>
      <c r="Y866" t="s">
        <v>1748</v>
      </c>
      <c r="AA866" t="s">
        <v>2231</v>
      </c>
      <c r="AC866" t="s">
        <v>2244</v>
      </c>
      <c r="AD866" t="s">
        <v>2569</v>
      </c>
      <c r="AE866" t="s">
        <v>1760</v>
      </c>
      <c r="AF866" t="s">
        <v>1761</v>
      </c>
      <c r="AK866" t="s">
        <v>3290</v>
      </c>
      <c r="AM866">
        <v>1872</v>
      </c>
      <c r="AN866" t="s">
        <v>2504</v>
      </c>
      <c r="AO866">
        <v>1925</v>
      </c>
      <c r="AR866" t="s">
        <v>3291</v>
      </c>
      <c r="AT866" s="3">
        <f t="shared" si="22"/>
        <v>275.07283484977307</v>
      </c>
    </row>
    <row r="867" spans="1:46" customFormat="1" hidden="1" x14ac:dyDescent="0.2">
      <c r="A867">
        <v>10082876</v>
      </c>
      <c r="B867" t="s">
        <v>3292</v>
      </c>
      <c r="D867" t="s">
        <v>3293</v>
      </c>
      <c r="E867">
        <v>47.260829999999999</v>
      </c>
      <c r="F867">
        <v>-88.418109999999999</v>
      </c>
      <c r="G867" t="s">
        <v>45</v>
      </c>
      <c r="H867" t="s">
        <v>46</v>
      </c>
      <c r="I867" t="s">
        <v>138</v>
      </c>
      <c r="J867" t="s">
        <v>1811</v>
      </c>
      <c r="K867" t="s">
        <v>140</v>
      </c>
      <c r="L867" t="s">
        <v>142</v>
      </c>
      <c r="P867" t="s">
        <v>204</v>
      </c>
      <c r="Q867" t="s">
        <v>2912</v>
      </c>
      <c r="R867" t="s">
        <v>140</v>
      </c>
      <c r="S867" t="s">
        <v>60</v>
      </c>
      <c r="T867" t="s">
        <v>142</v>
      </c>
      <c r="U867" t="s">
        <v>3170</v>
      </c>
      <c r="W867" t="s">
        <v>371</v>
      </c>
      <c r="Y867" t="s">
        <v>1748</v>
      </c>
      <c r="AA867" t="s">
        <v>2231</v>
      </c>
      <c r="AB867" t="s">
        <v>3285</v>
      </c>
      <c r="AD867" t="s">
        <v>2569</v>
      </c>
      <c r="AE867" t="s">
        <v>2913</v>
      </c>
      <c r="AF867" t="s">
        <v>1761</v>
      </c>
      <c r="AK867" t="s">
        <v>3294</v>
      </c>
      <c r="AM867">
        <v>1900</v>
      </c>
      <c r="AO867">
        <v>1920</v>
      </c>
      <c r="AR867" t="s">
        <v>3295</v>
      </c>
      <c r="AT867" s="3">
        <f t="shared" si="22"/>
        <v>270.93533458664706</v>
      </c>
    </row>
    <row r="868" spans="1:46" customFormat="1" hidden="1" x14ac:dyDescent="0.2">
      <c r="A868">
        <v>10082877</v>
      </c>
      <c r="B868" t="s">
        <v>3296</v>
      </c>
      <c r="D868" t="s">
        <v>3297</v>
      </c>
      <c r="E868">
        <v>47.077500000000001</v>
      </c>
      <c r="F868">
        <v>-88.599490000000003</v>
      </c>
      <c r="G868" t="s">
        <v>45</v>
      </c>
      <c r="H868" t="s">
        <v>46</v>
      </c>
      <c r="I868" t="s">
        <v>138</v>
      </c>
      <c r="J868" t="s">
        <v>1811</v>
      </c>
      <c r="K868" t="s">
        <v>140</v>
      </c>
      <c r="L868" t="s">
        <v>142</v>
      </c>
      <c r="P868" t="s">
        <v>204</v>
      </c>
      <c r="Q868" t="s">
        <v>2912</v>
      </c>
      <c r="R868" t="s">
        <v>178</v>
      </c>
      <c r="S868" t="s">
        <v>60</v>
      </c>
      <c r="T868" t="s">
        <v>142</v>
      </c>
      <c r="U868" t="s">
        <v>3170</v>
      </c>
      <c r="W868" t="s">
        <v>371</v>
      </c>
      <c r="Y868" t="s">
        <v>1748</v>
      </c>
      <c r="AA868" t="s">
        <v>2231</v>
      </c>
      <c r="AD868" t="s">
        <v>2469</v>
      </c>
      <c r="AE868" t="s">
        <v>3298</v>
      </c>
      <c r="AF868" t="s">
        <v>1761</v>
      </c>
      <c r="AK868" t="s">
        <v>3182</v>
      </c>
      <c r="AT868" s="3">
        <f t="shared" si="22"/>
        <v>256.37274596544728</v>
      </c>
    </row>
    <row r="869" spans="1:46" customFormat="1" hidden="1" x14ac:dyDescent="0.2">
      <c r="A869">
        <v>10082879</v>
      </c>
      <c r="B869" t="s">
        <v>3299</v>
      </c>
      <c r="D869" t="s">
        <v>3300</v>
      </c>
      <c r="E869">
        <v>47.259439999999998</v>
      </c>
      <c r="F869">
        <v>-88.460329999999999</v>
      </c>
      <c r="G869" t="s">
        <v>45</v>
      </c>
      <c r="H869" t="s">
        <v>46</v>
      </c>
      <c r="I869" t="s">
        <v>138</v>
      </c>
      <c r="J869" t="s">
        <v>1811</v>
      </c>
      <c r="L869" t="s">
        <v>142</v>
      </c>
      <c r="P869" t="s">
        <v>70</v>
      </c>
      <c r="Q869" t="s">
        <v>2912</v>
      </c>
      <c r="R869" t="s">
        <v>140</v>
      </c>
      <c r="S869" t="s">
        <v>60</v>
      </c>
      <c r="T869" t="s">
        <v>142</v>
      </c>
      <c r="U869" t="s">
        <v>3170</v>
      </c>
      <c r="W869" t="s">
        <v>371</v>
      </c>
      <c r="Y869" t="s">
        <v>1748</v>
      </c>
      <c r="AA869" t="s">
        <v>2231</v>
      </c>
      <c r="AB869" t="s">
        <v>3301</v>
      </c>
      <c r="AC869" t="s">
        <v>3302</v>
      </c>
      <c r="AD869" t="s">
        <v>3134</v>
      </c>
      <c r="AE869" t="s">
        <v>3249</v>
      </c>
      <c r="AF869" t="s">
        <v>3205</v>
      </c>
      <c r="AK869" t="s">
        <v>3303</v>
      </c>
      <c r="AM869">
        <v>1882</v>
      </c>
      <c r="AR869" t="s">
        <v>3304</v>
      </c>
      <c r="AT869" s="3">
        <f t="shared" si="22"/>
        <v>270.27073041413814</v>
      </c>
    </row>
    <row r="870" spans="1:46" customFormat="1" hidden="1" x14ac:dyDescent="0.2">
      <c r="A870">
        <v>10082880</v>
      </c>
      <c r="B870" t="s">
        <v>3305</v>
      </c>
      <c r="D870" t="s">
        <v>3306</v>
      </c>
      <c r="E870">
        <v>47.052219999999998</v>
      </c>
      <c r="F870">
        <v>-88.655339999999995</v>
      </c>
      <c r="G870" t="s">
        <v>45</v>
      </c>
      <c r="H870" t="s">
        <v>46</v>
      </c>
      <c r="I870" t="s">
        <v>138</v>
      </c>
      <c r="J870" t="s">
        <v>1811</v>
      </c>
      <c r="K870" t="s">
        <v>140</v>
      </c>
      <c r="L870" t="s">
        <v>142</v>
      </c>
      <c r="P870" t="s">
        <v>204</v>
      </c>
      <c r="Q870" t="s">
        <v>2912</v>
      </c>
      <c r="R870" t="s">
        <v>140</v>
      </c>
      <c r="S870" t="s">
        <v>60</v>
      </c>
      <c r="T870" t="s">
        <v>142</v>
      </c>
      <c r="U870" t="s">
        <v>3170</v>
      </c>
      <c r="W870" t="s">
        <v>371</v>
      </c>
      <c r="Y870" t="s">
        <v>1748</v>
      </c>
      <c r="AA870" t="s">
        <v>2231</v>
      </c>
      <c r="AD870" t="s">
        <v>2569</v>
      </c>
      <c r="AE870" t="s">
        <v>3226</v>
      </c>
      <c r="AF870" t="s">
        <v>1761</v>
      </c>
      <c r="AK870" t="s">
        <v>3307</v>
      </c>
      <c r="AM870">
        <v>1902</v>
      </c>
      <c r="AN870" t="s">
        <v>2504</v>
      </c>
      <c r="AO870">
        <v>1925</v>
      </c>
      <c r="AR870" t="s">
        <v>3308</v>
      </c>
      <c r="AT870" s="3">
        <f t="shared" si="22"/>
        <v>253.98179368902018</v>
      </c>
    </row>
    <row r="871" spans="1:46" customFormat="1" hidden="1" x14ac:dyDescent="0.2">
      <c r="A871">
        <v>10082881</v>
      </c>
      <c r="B871" t="s">
        <v>3309</v>
      </c>
      <c r="D871" t="s">
        <v>3310</v>
      </c>
      <c r="E871">
        <v>46.107219999999998</v>
      </c>
      <c r="F871">
        <v>-90.335679999999996</v>
      </c>
      <c r="G871" t="s">
        <v>45</v>
      </c>
      <c r="H871" t="s">
        <v>46</v>
      </c>
      <c r="I871" t="s">
        <v>57</v>
      </c>
      <c r="J871" t="s">
        <v>2047</v>
      </c>
      <c r="K871" t="s">
        <v>140</v>
      </c>
      <c r="L871" t="s">
        <v>265</v>
      </c>
      <c r="O871" t="str">
        <f t="shared" ref="O871:O909" si="23">CONCATENATE(L871,IF(M871=0,"",CONCATENATE(", ",M871)),IF(N871=0,"",CONCATENATE(", ",N871)))</f>
        <v>Iron</v>
      </c>
      <c r="P871" t="s">
        <v>70</v>
      </c>
      <c r="R871" t="s">
        <v>178</v>
      </c>
      <c r="S871" t="s">
        <v>144</v>
      </c>
      <c r="AB871" t="s">
        <v>3311</v>
      </c>
      <c r="AD871" t="s">
        <v>397</v>
      </c>
      <c r="AF871" t="s">
        <v>248</v>
      </c>
      <c r="AH871" t="s">
        <v>2080</v>
      </c>
      <c r="AK871" t="s">
        <v>2448</v>
      </c>
      <c r="AT871" s="3">
        <f t="shared" si="22"/>
        <v>180.89101770137293</v>
      </c>
    </row>
    <row r="872" spans="1:46" customFormat="1" hidden="1" x14ac:dyDescent="0.2">
      <c r="A872">
        <v>10082882</v>
      </c>
      <c r="B872" t="s">
        <v>3312</v>
      </c>
      <c r="D872" t="s">
        <v>3313</v>
      </c>
      <c r="E872">
        <v>46.224710000000002</v>
      </c>
      <c r="F872">
        <v>-91.545439999999999</v>
      </c>
      <c r="G872" t="s">
        <v>45</v>
      </c>
      <c r="H872" t="s">
        <v>46</v>
      </c>
      <c r="I872" t="s">
        <v>57</v>
      </c>
      <c r="J872" t="s">
        <v>2590</v>
      </c>
      <c r="K872" t="s">
        <v>140</v>
      </c>
      <c r="L872" t="s">
        <v>142</v>
      </c>
      <c r="O872" t="str">
        <f t="shared" si="23"/>
        <v>Copper</v>
      </c>
      <c r="P872" t="s">
        <v>70</v>
      </c>
      <c r="R872" t="s">
        <v>178</v>
      </c>
      <c r="S872" t="s">
        <v>144</v>
      </c>
      <c r="AD872" t="s">
        <v>397</v>
      </c>
      <c r="AK872" t="s">
        <v>2044</v>
      </c>
      <c r="AT872" s="3">
        <f t="shared" si="22"/>
        <v>202.89257859359432</v>
      </c>
    </row>
    <row r="873" spans="1:46" customFormat="1" hidden="1" x14ac:dyDescent="0.2">
      <c r="A873">
        <v>10082883</v>
      </c>
      <c r="B873" t="s">
        <v>3314</v>
      </c>
      <c r="D873" t="s">
        <v>3315</v>
      </c>
      <c r="E873">
        <v>43.448610000000002</v>
      </c>
      <c r="F873">
        <v>-89.758150000000001</v>
      </c>
      <c r="G873" t="s">
        <v>45</v>
      </c>
      <c r="H873" t="s">
        <v>46</v>
      </c>
      <c r="I873" t="s">
        <v>57</v>
      </c>
      <c r="J873" t="s">
        <v>2043</v>
      </c>
      <c r="K873" t="s">
        <v>140</v>
      </c>
      <c r="L873" t="s">
        <v>265</v>
      </c>
      <c r="O873" t="str">
        <f t="shared" si="23"/>
        <v>Iron</v>
      </c>
      <c r="P873" t="s">
        <v>70</v>
      </c>
      <c r="R873" t="s">
        <v>267</v>
      </c>
      <c r="S873" t="s">
        <v>60</v>
      </c>
      <c r="AD873" t="s">
        <v>397</v>
      </c>
      <c r="AK873" t="s">
        <v>2044</v>
      </c>
      <c r="AM873">
        <v>1916</v>
      </c>
      <c r="AO873">
        <v>1925</v>
      </c>
      <c r="AQ873">
        <v>1915</v>
      </c>
      <c r="AT873" s="3">
        <f t="shared" si="22"/>
        <v>12.635465198515888</v>
      </c>
    </row>
    <row r="874" spans="1:46" customFormat="1" hidden="1" x14ac:dyDescent="0.2">
      <c r="A874">
        <v>10082884</v>
      </c>
      <c r="B874" t="s">
        <v>3316</v>
      </c>
      <c r="D874" t="s">
        <v>3317</v>
      </c>
      <c r="E874">
        <v>46.577210000000001</v>
      </c>
      <c r="F874">
        <v>-91.881280000000004</v>
      </c>
      <c r="G874" t="s">
        <v>45</v>
      </c>
      <c r="H874" t="s">
        <v>46</v>
      </c>
      <c r="I874" t="s">
        <v>57</v>
      </c>
      <c r="J874" t="s">
        <v>2053</v>
      </c>
      <c r="K874" t="s">
        <v>140</v>
      </c>
      <c r="L874" t="s">
        <v>1386</v>
      </c>
      <c r="O874" t="str">
        <f t="shared" si="23"/>
        <v>Zinc, Copper</v>
      </c>
      <c r="P874" t="s">
        <v>70</v>
      </c>
      <c r="R874" t="s">
        <v>178</v>
      </c>
      <c r="S874" t="s">
        <v>144</v>
      </c>
      <c r="AD874" t="s">
        <v>397</v>
      </c>
      <c r="AK874" t="s">
        <v>2044</v>
      </c>
      <c r="AT874" s="3">
        <f t="shared" si="22"/>
        <v>231.58794507522751</v>
      </c>
    </row>
    <row r="875" spans="1:46" customFormat="1" hidden="1" x14ac:dyDescent="0.2">
      <c r="A875">
        <v>10082885</v>
      </c>
      <c r="B875" t="s">
        <v>3318</v>
      </c>
      <c r="D875" t="s">
        <v>3319</v>
      </c>
      <c r="E875">
        <v>42.851399999999998</v>
      </c>
      <c r="F875">
        <v>-90.140929999999997</v>
      </c>
      <c r="G875" t="s">
        <v>45</v>
      </c>
      <c r="H875" t="s">
        <v>46</v>
      </c>
      <c r="I875" t="s">
        <v>57</v>
      </c>
      <c r="J875" t="s">
        <v>1378</v>
      </c>
      <c r="K875" t="s">
        <v>140</v>
      </c>
      <c r="L875" t="s">
        <v>1914</v>
      </c>
      <c r="O875" t="str">
        <f t="shared" si="23"/>
        <v>Zinc, Lead</v>
      </c>
      <c r="P875" t="s">
        <v>70</v>
      </c>
      <c r="R875" t="s">
        <v>178</v>
      </c>
      <c r="S875" t="s">
        <v>144</v>
      </c>
      <c r="AD875" t="s">
        <v>397</v>
      </c>
      <c r="AK875" t="s">
        <v>2044</v>
      </c>
      <c r="AT875" s="3">
        <f t="shared" si="22"/>
        <v>45.373006162529954</v>
      </c>
    </row>
    <row r="876" spans="1:46" customFormat="1" hidden="1" x14ac:dyDescent="0.2">
      <c r="A876">
        <v>10082886</v>
      </c>
      <c r="B876" t="s">
        <v>3320</v>
      </c>
      <c r="D876" t="s">
        <v>3321</v>
      </c>
      <c r="E876">
        <v>42.854730000000004</v>
      </c>
      <c r="F876">
        <v>-90.141490000000005</v>
      </c>
      <c r="G876" t="s">
        <v>45</v>
      </c>
      <c r="H876" t="s">
        <v>46</v>
      </c>
      <c r="I876" t="s">
        <v>57</v>
      </c>
      <c r="J876" t="s">
        <v>1378</v>
      </c>
      <c r="K876" t="s">
        <v>140</v>
      </c>
      <c r="L876" t="s">
        <v>1914</v>
      </c>
      <c r="O876" t="str">
        <f t="shared" si="23"/>
        <v>Zinc, Lead</v>
      </c>
      <c r="P876" t="s">
        <v>70</v>
      </c>
      <c r="R876" t="s">
        <v>178</v>
      </c>
      <c r="S876" t="s">
        <v>179</v>
      </c>
      <c r="AD876" t="s">
        <v>397</v>
      </c>
      <c r="AK876" t="s">
        <v>2044</v>
      </c>
      <c r="AT876" s="3">
        <f t="shared" si="22"/>
        <v>45.150191080911824</v>
      </c>
    </row>
    <row r="877" spans="1:46" customFormat="1" hidden="1" x14ac:dyDescent="0.2">
      <c r="A877">
        <v>10082887</v>
      </c>
      <c r="B877" t="s">
        <v>3322</v>
      </c>
      <c r="D877" t="s">
        <v>3323</v>
      </c>
      <c r="E877">
        <v>43.429720000000003</v>
      </c>
      <c r="F877">
        <v>-89.895660000000007</v>
      </c>
      <c r="G877" t="s">
        <v>45</v>
      </c>
      <c r="H877" t="s">
        <v>46</v>
      </c>
      <c r="I877" t="s">
        <v>57</v>
      </c>
      <c r="J877" t="s">
        <v>2043</v>
      </c>
      <c r="K877" t="s">
        <v>140</v>
      </c>
      <c r="L877" t="s">
        <v>265</v>
      </c>
      <c r="O877" t="str">
        <f t="shared" si="23"/>
        <v>Iron</v>
      </c>
      <c r="P877" t="s">
        <v>70</v>
      </c>
      <c r="R877" t="s">
        <v>267</v>
      </c>
      <c r="S877" t="s">
        <v>60</v>
      </c>
      <c r="AD877" t="s">
        <v>397</v>
      </c>
      <c r="AK877" t="s">
        <v>2044</v>
      </c>
      <c r="AM877">
        <v>1904</v>
      </c>
      <c r="AO877">
        <v>1916</v>
      </c>
      <c r="AT877" s="3">
        <f t="shared" si="22"/>
        <v>7.1384607341132025</v>
      </c>
    </row>
    <row r="878" spans="1:46" customFormat="1" hidden="1" x14ac:dyDescent="0.2">
      <c r="A878">
        <v>10082888</v>
      </c>
      <c r="B878" t="s">
        <v>3324</v>
      </c>
      <c r="D878" t="s">
        <v>3325</v>
      </c>
      <c r="E878">
        <v>43.424720000000001</v>
      </c>
      <c r="F878">
        <v>-88.534490000000005</v>
      </c>
      <c r="G878" t="s">
        <v>45</v>
      </c>
      <c r="H878" t="s">
        <v>46</v>
      </c>
      <c r="I878" t="s">
        <v>57</v>
      </c>
      <c r="J878" t="s">
        <v>3326</v>
      </c>
      <c r="K878" t="s">
        <v>140</v>
      </c>
      <c r="L878" t="s">
        <v>265</v>
      </c>
      <c r="O878" t="str">
        <f t="shared" si="23"/>
        <v>Iron</v>
      </c>
      <c r="P878" t="s">
        <v>70</v>
      </c>
      <c r="R878" t="s">
        <v>267</v>
      </c>
      <c r="S878" t="s">
        <v>60</v>
      </c>
      <c r="AD878" t="s">
        <v>397</v>
      </c>
      <c r="AK878" t="s">
        <v>2044</v>
      </c>
      <c r="AM878">
        <v>1849</v>
      </c>
      <c r="AO878">
        <v>1914</v>
      </c>
      <c r="AT878" s="3">
        <f t="shared" si="22"/>
        <v>73.677810830454717</v>
      </c>
    </row>
    <row r="879" spans="1:46" customFormat="1" hidden="1" x14ac:dyDescent="0.2">
      <c r="A879">
        <v>10082889</v>
      </c>
      <c r="B879" t="s">
        <v>3327</v>
      </c>
      <c r="D879" t="s">
        <v>3328</v>
      </c>
      <c r="E879">
        <v>42.960279999999997</v>
      </c>
      <c r="F879">
        <v>-90.455939999999998</v>
      </c>
      <c r="G879" t="s">
        <v>45</v>
      </c>
      <c r="H879" t="s">
        <v>46</v>
      </c>
      <c r="I879" t="s">
        <v>57</v>
      </c>
      <c r="J879" t="s">
        <v>3329</v>
      </c>
      <c r="K879" t="s">
        <v>140</v>
      </c>
      <c r="L879" t="s">
        <v>299</v>
      </c>
      <c r="O879" t="str">
        <f t="shared" si="23"/>
        <v>Manganese, Iron</v>
      </c>
      <c r="P879" t="s">
        <v>70</v>
      </c>
      <c r="R879" t="s">
        <v>267</v>
      </c>
      <c r="S879" t="s">
        <v>60</v>
      </c>
      <c r="AD879" t="s">
        <v>397</v>
      </c>
      <c r="AK879" t="s">
        <v>2044</v>
      </c>
      <c r="AT879" s="3">
        <f t="shared" si="22"/>
        <v>43.788608336709871</v>
      </c>
    </row>
    <row r="880" spans="1:46" customFormat="1" hidden="1" x14ac:dyDescent="0.2">
      <c r="A880">
        <v>10082890</v>
      </c>
      <c r="B880" t="s">
        <v>3330</v>
      </c>
      <c r="D880" t="s">
        <v>3331</v>
      </c>
      <c r="E880">
        <v>43.4375</v>
      </c>
      <c r="F880">
        <v>-88.531720000000007</v>
      </c>
      <c r="G880" t="s">
        <v>45</v>
      </c>
      <c r="H880" t="s">
        <v>46</v>
      </c>
      <c r="I880" t="s">
        <v>57</v>
      </c>
      <c r="J880" t="s">
        <v>3326</v>
      </c>
      <c r="K880" t="s">
        <v>140</v>
      </c>
      <c r="L880" t="s">
        <v>3332</v>
      </c>
      <c r="O880" t="str">
        <f t="shared" si="23"/>
        <v>Lead, Copper, Iron</v>
      </c>
      <c r="P880" t="s">
        <v>70</v>
      </c>
      <c r="R880" t="s">
        <v>267</v>
      </c>
      <c r="S880" t="s">
        <v>60</v>
      </c>
      <c r="AD880" t="s">
        <v>397</v>
      </c>
      <c r="AK880" t="s">
        <v>2044</v>
      </c>
      <c r="AM880">
        <v>1892</v>
      </c>
      <c r="AO880">
        <v>1928</v>
      </c>
      <c r="AT880" s="3">
        <f t="shared" si="22"/>
        <v>73.751649832368457</v>
      </c>
    </row>
    <row r="881" spans="1:46" customFormat="1" hidden="1" x14ac:dyDescent="0.2">
      <c r="A881">
        <v>10082891</v>
      </c>
      <c r="B881" t="s">
        <v>3333</v>
      </c>
      <c r="D881" t="s">
        <v>3334</v>
      </c>
      <c r="E881">
        <v>46.334440000000001</v>
      </c>
      <c r="F881">
        <v>-90.77319</v>
      </c>
      <c r="G881" t="s">
        <v>45</v>
      </c>
      <c r="H881" t="s">
        <v>46</v>
      </c>
      <c r="I881" t="s">
        <v>57</v>
      </c>
      <c r="J881" t="s">
        <v>2047</v>
      </c>
      <c r="K881" t="s">
        <v>140</v>
      </c>
      <c r="L881" t="s">
        <v>242</v>
      </c>
      <c r="O881" t="str">
        <f t="shared" si="23"/>
        <v>Nickel, Copper</v>
      </c>
      <c r="P881" t="s">
        <v>70</v>
      </c>
      <c r="R881" t="s">
        <v>178</v>
      </c>
      <c r="S881" t="s">
        <v>144</v>
      </c>
      <c r="AD881" t="s">
        <v>438</v>
      </c>
      <c r="AK881" t="s">
        <v>2044</v>
      </c>
      <c r="AT881" s="3">
        <f t="shared" si="22"/>
        <v>199.45812980492298</v>
      </c>
    </row>
    <row r="882" spans="1:46" customFormat="1" hidden="1" x14ac:dyDescent="0.2">
      <c r="A882">
        <v>10082892</v>
      </c>
      <c r="B882" t="s">
        <v>3335</v>
      </c>
      <c r="D882" t="s">
        <v>3336</v>
      </c>
      <c r="E882">
        <v>42.85557</v>
      </c>
      <c r="F882">
        <v>-90.172039999999996</v>
      </c>
      <c r="G882" t="s">
        <v>45</v>
      </c>
      <c r="H882" t="s">
        <v>46</v>
      </c>
      <c r="I882" t="s">
        <v>57</v>
      </c>
      <c r="J882" t="s">
        <v>1378</v>
      </c>
      <c r="K882" t="s">
        <v>140</v>
      </c>
      <c r="L882" t="s">
        <v>142</v>
      </c>
      <c r="O882" t="str">
        <f t="shared" si="23"/>
        <v>Copper</v>
      </c>
      <c r="P882" t="s">
        <v>70</v>
      </c>
      <c r="R882" t="s">
        <v>178</v>
      </c>
      <c r="S882" t="s">
        <v>144</v>
      </c>
      <c r="AD882" t="s">
        <v>397</v>
      </c>
      <c r="AK882" t="s">
        <v>2044</v>
      </c>
      <c r="AT882" s="3">
        <f t="shared" si="22"/>
        <v>45.361685953438645</v>
      </c>
    </row>
    <row r="883" spans="1:46" customFormat="1" hidden="1" x14ac:dyDescent="0.2">
      <c r="A883">
        <v>10082893</v>
      </c>
      <c r="B883" t="s">
        <v>3337</v>
      </c>
      <c r="D883" t="s">
        <v>3338</v>
      </c>
      <c r="E883">
        <v>43.314720000000001</v>
      </c>
      <c r="F883">
        <v>-90.950410000000005</v>
      </c>
      <c r="G883" t="s">
        <v>45</v>
      </c>
      <c r="H883" t="s">
        <v>46</v>
      </c>
      <c r="I883" t="s">
        <v>57</v>
      </c>
      <c r="J883" t="s">
        <v>3339</v>
      </c>
      <c r="K883" t="s">
        <v>140</v>
      </c>
      <c r="L883" t="s">
        <v>142</v>
      </c>
      <c r="O883" t="str">
        <f t="shared" si="23"/>
        <v>Copper</v>
      </c>
      <c r="P883" t="s">
        <v>70</v>
      </c>
      <c r="R883" t="s">
        <v>178</v>
      </c>
      <c r="S883" t="s">
        <v>144</v>
      </c>
      <c r="AD883" t="s">
        <v>397</v>
      </c>
      <c r="AK883" t="s">
        <v>2044</v>
      </c>
      <c r="AT883" s="3">
        <f t="shared" si="22"/>
        <v>49.393589661205802</v>
      </c>
    </row>
    <row r="884" spans="1:46" customFormat="1" hidden="1" x14ac:dyDescent="0.2">
      <c r="A884">
        <v>10082894</v>
      </c>
      <c r="B884" t="s">
        <v>3340</v>
      </c>
      <c r="D884" t="s">
        <v>3341</v>
      </c>
      <c r="E884">
        <v>46.297220000000003</v>
      </c>
      <c r="F884">
        <v>-90.653459999999995</v>
      </c>
      <c r="G884" t="s">
        <v>45</v>
      </c>
      <c r="H884" t="s">
        <v>46</v>
      </c>
      <c r="I884" t="s">
        <v>57</v>
      </c>
      <c r="J884" t="s">
        <v>2047</v>
      </c>
      <c r="K884" t="s">
        <v>140</v>
      </c>
      <c r="L884" t="s">
        <v>265</v>
      </c>
      <c r="O884" t="str">
        <f t="shared" si="23"/>
        <v>Iron</v>
      </c>
      <c r="P884" t="s">
        <v>70</v>
      </c>
      <c r="R884" t="s">
        <v>166</v>
      </c>
      <c r="S884" t="s">
        <v>60</v>
      </c>
      <c r="T884" t="s">
        <v>283</v>
      </c>
      <c r="U884" t="s">
        <v>326</v>
      </c>
      <c r="AB884" t="s">
        <v>3342</v>
      </c>
      <c r="AD884" t="s">
        <v>397</v>
      </c>
      <c r="AE884" t="s">
        <v>354</v>
      </c>
      <c r="AF884" t="s">
        <v>248</v>
      </c>
      <c r="AK884" t="s">
        <v>2448</v>
      </c>
      <c r="AQ884">
        <v>1848</v>
      </c>
      <c r="AT884" s="3">
        <f t="shared" si="22"/>
        <v>195.89541309885419</v>
      </c>
    </row>
    <row r="885" spans="1:46" customFormat="1" hidden="1" x14ac:dyDescent="0.2">
      <c r="A885">
        <v>10082895</v>
      </c>
      <c r="B885" t="s">
        <v>3343</v>
      </c>
      <c r="D885" t="s">
        <v>3344</v>
      </c>
      <c r="E885">
        <v>42.851399999999998</v>
      </c>
      <c r="F885">
        <v>-90.163160000000005</v>
      </c>
      <c r="G885" t="s">
        <v>45</v>
      </c>
      <c r="H885" t="s">
        <v>46</v>
      </c>
      <c r="I885" t="s">
        <v>57</v>
      </c>
      <c r="J885" t="s">
        <v>1378</v>
      </c>
      <c r="K885" t="s">
        <v>140</v>
      </c>
      <c r="L885" t="s">
        <v>163</v>
      </c>
      <c r="O885" t="str">
        <f t="shared" si="23"/>
        <v>Zinc</v>
      </c>
      <c r="P885" t="s">
        <v>70</v>
      </c>
      <c r="R885" t="s">
        <v>267</v>
      </c>
      <c r="S885" t="s">
        <v>60</v>
      </c>
      <c r="AD885" t="s">
        <v>397</v>
      </c>
      <c r="AK885" t="s">
        <v>2044</v>
      </c>
      <c r="AO885">
        <v>1957</v>
      </c>
      <c r="AT885" s="3">
        <f t="shared" si="22"/>
        <v>45.561731419499431</v>
      </c>
    </row>
    <row r="886" spans="1:46" customFormat="1" hidden="1" x14ac:dyDescent="0.2">
      <c r="A886">
        <v>10082911</v>
      </c>
      <c r="B886" t="s">
        <v>3345</v>
      </c>
      <c r="D886" t="s">
        <v>3346</v>
      </c>
      <c r="E886">
        <v>46.583320000000001</v>
      </c>
      <c r="F886">
        <v>-91.942400000000006</v>
      </c>
      <c r="G886" t="s">
        <v>45</v>
      </c>
      <c r="H886" t="s">
        <v>46</v>
      </c>
      <c r="I886" t="s">
        <v>57</v>
      </c>
      <c r="J886" t="s">
        <v>2053</v>
      </c>
      <c r="K886" t="s">
        <v>140</v>
      </c>
      <c r="L886" t="s">
        <v>2166</v>
      </c>
      <c r="O886" t="str">
        <f t="shared" si="23"/>
        <v>Lead, Copper</v>
      </c>
      <c r="P886" t="s">
        <v>70</v>
      </c>
      <c r="R886" t="s">
        <v>178</v>
      </c>
      <c r="S886" t="s">
        <v>144</v>
      </c>
      <c r="AD886" t="s">
        <v>397</v>
      </c>
      <c r="AK886" t="s">
        <v>2044</v>
      </c>
      <c r="AT886" s="3">
        <f t="shared" si="22"/>
        <v>233.1698309221735</v>
      </c>
    </row>
    <row r="887" spans="1:46" customFormat="1" hidden="1" x14ac:dyDescent="0.2">
      <c r="A887">
        <v>10082912</v>
      </c>
      <c r="B887" t="s">
        <v>3347</v>
      </c>
      <c r="D887" t="s">
        <v>3348</v>
      </c>
      <c r="E887">
        <v>45.622770000000003</v>
      </c>
      <c r="F887">
        <v>-92.579359999999994</v>
      </c>
      <c r="G887" t="s">
        <v>45</v>
      </c>
      <c r="H887" t="s">
        <v>46</v>
      </c>
      <c r="I887" t="s">
        <v>57</v>
      </c>
      <c r="J887" t="s">
        <v>2050</v>
      </c>
      <c r="K887" t="s">
        <v>140</v>
      </c>
      <c r="L887" t="s">
        <v>142</v>
      </c>
      <c r="O887" t="str">
        <f t="shared" si="23"/>
        <v>Copper</v>
      </c>
      <c r="P887" t="s">
        <v>70</v>
      </c>
      <c r="R887" t="s">
        <v>178</v>
      </c>
      <c r="S887" t="s">
        <v>144</v>
      </c>
      <c r="AD887" t="s">
        <v>397</v>
      </c>
      <c r="AK887" t="s">
        <v>2044</v>
      </c>
      <c r="AT887" s="3">
        <f t="shared" si="22"/>
        <v>193.976779125516</v>
      </c>
    </row>
    <row r="888" spans="1:46" customFormat="1" hidden="1" x14ac:dyDescent="0.2">
      <c r="A888">
        <v>10082913</v>
      </c>
      <c r="B888" t="s">
        <v>3349</v>
      </c>
      <c r="D888" t="s">
        <v>3350</v>
      </c>
      <c r="E888">
        <v>46.264710000000001</v>
      </c>
      <c r="F888">
        <v>-91.276820000000001</v>
      </c>
      <c r="G888" t="s">
        <v>45</v>
      </c>
      <c r="H888" t="s">
        <v>46</v>
      </c>
      <c r="I888" t="s">
        <v>57</v>
      </c>
      <c r="J888" t="s">
        <v>2590</v>
      </c>
      <c r="K888" t="s">
        <v>140</v>
      </c>
      <c r="L888" t="s">
        <v>3351</v>
      </c>
      <c r="O888" t="str">
        <f t="shared" si="23"/>
        <v>Silver, Copper</v>
      </c>
      <c r="P888" t="s">
        <v>70</v>
      </c>
      <c r="R888" t="s">
        <v>178</v>
      </c>
      <c r="S888" t="s">
        <v>144</v>
      </c>
      <c r="AD888" t="s">
        <v>438</v>
      </c>
      <c r="AK888" t="s">
        <v>2044</v>
      </c>
      <c r="AT888" s="3">
        <f t="shared" si="22"/>
        <v>200.98260976634953</v>
      </c>
    </row>
    <row r="889" spans="1:46" customFormat="1" hidden="1" x14ac:dyDescent="0.2">
      <c r="A889">
        <v>10082914</v>
      </c>
      <c r="B889" t="s">
        <v>3352</v>
      </c>
      <c r="D889" t="s">
        <v>3353</v>
      </c>
      <c r="E889">
        <v>46.655270000000002</v>
      </c>
      <c r="F889">
        <v>-91.814340000000001</v>
      </c>
      <c r="G889" t="s">
        <v>45</v>
      </c>
      <c r="H889" t="s">
        <v>46</v>
      </c>
      <c r="I889" t="s">
        <v>57</v>
      </c>
      <c r="J889" t="s">
        <v>2053</v>
      </c>
      <c r="K889" t="s">
        <v>140</v>
      </c>
      <c r="L889" t="s">
        <v>1386</v>
      </c>
      <c r="O889" t="str">
        <f t="shared" si="23"/>
        <v>Zinc, Copper</v>
      </c>
      <c r="P889" t="s">
        <v>70</v>
      </c>
      <c r="R889" t="s">
        <v>178</v>
      </c>
      <c r="S889" t="s">
        <v>144</v>
      </c>
      <c r="AD889" t="s">
        <v>397</v>
      </c>
      <c r="AK889" t="s">
        <v>2044</v>
      </c>
      <c r="AT889" s="3">
        <f t="shared" si="22"/>
        <v>235.27713318250483</v>
      </c>
    </row>
    <row r="890" spans="1:46" customFormat="1" hidden="1" x14ac:dyDescent="0.2">
      <c r="A890">
        <v>10082915</v>
      </c>
      <c r="B890" t="s">
        <v>3354</v>
      </c>
      <c r="D890" t="s">
        <v>3355</v>
      </c>
      <c r="E890">
        <v>45.695549999999997</v>
      </c>
      <c r="F890">
        <v>-92.386300000000006</v>
      </c>
      <c r="G890" t="s">
        <v>45</v>
      </c>
      <c r="H890" t="s">
        <v>46</v>
      </c>
      <c r="I890" t="s">
        <v>57</v>
      </c>
      <c r="J890" t="s">
        <v>2050</v>
      </c>
      <c r="K890" t="s">
        <v>140</v>
      </c>
      <c r="L890" t="s">
        <v>142</v>
      </c>
      <c r="O890" t="str">
        <f t="shared" si="23"/>
        <v>Copper</v>
      </c>
      <c r="P890" t="s">
        <v>70</v>
      </c>
      <c r="R890" t="s">
        <v>178</v>
      </c>
      <c r="S890" t="s">
        <v>144</v>
      </c>
      <c r="AD890" t="s">
        <v>397</v>
      </c>
      <c r="AK890" t="s">
        <v>2044</v>
      </c>
      <c r="AT890" s="3">
        <f t="shared" si="22"/>
        <v>191.80129577794278</v>
      </c>
    </row>
    <row r="891" spans="1:46" customFormat="1" hidden="1" x14ac:dyDescent="0.2">
      <c r="A891">
        <v>10082916</v>
      </c>
      <c r="B891" t="s">
        <v>3356</v>
      </c>
      <c r="D891" t="s">
        <v>3357</v>
      </c>
      <c r="E891">
        <v>46.309710000000003</v>
      </c>
      <c r="F891">
        <v>-91.098749999999995</v>
      </c>
      <c r="G891" t="s">
        <v>45</v>
      </c>
      <c r="H891" t="s">
        <v>46</v>
      </c>
      <c r="I891" t="s">
        <v>57</v>
      </c>
      <c r="J891" t="s">
        <v>2590</v>
      </c>
      <c r="K891" t="s">
        <v>140</v>
      </c>
      <c r="L891" t="s">
        <v>142</v>
      </c>
      <c r="O891" t="str">
        <f t="shared" si="23"/>
        <v>Copper</v>
      </c>
      <c r="P891" t="s">
        <v>70</v>
      </c>
      <c r="R891" t="s">
        <v>178</v>
      </c>
      <c r="S891" t="s">
        <v>144</v>
      </c>
      <c r="AD891" t="s">
        <v>397</v>
      </c>
      <c r="AK891" t="s">
        <v>2044</v>
      </c>
      <c r="AT891" s="3">
        <f t="shared" si="22"/>
        <v>201.43522240029884</v>
      </c>
    </row>
    <row r="892" spans="1:46" customFormat="1" hidden="1" x14ac:dyDescent="0.2">
      <c r="A892">
        <v>10082917</v>
      </c>
      <c r="B892" t="s">
        <v>3358</v>
      </c>
      <c r="D892" t="s">
        <v>3359</v>
      </c>
      <c r="E892">
        <v>46.319989999999997</v>
      </c>
      <c r="F892">
        <v>-91.069860000000006</v>
      </c>
      <c r="G892" t="s">
        <v>45</v>
      </c>
      <c r="H892" t="s">
        <v>46</v>
      </c>
      <c r="I892" t="s">
        <v>57</v>
      </c>
      <c r="J892" t="s">
        <v>2590</v>
      </c>
      <c r="K892" t="s">
        <v>140</v>
      </c>
      <c r="L892" t="s">
        <v>142</v>
      </c>
      <c r="O892" t="str">
        <f t="shared" si="23"/>
        <v>Copper</v>
      </c>
      <c r="P892" t="s">
        <v>70</v>
      </c>
      <c r="R892" t="s">
        <v>178</v>
      </c>
      <c r="S892" t="s">
        <v>144</v>
      </c>
      <c r="AD892" t="s">
        <v>397</v>
      </c>
      <c r="AK892" t="s">
        <v>2044</v>
      </c>
      <c r="AT892" s="3">
        <f t="shared" si="22"/>
        <v>201.74738105283637</v>
      </c>
    </row>
    <row r="893" spans="1:46" customFormat="1" hidden="1" x14ac:dyDescent="0.2">
      <c r="A893">
        <v>10082918</v>
      </c>
      <c r="B893" t="s">
        <v>3360</v>
      </c>
      <c r="D893" t="s">
        <v>3361</v>
      </c>
      <c r="E893">
        <v>46.33249</v>
      </c>
      <c r="F893">
        <v>-91.060419999999993</v>
      </c>
      <c r="G893" t="s">
        <v>45</v>
      </c>
      <c r="H893" t="s">
        <v>46</v>
      </c>
      <c r="I893" t="s">
        <v>57</v>
      </c>
      <c r="J893" t="s">
        <v>2590</v>
      </c>
      <c r="K893" t="s">
        <v>140</v>
      </c>
      <c r="L893" t="s">
        <v>142</v>
      </c>
      <c r="O893" t="str">
        <f t="shared" si="23"/>
        <v>Copper</v>
      </c>
      <c r="P893" t="s">
        <v>70</v>
      </c>
      <c r="R893" t="s">
        <v>178</v>
      </c>
      <c r="S893" t="s">
        <v>144</v>
      </c>
      <c r="AD893" t="s">
        <v>397</v>
      </c>
      <c r="AK893" t="s">
        <v>2044</v>
      </c>
      <c r="AT893" s="3">
        <f t="shared" si="22"/>
        <v>202.46133591903117</v>
      </c>
    </row>
    <row r="894" spans="1:46" customFormat="1" hidden="1" x14ac:dyDescent="0.2">
      <c r="A894">
        <v>10082919</v>
      </c>
      <c r="B894" t="s">
        <v>3362</v>
      </c>
      <c r="D894" t="s">
        <v>3363</v>
      </c>
      <c r="E894">
        <v>46.319429999999997</v>
      </c>
      <c r="F894">
        <v>-91.041250000000005</v>
      </c>
      <c r="G894" t="s">
        <v>45</v>
      </c>
      <c r="H894" t="s">
        <v>46</v>
      </c>
      <c r="I894" t="s">
        <v>57</v>
      </c>
      <c r="J894" t="s">
        <v>2590</v>
      </c>
      <c r="K894" t="s">
        <v>140</v>
      </c>
      <c r="L894" t="s">
        <v>142</v>
      </c>
      <c r="O894" t="str">
        <f t="shared" si="23"/>
        <v>Copper</v>
      </c>
      <c r="P894" t="s">
        <v>70</v>
      </c>
      <c r="R894" t="s">
        <v>178</v>
      </c>
      <c r="S894" t="s">
        <v>144</v>
      </c>
      <c r="AD894" t="s">
        <v>397</v>
      </c>
      <c r="AK894" t="s">
        <v>2044</v>
      </c>
      <c r="AT894" s="3">
        <f t="shared" si="22"/>
        <v>201.35156917084325</v>
      </c>
    </row>
    <row r="895" spans="1:46" customFormat="1" hidden="1" x14ac:dyDescent="0.2">
      <c r="A895">
        <v>10082920</v>
      </c>
      <c r="B895" t="s">
        <v>3364</v>
      </c>
      <c r="D895" t="s">
        <v>3365</v>
      </c>
      <c r="E895">
        <v>45.534709999999997</v>
      </c>
      <c r="F895">
        <v>-92.598529999999997</v>
      </c>
      <c r="G895" t="s">
        <v>45</v>
      </c>
      <c r="H895" t="s">
        <v>46</v>
      </c>
      <c r="I895" t="s">
        <v>57</v>
      </c>
      <c r="J895" t="s">
        <v>2050</v>
      </c>
      <c r="K895" t="s">
        <v>140</v>
      </c>
      <c r="L895" t="s">
        <v>142</v>
      </c>
      <c r="O895" t="str">
        <f t="shared" si="23"/>
        <v>Copper</v>
      </c>
      <c r="P895" t="s">
        <v>70</v>
      </c>
      <c r="R895" t="s">
        <v>178</v>
      </c>
      <c r="S895" t="s">
        <v>144</v>
      </c>
      <c r="AD895" t="s">
        <v>397</v>
      </c>
      <c r="AK895" t="s">
        <v>2044</v>
      </c>
      <c r="AT895" s="3">
        <f t="shared" si="22"/>
        <v>190.11841320229183</v>
      </c>
    </row>
    <row r="896" spans="1:46" customFormat="1" hidden="1" x14ac:dyDescent="0.2">
      <c r="A896">
        <v>10082921</v>
      </c>
      <c r="B896" t="s">
        <v>3366</v>
      </c>
      <c r="D896" t="s">
        <v>3367</v>
      </c>
      <c r="E896">
        <v>46.295270000000002</v>
      </c>
      <c r="F896">
        <v>-91.998239999999996</v>
      </c>
      <c r="G896" t="s">
        <v>45</v>
      </c>
      <c r="H896" t="s">
        <v>46</v>
      </c>
      <c r="I896" t="s">
        <v>57</v>
      </c>
      <c r="J896" t="s">
        <v>2053</v>
      </c>
      <c r="K896" t="s">
        <v>140</v>
      </c>
      <c r="L896" t="s">
        <v>142</v>
      </c>
      <c r="O896" t="str">
        <f t="shared" si="23"/>
        <v>Copper</v>
      </c>
      <c r="P896" t="s">
        <v>70</v>
      </c>
      <c r="R896" t="s">
        <v>178</v>
      </c>
      <c r="S896" t="s">
        <v>144</v>
      </c>
      <c r="AD896" t="s">
        <v>397</v>
      </c>
      <c r="AK896" t="s">
        <v>2044</v>
      </c>
      <c r="AT896" s="3">
        <f t="shared" si="22"/>
        <v>216.466871843424</v>
      </c>
    </row>
    <row r="897" spans="1:46" customFormat="1" hidden="1" x14ac:dyDescent="0.2">
      <c r="A897">
        <v>10082922</v>
      </c>
      <c r="B897" t="s">
        <v>3368</v>
      </c>
      <c r="D897" t="s">
        <v>3369</v>
      </c>
      <c r="E897">
        <v>45.345820000000003</v>
      </c>
      <c r="F897">
        <v>-92.678529999999995</v>
      </c>
      <c r="G897" t="s">
        <v>45</v>
      </c>
      <c r="H897" t="s">
        <v>46</v>
      </c>
      <c r="I897" t="s">
        <v>57</v>
      </c>
      <c r="J897" t="s">
        <v>2050</v>
      </c>
      <c r="K897" t="s">
        <v>140</v>
      </c>
      <c r="L897" t="s">
        <v>142</v>
      </c>
      <c r="O897" t="str">
        <f t="shared" si="23"/>
        <v>Copper</v>
      </c>
      <c r="P897" t="s">
        <v>70</v>
      </c>
      <c r="R897" t="s">
        <v>178</v>
      </c>
      <c r="S897" t="s">
        <v>144</v>
      </c>
      <c r="AD897" t="s">
        <v>397</v>
      </c>
      <c r="AK897" t="s">
        <v>2044</v>
      </c>
      <c r="AT897" s="3">
        <f t="shared" si="22"/>
        <v>183.65066933547988</v>
      </c>
    </row>
    <row r="898" spans="1:46" customFormat="1" hidden="1" x14ac:dyDescent="0.2">
      <c r="A898">
        <v>10082923</v>
      </c>
      <c r="B898" t="s">
        <v>3370</v>
      </c>
      <c r="D898" t="s">
        <v>3371</v>
      </c>
      <c r="E898">
        <v>46.356929999999998</v>
      </c>
      <c r="F898">
        <v>-91.489879999999999</v>
      </c>
      <c r="G898" t="s">
        <v>45</v>
      </c>
      <c r="H898" t="s">
        <v>46</v>
      </c>
      <c r="I898" t="s">
        <v>57</v>
      </c>
      <c r="J898" t="s">
        <v>2590</v>
      </c>
      <c r="K898" t="s">
        <v>140</v>
      </c>
      <c r="L898" t="s">
        <v>142</v>
      </c>
      <c r="O898" t="str">
        <f t="shared" si="23"/>
        <v>Copper</v>
      </c>
      <c r="P898" t="s">
        <v>70</v>
      </c>
      <c r="R898" t="s">
        <v>178</v>
      </c>
      <c r="S898" t="s">
        <v>144</v>
      </c>
      <c r="AD898" t="s">
        <v>397</v>
      </c>
      <c r="AK898" t="s">
        <v>2044</v>
      </c>
      <c r="AT898" s="3">
        <f t="shared" si="22"/>
        <v>210.40858069721173</v>
      </c>
    </row>
    <row r="899" spans="1:46" customFormat="1" hidden="1" x14ac:dyDescent="0.2">
      <c r="A899">
        <v>10082924</v>
      </c>
      <c r="B899" t="s">
        <v>3372</v>
      </c>
      <c r="D899" t="s">
        <v>3373</v>
      </c>
      <c r="E899">
        <v>46.223320000000001</v>
      </c>
      <c r="F899">
        <v>-92.12518</v>
      </c>
      <c r="G899" t="s">
        <v>45</v>
      </c>
      <c r="H899" t="s">
        <v>46</v>
      </c>
      <c r="I899" t="s">
        <v>57</v>
      </c>
      <c r="J899" t="s">
        <v>2053</v>
      </c>
      <c r="K899" t="s">
        <v>140</v>
      </c>
      <c r="L899" t="s">
        <v>2113</v>
      </c>
      <c r="O899" t="str">
        <f t="shared" si="23"/>
        <v>Copper, Zinc</v>
      </c>
      <c r="P899" t="s">
        <v>70</v>
      </c>
      <c r="R899" t="s">
        <v>178</v>
      </c>
      <c r="S899" t="s">
        <v>144</v>
      </c>
      <c r="AD899" t="s">
        <v>397</v>
      </c>
      <c r="AK899" t="s">
        <v>2044</v>
      </c>
      <c r="AT899" s="3">
        <f t="shared" ref="AT899:AT962" si="24">(2*ATAN2(SQRT(1-(SIN(ABS(E899-$E$1)*PI()/180/2)^2+COS($E$1*PI()/180)*COS(E899*PI()/180)*SIN(ABS(F899-$F$1)*PI()/180/2)^2)),SQRT(SIN(ABS(E899-$E$1)*PI()/180/2)^2+COS($E$1*PI()/180)*COS(E899*PI()/180)*SIN(ABS(F899-$F$1)*PI()/180/2)^2)))*6371*0.621371</f>
        <v>215.00949295200118</v>
      </c>
    </row>
    <row r="900" spans="1:46" customFormat="1" hidden="1" x14ac:dyDescent="0.2">
      <c r="A900">
        <v>10082925</v>
      </c>
      <c r="B900" t="s">
        <v>3374</v>
      </c>
      <c r="D900" t="s">
        <v>3375</v>
      </c>
      <c r="E900">
        <v>46.583320000000001</v>
      </c>
      <c r="F900">
        <v>-91.919889999999995</v>
      </c>
      <c r="G900" t="s">
        <v>45</v>
      </c>
      <c r="H900" t="s">
        <v>46</v>
      </c>
      <c r="I900" t="s">
        <v>57</v>
      </c>
      <c r="J900" t="s">
        <v>2053</v>
      </c>
      <c r="K900" t="s">
        <v>140</v>
      </c>
      <c r="L900" t="s">
        <v>142</v>
      </c>
      <c r="O900" t="str">
        <f t="shared" si="23"/>
        <v>Copper</v>
      </c>
      <c r="P900" t="s">
        <v>70</v>
      </c>
      <c r="R900" t="s">
        <v>178</v>
      </c>
      <c r="S900" t="s">
        <v>144</v>
      </c>
      <c r="AD900" t="s">
        <v>397</v>
      </c>
      <c r="AK900" t="s">
        <v>2044</v>
      </c>
      <c r="AT900" s="3">
        <f t="shared" si="24"/>
        <v>232.7255269009141</v>
      </c>
    </row>
    <row r="901" spans="1:46" customFormat="1" hidden="1" x14ac:dyDescent="0.2">
      <c r="A901">
        <v>10082926</v>
      </c>
      <c r="B901" t="s">
        <v>3376</v>
      </c>
      <c r="D901" t="s">
        <v>3377</v>
      </c>
      <c r="E901">
        <v>45.651380000000003</v>
      </c>
      <c r="F901">
        <v>-92.535749999999993</v>
      </c>
      <c r="G901" t="s">
        <v>45</v>
      </c>
      <c r="H901" t="s">
        <v>46</v>
      </c>
      <c r="I901" t="s">
        <v>57</v>
      </c>
      <c r="J901" t="s">
        <v>3378</v>
      </c>
      <c r="K901" t="s">
        <v>140</v>
      </c>
      <c r="L901" t="s">
        <v>142</v>
      </c>
      <c r="O901" t="str">
        <f t="shared" si="23"/>
        <v>Copper</v>
      </c>
      <c r="P901" t="s">
        <v>70</v>
      </c>
      <c r="R901" t="s">
        <v>178</v>
      </c>
      <c r="S901" t="s">
        <v>144</v>
      </c>
      <c r="AD901" t="s">
        <v>397</v>
      </c>
      <c r="AK901" t="s">
        <v>2044</v>
      </c>
      <c r="AT901" s="3">
        <f t="shared" si="24"/>
        <v>194.06861430423655</v>
      </c>
    </row>
    <row r="902" spans="1:46" customFormat="1" hidden="1" x14ac:dyDescent="0.2">
      <c r="A902">
        <v>10082927</v>
      </c>
      <c r="B902" t="s">
        <v>3379</v>
      </c>
      <c r="D902" t="s">
        <v>3380</v>
      </c>
      <c r="E902">
        <v>45.669989999999999</v>
      </c>
      <c r="F902">
        <v>-92.316019999999995</v>
      </c>
      <c r="G902" t="s">
        <v>45</v>
      </c>
      <c r="H902" t="s">
        <v>46</v>
      </c>
      <c r="I902" t="s">
        <v>57</v>
      </c>
      <c r="J902" t="s">
        <v>2050</v>
      </c>
      <c r="K902" t="s">
        <v>140</v>
      </c>
      <c r="L902" t="s">
        <v>142</v>
      </c>
      <c r="O902" t="str">
        <f t="shared" si="23"/>
        <v>Copper</v>
      </c>
      <c r="P902" t="s">
        <v>70</v>
      </c>
      <c r="R902" t="s">
        <v>178</v>
      </c>
      <c r="S902" t="s">
        <v>144</v>
      </c>
      <c r="AD902" t="s">
        <v>438</v>
      </c>
      <c r="AK902" t="s">
        <v>2044</v>
      </c>
      <c r="AT902" s="3">
        <f t="shared" si="24"/>
        <v>188.31222190187532</v>
      </c>
    </row>
    <row r="903" spans="1:46" customFormat="1" hidden="1" x14ac:dyDescent="0.2">
      <c r="A903">
        <v>10082928</v>
      </c>
      <c r="B903" t="s">
        <v>3381</v>
      </c>
      <c r="D903" t="s">
        <v>3382</v>
      </c>
      <c r="E903">
        <v>45.37527</v>
      </c>
      <c r="F903">
        <v>-92.614639999999994</v>
      </c>
      <c r="G903" t="s">
        <v>45</v>
      </c>
      <c r="H903" t="s">
        <v>46</v>
      </c>
      <c r="I903" t="s">
        <v>57</v>
      </c>
      <c r="J903" t="s">
        <v>2050</v>
      </c>
      <c r="K903" t="s">
        <v>140</v>
      </c>
      <c r="L903" t="s">
        <v>142</v>
      </c>
      <c r="O903" t="str">
        <f t="shared" si="23"/>
        <v>Copper</v>
      </c>
      <c r="P903" t="s">
        <v>70</v>
      </c>
      <c r="R903" t="s">
        <v>178</v>
      </c>
      <c r="S903" t="s">
        <v>144</v>
      </c>
      <c r="AD903" t="s">
        <v>397</v>
      </c>
      <c r="AK903" t="s">
        <v>2044</v>
      </c>
      <c r="AT903" s="3">
        <f t="shared" si="24"/>
        <v>182.80890382133509</v>
      </c>
    </row>
    <row r="904" spans="1:46" customFormat="1" hidden="1" x14ac:dyDescent="0.2">
      <c r="A904">
        <v>10082929</v>
      </c>
      <c r="B904" t="s">
        <v>3383</v>
      </c>
      <c r="D904" t="s">
        <v>3384</v>
      </c>
      <c r="E904">
        <v>46.555549999999997</v>
      </c>
      <c r="F904">
        <v>-92.032120000000006</v>
      </c>
      <c r="G904" t="s">
        <v>45</v>
      </c>
      <c r="H904" t="s">
        <v>46</v>
      </c>
      <c r="I904" t="s">
        <v>57</v>
      </c>
      <c r="J904" t="s">
        <v>2053</v>
      </c>
      <c r="K904" t="s">
        <v>140</v>
      </c>
      <c r="L904" t="s">
        <v>142</v>
      </c>
      <c r="O904" t="str">
        <f t="shared" si="23"/>
        <v>Copper</v>
      </c>
      <c r="P904" t="s">
        <v>70</v>
      </c>
      <c r="R904" t="s">
        <v>178</v>
      </c>
      <c r="S904" t="s">
        <v>144</v>
      </c>
      <c r="AD904" t="s">
        <v>397</v>
      </c>
      <c r="AK904" t="s">
        <v>2044</v>
      </c>
      <c r="AT904" s="3">
        <f t="shared" si="24"/>
        <v>233.25588823128967</v>
      </c>
    </row>
    <row r="905" spans="1:46" customFormat="1" hidden="1" x14ac:dyDescent="0.2">
      <c r="A905">
        <v>10082930</v>
      </c>
      <c r="B905" t="s">
        <v>3385</v>
      </c>
      <c r="D905" t="s">
        <v>3386</v>
      </c>
      <c r="E905">
        <v>46.306660000000001</v>
      </c>
      <c r="F905">
        <v>-91.436549999999997</v>
      </c>
      <c r="G905" t="s">
        <v>45</v>
      </c>
      <c r="H905" t="s">
        <v>46</v>
      </c>
      <c r="I905" t="s">
        <v>57</v>
      </c>
      <c r="J905" t="s">
        <v>2590</v>
      </c>
      <c r="K905" t="s">
        <v>140</v>
      </c>
      <c r="L905" t="s">
        <v>142</v>
      </c>
      <c r="O905" t="str">
        <f t="shared" si="23"/>
        <v>Copper</v>
      </c>
      <c r="P905" t="s">
        <v>70</v>
      </c>
      <c r="R905" t="s">
        <v>178</v>
      </c>
      <c r="S905" t="s">
        <v>144</v>
      </c>
      <c r="AD905" t="s">
        <v>397</v>
      </c>
      <c r="AK905" t="s">
        <v>2044</v>
      </c>
      <c r="AT905" s="3">
        <f t="shared" si="24"/>
        <v>206.26184101719289</v>
      </c>
    </row>
    <row r="906" spans="1:46" customFormat="1" hidden="1" x14ac:dyDescent="0.2">
      <c r="A906">
        <v>10082931</v>
      </c>
      <c r="B906" t="s">
        <v>3387</v>
      </c>
      <c r="D906" t="s">
        <v>3388</v>
      </c>
      <c r="E906">
        <v>46.625549999999997</v>
      </c>
      <c r="F906">
        <v>-91.563770000000005</v>
      </c>
      <c r="G906" t="s">
        <v>45</v>
      </c>
      <c r="H906" t="s">
        <v>46</v>
      </c>
      <c r="I906" t="s">
        <v>57</v>
      </c>
      <c r="J906" t="s">
        <v>2053</v>
      </c>
      <c r="K906" t="s">
        <v>140</v>
      </c>
      <c r="L906" t="s">
        <v>2166</v>
      </c>
      <c r="O906" t="str">
        <f t="shared" si="23"/>
        <v>Lead, Copper</v>
      </c>
      <c r="P906" t="s">
        <v>70</v>
      </c>
      <c r="R906" t="s">
        <v>178</v>
      </c>
      <c r="S906" t="s">
        <v>144</v>
      </c>
      <c r="AD906" t="s">
        <v>397</v>
      </c>
      <c r="AK906" t="s">
        <v>2044</v>
      </c>
      <c r="AT906" s="3">
        <f t="shared" si="24"/>
        <v>229.02965138803509</v>
      </c>
    </row>
    <row r="907" spans="1:46" customFormat="1" hidden="1" x14ac:dyDescent="0.2">
      <c r="A907">
        <v>10082932</v>
      </c>
      <c r="B907" t="s">
        <v>3389</v>
      </c>
      <c r="D907" t="s">
        <v>3390</v>
      </c>
      <c r="E907">
        <v>45.695549999999997</v>
      </c>
      <c r="F907">
        <v>-92.345190000000002</v>
      </c>
      <c r="G907" t="s">
        <v>45</v>
      </c>
      <c r="H907" t="s">
        <v>46</v>
      </c>
      <c r="I907" t="s">
        <v>57</v>
      </c>
      <c r="J907" t="s">
        <v>2050</v>
      </c>
      <c r="K907" t="s">
        <v>140</v>
      </c>
      <c r="L907" t="s">
        <v>142</v>
      </c>
      <c r="O907" t="str">
        <f t="shared" si="23"/>
        <v>Copper</v>
      </c>
      <c r="P907" t="s">
        <v>70</v>
      </c>
      <c r="R907" t="s">
        <v>178</v>
      </c>
      <c r="S907" t="s">
        <v>144</v>
      </c>
      <c r="AD907" t="s">
        <v>397</v>
      </c>
      <c r="AK907" t="s">
        <v>2044</v>
      </c>
      <c r="AT907" s="3">
        <f t="shared" si="24"/>
        <v>190.57078035010679</v>
      </c>
    </row>
    <row r="908" spans="1:46" customFormat="1" hidden="1" x14ac:dyDescent="0.2">
      <c r="A908">
        <v>10082933</v>
      </c>
      <c r="B908" t="s">
        <v>3391</v>
      </c>
      <c r="D908" t="s">
        <v>3392</v>
      </c>
      <c r="E908">
        <v>42.951680000000003</v>
      </c>
      <c r="F908">
        <v>-90.012320000000003</v>
      </c>
      <c r="G908" t="s">
        <v>45</v>
      </c>
      <c r="H908" t="s">
        <v>46</v>
      </c>
      <c r="I908" t="s">
        <v>57</v>
      </c>
      <c r="J908" t="s">
        <v>1378</v>
      </c>
      <c r="K908" t="s">
        <v>140</v>
      </c>
      <c r="L908" t="s">
        <v>2166</v>
      </c>
      <c r="O908" t="str">
        <f t="shared" si="23"/>
        <v>Lead, Copper</v>
      </c>
      <c r="P908" t="s">
        <v>70</v>
      </c>
      <c r="R908" t="s">
        <v>178</v>
      </c>
      <c r="S908" t="s">
        <v>144</v>
      </c>
      <c r="AD908" t="s">
        <v>397</v>
      </c>
      <c r="AK908" t="s">
        <v>2044</v>
      </c>
      <c r="AT908" s="3">
        <f t="shared" si="24"/>
        <v>37.89031670819049</v>
      </c>
    </row>
    <row r="909" spans="1:46" customFormat="1" hidden="1" x14ac:dyDescent="0.2">
      <c r="A909">
        <v>10082934</v>
      </c>
      <c r="B909" t="s">
        <v>3393</v>
      </c>
      <c r="D909" t="s">
        <v>3394</v>
      </c>
      <c r="E909">
        <v>42.853070000000002</v>
      </c>
      <c r="F909">
        <v>-90.153710000000004</v>
      </c>
      <c r="G909" t="s">
        <v>45</v>
      </c>
      <c r="H909" t="s">
        <v>46</v>
      </c>
      <c r="I909" t="s">
        <v>57</v>
      </c>
      <c r="J909" t="s">
        <v>1378</v>
      </c>
      <c r="K909" t="s">
        <v>140</v>
      </c>
      <c r="L909" t="s">
        <v>142</v>
      </c>
      <c r="O909" t="str">
        <f t="shared" si="23"/>
        <v>Copper</v>
      </c>
      <c r="P909" t="s">
        <v>70</v>
      </c>
      <c r="R909" t="s">
        <v>267</v>
      </c>
      <c r="S909" t="s">
        <v>60</v>
      </c>
      <c r="AD909" t="s">
        <v>397</v>
      </c>
      <c r="AK909" t="s">
        <v>2044</v>
      </c>
      <c r="AT909" s="3">
        <f t="shared" si="24"/>
        <v>45.364514956454364</v>
      </c>
    </row>
    <row r="910" spans="1:46" customFormat="1" hidden="1" x14ac:dyDescent="0.2">
      <c r="A910">
        <v>10083189</v>
      </c>
      <c r="B910" t="s">
        <v>3395</v>
      </c>
      <c r="D910" t="s">
        <v>3396</v>
      </c>
      <c r="E910">
        <v>42.385840000000002</v>
      </c>
      <c r="F910">
        <v>-90.398169999999993</v>
      </c>
      <c r="G910" t="s">
        <v>45</v>
      </c>
      <c r="H910" t="s">
        <v>46</v>
      </c>
      <c r="I910" t="s">
        <v>47</v>
      </c>
      <c r="J910" t="s">
        <v>162</v>
      </c>
      <c r="K910" t="s">
        <v>140</v>
      </c>
      <c r="L910" t="s">
        <v>1914</v>
      </c>
      <c r="P910" t="s">
        <v>70</v>
      </c>
      <c r="R910" t="s">
        <v>267</v>
      </c>
      <c r="S910" t="s">
        <v>60</v>
      </c>
      <c r="T910" t="s">
        <v>1738</v>
      </c>
      <c r="U910" t="s">
        <v>3397</v>
      </c>
      <c r="X910" t="s">
        <v>204</v>
      </c>
      <c r="Y910" t="s">
        <v>3398</v>
      </c>
      <c r="Z910" t="s">
        <v>3399</v>
      </c>
      <c r="AA910" t="s">
        <v>165</v>
      </c>
      <c r="AC910" t="s">
        <v>3400</v>
      </c>
      <c r="AD910" t="s">
        <v>438</v>
      </c>
      <c r="AE910" t="s">
        <v>3401</v>
      </c>
      <c r="AF910" t="s">
        <v>256</v>
      </c>
      <c r="AI910" t="s">
        <v>3402</v>
      </c>
      <c r="AJ910" t="s">
        <v>3403</v>
      </c>
      <c r="AK910" t="s">
        <v>3404</v>
      </c>
      <c r="AM910">
        <v>1957</v>
      </c>
      <c r="AS910" t="s">
        <v>3405</v>
      </c>
      <c r="AT910" s="3">
        <f t="shared" si="24"/>
        <v>79.571355669451236</v>
      </c>
    </row>
    <row r="911" spans="1:46" customFormat="1" hidden="1" x14ac:dyDescent="0.2">
      <c r="A911">
        <v>10083190</v>
      </c>
      <c r="B911" t="s">
        <v>3406</v>
      </c>
      <c r="D911" t="s">
        <v>3407</v>
      </c>
      <c r="E911">
        <v>42.455010000000001</v>
      </c>
      <c r="F911">
        <v>-90.435389999999998</v>
      </c>
      <c r="G911" t="s">
        <v>45</v>
      </c>
      <c r="H911" t="s">
        <v>46</v>
      </c>
      <c r="I911" t="s">
        <v>47</v>
      </c>
      <c r="J911" t="s">
        <v>162</v>
      </c>
      <c r="K911" t="s">
        <v>140</v>
      </c>
      <c r="L911" t="s">
        <v>1914</v>
      </c>
      <c r="P911" t="s">
        <v>70</v>
      </c>
      <c r="R911" t="s">
        <v>267</v>
      </c>
      <c r="S911" t="s">
        <v>60</v>
      </c>
      <c r="AD911" t="s">
        <v>397</v>
      </c>
      <c r="AK911" t="s">
        <v>2044</v>
      </c>
      <c r="AT911" s="3">
        <f t="shared" si="24"/>
        <v>75.481448945830721</v>
      </c>
    </row>
    <row r="912" spans="1:46" customFormat="1" hidden="1" x14ac:dyDescent="0.2">
      <c r="A912">
        <v>10083191</v>
      </c>
      <c r="B912" t="s">
        <v>3408</v>
      </c>
      <c r="D912" t="s">
        <v>3409</v>
      </c>
      <c r="E912">
        <v>42.443620000000003</v>
      </c>
      <c r="F912">
        <v>-90.407889999999995</v>
      </c>
      <c r="G912" t="s">
        <v>45</v>
      </c>
      <c r="H912" t="s">
        <v>46</v>
      </c>
      <c r="I912" t="s">
        <v>47</v>
      </c>
      <c r="J912" t="s">
        <v>162</v>
      </c>
      <c r="K912" t="s">
        <v>140</v>
      </c>
      <c r="L912" t="s">
        <v>1914</v>
      </c>
      <c r="P912" t="s">
        <v>70</v>
      </c>
      <c r="R912" t="s">
        <v>267</v>
      </c>
      <c r="S912" t="s">
        <v>60</v>
      </c>
      <c r="AD912" t="s">
        <v>397</v>
      </c>
      <c r="AK912" t="s">
        <v>2044</v>
      </c>
      <c r="AT912" s="3">
        <f t="shared" si="24"/>
        <v>75.845473567011936</v>
      </c>
    </row>
    <row r="913" spans="1:46" customFormat="1" hidden="1" x14ac:dyDescent="0.2">
      <c r="A913">
        <v>10083192</v>
      </c>
      <c r="B913" t="s">
        <v>3410</v>
      </c>
      <c r="D913" t="s">
        <v>3411</v>
      </c>
      <c r="E913">
        <v>42.436680000000003</v>
      </c>
      <c r="F913">
        <v>-90.4315</v>
      </c>
      <c r="G913" t="s">
        <v>45</v>
      </c>
      <c r="H913" t="s">
        <v>46</v>
      </c>
      <c r="I913" t="s">
        <v>47</v>
      </c>
      <c r="J913" t="s">
        <v>162</v>
      </c>
      <c r="K913" t="s">
        <v>140</v>
      </c>
      <c r="L913" t="s">
        <v>164</v>
      </c>
      <c r="P913" t="s">
        <v>70</v>
      </c>
      <c r="R913" t="s">
        <v>267</v>
      </c>
      <c r="S913" t="s">
        <v>60</v>
      </c>
      <c r="AD913" t="s">
        <v>397</v>
      </c>
      <c r="AK913" t="s">
        <v>2044</v>
      </c>
      <c r="AT913" s="3">
        <f t="shared" si="24"/>
        <v>76.638511509220635</v>
      </c>
    </row>
    <row r="914" spans="1:46" customFormat="1" hidden="1" x14ac:dyDescent="0.2">
      <c r="A914">
        <v>10083193</v>
      </c>
      <c r="B914" t="s">
        <v>3412</v>
      </c>
      <c r="D914" t="s">
        <v>3413</v>
      </c>
      <c r="E914">
        <v>42.48807</v>
      </c>
      <c r="F914">
        <v>-90.431780000000003</v>
      </c>
      <c r="G914" t="s">
        <v>45</v>
      </c>
      <c r="H914" t="s">
        <v>46</v>
      </c>
      <c r="I914" t="s">
        <v>47</v>
      </c>
      <c r="J914" t="s">
        <v>162</v>
      </c>
      <c r="K914" t="s">
        <v>140</v>
      </c>
      <c r="L914" t="s">
        <v>1914</v>
      </c>
      <c r="P914" t="s">
        <v>70</v>
      </c>
      <c r="R914" t="s">
        <v>267</v>
      </c>
      <c r="S914" t="s">
        <v>60</v>
      </c>
      <c r="AD914" t="s">
        <v>397</v>
      </c>
      <c r="AK914" t="s">
        <v>2044</v>
      </c>
      <c r="AT914" s="3">
        <f t="shared" si="24"/>
        <v>73.243189355147095</v>
      </c>
    </row>
    <row r="915" spans="1:46" customFormat="1" hidden="1" x14ac:dyDescent="0.2">
      <c r="A915">
        <v>10083194</v>
      </c>
      <c r="B915" t="s">
        <v>3414</v>
      </c>
      <c r="D915" t="s">
        <v>3415</v>
      </c>
      <c r="E915">
        <v>42.454180000000001</v>
      </c>
      <c r="F915">
        <v>-90.464830000000006</v>
      </c>
      <c r="G915" t="s">
        <v>45</v>
      </c>
      <c r="H915" t="s">
        <v>46</v>
      </c>
      <c r="I915" t="s">
        <v>47</v>
      </c>
      <c r="J915" t="s">
        <v>162</v>
      </c>
      <c r="K915" t="s">
        <v>140</v>
      </c>
      <c r="L915" t="s">
        <v>164</v>
      </c>
      <c r="P915" t="s">
        <v>70</v>
      </c>
      <c r="R915" t="s">
        <v>267</v>
      </c>
      <c r="S915" t="s">
        <v>60</v>
      </c>
      <c r="AD915" t="s">
        <v>397</v>
      </c>
      <c r="AK915" t="s">
        <v>2044</v>
      </c>
      <c r="AT915" s="3">
        <f t="shared" si="24"/>
        <v>75.983261936013193</v>
      </c>
    </row>
    <row r="916" spans="1:46" customFormat="1" hidden="1" x14ac:dyDescent="0.2">
      <c r="A916">
        <v>10083195</v>
      </c>
      <c r="B916" t="s">
        <v>3416</v>
      </c>
      <c r="D916" t="s">
        <v>3417</v>
      </c>
      <c r="E916">
        <v>42.463070000000002</v>
      </c>
      <c r="F916">
        <v>-90.439279999999997</v>
      </c>
      <c r="G916" t="s">
        <v>45</v>
      </c>
      <c r="H916" t="s">
        <v>46</v>
      </c>
      <c r="I916" t="s">
        <v>47</v>
      </c>
      <c r="J916" t="s">
        <v>162</v>
      </c>
      <c r="K916" t="s">
        <v>140</v>
      </c>
      <c r="L916" t="s">
        <v>1914</v>
      </c>
      <c r="P916" t="s">
        <v>70</v>
      </c>
      <c r="R916" t="s">
        <v>267</v>
      </c>
      <c r="S916" t="s">
        <v>60</v>
      </c>
      <c r="AD916" t="s">
        <v>397</v>
      </c>
      <c r="AK916" t="s">
        <v>2044</v>
      </c>
      <c r="AT916" s="3">
        <f t="shared" si="24"/>
        <v>75.006477256128889</v>
      </c>
    </row>
    <row r="917" spans="1:46" customFormat="1" hidden="1" x14ac:dyDescent="0.2">
      <c r="A917">
        <v>10083196</v>
      </c>
      <c r="B917" t="s">
        <v>3418</v>
      </c>
      <c r="D917" t="s">
        <v>3419</v>
      </c>
      <c r="E917">
        <v>42.408900000000003</v>
      </c>
      <c r="F917">
        <v>-90.323999999999998</v>
      </c>
      <c r="G917" t="s">
        <v>45</v>
      </c>
      <c r="H917" t="s">
        <v>46</v>
      </c>
      <c r="I917" t="s">
        <v>47</v>
      </c>
      <c r="J917" t="s">
        <v>162</v>
      </c>
      <c r="K917" t="s">
        <v>140</v>
      </c>
      <c r="L917" t="s">
        <v>164</v>
      </c>
      <c r="P917" t="s">
        <v>70</v>
      </c>
      <c r="R917" t="s">
        <v>267</v>
      </c>
      <c r="S917" t="s">
        <v>60</v>
      </c>
      <c r="AD917" t="s">
        <v>397</v>
      </c>
      <c r="AK917" t="s">
        <v>2044</v>
      </c>
      <c r="AT917" s="3">
        <f t="shared" si="24"/>
        <v>77.147418794586983</v>
      </c>
    </row>
    <row r="918" spans="1:46" customFormat="1" hidden="1" x14ac:dyDescent="0.2">
      <c r="A918">
        <v>10083197</v>
      </c>
      <c r="B918" t="s">
        <v>3420</v>
      </c>
      <c r="D918" t="s">
        <v>3421</v>
      </c>
      <c r="E918">
        <v>42.31362</v>
      </c>
      <c r="F918">
        <v>-90.401499999999999</v>
      </c>
      <c r="G918" t="s">
        <v>45</v>
      </c>
      <c r="H918" t="s">
        <v>46</v>
      </c>
      <c r="I918" t="s">
        <v>47</v>
      </c>
      <c r="J918" t="s">
        <v>162</v>
      </c>
      <c r="K918" t="s">
        <v>140</v>
      </c>
      <c r="L918" t="s">
        <v>164</v>
      </c>
      <c r="P918" t="s">
        <v>70</v>
      </c>
      <c r="R918" t="s">
        <v>267</v>
      </c>
      <c r="S918" t="s">
        <v>60</v>
      </c>
      <c r="AD918" t="s">
        <v>397</v>
      </c>
      <c r="AK918" t="s">
        <v>2044</v>
      </c>
      <c r="AT918" s="3">
        <f t="shared" si="24"/>
        <v>84.451445206940846</v>
      </c>
    </row>
    <row r="919" spans="1:46" customFormat="1" hidden="1" x14ac:dyDescent="0.2">
      <c r="A919">
        <v>10083198</v>
      </c>
      <c r="B919" t="s">
        <v>3422</v>
      </c>
      <c r="D919" t="s">
        <v>3421</v>
      </c>
      <c r="E919">
        <v>42.332790000000003</v>
      </c>
      <c r="F919">
        <v>-90.394829999999999</v>
      </c>
      <c r="G919" t="s">
        <v>45</v>
      </c>
      <c r="H919" t="s">
        <v>46</v>
      </c>
      <c r="I919" t="s">
        <v>47</v>
      </c>
      <c r="J919" t="s">
        <v>162</v>
      </c>
      <c r="K919" t="s">
        <v>140</v>
      </c>
      <c r="L919" t="s">
        <v>164</v>
      </c>
      <c r="P919" t="s">
        <v>70</v>
      </c>
      <c r="R919" t="s">
        <v>267</v>
      </c>
      <c r="S919" t="s">
        <v>60</v>
      </c>
      <c r="AD919" t="s">
        <v>397</v>
      </c>
      <c r="AK919" t="s">
        <v>2044</v>
      </c>
      <c r="AT919" s="3">
        <f t="shared" si="24"/>
        <v>83.083887654804698</v>
      </c>
    </row>
    <row r="920" spans="1:46" customFormat="1" hidden="1" x14ac:dyDescent="0.2">
      <c r="A920">
        <v>10083199</v>
      </c>
      <c r="B920" t="s">
        <v>3423</v>
      </c>
      <c r="D920" t="s">
        <v>3421</v>
      </c>
      <c r="E920">
        <v>42.350009999999997</v>
      </c>
      <c r="F920">
        <v>-90.399000000000001</v>
      </c>
      <c r="G920" t="s">
        <v>45</v>
      </c>
      <c r="H920" t="s">
        <v>46</v>
      </c>
      <c r="I920" t="s">
        <v>47</v>
      </c>
      <c r="J920" t="s">
        <v>162</v>
      </c>
      <c r="K920" t="s">
        <v>140</v>
      </c>
      <c r="L920" t="s">
        <v>164</v>
      </c>
      <c r="P920" t="s">
        <v>70</v>
      </c>
      <c r="R920" t="s">
        <v>267</v>
      </c>
      <c r="S920" t="s">
        <v>60</v>
      </c>
      <c r="AD920" t="s">
        <v>397</v>
      </c>
      <c r="AK920" t="s">
        <v>2044</v>
      </c>
      <c r="AT920" s="3">
        <f t="shared" si="24"/>
        <v>81.980522421066468</v>
      </c>
    </row>
    <row r="921" spans="1:46" customFormat="1" hidden="1" x14ac:dyDescent="0.2">
      <c r="A921">
        <v>10083200</v>
      </c>
      <c r="B921" t="s">
        <v>3424</v>
      </c>
      <c r="D921" t="s">
        <v>3421</v>
      </c>
      <c r="E921">
        <v>42.355840000000001</v>
      </c>
      <c r="F921">
        <v>-90.408720000000002</v>
      </c>
      <c r="G921" t="s">
        <v>45</v>
      </c>
      <c r="H921" t="s">
        <v>46</v>
      </c>
      <c r="I921" t="s">
        <v>47</v>
      </c>
      <c r="J921" t="s">
        <v>162</v>
      </c>
      <c r="K921" t="s">
        <v>140</v>
      </c>
      <c r="L921" t="s">
        <v>164</v>
      </c>
      <c r="P921" t="s">
        <v>70</v>
      </c>
      <c r="R921" t="s">
        <v>267</v>
      </c>
      <c r="S921" t="s">
        <v>60</v>
      </c>
      <c r="AD921" t="s">
        <v>397</v>
      </c>
      <c r="AK921" t="s">
        <v>2044</v>
      </c>
      <c r="AT921" s="3">
        <f t="shared" si="24"/>
        <v>81.712970502153809</v>
      </c>
    </row>
    <row r="922" spans="1:46" customFormat="1" hidden="1" x14ac:dyDescent="0.2">
      <c r="A922">
        <v>10083201</v>
      </c>
      <c r="B922" t="s">
        <v>3425</v>
      </c>
      <c r="D922" t="s">
        <v>3421</v>
      </c>
      <c r="E922">
        <v>42.36195</v>
      </c>
      <c r="F922">
        <v>-90.397049999999993</v>
      </c>
      <c r="G922" t="s">
        <v>45</v>
      </c>
      <c r="H922" t="s">
        <v>46</v>
      </c>
      <c r="I922" t="s">
        <v>47</v>
      </c>
      <c r="J922" t="s">
        <v>162</v>
      </c>
      <c r="K922" t="s">
        <v>140</v>
      </c>
      <c r="L922" t="s">
        <v>164</v>
      </c>
      <c r="P922" t="s">
        <v>70</v>
      </c>
      <c r="R922" t="s">
        <v>267</v>
      </c>
      <c r="S922" t="s">
        <v>60</v>
      </c>
      <c r="AD922" t="s">
        <v>397</v>
      </c>
      <c r="AK922" t="s">
        <v>2044</v>
      </c>
      <c r="AT922" s="3">
        <f t="shared" si="24"/>
        <v>81.156252138009208</v>
      </c>
    </row>
    <row r="923" spans="1:46" customFormat="1" hidden="1" x14ac:dyDescent="0.2">
      <c r="A923">
        <v>10083202</v>
      </c>
      <c r="B923" t="s">
        <v>3426</v>
      </c>
      <c r="D923" t="s">
        <v>3421</v>
      </c>
      <c r="E923">
        <v>42.371400000000001</v>
      </c>
      <c r="F923">
        <v>-90.408169999999998</v>
      </c>
      <c r="G923" t="s">
        <v>45</v>
      </c>
      <c r="H923" t="s">
        <v>46</v>
      </c>
      <c r="I923" t="s">
        <v>47</v>
      </c>
      <c r="J923" t="s">
        <v>162</v>
      </c>
      <c r="K923" t="s">
        <v>140</v>
      </c>
      <c r="L923" t="s">
        <v>164</v>
      </c>
      <c r="P923" t="s">
        <v>70</v>
      </c>
      <c r="R923" t="s">
        <v>267</v>
      </c>
      <c r="S923" t="s">
        <v>60</v>
      </c>
      <c r="AD923" t="s">
        <v>397</v>
      </c>
      <c r="AK923" t="s">
        <v>2044</v>
      </c>
      <c r="AT923" s="3">
        <f t="shared" si="24"/>
        <v>80.665538302839892</v>
      </c>
    </row>
    <row r="924" spans="1:46" customFormat="1" hidden="1" x14ac:dyDescent="0.2">
      <c r="A924">
        <v>10083203</v>
      </c>
      <c r="B924" t="s">
        <v>3427</v>
      </c>
      <c r="D924" t="s">
        <v>3421</v>
      </c>
      <c r="E924">
        <v>42.381680000000003</v>
      </c>
      <c r="F924">
        <v>-90.418719999999993</v>
      </c>
      <c r="G924" t="s">
        <v>45</v>
      </c>
      <c r="H924" t="s">
        <v>46</v>
      </c>
      <c r="I924" t="s">
        <v>47</v>
      </c>
      <c r="J924" t="s">
        <v>162</v>
      </c>
      <c r="K924" t="s">
        <v>140</v>
      </c>
      <c r="L924" t="s">
        <v>164</v>
      </c>
      <c r="P924" t="s">
        <v>70</v>
      </c>
      <c r="R924" t="s">
        <v>267</v>
      </c>
      <c r="S924" t="s">
        <v>60</v>
      </c>
      <c r="AD924" t="s">
        <v>397</v>
      </c>
      <c r="AK924" t="s">
        <v>2044</v>
      </c>
      <c r="AT924" s="3">
        <f t="shared" si="24"/>
        <v>80.118073711036644</v>
      </c>
    </row>
    <row r="925" spans="1:46" customFormat="1" hidden="1" x14ac:dyDescent="0.2">
      <c r="A925">
        <v>10083204</v>
      </c>
      <c r="B925" t="s">
        <v>3428</v>
      </c>
      <c r="D925" t="s">
        <v>3421</v>
      </c>
      <c r="E925">
        <v>42.389449999999997</v>
      </c>
      <c r="F925">
        <v>-90.410939999999997</v>
      </c>
      <c r="G925" t="s">
        <v>45</v>
      </c>
      <c r="H925" t="s">
        <v>46</v>
      </c>
      <c r="I925" t="s">
        <v>47</v>
      </c>
      <c r="J925" t="s">
        <v>162</v>
      </c>
      <c r="K925" t="s">
        <v>140</v>
      </c>
      <c r="L925" t="s">
        <v>164</v>
      </c>
      <c r="P925" t="s">
        <v>70</v>
      </c>
      <c r="R925" t="s">
        <v>267</v>
      </c>
      <c r="S925" t="s">
        <v>60</v>
      </c>
      <c r="AD925" t="s">
        <v>397</v>
      </c>
      <c r="AK925" t="s">
        <v>2044</v>
      </c>
      <c r="AT925" s="3">
        <f t="shared" si="24"/>
        <v>79.49631800504757</v>
      </c>
    </row>
    <row r="926" spans="1:46" customFormat="1" hidden="1" x14ac:dyDescent="0.2">
      <c r="A926">
        <v>10083205</v>
      </c>
      <c r="B926" t="s">
        <v>3429</v>
      </c>
      <c r="D926" t="s">
        <v>3421</v>
      </c>
      <c r="E926">
        <v>42.401119999999999</v>
      </c>
      <c r="F926">
        <v>-90.409549999999996</v>
      </c>
      <c r="G926" t="s">
        <v>45</v>
      </c>
      <c r="H926" t="s">
        <v>46</v>
      </c>
      <c r="I926" t="s">
        <v>47</v>
      </c>
      <c r="J926" t="s">
        <v>162</v>
      </c>
      <c r="K926" t="s">
        <v>140</v>
      </c>
      <c r="L926" t="s">
        <v>164</v>
      </c>
      <c r="P926" t="s">
        <v>70</v>
      </c>
      <c r="R926" t="s">
        <v>267</v>
      </c>
      <c r="S926" t="s">
        <v>60</v>
      </c>
      <c r="AD926" t="s">
        <v>438</v>
      </c>
      <c r="AK926" t="s">
        <v>2044</v>
      </c>
      <c r="AT926" s="3">
        <f t="shared" si="24"/>
        <v>78.699282847327098</v>
      </c>
    </row>
    <row r="927" spans="1:46" customFormat="1" hidden="1" x14ac:dyDescent="0.2">
      <c r="A927">
        <v>10083206</v>
      </c>
      <c r="B927" t="s">
        <v>3430</v>
      </c>
      <c r="D927" t="s">
        <v>3421</v>
      </c>
      <c r="E927">
        <v>42.412230000000001</v>
      </c>
      <c r="F927">
        <v>-90.415109999999999</v>
      </c>
      <c r="G927" t="s">
        <v>45</v>
      </c>
      <c r="H927" t="s">
        <v>46</v>
      </c>
      <c r="I927" t="s">
        <v>47</v>
      </c>
      <c r="J927" t="s">
        <v>162</v>
      </c>
      <c r="K927" t="s">
        <v>140</v>
      </c>
      <c r="L927" t="s">
        <v>164</v>
      </c>
      <c r="P927" t="s">
        <v>70</v>
      </c>
      <c r="R927" t="s">
        <v>267</v>
      </c>
      <c r="S927" t="s">
        <v>60</v>
      </c>
      <c r="AD927" t="s">
        <v>397</v>
      </c>
      <c r="AK927" t="s">
        <v>2044</v>
      </c>
      <c r="AT927" s="3">
        <f t="shared" si="24"/>
        <v>78.033637917272046</v>
      </c>
    </row>
    <row r="928" spans="1:46" customFormat="1" hidden="1" x14ac:dyDescent="0.2">
      <c r="A928">
        <v>10083207</v>
      </c>
      <c r="B928" t="s">
        <v>3431</v>
      </c>
      <c r="D928" t="s">
        <v>3421</v>
      </c>
      <c r="E928">
        <v>42.41807</v>
      </c>
      <c r="F928">
        <v>-90.402330000000006</v>
      </c>
      <c r="G928" t="s">
        <v>45</v>
      </c>
      <c r="H928" t="s">
        <v>46</v>
      </c>
      <c r="I928" t="s">
        <v>47</v>
      </c>
      <c r="J928" t="s">
        <v>162</v>
      </c>
      <c r="K928" t="s">
        <v>140</v>
      </c>
      <c r="L928" t="s">
        <v>164</v>
      </c>
      <c r="P928" t="s">
        <v>70</v>
      </c>
      <c r="R928" t="s">
        <v>267</v>
      </c>
      <c r="S928" t="s">
        <v>60</v>
      </c>
      <c r="AD928" t="s">
        <v>397</v>
      </c>
      <c r="AK928" t="s">
        <v>2044</v>
      </c>
      <c r="AT928" s="3">
        <f t="shared" si="24"/>
        <v>77.472634208348438</v>
      </c>
    </row>
    <row r="929" spans="1:46" customFormat="1" hidden="1" x14ac:dyDescent="0.2">
      <c r="A929">
        <v>10083208</v>
      </c>
      <c r="B929" t="s">
        <v>3432</v>
      </c>
      <c r="D929" t="s">
        <v>3421</v>
      </c>
      <c r="E929">
        <v>42.421120000000002</v>
      </c>
      <c r="F929">
        <v>-90.386499999999998</v>
      </c>
      <c r="G929" t="s">
        <v>45</v>
      </c>
      <c r="H929" t="s">
        <v>46</v>
      </c>
      <c r="I929" t="s">
        <v>47</v>
      </c>
      <c r="J929" t="s">
        <v>162</v>
      </c>
      <c r="K929" t="s">
        <v>140</v>
      </c>
      <c r="L929" t="s">
        <v>164</v>
      </c>
      <c r="P929" t="s">
        <v>70</v>
      </c>
      <c r="R929" t="s">
        <v>267</v>
      </c>
      <c r="S929" t="s">
        <v>60</v>
      </c>
      <c r="AD929" t="s">
        <v>397</v>
      </c>
      <c r="AK929" t="s">
        <v>2044</v>
      </c>
      <c r="AT929" s="3">
        <f t="shared" si="24"/>
        <v>77.062337575099477</v>
      </c>
    </row>
    <row r="930" spans="1:46" customFormat="1" hidden="1" x14ac:dyDescent="0.2">
      <c r="A930">
        <v>10083209</v>
      </c>
      <c r="B930" t="s">
        <v>3433</v>
      </c>
      <c r="D930" t="s">
        <v>3421</v>
      </c>
      <c r="E930">
        <v>42.428620000000002</v>
      </c>
      <c r="F930">
        <v>-90.388440000000003</v>
      </c>
      <c r="G930" t="s">
        <v>45</v>
      </c>
      <c r="H930" t="s">
        <v>46</v>
      </c>
      <c r="I930" t="s">
        <v>47</v>
      </c>
      <c r="J930" t="s">
        <v>162</v>
      </c>
      <c r="K930" t="s">
        <v>140</v>
      </c>
      <c r="L930" t="s">
        <v>164</v>
      </c>
      <c r="P930" t="s">
        <v>70</v>
      </c>
      <c r="R930" t="s">
        <v>267</v>
      </c>
      <c r="S930" t="s">
        <v>60</v>
      </c>
      <c r="AD930" t="s">
        <v>397</v>
      </c>
      <c r="AK930" t="s">
        <v>2044</v>
      </c>
      <c r="AT930" s="3">
        <f t="shared" si="24"/>
        <v>76.585981307082065</v>
      </c>
    </row>
    <row r="931" spans="1:46" customFormat="1" hidden="1" x14ac:dyDescent="0.2">
      <c r="A931">
        <v>10083210</v>
      </c>
      <c r="B931" t="s">
        <v>3434</v>
      </c>
      <c r="D931" t="s">
        <v>3421</v>
      </c>
      <c r="E931">
        <v>42.434179999999998</v>
      </c>
      <c r="F931">
        <v>-90.367050000000006</v>
      </c>
      <c r="G931" t="s">
        <v>45</v>
      </c>
      <c r="H931" t="s">
        <v>46</v>
      </c>
      <c r="I931" t="s">
        <v>47</v>
      </c>
      <c r="J931" t="s">
        <v>162</v>
      </c>
      <c r="K931" t="s">
        <v>140</v>
      </c>
      <c r="L931" t="s">
        <v>164</v>
      </c>
      <c r="P931" t="s">
        <v>70</v>
      </c>
      <c r="R931" t="s">
        <v>267</v>
      </c>
      <c r="S931" t="s">
        <v>60</v>
      </c>
      <c r="AD931" t="s">
        <v>438</v>
      </c>
      <c r="AK931" t="s">
        <v>2044</v>
      </c>
      <c r="AT931" s="3">
        <f t="shared" si="24"/>
        <v>75.943054479665335</v>
      </c>
    </row>
    <row r="932" spans="1:46" customFormat="1" hidden="1" x14ac:dyDescent="0.2">
      <c r="A932">
        <v>10083211</v>
      </c>
      <c r="B932" t="s">
        <v>3435</v>
      </c>
      <c r="D932" t="s">
        <v>3421</v>
      </c>
      <c r="E932">
        <v>42.440570000000001</v>
      </c>
      <c r="F932">
        <v>-90.38261</v>
      </c>
      <c r="G932" t="s">
        <v>45</v>
      </c>
      <c r="H932" t="s">
        <v>46</v>
      </c>
      <c r="I932" t="s">
        <v>47</v>
      </c>
      <c r="J932" t="s">
        <v>162</v>
      </c>
      <c r="K932" t="s">
        <v>140</v>
      </c>
      <c r="L932" t="s">
        <v>164</v>
      </c>
      <c r="P932" t="s">
        <v>70</v>
      </c>
      <c r="R932" t="s">
        <v>267</v>
      </c>
      <c r="S932" t="s">
        <v>60</v>
      </c>
      <c r="AD932" t="s">
        <v>397</v>
      </c>
      <c r="AK932" t="s">
        <v>2044</v>
      </c>
      <c r="AT932" s="3">
        <f t="shared" si="24"/>
        <v>75.711901508242832</v>
      </c>
    </row>
    <row r="933" spans="1:46" customFormat="1" hidden="1" x14ac:dyDescent="0.2">
      <c r="A933">
        <v>10083212</v>
      </c>
      <c r="B933" t="s">
        <v>3436</v>
      </c>
      <c r="D933" t="s">
        <v>3421</v>
      </c>
      <c r="E933">
        <v>42.455570000000002</v>
      </c>
      <c r="F933">
        <v>-90.407330000000002</v>
      </c>
      <c r="G933" t="s">
        <v>45</v>
      </c>
      <c r="H933" t="s">
        <v>46</v>
      </c>
      <c r="I933" t="s">
        <v>47</v>
      </c>
      <c r="J933" t="s">
        <v>162</v>
      </c>
      <c r="K933" t="s">
        <v>140</v>
      </c>
      <c r="L933" t="s">
        <v>164</v>
      </c>
      <c r="P933" t="s">
        <v>70</v>
      </c>
      <c r="R933" t="s">
        <v>267</v>
      </c>
      <c r="S933" t="s">
        <v>60</v>
      </c>
      <c r="AD933" t="s">
        <v>397</v>
      </c>
      <c r="AK933" t="s">
        <v>2044</v>
      </c>
      <c r="AT933" s="3">
        <f t="shared" si="24"/>
        <v>75.04292733162201</v>
      </c>
    </row>
    <row r="934" spans="1:46" customFormat="1" hidden="1" x14ac:dyDescent="0.2">
      <c r="A934">
        <v>10083213</v>
      </c>
      <c r="B934" t="s">
        <v>3437</v>
      </c>
      <c r="D934" t="s">
        <v>3421</v>
      </c>
      <c r="E934">
        <v>42.455570000000002</v>
      </c>
      <c r="F934">
        <v>-90.412890000000004</v>
      </c>
      <c r="G934" t="s">
        <v>45</v>
      </c>
      <c r="H934" t="s">
        <v>46</v>
      </c>
      <c r="I934" t="s">
        <v>47</v>
      </c>
      <c r="J934" t="s">
        <v>162</v>
      </c>
      <c r="K934" t="s">
        <v>140</v>
      </c>
      <c r="L934" t="s">
        <v>164</v>
      </c>
      <c r="P934" t="s">
        <v>70</v>
      </c>
      <c r="R934" t="s">
        <v>267</v>
      </c>
      <c r="S934" t="s">
        <v>60</v>
      </c>
      <c r="AD934" t="s">
        <v>397</v>
      </c>
      <c r="AK934" t="s">
        <v>2044</v>
      </c>
      <c r="AT934" s="3">
        <f t="shared" si="24"/>
        <v>75.120522841303838</v>
      </c>
    </row>
    <row r="935" spans="1:46" customFormat="1" hidden="1" x14ac:dyDescent="0.2">
      <c r="A935">
        <v>10083214</v>
      </c>
      <c r="B935" t="s">
        <v>3438</v>
      </c>
      <c r="D935" t="s">
        <v>3421</v>
      </c>
      <c r="E935">
        <v>42.454729999999998</v>
      </c>
      <c r="F935">
        <v>-90.386780000000002</v>
      </c>
      <c r="G935" t="s">
        <v>45</v>
      </c>
      <c r="H935" t="s">
        <v>46</v>
      </c>
      <c r="I935" t="s">
        <v>47</v>
      </c>
      <c r="J935" t="s">
        <v>162</v>
      </c>
      <c r="K935" t="s">
        <v>140</v>
      </c>
      <c r="L935" t="s">
        <v>164</v>
      </c>
      <c r="P935" t="s">
        <v>70</v>
      </c>
      <c r="R935" t="s">
        <v>267</v>
      </c>
      <c r="S935" t="s">
        <v>60</v>
      </c>
      <c r="AD935" t="s">
        <v>397</v>
      </c>
      <c r="AK935" t="s">
        <v>2044</v>
      </c>
      <c r="AT935" s="3">
        <f t="shared" si="24"/>
        <v>74.820655697747966</v>
      </c>
    </row>
    <row r="936" spans="1:46" customFormat="1" hidden="1" x14ac:dyDescent="0.2">
      <c r="A936">
        <v>10083215</v>
      </c>
      <c r="B936" t="s">
        <v>3439</v>
      </c>
      <c r="D936" t="s">
        <v>3421</v>
      </c>
      <c r="E936">
        <v>42.459180000000003</v>
      </c>
      <c r="F936">
        <v>-90.382890000000003</v>
      </c>
      <c r="G936" t="s">
        <v>45</v>
      </c>
      <c r="H936" t="s">
        <v>46</v>
      </c>
      <c r="I936" t="s">
        <v>47</v>
      </c>
      <c r="J936" t="s">
        <v>162</v>
      </c>
      <c r="K936" t="s">
        <v>140</v>
      </c>
      <c r="L936" t="s">
        <v>164</v>
      </c>
      <c r="P936" t="s">
        <v>70</v>
      </c>
      <c r="R936" t="s">
        <v>267</v>
      </c>
      <c r="S936" t="s">
        <v>60</v>
      </c>
      <c r="AD936" t="s">
        <v>397</v>
      </c>
      <c r="AK936" t="s">
        <v>2044</v>
      </c>
      <c r="AT936" s="3">
        <f t="shared" si="24"/>
        <v>74.472393358966997</v>
      </c>
    </row>
    <row r="937" spans="1:46" customFormat="1" hidden="1" x14ac:dyDescent="0.2">
      <c r="A937">
        <v>10083216</v>
      </c>
      <c r="B937" t="s">
        <v>3440</v>
      </c>
      <c r="D937" t="s">
        <v>3421</v>
      </c>
      <c r="E937">
        <v>42.451680000000003</v>
      </c>
      <c r="F937">
        <v>-90.360389999999995</v>
      </c>
      <c r="G937" t="s">
        <v>45</v>
      </c>
      <c r="H937" t="s">
        <v>46</v>
      </c>
      <c r="I937" t="s">
        <v>47</v>
      </c>
      <c r="J937" t="s">
        <v>162</v>
      </c>
      <c r="K937" t="s">
        <v>140</v>
      </c>
      <c r="L937" t="s">
        <v>164</v>
      </c>
      <c r="P937" t="s">
        <v>70</v>
      </c>
      <c r="R937" t="s">
        <v>267</v>
      </c>
      <c r="S937" t="s">
        <v>60</v>
      </c>
      <c r="AD937" t="s">
        <v>397</v>
      </c>
      <c r="AK937" t="s">
        <v>2044</v>
      </c>
      <c r="AT937" s="3">
        <f t="shared" si="24"/>
        <v>74.687682367017189</v>
      </c>
    </row>
    <row r="938" spans="1:46" customFormat="1" hidden="1" x14ac:dyDescent="0.2">
      <c r="A938">
        <v>10083217</v>
      </c>
      <c r="B938" t="s">
        <v>3441</v>
      </c>
      <c r="D938" t="s">
        <v>3421</v>
      </c>
      <c r="E938">
        <v>42.455010000000001</v>
      </c>
      <c r="F938">
        <v>-90.353170000000006</v>
      </c>
      <c r="G938" t="s">
        <v>45</v>
      </c>
      <c r="H938" t="s">
        <v>46</v>
      </c>
      <c r="I938" t="s">
        <v>47</v>
      </c>
      <c r="J938" t="s">
        <v>162</v>
      </c>
      <c r="K938" t="s">
        <v>140</v>
      </c>
      <c r="L938" t="s">
        <v>164</v>
      </c>
      <c r="P938" t="s">
        <v>70</v>
      </c>
      <c r="R938" t="s">
        <v>267</v>
      </c>
      <c r="S938" t="s">
        <v>60</v>
      </c>
      <c r="AD938" t="s">
        <v>397</v>
      </c>
      <c r="AK938" t="s">
        <v>2044</v>
      </c>
      <c r="AT938" s="3">
        <f t="shared" si="24"/>
        <v>74.376013089937487</v>
      </c>
    </row>
    <row r="939" spans="1:46" customFormat="1" hidden="1" x14ac:dyDescent="0.2">
      <c r="A939">
        <v>10083218</v>
      </c>
      <c r="B939" t="s">
        <v>3442</v>
      </c>
      <c r="D939" t="s">
        <v>3421</v>
      </c>
      <c r="E939">
        <v>42.4514</v>
      </c>
      <c r="F939">
        <v>-90.341220000000007</v>
      </c>
      <c r="G939" t="s">
        <v>45</v>
      </c>
      <c r="H939" t="s">
        <v>46</v>
      </c>
      <c r="I939" t="s">
        <v>47</v>
      </c>
      <c r="J939" t="s">
        <v>162</v>
      </c>
      <c r="K939" t="s">
        <v>140</v>
      </c>
      <c r="L939" t="s">
        <v>164</v>
      </c>
      <c r="P939" t="s">
        <v>70</v>
      </c>
      <c r="R939" t="s">
        <v>267</v>
      </c>
      <c r="S939" t="s">
        <v>60</v>
      </c>
      <c r="AD939" t="s">
        <v>397</v>
      </c>
      <c r="AK939" t="s">
        <v>2044</v>
      </c>
      <c r="AT939" s="3">
        <f t="shared" si="24"/>
        <v>74.476084740320474</v>
      </c>
    </row>
    <row r="940" spans="1:46" customFormat="1" hidden="1" x14ac:dyDescent="0.2">
      <c r="A940">
        <v>10083219</v>
      </c>
      <c r="B940" t="s">
        <v>3443</v>
      </c>
      <c r="D940" t="s">
        <v>3421</v>
      </c>
      <c r="E940">
        <v>42.457509999999999</v>
      </c>
      <c r="F940">
        <v>-90.342330000000004</v>
      </c>
      <c r="G940" t="s">
        <v>45</v>
      </c>
      <c r="H940" t="s">
        <v>46</v>
      </c>
      <c r="I940" t="s">
        <v>47</v>
      </c>
      <c r="J940" t="s">
        <v>162</v>
      </c>
      <c r="K940" t="s">
        <v>140</v>
      </c>
      <c r="L940" t="s">
        <v>164</v>
      </c>
      <c r="P940" t="s">
        <v>70</v>
      </c>
      <c r="R940" t="s">
        <v>267</v>
      </c>
      <c r="S940" t="s">
        <v>60</v>
      </c>
      <c r="AD940" t="s">
        <v>397</v>
      </c>
      <c r="AK940" t="s">
        <v>2044</v>
      </c>
      <c r="AT940" s="3">
        <f t="shared" si="24"/>
        <v>74.078355176880635</v>
      </c>
    </row>
    <row r="941" spans="1:46" customFormat="1" hidden="1" x14ac:dyDescent="0.2">
      <c r="A941">
        <v>10083220</v>
      </c>
      <c r="B941" t="s">
        <v>3444</v>
      </c>
      <c r="D941" t="s">
        <v>3421</v>
      </c>
      <c r="E941">
        <v>42.463900000000002</v>
      </c>
      <c r="F941">
        <v>-90.34205</v>
      </c>
      <c r="G941" t="s">
        <v>45</v>
      </c>
      <c r="H941" t="s">
        <v>46</v>
      </c>
      <c r="I941" t="s">
        <v>47</v>
      </c>
      <c r="J941" t="s">
        <v>162</v>
      </c>
      <c r="K941" t="s">
        <v>140</v>
      </c>
      <c r="L941" t="s">
        <v>164</v>
      </c>
      <c r="P941" t="s">
        <v>70</v>
      </c>
      <c r="R941" t="s">
        <v>267</v>
      </c>
      <c r="S941" t="s">
        <v>60</v>
      </c>
      <c r="AD941" t="s">
        <v>397</v>
      </c>
      <c r="AK941" t="s">
        <v>2044</v>
      </c>
      <c r="AT941" s="3">
        <f t="shared" si="24"/>
        <v>73.645602458931378</v>
      </c>
    </row>
    <row r="942" spans="1:46" customFormat="1" hidden="1" x14ac:dyDescent="0.2">
      <c r="A942">
        <v>10083221</v>
      </c>
      <c r="B942" t="s">
        <v>3445</v>
      </c>
      <c r="D942" t="s">
        <v>3421</v>
      </c>
      <c r="E942">
        <v>42.467230000000001</v>
      </c>
      <c r="F942">
        <v>-90.332049999999995</v>
      </c>
      <c r="G942" t="s">
        <v>45</v>
      </c>
      <c r="H942" t="s">
        <v>46</v>
      </c>
      <c r="I942" t="s">
        <v>47</v>
      </c>
      <c r="J942" t="s">
        <v>162</v>
      </c>
      <c r="K942" t="s">
        <v>140</v>
      </c>
      <c r="L942" t="s">
        <v>164</v>
      </c>
      <c r="P942" t="s">
        <v>70</v>
      </c>
      <c r="R942" t="s">
        <v>267</v>
      </c>
      <c r="S942" t="s">
        <v>60</v>
      </c>
      <c r="AD942" t="s">
        <v>397</v>
      </c>
      <c r="AK942" t="s">
        <v>2044</v>
      </c>
      <c r="AT942" s="3">
        <f t="shared" si="24"/>
        <v>73.304499320765103</v>
      </c>
    </row>
    <row r="943" spans="1:46" customFormat="1" hidden="1" x14ac:dyDescent="0.2">
      <c r="A943">
        <v>10083222</v>
      </c>
      <c r="B943" t="s">
        <v>3446</v>
      </c>
      <c r="D943" t="s">
        <v>3421</v>
      </c>
      <c r="E943">
        <v>42.462510000000002</v>
      </c>
      <c r="F943">
        <v>-90.35539</v>
      </c>
      <c r="G943" t="s">
        <v>45</v>
      </c>
      <c r="H943" t="s">
        <v>46</v>
      </c>
      <c r="I943" t="s">
        <v>47</v>
      </c>
      <c r="J943" t="s">
        <v>162</v>
      </c>
      <c r="K943" t="s">
        <v>140</v>
      </c>
      <c r="L943" t="s">
        <v>164</v>
      </c>
      <c r="P943" t="s">
        <v>70</v>
      </c>
      <c r="R943" t="s">
        <v>267</v>
      </c>
      <c r="S943" t="s">
        <v>60</v>
      </c>
      <c r="AD943" t="s">
        <v>397</v>
      </c>
      <c r="AK943" t="s">
        <v>2044</v>
      </c>
      <c r="AT943" s="3">
        <f t="shared" si="24"/>
        <v>73.900000897645768</v>
      </c>
    </row>
    <row r="944" spans="1:46" customFormat="1" hidden="1" x14ac:dyDescent="0.2">
      <c r="A944">
        <v>10083223</v>
      </c>
      <c r="B944" t="s">
        <v>3447</v>
      </c>
      <c r="D944" t="s">
        <v>3421</v>
      </c>
      <c r="E944">
        <v>42.463070000000002</v>
      </c>
      <c r="F944">
        <v>-90.372609999999995</v>
      </c>
      <c r="G944" t="s">
        <v>45</v>
      </c>
      <c r="H944" t="s">
        <v>46</v>
      </c>
      <c r="I944" t="s">
        <v>47</v>
      </c>
      <c r="J944" t="s">
        <v>162</v>
      </c>
      <c r="K944" t="s">
        <v>140</v>
      </c>
      <c r="L944" t="s">
        <v>164</v>
      </c>
      <c r="P944" t="s">
        <v>70</v>
      </c>
      <c r="R944" t="s">
        <v>267</v>
      </c>
      <c r="S944" t="s">
        <v>60</v>
      </c>
      <c r="AD944" t="s">
        <v>438</v>
      </c>
      <c r="AK944" t="s">
        <v>2044</v>
      </c>
      <c r="AT944" s="3">
        <f t="shared" si="24"/>
        <v>74.078930410527491</v>
      </c>
    </row>
    <row r="945" spans="1:46" customFormat="1" hidden="1" x14ac:dyDescent="0.2">
      <c r="A945">
        <v>10083224</v>
      </c>
      <c r="B945" t="s">
        <v>3448</v>
      </c>
      <c r="D945" t="s">
        <v>3421</v>
      </c>
      <c r="E945">
        <v>42.481679999999997</v>
      </c>
      <c r="F945">
        <v>-90.347890000000007</v>
      </c>
      <c r="G945" t="s">
        <v>45</v>
      </c>
      <c r="H945" t="s">
        <v>46</v>
      </c>
      <c r="I945" t="s">
        <v>47</v>
      </c>
      <c r="J945" t="s">
        <v>162</v>
      </c>
      <c r="K945" t="s">
        <v>140</v>
      </c>
      <c r="L945" t="s">
        <v>164</v>
      </c>
      <c r="P945" t="s">
        <v>70</v>
      </c>
      <c r="R945" t="s">
        <v>267</v>
      </c>
      <c r="S945" t="s">
        <v>60</v>
      </c>
      <c r="AD945" t="s">
        <v>397</v>
      </c>
      <c r="AK945" t="s">
        <v>2044</v>
      </c>
      <c r="AT945" s="3">
        <f t="shared" si="24"/>
        <v>72.522419711063932</v>
      </c>
    </row>
    <row r="946" spans="1:46" customFormat="1" hidden="1" x14ac:dyDescent="0.2">
      <c r="A946">
        <v>10083225</v>
      </c>
      <c r="B946" t="s">
        <v>3449</v>
      </c>
      <c r="D946" t="s">
        <v>3421</v>
      </c>
      <c r="E946">
        <v>42.490569999999998</v>
      </c>
      <c r="F946">
        <v>-90.356499999999997</v>
      </c>
      <c r="G946" t="s">
        <v>45</v>
      </c>
      <c r="H946" t="s">
        <v>46</v>
      </c>
      <c r="I946" t="s">
        <v>47</v>
      </c>
      <c r="J946" t="s">
        <v>162</v>
      </c>
      <c r="K946" t="s">
        <v>140</v>
      </c>
      <c r="L946" t="s">
        <v>164</v>
      </c>
      <c r="P946" t="s">
        <v>70</v>
      </c>
      <c r="R946" t="s">
        <v>267</v>
      </c>
      <c r="S946" t="s">
        <v>60</v>
      </c>
      <c r="AD946" t="s">
        <v>397</v>
      </c>
      <c r="AK946" t="s">
        <v>2044</v>
      </c>
      <c r="AT946" s="3">
        <f t="shared" si="24"/>
        <v>72.033928180761137</v>
      </c>
    </row>
    <row r="947" spans="1:46" customFormat="1" hidden="1" x14ac:dyDescent="0.2">
      <c r="A947">
        <v>10083226</v>
      </c>
      <c r="B947" t="s">
        <v>3450</v>
      </c>
      <c r="D947" t="s">
        <v>3421</v>
      </c>
      <c r="E947">
        <v>42.503340000000001</v>
      </c>
      <c r="F947">
        <v>-90.356780000000001</v>
      </c>
      <c r="G947" t="s">
        <v>45</v>
      </c>
      <c r="H947" t="s">
        <v>46</v>
      </c>
      <c r="I947" t="s">
        <v>47</v>
      </c>
      <c r="J947" t="s">
        <v>162</v>
      </c>
      <c r="K947" t="s">
        <v>140</v>
      </c>
      <c r="L947" t="s">
        <v>164</v>
      </c>
      <c r="P947" t="s">
        <v>70</v>
      </c>
      <c r="R947" t="s">
        <v>267</v>
      </c>
      <c r="S947" t="s">
        <v>60</v>
      </c>
      <c r="AD947" t="s">
        <v>397</v>
      </c>
      <c r="AK947" t="s">
        <v>2044</v>
      </c>
      <c r="AM947">
        <v>1914</v>
      </c>
      <c r="AO947">
        <v>1918</v>
      </c>
      <c r="AT947" s="3">
        <f t="shared" si="24"/>
        <v>71.183100119398716</v>
      </c>
    </row>
    <row r="948" spans="1:46" customFormat="1" hidden="1" x14ac:dyDescent="0.2">
      <c r="A948">
        <v>10083227</v>
      </c>
      <c r="B948" t="s">
        <v>3451</v>
      </c>
      <c r="D948" t="s">
        <v>3421</v>
      </c>
      <c r="E948">
        <v>42.491950000000003</v>
      </c>
      <c r="F948">
        <v>-90.372050000000002</v>
      </c>
      <c r="G948" t="s">
        <v>45</v>
      </c>
      <c r="H948" t="s">
        <v>46</v>
      </c>
      <c r="I948" t="s">
        <v>47</v>
      </c>
      <c r="J948" t="s">
        <v>162</v>
      </c>
      <c r="K948" t="s">
        <v>140</v>
      </c>
      <c r="L948" t="s">
        <v>164</v>
      </c>
      <c r="P948" t="s">
        <v>70</v>
      </c>
      <c r="R948" t="s">
        <v>267</v>
      </c>
      <c r="S948" t="s">
        <v>60</v>
      </c>
      <c r="AD948" t="s">
        <v>397</v>
      </c>
      <c r="AK948" t="s">
        <v>2044</v>
      </c>
      <c r="AT948" s="3">
        <f t="shared" si="24"/>
        <v>72.142341308917594</v>
      </c>
    </row>
    <row r="949" spans="1:46" customFormat="1" hidden="1" x14ac:dyDescent="0.2">
      <c r="A949">
        <v>10083228</v>
      </c>
      <c r="B949" t="s">
        <v>3452</v>
      </c>
      <c r="D949" t="s">
        <v>3421</v>
      </c>
      <c r="E949">
        <v>42.505009999999999</v>
      </c>
      <c r="F949">
        <v>-90.376499999999993</v>
      </c>
      <c r="G949" t="s">
        <v>45</v>
      </c>
      <c r="H949" t="s">
        <v>46</v>
      </c>
      <c r="I949" t="s">
        <v>47</v>
      </c>
      <c r="J949" t="s">
        <v>162</v>
      </c>
      <c r="K949" t="s">
        <v>140</v>
      </c>
      <c r="L949" t="s">
        <v>164</v>
      </c>
      <c r="P949" t="s">
        <v>70</v>
      </c>
      <c r="R949" t="s">
        <v>267</v>
      </c>
      <c r="S949" t="s">
        <v>60</v>
      </c>
      <c r="AD949" t="s">
        <v>397</v>
      </c>
      <c r="AK949" t="s">
        <v>2044</v>
      </c>
      <c r="AT949" s="3">
        <f t="shared" si="24"/>
        <v>71.330665821502151</v>
      </c>
    </row>
    <row r="950" spans="1:46" customFormat="1" hidden="1" x14ac:dyDescent="0.2">
      <c r="A950">
        <v>10083229</v>
      </c>
      <c r="B950" t="s">
        <v>3453</v>
      </c>
      <c r="D950" t="s">
        <v>3421</v>
      </c>
      <c r="E950">
        <v>42.469180000000001</v>
      </c>
      <c r="F950">
        <v>-90.381500000000003</v>
      </c>
      <c r="G950" t="s">
        <v>45</v>
      </c>
      <c r="H950" t="s">
        <v>46</v>
      </c>
      <c r="I950" t="s">
        <v>47</v>
      </c>
      <c r="J950" t="s">
        <v>162</v>
      </c>
      <c r="K950" t="s">
        <v>140</v>
      </c>
      <c r="L950" t="s">
        <v>164</v>
      </c>
      <c r="P950" t="s">
        <v>70</v>
      </c>
      <c r="R950" t="s">
        <v>267</v>
      </c>
      <c r="S950" t="s">
        <v>60</v>
      </c>
      <c r="AD950" t="s">
        <v>397</v>
      </c>
      <c r="AK950" t="s">
        <v>2044</v>
      </c>
      <c r="AT950" s="3">
        <f t="shared" si="24"/>
        <v>73.786620227784766</v>
      </c>
    </row>
    <row r="951" spans="1:46" customFormat="1" hidden="1" x14ac:dyDescent="0.2">
      <c r="A951">
        <v>10083230</v>
      </c>
      <c r="B951" t="s">
        <v>3454</v>
      </c>
      <c r="D951" t="s">
        <v>3421</v>
      </c>
      <c r="E951">
        <v>42.472790000000003</v>
      </c>
      <c r="F951">
        <v>-90.377610000000004</v>
      </c>
      <c r="G951" t="s">
        <v>45</v>
      </c>
      <c r="H951" t="s">
        <v>46</v>
      </c>
      <c r="I951" t="s">
        <v>47</v>
      </c>
      <c r="J951" t="s">
        <v>162</v>
      </c>
      <c r="K951" t="s">
        <v>140</v>
      </c>
      <c r="L951" t="s">
        <v>164</v>
      </c>
      <c r="P951" t="s">
        <v>70</v>
      </c>
      <c r="R951" t="s">
        <v>267</v>
      </c>
      <c r="S951" t="s">
        <v>60</v>
      </c>
      <c r="AD951" t="s">
        <v>397</v>
      </c>
      <c r="AK951" t="s">
        <v>2044</v>
      </c>
      <c r="AT951" s="3">
        <f t="shared" si="24"/>
        <v>73.494445150707705</v>
      </c>
    </row>
    <row r="952" spans="1:46" customFormat="1" hidden="1" x14ac:dyDescent="0.2">
      <c r="A952">
        <v>10083231</v>
      </c>
      <c r="B952" t="s">
        <v>3455</v>
      </c>
      <c r="D952" t="s">
        <v>3421</v>
      </c>
      <c r="E952">
        <v>42.471400000000003</v>
      </c>
      <c r="F952">
        <v>-90.410669999999996</v>
      </c>
      <c r="G952" t="s">
        <v>45</v>
      </c>
      <c r="H952" t="s">
        <v>46</v>
      </c>
      <c r="I952" t="s">
        <v>47</v>
      </c>
      <c r="J952" t="s">
        <v>162</v>
      </c>
      <c r="K952" t="s">
        <v>140</v>
      </c>
      <c r="L952" t="s">
        <v>164</v>
      </c>
      <c r="P952" t="s">
        <v>70</v>
      </c>
      <c r="R952" t="s">
        <v>267</v>
      </c>
      <c r="S952" t="s">
        <v>60</v>
      </c>
      <c r="AD952" t="s">
        <v>397</v>
      </c>
      <c r="AK952" t="s">
        <v>2044</v>
      </c>
      <c r="AT952" s="3">
        <f t="shared" si="24"/>
        <v>74.038178165596818</v>
      </c>
    </row>
    <row r="953" spans="1:46" customFormat="1" hidden="1" x14ac:dyDescent="0.2">
      <c r="A953">
        <v>10083232</v>
      </c>
      <c r="B953" t="s">
        <v>3456</v>
      </c>
      <c r="D953" t="s">
        <v>3421</v>
      </c>
      <c r="E953">
        <v>42.461950000000002</v>
      </c>
      <c r="F953">
        <v>-90.441779999999994</v>
      </c>
      <c r="G953" t="s">
        <v>45</v>
      </c>
      <c r="H953" t="s">
        <v>46</v>
      </c>
      <c r="I953" t="s">
        <v>47</v>
      </c>
      <c r="J953" t="s">
        <v>162</v>
      </c>
      <c r="K953" t="s">
        <v>140</v>
      </c>
      <c r="L953" t="s">
        <v>164</v>
      </c>
      <c r="P953" t="s">
        <v>70</v>
      </c>
      <c r="R953" t="s">
        <v>267</v>
      </c>
      <c r="S953" t="s">
        <v>60</v>
      </c>
      <c r="AD953" t="s">
        <v>397</v>
      </c>
      <c r="AK953" t="s">
        <v>2044</v>
      </c>
      <c r="AT953" s="3">
        <f t="shared" si="24"/>
        <v>75.11792169644886</v>
      </c>
    </row>
    <row r="954" spans="1:46" customFormat="1" hidden="1" x14ac:dyDescent="0.2">
      <c r="A954">
        <v>10083233</v>
      </c>
      <c r="B954" t="s">
        <v>3457</v>
      </c>
      <c r="D954" t="s">
        <v>3421</v>
      </c>
      <c r="E954">
        <v>42.487229999999997</v>
      </c>
      <c r="F954">
        <v>-90.400940000000006</v>
      </c>
      <c r="G954" t="s">
        <v>45</v>
      </c>
      <c r="H954" t="s">
        <v>46</v>
      </c>
      <c r="I954" t="s">
        <v>47</v>
      </c>
      <c r="J954" t="s">
        <v>162</v>
      </c>
      <c r="K954" t="s">
        <v>140</v>
      </c>
      <c r="L954" t="s">
        <v>164</v>
      </c>
      <c r="P954" t="s">
        <v>70</v>
      </c>
      <c r="R954" t="s">
        <v>267</v>
      </c>
      <c r="S954" t="s">
        <v>60</v>
      </c>
      <c r="AD954" t="s">
        <v>397</v>
      </c>
      <c r="AK954" t="s">
        <v>2044</v>
      </c>
      <c r="AM954">
        <v>1970</v>
      </c>
      <c r="AO954">
        <v>1970</v>
      </c>
      <c r="AT954" s="3">
        <f t="shared" si="24"/>
        <v>72.849899861408616</v>
      </c>
    </row>
    <row r="955" spans="1:46" customFormat="1" hidden="1" x14ac:dyDescent="0.2">
      <c r="A955">
        <v>10083234</v>
      </c>
      <c r="B955" t="s">
        <v>3458</v>
      </c>
      <c r="D955" t="s">
        <v>3421</v>
      </c>
      <c r="E955">
        <v>42.48807</v>
      </c>
      <c r="F955">
        <v>-90.391220000000004</v>
      </c>
      <c r="G955" t="s">
        <v>45</v>
      </c>
      <c r="H955" t="s">
        <v>46</v>
      </c>
      <c r="I955" t="s">
        <v>47</v>
      </c>
      <c r="J955" t="s">
        <v>162</v>
      </c>
      <c r="K955" t="s">
        <v>140</v>
      </c>
      <c r="L955" t="s">
        <v>164</v>
      </c>
      <c r="P955" t="s">
        <v>70</v>
      </c>
      <c r="R955" t="s">
        <v>267</v>
      </c>
      <c r="S955" t="s">
        <v>60</v>
      </c>
      <c r="AD955" t="s">
        <v>397</v>
      </c>
      <c r="AK955" t="s">
        <v>2044</v>
      </c>
      <c r="AM955">
        <v>1967</v>
      </c>
      <c r="AO955">
        <v>1970</v>
      </c>
      <c r="AT955" s="3">
        <f t="shared" si="24"/>
        <v>72.658931099541945</v>
      </c>
    </row>
    <row r="956" spans="1:46" customFormat="1" hidden="1" x14ac:dyDescent="0.2">
      <c r="A956">
        <v>10083235</v>
      </c>
      <c r="B956" t="s">
        <v>3459</v>
      </c>
      <c r="D956" t="s">
        <v>3421</v>
      </c>
      <c r="E956">
        <v>42.476680000000002</v>
      </c>
      <c r="F956">
        <v>-90.383439999999993</v>
      </c>
      <c r="G956" t="s">
        <v>45</v>
      </c>
      <c r="H956" t="s">
        <v>46</v>
      </c>
      <c r="I956" t="s">
        <v>47</v>
      </c>
      <c r="J956" t="s">
        <v>162</v>
      </c>
      <c r="K956" t="s">
        <v>140</v>
      </c>
      <c r="L956" t="s">
        <v>164</v>
      </c>
      <c r="P956" t="s">
        <v>70</v>
      </c>
      <c r="R956" t="s">
        <v>267</v>
      </c>
      <c r="S956" t="s">
        <v>60</v>
      </c>
      <c r="AD956" t="s">
        <v>397</v>
      </c>
      <c r="AK956" t="s">
        <v>2044</v>
      </c>
      <c r="AT956" s="3">
        <f t="shared" si="24"/>
        <v>73.312100747991224</v>
      </c>
    </row>
    <row r="957" spans="1:46" customFormat="1" hidden="1" x14ac:dyDescent="0.2">
      <c r="A957">
        <v>10083236</v>
      </c>
      <c r="B957" t="s">
        <v>3460</v>
      </c>
      <c r="D957" t="s">
        <v>3421</v>
      </c>
      <c r="E957">
        <v>42.481400000000001</v>
      </c>
      <c r="F957">
        <v>-90.379829999999998</v>
      </c>
      <c r="G957" t="s">
        <v>45</v>
      </c>
      <c r="H957" t="s">
        <v>46</v>
      </c>
      <c r="I957" t="s">
        <v>47</v>
      </c>
      <c r="J957" t="s">
        <v>162</v>
      </c>
      <c r="K957" t="s">
        <v>140</v>
      </c>
      <c r="L957" t="s">
        <v>164</v>
      </c>
      <c r="P957" t="s">
        <v>70</v>
      </c>
      <c r="R957" t="s">
        <v>267</v>
      </c>
      <c r="S957" t="s">
        <v>60</v>
      </c>
      <c r="AD957" t="s">
        <v>397</v>
      </c>
      <c r="AK957" t="s">
        <v>2044</v>
      </c>
      <c r="AT957" s="3">
        <f t="shared" si="24"/>
        <v>72.949217597681525</v>
      </c>
    </row>
    <row r="958" spans="1:46" customFormat="1" hidden="1" x14ac:dyDescent="0.2">
      <c r="A958">
        <v>10083237</v>
      </c>
      <c r="B958" t="s">
        <v>3461</v>
      </c>
      <c r="D958" t="s">
        <v>3421</v>
      </c>
      <c r="E958">
        <v>42.49973</v>
      </c>
      <c r="F958">
        <v>-90.391220000000004</v>
      </c>
      <c r="G958" t="s">
        <v>45</v>
      </c>
      <c r="H958" t="s">
        <v>46</v>
      </c>
      <c r="I958" t="s">
        <v>47</v>
      </c>
      <c r="J958" t="s">
        <v>162</v>
      </c>
      <c r="K958" t="s">
        <v>140</v>
      </c>
      <c r="L958" t="s">
        <v>164</v>
      </c>
      <c r="P958" t="s">
        <v>70</v>
      </c>
      <c r="R958" t="s">
        <v>267</v>
      </c>
      <c r="S958" t="s">
        <v>60</v>
      </c>
      <c r="AD958" t="s">
        <v>397</v>
      </c>
      <c r="AK958" t="s">
        <v>2044</v>
      </c>
      <c r="AT958" s="3">
        <f t="shared" si="24"/>
        <v>71.883522862160191</v>
      </c>
    </row>
    <row r="959" spans="1:46" customFormat="1" hidden="1" x14ac:dyDescent="0.2">
      <c r="A959">
        <v>10083238</v>
      </c>
      <c r="B959" t="s">
        <v>3462</v>
      </c>
      <c r="D959" t="s">
        <v>3421</v>
      </c>
      <c r="E959">
        <v>42.476950000000002</v>
      </c>
      <c r="F959">
        <v>-90.412329999999997</v>
      </c>
      <c r="G959" t="s">
        <v>45</v>
      </c>
      <c r="H959" t="s">
        <v>46</v>
      </c>
      <c r="I959" t="s">
        <v>47</v>
      </c>
      <c r="J959" t="s">
        <v>162</v>
      </c>
      <c r="K959" t="s">
        <v>140</v>
      </c>
      <c r="L959" t="s">
        <v>164</v>
      </c>
      <c r="P959" t="s">
        <v>70</v>
      </c>
      <c r="R959" t="s">
        <v>267</v>
      </c>
      <c r="S959" t="s">
        <v>60</v>
      </c>
      <c r="AD959" t="s">
        <v>397</v>
      </c>
      <c r="AK959" t="s">
        <v>2044</v>
      </c>
      <c r="AT959" s="3">
        <f t="shared" si="24"/>
        <v>73.693583276413534</v>
      </c>
    </row>
    <row r="960" spans="1:46" customFormat="1" hidden="1" x14ac:dyDescent="0.2">
      <c r="A960">
        <v>10083239</v>
      </c>
      <c r="B960" t="s">
        <v>3463</v>
      </c>
      <c r="D960" t="s">
        <v>3464</v>
      </c>
      <c r="E960">
        <v>42.29945</v>
      </c>
      <c r="F960">
        <v>-90.380939999999995</v>
      </c>
      <c r="G960" t="s">
        <v>45</v>
      </c>
      <c r="H960" t="s">
        <v>46</v>
      </c>
      <c r="I960" t="s">
        <v>47</v>
      </c>
      <c r="J960" t="s">
        <v>162</v>
      </c>
      <c r="K960" t="s">
        <v>140</v>
      </c>
      <c r="L960" t="s">
        <v>164</v>
      </c>
      <c r="P960" t="s">
        <v>70</v>
      </c>
      <c r="R960" t="s">
        <v>267</v>
      </c>
      <c r="S960" t="s">
        <v>60</v>
      </c>
      <c r="AD960" t="s">
        <v>397</v>
      </c>
      <c r="AK960" t="s">
        <v>2044</v>
      </c>
      <c r="AT960" s="3">
        <f t="shared" si="24"/>
        <v>85.161027797173062</v>
      </c>
    </row>
    <row r="961" spans="1:46" customFormat="1" hidden="1" x14ac:dyDescent="0.2">
      <c r="A961">
        <v>10083240</v>
      </c>
      <c r="B961" t="s">
        <v>3465</v>
      </c>
      <c r="D961" t="s">
        <v>3466</v>
      </c>
      <c r="E961">
        <v>42.32029</v>
      </c>
      <c r="F961">
        <v>-90.399550000000005</v>
      </c>
      <c r="G961" t="s">
        <v>45</v>
      </c>
      <c r="H961" t="s">
        <v>46</v>
      </c>
      <c r="I961" t="s">
        <v>47</v>
      </c>
      <c r="J961" t="s">
        <v>162</v>
      </c>
      <c r="K961" t="s">
        <v>140</v>
      </c>
      <c r="L961" t="s">
        <v>164</v>
      </c>
      <c r="P961" t="s">
        <v>70</v>
      </c>
      <c r="R961" t="s">
        <v>267</v>
      </c>
      <c r="S961" t="s">
        <v>60</v>
      </c>
      <c r="AD961" t="s">
        <v>397</v>
      </c>
      <c r="AK961" t="s">
        <v>2044</v>
      </c>
      <c r="AT961" s="3">
        <f t="shared" si="24"/>
        <v>83.980129671851685</v>
      </c>
    </row>
    <row r="962" spans="1:46" customFormat="1" hidden="1" x14ac:dyDescent="0.2">
      <c r="A962">
        <v>10083241</v>
      </c>
      <c r="B962" t="s">
        <v>3467</v>
      </c>
      <c r="D962" t="s">
        <v>3468</v>
      </c>
      <c r="E962">
        <v>42.411949999999997</v>
      </c>
      <c r="F962">
        <v>-90.465109999999996</v>
      </c>
      <c r="G962" t="s">
        <v>45</v>
      </c>
      <c r="H962" t="s">
        <v>46</v>
      </c>
      <c r="I962" t="s">
        <v>47</v>
      </c>
      <c r="J962" t="s">
        <v>162</v>
      </c>
      <c r="K962" t="s">
        <v>140</v>
      </c>
      <c r="L962" t="s">
        <v>1914</v>
      </c>
      <c r="P962" t="s">
        <v>70</v>
      </c>
      <c r="R962" t="s">
        <v>267</v>
      </c>
      <c r="S962" t="s">
        <v>60</v>
      </c>
      <c r="AD962" t="s">
        <v>397</v>
      </c>
      <c r="AK962" t="s">
        <v>2044</v>
      </c>
      <c r="AT962" s="3">
        <f t="shared" si="24"/>
        <v>78.769836326832632</v>
      </c>
    </row>
    <row r="963" spans="1:46" customFormat="1" hidden="1" x14ac:dyDescent="0.2">
      <c r="A963">
        <v>10083247</v>
      </c>
      <c r="B963" t="s">
        <v>3469</v>
      </c>
      <c r="D963" t="s">
        <v>3470</v>
      </c>
      <c r="E963">
        <v>42.459180000000003</v>
      </c>
      <c r="F963">
        <v>-90.420109999999994</v>
      </c>
      <c r="G963" t="s">
        <v>45</v>
      </c>
      <c r="H963" t="s">
        <v>46</v>
      </c>
      <c r="I963" t="s">
        <v>47</v>
      </c>
      <c r="J963" t="s">
        <v>162</v>
      </c>
      <c r="K963" t="s">
        <v>140</v>
      </c>
      <c r="L963" t="s">
        <v>163</v>
      </c>
      <c r="P963" t="s">
        <v>70</v>
      </c>
      <c r="R963" t="s">
        <v>178</v>
      </c>
      <c r="S963" t="s">
        <v>144</v>
      </c>
      <c r="AD963" t="s">
        <v>397</v>
      </c>
      <c r="AK963" t="s">
        <v>2044</v>
      </c>
      <c r="AT963" s="3">
        <f t="shared" ref="AT963:AT1026" si="25">(2*ATAN2(SQRT(1-(SIN(ABS(E963-$E$1)*PI()/180/2)^2+COS($E$1*PI()/180)*COS(E963*PI()/180)*SIN(ABS(F963-$F$1)*PI()/180/2)^2)),SQRT(SIN(ABS(E963-$E$1)*PI()/180/2)^2+COS($E$1*PI()/180)*COS(E963*PI()/180)*SIN(ABS(F963-$F$1)*PI()/180/2)^2)))*6371*0.621371</f>
        <v>74.983309906809694</v>
      </c>
    </row>
    <row r="964" spans="1:46" customFormat="1" hidden="1" x14ac:dyDescent="0.2">
      <c r="A964">
        <v>10083248</v>
      </c>
      <c r="B964" t="s">
        <v>3471</v>
      </c>
      <c r="D964" t="s">
        <v>3472</v>
      </c>
      <c r="E964">
        <v>42.471400000000003</v>
      </c>
      <c r="F964">
        <v>-90.378169999999997</v>
      </c>
      <c r="G964" t="s">
        <v>45</v>
      </c>
      <c r="H964" t="s">
        <v>46</v>
      </c>
      <c r="I964" t="s">
        <v>47</v>
      </c>
      <c r="J964" t="s">
        <v>162</v>
      </c>
      <c r="K964" t="s">
        <v>140</v>
      </c>
      <c r="L964" t="s">
        <v>3473</v>
      </c>
      <c r="P964" t="s">
        <v>70</v>
      </c>
      <c r="R964" t="s">
        <v>178</v>
      </c>
      <c r="S964" t="s">
        <v>144</v>
      </c>
      <c r="AD964" t="s">
        <v>397</v>
      </c>
      <c r="AK964" t="s">
        <v>2044</v>
      </c>
      <c r="AT964" s="3">
        <f t="shared" si="25"/>
        <v>73.594595279689287</v>
      </c>
    </row>
    <row r="965" spans="1:46" customFormat="1" hidden="1" x14ac:dyDescent="0.2">
      <c r="A965">
        <v>10083249</v>
      </c>
      <c r="B965" t="s">
        <v>3474</v>
      </c>
      <c r="D965" t="s">
        <v>3475</v>
      </c>
      <c r="E965">
        <v>42.490569999999998</v>
      </c>
      <c r="F965">
        <v>-90.38955</v>
      </c>
      <c r="G965" t="s">
        <v>45</v>
      </c>
      <c r="H965" t="s">
        <v>46</v>
      </c>
      <c r="I965" t="s">
        <v>47</v>
      </c>
      <c r="J965" t="s">
        <v>162</v>
      </c>
      <c r="K965" t="s">
        <v>140</v>
      </c>
      <c r="L965" t="s">
        <v>163</v>
      </c>
      <c r="P965" t="s">
        <v>70</v>
      </c>
      <c r="R965" t="s">
        <v>178</v>
      </c>
      <c r="S965" t="s">
        <v>144</v>
      </c>
      <c r="T965" t="s">
        <v>253</v>
      </c>
      <c r="Y965" t="s">
        <v>3398</v>
      </c>
      <c r="Z965" t="s">
        <v>3399</v>
      </c>
      <c r="AA965" t="s">
        <v>165</v>
      </c>
      <c r="AD965" t="s">
        <v>397</v>
      </c>
      <c r="AI965" t="s">
        <v>3402</v>
      </c>
      <c r="AJ965" t="s">
        <v>3403</v>
      </c>
      <c r="AK965" t="s">
        <v>3476</v>
      </c>
      <c r="AT965" s="3">
        <f t="shared" si="25"/>
        <v>72.46965301159382</v>
      </c>
    </row>
    <row r="966" spans="1:46" customFormat="1" hidden="1" x14ac:dyDescent="0.2">
      <c r="A966">
        <v>10083250</v>
      </c>
      <c r="B966" t="s">
        <v>3477</v>
      </c>
      <c r="D966" t="s">
        <v>3478</v>
      </c>
      <c r="E966">
        <v>42.408619999999999</v>
      </c>
      <c r="F966">
        <v>-90.468999999999994</v>
      </c>
      <c r="G966" t="s">
        <v>45</v>
      </c>
      <c r="H966" t="s">
        <v>46</v>
      </c>
      <c r="I966" t="s">
        <v>47</v>
      </c>
      <c r="J966" t="s">
        <v>162</v>
      </c>
      <c r="K966" t="s">
        <v>140</v>
      </c>
      <c r="L966" t="s">
        <v>1965</v>
      </c>
      <c r="P966" t="s">
        <v>70</v>
      </c>
      <c r="R966" t="s">
        <v>267</v>
      </c>
      <c r="S966" t="s">
        <v>60</v>
      </c>
      <c r="AD966" t="s">
        <v>438</v>
      </c>
      <c r="AK966" t="s">
        <v>2044</v>
      </c>
      <c r="AT966" s="3">
        <f t="shared" si="25"/>
        <v>79.048430269664024</v>
      </c>
    </row>
    <row r="967" spans="1:46" customFormat="1" hidden="1" x14ac:dyDescent="0.2">
      <c r="A967">
        <v>10083251</v>
      </c>
      <c r="B967" t="s">
        <v>3479</v>
      </c>
      <c r="D967" t="s">
        <v>3480</v>
      </c>
      <c r="E967">
        <v>42.416679999999999</v>
      </c>
      <c r="F967">
        <v>-90.430109999999999</v>
      </c>
      <c r="G967" t="s">
        <v>45</v>
      </c>
      <c r="H967" t="s">
        <v>46</v>
      </c>
      <c r="I967" t="s">
        <v>47</v>
      </c>
      <c r="J967" t="s">
        <v>162</v>
      </c>
      <c r="K967" t="s">
        <v>140</v>
      </c>
      <c r="L967" t="s">
        <v>3481</v>
      </c>
      <c r="P967" t="s">
        <v>70</v>
      </c>
      <c r="R967" t="s">
        <v>267</v>
      </c>
      <c r="S967" t="s">
        <v>60</v>
      </c>
      <c r="AD967" t="s">
        <v>397</v>
      </c>
      <c r="AK967" t="s">
        <v>2044</v>
      </c>
      <c r="AT967" s="3">
        <f t="shared" si="25"/>
        <v>77.945549253874447</v>
      </c>
    </row>
    <row r="968" spans="1:46" customFormat="1" hidden="1" x14ac:dyDescent="0.2">
      <c r="A968">
        <v>10083252</v>
      </c>
      <c r="B968" t="s">
        <v>3482</v>
      </c>
      <c r="D968" t="s">
        <v>3483</v>
      </c>
      <c r="E968">
        <v>42.498339999999999</v>
      </c>
      <c r="F968">
        <v>-90.409279999999995</v>
      </c>
      <c r="G968" t="s">
        <v>45</v>
      </c>
      <c r="H968" t="s">
        <v>46</v>
      </c>
      <c r="I968" t="s">
        <v>47</v>
      </c>
      <c r="J968" t="s">
        <v>162</v>
      </c>
      <c r="K968" t="s">
        <v>140</v>
      </c>
      <c r="L968" t="s">
        <v>1965</v>
      </c>
      <c r="P968" t="s">
        <v>70</v>
      </c>
      <c r="R968" t="s">
        <v>178</v>
      </c>
      <c r="S968" t="s">
        <v>144</v>
      </c>
      <c r="AD968" t="s">
        <v>397</v>
      </c>
      <c r="AK968" t="s">
        <v>2044</v>
      </c>
      <c r="AT968" s="3">
        <f t="shared" si="25"/>
        <v>72.231894135015622</v>
      </c>
    </row>
    <row r="969" spans="1:46" customFormat="1" hidden="1" x14ac:dyDescent="0.2">
      <c r="A969">
        <v>10083253</v>
      </c>
      <c r="B969" t="s">
        <v>3484</v>
      </c>
      <c r="D969" t="s">
        <v>3485</v>
      </c>
      <c r="E969">
        <v>42.463340000000002</v>
      </c>
      <c r="F969">
        <v>-90.409000000000006</v>
      </c>
      <c r="G969" t="s">
        <v>45</v>
      </c>
      <c r="H969" t="s">
        <v>46</v>
      </c>
      <c r="I969" t="s">
        <v>47</v>
      </c>
      <c r="J969" t="s">
        <v>162</v>
      </c>
      <c r="K969" t="s">
        <v>140</v>
      </c>
      <c r="L969" t="s">
        <v>1965</v>
      </c>
      <c r="P969" t="s">
        <v>70</v>
      </c>
      <c r="R969" t="s">
        <v>178</v>
      </c>
      <c r="S969" t="s">
        <v>144</v>
      </c>
      <c r="AD969" t="s">
        <v>397</v>
      </c>
      <c r="AK969" t="s">
        <v>2044</v>
      </c>
      <c r="AT969" s="3">
        <f t="shared" si="25"/>
        <v>74.549827036625643</v>
      </c>
    </row>
    <row r="970" spans="1:46" customFormat="1" hidden="1" x14ac:dyDescent="0.2">
      <c r="A970">
        <v>10083254</v>
      </c>
      <c r="B970" t="s">
        <v>3486</v>
      </c>
      <c r="D970" t="s">
        <v>3487</v>
      </c>
      <c r="E970">
        <v>42.412790000000001</v>
      </c>
      <c r="F970">
        <v>-90.417609999999996</v>
      </c>
      <c r="G970" t="s">
        <v>45</v>
      </c>
      <c r="H970" t="s">
        <v>46</v>
      </c>
      <c r="I970" t="s">
        <v>47</v>
      </c>
      <c r="J970" t="s">
        <v>162</v>
      </c>
      <c r="K970" t="s">
        <v>140</v>
      </c>
      <c r="L970" t="s">
        <v>163</v>
      </c>
      <c r="P970" t="s">
        <v>70</v>
      </c>
      <c r="R970" t="s">
        <v>178</v>
      </c>
      <c r="S970" t="s">
        <v>144</v>
      </c>
      <c r="AD970" t="s">
        <v>397</v>
      </c>
      <c r="AK970" t="s">
        <v>2044</v>
      </c>
      <c r="AT970" s="3">
        <f t="shared" si="25"/>
        <v>78.030461111740095</v>
      </c>
    </row>
    <row r="971" spans="1:46" customFormat="1" hidden="1" x14ac:dyDescent="0.2">
      <c r="A971">
        <v>10083255</v>
      </c>
      <c r="B971" t="s">
        <v>3488</v>
      </c>
      <c r="D971" t="s">
        <v>3489</v>
      </c>
      <c r="E971">
        <v>42.466679999999997</v>
      </c>
      <c r="F971">
        <v>-90.424000000000007</v>
      </c>
      <c r="G971" t="s">
        <v>45</v>
      </c>
      <c r="H971" t="s">
        <v>46</v>
      </c>
      <c r="I971" t="s">
        <v>47</v>
      </c>
      <c r="J971" t="s">
        <v>162</v>
      </c>
      <c r="K971" t="s">
        <v>140</v>
      </c>
      <c r="L971" t="s">
        <v>1965</v>
      </c>
      <c r="P971" t="s">
        <v>70</v>
      </c>
      <c r="R971" t="s">
        <v>267</v>
      </c>
      <c r="S971" t="s">
        <v>60</v>
      </c>
      <c r="AD971" t="s">
        <v>397</v>
      </c>
      <c r="AK971" t="s">
        <v>2044</v>
      </c>
      <c r="AT971" s="3">
        <f t="shared" si="25"/>
        <v>74.542389072468097</v>
      </c>
    </row>
    <row r="972" spans="1:46" customFormat="1" hidden="1" x14ac:dyDescent="0.2">
      <c r="A972">
        <v>10083256</v>
      </c>
      <c r="B972" t="s">
        <v>3490</v>
      </c>
      <c r="D972" t="s">
        <v>3491</v>
      </c>
      <c r="E972">
        <v>42.496949999999998</v>
      </c>
      <c r="F972">
        <v>-90.272049999999993</v>
      </c>
      <c r="G972" t="s">
        <v>45</v>
      </c>
      <c r="H972" t="s">
        <v>46</v>
      </c>
      <c r="I972" t="s">
        <v>47</v>
      </c>
      <c r="J972" t="s">
        <v>162</v>
      </c>
      <c r="K972" t="s">
        <v>140</v>
      </c>
      <c r="L972" t="s">
        <v>1965</v>
      </c>
      <c r="P972" t="s">
        <v>70</v>
      </c>
      <c r="R972" t="s">
        <v>178</v>
      </c>
      <c r="S972" t="s">
        <v>144</v>
      </c>
      <c r="AD972" t="s">
        <v>397</v>
      </c>
      <c r="AK972" t="s">
        <v>2044</v>
      </c>
      <c r="AT972" s="3">
        <f t="shared" si="25"/>
        <v>70.654264317362063</v>
      </c>
    </row>
    <row r="973" spans="1:46" customFormat="1" hidden="1" x14ac:dyDescent="0.2">
      <c r="A973">
        <v>10083257</v>
      </c>
      <c r="B973" t="s">
        <v>3492</v>
      </c>
      <c r="D973" t="s">
        <v>3493</v>
      </c>
      <c r="E973">
        <v>42.371949999999998</v>
      </c>
      <c r="F973">
        <v>-90.447609999999997</v>
      </c>
      <c r="G973" t="s">
        <v>45</v>
      </c>
      <c r="H973" t="s">
        <v>46</v>
      </c>
      <c r="I973" t="s">
        <v>47</v>
      </c>
      <c r="J973" t="s">
        <v>162</v>
      </c>
      <c r="K973" t="s">
        <v>140</v>
      </c>
      <c r="L973" t="s">
        <v>163</v>
      </c>
      <c r="P973" t="s">
        <v>70</v>
      </c>
      <c r="R973" t="s">
        <v>178</v>
      </c>
      <c r="S973" t="s">
        <v>144</v>
      </c>
      <c r="AD973" t="s">
        <v>397</v>
      </c>
      <c r="AK973" t="s">
        <v>2044</v>
      </c>
      <c r="AQ973">
        <v>1865</v>
      </c>
      <c r="AT973" s="3">
        <f t="shared" si="25"/>
        <v>81.162511080812962</v>
      </c>
    </row>
    <row r="974" spans="1:46" customFormat="1" hidden="1" x14ac:dyDescent="0.2">
      <c r="A974">
        <v>10083258</v>
      </c>
      <c r="B974" t="s">
        <v>3494</v>
      </c>
      <c r="D974" t="s">
        <v>3495</v>
      </c>
      <c r="E974">
        <v>42.389180000000003</v>
      </c>
      <c r="F974">
        <v>-90.401219999999995</v>
      </c>
      <c r="G974" t="s">
        <v>45</v>
      </c>
      <c r="H974" t="s">
        <v>46</v>
      </c>
      <c r="I974" t="s">
        <v>47</v>
      </c>
      <c r="J974" t="s">
        <v>162</v>
      </c>
      <c r="K974" t="s">
        <v>140</v>
      </c>
      <c r="L974" t="s">
        <v>163</v>
      </c>
      <c r="P974" t="s">
        <v>70</v>
      </c>
      <c r="R974" t="s">
        <v>178</v>
      </c>
      <c r="S974" t="s">
        <v>144</v>
      </c>
      <c r="AD974" t="s">
        <v>397</v>
      </c>
      <c r="AK974" t="s">
        <v>2044</v>
      </c>
      <c r="AT974" s="3">
        <f t="shared" si="25"/>
        <v>79.387267692452284</v>
      </c>
    </row>
    <row r="975" spans="1:46" customFormat="1" hidden="1" x14ac:dyDescent="0.2">
      <c r="A975">
        <v>10083259</v>
      </c>
      <c r="B975" t="s">
        <v>3496</v>
      </c>
      <c r="D975" t="s">
        <v>3497</v>
      </c>
      <c r="E975">
        <v>42.388069999999999</v>
      </c>
      <c r="F975">
        <v>-90.354280000000003</v>
      </c>
      <c r="G975" t="s">
        <v>45</v>
      </c>
      <c r="H975" t="s">
        <v>46</v>
      </c>
      <c r="I975" t="s">
        <v>47</v>
      </c>
      <c r="J975" t="s">
        <v>162</v>
      </c>
      <c r="K975" t="s">
        <v>140</v>
      </c>
      <c r="L975" t="s">
        <v>163</v>
      </c>
      <c r="P975" t="s">
        <v>70</v>
      </c>
      <c r="R975" t="s">
        <v>178</v>
      </c>
      <c r="S975" t="s">
        <v>144</v>
      </c>
      <c r="AD975" t="s">
        <v>397</v>
      </c>
      <c r="AK975" t="s">
        <v>2044</v>
      </c>
      <c r="AT975" s="3">
        <f t="shared" si="25"/>
        <v>78.88863202131229</v>
      </c>
    </row>
    <row r="976" spans="1:46" customFormat="1" hidden="1" x14ac:dyDescent="0.2">
      <c r="A976">
        <v>10083260</v>
      </c>
      <c r="B976" t="s">
        <v>3498</v>
      </c>
      <c r="D976" t="s">
        <v>3499</v>
      </c>
      <c r="E976">
        <v>42.492229999999999</v>
      </c>
      <c r="F976">
        <v>-90.420940000000002</v>
      </c>
      <c r="G976" t="s">
        <v>45</v>
      </c>
      <c r="H976" t="s">
        <v>46</v>
      </c>
      <c r="I976" t="s">
        <v>47</v>
      </c>
      <c r="J976" t="s">
        <v>162</v>
      </c>
      <c r="K976" t="s">
        <v>140</v>
      </c>
      <c r="L976" t="s">
        <v>1965</v>
      </c>
      <c r="P976" t="s">
        <v>70</v>
      </c>
      <c r="R976" t="s">
        <v>267</v>
      </c>
      <c r="S976" t="s">
        <v>60</v>
      </c>
      <c r="AD976" t="s">
        <v>397</v>
      </c>
      <c r="AK976" t="s">
        <v>2044</v>
      </c>
      <c r="AT976" s="3">
        <f t="shared" si="25"/>
        <v>72.806727277960249</v>
      </c>
    </row>
    <row r="977" spans="1:46" customFormat="1" hidden="1" x14ac:dyDescent="0.2">
      <c r="A977">
        <v>10083261</v>
      </c>
      <c r="B977" t="s">
        <v>3500</v>
      </c>
      <c r="D977" t="s">
        <v>3501</v>
      </c>
      <c r="E977">
        <v>42.476950000000002</v>
      </c>
      <c r="F977">
        <v>-90.258719999999997</v>
      </c>
      <c r="G977" t="s">
        <v>45</v>
      </c>
      <c r="H977" t="s">
        <v>46</v>
      </c>
      <c r="I977" t="s">
        <v>47</v>
      </c>
      <c r="J977" t="s">
        <v>162</v>
      </c>
      <c r="K977" t="s">
        <v>140</v>
      </c>
      <c r="L977" t="s">
        <v>163</v>
      </c>
      <c r="P977" t="s">
        <v>70</v>
      </c>
      <c r="R977" t="s">
        <v>178</v>
      </c>
      <c r="S977" t="s">
        <v>144</v>
      </c>
      <c r="AD977" t="s">
        <v>397</v>
      </c>
      <c r="AK977" t="s">
        <v>2044</v>
      </c>
      <c r="AQ977">
        <v>1863</v>
      </c>
      <c r="AT977" s="3">
        <f t="shared" si="25"/>
        <v>71.885062138416913</v>
      </c>
    </row>
    <row r="978" spans="1:46" customFormat="1" hidden="1" x14ac:dyDescent="0.2">
      <c r="A978">
        <v>10083262</v>
      </c>
      <c r="B978" t="s">
        <v>3502</v>
      </c>
      <c r="D978" t="s">
        <v>3503</v>
      </c>
      <c r="E978">
        <v>42.462229999999998</v>
      </c>
      <c r="F978">
        <v>-90.407049999999998</v>
      </c>
      <c r="G978" t="s">
        <v>45</v>
      </c>
      <c r="H978" t="s">
        <v>46</v>
      </c>
      <c r="I978" t="s">
        <v>47</v>
      </c>
      <c r="J978" t="s">
        <v>162</v>
      </c>
      <c r="K978" t="s">
        <v>140</v>
      </c>
      <c r="L978" t="s">
        <v>1965</v>
      </c>
      <c r="P978" t="s">
        <v>70</v>
      </c>
      <c r="R978" t="s">
        <v>178</v>
      </c>
      <c r="S978" t="s">
        <v>144</v>
      </c>
      <c r="AD978" t="s">
        <v>397</v>
      </c>
      <c r="AK978" t="s">
        <v>2044</v>
      </c>
      <c r="AT978" s="3">
        <f t="shared" si="25"/>
        <v>74.596322913000549</v>
      </c>
    </row>
    <row r="979" spans="1:46" customFormat="1" hidden="1" x14ac:dyDescent="0.2">
      <c r="A979">
        <v>10083263</v>
      </c>
      <c r="B979" t="s">
        <v>3504</v>
      </c>
      <c r="D979" t="s">
        <v>3505</v>
      </c>
      <c r="E979">
        <v>42.488900000000001</v>
      </c>
      <c r="F979">
        <v>-90.422049999999999</v>
      </c>
      <c r="G979" t="s">
        <v>45</v>
      </c>
      <c r="H979" t="s">
        <v>46</v>
      </c>
      <c r="I979" t="s">
        <v>47</v>
      </c>
      <c r="J979" t="s">
        <v>162</v>
      </c>
      <c r="K979" t="s">
        <v>140</v>
      </c>
      <c r="L979" t="s">
        <v>1965</v>
      </c>
      <c r="P979" t="s">
        <v>70</v>
      </c>
      <c r="R979" t="s">
        <v>178</v>
      </c>
      <c r="S979" t="s">
        <v>144</v>
      </c>
      <c r="AD979" t="s">
        <v>397</v>
      </c>
      <c r="AK979" t="s">
        <v>2044</v>
      </c>
      <c r="AT979" s="3">
        <f t="shared" si="25"/>
        <v>73.043325053085724</v>
      </c>
    </row>
    <row r="980" spans="1:46" customFormat="1" hidden="1" x14ac:dyDescent="0.2">
      <c r="A980">
        <v>10083264</v>
      </c>
      <c r="B980" t="s">
        <v>3506</v>
      </c>
      <c r="D980" t="s">
        <v>3507</v>
      </c>
      <c r="E980">
        <v>42.352510000000002</v>
      </c>
      <c r="F980">
        <v>-90.400109999999998</v>
      </c>
      <c r="G980" t="s">
        <v>45</v>
      </c>
      <c r="H980" t="s">
        <v>46</v>
      </c>
      <c r="I980" t="s">
        <v>47</v>
      </c>
      <c r="J980" t="s">
        <v>162</v>
      </c>
      <c r="K980" t="s">
        <v>140</v>
      </c>
      <c r="L980" t="s">
        <v>163</v>
      </c>
      <c r="P980" t="s">
        <v>70</v>
      </c>
      <c r="R980" t="s">
        <v>178</v>
      </c>
      <c r="S980" t="s">
        <v>144</v>
      </c>
      <c r="AD980" t="s">
        <v>397</v>
      </c>
      <c r="AK980" t="s">
        <v>2044</v>
      </c>
      <c r="AT980" s="3">
        <f t="shared" si="25"/>
        <v>81.826890840463392</v>
      </c>
    </row>
    <row r="981" spans="1:46" customFormat="1" hidden="1" x14ac:dyDescent="0.2">
      <c r="A981">
        <v>10083265</v>
      </c>
      <c r="B981" t="s">
        <v>3508</v>
      </c>
      <c r="D981" t="s">
        <v>3509</v>
      </c>
      <c r="E981">
        <v>42.418340000000001</v>
      </c>
      <c r="F981">
        <v>-90.387609999999995</v>
      </c>
      <c r="G981" t="s">
        <v>45</v>
      </c>
      <c r="H981" t="s">
        <v>46</v>
      </c>
      <c r="I981" t="s">
        <v>47</v>
      </c>
      <c r="J981" t="s">
        <v>162</v>
      </c>
      <c r="K981" t="s">
        <v>140</v>
      </c>
      <c r="L981" t="s">
        <v>1965</v>
      </c>
      <c r="P981" t="s">
        <v>70</v>
      </c>
      <c r="R981" t="s">
        <v>178</v>
      </c>
      <c r="S981" t="s">
        <v>144</v>
      </c>
      <c r="AD981" t="s">
        <v>397</v>
      </c>
      <c r="AK981" t="s">
        <v>2044</v>
      </c>
      <c r="AT981" s="3">
        <f t="shared" si="25"/>
        <v>77.262481594174417</v>
      </c>
    </row>
    <row r="982" spans="1:46" customFormat="1" hidden="1" x14ac:dyDescent="0.2">
      <c r="A982">
        <v>10083266</v>
      </c>
      <c r="B982" t="s">
        <v>3510</v>
      </c>
      <c r="D982" t="s">
        <v>3511</v>
      </c>
      <c r="E982">
        <v>42.307510000000001</v>
      </c>
      <c r="F982">
        <v>-90.361220000000003</v>
      </c>
      <c r="G982" t="s">
        <v>45</v>
      </c>
      <c r="H982" t="s">
        <v>46</v>
      </c>
      <c r="I982" t="s">
        <v>47</v>
      </c>
      <c r="J982" t="s">
        <v>162</v>
      </c>
      <c r="K982" t="s">
        <v>140</v>
      </c>
      <c r="L982" t="s">
        <v>163</v>
      </c>
      <c r="P982" t="s">
        <v>70</v>
      </c>
      <c r="R982" t="s">
        <v>178</v>
      </c>
      <c r="S982" t="s">
        <v>144</v>
      </c>
      <c r="AD982" t="s">
        <v>397</v>
      </c>
      <c r="AK982" t="s">
        <v>2044</v>
      </c>
      <c r="AM982">
        <v>1966</v>
      </c>
      <c r="AT982" s="3">
        <f t="shared" si="25"/>
        <v>84.396633254739555</v>
      </c>
    </row>
    <row r="983" spans="1:46" customFormat="1" hidden="1" x14ac:dyDescent="0.2">
      <c r="A983">
        <v>10083267</v>
      </c>
      <c r="B983" t="s">
        <v>3512</v>
      </c>
      <c r="D983" t="s">
        <v>3513</v>
      </c>
      <c r="E983">
        <v>42.450009999999999</v>
      </c>
      <c r="F983">
        <v>-90.416780000000003</v>
      </c>
      <c r="G983" t="s">
        <v>45</v>
      </c>
      <c r="H983" t="s">
        <v>46</v>
      </c>
      <c r="I983" t="s">
        <v>47</v>
      </c>
      <c r="J983" t="s">
        <v>162</v>
      </c>
      <c r="K983" t="s">
        <v>140</v>
      </c>
      <c r="L983" t="s">
        <v>1965</v>
      </c>
      <c r="P983" t="s">
        <v>70</v>
      </c>
      <c r="R983" t="s">
        <v>178</v>
      </c>
      <c r="S983" t="s">
        <v>179</v>
      </c>
      <c r="AD983" t="s">
        <v>397</v>
      </c>
      <c r="AK983" t="s">
        <v>2044</v>
      </c>
      <c r="AT983" s="3">
        <f t="shared" si="25"/>
        <v>75.544493652999023</v>
      </c>
    </row>
    <row r="984" spans="1:46" customFormat="1" hidden="1" x14ac:dyDescent="0.2">
      <c r="A984">
        <v>10083268</v>
      </c>
      <c r="B984" t="s">
        <v>3514</v>
      </c>
      <c r="D984" t="s">
        <v>3515</v>
      </c>
      <c r="E984">
        <v>42.496679999999998</v>
      </c>
      <c r="F984">
        <v>-90.411500000000004</v>
      </c>
      <c r="G984" t="s">
        <v>45</v>
      </c>
      <c r="H984" t="s">
        <v>46</v>
      </c>
      <c r="I984" t="s">
        <v>47</v>
      </c>
      <c r="J984" t="s">
        <v>162</v>
      </c>
      <c r="K984" t="s">
        <v>140</v>
      </c>
      <c r="L984" t="s">
        <v>163</v>
      </c>
      <c r="P984" t="s">
        <v>70</v>
      </c>
      <c r="R984" t="s">
        <v>178</v>
      </c>
      <c r="S984" t="s">
        <v>144</v>
      </c>
      <c r="AD984" t="s">
        <v>397</v>
      </c>
      <c r="AK984" t="s">
        <v>2044</v>
      </c>
      <c r="AT984" s="3">
        <f t="shared" si="25"/>
        <v>72.374023226092802</v>
      </c>
    </row>
    <row r="985" spans="1:46" customFormat="1" hidden="1" x14ac:dyDescent="0.2">
      <c r="A985">
        <v>10083272</v>
      </c>
      <c r="B985" t="s">
        <v>3516</v>
      </c>
      <c r="D985" t="s">
        <v>3517</v>
      </c>
      <c r="E985">
        <v>46.299169999999997</v>
      </c>
      <c r="F985">
        <v>-90.807910000000007</v>
      </c>
      <c r="G985" t="s">
        <v>45</v>
      </c>
      <c r="H985" t="s">
        <v>46</v>
      </c>
      <c r="I985" t="s">
        <v>57</v>
      </c>
      <c r="J985" t="s">
        <v>2047</v>
      </c>
      <c r="K985" t="s">
        <v>140</v>
      </c>
      <c r="L985" t="s">
        <v>219</v>
      </c>
      <c r="O985" t="str">
        <f t="shared" ref="O985:O989" si="26">CONCATENATE(L985,IF(M985=0,"",CONCATENATE(", ",M985)),IF(N985=0,"",CONCATENATE(", ",N985)))</f>
        <v>Copper, Nickel</v>
      </c>
      <c r="P985" t="s">
        <v>70</v>
      </c>
      <c r="R985" t="s">
        <v>178</v>
      </c>
      <c r="S985" t="s">
        <v>144</v>
      </c>
      <c r="T985" t="s">
        <v>3518</v>
      </c>
      <c r="U985" t="s">
        <v>3519</v>
      </c>
      <c r="AB985" t="s">
        <v>3520</v>
      </c>
      <c r="AC985" t="s">
        <v>3521</v>
      </c>
      <c r="AD985" t="s">
        <v>438</v>
      </c>
      <c r="AF985" t="s">
        <v>211</v>
      </c>
      <c r="AI985" t="s">
        <v>3522</v>
      </c>
      <c r="AJ985" t="s">
        <v>2216</v>
      </c>
      <c r="AK985" t="s">
        <v>3523</v>
      </c>
      <c r="AR985" t="s">
        <v>2720</v>
      </c>
      <c r="AT985" s="3">
        <f t="shared" si="25"/>
        <v>197.40131893091029</v>
      </c>
    </row>
    <row r="986" spans="1:46" customFormat="1" hidden="1" x14ac:dyDescent="0.2">
      <c r="A986">
        <v>10083273</v>
      </c>
      <c r="B986" t="s">
        <v>3524</v>
      </c>
      <c r="D986" t="s">
        <v>3525</v>
      </c>
      <c r="E986">
        <v>45.523330000000001</v>
      </c>
      <c r="F986">
        <v>-90.331779999999995</v>
      </c>
      <c r="G986" t="s">
        <v>45</v>
      </c>
      <c r="H986" t="s">
        <v>46</v>
      </c>
      <c r="I986" t="s">
        <v>57</v>
      </c>
      <c r="J986" t="s">
        <v>2096</v>
      </c>
      <c r="K986" t="s">
        <v>140</v>
      </c>
      <c r="L986" t="s">
        <v>163</v>
      </c>
      <c r="O986" t="str">
        <f t="shared" si="26"/>
        <v>Zinc</v>
      </c>
      <c r="P986" t="s">
        <v>70</v>
      </c>
      <c r="R986" t="s">
        <v>394</v>
      </c>
      <c r="S986" t="s">
        <v>179</v>
      </c>
      <c r="AD986" t="s">
        <v>397</v>
      </c>
      <c r="AK986" t="s">
        <v>3526</v>
      </c>
      <c r="AT986" s="3">
        <f t="shared" si="25"/>
        <v>140.75068365587239</v>
      </c>
    </row>
    <row r="987" spans="1:46" customFormat="1" hidden="1" x14ac:dyDescent="0.2">
      <c r="A987">
        <v>10083274</v>
      </c>
      <c r="B987" t="s">
        <v>3527</v>
      </c>
      <c r="D987" t="s">
        <v>3528</v>
      </c>
      <c r="E987">
        <v>45.498330000000003</v>
      </c>
      <c r="F987">
        <v>-89.013400000000004</v>
      </c>
      <c r="G987" t="s">
        <v>45</v>
      </c>
      <c r="H987" t="s">
        <v>46</v>
      </c>
      <c r="I987" t="s">
        <v>57</v>
      </c>
      <c r="J987" t="s">
        <v>2107</v>
      </c>
      <c r="K987" t="s">
        <v>140</v>
      </c>
      <c r="L987" t="s">
        <v>2062</v>
      </c>
      <c r="M987" t="s">
        <v>2108</v>
      </c>
      <c r="O987" t="str">
        <f t="shared" si="26"/>
        <v>Copper, Lead, Zinc, Gold, Silver</v>
      </c>
      <c r="P987" t="s">
        <v>70</v>
      </c>
      <c r="R987" t="s">
        <v>178</v>
      </c>
      <c r="S987" t="s">
        <v>70</v>
      </c>
      <c r="AD987" t="s">
        <v>397</v>
      </c>
      <c r="AK987" t="s">
        <v>3529</v>
      </c>
      <c r="AT987" s="3">
        <f t="shared" si="25"/>
        <v>146.37867510134453</v>
      </c>
    </row>
    <row r="988" spans="1:46" customFormat="1" hidden="1" x14ac:dyDescent="0.2">
      <c r="A988">
        <v>10083275</v>
      </c>
      <c r="B988" t="s">
        <v>3530</v>
      </c>
      <c r="D988" t="s">
        <v>3531</v>
      </c>
      <c r="E988">
        <v>45.546669999999999</v>
      </c>
      <c r="F988">
        <v>-89.075069999999997</v>
      </c>
      <c r="G988" t="s">
        <v>45</v>
      </c>
      <c r="H988" t="s">
        <v>46</v>
      </c>
      <c r="I988" t="s">
        <v>57</v>
      </c>
      <c r="J988" t="s">
        <v>1385</v>
      </c>
      <c r="K988" t="s">
        <v>140</v>
      </c>
      <c r="L988" t="s">
        <v>2113</v>
      </c>
      <c r="O988" t="str">
        <f t="shared" si="26"/>
        <v>Copper, Zinc</v>
      </c>
      <c r="P988" t="s">
        <v>70</v>
      </c>
      <c r="R988" t="s">
        <v>178</v>
      </c>
      <c r="S988" t="s">
        <v>70</v>
      </c>
      <c r="AB988" t="s">
        <v>3532</v>
      </c>
      <c r="AD988" t="s">
        <v>397</v>
      </c>
      <c r="AK988" t="s">
        <v>3526</v>
      </c>
      <c r="AT988" s="3">
        <f t="shared" si="25"/>
        <v>148.56727269892261</v>
      </c>
    </row>
    <row r="989" spans="1:46" customFormat="1" hidden="1" x14ac:dyDescent="0.2">
      <c r="A989">
        <v>10083276</v>
      </c>
      <c r="B989" t="s">
        <v>3533</v>
      </c>
      <c r="D989" t="s">
        <v>3534</v>
      </c>
      <c r="E989">
        <v>42.95778</v>
      </c>
      <c r="F989">
        <v>-90.453720000000004</v>
      </c>
      <c r="G989" t="s">
        <v>45</v>
      </c>
      <c r="H989" t="s">
        <v>46</v>
      </c>
      <c r="I989" t="s">
        <v>57</v>
      </c>
      <c r="J989" t="s">
        <v>3329</v>
      </c>
      <c r="K989" t="s">
        <v>140</v>
      </c>
      <c r="L989" t="s">
        <v>163</v>
      </c>
      <c r="O989" t="str">
        <f t="shared" si="26"/>
        <v>Zinc</v>
      </c>
      <c r="P989" t="s">
        <v>70</v>
      </c>
      <c r="R989" t="s">
        <v>178</v>
      </c>
      <c r="S989" t="s">
        <v>70</v>
      </c>
      <c r="T989" t="s">
        <v>253</v>
      </c>
      <c r="U989" t="s">
        <v>254</v>
      </c>
      <c r="AD989" t="s">
        <v>3535</v>
      </c>
      <c r="AF989" t="s">
        <v>256</v>
      </c>
      <c r="AK989" t="s">
        <v>257</v>
      </c>
      <c r="AT989" s="3">
        <f t="shared" si="25"/>
        <v>43.877766435949525</v>
      </c>
    </row>
    <row r="990" spans="1:46" customFormat="1" hidden="1" x14ac:dyDescent="0.2">
      <c r="A990">
        <v>10085023</v>
      </c>
      <c r="B990" t="s">
        <v>3536</v>
      </c>
      <c r="D990" t="s">
        <v>3537</v>
      </c>
      <c r="E990">
        <v>46.536110000000001</v>
      </c>
      <c r="F990">
        <v>-87.733350000000002</v>
      </c>
      <c r="G990" t="s">
        <v>45</v>
      </c>
      <c r="H990" t="s">
        <v>46</v>
      </c>
      <c r="I990" t="s">
        <v>138</v>
      </c>
      <c r="J990" t="s">
        <v>264</v>
      </c>
      <c r="K990" t="s">
        <v>140</v>
      </c>
      <c r="L990" t="s">
        <v>1300</v>
      </c>
      <c r="P990" t="s">
        <v>70</v>
      </c>
      <c r="Q990" t="s">
        <v>3538</v>
      </c>
      <c r="R990" t="s">
        <v>178</v>
      </c>
      <c r="S990" t="s">
        <v>52</v>
      </c>
      <c r="T990" t="s">
        <v>2063</v>
      </c>
      <c r="U990" t="s">
        <v>3539</v>
      </c>
      <c r="W990" t="s">
        <v>3540</v>
      </c>
      <c r="Y990" t="s">
        <v>3541</v>
      </c>
      <c r="Z990" t="s">
        <v>3542</v>
      </c>
      <c r="AA990" t="s">
        <v>3543</v>
      </c>
      <c r="AD990" t="s">
        <v>3544</v>
      </c>
      <c r="AE990" t="s">
        <v>3545</v>
      </c>
      <c r="AF990" t="s">
        <v>3546</v>
      </c>
      <c r="AI990" t="s">
        <v>3547</v>
      </c>
      <c r="AK990" t="s">
        <v>3548</v>
      </c>
      <c r="AM990">
        <v>1882</v>
      </c>
      <c r="AO990">
        <v>1989</v>
      </c>
      <c r="AQ990">
        <v>1880</v>
      </c>
      <c r="AS990" t="s">
        <v>3549</v>
      </c>
      <c r="AT990" s="3">
        <f t="shared" si="25"/>
        <v>237.16846528064482</v>
      </c>
    </row>
    <row r="991" spans="1:46" customFormat="1" hidden="1" x14ac:dyDescent="0.2">
      <c r="A991">
        <v>10085077</v>
      </c>
      <c r="B991" t="s">
        <v>3550</v>
      </c>
      <c r="D991" t="s">
        <v>3551</v>
      </c>
      <c r="E991">
        <v>47.6</v>
      </c>
      <c r="F991">
        <v>-92.141859999999994</v>
      </c>
      <c r="G991" t="s">
        <v>45</v>
      </c>
      <c r="H991" t="s">
        <v>46</v>
      </c>
      <c r="I991" t="s">
        <v>173</v>
      </c>
      <c r="J991" t="s">
        <v>197</v>
      </c>
      <c r="K991" t="s">
        <v>140</v>
      </c>
      <c r="L991" t="s">
        <v>265</v>
      </c>
      <c r="P991" t="s">
        <v>70</v>
      </c>
      <c r="R991" t="s">
        <v>178</v>
      </c>
      <c r="S991" t="s">
        <v>52</v>
      </c>
      <c r="AB991" t="s">
        <v>3552</v>
      </c>
      <c r="AD991" t="s">
        <v>3553</v>
      </c>
      <c r="AK991" t="s">
        <v>3554</v>
      </c>
      <c r="AM991">
        <v>1957</v>
      </c>
      <c r="AT991" s="3">
        <f t="shared" si="25"/>
        <v>301.61153593792363</v>
      </c>
    </row>
    <row r="992" spans="1:46" customFormat="1" hidden="1" x14ac:dyDescent="0.2">
      <c r="A992">
        <v>10085078</v>
      </c>
      <c r="B992" t="s">
        <v>3555</v>
      </c>
      <c r="D992" t="s">
        <v>3556</v>
      </c>
      <c r="E992">
        <v>47.662500000000001</v>
      </c>
      <c r="F992">
        <v>-91.941850000000002</v>
      </c>
      <c r="G992" t="s">
        <v>45</v>
      </c>
      <c r="H992" t="s">
        <v>46</v>
      </c>
      <c r="I992" t="s">
        <v>173</v>
      </c>
      <c r="J992" t="s">
        <v>197</v>
      </c>
      <c r="K992" t="s">
        <v>140</v>
      </c>
      <c r="L992" t="s">
        <v>265</v>
      </c>
      <c r="P992" t="s">
        <v>70</v>
      </c>
      <c r="R992" t="s">
        <v>178</v>
      </c>
      <c r="S992" t="s">
        <v>52</v>
      </c>
      <c r="AB992" t="s">
        <v>3557</v>
      </c>
      <c r="AD992" t="s">
        <v>3558</v>
      </c>
      <c r="AK992" t="s">
        <v>3554</v>
      </c>
      <c r="AM992">
        <v>1955</v>
      </c>
      <c r="AQ992">
        <v>1869</v>
      </c>
      <c r="AT992" s="3">
        <f t="shared" si="25"/>
        <v>302.51588779156168</v>
      </c>
    </row>
    <row r="993" spans="1:46" customFormat="1" hidden="1" x14ac:dyDescent="0.2">
      <c r="A993">
        <v>10086151</v>
      </c>
      <c r="B993" t="s">
        <v>3559</v>
      </c>
      <c r="D993" t="s">
        <v>3560</v>
      </c>
      <c r="E993">
        <v>42.914450000000002</v>
      </c>
      <c r="F993">
        <v>-90.280389999999997</v>
      </c>
      <c r="G993" t="s">
        <v>45</v>
      </c>
      <c r="H993" t="s">
        <v>46</v>
      </c>
      <c r="I993" t="s">
        <v>57</v>
      </c>
      <c r="J993" t="s">
        <v>1378</v>
      </c>
      <c r="K993" t="s">
        <v>140</v>
      </c>
      <c r="L993" t="s">
        <v>163</v>
      </c>
      <c r="N993" t="s">
        <v>164</v>
      </c>
      <c r="O993" t="str">
        <f>CONCATENATE(L993,IF(M993=0,"",CONCATENATE(", ",M993)),IF(N993=0,"",CONCATENATE(", ",N993)))</f>
        <v>Zinc, Lead</v>
      </c>
      <c r="P993" t="s">
        <v>70</v>
      </c>
      <c r="R993" t="s">
        <v>178</v>
      </c>
      <c r="S993" t="s">
        <v>70</v>
      </c>
      <c r="T993" t="s">
        <v>253</v>
      </c>
      <c r="U993" t="s">
        <v>254</v>
      </c>
      <c r="AD993" t="s">
        <v>255</v>
      </c>
      <c r="AF993" t="s">
        <v>256</v>
      </c>
      <c r="AK993" t="s">
        <v>257</v>
      </c>
      <c r="AT993" s="3">
        <f t="shared" si="25"/>
        <v>42.85094386708672</v>
      </c>
    </row>
    <row r="994" spans="1:46" customFormat="1" hidden="1" x14ac:dyDescent="0.2">
      <c r="A994">
        <v>10086152</v>
      </c>
      <c r="B994" t="s">
        <v>3561</v>
      </c>
      <c r="D994" t="s">
        <v>1983</v>
      </c>
      <c r="E994">
        <v>42.550840000000001</v>
      </c>
      <c r="F994">
        <v>-90.770679999999999</v>
      </c>
      <c r="G994" t="s">
        <v>45</v>
      </c>
      <c r="H994" t="s">
        <v>46</v>
      </c>
      <c r="I994" t="s">
        <v>1378</v>
      </c>
      <c r="J994" t="s">
        <v>1960</v>
      </c>
      <c r="K994" t="s">
        <v>140</v>
      </c>
      <c r="L994" t="s">
        <v>163</v>
      </c>
      <c r="N994" t="s">
        <v>164</v>
      </c>
      <c r="P994" t="s">
        <v>70</v>
      </c>
      <c r="R994" t="s">
        <v>178</v>
      </c>
      <c r="S994" t="s">
        <v>70</v>
      </c>
      <c r="T994" t="s">
        <v>253</v>
      </c>
      <c r="U994" t="s">
        <v>254</v>
      </c>
      <c r="AD994" t="s">
        <v>255</v>
      </c>
      <c r="AF994" t="s">
        <v>256</v>
      </c>
      <c r="AK994" t="s">
        <v>1742</v>
      </c>
      <c r="AT994" s="3">
        <f t="shared" si="25"/>
        <v>76.262953073798855</v>
      </c>
    </row>
    <row r="995" spans="1:46" customFormat="1" hidden="1" x14ac:dyDescent="0.2">
      <c r="A995">
        <v>10086153</v>
      </c>
      <c r="B995" t="s">
        <v>3562</v>
      </c>
      <c r="D995" t="s">
        <v>1579</v>
      </c>
      <c r="E995">
        <v>42.531950000000002</v>
      </c>
      <c r="F995">
        <v>-90.420389999999998</v>
      </c>
      <c r="G995" t="s">
        <v>45</v>
      </c>
      <c r="H995" t="s">
        <v>46</v>
      </c>
      <c r="I995" t="s">
        <v>57</v>
      </c>
      <c r="J995" t="s">
        <v>252</v>
      </c>
      <c r="K995" t="s">
        <v>140</v>
      </c>
      <c r="L995" t="s">
        <v>163</v>
      </c>
      <c r="N995" t="s">
        <v>164</v>
      </c>
      <c r="O995" t="str">
        <f t="shared" ref="O995:O996" si="27">CONCATENATE(L995,IF(M995=0,"",CONCATENATE(", ",M995)),IF(N995=0,"",CONCATENATE(", ",N995)))</f>
        <v>Zinc, Lead</v>
      </c>
      <c r="P995" t="s">
        <v>70</v>
      </c>
      <c r="R995" t="s">
        <v>178</v>
      </c>
      <c r="S995" t="s">
        <v>70</v>
      </c>
      <c r="T995" t="s">
        <v>253</v>
      </c>
      <c r="U995" t="s">
        <v>254</v>
      </c>
      <c r="AD995" t="s">
        <v>255</v>
      </c>
      <c r="AF995" t="s">
        <v>256</v>
      </c>
      <c r="AK995" t="s">
        <v>257</v>
      </c>
      <c r="AT995" s="3">
        <f t="shared" si="25"/>
        <v>70.176185697279479</v>
      </c>
    </row>
    <row r="996" spans="1:46" customFormat="1" hidden="1" x14ac:dyDescent="0.2">
      <c r="A996">
        <v>10086154</v>
      </c>
      <c r="B996" t="s">
        <v>3563</v>
      </c>
      <c r="D996" t="s">
        <v>3564</v>
      </c>
      <c r="E996">
        <v>42.551119999999997</v>
      </c>
      <c r="F996">
        <v>-90.296779999999998</v>
      </c>
      <c r="G996" t="s">
        <v>45</v>
      </c>
      <c r="H996" t="s">
        <v>46</v>
      </c>
      <c r="I996" t="s">
        <v>57</v>
      </c>
      <c r="J996" t="s">
        <v>252</v>
      </c>
      <c r="K996" t="s">
        <v>140</v>
      </c>
      <c r="L996" t="s">
        <v>163</v>
      </c>
      <c r="N996" t="s">
        <v>164</v>
      </c>
      <c r="O996" t="str">
        <f t="shared" si="27"/>
        <v>Zinc, Lead</v>
      </c>
      <c r="P996" t="s">
        <v>70</v>
      </c>
      <c r="R996" t="s">
        <v>178</v>
      </c>
      <c r="S996" t="s">
        <v>70</v>
      </c>
      <c r="T996" t="s">
        <v>253</v>
      </c>
      <c r="U996" t="s">
        <v>254</v>
      </c>
      <c r="AD996" t="s">
        <v>255</v>
      </c>
      <c r="AF996" t="s">
        <v>256</v>
      </c>
      <c r="AK996" t="s">
        <v>257</v>
      </c>
      <c r="AT996" s="3">
        <f t="shared" si="25"/>
        <v>67.253070048883316</v>
      </c>
    </row>
    <row r="997" spans="1:46" customFormat="1" hidden="1" x14ac:dyDescent="0.2">
      <c r="A997">
        <v>10086155</v>
      </c>
      <c r="B997" t="s">
        <v>3565</v>
      </c>
      <c r="D997" t="s">
        <v>3566</v>
      </c>
      <c r="E997">
        <v>42.497509999999998</v>
      </c>
      <c r="F997">
        <v>-90.40428</v>
      </c>
      <c r="G997" t="s">
        <v>45</v>
      </c>
      <c r="H997" t="s">
        <v>46</v>
      </c>
      <c r="I997" t="s">
        <v>47</v>
      </c>
      <c r="J997" t="s">
        <v>162</v>
      </c>
      <c r="K997" t="s">
        <v>140</v>
      </c>
      <c r="L997" t="s">
        <v>163</v>
      </c>
      <c r="M997" t="s">
        <v>164</v>
      </c>
      <c r="P997" t="s">
        <v>70</v>
      </c>
      <c r="R997" t="s">
        <v>267</v>
      </c>
      <c r="S997" t="s">
        <v>60</v>
      </c>
      <c r="T997" t="s">
        <v>3567</v>
      </c>
      <c r="U997" t="s">
        <v>254</v>
      </c>
      <c r="X997" t="s">
        <v>204</v>
      </c>
      <c r="Y997" t="s">
        <v>3398</v>
      </c>
      <c r="Z997" t="s">
        <v>3399</v>
      </c>
      <c r="AA997" t="s">
        <v>165</v>
      </c>
      <c r="AD997" t="s">
        <v>3568</v>
      </c>
      <c r="AE997" t="s">
        <v>3569</v>
      </c>
      <c r="AF997" t="s">
        <v>1933</v>
      </c>
      <c r="AI997" t="s">
        <v>3570</v>
      </c>
      <c r="AJ997" t="s">
        <v>3403</v>
      </c>
      <c r="AK997" t="s">
        <v>3571</v>
      </c>
      <c r="AM997">
        <v>1919</v>
      </c>
      <c r="AO997">
        <v>1943</v>
      </c>
      <c r="AQ997">
        <v>1919</v>
      </c>
      <c r="AR997" t="s">
        <v>3572</v>
      </c>
      <c r="AT997" s="3">
        <f t="shared" si="25"/>
        <v>72.215005365142176</v>
      </c>
    </row>
    <row r="998" spans="1:46" customFormat="1" hidden="1" x14ac:dyDescent="0.2">
      <c r="A998">
        <v>10086156</v>
      </c>
      <c r="B998" t="s">
        <v>3573</v>
      </c>
      <c r="D998" t="s">
        <v>3574</v>
      </c>
      <c r="E998">
        <v>42.930570000000003</v>
      </c>
      <c r="F998">
        <v>-90.266499999999994</v>
      </c>
      <c r="G998" t="s">
        <v>45</v>
      </c>
      <c r="H998" t="s">
        <v>46</v>
      </c>
      <c r="I998" t="s">
        <v>57</v>
      </c>
      <c r="J998" t="s">
        <v>1378</v>
      </c>
      <c r="K998" t="s">
        <v>140</v>
      </c>
      <c r="L998" t="s">
        <v>163</v>
      </c>
      <c r="N998" t="s">
        <v>164</v>
      </c>
      <c r="O998" t="str">
        <f>CONCATENATE(L998,IF(M998=0,"",CONCATENATE(", ",M998)),IF(N998=0,"",CONCATENATE(", ",N998)))</f>
        <v>Zinc, Lead</v>
      </c>
      <c r="P998" t="s">
        <v>70</v>
      </c>
      <c r="R998" t="s">
        <v>178</v>
      </c>
      <c r="S998" t="s">
        <v>70</v>
      </c>
      <c r="T998" t="s">
        <v>253</v>
      </c>
      <c r="U998" t="s">
        <v>254</v>
      </c>
      <c r="AD998" t="s">
        <v>255</v>
      </c>
      <c r="AF998" t="s">
        <v>256</v>
      </c>
      <c r="AK998" t="s">
        <v>257</v>
      </c>
      <c r="AT998" s="3">
        <f t="shared" si="25"/>
        <v>41.569331873714994</v>
      </c>
    </row>
    <row r="999" spans="1:46" customFormat="1" hidden="1" x14ac:dyDescent="0.2">
      <c r="A999">
        <v>10086157</v>
      </c>
      <c r="B999" t="s">
        <v>3575</v>
      </c>
      <c r="D999" t="s">
        <v>3576</v>
      </c>
      <c r="E999">
        <v>42.814439999999998</v>
      </c>
      <c r="F999">
        <v>-91.150700000000001</v>
      </c>
      <c r="G999" t="s">
        <v>45</v>
      </c>
      <c r="H999" t="s">
        <v>46</v>
      </c>
      <c r="I999" t="s">
        <v>1378</v>
      </c>
      <c r="J999" t="s">
        <v>1937</v>
      </c>
      <c r="K999" t="s">
        <v>140</v>
      </c>
      <c r="L999" t="s">
        <v>164</v>
      </c>
      <c r="N999" t="s">
        <v>163</v>
      </c>
      <c r="P999" t="s">
        <v>70</v>
      </c>
      <c r="R999" t="s">
        <v>178</v>
      </c>
      <c r="S999" t="s">
        <v>70</v>
      </c>
      <c r="T999" t="s">
        <v>1908</v>
      </c>
      <c r="U999" t="s">
        <v>254</v>
      </c>
      <c r="AD999" t="s">
        <v>255</v>
      </c>
      <c r="AF999" t="s">
        <v>256</v>
      </c>
      <c r="AK999" t="s">
        <v>1742</v>
      </c>
      <c r="AT999" s="3">
        <f t="shared" si="25"/>
        <v>74.881444135212334</v>
      </c>
    </row>
    <row r="1000" spans="1:46" customFormat="1" hidden="1" x14ac:dyDescent="0.2">
      <c r="A1000">
        <v>10086158</v>
      </c>
      <c r="B1000" t="s">
        <v>3577</v>
      </c>
      <c r="D1000" t="s">
        <v>3578</v>
      </c>
      <c r="E1000">
        <v>42.51529</v>
      </c>
      <c r="F1000">
        <v>-90.382890000000003</v>
      </c>
      <c r="G1000" t="s">
        <v>45</v>
      </c>
      <c r="H1000" t="s">
        <v>46</v>
      </c>
      <c r="I1000" t="s">
        <v>57</v>
      </c>
      <c r="J1000" t="s">
        <v>252</v>
      </c>
      <c r="K1000" t="s">
        <v>140</v>
      </c>
      <c r="L1000" t="s">
        <v>163</v>
      </c>
      <c r="N1000" t="s">
        <v>164</v>
      </c>
      <c r="O1000" t="str">
        <f t="shared" ref="O1000:O1009" si="28">CONCATENATE(L1000,IF(M1000=0,"",CONCATENATE(", ",M1000)),IF(N1000=0,"",CONCATENATE(", ",N1000)))</f>
        <v>Zinc, Lead</v>
      </c>
      <c r="P1000" t="s">
        <v>70</v>
      </c>
      <c r="R1000" t="s">
        <v>178</v>
      </c>
      <c r="S1000" t="s">
        <v>70</v>
      </c>
      <c r="T1000" t="s">
        <v>253</v>
      </c>
      <c r="U1000" t="s">
        <v>254</v>
      </c>
      <c r="AD1000" t="s">
        <v>255</v>
      </c>
      <c r="AF1000" t="s">
        <v>256</v>
      </c>
      <c r="AK1000" t="s">
        <v>257</v>
      </c>
      <c r="AT1000" s="3">
        <f t="shared" si="25"/>
        <v>70.733553186498398</v>
      </c>
    </row>
    <row r="1001" spans="1:46" customFormat="1" hidden="1" x14ac:dyDescent="0.2">
      <c r="A1001">
        <v>10086159</v>
      </c>
      <c r="B1001" t="s">
        <v>3579</v>
      </c>
      <c r="D1001" t="s">
        <v>3580</v>
      </c>
      <c r="E1001">
        <v>42.5289</v>
      </c>
      <c r="F1001">
        <v>-90.304280000000006</v>
      </c>
      <c r="G1001" t="s">
        <v>45</v>
      </c>
      <c r="H1001" t="s">
        <v>46</v>
      </c>
      <c r="I1001" t="s">
        <v>57</v>
      </c>
      <c r="J1001" t="s">
        <v>252</v>
      </c>
      <c r="K1001" t="s">
        <v>140</v>
      </c>
      <c r="L1001" t="s">
        <v>163</v>
      </c>
      <c r="N1001" t="s">
        <v>164</v>
      </c>
      <c r="O1001" t="str">
        <f t="shared" si="28"/>
        <v>Zinc, Lead</v>
      </c>
      <c r="P1001" t="s">
        <v>70</v>
      </c>
      <c r="R1001" t="s">
        <v>178</v>
      </c>
      <c r="S1001" t="s">
        <v>70</v>
      </c>
      <c r="T1001" t="s">
        <v>253</v>
      </c>
      <c r="U1001" t="s">
        <v>254</v>
      </c>
      <c r="AD1001" t="s">
        <v>255</v>
      </c>
      <c r="AF1001" t="s">
        <v>256</v>
      </c>
      <c r="AK1001" t="s">
        <v>257</v>
      </c>
      <c r="AT1001" s="3">
        <f t="shared" si="25"/>
        <v>68.834755169007494</v>
      </c>
    </row>
    <row r="1002" spans="1:46" customFormat="1" hidden="1" x14ac:dyDescent="0.2">
      <c r="A1002">
        <v>10086160</v>
      </c>
      <c r="B1002" t="s">
        <v>3581</v>
      </c>
      <c r="D1002" t="s">
        <v>3582</v>
      </c>
      <c r="E1002">
        <v>42.650289999999998</v>
      </c>
      <c r="F1002">
        <v>-90.372609999999995</v>
      </c>
      <c r="G1002" t="s">
        <v>45</v>
      </c>
      <c r="H1002" t="s">
        <v>46</v>
      </c>
      <c r="I1002" t="s">
        <v>57</v>
      </c>
      <c r="J1002" t="s">
        <v>252</v>
      </c>
      <c r="K1002" t="s">
        <v>140</v>
      </c>
      <c r="L1002" t="s">
        <v>163</v>
      </c>
      <c r="N1002" t="s">
        <v>164</v>
      </c>
      <c r="O1002" t="str">
        <f t="shared" si="28"/>
        <v>Zinc, Lead</v>
      </c>
      <c r="P1002" t="s">
        <v>70</v>
      </c>
      <c r="R1002" t="s">
        <v>178</v>
      </c>
      <c r="S1002" t="s">
        <v>70</v>
      </c>
      <c r="T1002" t="s">
        <v>253</v>
      </c>
      <c r="U1002" t="s">
        <v>254</v>
      </c>
      <c r="AD1002" t="s">
        <v>255</v>
      </c>
      <c r="AF1002" t="s">
        <v>256</v>
      </c>
      <c r="AK1002" t="s">
        <v>257</v>
      </c>
      <c r="AT1002" s="3">
        <f t="shared" si="25"/>
        <v>61.647409701397329</v>
      </c>
    </row>
    <row r="1003" spans="1:46" customFormat="1" hidden="1" x14ac:dyDescent="0.2">
      <c r="A1003">
        <v>10086161</v>
      </c>
      <c r="B1003" t="s">
        <v>3583</v>
      </c>
      <c r="D1003" t="s">
        <v>3584</v>
      </c>
      <c r="E1003">
        <v>42.58473</v>
      </c>
      <c r="F1003">
        <v>-90.267889999999994</v>
      </c>
      <c r="G1003" t="s">
        <v>45</v>
      </c>
      <c r="H1003" t="s">
        <v>46</v>
      </c>
      <c r="I1003" t="s">
        <v>57</v>
      </c>
      <c r="J1003" t="s">
        <v>252</v>
      </c>
      <c r="K1003" t="s">
        <v>140</v>
      </c>
      <c r="L1003" t="s">
        <v>163</v>
      </c>
      <c r="N1003" t="s">
        <v>164</v>
      </c>
      <c r="O1003" t="str">
        <f t="shared" si="28"/>
        <v>Zinc, Lead</v>
      </c>
      <c r="P1003" t="s">
        <v>70</v>
      </c>
      <c r="R1003" t="s">
        <v>178</v>
      </c>
      <c r="S1003" t="s">
        <v>70</v>
      </c>
      <c r="T1003" t="s">
        <v>253</v>
      </c>
      <c r="U1003" t="s">
        <v>254</v>
      </c>
      <c r="AD1003" t="s">
        <v>255</v>
      </c>
      <c r="AF1003" t="s">
        <v>256</v>
      </c>
      <c r="AK1003" t="s">
        <v>257</v>
      </c>
      <c r="AT1003" s="3">
        <f t="shared" si="25"/>
        <v>64.669589994080383</v>
      </c>
    </row>
    <row r="1004" spans="1:46" customFormat="1" hidden="1" x14ac:dyDescent="0.2">
      <c r="A1004">
        <v>10086162</v>
      </c>
      <c r="B1004" t="s">
        <v>3585</v>
      </c>
      <c r="D1004" t="s">
        <v>3586</v>
      </c>
      <c r="E1004">
        <v>42.558340000000001</v>
      </c>
      <c r="F1004">
        <v>-90.248999999999995</v>
      </c>
      <c r="G1004" t="s">
        <v>45</v>
      </c>
      <c r="H1004" t="s">
        <v>46</v>
      </c>
      <c r="I1004" t="s">
        <v>57</v>
      </c>
      <c r="J1004" t="s">
        <v>252</v>
      </c>
      <c r="K1004" t="s">
        <v>140</v>
      </c>
      <c r="L1004" t="s">
        <v>163</v>
      </c>
      <c r="N1004" t="s">
        <v>164</v>
      </c>
      <c r="O1004" t="str">
        <f t="shared" si="28"/>
        <v>Zinc, Lead</v>
      </c>
      <c r="P1004" t="s">
        <v>70</v>
      </c>
      <c r="R1004" t="s">
        <v>178</v>
      </c>
      <c r="S1004" t="s">
        <v>70</v>
      </c>
      <c r="T1004" t="s">
        <v>253</v>
      </c>
      <c r="U1004" t="s">
        <v>254</v>
      </c>
      <c r="AD1004" t="s">
        <v>255</v>
      </c>
      <c r="AF1004" t="s">
        <v>256</v>
      </c>
      <c r="AK1004" t="s">
        <v>257</v>
      </c>
      <c r="AT1004" s="3">
        <f t="shared" si="25"/>
        <v>66.266649057244706</v>
      </c>
    </row>
    <row r="1005" spans="1:46" customFormat="1" hidden="1" x14ac:dyDescent="0.2">
      <c r="A1005">
        <v>10086163</v>
      </c>
      <c r="B1005" t="s">
        <v>3587</v>
      </c>
      <c r="D1005" t="s">
        <v>3588</v>
      </c>
      <c r="E1005">
        <v>42.595840000000003</v>
      </c>
      <c r="F1005">
        <v>-90.283439999999999</v>
      </c>
      <c r="G1005" t="s">
        <v>45</v>
      </c>
      <c r="H1005" t="s">
        <v>46</v>
      </c>
      <c r="I1005" t="s">
        <v>57</v>
      </c>
      <c r="J1005" t="s">
        <v>252</v>
      </c>
      <c r="K1005" t="s">
        <v>140</v>
      </c>
      <c r="L1005" t="s">
        <v>163</v>
      </c>
      <c r="N1005" t="s">
        <v>164</v>
      </c>
      <c r="O1005" t="str">
        <f t="shared" si="28"/>
        <v>Zinc, Lead</v>
      </c>
      <c r="P1005" t="s">
        <v>70</v>
      </c>
      <c r="R1005" t="s">
        <v>178</v>
      </c>
      <c r="S1005" t="s">
        <v>70</v>
      </c>
      <c r="T1005" t="s">
        <v>253</v>
      </c>
      <c r="U1005" t="s">
        <v>254</v>
      </c>
      <c r="AD1005" t="s">
        <v>255</v>
      </c>
      <c r="AF1005" t="s">
        <v>256</v>
      </c>
      <c r="AK1005" t="s">
        <v>257</v>
      </c>
      <c r="AT1005" s="3">
        <f t="shared" si="25"/>
        <v>64.08962269409021</v>
      </c>
    </row>
    <row r="1006" spans="1:46" customFormat="1" hidden="1" x14ac:dyDescent="0.2">
      <c r="A1006">
        <v>10086164</v>
      </c>
      <c r="B1006" t="s">
        <v>3589</v>
      </c>
      <c r="D1006" t="s">
        <v>3590</v>
      </c>
      <c r="E1006">
        <v>42.967790000000001</v>
      </c>
      <c r="F1006">
        <v>-90.100380000000001</v>
      </c>
      <c r="G1006" t="s">
        <v>45</v>
      </c>
      <c r="H1006" t="s">
        <v>46</v>
      </c>
      <c r="I1006" t="s">
        <v>57</v>
      </c>
      <c r="J1006" t="s">
        <v>1378</v>
      </c>
      <c r="K1006" t="s">
        <v>140</v>
      </c>
      <c r="L1006" t="s">
        <v>163</v>
      </c>
      <c r="N1006" t="s">
        <v>164</v>
      </c>
      <c r="O1006" t="str">
        <f t="shared" si="28"/>
        <v>Zinc, Lead</v>
      </c>
      <c r="P1006" t="s">
        <v>70</v>
      </c>
      <c r="R1006" t="s">
        <v>178</v>
      </c>
      <c r="S1006" t="s">
        <v>70</v>
      </c>
      <c r="T1006" t="s">
        <v>253</v>
      </c>
      <c r="U1006" t="s">
        <v>254</v>
      </c>
      <c r="AD1006" t="s">
        <v>255</v>
      </c>
      <c r="AF1006" t="s">
        <v>256</v>
      </c>
      <c r="AK1006" t="s">
        <v>257</v>
      </c>
      <c r="AT1006" s="3">
        <f t="shared" si="25"/>
        <v>37.117691954309862</v>
      </c>
    </row>
    <row r="1007" spans="1:46" customFormat="1" hidden="1" x14ac:dyDescent="0.2">
      <c r="A1007">
        <v>10086165</v>
      </c>
      <c r="B1007" t="s">
        <v>3591</v>
      </c>
      <c r="D1007" t="s">
        <v>3592</v>
      </c>
      <c r="E1007">
        <v>43.02778</v>
      </c>
      <c r="F1007">
        <v>-90.343440000000001</v>
      </c>
      <c r="G1007" t="s">
        <v>45</v>
      </c>
      <c r="H1007" t="s">
        <v>46</v>
      </c>
      <c r="I1007" t="s">
        <v>57</v>
      </c>
      <c r="J1007" t="s">
        <v>1378</v>
      </c>
      <c r="K1007" t="s">
        <v>140</v>
      </c>
      <c r="L1007" t="s">
        <v>163</v>
      </c>
      <c r="N1007" t="s">
        <v>164</v>
      </c>
      <c r="O1007" t="str">
        <f t="shared" si="28"/>
        <v>Zinc, Lead</v>
      </c>
      <c r="P1007" t="s">
        <v>70</v>
      </c>
      <c r="R1007" t="s">
        <v>178</v>
      </c>
      <c r="S1007" t="s">
        <v>70</v>
      </c>
      <c r="T1007" t="s">
        <v>253</v>
      </c>
      <c r="U1007" t="s">
        <v>254</v>
      </c>
      <c r="AD1007" t="s">
        <v>255</v>
      </c>
      <c r="AF1007" t="s">
        <v>256</v>
      </c>
      <c r="AK1007" t="s">
        <v>257</v>
      </c>
      <c r="AT1007" s="3">
        <f t="shared" si="25"/>
        <v>36.920508509207707</v>
      </c>
    </row>
    <row r="1008" spans="1:46" customFormat="1" hidden="1" x14ac:dyDescent="0.2">
      <c r="A1008">
        <v>10086178</v>
      </c>
      <c r="B1008" t="s">
        <v>3593</v>
      </c>
      <c r="D1008" t="s">
        <v>3594</v>
      </c>
      <c r="E1008">
        <v>42.59057</v>
      </c>
      <c r="F1008">
        <v>-90.257050000000007</v>
      </c>
      <c r="G1008" t="s">
        <v>45</v>
      </c>
      <c r="H1008" t="s">
        <v>46</v>
      </c>
      <c r="I1008" t="s">
        <v>57</v>
      </c>
      <c r="J1008" t="s">
        <v>252</v>
      </c>
      <c r="K1008" t="s">
        <v>140</v>
      </c>
      <c r="L1008" t="s">
        <v>163</v>
      </c>
      <c r="N1008" t="s">
        <v>164</v>
      </c>
      <c r="O1008" t="str">
        <f t="shared" si="28"/>
        <v>Zinc, Lead</v>
      </c>
      <c r="P1008" t="s">
        <v>70</v>
      </c>
      <c r="R1008" t="s">
        <v>178</v>
      </c>
      <c r="S1008" t="s">
        <v>70</v>
      </c>
      <c r="T1008" t="s">
        <v>253</v>
      </c>
      <c r="U1008" t="s">
        <v>254</v>
      </c>
      <c r="AD1008" t="s">
        <v>255</v>
      </c>
      <c r="AF1008" t="s">
        <v>256</v>
      </c>
      <c r="AK1008" t="s">
        <v>257</v>
      </c>
      <c r="AT1008" s="3">
        <f t="shared" si="25"/>
        <v>64.16197839158616</v>
      </c>
    </row>
    <row r="1009" spans="1:46" customFormat="1" hidden="1" x14ac:dyDescent="0.2">
      <c r="A1009">
        <v>10086179</v>
      </c>
      <c r="B1009" t="s">
        <v>3595</v>
      </c>
      <c r="D1009" t="s">
        <v>1631</v>
      </c>
      <c r="E1009">
        <v>42.574730000000002</v>
      </c>
      <c r="F1009">
        <v>-90.269829999999999</v>
      </c>
      <c r="G1009" t="s">
        <v>45</v>
      </c>
      <c r="H1009" t="s">
        <v>46</v>
      </c>
      <c r="I1009" t="s">
        <v>57</v>
      </c>
      <c r="J1009" t="s">
        <v>252</v>
      </c>
      <c r="K1009" t="s">
        <v>140</v>
      </c>
      <c r="L1009" t="s">
        <v>163</v>
      </c>
      <c r="N1009" t="s">
        <v>164</v>
      </c>
      <c r="O1009" t="str">
        <f t="shared" si="28"/>
        <v>Zinc, Lead</v>
      </c>
      <c r="P1009" t="s">
        <v>70</v>
      </c>
      <c r="R1009" t="s">
        <v>178</v>
      </c>
      <c r="S1009" t="s">
        <v>70</v>
      </c>
      <c r="T1009" t="s">
        <v>253</v>
      </c>
      <c r="U1009" t="s">
        <v>254</v>
      </c>
      <c r="AD1009" t="s">
        <v>255</v>
      </c>
      <c r="AF1009" t="s">
        <v>256</v>
      </c>
      <c r="AK1009" t="s">
        <v>257</v>
      </c>
      <c r="AT1009" s="3">
        <f t="shared" si="25"/>
        <v>65.36597651733544</v>
      </c>
    </row>
    <row r="1010" spans="1:46" customFormat="1" hidden="1" x14ac:dyDescent="0.2">
      <c r="A1010">
        <v>10086166</v>
      </c>
      <c r="B1010" t="s">
        <v>3596</v>
      </c>
      <c r="D1010" t="s">
        <v>3597</v>
      </c>
      <c r="E1010">
        <v>42.433900000000001</v>
      </c>
      <c r="F1010">
        <v>-90.420109999999994</v>
      </c>
      <c r="G1010" t="s">
        <v>45</v>
      </c>
      <c r="H1010" t="s">
        <v>46</v>
      </c>
      <c r="I1010" t="s">
        <v>47</v>
      </c>
      <c r="J1010" t="s">
        <v>162</v>
      </c>
      <c r="K1010" t="s">
        <v>140</v>
      </c>
      <c r="L1010" t="s">
        <v>163</v>
      </c>
      <c r="M1010" t="s">
        <v>265</v>
      </c>
      <c r="N1010" t="s">
        <v>164</v>
      </c>
      <c r="P1010" t="s">
        <v>70</v>
      </c>
      <c r="R1010" t="s">
        <v>267</v>
      </c>
      <c r="S1010" t="s">
        <v>60</v>
      </c>
      <c r="T1010" t="s">
        <v>253</v>
      </c>
      <c r="U1010" t="s">
        <v>254</v>
      </c>
      <c r="X1010" t="s">
        <v>204</v>
      </c>
      <c r="Y1010" t="s">
        <v>3398</v>
      </c>
      <c r="Z1010" t="s">
        <v>3399</v>
      </c>
      <c r="AA1010" t="s">
        <v>165</v>
      </c>
      <c r="AB1010" t="s">
        <v>3598</v>
      </c>
      <c r="AD1010" t="s">
        <v>255</v>
      </c>
      <c r="AE1010" t="s">
        <v>3599</v>
      </c>
      <c r="AF1010" t="s">
        <v>256</v>
      </c>
      <c r="AI1010" t="s">
        <v>3402</v>
      </c>
      <c r="AJ1010" t="s">
        <v>3403</v>
      </c>
      <c r="AK1010" t="s">
        <v>3600</v>
      </c>
      <c r="AM1010">
        <v>1919</v>
      </c>
      <c r="AO1010">
        <v>1920</v>
      </c>
      <c r="AQ1010">
        <v>1917</v>
      </c>
      <c r="AT1010" s="3">
        <f t="shared" si="25"/>
        <v>76.661275095748721</v>
      </c>
    </row>
    <row r="1011" spans="1:46" customFormat="1" hidden="1" x14ac:dyDescent="0.2">
      <c r="A1011">
        <v>10086167</v>
      </c>
      <c r="B1011" t="s">
        <v>3601</v>
      </c>
      <c r="D1011" t="s">
        <v>3602</v>
      </c>
      <c r="E1011">
        <v>42.582790000000003</v>
      </c>
      <c r="F1011">
        <v>-90.368170000000006</v>
      </c>
      <c r="G1011" t="s">
        <v>45</v>
      </c>
      <c r="H1011" t="s">
        <v>46</v>
      </c>
      <c r="I1011" t="s">
        <v>57</v>
      </c>
      <c r="J1011" t="s">
        <v>252</v>
      </c>
      <c r="K1011" t="s">
        <v>140</v>
      </c>
      <c r="L1011" t="s">
        <v>163</v>
      </c>
      <c r="N1011" t="s">
        <v>164</v>
      </c>
      <c r="O1011" t="str">
        <f>CONCATENATE(L1011,IF(M1011=0,"",CONCATENATE(", ",M1011)),IF(N1011=0,"",CONCATENATE(", ",N1011)))</f>
        <v>Zinc, Lead</v>
      </c>
      <c r="P1011" t="s">
        <v>70</v>
      </c>
      <c r="R1011" t="s">
        <v>178</v>
      </c>
      <c r="S1011" t="s">
        <v>70</v>
      </c>
      <c r="T1011" t="s">
        <v>253</v>
      </c>
      <c r="U1011" t="s">
        <v>254</v>
      </c>
      <c r="AD1011" t="s">
        <v>255</v>
      </c>
      <c r="AF1011" t="s">
        <v>256</v>
      </c>
      <c r="AK1011" t="s">
        <v>257</v>
      </c>
      <c r="AT1011" s="3">
        <f t="shared" si="25"/>
        <v>66.043695282639533</v>
      </c>
    </row>
    <row r="1012" spans="1:46" customFormat="1" hidden="1" x14ac:dyDescent="0.2">
      <c r="A1012">
        <v>10086168</v>
      </c>
      <c r="B1012" t="s">
        <v>3603</v>
      </c>
      <c r="D1012" t="s">
        <v>3604</v>
      </c>
      <c r="E1012">
        <v>42.469180000000001</v>
      </c>
      <c r="F1012">
        <v>-90.726789999999994</v>
      </c>
      <c r="G1012" t="s">
        <v>45</v>
      </c>
      <c r="H1012" t="s">
        <v>46</v>
      </c>
      <c r="I1012" t="s">
        <v>1378</v>
      </c>
      <c r="J1012" t="s">
        <v>1960</v>
      </c>
      <c r="K1012" t="s">
        <v>140</v>
      </c>
      <c r="L1012" t="s">
        <v>164</v>
      </c>
      <c r="N1012" t="s">
        <v>163</v>
      </c>
      <c r="P1012" t="s">
        <v>70</v>
      </c>
      <c r="R1012" t="s">
        <v>178</v>
      </c>
      <c r="S1012" t="s">
        <v>70</v>
      </c>
      <c r="T1012" t="s">
        <v>1908</v>
      </c>
      <c r="U1012" t="s">
        <v>254</v>
      </c>
      <c r="AD1012" t="s">
        <v>255</v>
      </c>
      <c r="AF1012" t="s">
        <v>256</v>
      </c>
      <c r="AK1012" t="s">
        <v>1742</v>
      </c>
      <c r="AT1012" s="3">
        <f t="shared" si="25"/>
        <v>80.137440563284613</v>
      </c>
    </row>
    <row r="1013" spans="1:46" customFormat="1" hidden="1" x14ac:dyDescent="0.2">
      <c r="A1013">
        <v>10086169</v>
      </c>
      <c r="B1013" t="s">
        <v>3605</v>
      </c>
      <c r="D1013" t="s">
        <v>3606</v>
      </c>
      <c r="E1013">
        <v>42.56973</v>
      </c>
      <c r="F1013">
        <v>-90.402330000000006</v>
      </c>
      <c r="G1013" t="s">
        <v>45</v>
      </c>
      <c r="H1013" t="s">
        <v>46</v>
      </c>
      <c r="I1013" t="s">
        <v>57</v>
      </c>
      <c r="J1013" t="s">
        <v>252</v>
      </c>
      <c r="K1013" t="s">
        <v>140</v>
      </c>
      <c r="L1013" t="s">
        <v>163</v>
      </c>
      <c r="N1013" t="s">
        <v>164</v>
      </c>
      <c r="O1013" t="str">
        <f t="shared" ref="O1013:O1016" si="29">CONCATENATE(L1013,IF(M1013=0,"",CONCATENATE(", ",M1013)),IF(N1013=0,"",CONCATENATE(", ",N1013)))</f>
        <v>Zinc, Lead</v>
      </c>
      <c r="P1013" t="s">
        <v>70</v>
      </c>
      <c r="R1013" t="s">
        <v>178</v>
      </c>
      <c r="S1013" t="s">
        <v>70</v>
      </c>
      <c r="T1013" t="s">
        <v>253</v>
      </c>
      <c r="U1013" t="s">
        <v>254</v>
      </c>
      <c r="AD1013" t="s">
        <v>255</v>
      </c>
      <c r="AF1013" t="s">
        <v>256</v>
      </c>
      <c r="AK1013" t="s">
        <v>257</v>
      </c>
      <c r="AT1013" s="3">
        <f t="shared" si="25"/>
        <v>67.41033158120436</v>
      </c>
    </row>
    <row r="1014" spans="1:46" customFormat="1" hidden="1" x14ac:dyDescent="0.2">
      <c r="A1014">
        <v>10086170</v>
      </c>
      <c r="B1014" t="s">
        <v>3607</v>
      </c>
      <c r="D1014" t="s">
        <v>3608</v>
      </c>
      <c r="E1014">
        <v>42.623899999999999</v>
      </c>
      <c r="F1014">
        <v>-90.441779999999994</v>
      </c>
      <c r="G1014" t="s">
        <v>45</v>
      </c>
      <c r="H1014" t="s">
        <v>46</v>
      </c>
      <c r="I1014" t="s">
        <v>57</v>
      </c>
      <c r="J1014" t="s">
        <v>3329</v>
      </c>
      <c r="K1014" t="s">
        <v>140</v>
      </c>
      <c r="L1014" t="s">
        <v>163</v>
      </c>
      <c r="N1014" t="s">
        <v>164</v>
      </c>
      <c r="O1014" t="str">
        <f t="shared" si="29"/>
        <v>Zinc, Lead</v>
      </c>
      <c r="P1014" t="s">
        <v>70</v>
      </c>
      <c r="R1014" t="s">
        <v>178</v>
      </c>
      <c r="S1014" t="s">
        <v>70</v>
      </c>
      <c r="T1014" t="s">
        <v>253</v>
      </c>
      <c r="U1014" t="s">
        <v>254</v>
      </c>
      <c r="AD1014" t="s">
        <v>255</v>
      </c>
      <c r="AF1014" t="s">
        <v>256</v>
      </c>
      <c r="AK1014" t="s">
        <v>257</v>
      </c>
      <c r="AT1014" s="3">
        <f t="shared" si="25"/>
        <v>64.509803089702459</v>
      </c>
    </row>
    <row r="1015" spans="1:46" customFormat="1" hidden="1" x14ac:dyDescent="0.2">
      <c r="A1015">
        <v>10086171</v>
      </c>
      <c r="B1015" t="s">
        <v>3609</v>
      </c>
      <c r="D1015" t="s">
        <v>3610</v>
      </c>
      <c r="E1015">
        <v>43.031669999999998</v>
      </c>
      <c r="F1015">
        <v>-90.377330000000001</v>
      </c>
      <c r="G1015" t="s">
        <v>45</v>
      </c>
      <c r="H1015" t="s">
        <v>46</v>
      </c>
      <c r="I1015" t="s">
        <v>57</v>
      </c>
      <c r="J1015" t="s">
        <v>1378</v>
      </c>
      <c r="K1015" t="s">
        <v>140</v>
      </c>
      <c r="L1015" t="s">
        <v>163</v>
      </c>
      <c r="N1015" t="s">
        <v>164</v>
      </c>
      <c r="O1015" t="str">
        <f t="shared" si="29"/>
        <v>Zinc, Lead</v>
      </c>
      <c r="P1015" t="s">
        <v>70</v>
      </c>
      <c r="R1015" t="s">
        <v>178</v>
      </c>
      <c r="S1015" t="s">
        <v>70</v>
      </c>
      <c r="T1015" t="s">
        <v>253</v>
      </c>
      <c r="U1015" t="s">
        <v>254</v>
      </c>
      <c r="AD1015" t="s">
        <v>3611</v>
      </c>
      <c r="AF1015" t="s">
        <v>256</v>
      </c>
      <c r="AK1015" t="s">
        <v>257</v>
      </c>
      <c r="AT1015" s="3">
        <f t="shared" si="25"/>
        <v>37.51626327007444</v>
      </c>
    </row>
    <row r="1016" spans="1:46" customFormat="1" hidden="1" x14ac:dyDescent="0.2">
      <c r="A1016">
        <v>10086172</v>
      </c>
      <c r="B1016" t="s">
        <v>3612</v>
      </c>
      <c r="D1016" t="s">
        <v>3613</v>
      </c>
      <c r="E1016">
        <v>43.031109999999998</v>
      </c>
      <c r="F1016">
        <v>-90.356780000000001</v>
      </c>
      <c r="G1016" t="s">
        <v>45</v>
      </c>
      <c r="H1016" t="s">
        <v>46</v>
      </c>
      <c r="I1016" t="s">
        <v>57</v>
      </c>
      <c r="J1016" t="s">
        <v>1378</v>
      </c>
      <c r="K1016" t="s">
        <v>140</v>
      </c>
      <c r="L1016" t="s">
        <v>163</v>
      </c>
      <c r="N1016" t="s">
        <v>164</v>
      </c>
      <c r="O1016" t="str">
        <f t="shared" si="29"/>
        <v>Zinc, Lead</v>
      </c>
      <c r="P1016" t="s">
        <v>70</v>
      </c>
      <c r="R1016" t="s">
        <v>178</v>
      </c>
      <c r="S1016" t="s">
        <v>70</v>
      </c>
      <c r="T1016" t="s">
        <v>253</v>
      </c>
      <c r="U1016" t="s">
        <v>254</v>
      </c>
      <c r="AD1016" t="s">
        <v>255</v>
      </c>
      <c r="AF1016" t="s">
        <v>256</v>
      </c>
      <c r="AK1016" t="s">
        <v>257</v>
      </c>
      <c r="AT1016" s="3">
        <f t="shared" si="25"/>
        <v>37.037705574965905</v>
      </c>
    </row>
    <row r="1017" spans="1:46" customFormat="1" hidden="1" x14ac:dyDescent="0.2">
      <c r="A1017">
        <v>10086173</v>
      </c>
      <c r="B1017" t="s">
        <v>3614</v>
      </c>
      <c r="D1017" t="s">
        <v>3615</v>
      </c>
      <c r="E1017">
        <v>42.462229999999998</v>
      </c>
      <c r="F1017">
        <v>-90.440939999999998</v>
      </c>
      <c r="G1017" t="s">
        <v>45</v>
      </c>
      <c r="H1017" t="s">
        <v>46</v>
      </c>
      <c r="I1017" t="s">
        <v>47</v>
      </c>
      <c r="J1017" t="s">
        <v>162</v>
      </c>
      <c r="K1017" t="s">
        <v>140</v>
      </c>
      <c r="L1017" t="s">
        <v>163</v>
      </c>
      <c r="N1017" t="s">
        <v>164</v>
      </c>
      <c r="P1017" t="s">
        <v>70</v>
      </c>
      <c r="R1017" t="s">
        <v>178</v>
      </c>
      <c r="S1017" t="s">
        <v>70</v>
      </c>
      <c r="T1017" t="s">
        <v>253</v>
      </c>
      <c r="U1017" t="s">
        <v>254</v>
      </c>
      <c r="X1017" t="s">
        <v>204</v>
      </c>
      <c r="Y1017" t="s">
        <v>3398</v>
      </c>
      <c r="Z1017" t="s">
        <v>3399</v>
      </c>
      <c r="AA1017" t="s">
        <v>165</v>
      </c>
      <c r="AC1017" t="s">
        <v>3616</v>
      </c>
      <c r="AD1017" t="s">
        <v>255</v>
      </c>
      <c r="AE1017" t="s">
        <v>3617</v>
      </c>
      <c r="AF1017" t="s">
        <v>1406</v>
      </c>
      <c r="AI1017" t="s">
        <v>3402</v>
      </c>
      <c r="AJ1017" t="s">
        <v>3403</v>
      </c>
      <c r="AK1017" t="s">
        <v>3618</v>
      </c>
      <c r="AT1017" s="3">
        <f t="shared" si="25"/>
        <v>75.086822292409309</v>
      </c>
    </row>
    <row r="1018" spans="1:46" customFormat="1" hidden="1" x14ac:dyDescent="0.2">
      <c r="A1018">
        <v>10086174</v>
      </c>
      <c r="B1018" t="s">
        <v>3619</v>
      </c>
      <c r="D1018" t="s">
        <v>3620</v>
      </c>
      <c r="E1018">
        <v>42.62668</v>
      </c>
      <c r="F1018">
        <v>-90.396780000000007</v>
      </c>
      <c r="G1018" t="s">
        <v>45</v>
      </c>
      <c r="H1018" t="s">
        <v>46</v>
      </c>
      <c r="I1018" t="s">
        <v>57</v>
      </c>
      <c r="J1018" t="s">
        <v>252</v>
      </c>
      <c r="K1018" t="s">
        <v>140</v>
      </c>
      <c r="L1018" t="s">
        <v>163</v>
      </c>
      <c r="N1018" t="s">
        <v>164</v>
      </c>
      <c r="O1018" t="str">
        <f t="shared" ref="O1018:O1024" si="30">CONCATENATE(L1018,IF(M1018=0,"",CONCATENATE(", ",M1018)),IF(N1018=0,"",CONCATENATE(", ",N1018)))</f>
        <v>Zinc, Lead</v>
      </c>
      <c r="P1018" t="s">
        <v>70</v>
      </c>
      <c r="R1018" t="s">
        <v>178</v>
      </c>
      <c r="S1018" t="s">
        <v>70</v>
      </c>
      <c r="T1018" t="s">
        <v>253</v>
      </c>
      <c r="U1018" t="s">
        <v>254</v>
      </c>
      <c r="AD1018" t="s">
        <v>255</v>
      </c>
      <c r="AF1018" t="s">
        <v>256</v>
      </c>
      <c r="AK1018" t="s">
        <v>257</v>
      </c>
      <c r="AT1018" s="3">
        <f t="shared" si="25"/>
        <v>63.577717022818085</v>
      </c>
    </row>
    <row r="1019" spans="1:46" customFormat="1" hidden="1" x14ac:dyDescent="0.2">
      <c r="A1019">
        <v>10086175</v>
      </c>
      <c r="B1019" t="s">
        <v>3621</v>
      </c>
      <c r="D1019" t="s">
        <v>3622</v>
      </c>
      <c r="E1019">
        <v>42.609729999999999</v>
      </c>
      <c r="F1019">
        <v>-90.388720000000006</v>
      </c>
      <c r="G1019" t="s">
        <v>45</v>
      </c>
      <c r="H1019" t="s">
        <v>46</v>
      </c>
      <c r="I1019" t="s">
        <v>57</v>
      </c>
      <c r="J1019" t="s">
        <v>252</v>
      </c>
      <c r="K1019" t="s">
        <v>140</v>
      </c>
      <c r="L1019" t="s">
        <v>163</v>
      </c>
      <c r="N1019" t="s">
        <v>164</v>
      </c>
      <c r="O1019" t="str">
        <f t="shared" si="30"/>
        <v>Zinc, Lead</v>
      </c>
      <c r="P1019" t="s">
        <v>70</v>
      </c>
      <c r="R1019" t="s">
        <v>178</v>
      </c>
      <c r="S1019" t="s">
        <v>70</v>
      </c>
      <c r="T1019" t="s">
        <v>253</v>
      </c>
      <c r="U1019" t="s">
        <v>254</v>
      </c>
      <c r="AD1019" t="s">
        <v>255</v>
      </c>
      <c r="AF1019" t="s">
        <v>256</v>
      </c>
      <c r="AK1019" t="s">
        <v>257</v>
      </c>
      <c r="AT1019" s="3">
        <f t="shared" si="25"/>
        <v>64.566282511608406</v>
      </c>
    </row>
    <row r="1020" spans="1:46" customFormat="1" hidden="1" x14ac:dyDescent="0.2">
      <c r="A1020">
        <v>10086176</v>
      </c>
      <c r="B1020" t="s">
        <v>3623</v>
      </c>
      <c r="D1020" t="s">
        <v>3624</v>
      </c>
      <c r="E1020">
        <v>42.925289999999997</v>
      </c>
      <c r="F1020">
        <v>-90.289280000000005</v>
      </c>
      <c r="G1020" t="s">
        <v>45</v>
      </c>
      <c r="H1020" t="s">
        <v>46</v>
      </c>
      <c r="I1020" t="s">
        <v>57</v>
      </c>
      <c r="J1020" t="s">
        <v>1378</v>
      </c>
      <c r="K1020" t="s">
        <v>140</v>
      </c>
      <c r="L1020" t="s">
        <v>163</v>
      </c>
      <c r="N1020" t="s">
        <v>164</v>
      </c>
      <c r="O1020" t="str">
        <f t="shared" si="30"/>
        <v>Zinc, Lead</v>
      </c>
      <c r="P1020" t="s">
        <v>70</v>
      </c>
      <c r="R1020" t="s">
        <v>178</v>
      </c>
      <c r="S1020" t="s">
        <v>70</v>
      </c>
      <c r="T1020" t="s">
        <v>253</v>
      </c>
      <c r="U1020" t="s">
        <v>254</v>
      </c>
      <c r="AD1020" t="s">
        <v>255</v>
      </c>
      <c r="AF1020" t="s">
        <v>256</v>
      </c>
      <c r="AK1020" t="s">
        <v>257</v>
      </c>
      <c r="AT1020" s="3">
        <f t="shared" si="25"/>
        <v>42.296189431463965</v>
      </c>
    </row>
    <row r="1021" spans="1:46" customFormat="1" hidden="1" x14ac:dyDescent="0.2">
      <c r="A1021">
        <v>10086177</v>
      </c>
      <c r="B1021" t="s">
        <v>3625</v>
      </c>
      <c r="D1021" t="s">
        <v>3626</v>
      </c>
      <c r="E1021">
        <v>42.642229999999998</v>
      </c>
      <c r="F1021">
        <v>-90.397329999999997</v>
      </c>
      <c r="G1021" t="s">
        <v>45</v>
      </c>
      <c r="H1021" t="s">
        <v>46</v>
      </c>
      <c r="I1021" t="s">
        <v>57</v>
      </c>
      <c r="J1021" t="s">
        <v>252</v>
      </c>
      <c r="K1021" t="s">
        <v>140</v>
      </c>
      <c r="L1021" t="s">
        <v>163</v>
      </c>
      <c r="N1021" t="s">
        <v>164</v>
      </c>
      <c r="O1021" t="str">
        <f t="shared" si="30"/>
        <v>Zinc, Lead</v>
      </c>
      <c r="P1021" t="s">
        <v>70</v>
      </c>
      <c r="R1021" t="s">
        <v>178</v>
      </c>
      <c r="S1021" t="s">
        <v>70</v>
      </c>
      <c r="T1021" t="s">
        <v>253</v>
      </c>
      <c r="U1021" t="s">
        <v>254</v>
      </c>
      <c r="AD1021" t="s">
        <v>255</v>
      </c>
      <c r="AF1021" t="s">
        <v>256</v>
      </c>
      <c r="AK1021" t="s">
        <v>257</v>
      </c>
      <c r="AT1021" s="3">
        <f t="shared" si="25"/>
        <v>62.567022859170223</v>
      </c>
    </row>
    <row r="1022" spans="1:46" customFormat="1" hidden="1" x14ac:dyDescent="0.2">
      <c r="A1022">
        <v>10086180</v>
      </c>
      <c r="B1022" t="s">
        <v>3627</v>
      </c>
      <c r="D1022" t="s">
        <v>3628</v>
      </c>
      <c r="E1022">
        <v>42.91751</v>
      </c>
      <c r="F1022">
        <v>-90.260109999999997</v>
      </c>
      <c r="G1022" t="s">
        <v>45</v>
      </c>
      <c r="H1022" t="s">
        <v>46</v>
      </c>
      <c r="I1022" t="s">
        <v>57</v>
      </c>
      <c r="J1022" t="s">
        <v>1378</v>
      </c>
      <c r="K1022" t="s">
        <v>140</v>
      </c>
      <c r="L1022" t="s">
        <v>163</v>
      </c>
      <c r="N1022" t="s">
        <v>164</v>
      </c>
      <c r="O1022" t="str">
        <f t="shared" si="30"/>
        <v>Zinc, Lead</v>
      </c>
      <c r="P1022" t="s">
        <v>70</v>
      </c>
      <c r="R1022" t="s">
        <v>178</v>
      </c>
      <c r="S1022" t="s">
        <v>70</v>
      </c>
      <c r="T1022" t="s">
        <v>253</v>
      </c>
      <c r="U1022" t="s">
        <v>254</v>
      </c>
      <c r="AD1022" t="s">
        <v>255</v>
      </c>
      <c r="AF1022" t="s">
        <v>256</v>
      </c>
      <c r="AK1022" t="s">
        <v>257</v>
      </c>
      <c r="AT1022" s="3">
        <f t="shared" si="25"/>
        <v>42.324137131166751</v>
      </c>
    </row>
    <row r="1023" spans="1:46" customFormat="1" hidden="1" x14ac:dyDescent="0.2">
      <c r="A1023">
        <v>10086181</v>
      </c>
      <c r="B1023" t="s">
        <v>3629</v>
      </c>
      <c r="D1023" t="s">
        <v>3630</v>
      </c>
      <c r="E1023">
        <v>43.049720000000001</v>
      </c>
      <c r="F1023">
        <v>-90.371499999999997</v>
      </c>
      <c r="G1023" t="s">
        <v>45</v>
      </c>
      <c r="H1023" t="s">
        <v>46</v>
      </c>
      <c r="I1023" t="s">
        <v>57</v>
      </c>
      <c r="J1023" t="s">
        <v>1378</v>
      </c>
      <c r="K1023" t="s">
        <v>140</v>
      </c>
      <c r="L1023" t="s">
        <v>163</v>
      </c>
      <c r="N1023" t="s">
        <v>164</v>
      </c>
      <c r="O1023" t="str">
        <f t="shared" si="30"/>
        <v>Zinc, Lead</v>
      </c>
      <c r="P1023" t="s">
        <v>70</v>
      </c>
      <c r="R1023" t="s">
        <v>267</v>
      </c>
      <c r="S1023" t="s">
        <v>70</v>
      </c>
      <c r="T1023" t="s">
        <v>253</v>
      </c>
      <c r="U1023" t="s">
        <v>254</v>
      </c>
      <c r="AD1023" t="s">
        <v>255</v>
      </c>
      <c r="AF1023" t="s">
        <v>256</v>
      </c>
      <c r="AK1023" t="s">
        <v>257</v>
      </c>
      <c r="AT1023" s="3">
        <f t="shared" si="25"/>
        <v>36.292710400039837</v>
      </c>
    </row>
    <row r="1024" spans="1:46" customFormat="1" hidden="1" x14ac:dyDescent="0.2">
      <c r="A1024">
        <v>10086182</v>
      </c>
      <c r="B1024" t="s">
        <v>3631</v>
      </c>
      <c r="D1024" t="s">
        <v>3632</v>
      </c>
      <c r="E1024">
        <v>43.057780000000001</v>
      </c>
      <c r="F1024">
        <v>-90.026769999999999</v>
      </c>
      <c r="G1024" t="s">
        <v>45</v>
      </c>
      <c r="H1024" t="s">
        <v>46</v>
      </c>
      <c r="I1024" t="s">
        <v>57</v>
      </c>
      <c r="J1024" t="s">
        <v>1378</v>
      </c>
      <c r="K1024" t="s">
        <v>140</v>
      </c>
      <c r="L1024" t="s">
        <v>164</v>
      </c>
      <c r="N1024" t="s">
        <v>163</v>
      </c>
      <c r="O1024" t="str">
        <f t="shared" si="30"/>
        <v>Lead, Zinc</v>
      </c>
      <c r="P1024" t="s">
        <v>70</v>
      </c>
      <c r="R1024" t="s">
        <v>178</v>
      </c>
      <c r="S1024" t="s">
        <v>70</v>
      </c>
      <c r="T1024" t="s">
        <v>1908</v>
      </c>
      <c r="U1024" t="s">
        <v>254</v>
      </c>
      <c r="AD1024" t="s">
        <v>255</v>
      </c>
      <c r="AF1024" t="s">
        <v>256</v>
      </c>
      <c r="AK1024" t="s">
        <v>257</v>
      </c>
      <c r="AT1024" s="3">
        <f t="shared" si="25"/>
        <v>30.584098136083021</v>
      </c>
    </row>
    <row r="1025" spans="1:46" customFormat="1" hidden="1" x14ac:dyDescent="0.2">
      <c r="A1025">
        <v>10086183</v>
      </c>
      <c r="B1025" t="s">
        <v>3633</v>
      </c>
      <c r="D1025" t="s">
        <v>1996</v>
      </c>
      <c r="E1025">
        <v>42.508620000000001</v>
      </c>
      <c r="F1025">
        <v>-90.708179999999999</v>
      </c>
      <c r="G1025" t="s">
        <v>45</v>
      </c>
      <c r="H1025" t="s">
        <v>46</v>
      </c>
      <c r="I1025" t="s">
        <v>1378</v>
      </c>
      <c r="J1025" t="s">
        <v>1960</v>
      </c>
      <c r="K1025" t="s">
        <v>140</v>
      </c>
      <c r="L1025" t="s">
        <v>164</v>
      </c>
      <c r="N1025" t="s">
        <v>163</v>
      </c>
      <c r="P1025" t="s">
        <v>70</v>
      </c>
      <c r="R1025" t="s">
        <v>178</v>
      </c>
      <c r="S1025" t="s">
        <v>70</v>
      </c>
      <c r="T1025" t="s">
        <v>1908</v>
      </c>
      <c r="U1025" t="s">
        <v>254</v>
      </c>
      <c r="AD1025" t="s">
        <v>255</v>
      </c>
      <c r="AF1025" t="s">
        <v>256</v>
      </c>
      <c r="AK1025" t="s">
        <v>1742</v>
      </c>
      <c r="AT1025" s="3">
        <f t="shared" si="25"/>
        <v>77.280248474324679</v>
      </c>
    </row>
    <row r="1026" spans="1:46" customFormat="1" hidden="1" x14ac:dyDescent="0.2">
      <c r="A1026">
        <v>10086184</v>
      </c>
      <c r="B1026" t="s">
        <v>3634</v>
      </c>
      <c r="D1026" t="s">
        <v>3635</v>
      </c>
      <c r="E1026">
        <v>42.511119999999998</v>
      </c>
      <c r="F1026">
        <v>-90.388720000000006</v>
      </c>
      <c r="G1026" t="s">
        <v>45</v>
      </c>
      <c r="H1026" t="s">
        <v>46</v>
      </c>
      <c r="I1026" t="s">
        <v>57</v>
      </c>
      <c r="J1026" t="s">
        <v>252</v>
      </c>
      <c r="K1026" t="s">
        <v>140</v>
      </c>
      <c r="L1026" t="s">
        <v>163</v>
      </c>
      <c r="N1026" t="s">
        <v>164</v>
      </c>
      <c r="O1026" t="str">
        <f t="shared" ref="O1026:O1039" si="31">CONCATENATE(L1026,IF(M1026=0,"",CONCATENATE(", ",M1026)),IF(N1026=0,"",CONCATENATE(", ",N1026)))</f>
        <v>Zinc, Lead</v>
      </c>
      <c r="P1026" t="s">
        <v>70</v>
      </c>
      <c r="R1026" t="s">
        <v>178</v>
      </c>
      <c r="S1026" t="s">
        <v>70</v>
      </c>
      <c r="T1026" t="s">
        <v>253</v>
      </c>
      <c r="U1026" t="s">
        <v>254</v>
      </c>
      <c r="AD1026" t="s">
        <v>255</v>
      </c>
      <c r="AF1026" t="s">
        <v>256</v>
      </c>
      <c r="AK1026" t="s">
        <v>257</v>
      </c>
      <c r="AT1026" s="3">
        <f t="shared" si="25"/>
        <v>71.091719770904291</v>
      </c>
    </row>
    <row r="1027" spans="1:46" customFormat="1" hidden="1" x14ac:dyDescent="0.2">
      <c r="A1027">
        <v>10086185</v>
      </c>
      <c r="B1027" t="s">
        <v>3636</v>
      </c>
      <c r="D1027" t="s">
        <v>3637</v>
      </c>
      <c r="E1027">
        <v>42.6539</v>
      </c>
      <c r="F1027">
        <v>-90.408720000000002</v>
      </c>
      <c r="G1027" t="s">
        <v>45</v>
      </c>
      <c r="H1027" t="s">
        <v>46</v>
      </c>
      <c r="I1027" t="s">
        <v>57</v>
      </c>
      <c r="J1027" t="s">
        <v>252</v>
      </c>
      <c r="K1027" t="s">
        <v>140</v>
      </c>
      <c r="L1027" t="s">
        <v>163</v>
      </c>
      <c r="N1027" t="s">
        <v>164</v>
      </c>
      <c r="O1027" t="str">
        <f t="shared" si="31"/>
        <v>Zinc, Lead</v>
      </c>
      <c r="P1027" t="s">
        <v>70</v>
      </c>
      <c r="R1027" t="s">
        <v>178</v>
      </c>
      <c r="S1027" t="s">
        <v>70</v>
      </c>
      <c r="T1027" t="s">
        <v>253</v>
      </c>
      <c r="U1027" t="s">
        <v>254</v>
      </c>
      <c r="AD1027" t="s">
        <v>255</v>
      </c>
      <c r="AF1027" t="s">
        <v>256</v>
      </c>
      <c r="AK1027" t="s">
        <v>257</v>
      </c>
      <c r="AT1027" s="3">
        <f t="shared" ref="AT1027:AT1090" si="32">(2*ATAN2(SQRT(1-(SIN(ABS(E1027-$E$1)*PI()/180/2)^2+COS($E$1*PI()/180)*COS(E1027*PI()/180)*SIN(ABS(F1027-$F$1)*PI()/180/2)^2)),SQRT(SIN(ABS(E1027-$E$1)*PI()/180/2)^2+COS($E$1*PI()/180)*COS(E1027*PI()/180)*SIN(ABS(F1027-$F$1)*PI()/180/2)^2)))*6371*0.621371</f>
        <v>61.992051234432886</v>
      </c>
    </row>
    <row r="1028" spans="1:46" customFormat="1" hidden="1" x14ac:dyDescent="0.2">
      <c r="A1028">
        <v>10086186</v>
      </c>
      <c r="B1028" t="s">
        <v>3638</v>
      </c>
      <c r="D1028" t="s">
        <v>3639</v>
      </c>
      <c r="E1028">
        <v>42.936680000000003</v>
      </c>
      <c r="F1028">
        <v>-90.277330000000006</v>
      </c>
      <c r="G1028" t="s">
        <v>45</v>
      </c>
      <c r="H1028" t="s">
        <v>46</v>
      </c>
      <c r="I1028" t="s">
        <v>57</v>
      </c>
      <c r="J1028" t="s">
        <v>1378</v>
      </c>
      <c r="K1028" t="s">
        <v>140</v>
      </c>
      <c r="L1028" t="s">
        <v>163</v>
      </c>
      <c r="N1028" t="s">
        <v>164</v>
      </c>
      <c r="O1028" t="str">
        <f t="shared" si="31"/>
        <v>Zinc, Lead</v>
      </c>
      <c r="P1028" t="s">
        <v>70</v>
      </c>
      <c r="R1028" t="s">
        <v>178</v>
      </c>
      <c r="S1028" t="s">
        <v>70</v>
      </c>
      <c r="T1028" t="s">
        <v>253</v>
      </c>
      <c r="U1028" t="s">
        <v>254</v>
      </c>
      <c r="AD1028" t="s">
        <v>255</v>
      </c>
      <c r="AF1028" t="s">
        <v>256</v>
      </c>
      <c r="AK1028" t="s">
        <v>257</v>
      </c>
      <c r="AT1028" s="3">
        <f t="shared" si="32"/>
        <v>41.350725335243716</v>
      </c>
    </row>
    <row r="1029" spans="1:46" customFormat="1" hidden="1" x14ac:dyDescent="0.2">
      <c r="A1029">
        <v>10086187</v>
      </c>
      <c r="B1029" t="s">
        <v>3640</v>
      </c>
      <c r="D1029" t="s">
        <v>3641</v>
      </c>
      <c r="E1029">
        <v>42.91057</v>
      </c>
      <c r="F1029">
        <v>-90.262609999999995</v>
      </c>
      <c r="G1029" t="s">
        <v>45</v>
      </c>
      <c r="H1029" t="s">
        <v>46</v>
      </c>
      <c r="I1029" t="s">
        <v>57</v>
      </c>
      <c r="J1029" t="s">
        <v>1378</v>
      </c>
      <c r="K1029" t="s">
        <v>140</v>
      </c>
      <c r="L1029" t="s">
        <v>163</v>
      </c>
      <c r="N1029" t="s">
        <v>164</v>
      </c>
      <c r="O1029" t="str">
        <f t="shared" si="31"/>
        <v>Zinc, Lead</v>
      </c>
      <c r="P1029" t="s">
        <v>70</v>
      </c>
      <c r="R1029" t="s">
        <v>178</v>
      </c>
      <c r="S1029" t="s">
        <v>70</v>
      </c>
      <c r="T1029" t="s">
        <v>253</v>
      </c>
      <c r="U1029" t="s">
        <v>254</v>
      </c>
      <c r="AD1029" t="s">
        <v>255</v>
      </c>
      <c r="AF1029" t="s">
        <v>256</v>
      </c>
      <c r="AK1029" t="s">
        <v>257</v>
      </c>
      <c r="AT1029" s="3">
        <f t="shared" si="32"/>
        <v>42.81930645955606</v>
      </c>
    </row>
    <row r="1030" spans="1:46" customFormat="1" hidden="1" x14ac:dyDescent="0.2">
      <c r="A1030">
        <v>10086188</v>
      </c>
      <c r="B1030" t="s">
        <v>3642</v>
      </c>
      <c r="D1030" t="s">
        <v>2586</v>
      </c>
      <c r="E1030">
        <v>42.544730000000001</v>
      </c>
      <c r="F1030">
        <v>-90.241219999999998</v>
      </c>
      <c r="G1030" t="s">
        <v>45</v>
      </c>
      <c r="H1030" t="s">
        <v>46</v>
      </c>
      <c r="I1030" t="s">
        <v>57</v>
      </c>
      <c r="J1030" t="s">
        <v>252</v>
      </c>
      <c r="K1030" t="s">
        <v>140</v>
      </c>
      <c r="L1030" t="s">
        <v>163</v>
      </c>
      <c r="N1030" t="s">
        <v>164</v>
      </c>
      <c r="O1030" t="str">
        <f t="shared" si="31"/>
        <v>Zinc, Lead</v>
      </c>
      <c r="P1030" t="s">
        <v>70</v>
      </c>
      <c r="R1030" t="s">
        <v>178</v>
      </c>
      <c r="S1030" t="s">
        <v>70</v>
      </c>
      <c r="T1030" t="s">
        <v>253</v>
      </c>
      <c r="U1030" t="s">
        <v>254</v>
      </c>
      <c r="AD1030" t="s">
        <v>255</v>
      </c>
      <c r="AF1030" t="s">
        <v>256</v>
      </c>
      <c r="AK1030" t="s">
        <v>257</v>
      </c>
      <c r="AT1030" s="3">
        <f t="shared" si="32"/>
        <v>67.117964699995269</v>
      </c>
    </row>
    <row r="1031" spans="1:46" customFormat="1" hidden="1" x14ac:dyDescent="0.2">
      <c r="A1031">
        <v>10086189</v>
      </c>
      <c r="B1031" t="s">
        <v>3643</v>
      </c>
      <c r="D1031" t="s">
        <v>3644</v>
      </c>
      <c r="E1031">
        <v>42.639449999999997</v>
      </c>
      <c r="F1031">
        <v>-90.365110000000001</v>
      </c>
      <c r="G1031" t="s">
        <v>45</v>
      </c>
      <c r="H1031" t="s">
        <v>46</v>
      </c>
      <c r="I1031" t="s">
        <v>57</v>
      </c>
      <c r="J1031" t="s">
        <v>252</v>
      </c>
      <c r="K1031" t="s">
        <v>140</v>
      </c>
      <c r="L1031" t="s">
        <v>163</v>
      </c>
      <c r="N1031" t="s">
        <v>164</v>
      </c>
      <c r="O1031" t="str">
        <f t="shared" si="31"/>
        <v>Zinc, Lead</v>
      </c>
      <c r="P1031" t="s">
        <v>70</v>
      </c>
      <c r="R1031" t="s">
        <v>178</v>
      </c>
      <c r="S1031" t="s">
        <v>70</v>
      </c>
      <c r="T1031" t="s">
        <v>253</v>
      </c>
      <c r="U1031" t="s">
        <v>254</v>
      </c>
      <c r="AD1031" t="s">
        <v>255</v>
      </c>
      <c r="AF1031" t="s">
        <v>256</v>
      </c>
      <c r="AK1031" t="s">
        <v>257</v>
      </c>
      <c r="AT1031" s="3">
        <f t="shared" si="32"/>
        <v>62.24848811394758</v>
      </c>
    </row>
    <row r="1032" spans="1:46" customFormat="1" hidden="1" x14ac:dyDescent="0.2">
      <c r="A1032">
        <v>10086190</v>
      </c>
      <c r="B1032" t="s">
        <v>3645</v>
      </c>
      <c r="D1032" t="s">
        <v>3646</v>
      </c>
      <c r="E1032">
        <v>42.516680000000001</v>
      </c>
      <c r="F1032">
        <v>-90.394000000000005</v>
      </c>
      <c r="G1032" t="s">
        <v>45</v>
      </c>
      <c r="H1032" t="s">
        <v>46</v>
      </c>
      <c r="I1032" t="s">
        <v>57</v>
      </c>
      <c r="J1032" t="s">
        <v>252</v>
      </c>
      <c r="K1032" t="s">
        <v>140</v>
      </c>
      <c r="L1032" t="s">
        <v>163</v>
      </c>
      <c r="N1032" t="s">
        <v>164</v>
      </c>
      <c r="O1032" t="str">
        <f t="shared" si="31"/>
        <v>Zinc, Lead</v>
      </c>
      <c r="P1032" t="s">
        <v>70</v>
      </c>
      <c r="R1032" t="s">
        <v>178</v>
      </c>
      <c r="S1032" t="s">
        <v>70</v>
      </c>
      <c r="T1032" t="s">
        <v>253</v>
      </c>
      <c r="U1032" t="s">
        <v>254</v>
      </c>
      <c r="AD1032" t="s">
        <v>255</v>
      </c>
      <c r="AF1032" t="s">
        <v>256</v>
      </c>
      <c r="AK1032" t="s">
        <v>257</v>
      </c>
      <c r="AT1032" s="3">
        <f t="shared" si="32"/>
        <v>70.796887885843361</v>
      </c>
    </row>
    <row r="1033" spans="1:46" customFormat="1" hidden="1" x14ac:dyDescent="0.2">
      <c r="A1033">
        <v>10086191</v>
      </c>
      <c r="B1033" t="s">
        <v>3647</v>
      </c>
      <c r="D1033" t="s">
        <v>3648</v>
      </c>
      <c r="E1033">
        <v>42.907510000000002</v>
      </c>
      <c r="F1033">
        <v>-90.285939999999997</v>
      </c>
      <c r="G1033" t="s">
        <v>45</v>
      </c>
      <c r="H1033" t="s">
        <v>46</v>
      </c>
      <c r="I1033" t="s">
        <v>57</v>
      </c>
      <c r="J1033" t="s">
        <v>1378</v>
      </c>
      <c r="K1033" t="s">
        <v>140</v>
      </c>
      <c r="L1033" t="s">
        <v>163</v>
      </c>
      <c r="N1033" t="s">
        <v>164</v>
      </c>
      <c r="O1033" t="str">
        <f t="shared" si="31"/>
        <v>Zinc, Lead</v>
      </c>
      <c r="P1033" t="s">
        <v>70</v>
      </c>
      <c r="R1033" t="s">
        <v>178</v>
      </c>
      <c r="S1033" t="s">
        <v>70</v>
      </c>
      <c r="T1033" t="s">
        <v>253</v>
      </c>
      <c r="U1033" t="s">
        <v>254</v>
      </c>
      <c r="AD1033" t="s">
        <v>3611</v>
      </c>
      <c r="AF1033" t="s">
        <v>256</v>
      </c>
      <c r="AK1033" t="s">
        <v>257</v>
      </c>
      <c r="AT1033" s="3">
        <f t="shared" si="32"/>
        <v>43.39617017485341</v>
      </c>
    </row>
    <row r="1034" spans="1:46" customFormat="1" hidden="1" x14ac:dyDescent="0.2">
      <c r="A1034">
        <v>10086192</v>
      </c>
      <c r="B1034" t="s">
        <v>3649</v>
      </c>
      <c r="D1034" t="s">
        <v>3650</v>
      </c>
      <c r="E1034">
        <v>42.580289999999998</v>
      </c>
      <c r="F1034">
        <v>-90.359279999999998</v>
      </c>
      <c r="G1034" t="s">
        <v>45</v>
      </c>
      <c r="H1034" t="s">
        <v>46</v>
      </c>
      <c r="I1034" t="s">
        <v>57</v>
      </c>
      <c r="J1034" t="s">
        <v>252</v>
      </c>
      <c r="K1034" t="s">
        <v>140</v>
      </c>
      <c r="L1034" t="s">
        <v>163</v>
      </c>
      <c r="N1034" t="s">
        <v>164</v>
      </c>
      <c r="O1034" t="str">
        <f t="shared" si="31"/>
        <v>Zinc, Lead</v>
      </c>
      <c r="P1034" t="s">
        <v>70</v>
      </c>
      <c r="R1034" t="s">
        <v>178</v>
      </c>
      <c r="S1034" t="s">
        <v>70</v>
      </c>
      <c r="T1034" t="s">
        <v>253</v>
      </c>
      <c r="U1034" t="s">
        <v>254</v>
      </c>
      <c r="AD1034" t="s">
        <v>255</v>
      </c>
      <c r="AF1034" t="s">
        <v>256</v>
      </c>
      <c r="AK1034" t="s">
        <v>257</v>
      </c>
      <c r="AT1034" s="3">
        <f t="shared" si="32"/>
        <v>66.084918313342186</v>
      </c>
    </row>
    <row r="1035" spans="1:46" customFormat="1" hidden="1" x14ac:dyDescent="0.2">
      <c r="A1035">
        <v>10086193</v>
      </c>
      <c r="B1035" t="s">
        <v>3651</v>
      </c>
      <c r="D1035" t="s">
        <v>3652</v>
      </c>
      <c r="E1035">
        <v>42.582230000000003</v>
      </c>
      <c r="F1035">
        <v>-90.261780000000002</v>
      </c>
      <c r="G1035" t="s">
        <v>45</v>
      </c>
      <c r="H1035" t="s">
        <v>46</v>
      </c>
      <c r="I1035" t="s">
        <v>57</v>
      </c>
      <c r="J1035" t="s">
        <v>252</v>
      </c>
      <c r="K1035" t="s">
        <v>140</v>
      </c>
      <c r="L1035" t="s">
        <v>163</v>
      </c>
      <c r="N1035" t="s">
        <v>164</v>
      </c>
      <c r="O1035" t="str">
        <f t="shared" si="31"/>
        <v>Zinc, Lead</v>
      </c>
      <c r="P1035" t="s">
        <v>70</v>
      </c>
      <c r="R1035" t="s">
        <v>178</v>
      </c>
      <c r="S1035" t="s">
        <v>70</v>
      </c>
      <c r="T1035" t="s">
        <v>253</v>
      </c>
      <c r="U1035" t="s">
        <v>254</v>
      </c>
      <c r="AD1035" t="s">
        <v>255</v>
      </c>
      <c r="AF1035" t="s">
        <v>256</v>
      </c>
      <c r="AK1035" t="s">
        <v>257</v>
      </c>
      <c r="AT1035" s="3">
        <f t="shared" si="32"/>
        <v>64.774903215037568</v>
      </c>
    </row>
    <row r="1036" spans="1:46" customFormat="1" hidden="1" x14ac:dyDescent="0.2">
      <c r="A1036">
        <v>10086194</v>
      </c>
      <c r="B1036" t="s">
        <v>3653</v>
      </c>
      <c r="D1036" t="s">
        <v>3654</v>
      </c>
      <c r="E1036">
        <v>42.597790000000003</v>
      </c>
      <c r="F1036">
        <v>-90.393169999999998</v>
      </c>
      <c r="G1036" t="s">
        <v>45</v>
      </c>
      <c r="H1036" t="s">
        <v>46</v>
      </c>
      <c r="I1036" t="s">
        <v>57</v>
      </c>
      <c r="J1036" t="s">
        <v>252</v>
      </c>
      <c r="K1036" t="s">
        <v>140</v>
      </c>
      <c r="L1036" t="s">
        <v>163</v>
      </c>
      <c r="N1036" t="s">
        <v>164</v>
      </c>
      <c r="O1036" t="str">
        <f t="shared" si="31"/>
        <v>Zinc, Lead</v>
      </c>
      <c r="P1036" t="s">
        <v>70</v>
      </c>
      <c r="R1036" t="s">
        <v>178</v>
      </c>
      <c r="S1036" t="s">
        <v>70</v>
      </c>
      <c r="T1036" t="s">
        <v>253</v>
      </c>
      <c r="U1036" t="s">
        <v>254</v>
      </c>
      <c r="AD1036" t="s">
        <v>255</v>
      </c>
      <c r="AF1036" t="s">
        <v>256</v>
      </c>
      <c r="AK1036" t="s">
        <v>257</v>
      </c>
      <c r="AT1036" s="3">
        <f t="shared" si="32"/>
        <v>65.421100640899965</v>
      </c>
    </row>
    <row r="1037" spans="1:46" customFormat="1" hidden="1" x14ac:dyDescent="0.2">
      <c r="A1037">
        <v>10086195</v>
      </c>
      <c r="B1037" t="s">
        <v>3655</v>
      </c>
      <c r="D1037" t="s">
        <v>3656</v>
      </c>
      <c r="E1037">
        <v>42.964730000000003</v>
      </c>
      <c r="F1037">
        <v>-90.101770000000002</v>
      </c>
      <c r="G1037" t="s">
        <v>45</v>
      </c>
      <c r="H1037" t="s">
        <v>46</v>
      </c>
      <c r="I1037" t="s">
        <v>57</v>
      </c>
      <c r="J1037" t="s">
        <v>1378</v>
      </c>
      <c r="K1037" t="s">
        <v>140</v>
      </c>
      <c r="L1037" t="s">
        <v>163</v>
      </c>
      <c r="N1037" t="s">
        <v>164</v>
      </c>
      <c r="O1037" t="str">
        <f t="shared" si="31"/>
        <v>Zinc, Lead</v>
      </c>
      <c r="P1037" t="s">
        <v>70</v>
      </c>
      <c r="R1037" t="s">
        <v>178</v>
      </c>
      <c r="S1037" t="s">
        <v>70</v>
      </c>
      <c r="T1037" t="s">
        <v>253</v>
      </c>
      <c r="U1037" t="s">
        <v>254</v>
      </c>
      <c r="AD1037" t="s">
        <v>255</v>
      </c>
      <c r="AF1037" t="s">
        <v>256</v>
      </c>
      <c r="AK1037" t="s">
        <v>257</v>
      </c>
      <c r="AT1037" s="3">
        <f t="shared" si="32"/>
        <v>37.336714000541541</v>
      </c>
    </row>
    <row r="1038" spans="1:46" customFormat="1" hidden="1" x14ac:dyDescent="0.2">
      <c r="A1038">
        <v>10086196</v>
      </c>
      <c r="B1038" t="s">
        <v>3657</v>
      </c>
      <c r="D1038" t="s">
        <v>3658</v>
      </c>
      <c r="E1038">
        <v>43.056109999999997</v>
      </c>
      <c r="F1038">
        <v>-90.372609999999995</v>
      </c>
      <c r="G1038" t="s">
        <v>45</v>
      </c>
      <c r="H1038" t="s">
        <v>46</v>
      </c>
      <c r="I1038" t="s">
        <v>57</v>
      </c>
      <c r="J1038" t="s">
        <v>1378</v>
      </c>
      <c r="K1038" t="s">
        <v>140</v>
      </c>
      <c r="L1038" t="s">
        <v>163</v>
      </c>
      <c r="N1038" t="s">
        <v>164</v>
      </c>
      <c r="O1038" t="str">
        <f t="shared" si="31"/>
        <v>Zinc, Lead</v>
      </c>
      <c r="P1038" t="s">
        <v>70</v>
      </c>
      <c r="R1038" t="s">
        <v>178</v>
      </c>
      <c r="S1038" t="s">
        <v>70</v>
      </c>
      <c r="T1038" t="s">
        <v>253</v>
      </c>
      <c r="U1038" t="s">
        <v>254</v>
      </c>
      <c r="AD1038" t="s">
        <v>255</v>
      </c>
      <c r="AF1038" t="s">
        <v>256</v>
      </c>
      <c r="AK1038" t="s">
        <v>257</v>
      </c>
      <c r="AT1038" s="3">
        <f t="shared" si="32"/>
        <v>35.943531894946432</v>
      </c>
    </row>
    <row r="1039" spans="1:46" customFormat="1" hidden="1" x14ac:dyDescent="0.2">
      <c r="A1039">
        <v>10086197</v>
      </c>
      <c r="B1039" t="s">
        <v>3659</v>
      </c>
      <c r="D1039" t="s">
        <v>3660</v>
      </c>
      <c r="E1039">
        <v>42.966389999999997</v>
      </c>
      <c r="F1039">
        <v>-90.449830000000006</v>
      </c>
      <c r="G1039" t="s">
        <v>45</v>
      </c>
      <c r="H1039" t="s">
        <v>46</v>
      </c>
      <c r="I1039" t="s">
        <v>57</v>
      </c>
      <c r="J1039" t="s">
        <v>3329</v>
      </c>
      <c r="K1039" t="s">
        <v>140</v>
      </c>
      <c r="L1039" t="s">
        <v>163</v>
      </c>
      <c r="N1039" t="s">
        <v>164</v>
      </c>
      <c r="O1039" t="str">
        <f t="shared" si="31"/>
        <v>Zinc, Lead</v>
      </c>
      <c r="P1039" t="s">
        <v>70</v>
      </c>
      <c r="R1039" t="s">
        <v>178</v>
      </c>
      <c r="S1039" t="s">
        <v>70</v>
      </c>
      <c r="T1039" t="s">
        <v>253</v>
      </c>
      <c r="U1039" t="s">
        <v>254</v>
      </c>
      <c r="AD1039" t="s">
        <v>255</v>
      </c>
      <c r="AF1039" t="s">
        <v>256</v>
      </c>
      <c r="AK1039" t="s">
        <v>257</v>
      </c>
      <c r="AT1039" s="3">
        <f t="shared" si="32"/>
        <v>43.267293422788939</v>
      </c>
    </row>
    <row r="1040" spans="1:46" customFormat="1" hidden="1" x14ac:dyDescent="0.2">
      <c r="A1040">
        <v>10086198</v>
      </c>
      <c r="B1040" t="s">
        <v>3661</v>
      </c>
      <c r="D1040" t="s">
        <v>3662</v>
      </c>
      <c r="E1040">
        <v>42.493340000000003</v>
      </c>
      <c r="F1040">
        <v>-90.686229999999995</v>
      </c>
      <c r="G1040" t="s">
        <v>45</v>
      </c>
      <c r="H1040" t="s">
        <v>46</v>
      </c>
      <c r="I1040" t="s">
        <v>1378</v>
      </c>
      <c r="J1040" t="s">
        <v>1960</v>
      </c>
      <c r="K1040" t="s">
        <v>140</v>
      </c>
      <c r="L1040" t="s">
        <v>163</v>
      </c>
      <c r="N1040" t="s">
        <v>164</v>
      </c>
      <c r="P1040" t="s">
        <v>70</v>
      </c>
      <c r="R1040" t="s">
        <v>178</v>
      </c>
      <c r="S1040" t="s">
        <v>70</v>
      </c>
      <c r="T1040" t="s">
        <v>253</v>
      </c>
      <c r="U1040" t="s">
        <v>254</v>
      </c>
      <c r="AD1040" t="s">
        <v>255</v>
      </c>
      <c r="AF1040" t="s">
        <v>256</v>
      </c>
      <c r="AK1040" t="s">
        <v>1742</v>
      </c>
      <c r="AT1040" s="3">
        <f t="shared" si="32"/>
        <v>77.718364721252428</v>
      </c>
    </row>
    <row r="1041" spans="1:46" customFormat="1" hidden="1" x14ac:dyDescent="0.2">
      <c r="A1041">
        <v>10086199</v>
      </c>
      <c r="B1041" t="s">
        <v>3663</v>
      </c>
      <c r="D1041" t="s">
        <v>3664</v>
      </c>
      <c r="E1041">
        <v>42.624180000000003</v>
      </c>
      <c r="F1041">
        <v>-90.449830000000006</v>
      </c>
      <c r="G1041" t="s">
        <v>45</v>
      </c>
      <c r="H1041" t="s">
        <v>46</v>
      </c>
      <c r="I1041" t="s">
        <v>57</v>
      </c>
      <c r="J1041" t="s">
        <v>3329</v>
      </c>
      <c r="K1041" t="s">
        <v>140</v>
      </c>
      <c r="L1041" t="s">
        <v>163</v>
      </c>
      <c r="N1041" t="s">
        <v>164</v>
      </c>
      <c r="O1041" t="str">
        <f t="shared" ref="O1041:O1043" si="33">CONCATENATE(L1041,IF(M1041=0,"",CONCATENATE(", ",M1041)),IF(N1041=0,"",CONCATENATE(", ",N1041)))</f>
        <v>Zinc, Lead</v>
      </c>
      <c r="P1041" t="s">
        <v>70</v>
      </c>
      <c r="R1041" t="s">
        <v>178</v>
      </c>
      <c r="S1041" t="s">
        <v>70</v>
      </c>
      <c r="T1041" t="s">
        <v>253</v>
      </c>
      <c r="U1041" t="s">
        <v>254</v>
      </c>
      <c r="AD1041" t="s">
        <v>255</v>
      </c>
      <c r="AF1041" t="s">
        <v>256</v>
      </c>
      <c r="AK1041" t="s">
        <v>257</v>
      </c>
      <c r="AT1041" s="3">
        <f t="shared" si="32"/>
        <v>64.633269459678786</v>
      </c>
    </row>
    <row r="1042" spans="1:46" customFormat="1" hidden="1" x14ac:dyDescent="0.2">
      <c r="A1042">
        <v>10086200</v>
      </c>
      <c r="B1042" t="s">
        <v>3665</v>
      </c>
      <c r="D1042" t="s">
        <v>3666</v>
      </c>
      <c r="E1042">
        <v>42.625839999999997</v>
      </c>
      <c r="F1042">
        <v>-90.378169999999997</v>
      </c>
      <c r="G1042" t="s">
        <v>45</v>
      </c>
      <c r="H1042" t="s">
        <v>46</v>
      </c>
      <c r="I1042" t="s">
        <v>57</v>
      </c>
      <c r="J1042" t="s">
        <v>252</v>
      </c>
      <c r="K1042" t="s">
        <v>140</v>
      </c>
      <c r="L1042" t="s">
        <v>163</v>
      </c>
      <c r="N1042" t="s">
        <v>164</v>
      </c>
      <c r="O1042" t="str">
        <f t="shared" si="33"/>
        <v>Zinc, Lead</v>
      </c>
      <c r="P1042" t="s">
        <v>70</v>
      </c>
      <c r="R1042" t="s">
        <v>178</v>
      </c>
      <c r="S1042" t="s">
        <v>70</v>
      </c>
      <c r="T1042" t="s">
        <v>253</v>
      </c>
      <c r="U1042" t="s">
        <v>254</v>
      </c>
      <c r="AD1042" t="s">
        <v>255</v>
      </c>
      <c r="AF1042" t="s">
        <v>256</v>
      </c>
      <c r="AK1042" t="s">
        <v>257</v>
      </c>
      <c r="AT1042" s="3">
        <f t="shared" si="32"/>
        <v>63.343443530654348</v>
      </c>
    </row>
    <row r="1043" spans="1:46" customFormat="1" hidden="1" x14ac:dyDescent="0.2">
      <c r="A1043">
        <v>10086201</v>
      </c>
      <c r="B1043" t="s">
        <v>3667</v>
      </c>
      <c r="D1043" t="s">
        <v>3668</v>
      </c>
      <c r="E1043">
        <v>42.844450000000002</v>
      </c>
      <c r="F1043">
        <v>-90.191770000000005</v>
      </c>
      <c r="G1043" t="s">
        <v>45</v>
      </c>
      <c r="H1043" t="s">
        <v>46</v>
      </c>
      <c r="I1043" t="s">
        <v>57</v>
      </c>
      <c r="J1043" t="s">
        <v>1378</v>
      </c>
      <c r="K1043" t="s">
        <v>140</v>
      </c>
      <c r="L1043" t="s">
        <v>163</v>
      </c>
      <c r="N1043" t="s">
        <v>164</v>
      </c>
      <c r="O1043" t="str">
        <f t="shared" si="33"/>
        <v>Zinc, Lead</v>
      </c>
      <c r="P1043" t="s">
        <v>70</v>
      </c>
      <c r="R1043" t="s">
        <v>178</v>
      </c>
      <c r="S1043" t="s">
        <v>70</v>
      </c>
      <c r="T1043" t="s">
        <v>253</v>
      </c>
      <c r="U1043" t="s">
        <v>254</v>
      </c>
      <c r="AD1043" t="s">
        <v>3535</v>
      </c>
      <c r="AF1043" t="s">
        <v>256</v>
      </c>
      <c r="AK1043" t="s">
        <v>257</v>
      </c>
      <c r="AT1043" s="3">
        <f t="shared" si="32"/>
        <v>46.313404178067451</v>
      </c>
    </row>
    <row r="1044" spans="1:46" customFormat="1" hidden="1" x14ac:dyDescent="0.2">
      <c r="A1044">
        <v>10086202</v>
      </c>
      <c r="B1044" t="s">
        <v>3669</v>
      </c>
      <c r="D1044" t="s">
        <v>3670</v>
      </c>
      <c r="E1044">
        <v>42.639449999999997</v>
      </c>
      <c r="F1044">
        <v>-90.928740000000005</v>
      </c>
      <c r="G1044" t="s">
        <v>45</v>
      </c>
      <c r="H1044" t="s">
        <v>46</v>
      </c>
      <c r="I1044" t="s">
        <v>1378</v>
      </c>
      <c r="J1044" t="s">
        <v>1960</v>
      </c>
      <c r="K1044" t="s">
        <v>140</v>
      </c>
      <c r="L1044" t="s">
        <v>163</v>
      </c>
      <c r="N1044" t="s">
        <v>164</v>
      </c>
      <c r="P1044" t="s">
        <v>70</v>
      </c>
      <c r="R1044" t="s">
        <v>178</v>
      </c>
      <c r="S1044" t="s">
        <v>70</v>
      </c>
      <c r="T1044" t="s">
        <v>253</v>
      </c>
      <c r="U1044" t="s">
        <v>254</v>
      </c>
      <c r="AD1044" t="s">
        <v>255</v>
      </c>
      <c r="AF1044" t="s">
        <v>256</v>
      </c>
      <c r="AK1044" t="s">
        <v>1742</v>
      </c>
      <c r="AT1044" s="3">
        <f t="shared" si="32"/>
        <v>75.713983263318696</v>
      </c>
    </row>
    <row r="1045" spans="1:46" customFormat="1" hidden="1" x14ac:dyDescent="0.2">
      <c r="A1045">
        <v>10086203</v>
      </c>
      <c r="B1045" t="s">
        <v>3671</v>
      </c>
      <c r="D1045" t="s">
        <v>3672</v>
      </c>
      <c r="E1045">
        <v>42.495840000000001</v>
      </c>
      <c r="F1045">
        <v>-90.415940000000006</v>
      </c>
      <c r="G1045" t="s">
        <v>45</v>
      </c>
      <c r="H1045" t="s">
        <v>46</v>
      </c>
      <c r="I1045" t="s">
        <v>47</v>
      </c>
      <c r="J1045" t="s">
        <v>162</v>
      </c>
      <c r="K1045" t="s">
        <v>140</v>
      </c>
      <c r="L1045" t="s">
        <v>163</v>
      </c>
      <c r="M1045" t="s">
        <v>164</v>
      </c>
      <c r="P1045" t="s">
        <v>70</v>
      </c>
      <c r="R1045" t="s">
        <v>267</v>
      </c>
      <c r="S1045" t="s">
        <v>60</v>
      </c>
      <c r="T1045" t="s">
        <v>1738</v>
      </c>
      <c r="U1045" t="s">
        <v>254</v>
      </c>
      <c r="W1045" t="s">
        <v>3673</v>
      </c>
      <c r="X1045" t="s">
        <v>204</v>
      </c>
      <c r="Y1045" t="s">
        <v>3398</v>
      </c>
      <c r="Z1045" t="s">
        <v>3399</v>
      </c>
      <c r="AA1045" t="s">
        <v>165</v>
      </c>
      <c r="AD1045" t="s">
        <v>255</v>
      </c>
      <c r="AE1045" t="s">
        <v>3674</v>
      </c>
      <c r="AF1045" t="s">
        <v>256</v>
      </c>
      <c r="AI1045" t="s">
        <v>3570</v>
      </c>
      <c r="AJ1045" t="s">
        <v>3403</v>
      </c>
      <c r="AK1045" t="s">
        <v>3675</v>
      </c>
      <c r="AM1045">
        <v>1908</v>
      </c>
      <c r="AO1045">
        <v>1914</v>
      </c>
      <c r="AQ1045">
        <v>1905</v>
      </c>
      <c r="AS1045" t="s">
        <v>3676</v>
      </c>
      <c r="AT1045" s="3">
        <f t="shared" si="32"/>
        <v>72.494385118187566</v>
      </c>
    </row>
    <row r="1046" spans="1:46" customFormat="1" hidden="1" x14ac:dyDescent="0.2">
      <c r="A1046">
        <v>10086204</v>
      </c>
      <c r="B1046" t="s">
        <v>3677</v>
      </c>
      <c r="D1046" t="s">
        <v>3678</v>
      </c>
      <c r="E1046">
        <v>42.567509999999999</v>
      </c>
      <c r="F1046">
        <v>-90.351500000000001</v>
      </c>
      <c r="G1046" t="s">
        <v>45</v>
      </c>
      <c r="H1046" t="s">
        <v>46</v>
      </c>
      <c r="I1046" t="s">
        <v>57</v>
      </c>
      <c r="J1046" t="s">
        <v>252</v>
      </c>
      <c r="K1046" t="s">
        <v>140</v>
      </c>
      <c r="L1046" t="s">
        <v>163</v>
      </c>
      <c r="N1046" t="s">
        <v>164</v>
      </c>
      <c r="O1046" t="str">
        <f t="shared" ref="O1046:O1053" si="34">CONCATENATE(L1046,IF(M1046=0,"",CONCATENATE(", ",M1046)),IF(N1046=0,"",CONCATENATE(", ",N1046)))</f>
        <v>Zinc, Lead</v>
      </c>
      <c r="P1046" t="s">
        <v>70</v>
      </c>
      <c r="R1046" t="s">
        <v>178</v>
      </c>
      <c r="S1046" t="s">
        <v>70</v>
      </c>
      <c r="T1046" t="s">
        <v>253</v>
      </c>
      <c r="U1046" t="s">
        <v>254</v>
      </c>
      <c r="AD1046" t="s">
        <v>255</v>
      </c>
      <c r="AF1046" t="s">
        <v>256</v>
      </c>
      <c r="AK1046" t="s">
        <v>257</v>
      </c>
      <c r="AT1046" s="3">
        <f t="shared" si="32"/>
        <v>66.829513773108999</v>
      </c>
    </row>
    <row r="1047" spans="1:46" customFormat="1" hidden="1" x14ac:dyDescent="0.2">
      <c r="A1047">
        <v>10086205</v>
      </c>
      <c r="B1047" t="s">
        <v>3679</v>
      </c>
      <c r="D1047" t="s">
        <v>3680</v>
      </c>
      <c r="E1047">
        <v>42.66807</v>
      </c>
      <c r="F1047">
        <v>-90.457049999999995</v>
      </c>
      <c r="G1047" t="s">
        <v>45</v>
      </c>
      <c r="H1047" t="s">
        <v>46</v>
      </c>
      <c r="I1047" t="s">
        <v>57</v>
      </c>
      <c r="J1047" t="s">
        <v>3329</v>
      </c>
      <c r="K1047" t="s">
        <v>140</v>
      </c>
      <c r="L1047" t="s">
        <v>163</v>
      </c>
      <c r="N1047" t="s">
        <v>164</v>
      </c>
      <c r="O1047" t="str">
        <f t="shared" si="34"/>
        <v>Zinc, Lead</v>
      </c>
      <c r="P1047" t="s">
        <v>70</v>
      </c>
      <c r="R1047" t="s">
        <v>178</v>
      </c>
      <c r="S1047" t="s">
        <v>70</v>
      </c>
      <c r="T1047" t="s">
        <v>253</v>
      </c>
      <c r="U1047" t="s">
        <v>254</v>
      </c>
      <c r="AD1047" t="s">
        <v>255</v>
      </c>
      <c r="AF1047" t="s">
        <v>256</v>
      </c>
      <c r="AK1047" t="s">
        <v>257</v>
      </c>
      <c r="AT1047" s="3">
        <f t="shared" si="32"/>
        <v>61.935034520108431</v>
      </c>
    </row>
    <row r="1048" spans="1:46" customFormat="1" hidden="1" x14ac:dyDescent="0.2">
      <c r="A1048">
        <v>10086206</v>
      </c>
      <c r="B1048" t="s">
        <v>3681</v>
      </c>
      <c r="D1048" t="s">
        <v>3682</v>
      </c>
      <c r="E1048">
        <v>42.922789999999999</v>
      </c>
      <c r="F1048">
        <v>-90.277050000000003</v>
      </c>
      <c r="G1048" t="s">
        <v>45</v>
      </c>
      <c r="H1048" t="s">
        <v>46</v>
      </c>
      <c r="I1048" t="s">
        <v>57</v>
      </c>
      <c r="J1048" t="s">
        <v>1378</v>
      </c>
      <c r="K1048" t="s">
        <v>140</v>
      </c>
      <c r="L1048" t="s">
        <v>163</v>
      </c>
      <c r="N1048" t="s">
        <v>164</v>
      </c>
      <c r="O1048" t="str">
        <f t="shared" si="34"/>
        <v>Zinc, Lead</v>
      </c>
      <c r="P1048" t="s">
        <v>70</v>
      </c>
      <c r="R1048" t="s">
        <v>178</v>
      </c>
      <c r="S1048" t="s">
        <v>70</v>
      </c>
      <c r="T1048" t="s">
        <v>253</v>
      </c>
      <c r="U1048" t="s">
        <v>254</v>
      </c>
      <c r="AD1048" t="s">
        <v>3611</v>
      </c>
      <c r="AF1048" t="s">
        <v>256</v>
      </c>
      <c r="AK1048" t="s">
        <v>257</v>
      </c>
      <c r="AT1048" s="3">
        <f t="shared" si="32"/>
        <v>42.251162036465431</v>
      </c>
    </row>
    <row r="1049" spans="1:46" customFormat="1" hidden="1" x14ac:dyDescent="0.2">
      <c r="A1049">
        <v>10086207</v>
      </c>
      <c r="B1049" t="s">
        <v>3683</v>
      </c>
      <c r="D1049" t="s">
        <v>3684</v>
      </c>
      <c r="E1049">
        <v>43.016390000000001</v>
      </c>
      <c r="F1049">
        <v>-90.385670000000005</v>
      </c>
      <c r="G1049" t="s">
        <v>45</v>
      </c>
      <c r="H1049" t="s">
        <v>46</v>
      </c>
      <c r="I1049" t="s">
        <v>57</v>
      </c>
      <c r="J1049" t="s">
        <v>1378</v>
      </c>
      <c r="K1049" t="s">
        <v>140</v>
      </c>
      <c r="L1049" t="s">
        <v>163</v>
      </c>
      <c r="N1049" t="s">
        <v>164</v>
      </c>
      <c r="O1049" t="str">
        <f t="shared" si="34"/>
        <v>Zinc, Lead</v>
      </c>
      <c r="P1049" t="s">
        <v>70</v>
      </c>
      <c r="R1049" t="s">
        <v>178</v>
      </c>
      <c r="S1049" t="s">
        <v>70</v>
      </c>
      <c r="T1049" t="s">
        <v>253</v>
      </c>
      <c r="U1049" t="s">
        <v>254</v>
      </c>
      <c r="AD1049" t="s">
        <v>255</v>
      </c>
      <c r="AF1049" t="s">
        <v>256</v>
      </c>
      <c r="AK1049" t="s">
        <v>257</v>
      </c>
      <c r="AT1049" s="3">
        <f t="shared" si="32"/>
        <v>38.640792659042319</v>
      </c>
    </row>
    <row r="1050" spans="1:46" customFormat="1" hidden="1" x14ac:dyDescent="0.2">
      <c r="A1050">
        <v>10086208</v>
      </c>
      <c r="B1050" t="s">
        <v>3685</v>
      </c>
      <c r="D1050" t="s">
        <v>3686</v>
      </c>
      <c r="E1050">
        <v>42.571680000000001</v>
      </c>
      <c r="F1050">
        <v>-90.299549999999996</v>
      </c>
      <c r="G1050" t="s">
        <v>45</v>
      </c>
      <c r="H1050" t="s">
        <v>46</v>
      </c>
      <c r="I1050" t="s">
        <v>57</v>
      </c>
      <c r="J1050" t="s">
        <v>252</v>
      </c>
      <c r="K1050" t="s">
        <v>140</v>
      </c>
      <c r="L1050" t="s">
        <v>163</v>
      </c>
      <c r="N1050" t="s">
        <v>164</v>
      </c>
      <c r="O1050" t="str">
        <f t="shared" si="34"/>
        <v>Zinc, Lead</v>
      </c>
      <c r="P1050" t="s">
        <v>70</v>
      </c>
      <c r="R1050" t="s">
        <v>178</v>
      </c>
      <c r="S1050" t="s">
        <v>70</v>
      </c>
      <c r="T1050" t="s">
        <v>253</v>
      </c>
      <c r="U1050" t="s">
        <v>254</v>
      </c>
      <c r="AD1050" t="s">
        <v>255</v>
      </c>
      <c r="AF1050" t="s">
        <v>256</v>
      </c>
      <c r="AK1050" t="s">
        <v>257</v>
      </c>
      <c r="AT1050" s="3">
        <f t="shared" si="32"/>
        <v>65.900412655305161</v>
      </c>
    </row>
    <row r="1051" spans="1:46" customFormat="1" hidden="1" x14ac:dyDescent="0.2">
      <c r="A1051">
        <v>10086209</v>
      </c>
      <c r="B1051" t="s">
        <v>3687</v>
      </c>
      <c r="D1051" t="s">
        <v>3688</v>
      </c>
      <c r="E1051">
        <v>42.916400000000003</v>
      </c>
      <c r="F1051">
        <v>-90.186490000000006</v>
      </c>
      <c r="G1051" t="s">
        <v>45</v>
      </c>
      <c r="H1051" t="s">
        <v>46</v>
      </c>
      <c r="I1051" t="s">
        <v>57</v>
      </c>
      <c r="J1051" t="s">
        <v>1378</v>
      </c>
      <c r="K1051" t="s">
        <v>140</v>
      </c>
      <c r="L1051" t="s">
        <v>163</v>
      </c>
      <c r="N1051" t="s">
        <v>164</v>
      </c>
      <c r="O1051" t="str">
        <f t="shared" si="34"/>
        <v>Zinc, Lead</v>
      </c>
      <c r="P1051" t="s">
        <v>70</v>
      </c>
      <c r="R1051" t="s">
        <v>178</v>
      </c>
      <c r="S1051" t="s">
        <v>70</v>
      </c>
      <c r="T1051" t="s">
        <v>253</v>
      </c>
      <c r="U1051" t="s">
        <v>254</v>
      </c>
      <c r="AD1051" t="s">
        <v>3611</v>
      </c>
      <c r="AF1051" t="s">
        <v>256</v>
      </c>
      <c r="AK1051" t="s">
        <v>257</v>
      </c>
      <c r="AT1051" s="3">
        <f t="shared" si="32"/>
        <v>41.402085104425197</v>
      </c>
    </row>
    <row r="1052" spans="1:46" customFormat="1" hidden="1" x14ac:dyDescent="0.2">
      <c r="A1052">
        <v>10086210</v>
      </c>
      <c r="B1052" t="s">
        <v>3689</v>
      </c>
      <c r="D1052" t="s">
        <v>3690</v>
      </c>
      <c r="E1052">
        <v>43.045830000000002</v>
      </c>
      <c r="F1052">
        <v>-90.363439999999997</v>
      </c>
      <c r="G1052" t="s">
        <v>45</v>
      </c>
      <c r="H1052" t="s">
        <v>46</v>
      </c>
      <c r="I1052" t="s">
        <v>57</v>
      </c>
      <c r="J1052" t="s">
        <v>1378</v>
      </c>
      <c r="K1052" t="s">
        <v>140</v>
      </c>
      <c r="L1052" t="s">
        <v>163</v>
      </c>
      <c r="N1052" t="s">
        <v>164</v>
      </c>
      <c r="O1052" t="str">
        <f t="shared" si="34"/>
        <v>Zinc, Lead</v>
      </c>
      <c r="P1052" t="s">
        <v>70</v>
      </c>
      <c r="R1052" t="s">
        <v>178</v>
      </c>
      <c r="S1052" t="s">
        <v>70</v>
      </c>
      <c r="T1052" t="s">
        <v>253</v>
      </c>
      <c r="U1052" t="s">
        <v>254</v>
      </c>
      <c r="AD1052" t="s">
        <v>255</v>
      </c>
      <c r="AF1052" t="s">
        <v>256</v>
      </c>
      <c r="AK1052" t="s">
        <v>257</v>
      </c>
      <c r="AT1052" s="3">
        <f t="shared" si="32"/>
        <v>36.317876539783576</v>
      </c>
    </row>
    <row r="1053" spans="1:46" customFormat="1" hidden="1" x14ac:dyDescent="0.2">
      <c r="A1053">
        <v>10086211</v>
      </c>
      <c r="B1053" t="s">
        <v>3691</v>
      </c>
      <c r="D1053" t="s">
        <v>3692</v>
      </c>
      <c r="E1053">
        <v>42.584180000000003</v>
      </c>
      <c r="F1053">
        <v>-90.253439999999998</v>
      </c>
      <c r="G1053" t="s">
        <v>45</v>
      </c>
      <c r="H1053" t="s">
        <v>46</v>
      </c>
      <c r="I1053" t="s">
        <v>57</v>
      </c>
      <c r="J1053" t="s">
        <v>252</v>
      </c>
      <c r="K1053" t="s">
        <v>140</v>
      </c>
      <c r="L1053" t="s">
        <v>163</v>
      </c>
      <c r="N1053" t="s">
        <v>164</v>
      </c>
      <c r="O1053" t="str">
        <f t="shared" si="34"/>
        <v>Zinc, Lead</v>
      </c>
      <c r="P1053" t="s">
        <v>70</v>
      </c>
      <c r="R1053" t="s">
        <v>178</v>
      </c>
      <c r="S1053" t="s">
        <v>70</v>
      </c>
      <c r="T1053" t="s">
        <v>253</v>
      </c>
      <c r="U1053" t="s">
        <v>254</v>
      </c>
      <c r="AD1053" t="s">
        <v>255</v>
      </c>
      <c r="AF1053" t="s">
        <v>256</v>
      </c>
      <c r="AK1053" t="s">
        <v>257</v>
      </c>
      <c r="AT1053" s="3">
        <f t="shared" si="32"/>
        <v>64.558171150541909</v>
      </c>
    </row>
    <row r="1054" spans="1:46" customFormat="1" hidden="1" x14ac:dyDescent="0.2">
      <c r="A1054">
        <v>10086212</v>
      </c>
      <c r="B1054" t="s">
        <v>3693</v>
      </c>
      <c r="D1054" t="s">
        <v>3694</v>
      </c>
      <c r="E1054">
        <v>42.525010000000002</v>
      </c>
      <c r="F1054">
        <v>-90.703450000000004</v>
      </c>
      <c r="G1054" t="s">
        <v>45</v>
      </c>
      <c r="H1054" t="s">
        <v>46</v>
      </c>
      <c r="I1054" t="s">
        <v>1378</v>
      </c>
      <c r="J1054" t="s">
        <v>1960</v>
      </c>
      <c r="K1054" t="s">
        <v>140</v>
      </c>
      <c r="L1054" t="s">
        <v>164</v>
      </c>
      <c r="N1054" t="s">
        <v>163</v>
      </c>
      <c r="P1054" t="s">
        <v>70</v>
      </c>
      <c r="R1054" t="s">
        <v>178</v>
      </c>
      <c r="S1054" t="s">
        <v>70</v>
      </c>
      <c r="T1054" t="s">
        <v>1908</v>
      </c>
      <c r="U1054" t="s">
        <v>254</v>
      </c>
      <c r="AD1054" t="s">
        <v>255</v>
      </c>
      <c r="AF1054" t="s">
        <v>256</v>
      </c>
      <c r="AK1054" t="s">
        <v>1742</v>
      </c>
      <c r="AT1054" s="3">
        <f t="shared" si="32"/>
        <v>76.164306611152796</v>
      </c>
    </row>
    <row r="1055" spans="1:46" customFormat="1" hidden="1" x14ac:dyDescent="0.2">
      <c r="A1055">
        <v>10086213</v>
      </c>
      <c r="B1055" t="s">
        <v>3695</v>
      </c>
      <c r="D1055" t="s">
        <v>3696</v>
      </c>
      <c r="E1055">
        <v>42.636119999999998</v>
      </c>
      <c r="F1055">
        <v>-90.361779999999996</v>
      </c>
      <c r="G1055" t="s">
        <v>45</v>
      </c>
      <c r="H1055" t="s">
        <v>46</v>
      </c>
      <c r="I1055" t="s">
        <v>57</v>
      </c>
      <c r="J1055" t="s">
        <v>252</v>
      </c>
      <c r="K1055" t="s">
        <v>140</v>
      </c>
      <c r="L1055" t="s">
        <v>163</v>
      </c>
      <c r="N1055" t="s">
        <v>164</v>
      </c>
      <c r="O1055" t="str">
        <f t="shared" ref="O1055:O1065" si="35">CONCATENATE(L1055,IF(M1055=0,"",CONCATENATE(", ",M1055)),IF(N1055=0,"",CONCATENATE(", ",N1055)))</f>
        <v>Zinc, Lead</v>
      </c>
      <c r="P1055" t="s">
        <v>70</v>
      </c>
      <c r="R1055" t="s">
        <v>267</v>
      </c>
      <c r="S1055" t="s">
        <v>70</v>
      </c>
      <c r="T1055" t="s">
        <v>253</v>
      </c>
      <c r="U1055" t="s">
        <v>254</v>
      </c>
      <c r="AD1055" t="s">
        <v>255</v>
      </c>
      <c r="AF1055" t="s">
        <v>256</v>
      </c>
      <c r="AK1055" t="s">
        <v>257</v>
      </c>
      <c r="AT1055" s="3">
        <f t="shared" si="32"/>
        <v>62.419061801771882</v>
      </c>
    </row>
    <row r="1056" spans="1:46" customFormat="1" hidden="1" x14ac:dyDescent="0.2">
      <c r="A1056">
        <v>10086214</v>
      </c>
      <c r="B1056" t="s">
        <v>3697</v>
      </c>
      <c r="D1056" t="s">
        <v>3698</v>
      </c>
      <c r="E1056">
        <v>42.930840000000003</v>
      </c>
      <c r="F1056">
        <v>-90.275940000000006</v>
      </c>
      <c r="G1056" t="s">
        <v>45</v>
      </c>
      <c r="H1056" t="s">
        <v>46</v>
      </c>
      <c r="I1056" t="s">
        <v>57</v>
      </c>
      <c r="J1056" t="s">
        <v>1378</v>
      </c>
      <c r="K1056" t="s">
        <v>140</v>
      </c>
      <c r="L1056" t="s">
        <v>163</v>
      </c>
      <c r="N1056" t="s">
        <v>164</v>
      </c>
      <c r="O1056" t="str">
        <f t="shared" si="35"/>
        <v>Zinc, Lead</v>
      </c>
      <c r="P1056" t="s">
        <v>70</v>
      </c>
      <c r="R1056" t="s">
        <v>178</v>
      </c>
      <c r="S1056" t="s">
        <v>70</v>
      </c>
      <c r="T1056" t="s">
        <v>253</v>
      </c>
      <c r="U1056" t="s">
        <v>254</v>
      </c>
      <c r="AD1056" t="s">
        <v>255</v>
      </c>
      <c r="AF1056" t="s">
        <v>256</v>
      </c>
      <c r="AK1056" t="s">
        <v>257</v>
      </c>
      <c r="AT1056" s="3">
        <f t="shared" si="32"/>
        <v>41.707602679197173</v>
      </c>
    </row>
    <row r="1057" spans="1:46" customFormat="1" hidden="1" x14ac:dyDescent="0.2">
      <c r="A1057">
        <v>10086215</v>
      </c>
      <c r="B1057" t="s">
        <v>3699</v>
      </c>
      <c r="D1057" t="s">
        <v>3700</v>
      </c>
      <c r="E1057">
        <v>42.913620000000002</v>
      </c>
      <c r="F1057">
        <v>-90.265110000000007</v>
      </c>
      <c r="G1057" t="s">
        <v>45</v>
      </c>
      <c r="H1057" t="s">
        <v>46</v>
      </c>
      <c r="I1057" t="s">
        <v>57</v>
      </c>
      <c r="J1057" t="s">
        <v>1378</v>
      </c>
      <c r="K1057" t="s">
        <v>140</v>
      </c>
      <c r="L1057" t="s">
        <v>163</v>
      </c>
      <c r="N1057" t="s">
        <v>164</v>
      </c>
      <c r="O1057" t="str">
        <f t="shared" si="35"/>
        <v>Zinc, Lead</v>
      </c>
      <c r="P1057" t="s">
        <v>70</v>
      </c>
      <c r="R1057" t="s">
        <v>178</v>
      </c>
      <c r="S1057" t="s">
        <v>70</v>
      </c>
      <c r="T1057" t="s">
        <v>253</v>
      </c>
      <c r="U1057" t="s">
        <v>254</v>
      </c>
      <c r="AD1057" t="s">
        <v>255</v>
      </c>
      <c r="AF1057" t="s">
        <v>256</v>
      </c>
      <c r="AK1057" t="s">
        <v>257</v>
      </c>
      <c r="AT1057" s="3">
        <f t="shared" si="32"/>
        <v>42.658059994549063</v>
      </c>
    </row>
    <row r="1058" spans="1:46" customFormat="1" hidden="1" x14ac:dyDescent="0.2">
      <c r="A1058">
        <v>10086216</v>
      </c>
      <c r="B1058" t="s">
        <v>3701</v>
      </c>
      <c r="D1058" t="s">
        <v>3702</v>
      </c>
      <c r="E1058">
        <v>42.512509999999999</v>
      </c>
      <c r="F1058">
        <v>-90.417050000000003</v>
      </c>
      <c r="G1058" t="s">
        <v>45</v>
      </c>
      <c r="H1058" t="s">
        <v>46</v>
      </c>
      <c r="I1058" t="s">
        <v>57</v>
      </c>
      <c r="J1058" t="s">
        <v>252</v>
      </c>
      <c r="K1058" t="s">
        <v>140</v>
      </c>
      <c r="L1058" t="s">
        <v>163</v>
      </c>
      <c r="N1058" t="s">
        <v>164</v>
      </c>
      <c r="O1058" t="str">
        <f t="shared" si="35"/>
        <v>Zinc, Lead</v>
      </c>
      <c r="P1058" t="s">
        <v>70</v>
      </c>
      <c r="R1058" t="s">
        <v>178</v>
      </c>
      <c r="S1058" t="s">
        <v>70</v>
      </c>
      <c r="T1058" t="s">
        <v>253</v>
      </c>
      <c r="U1058" t="s">
        <v>254</v>
      </c>
      <c r="AD1058" t="s">
        <v>255</v>
      </c>
      <c r="AF1058" t="s">
        <v>256</v>
      </c>
      <c r="AK1058" t="s">
        <v>257</v>
      </c>
      <c r="AT1058" s="3">
        <f t="shared" si="32"/>
        <v>71.408548571384458</v>
      </c>
    </row>
    <row r="1059" spans="1:46" customFormat="1" hidden="1" x14ac:dyDescent="0.2">
      <c r="A1059">
        <v>10086217</v>
      </c>
      <c r="B1059" t="s">
        <v>3703</v>
      </c>
      <c r="D1059" t="s">
        <v>1579</v>
      </c>
      <c r="E1059">
        <v>42.648339999999997</v>
      </c>
      <c r="F1059">
        <v>-90.377330000000001</v>
      </c>
      <c r="G1059" t="s">
        <v>45</v>
      </c>
      <c r="H1059" t="s">
        <v>46</v>
      </c>
      <c r="I1059" t="s">
        <v>57</v>
      </c>
      <c r="J1059" t="s">
        <v>252</v>
      </c>
      <c r="K1059" t="s">
        <v>140</v>
      </c>
      <c r="L1059" t="s">
        <v>163</v>
      </c>
      <c r="N1059" t="s">
        <v>164</v>
      </c>
      <c r="O1059" t="str">
        <f t="shared" si="35"/>
        <v>Zinc, Lead</v>
      </c>
      <c r="P1059" t="s">
        <v>70</v>
      </c>
      <c r="R1059" t="s">
        <v>178</v>
      </c>
      <c r="S1059" t="s">
        <v>70</v>
      </c>
      <c r="T1059" t="s">
        <v>253</v>
      </c>
      <c r="U1059" t="s">
        <v>254</v>
      </c>
      <c r="AD1059" t="s">
        <v>255</v>
      </c>
      <c r="AF1059" t="s">
        <v>256</v>
      </c>
      <c r="AK1059" t="s">
        <v>257</v>
      </c>
      <c r="AT1059" s="3">
        <f t="shared" si="32"/>
        <v>61.848754823752387</v>
      </c>
    </row>
    <row r="1060" spans="1:46" customFormat="1" hidden="1" x14ac:dyDescent="0.2">
      <c r="A1060">
        <v>10086218</v>
      </c>
      <c r="B1060" t="s">
        <v>3704</v>
      </c>
      <c r="D1060" t="s">
        <v>3705</v>
      </c>
      <c r="E1060">
        <v>42.614179999999998</v>
      </c>
      <c r="F1060">
        <v>-90.377889999999994</v>
      </c>
      <c r="G1060" t="s">
        <v>45</v>
      </c>
      <c r="H1060" t="s">
        <v>46</v>
      </c>
      <c r="I1060" t="s">
        <v>57</v>
      </c>
      <c r="J1060" t="s">
        <v>252</v>
      </c>
      <c r="K1060" t="s">
        <v>140</v>
      </c>
      <c r="L1060" t="s">
        <v>163</v>
      </c>
      <c r="N1060" t="s">
        <v>164</v>
      </c>
      <c r="O1060" t="str">
        <f t="shared" si="35"/>
        <v>Zinc, Lead</v>
      </c>
      <c r="P1060" t="s">
        <v>70</v>
      </c>
      <c r="R1060" t="s">
        <v>178</v>
      </c>
      <c r="S1060" t="s">
        <v>70</v>
      </c>
      <c r="T1060" t="s">
        <v>253</v>
      </c>
      <c r="U1060" t="s">
        <v>254</v>
      </c>
      <c r="AD1060" t="s">
        <v>255</v>
      </c>
      <c r="AF1060" t="s">
        <v>256</v>
      </c>
      <c r="AK1060" t="s">
        <v>257</v>
      </c>
      <c r="AT1060" s="3">
        <f t="shared" si="32"/>
        <v>64.108404964754428</v>
      </c>
    </row>
    <row r="1061" spans="1:46" customFormat="1" hidden="1" x14ac:dyDescent="0.2">
      <c r="A1061">
        <v>10086219</v>
      </c>
      <c r="B1061" t="s">
        <v>3706</v>
      </c>
      <c r="D1061" t="s">
        <v>3707</v>
      </c>
      <c r="E1061">
        <v>42.878340000000001</v>
      </c>
      <c r="F1061">
        <v>-90.224829999999997</v>
      </c>
      <c r="G1061" t="s">
        <v>45</v>
      </c>
      <c r="H1061" t="s">
        <v>46</v>
      </c>
      <c r="I1061" t="s">
        <v>57</v>
      </c>
      <c r="J1061" t="s">
        <v>1378</v>
      </c>
      <c r="K1061" t="s">
        <v>140</v>
      </c>
      <c r="L1061" t="s">
        <v>163</v>
      </c>
      <c r="N1061" t="s">
        <v>164</v>
      </c>
      <c r="O1061" t="str">
        <f t="shared" si="35"/>
        <v>Zinc, Lead</v>
      </c>
      <c r="P1061" t="s">
        <v>70</v>
      </c>
      <c r="R1061" t="s">
        <v>178</v>
      </c>
      <c r="S1061" t="s">
        <v>70</v>
      </c>
      <c r="T1061" t="s">
        <v>253</v>
      </c>
      <c r="U1061" t="s">
        <v>254</v>
      </c>
      <c r="AD1061" t="s">
        <v>255</v>
      </c>
      <c r="AF1061" t="s">
        <v>256</v>
      </c>
      <c r="AK1061" t="s">
        <v>257</v>
      </c>
      <c r="AT1061" s="3">
        <f t="shared" si="32"/>
        <v>44.420651431806768</v>
      </c>
    </row>
    <row r="1062" spans="1:46" customFormat="1" hidden="1" x14ac:dyDescent="0.2">
      <c r="A1062">
        <v>10086220</v>
      </c>
      <c r="B1062" t="s">
        <v>3708</v>
      </c>
      <c r="D1062" t="s">
        <v>3709</v>
      </c>
      <c r="E1062">
        <v>42.586950000000002</v>
      </c>
      <c r="F1062">
        <v>-90.408169999999998</v>
      </c>
      <c r="G1062" t="s">
        <v>45</v>
      </c>
      <c r="H1062" t="s">
        <v>46</v>
      </c>
      <c r="I1062" t="s">
        <v>57</v>
      </c>
      <c r="J1062" t="s">
        <v>252</v>
      </c>
      <c r="K1062" t="s">
        <v>140</v>
      </c>
      <c r="L1062" t="s">
        <v>163</v>
      </c>
      <c r="N1062" t="s">
        <v>164</v>
      </c>
      <c r="O1062" t="str">
        <f t="shared" si="35"/>
        <v>Zinc, Lead</v>
      </c>
      <c r="P1062" t="s">
        <v>70</v>
      </c>
      <c r="R1062" t="s">
        <v>178</v>
      </c>
      <c r="S1062" t="s">
        <v>70</v>
      </c>
      <c r="T1062" t="s">
        <v>253</v>
      </c>
      <c r="U1062" t="s">
        <v>254</v>
      </c>
      <c r="AD1062" t="s">
        <v>255</v>
      </c>
      <c r="AF1062" t="s">
        <v>256</v>
      </c>
      <c r="AK1062" t="s">
        <v>257</v>
      </c>
      <c r="AT1062" s="3">
        <f t="shared" si="32"/>
        <v>66.366963593402446</v>
      </c>
    </row>
    <row r="1063" spans="1:46" customFormat="1" hidden="1" x14ac:dyDescent="0.2">
      <c r="A1063">
        <v>10086221</v>
      </c>
      <c r="B1063" t="s">
        <v>3710</v>
      </c>
      <c r="D1063" t="s">
        <v>3711</v>
      </c>
      <c r="E1063">
        <v>42.561399999999999</v>
      </c>
      <c r="F1063">
        <v>-90.281220000000005</v>
      </c>
      <c r="G1063" t="s">
        <v>45</v>
      </c>
      <c r="H1063" t="s">
        <v>46</v>
      </c>
      <c r="I1063" t="s">
        <v>57</v>
      </c>
      <c r="J1063" t="s">
        <v>252</v>
      </c>
      <c r="K1063" t="s">
        <v>140</v>
      </c>
      <c r="L1063" t="s">
        <v>163</v>
      </c>
      <c r="N1063" t="s">
        <v>164</v>
      </c>
      <c r="O1063" t="str">
        <f t="shared" si="35"/>
        <v>Zinc, Lead</v>
      </c>
      <c r="P1063" t="s">
        <v>70</v>
      </c>
      <c r="R1063" t="s">
        <v>267</v>
      </c>
      <c r="S1063" t="s">
        <v>70</v>
      </c>
      <c r="T1063" t="s">
        <v>253</v>
      </c>
      <c r="U1063" t="s">
        <v>254</v>
      </c>
      <c r="AD1063" t="s">
        <v>255</v>
      </c>
      <c r="AF1063" t="s">
        <v>256</v>
      </c>
      <c r="AK1063" t="s">
        <v>257</v>
      </c>
      <c r="AT1063" s="3">
        <f t="shared" si="32"/>
        <v>66.388019075935546</v>
      </c>
    </row>
    <row r="1064" spans="1:46" customFormat="1" hidden="1" x14ac:dyDescent="0.2">
      <c r="A1064">
        <v>10086222</v>
      </c>
      <c r="B1064" t="s">
        <v>3712</v>
      </c>
      <c r="D1064" t="s">
        <v>3713</v>
      </c>
      <c r="E1064">
        <v>42.646949999999997</v>
      </c>
      <c r="F1064">
        <v>-90.412049999999994</v>
      </c>
      <c r="G1064" t="s">
        <v>45</v>
      </c>
      <c r="H1064" t="s">
        <v>46</v>
      </c>
      <c r="I1064" t="s">
        <v>57</v>
      </c>
      <c r="J1064" t="s">
        <v>252</v>
      </c>
      <c r="K1064" t="s">
        <v>140</v>
      </c>
      <c r="L1064" t="s">
        <v>163</v>
      </c>
      <c r="N1064" t="s">
        <v>164</v>
      </c>
      <c r="O1064" t="str">
        <f t="shared" si="35"/>
        <v>Zinc, Lead</v>
      </c>
      <c r="P1064" t="s">
        <v>70</v>
      </c>
      <c r="R1064" t="s">
        <v>178</v>
      </c>
      <c r="S1064" t="s">
        <v>70</v>
      </c>
      <c r="T1064" t="s">
        <v>253</v>
      </c>
      <c r="U1064" t="s">
        <v>254</v>
      </c>
      <c r="AD1064" t="s">
        <v>255</v>
      </c>
      <c r="AF1064" t="s">
        <v>256</v>
      </c>
      <c r="AK1064" t="s">
        <v>257</v>
      </c>
      <c r="AT1064" s="3">
        <f t="shared" si="32"/>
        <v>62.501194075755286</v>
      </c>
    </row>
    <row r="1065" spans="1:46" customFormat="1" hidden="1" x14ac:dyDescent="0.2">
      <c r="A1065">
        <v>10086223</v>
      </c>
      <c r="B1065" t="s">
        <v>3714</v>
      </c>
      <c r="D1065" t="s">
        <v>3715</v>
      </c>
      <c r="E1065">
        <v>43.028889999999997</v>
      </c>
      <c r="F1065">
        <v>-90.352050000000006</v>
      </c>
      <c r="G1065" t="s">
        <v>45</v>
      </c>
      <c r="H1065" t="s">
        <v>46</v>
      </c>
      <c r="I1065" t="s">
        <v>57</v>
      </c>
      <c r="J1065" t="s">
        <v>1378</v>
      </c>
      <c r="K1065" t="s">
        <v>140</v>
      </c>
      <c r="L1065" t="s">
        <v>163</v>
      </c>
      <c r="N1065" t="s">
        <v>164</v>
      </c>
      <c r="O1065" t="str">
        <f t="shared" si="35"/>
        <v>Zinc, Lead</v>
      </c>
      <c r="P1065" t="s">
        <v>70</v>
      </c>
      <c r="R1065" t="s">
        <v>178</v>
      </c>
      <c r="S1065" t="s">
        <v>70</v>
      </c>
      <c r="T1065" t="s">
        <v>253</v>
      </c>
      <c r="U1065" t="s">
        <v>254</v>
      </c>
      <c r="AD1065" t="s">
        <v>255</v>
      </c>
      <c r="AF1065" t="s">
        <v>256</v>
      </c>
      <c r="AK1065" t="s">
        <v>257</v>
      </c>
      <c r="AT1065" s="3">
        <f t="shared" si="32"/>
        <v>37.057769385930122</v>
      </c>
    </row>
    <row r="1066" spans="1:46" customFormat="1" hidden="1" x14ac:dyDescent="0.2">
      <c r="A1066">
        <v>10086224</v>
      </c>
      <c r="B1066" t="s">
        <v>3716</v>
      </c>
      <c r="D1066" t="s">
        <v>3717</v>
      </c>
      <c r="E1066">
        <v>42.38223</v>
      </c>
      <c r="F1066">
        <v>-90.419550000000001</v>
      </c>
      <c r="G1066" t="s">
        <v>45</v>
      </c>
      <c r="H1066" t="s">
        <v>46</v>
      </c>
      <c r="I1066" t="s">
        <v>47</v>
      </c>
      <c r="J1066" t="s">
        <v>162</v>
      </c>
      <c r="K1066" t="s">
        <v>140</v>
      </c>
      <c r="L1066" t="s">
        <v>163</v>
      </c>
      <c r="N1066" t="s">
        <v>164</v>
      </c>
      <c r="P1066" t="s">
        <v>70</v>
      </c>
      <c r="R1066" t="s">
        <v>178</v>
      </c>
      <c r="S1066" t="s">
        <v>70</v>
      </c>
      <c r="T1066" t="s">
        <v>253</v>
      </c>
      <c r="U1066" t="s">
        <v>254</v>
      </c>
      <c r="AD1066" t="s">
        <v>255</v>
      </c>
      <c r="AF1066" t="s">
        <v>256</v>
      </c>
      <c r="AK1066" t="s">
        <v>1742</v>
      </c>
      <c r="AT1066" s="3">
        <f t="shared" si="32"/>
        <v>80.092511573981881</v>
      </c>
    </row>
    <row r="1067" spans="1:46" customFormat="1" hidden="1" x14ac:dyDescent="0.2">
      <c r="A1067">
        <v>10086225</v>
      </c>
      <c r="B1067" t="s">
        <v>3718</v>
      </c>
      <c r="D1067" t="s">
        <v>3719</v>
      </c>
      <c r="E1067">
        <v>42.58473</v>
      </c>
      <c r="F1067">
        <v>-90.287610000000001</v>
      </c>
      <c r="G1067" t="s">
        <v>45</v>
      </c>
      <c r="H1067" t="s">
        <v>46</v>
      </c>
      <c r="I1067" t="s">
        <v>57</v>
      </c>
      <c r="J1067" t="s">
        <v>252</v>
      </c>
      <c r="K1067" t="s">
        <v>140</v>
      </c>
      <c r="L1067" t="s">
        <v>164</v>
      </c>
      <c r="N1067" t="s">
        <v>163</v>
      </c>
      <c r="O1067" t="str">
        <f t="shared" ref="O1067:O1077" si="36">CONCATENATE(L1067,IF(M1067=0,"",CONCATENATE(", ",M1067)),IF(N1067=0,"",CONCATENATE(", ",N1067)))</f>
        <v>Lead, Zinc</v>
      </c>
      <c r="P1067" t="s">
        <v>70</v>
      </c>
      <c r="R1067" t="s">
        <v>178</v>
      </c>
      <c r="S1067" t="s">
        <v>70</v>
      </c>
      <c r="T1067" t="s">
        <v>1908</v>
      </c>
      <c r="U1067" t="s">
        <v>254</v>
      </c>
      <c r="AD1067" t="s">
        <v>255</v>
      </c>
      <c r="AF1067" t="s">
        <v>256</v>
      </c>
      <c r="AK1067" t="s">
        <v>257</v>
      </c>
      <c r="AT1067" s="3">
        <f t="shared" si="32"/>
        <v>64.885181108057694</v>
      </c>
    </row>
    <row r="1068" spans="1:46" customFormat="1" hidden="1" x14ac:dyDescent="0.2">
      <c r="A1068">
        <v>10086226</v>
      </c>
      <c r="B1068" t="s">
        <v>3720</v>
      </c>
      <c r="D1068" t="s">
        <v>3721</v>
      </c>
      <c r="E1068">
        <v>42.565289999999997</v>
      </c>
      <c r="F1068">
        <v>-90.271500000000003</v>
      </c>
      <c r="G1068" t="s">
        <v>45</v>
      </c>
      <c r="H1068" t="s">
        <v>46</v>
      </c>
      <c r="I1068" t="s">
        <v>57</v>
      </c>
      <c r="J1068" t="s">
        <v>252</v>
      </c>
      <c r="K1068" t="s">
        <v>140</v>
      </c>
      <c r="L1068" t="s">
        <v>163</v>
      </c>
      <c r="N1068" t="s">
        <v>164</v>
      </c>
      <c r="O1068" t="str">
        <f t="shared" si="36"/>
        <v>Zinc, Lead</v>
      </c>
      <c r="P1068" t="s">
        <v>70</v>
      </c>
      <c r="R1068" t="s">
        <v>178</v>
      </c>
      <c r="S1068" t="s">
        <v>70</v>
      </c>
      <c r="T1068" t="s">
        <v>253</v>
      </c>
      <c r="U1068" t="s">
        <v>254</v>
      </c>
      <c r="AD1068" t="s">
        <v>255</v>
      </c>
      <c r="AF1068" t="s">
        <v>256</v>
      </c>
      <c r="AK1068" t="s">
        <v>257</v>
      </c>
      <c r="AT1068" s="3">
        <f t="shared" si="32"/>
        <v>66.021706689183659</v>
      </c>
    </row>
    <row r="1069" spans="1:46" customFormat="1" hidden="1" x14ac:dyDescent="0.2">
      <c r="A1069">
        <v>10086227</v>
      </c>
      <c r="B1069" t="s">
        <v>3722</v>
      </c>
      <c r="D1069" t="s">
        <v>3723</v>
      </c>
      <c r="E1069">
        <v>42.621400000000001</v>
      </c>
      <c r="F1069">
        <v>-90.200379999999996</v>
      </c>
      <c r="G1069" t="s">
        <v>45</v>
      </c>
      <c r="H1069" t="s">
        <v>46</v>
      </c>
      <c r="I1069" t="s">
        <v>57</v>
      </c>
      <c r="J1069" t="s">
        <v>252</v>
      </c>
      <c r="K1069" t="s">
        <v>140</v>
      </c>
      <c r="L1069" t="s">
        <v>163</v>
      </c>
      <c r="N1069" t="s">
        <v>164</v>
      </c>
      <c r="O1069" t="str">
        <f t="shared" si="36"/>
        <v>Zinc, Lead</v>
      </c>
      <c r="P1069" t="s">
        <v>70</v>
      </c>
      <c r="R1069" t="s">
        <v>178</v>
      </c>
      <c r="S1069" t="s">
        <v>70</v>
      </c>
      <c r="T1069" t="s">
        <v>253</v>
      </c>
      <c r="U1069" t="s">
        <v>254</v>
      </c>
      <c r="AD1069" t="s">
        <v>255</v>
      </c>
      <c r="AF1069" t="s">
        <v>256</v>
      </c>
      <c r="AK1069" t="s">
        <v>257</v>
      </c>
      <c r="AT1069" s="3">
        <f t="shared" si="32"/>
        <v>61.542336029121131</v>
      </c>
    </row>
    <row r="1070" spans="1:46" customFormat="1" hidden="1" x14ac:dyDescent="0.2">
      <c r="A1070">
        <v>10086228</v>
      </c>
      <c r="B1070" t="s">
        <v>3724</v>
      </c>
      <c r="D1070" t="s">
        <v>3725</v>
      </c>
      <c r="E1070">
        <v>42.648069999999997</v>
      </c>
      <c r="F1070">
        <v>-90.407330000000002</v>
      </c>
      <c r="G1070" t="s">
        <v>45</v>
      </c>
      <c r="H1070" t="s">
        <v>46</v>
      </c>
      <c r="I1070" t="s">
        <v>57</v>
      </c>
      <c r="J1070" t="s">
        <v>252</v>
      </c>
      <c r="K1070" t="s">
        <v>140</v>
      </c>
      <c r="L1070" t="s">
        <v>163</v>
      </c>
      <c r="N1070" t="s">
        <v>164</v>
      </c>
      <c r="O1070" t="str">
        <f t="shared" si="36"/>
        <v>Zinc, Lead</v>
      </c>
      <c r="P1070" t="s">
        <v>70</v>
      </c>
      <c r="R1070" t="s">
        <v>178</v>
      </c>
      <c r="S1070" t="s">
        <v>70</v>
      </c>
      <c r="T1070" t="s">
        <v>253</v>
      </c>
      <c r="U1070" t="s">
        <v>254</v>
      </c>
      <c r="AD1070" t="s">
        <v>3611</v>
      </c>
      <c r="AF1070" t="s">
        <v>256</v>
      </c>
      <c r="AK1070" t="s">
        <v>257</v>
      </c>
      <c r="AT1070" s="3">
        <f t="shared" si="32"/>
        <v>62.349213615760497</v>
      </c>
    </row>
    <row r="1071" spans="1:46" customFormat="1" hidden="1" x14ac:dyDescent="0.2">
      <c r="A1071">
        <v>10086229</v>
      </c>
      <c r="B1071" t="s">
        <v>3726</v>
      </c>
      <c r="D1071" t="s">
        <v>3727</v>
      </c>
      <c r="E1071">
        <v>43.028329999999997</v>
      </c>
      <c r="F1071">
        <v>-90.402050000000003</v>
      </c>
      <c r="G1071" t="s">
        <v>45</v>
      </c>
      <c r="H1071" t="s">
        <v>46</v>
      </c>
      <c r="I1071" t="s">
        <v>57</v>
      </c>
      <c r="J1071" t="s">
        <v>1378</v>
      </c>
      <c r="K1071" t="s">
        <v>140</v>
      </c>
      <c r="L1071" t="s">
        <v>163</v>
      </c>
      <c r="N1071" t="s">
        <v>164</v>
      </c>
      <c r="O1071" t="str">
        <f t="shared" si="36"/>
        <v>Zinc, Lead</v>
      </c>
      <c r="P1071" t="s">
        <v>70</v>
      </c>
      <c r="R1071" t="s">
        <v>178</v>
      </c>
      <c r="S1071" t="s">
        <v>70</v>
      </c>
      <c r="T1071" t="s">
        <v>253</v>
      </c>
      <c r="U1071" t="s">
        <v>254</v>
      </c>
      <c r="AD1071" t="s">
        <v>255</v>
      </c>
      <c r="AF1071" t="s">
        <v>256</v>
      </c>
      <c r="AK1071" t="s">
        <v>257</v>
      </c>
      <c r="AT1071" s="3">
        <f t="shared" si="32"/>
        <v>38.356861676374947</v>
      </c>
    </row>
    <row r="1072" spans="1:46" customFormat="1" hidden="1" x14ac:dyDescent="0.2">
      <c r="A1072">
        <v>10086230</v>
      </c>
      <c r="B1072" t="s">
        <v>3728</v>
      </c>
      <c r="D1072" t="s">
        <v>3729</v>
      </c>
      <c r="E1072">
        <v>43.035829999999997</v>
      </c>
      <c r="F1072">
        <v>-90.339830000000006</v>
      </c>
      <c r="G1072" t="s">
        <v>45</v>
      </c>
      <c r="H1072" t="s">
        <v>46</v>
      </c>
      <c r="I1072" t="s">
        <v>57</v>
      </c>
      <c r="J1072" t="s">
        <v>1378</v>
      </c>
      <c r="K1072" t="s">
        <v>140</v>
      </c>
      <c r="L1072" t="s">
        <v>163</v>
      </c>
      <c r="N1072" t="s">
        <v>164</v>
      </c>
      <c r="O1072" t="str">
        <f t="shared" si="36"/>
        <v>Zinc, Lead</v>
      </c>
      <c r="P1072" t="s">
        <v>70</v>
      </c>
      <c r="R1072" t="s">
        <v>178</v>
      </c>
      <c r="S1072" t="s">
        <v>70</v>
      </c>
      <c r="T1072" t="s">
        <v>253</v>
      </c>
      <c r="U1072" t="s">
        <v>254</v>
      </c>
      <c r="AD1072" t="s">
        <v>255</v>
      </c>
      <c r="AF1072" t="s">
        <v>256</v>
      </c>
      <c r="AK1072" t="s">
        <v>257</v>
      </c>
      <c r="AT1072" s="3">
        <f t="shared" si="32"/>
        <v>36.343584895826979</v>
      </c>
    </row>
    <row r="1073" spans="1:46" customFormat="1" hidden="1" x14ac:dyDescent="0.2">
      <c r="A1073">
        <v>10086231</v>
      </c>
      <c r="B1073" t="s">
        <v>3730</v>
      </c>
      <c r="D1073" t="s">
        <v>3731</v>
      </c>
      <c r="E1073">
        <v>42.61168</v>
      </c>
      <c r="F1073">
        <v>-90.374279999999999</v>
      </c>
      <c r="G1073" t="s">
        <v>45</v>
      </c>
      <c r="H1073" t="s">
        <v>46</v>
      </c>
      <c r="I1073" t="s">
        <v>57</v>
      </c>
      <c r="J1073" t="s">
        <v>252</v>
      </c>
      <c r="K1073" t="s">
        <v>140</v>
      </c>
      <c r="L1073" t="s">
        <v>163</v>
      </c>
      <c r="N1073" t="s">
        <v>164</v>
      </c>
      <c r="O1073" t="str">
        <f t="shared" si="36"/>
        <v>Zinc, Lead</v>
      </c>
      <c r="P1073" t="s">
        <v>70</v>
      </c>
      <c r="R1073" t="s">
        <v>178</v>
      </c>
      <c r="S1073" t="s">
        <v>70</v>
      </c>
      <c r="T1073" t="s">
        <v>253</v>
      </c>
      <c r="U1073" t="s">
        <v>254</v>
      </c>
      <c r="AD1073" t="s">
        <v>255</v>
      </c>
      <c r="AF1073" t="s">
        <v>256</v>
      </c>
      <c r="AK1073" t="s">
        <v>257</v>
      </c>
      <c r="AT1073" s="3">
        <f t="shared" si="32"/>
        <v>64.219590424533607</v>
      </c>
    </row>
    <row r="1074" spans="1:46" customFormat="1" hidden="1" x14ac:dyDescent="0.2">
      <c r="A1074">
        <v>10086232</v>
      </c>
      <c r="B1074" t="s">
        <v>3732</v>
      </c>
      <c r="D1074" t="s">
        <v>3733</v>
      </c>
      <c r="E1074">
        <v>42.927790000000002</v>
      </c>
      <c r="F1074">
        <v>-90.276219999999995</v>
      </c>
      <c r="G1074" t="s">
        <v>45</v>
      </c>
      <c r="H1074" t="s">
        <v>46</v>
      </c>
      <c r="I1074" t="s">
        <v>57</v>
      </c>
      <c r="J1074" t="s">
        <v>1378</v>
      </c>
      <c r="K1074" t="s">
        <v>140</v>
      </c>
      <c r="L1074" t="s">
        <v>163</v>
      </c>
      <c r="N1074" t="s">
        <v>164</v>
      </c>
      <c r="O1074" t="str">
        <f t="shared" si="36"/>
        <v>Zinc, Lead</v>
      </c>
      <c r="P1074" t="s">
        <v>70</v>
      </c>
      <c r="R1074" t="s">
        <v>178</v>
      </c>
      <c r="S1074" t="s">
        <v>70</v>
      </c>
      <c r="T1074" t="s">
        <v>253</v>
      </c>
      <c r="U1074" t="s">
        <v>254</v>
      </c>
      <c r="AD1074" t="s">
        <v>3611</v>
      </c>
      <c r="AF1074" t="s">
        <v>256</v>
      </c>
      <c r="AK1074" t="s">
        <v>257</v>
      </c>
      <c r="AT1074" s="3">
        <f t="shared" si="32"/>
        <v>41.911149740944232</v>
      </c>
    </row>
    <row r="1075" spans="1:46" customFormat="1" hidden="1" x14ac:dyDescent="0.2">
      <c r="A1075">
        <v>10086233</v>
      </c>
      <c r="B1075" t="s">
        <v>3734</v>
      </c>
      <c r="D1075" t="s">
        <v>3735</v>
      </c>
      <c r="E1075">
        <v>42.565289999999997</v>
      </c>
      <c r="F1075">
        <v>-90.379829999999998</v>
      </c>
      <c r="G1075" t="s">
        <v>45</v>
      </c>
      <c r="H1075" t="s">
        <v>46</v>
      </c>
      <c r="I1075" t="s">
        <v>57</v>
      </c>
      <c r="J1075" t="s">
        <v>252</v>
      </c>
      <c r="K1075" t="s">
        <v>140</v>
      </c>
      <c r="L1075" t="s">
        <v>163</v>
      </c>
      <c r="N1075" t="s">
        <v>164</v>
      </c>
      <c r="O1075" t="str">
        <f t="shared" si="36"/>
        <v>Zinc, Lead</v>
      </c>
      <c r="P1075" t="s">
        <v>70</v>
      </c>
      <c r="R1075" t="s">
        <v>178</v>
      </c>
      <c r="S1075" t="s">
        <v>70</v>
      </c>
      <c r="T1075" t="s">
        <v>253</v>
      </c>
      <c r="U1075" t="s">
        <v>254</v>
      </c>
      <c r="AD1075" t="s">
        <v>255</v>
      </c>
      <c r="AF1075" t="s">
        <v>256</v>
      </c>
      <c r="AK1075" t="s">
        <v>257</v>
      </c>
      <c r="AT1075" s="3">
        <f t="shared" si="32"/>
        <v>67.370817046031888</v>
      </c>
    </row>
    <row r="1076" spans="1:46" customFormat="1" hidden="1" x14ac:dyDescent="0.2">
      <c r="A1076">
        <v>10086234</v>
      </c>
      <c r="B1076" t="s">
        <v>3736</v>
      </c>
      <c r="D1076" t="s">
        <v>3737</v>
      </c>
      <c r="E1076">
        <v>42.566119999999998</v>
      </c>
      <c r="F1076">
        <v>-90.304000000000002</v>
      </c>
      <c r="G1076" t="s">
        <v>45</v>
      </c>
      <c r="H1076" t="s">
        <v>46</v>
      </c>
      <c r="I1076" t="s">
        <v>57</v>
      </c>
      <c r="J1076" t="s">
        <v>252</v>
      </c>
      <c r="K1076" t="s">
        <v>140</v>
      </c>
      <c r="L1076" t="s">
        <v>163</v>
      </c>
      <c r="N1076" t="s">
        <v>164</v>
      </c>
      <c r="O1076" t="str">
        <f t="shared" si="36"/>
        <v>Zinc, Lead</v>
      </c>
      <c r="P1076" t="s">
        <v>70</v>
      </c>
      <c r="R1076" t="s">
        <v>178</v>
      </c>
      <c r="S1076" t="s">
        <v>70</v>
      </c>
      <c r="T1076" t="s">
        <v>253</v>
      </c>
      <c r="U1076" t="s">
        <v>254</v>
      </c>
      <c r="AD1076" t="s">
        <v>255</v>
      </c>
      <c r="AF1076" t="s">
        <v>256</v>
      </c>
      <c r="AK1076" t="s">
        <v>257</v>
      </c>
      <c r="AT1076" s="3">
        <f t="shared" si="32"/>
        <v>66.326186402590352</v>
      </c>
    </row>
    <row r="1077" spans="1:46" customFormat="1" hidden="1" x14ac:dyDescent="0.2">
      <c r="A1077">
        <v>10086235</v>
      </c>
      <c r="B1077" t="s">
        <v>3738</v>
      </c>
      <c r="D1077" t="s">
        <v>3739</v>
      </c>
      <c r="E1077">
        <v>43.05556</v>
      </c>
      <c r="F1077">
        <v>-90.369280000000003</v>
      </c>
      <c r="G1077" t="s">
        <v>45</v>
      </c>
      <c r="H1077" t="s">
        <v>46</v>
      </c>
      <c r="I1077" t="s">
        <v>57</v>
      </c>
      <c r="J1077" t="s">
        <v>1378</v>
      </c>
      <c r="K1077" t="s">
        <v>140</v>
      </c>
      <c r="L1077" t="s">
        <v>163</v>
      </c>
      <c r="N1077" t="s">
        <v>164</v>
      </c>
      <c r="O1077" t="str">
        <f t="shared" si="36"/>
        <v>Zinc, Lead</v>
      </c>
      <c r="P1077" t="s">
        <v>70</v>
      </c>
      <c r="R1077" t="s">
        <v>178</v>
      </c>
      <c r="S1077" t="s">
        <v>70</v>
      </c>
      <c r="T1077" t="s">
        <v>253</v>
      </c>
      <c r="U1077" t="s">
        <v>254</v>
      </c>
      <c r="AD1077" t="s">
        <v>255</v>
      </c>
      <c r="AF1077" t="s">
        <v>256</v>
      </c>
      <c r="AK1077" t="s">
        <v>257</v>
      </c>
      <c r="AT1077" s="3">
        <f t="shared" si="32"/>
        <v>35.889023319254676</v>
      </c>
    </row>
    <row r="1078" spans="1:46" customFormat="1" hidden="1" x14ac:dyDescent="0.2">
      <c r="A1078">
        <v>10086236</v>
      </c>
      <c r="B1078" t="s">
        <v>3740</v>
      </c>
      <c r="D1078" t="s">
        <v>3741</v>
      </c>
      <c r="E1078">
        <v>42.512790000000003</v>
      </c>
      <c r="F1078">
        <v>-90.716790000000003</v>
      </c>
      <c r="G1078" t="s">
        <v>45</v>
      </c>
      <c r="H1078" t="s">
        <v>46</v>
      </c>
      <c r="I1078" t="s">
        <v>1378</v>
      </c>
      <c r="J1078" t="s">
        <v>1960</v>
      </c>
      <c r="K1078" t="s">
        <v>140</v>
      </c>
      <c r="L1078" t="s">
        <v>164</v>
      </c>
      <c r="N1078" t="s">
        <v>163</v>
      </c>
      <c r="P1078" t="s">
        <v>70</v>
      </c>
      <c r="R1078" t="s">
        <v>178</v>
      </c>
      <c r="S1078" t="s">
        <v>70</v>
      </c>
      <c r="T1078" t="s">
        <v>1908</v>
      </c>
      <c r="U1078" t="s">
        <v>254</v>
      </c>
      <c r="AD1078" t="s">
        <v>255</v>
      </c>
      <c r="AF1078" t="s">
        <v>256</v>
      </c>
      <c r="AK1078" t="s">
        <v>1742</v>
      </c>
      <c r="AT1078" s="3">
        <f t="shared" si="32"/>
        <v>77.227465276871371</v>
      </c>
    </row>
    <row r="1079" spans="1:46" customFormat="1" hidden="1" x14ac:dyDescent="0.2">
      <c r="A1079">
        <v>10086237</v>
      </c>
      <c r="B1079" t="s">
        <v>3742</v>
      </c>
      <c r="D1079" t="s">
        <v>3743</v>
      </c>
      <c r="E1079">
        <v>42.513620000000003</v>
      </c>
      <c r="F1079">
        <v>-90.394279999999995</v>
      </c>
      <c r="G1079" t="s">
        <v>45</v>
      </c>
      <c r="H1079" t="s">
        <v>46</v>
      </c>
      <c r="I1079" t="s">
        <v>57</v>
      </c>
      <c r="J1079" t="s">
        <v>252</v>
      </c>
      <c r="K1079" t="s">
        <v>140</v>
      </c>
      <c r="L1079" t="s">
        <v>163</v>
      </c>
      <c r="N1079" t="s">
        <v>164</v>
      </c>
      <c r="O1079" t="str">
        <f t="shared" ref="O1079:O1089" si="37">CONCATENATE(L1079,IF(M1079=0,"",CONCATENATE(", ",M1079)),IF(N1079=0,"",CONCATENATE(", ",N1079)))</f>
        <v>Zinc, Lead</v>
      </c>
      <c r="P1079" t="s">
        <v>70</v>
      </c>
      <c r="R1079" t="s">
        <v>178</v>
      </c>
      <c r="S1079" t="s">
        <v>70</v>
      </c>
      <c r="T1079" t="s">
        <v>253</v>
      </c>
      <c r="U1079" t="s">
        <v>254</v>
      </c>
      <c r="AD1079" t="s">
        <v>255</v>
      </c>
      <c r="AF1079" t="s">
        <v>256</v>
      </c>
      <c r="AK1079" t="s">
        <v>257</v>
      </c>
      <c r="AT1079" s="3">
        <f t="shared" si="32"/>
        <v>71.00391412798605</v>
      </c>
    </row>
    <row r="1080" spans="1:46" customFormat="1" hidden="1" x14ac:dyDescent="0.2">
      <c r="A1080">
        <v>10086238</v>
      </c>
      <c r="B1080" t="s">
        <v>3744</v>
      </c>
      <c r="D1080" t="s">
        <v>3745</v>
      </c>
      <c r="E1080">
        <v>42.636679999999998</v>
      </c>
      <c r="F1080">
        <v>-90.378439999999998</v>
      </c>
      <c r="G1080" t="s">
        <v>45</v>
      </c>
      <c r="H1080" t="s">
        <v>46</v>
      </c>
      <c r="I1080" t="s">
        <v>57</v>
      </c>
      <c r="J1080" t="s">
        <v>252</v>
      </c>
      <c r="K1080" t="s">
        <v>140</v>
      </c>
      <c r="L1080" t="s">
        <v>163</v>
      </c>
      <c r="N1080" t="s">
        <v>164</v>
      </c>
      <c r="O1080" t="str">
        <f t="shared" si="37"/>
        <v>Zinc, Lead</v>
      </c>
      <c r="P1080" t="s">
        <v>70</v>
      </c>
      <c r="R1080" t="s">
        <v>178</v>
      </c>
      <c r="S1080" t="s">
        <v>70</v>
      </c>
      <c r="T1080" t="s">
        <v>253</v>
      </c>
      <c r="U1080" t="s">
        <v>254</v>
      </c>
      <c r="AD1080" t="s">
        <v>3535</v>
      </c>
      <c r="AF1080" t="s">
        <v>256</v>
      </c>
      <c r="AK1080" t="s">
        <v>257</v>
      </c>
      <c r="AT1080" s="3">
        <f t="shared" si="32"/>
        <v>62.633343915279326</v>
      </c>
    </row>
    <row r="1081" spans="1:46" customFormat="1" hidden="1" x14ac:dyDescent="0.2">
      <c r="A1081">
        <v>10086239</v>
      </c>
      <c r="B1081" t="s">
        <v>3746</v>
      </c>
      <c r="D1081" t="s">
        <v>3747</v>
      </c>
      <c r="E1081">
        <v>42.922789999999999</v>
      </c>
      <c r="F1081">
        <v>-90.298720000000003</v>
      </c>
      <c r="G1081" t="s">
        <v>45</v>
      </c>
      <c r="H1081" t="s">
        <v>46</v>
      </c>
      <c r="I1081" t="s">
        <v>57</v>
      </c>
      <c r="J1081" t="s">
        <v>1378</v>
      </c>
      <c r="K1081" t="s">
        <v>140</v>
      </c>
      <c r="L1081" t="s">
        <v>163</v>
      </c>
      <c r="N1081" t="s">
        <v>164</v>
      </c>
      <c r="O1081" t="str">
        <f t="shared" si="37"/>
        <v>Zinc, Lead</v>
      </c>
      <c r="P1081" t="s">
        <v>70</v>
      </c>
      <c r="R1081" t="s">
        <v>178</v>
      </c>
      <c r="S1081" t="s">
        <v>70</v>
      </c>
      <c r="T1081" t="s">
        <v>253</v>
      </c>
      <c r="U1081" t="s">
        <v>254</v>
      </c>
      <c r="AD1081" t="s">
        <v>3535</v>
      </c>
      <c r="AF1081" t="s">
        <v>256</v>
      </c>
      <c r="AK1081" t="s">
        <v>257</v>
      </c>
      <c r="AT1081" s="3">
        <f t="shared" si="32"/>
        <v>42.623931862881662</v>
      </c>
    </row>
    <row r="1082" spans="1:46" customFormat="1" hidden="1" x14ac:dyDescent="0.2">
      <c r="A1082">
        <v>10086240</v>
      </c>
      <c r="B1082" t="s">
        <v>3748</v>
      </c>
      <c r="D1082" t="s">
        <v>3749</v>
      </c>
      <c r="E1082">
        <v>42.54918</v>
      </c>
      <c r="F1082">
        <v>-90.277609999999996</v>
      </c>
      <c r="G1082" t="s">
        <v>45</v>
      </c>
      <c r="H1082" t="s">
        <v>46</v>
      </c>
      <c r="I1082" t="s">
        <v>57</v>
      </c>
      <c r="J1082" t="s">
        <v>252</v>
      </c>
      <c r="K1082" t="s">
        <v>140</v>
      </c>
      <c r="L1082" t="s">
        <v>163</v>
      </c>
      <c r="N1082" t="s">
        <v>164</v>
      </c>
      <c r="O1082" t="str">
        <f t="shared" si="37"/>
        <v>Zinc, Lead</v>
      </c>
      <c r="P1082" t="s">
        <v>70</v>
      </c>
      <c r="R1082" t="s">
        <v>178</v>
      </c>
      <c r="S1082" t="s">
        <v>70</v>
      </c>
      <c r="T1082" t="s">
        <v>253</v>
      </c>
      <c r="U1082" t="s">
        <v>254</v>
      </c>
      <c r="AD1082" t="s">
        <v>255</v>
      </c>
      <c r="AF1082" t="s">
        <v>256</v>
      </c>
      <c r="AK1082" t="s">
        <v>257</v>
      </c>
      <c r="AT1082" s="3">
        <f t="shared" si="32"/>
        <v>67.17503225953952</v>
      </c>
    </row>
    <row r="1083" spans="1:46" customFormat="1" hidden="1" x14ac:dyDescent="0.2">
      <c r="A1083">
        <v>10086241</v>
      </c>
      <c r="B1083" t="s">
        <v>3750</v>
      </c>
      <c r="D1083" t="s">
        <v>3751</v>
      </c>
      <c r="E1083">
        <v>42.884180000000001</v>
      </c>
      <c r="F1083">
        <v>-90.221220000000002</v>
      </c>
      <c r="G1083" t="s">
        <v>45</v>
      </c>
      <c r="H1083" t="s">
        <v>46</v>
      </c>
      <c r="I1083" t="s">
        <v>57</v>
      </c>
      <c r="J1083" t="s">
        <v>1378</v>
      </c>
      <c r="K1083" t="s">
        <v>140</v>
      </c>
      <c r="L1083" t="s">
        <v>163</v>
      </c>
      <c r="N1083" t="s">
        <v>164</v>
      </c>
      <c r="O1083" t="str">
        <f t="shared" si="37"/>
        <v>Zinc, Lead</v>
      </c>
      <c r="P1083" t="s">
        <v>70</v>
      </c>
      <c r="R1083" t="s">
        <v>178</v>
      </c>
      <c r="S1083" t="s">
        <v>70</v>
      </c>
      <c r="T1083" t="s">
        <v>253</v>
      </c>
      <c r="U1083" t="s">
        <v>254</v>
      </c>
      <c r="AD1083" t="s">
        <v>3611</v>
      </c>
      <c r="AF1083" t="s">
        <v>256</v>
      </c>
      <c r="AK1083" t="s">
        <v>257</v>
      </c>
      <c r="AT1083" s="3">
        <f t="shared" si="32"/>
        <v>43.984042325266437</v>
      </c>
    </row>
    <row r="1084" spans="1:46" customFormat="1" hidden="1" x14ac:dyDescent="0.2">
      <c r="A1084">
        <v>10086242</v>
      </c>
      <c r="B1084" t="s">
        <v>3752</v>
      </c>
      <c r="D1084" t="s">
        <v>3753</v>
      </c>
      <c r="E1084">
        <v>42.580570000000002</v>
      </c>
      <c r="F1084">
        <v>-90.34178</v>
      </c>
      <c r="G1084" t="s">
        <v>45</v>
      </c>
      <c r="H1084" t="s">
        <v>46</v>
      </c>
      <c r="I1084" t="s">
        <v>57</v>
      </c>
      <c r="J1084" t="s">
        <v>252</v>
      </c>
      <c r="K1084" t="s">
        <v>140</v>
      </c>
      <c r="L1084" t="s">
        <v>163</v>
      </c>
      <c r="N1084" t="s">
        <v>164</v>
      </c>
      <c r="O1084" t="str">
        <f t="shared" si="37"/>
        <v>Zinc, Lead</v>
      </c>
      <c r="P1084" t="s">
        <v>70</v>
      </c>
      <c r="R1084" t="s">
        <v>178</v>
      </c>
      <c r="S1084" t="s">
        <v>70</v>
      </c>
      <c r="T1084" t="s">
        <v>253</v>
      </c>
      <c r="U1084" t="s">
        <v>254</v>
      </c>
      <c r="AD1084" t="s">
        <v>255</v>
      </c>
      <c r="AF1084" t="s">
        <v>256</v>
      </c>
      <c r="AK1084" t="s">
        <v>257</v>
      </c>
      <c r="AT1084" s="3">
        <f t="shared" si="32"/>
        <v>65.829120420030065</v>
      </c>
    </row>
    <row r="1085" spans="1:46" customFormat="1" hidden="1" x14ac:dyDescent="0.2">
      <c r="A1085">
        <v>10086243</v>
      </c>
      <c r="B1085" t="s">
        <v>3754</v>
      </c>
      <c r="D1085" t="s">
        <v>3755</v>
      </c>
      <c r="E1085">
        <v>42.592230000000001</v>
      </c>
      <c r="F1085">
        <v>-90.27261</v>
      </c>
      <c r="G1085" t="s">
        <v>45</v>
      </c>
      <c r="H1085" t="s">
        <v>46</v>
      </c>
      <c r="I1085" t="s">
        <v>57</v>
      </c>
      <c r="J1085" t="s">
        <v>252</v>
      </c>
      <c r="K1085" t="s">
        <v>140</v>
      </c>
      <c r="L1085" t="s">
        <v>163</v>
      </c>
      <c r="N1085" t="s">
        <v>164</v>
      </c>
      <c r="O1085" t="str">
        <f t="shared" si="37"/>
        <v>Zinc, Lead</v>
      </c>
      <c r="P1085" t="s">
        <v>70</v>
      </c>
      <c r="R1085" t="s">
        <v>178</v>
      </c>
      <c r="S1085" t="s">
        <v>70</v>
      </c>
      <c r="T1085" t="s">
        <v>253</v>
      </c>
      <c r="U1085" t="s">
        <v>254</v>
      </c>
      <c r="AD1085" t="s">
        <v>255</v>
      </c>
      <c r="AF1085" t="s">
        <v>256</v>
      </c>
      <c r="AK1085" t="s">
        <v>257</v>
      </c>
      <c r="AT1085" s="3">
        <f t="shared" si="32"/>
        <v>64.213435739218653</v>
      </c>
    </row>
    <row r="1086" spans="1:46" customFormat="1" hidden="1" x14ac:dyDescent="0.2">
      <c r="A1086">
        <v>10086244</v>
      </c>
      <c r="B1086" t="s">
        <v>3756</v>
      </c>
      <c r="D1086" t="s">
        <v>3757</v>
      </c>
      <c r="E1086">
        <v>42.5764</v>
      </c>
      <c r="F1086">
        <v>-90.259280000000004</v>
      </c>
      <c r="G1086" t="s">
        <v>45</v>
      </c>
      <c r="H1086" t="s">
        <v>46</v>
      </c>
      <c r="I1086" t="s">
        <v>57</v>
      </c>
      <c r="J1086" t="s">
        <v>252</v>
      </c>
      <c r="K1086" t="s">
        <v>140</v>
      </c>
      <c r="L1086" t="s">
        <v>163</v>
      </c>
      <c r="N1086" t="s">
        <v>164</v>
      </c>
      <c r="O1086" t="str">
        <f t="shared" si="37"/>
        <v>Zinc, Lead</v>
      </c>
      <c r="P1086" t="s">
        <v>70</v>
      </c>
      <c r="R1086" t="s">
        <v>178</v>
      </c>
      <c r="S1086" t="s">
        <v>70</v>
      </c>
      <c r="T1086" t="s">
        <v>253</v>
      </c>
      <c r="U1086" t="s">
        <v>254</v>
      </c>
      <c r="AD1086" t="s">
        <v>255</v>
      </c>
      <c r="AF1086" t="s">
        <v>256</v>
      </c>
      <c r="AK1086" t="s">
        <v>257</v>
      </c>
      <c r="AT1086" s="3">
        <f t="shared" si="32"/>
        <v>65.143926941506734</v>
      </c>
    </row>
    <row r="1087" spans="1:46" customFormat="1" hidden="1" x14ac:dyDescent="0.2">
      <c r="A1087">
        <v>10086245</v>
      </c>
      <c r="B1087" t="s">
        <v>3758</v>
      </c>
      <c r="D1087" t="s">
        <v>3759</v>
      </c>
      <c r="E1087">
        <v>42.52084</v>
      </c>
      <c r="F1087">
        <v>-90.309550000000002</v>
      </c>
      <c r="G1087" t="s">
        <v>45</v>
      </c>
      <c r="H1087" t="s">
        <v>46</v>
      </c>
      <c r="I1087" t="s">
        <v>57</v>
      </c>
      <c r="J1087" t="s">
        <v>252</v>
      </c>
      <c r="K1087" t="s">
        <v>140</v>
      </c>
      <c r="L1087" t="s">
        <v>163</v>
      </c>
      <c r="N1087" t="s">
        <v>164</v>
      </c>
      <c r="O1087" t="str">
        <f t="shared" si="37"/>
        <v>Zinc, Lead</v>
      </c>
      <c r="P1087" t="s">
        <v>70</v>
      </c>
      <c r="R1087" t="s">
        <v>178</v>
      </c>
      <c r="S1087" t="s">
        <v>70</v>
      </c>
      <c r="T1087" t="s">
        <v>253</v>
      </c>
      <c r="U1087" t="s">
        <v>254</v>
      </c>
      <c r="AD1087" t="s">
        <v>255</v>
      </c>
      <c r="AF1087" t="s">
        <v>256</v>
      </c>
      <c r="AK1087" t="s">
        <v>257</v>
      </c>
      <c r="AT1087" s="3">
        <f t="shared" si="32"/>
        <v>69.437395542483458</v>
      </c>
    </row>
    <row r="1088" spans="1:46" customFormat="1" hidden="1" x14ac:dyDescent="0.2">
      <c r="A1088">
        <v>10086246</v>
      </c>
      <c r="B1088" t="s">
        <v>3760</v>
      </c>
      <c r="D1088" t="s">
        <v>3761</v>
      </c>
      <c r="E1088">
        <v>42.960569999999997</v>
      </c>
      <c r="F1088">
        <v>-90.119540000000001</v>
      </c>
      <c r="G1088" t="s">
        <v>45</v>
      </c>
      <c r="H1088" t="s">
        <v>46</v>
      </c>
      <c r="I1088" t="s">
        <v>57</v>
      </c>
      <c r="J1088" t="s">
        <v>1378</v>
      </c>
      <c r="K1088" t="s">
        <v>140</v>
      </c>
      <c r="L1088" t="s">
        <v>163</v>
      </c>
      <c r="N1088" t="s">
        <v>164</v>
      </c>
      <c r="O1088" t="str">
        <f t="shared" si="37"/>
        <v>Zinc, Lead</v>
      </c>
      <c r="P1088" t="s">
        <v>70</v>
      </c>
      <c r="R1088" t="s">
        <v>178</v>
      </c>
      <c r="S1088" t="s">
        <v>70</v>
      </c>
      <c r="T1088" t="s">
        <v>253</v>
      </c>
      <c r="U1088" t="s">
        <v>254</v>
      </c>
      <c r="AD1088" t="s">
        <v>255</v>
      </c>
      <c r="AF1088" t="s">
        <v>256</v>
      </c>
      <c r="AK1088" t="s">
        <v>257</v>
      </c>
      <c r="AT1088" s="3">
        <f t="shared" si="32"/>
        <v>37.753690773683914</v>
      </c>
    </row>
    <row r="1089" spans="1:46" customFormat="1" hidden="1" x14ac:dyDescent="0.2">
      <c r="A1089">
        <v>10086247</v>
      </c>
      <c r="B1089" t="s">
        <v>3762</v>
      </c>
      <c r="D1089" t="s">
        <v>3763</v>
      </c>
      <c r="E1089">
        <v>43.02861</v>
      </c>
      <c r="F1089">
        <v>-90.347610000000003</v>
      </c>
      <c r="G1089" t="s">
        <v>45</v>
      </c>
      <c r="H1089" t="s">
        <v>46</v>
      </c>
      <c r="I1089" t="s">
        <v>57</v>
      </c>
      <c r="J1089" t="s">
        <v>1378</v>
      </c>
      <c r="K1089" t="s">
        <v>140</v>
      </c>
      <c r="L1089" t="s">
        <v>163</v>
      </c>
      <c r="N1089" t="s">
        <v>164</v>
      </c>
      <c r="O1089" t="str">
        <f t="shared" si="37"/>
        <v>Zinc, Lead</v>
      </c>
      <c r="P1089" t="s">
        <v>70</v>
      </c>
      <c r="R1089" t="s">
        <v>178</v>
      </c>
      <c r="S1089" t="s">
        <v>70</v>
      </c>
      <c r="T1089" t="s">
        <v>253</v>
      </c>
      <c r="U1089" t="s">
        <v>254</v>
      </c>
      <c r="AD1089" t="s">
        <v>255</v>
      </c>
      <c r="AF1089" t="s">
        <v>256</v>
      </c>
      <c r="AK1089" t="s">
        <v>257</v>
      </c>
      <c r="AT1089" s="3">
        <f t="shared" si="32"/>
        <v>36.968577568463786</v>
      </c>
    </row>
    <row r="1090" spans="1:46" customFormat="1" hidden="1" x14ac:dyDescent="0.2">
      <c r="A1090">
        <v>10086248</v>
      </c>
      <c r="B1090" t="s">
        <v>3764</v>
      </c>
      <c r="D1090" t="s">
        <v>3765</v>
      </c>
      <c r="E1090">
        <v>42.431950000000001</v>
      </c>
      <c r="F1090">
        <v>-90.384</v>
      </c>
      <c r="G1090" t="s">
        <v>45</v>
      </c>
      <c r="H1090" t="s">
        <v>46</v>
      </c>
      <c r="I1090" t="s">
        <v>47</v>
      </c>
      <c r="J1090" t="s">
        <v>162</v>
      </c>
      <c r="K1090" t="s">
        <v>140</v>
      </c>
      <c r="L1090" t="s">
        <v>163</v>
      </c>
      <c r="N1090" t="s">
        <v>164</v>
      </c>
      <c r="P1090" t="s">
        <v>70</v>
      </c>
      <c r="R1090" t="s">
        <v>267</v>
      </c>
      <c r="S1090" t="s">
        <v>60</v>
      </c>
      <c r="T1090" t="s">
        <v>253</v>
      </c>
      <c r="U1090" t="s">
        <v>254</v>
      </c>
      <c r="X1090" t="s">
        <v>204</v>
      </c>
      <c r="Y1090" t="s">
        <v>3398</v>
      </c>
      <c r="Z1090" t="s">
        <v>3399</v>
      </c>
      <c r="AA1090" t="s">
        <v>165</v>
      </c>
      <c r="AB1090" t="s">
        <v>3766</v>
      </c>
      <c r="AD1090" t="s">
        <v>3767</v>
      </c>
      <c r="AE1090" t="s">
        <v>1986</v>
      </c>
      <c r="AF1090" t="s">
        <v>256</v>
      </c>
      <c r="AI1090" t="s">
        <v>3402</v>
      </c>
      <c r="AJ1090" t="s">
        <v>3403</v>
      </c>
      <c r="AK1090" t="s">
        <v>3768</v>
      </c>
      <c r="AM1090">
        <v>1908</v>
      </c>
      <c r="AO1090">
        <v>1909</v>
      </c>
      <c r="AT1090" s="3">
        <f t="shared" si="32"/>
        <v>76.306062462850903</v>
      </c>
    </row>
    <row r="1091" spans="1:46" customFormat="1" hidden="1" x14ac:dyDescent="0.2">
      <c r="A1091">
        <v>10086249</v>
      </c>
      <c r="B1091" t="s">
        <v>3769</v>
      </c>
      <c r="D1091" t="s">
        <v>1998</v>
      </c>
      <c r="E1091">
        <v>42.506399999999999</v>
      </c>
      <c r="F1091">
        <v>-90.695949999999996</v>
      </c>
      <c r="G1091" t="s">
        <v>45</v>
      </c>
      <c r="H1091" t="s">
        <v>46</v>
      </c>
      <c r="I1091" t="s">
        <v>1378</v>
      </c>
      <c r="J1091" t="s">
        <v>1960</v>
      </c>
      <c r="K1091" t="s">
        <v>140</v>
      </c>
      <c r="L1091" t="s">
        <v>164</v>
      </c>
      <c r="N1091" t="s">
        <v>163</v>
      </c>
      <c r="P1091" t="s">
        <v>70</v>
      </c>
      <c r="R1091" t="s">
        <v>178</v>
      </c>
      <c r="S1091" t="s">
        <v>70</v>
      </c>
      <c r="T1091" t="s">
        <v>1908</v>
      </c>
      <c r="U1091" t="s">
        <v>254</v>
      </c>
      <c r="AD1091" t="s">
        <v>255</v>
      </c>
      <c r="AF1091" t="s">
        <v>256</v>
      </c>
      <c r="AK1091" t="s">
        <v>1742</v>
      </c>
      <c r="AT1091" s="3">
        <f t="shared" ref="AT1091:AT1154" si="38">(2*ATAN2(SQRT(1-(SIN(ABS(E1091-$E$1)*PI()/180/2)^2+COS($E$1*PI()/180)*COS(E1091*PI()/180)*SIN(ABS(F1091-$F$1)*PI()/180/2)^2)),SQRT(SIN(ABS(E1091-$E$1)*PI()/180/2)^2+COS($E$1*PI()/180)*COS(E1091*PI()/180)*SIN(ABS(F1091-$F$1)*PI()/180/2)^2)))*6371*0.621371</f>
        <v>77.132868326634352</v>
      </c>
    </row>
    <row r="1092" spans="1:46" customFormat="1" hidden="1" x14ac:dyDescent="0.2">
      <c r="A1092">
        <v>10086250</v>
      </c>
      <c r="B1092" t="s">
        <v>3770</v>
      </c>
      <c r="D1092" t="s">
        <v>3771</v>
      </c>
      <c r="E1092">
        <v>42.570010000000003</v>
      </c>
      <c r="F1092">
        <v>-90.394549999999995</v>
      </c>
      <c r="G1092" t="s">
        <v>45</v>
      </c>
      <c r="H1092" t="s">
        <v>46</v>
      </c>
      <c r="I1092" t="s">
        <v>57</v>
      </c>
      <c r="J1092" t="s">
        <v>252</v>
      </c>
      <c r="K1092" t="s">
        <v>140</v>
      </c>
      <c r="L1092" t="s">
        <v>163</v>
      </c>
      <c r="N1092" t="s">
        <v>164</v>
      </c>
      <c r="O1092" t="str">
        <f t="shared" ref="O1092:O1094" si="39">CONCATENATE(L1092,IF(M1092=0,"",CONCATENATE(", ",M1092)),IF(N1092=0,"",CONCATENATE(", ",N1092)))</f>
        <v>Zinc, Lead</v>
      </c>
      <c r="P1092" t="s">
        <v>70</v>
      </c>
      <c r="R1092" t="s">
        <v>178</v>
      </c>
      <c r="S1092" t="s">
        <v>70</v>
      </c>
      <c r="T1092" t="s">
        <v>253</v>
      </c>
      <c r="U1092" t="s">
        <v>254</v>
      </c>
      <c r="AD1092" t="s">
        <v>255</v>
      </c>
      <c r="AF1092" t="s">
        <v>256</v>
      </c>
      <c r="AK1092" t="s">
        <v>257</v>
      </c>
      <c r="AT1092" s="3">
        <f t="shared" si="38"/>
        <v>67.274460490874731</v>
      </c>
    </row>
    <row r="1093" spans="1:46" customFormat="1" hidden="1" x14ac:dyDescent="0.2">
      <c r="A1093">
        <v>10086251</v>
      </c>
      <c r="B1093" t="s">
        <v>3772</v>
      </c>
      <c r="D1093" t="s">
        <v>2795</v>
      </c>
      <c r="E1093">
        <v>42.52834</v>
      </c>
      <c r="F1093">
        <v>-90.421220000000005</v>
      </c>
      <c r="G1093" t="s">
        <v>45</v>
      </c>
      <c r="H1093" t="s">
        <v>46</v>
      </c>
      <c r="I1093" t="s">
        <v>57</v>
      </c>
      <c r="J1093" t="s">
        <v>252</v>
      </c>
      <c r="K1093" t="s">
        <v>140</v>
      </c>
      <c r="L1093" t="s">
        <v>163</v>
      </c>
      <c r="N1093" t="s">
        <v>164</v>
      </c>
      <c r="O1093" t="str">
        <f t="shared" si="39"/>
        <v>Zinc, Lead</v>
      </c>
      <c r="P1093" t="s">
        <v>70</v>
      </c>
      <c r="R1093" t="s">
        <v>267</v>
      </c>
      <c r="S1093" t="s">
        <v>70</v>
      </c>
      <c r="T1093" t="s">
        <v>253</v>
      </c>
      <c r="U1093" t="s">
        <v>254</v>
      </c>
      <c r="AD1093" t="s">
        <v>255</v>
      </c>
      <c r="AF1093" t="s">
        <v>256</v>
      </c>
      <c r="AK1093" t="s">
        <v>257</v>
      </c>
      <c r="AT1093" s="3">
        <f t="shared" si="38"/>
        <v>70.426801582971663</v>
      </c>
    </row>
    <row r="1094" spans="1:46" customFormat="1" hidden="1" x14ac:dyDescent="0.2">
      <c r="A1094">
        <v>10086252</v>
      </c>
      <c r="B1094" t="s">
        <v>3773</v>
      </c>
      <c r="D1094" t="s">
        <v>3774</v>
      </c>
      <c r="E1094">
        <v>42.623620000000003</v>
      </c>
      <c r="F1094">
        <v>-90.445390000000003</v>
      </c>
      <c r="G1094" t="s">
        <v>45</v>
      </c>
      <c r="H1094" t="s">
        <v>46</v>
      </c>
      <c r="I1094" t="s">
        <v>57</v>
      </c>
      <c r="J1094" t="s">
        <v>3329</v>
      </c>
      <c r="K1094" t="s">
        <v>140</v>
      </c>
      <c r="L1094" t="s">
        <v>163</v>
      </c>
      <c r="N1094" t="s">
        <v>164</v>
      </c>
      <c r="O1094" t="str">
        <f t="shared" si="39"/>
        <v>Zinc, Lead</v>
      </c>
      <c r="P1094" t="s">
        <v>70</v>
      </c>
      <c r="R1094" t="s">
        <v>178</v>
      </c>
      <c r="S1094" t="s">
        <v>70</v>
      </c>
      <c r="T1094" t="s">
        <v>253</v>
      </c>
      <c r="U1094" t="s">
        <v>254</v>
      </c>
      <c r="AD1094" t="s">
        <v>255</v>
      </c>
      <c r="AF1094" t="s">
        <v>256</v>
      </c>
      <c r="AK1094" t="s">
        <v>257</v>
      </c>
      <c r="AT1094" s="3">
        <f t="shared" si="38"/>
        <v>64.591178004439271</v>
      </c>
    </row>
    <row r="1095" spans="1:46" customFormat="1" hidden="1" x14ac:dyDescent="0.2">
      <c r="A1095">
        <v>10086253</v>
      </c>
      <c r="B1095" t="s">
        <v>3775</v>
      </c>
      <c r="D1095" t="s">
        <v>3776</v>
      </c>
      <c r="E1095">
        <v>42.555010000000003</v>
      </c>
      <c r="F1095">
        <v>-90.786230000000003</v>
      </c>
      <c r="G1095" t="s">
        <v>45</v>
      </c>
      <c r="H1095" t="s">
        <v>46</v>
      </c>
      <c r="I1095" t="s">
        <v>1378</v>
      </c>
      <c r="J1095" t="s">
        <v>1960</v>
      </c>
      <c r="K1095" t="s">
        <v>140</v>
      </c>
      <c r="L1095" t="s">
        <v>163</v>
      </c>
      <c r="N1095" t="s">
        <v>164</v>
      </c>
      <c r="P1095" t="s">
        <v>70</v>
      </c>
      <c r="R1095" t="s">
        <v>178</v>
      </c>
      <c r="S1095" t="s">
        <v>70</v>
      </c>
      <c r="T1095" t="s">
        <v>253</v>
      </c>
      <c r="U1095" t="s">
        <v>254</v>
      </c>
      <c r="AD1095" t="s">
        <v>255</v>
      </c>
      <c r="AF1095" t="s">
        <v>256</v>
      </c>
      <c r="AK1095" t="s">
        <v>1742</v>
      </c>
      <c r="AT1095" s="3">
        <f t="shared" si="38"/>
        <v>76.419805463713004</v>
      </c>
    </row>
    <row r="1096" spans="1:46" customFormat="1" hidden="1" x14ac:dyDescent="0.2">
      <c r="A1096">
        <v>10086254</v>
      </c>
      <c r="B1096" t="s">
        <v>3777</v>
      </c>
      <c r="D1096" t="s">
        <v>2677</v>
      </c>
      <c r="E1096">
        <v>42.498620000000003</v>
      </c>
      <c r="F1096">
        <v>-90.396780000000007</v>
      </c>
      <c r="G1096" t="s">
        <v>45</v>
      </c>
      <c r="H1096" t="s">
        <v>46</v>
      </c>
      <c r="I1096" t="s">
        <v>47</v>
      </c>
      <c r="J1096" t="s">
        <v>162</v>
      </c>
      <c r="K1096" t="s">
        <v>140</v>
      </c>
      <c r="L1096" t="s">
        <v>163</v>
      </c>
      <c r="M1096" t="s">
        <v>164</v>
      </c>
      <c r="P1096" t="s">
        <v>70</v>
      </c>
      <c r="R1096" t="s">
        <v>267</v>
      </c>
      <c r="S1096" t="s">
        <v>70</v>
      </c>
      <c r="T1096" t="s">
        <v>1738</v>
      </c>
      <c r="U1096" t="s">
        <v>254</v>
      </c>
      <c r="W1096" t="s">
        <v>3778</v>
      </c>
      <c r="X1096" t="s">
        <v>204</v>
      </c>
      <c r="Y1096" t="s">
        <v>3398</v>
      </c>
      <c r="Z1096" t="s">
        <v>3399</v>
      </c>
      <c r="AA1096" t="s">
        <v>165</v>
      </c>
      <c r="AD1096" t="s">
        <v>3767</v>
      </c>
      <c r="AE1096" t="s">
        <v>3779</v>
      </c>
      <c r="AF1096" t="s">
        <v>256</v>
      </c>
      <c r="AI1096" t="s">
        <v>3570</v>
      </c>
      <c r="AJ1096" t="s">
        <v>3403</v>
      </c>
      <c r="AK1096" t="s">
        <v>3780</v>
      </c>
      <c r="AM1096">
        <v>1904</v>
      </c>
      <c r="AN1096" t="s">
        <v>2504</v>
      </c>
      <c r="AO1096">
        <v>1913</v>
      </c>
      <c r="AQ1096">
        <v>1903</v>
      </c>
      <c r="AR1096" t="s">
        <v>3781</v>
      </c>
      <c r="AT1096" s="3">
        <f t="shared" si="38"/>
        <v>72.034999518484156</v>
      </c>
    </row>
    <row r="1097" spans="1:46" customFormat="1" hidden="1" x14ac:dyDescent="0.2">
      <c r="A1097">
        <v>10086255</v>
      </c>
      <c r="B1097" t="s">
        <v>3782</v>
      </c>
      <c r="D1097" t="s">
        <v>3783</v>
      </c>
      <c r="E1097">
        <v>42.627229999999997</v>
      </c>
      <c r="F1097">
        <v>-90.402889999999999</v>
      </c>
      <c r="G1097" t="s">
        <v>45</v>
      </c>
      <c r="H1097" t="s">
        <v>46</v>
      </c>
      <c r="I1097" t="s">
        <v>57</v>
      </c>
      <c r="J1097" t="s">
        <v>252</v>
      </c>
      <c r="K1097" t="s">
        <v>140</v>
      </c>
      <c r="L1097" t="s">
        <v>163</v>
      </c>
      <c r="N1097" t="s">
        <v>164</v>
      </c>
      <c r="O1097" t="str">
        <f t="shared" ref="O1097:O1109" si="40">CONCATENATE(L1097,IF(M1097=0,"",CONCATENATE(", ",M1097)),IF(N1097=0,"",CONCATENATE(", ",N1097)))</f>
        <v>Zinc, Lead</v>
      </c>
      <c r="P1097" t="s">
        <v>70</v>
      </c>
      <c r="R1097" t="s">
        <v>178</v>
      </c>
      <c r="S1097" t="s">
        <v>70</v>
      </c>
      <c r="T1097" t="s">
        <v>253</v>
      </c>
      <c r="U1097" t="s">
        <v>254</v>
      </c>
      <c r="AD1097" t="s">
        <v>255</v>
      </c>
      <c r="AF1097" t="s">
        <v>256</v>
      </c>
      <c r="AK1097" t="s">
        <v>257</v>
      </c>
      <c r="AT1097" s="3">
        <f t="shared" si="38"/>
        <v>63.639510409783412</v>
      </c>
    </row>
    <row r="1098" spans="1:46" customFormat="1" hidden="1" x14ac:dyDescent="0.2">
      <c r="A1098">
        <v>10086256</v>
      </c>
      <c r="B1098" t="s">
        <v>3784</v>
      </c>
      <c r="D1098" t="s">
        <v>3785</v>
      </c>
      <c r="E1098">
        <v>42.568069999999999</v>
      </c>
      <c r="F1098">
        <v>-90.358720000000005</v>
      </c>
      <c r="G1098" t="s">
        <v>45</v>
      </c>
      <c r="H1098" t="s">
        <v>46</v>
      </c>
      <c r="I1098" t="s">
        <v>57</v>
      </c>
      <c r="J1098" t="s">
        <v>252</v>
      </c>
      <c r="K1098" t="s">
        <v>140</v>
      </c>
      <c r="L1098" t="s">
        <v>163</v>
      </c>
      <c r="N1098" t="s">
        <v>164</v>
      </c>
      <c r="O1098" t="str">
        <f t="shared" si="40"/>
        <v>Zinc, Lead</v>
      </c>
      <c r="P1098" t="s">
        <v>70</v>
      </c>
      <c r="R1098" t="s">
        <v>178</v>
      </c>
      <c r="S1098" t="s">
        <v>70</v>
      </c>
      <c r="T1098" t="s">
        <v>253</v>
      </c>
      <c r="U1098" t="s">
        <v>254</v>
      </c>
      <c r="AD1098" t="s">
        <v>255</v>
      </c>
      <c r="AF1098" t="s">
        <v>256</v>
      </c>
      <c r="AK1098" t="s">
        <v>257</v>
      </c>
      <c r="AT1098" s="3">
        <f t="shared" si="38"/>
        <v>66.890019574928246</v>
      </c>
    </row>
    <row r="1099" spans="1:46" customFormat="1" hidden="1" x14ac:dyDescent="0.2">
      <c r="A1099">
        <v>10086257</v>
      </c>
      <c r="B1099" t="s">
        <v>3786</v>
      </c>
      <c r="D1099" t="s">
        <v>3787</v>
      </c>
      <c r="E1099">
        <v>42.91695</v>
      </c>
      <c r="F1099">
        <v>-90.271780000000007</v>
      </c>
      <c r="G1099" t="s">
        <v>45</v>
      </c>
      <c r="H1099" t="s">
        <v>46</v>
      </c>
      <c r="I1099" t="s">
        <v>57</v>
      </c>
      <c r="J1099" t="s">
        <v>1378</v>
      </c>
      <c r="K1099" t="s">
        <v>140</v>
      </c>
      <c r="L1099" t="s">
        <v>163</v>
      </c>
      <c r="N1099" t="s">
        <v>164</v>
      </c>
      <c r="O1099" t="str">
        <f t="shared" si="40"/>
        <v>Zinc, Lead</v>
      </c>
      <c r="P1099" t="s">
        <v>70</v>
      </c>
      <c r="R1099" t="s">
        <v>178</v>
      </c>
      <c r="S1099" t="s">
        <v>70</v>
      </c>
      <c r="T1099" t="s">
        <v>253</v>
      </c>
      <c r="U1099" t="s">
        <v>254</v>
      </c>
      <c r="AD1099" t="s">
        <v>255</v>
      </c>
      <c r="AF1099" t="s">
        <v>256</v>
      </c>
      <c r="AK1099" t="s">
        <v>257</v>
      </c>
      <c r="AT1099" s="3">
        <f t="shared" si="38"/>
        <v>42.546346658457509</v>
      </c>
    </row>
    <row r="1100" spans="1:46" customFormat="1" hidden="1" x14ac:dyDescent="0.2">
      <c r="A1100">
        <v>10086258</v>
      </c>
      <c r="B1100" t="s">
        <v>3788</v>
      </c>
      <c r="D1100" t="s">
        <v>3789</v>
      </c>
      <c r="E1100">
        <v>42.935290000000002</v>
      </c>
      <c r="F1100">
        <v>-90.177599999999998</v>
      </c>
      <c r="G1100" t="s">
        <v>45</v>
      </c>
      <c r="H1100" t="s">
        <v>46</v>
      </c>
      <c r="I1100" t="s">
        <v>57</v>
      </c>
      <c r="J1100" t="s">
        <v>1378</v>
      </c>
      <c r="K1100" t="s">
        <v>140</v>
      </c>
      <c r="L1100" t="s">
        <v>163</v>
      </c>
      <c r="N1100" t="s">
        <v>164</v>
      </c>
      <c r="O1100" t="str">
        <f t="shared" si="40"/>
        <v>Zinc, Lead</v>
      </c>
      <c r="P1100" t="s">
        <v>70</v>
      </c>
      <c r="R1100" t="s">
        <v>178</v>
      </c>
      <c r="S1100" t="s">
        <v>70</v>
      </c>
      <c r="T1100" t="s">
        <v>253</v>
      </c>
      <c r="U1100" t="s">
        <v>254</v>
      </c>
      <c r="AD1100" t="s">
        <v>255</v>
      </c>
      <c r="AF1100" t="s">
        <v>256</v>
      </c>
      <c r="AK1100" t="s">
        <v>257</v>
      </c>
      <c r="AT1100" s="3">
        <f t="shared" si="38"/>
        <v>40.029318702627997</v>
      </c>
    </row>
    <row r="1101" spans="1:46" customFormat="1" hidden="1" x14ac:dyDescent="0.2">
      <c r="A1101">
        <v>10086259</v>
      </c>
      <c r="B1101" t="s">
        <v>3790</v>
      </c>
      <c r="D1101" t="s">
        <v>3791</v>
      </c>
      <c r="E1101">
        <v>43.011940000000003</v>
      </c>
      <c r="F1101">
        <v>-90.411779999999993</v>
      </c>
      <c r="G1101" t="s">
        <v>45</v>
      </c>
      <c r="H1101" t="s">
        <v>46</v>
      </c>
      <c r="I1101" t="s">
        <v>57</v>
      </c>
      <c r="J1101" t="s">
        <v>1378</v>
      </c>
      <c r="K1101" t="s">
        <v>140</v>
      </c>
      <c r="L1101" t="s">
        <v>163</v>
      </c>
      <c r="N1101" t="s">
        <v>164</v>
      </c>
      <c r="O1101" t="str">
        <f t="shared" si="40"/>
        <v>Zinc, Lead</v>
      </c>
      <c r="P1101" t="s">
        <v>70</v>
      </c>
      <c r="R1101" t="s">
        <v>178</v>
      </c>
      <c r="S1101" t="s">
        <v>70</v>
      </c>
      <c r="T1101" t="s">
        <v>253</v>
      </c>
      <c r="U1101" t="s">
        <v>254</v>
      </c>
      <c r="AD1101" t="s">
        <v>255</v>
      </c>
      <c r="AF1101" t="s">
        <v>256</v>
      </c>
      <c r="AK1101" t="s">
        <v>257</v>
      </c>
      <c r="AT1101" s="3">
        <f t="shared" si="38"/>
        <v>39.579061202237774</v>
      </c>
    </row>
    <row r="1102" spans="1:46" customFormat="1" hidden="1" x14ac:dyDescent="0.2">
      <c r="A1102">
        <v>10086260</v>
      </c>
      <c r="B1102" t="s">
        <v>3792</v>
      </c>
      <c r="D1102" t="s">
        <v>3793</v>
      </c>
      <c r="E1102">
        <v>42.578069999999997</v>
      </c>
      <c r="F1102">
        <v>-90.330110000000005</v>
      </c>
      <c r="G1102" t="s">
        <v>45</v>
      </c>
      <c r="H1102" t="s">
        <v>46</v>
      </c>
      <c r="I1102" t="s">
        <v>57</v>
      </c>
      <c r="J1102" t="s">
        <v>252</v>
      </c>
      <c r="K1102" t="s">
        <v>140</v>
      </c>
      <c r="L1102" t="s">
        <v>163</v>
      </c>
      <c r="N1102" t="s">
        <v>164</v>
      </c>
      <c r="O1102" t="str">
        <f t="shared" si="40"/>
        <v>Zinc, Lead</v>
      </c>
      <c r="P1102" t="s">
        <v>70</v>
      </c>
      <c r="R1102" t="s">
        <v>178</v>
      </c>
      <c r="S1102" t="s">
        <v>70</v>
      </c>
      <c r="T1102" t="s">
        <v>253</v>
      </c>
      <c r="U1102" t="s">
        <v>254</v>
      </c>
      <c r="AD1102" t="s">
        <v>255</v>
      </c>
      <c r="AF1102" t="s">
        <v>256</v>
      </c>
      <c r="AK1102" t="s">
        <v>257</v>
      </c>
      <c r="AT1102" s="3">
        <f t="shared" si="38"/>
        <v>65.844261679644617</v>
      </c>
    </row>
    <row r="1103" spans="1:46" customFormat="1" hidden="1" x14ac:dyDescent="0.2">
      <c r="A1103">
        <v>10086261</v>
      </c>
      <c r="B1103" t="s">
        <v>3794</v>
      </c>
      <c r="D1103" t="s">
        <v>3795</v>
      </c>
      <c r="E1103">
        <v>42.585839999999997</v>
      </c>
      <c r="F1103">
        <v>-90.254000000000005</v>
      </c>
      <c r="G1103" t="s">
        <v>45</v>
      </c>
      <c r="H1103" t="s">
        <v>46</v>
      </c>
      <c r="I1103" t="s">
        <v>57</v>
      </c>
      <c r="J1103" t="s">
        <v>252</v>
      </c>
      <c r="K1103" t="s">
        <v>140</v>
      </c>
      <c r="L1103" t="s">
        <v>163</v>
      </c>
      <c r="N1103" t="s">
        <v>164</v>
      </c>
      <c r="O1103" t="str">
        <f t="shared" si="40"/>
        <v>Zinc, Lead</v>
      </c>
      <c r="P1103" t="s">
        <v>70</v>
      </c>
      <c r="R1103" t="s">
        <v>178</v>
      </c>
      <c r="S1103" t="s">
        <v>70</v>
      </c>
      <c r="T1103" t="s">
        <v>253</v>
      </c>
      <c r="U1103" t="s">
        <v>254</v>
      </c>
      <c r="AD1103" t="s">
        <v>3535</v>
      </c>
      <c r="AF1103" t="s">
        <v>256</v>
      </c>
      <c r="AK1103" t="s">
        <v>257</v>
      </c>
      <c r="AT1103" s="3">
        <f t="shared" si="38"/>
        <v>64.451343366173305</v>
      </c>
    </row>
    <row r="1104" spans="1:46" customFormat="1" hidden="1" x14ac:dyDescent="0.2">
      <c r="A1104">
        <v>10086262</v>
      </c>
      <c r="B1104" t="s">
        <v>3796</v>
      </c>
      <c r="D1104" t="s">
        <v>3797</v>
      </c>
      <c r="E1104">
        <v>42.858620000000002</v>
      </c>
      <c r="F1104">
        <v>-90.172039999999996</v>
      </c>
      <c r="G1104" t="s">
        <v>45</v>
      </c>
      <c r="H1104" t="s">
        <v>46</v>
      </c>
      <c r="I1104" t="s">
        <v>57</v>
      </c>
      <c r="J1104" t="s">
        <v>1378</v>
      </c>
      <c r="K1104" t="s">
        <v>140</v>
      </c>
      <c r="L1104" t="s">
        <v>163</v>
      </c>
      <c r="N1104" t="s">
        <v>164</v>
      </c>
      <c r="O1104" t="str">
        <f t="shared" si="40"/>
        <v>Zinc, Lead</v>
      </c>
      <c r="P1104" t="s">
        <v>70</v>
      </c>
      <c r="R1104" t="s">
        <v>178</v>
      </c>
      <c r="S1104" t="s">
        <v>70</v>
      </c>
      <c r="T1104" t="s">
        <v>253</v>
      </c>
      <c r="U1104" t="s">
        <v>254</v>
      </c>
      <c r="AD1104" t="s">
        <v>255</v>
      </c>
      <c r="AF1104" t="s">
        <v>256</v>
      </c>
      <c r="AK1104" t="s">
        <v>257</v>
      </c>
      <c r="AT1104" s="3">
        <f t="shared" si="38"/>
        <v>45.154811325710895</v>
      </c>
    </row>
    <row r="1105" spans="1:46" customFormat="1" hidden="1" x14ac:dyDescent="0.2">
      <c r="A1105">
        <v>10086263</v>
      </c>
      <c r="B1105" t="s">
        <v>3798</v>
      </c>
      <c r="D1105" t="s">
        <v>3799</v>
      </c>
      <c r="E1105">
        <v>42.662230000000001</v>
      </c>
      <c r="F1105">
        <v>-90.467609999999993</v>
      </c>
      <c r="G1105" t="s">
        <v>45</v>
      </c>
      <c r="H1105" t="s">
        <v>46</v>
      </c>
      <c r="I1105" t="s">
        <v>57</v>
      </c>
      <c r="J1105" t="s">
        <v>3329</v>
      </c>
      <c r="K1105" t="s">
        <v>140</v>
      </c>
      <c r="L1105" t="s">
        <v>163</v>
      </c>
      <c r="N1105" t="s">
        <v>164</v>
      </c>
      <c r="O1105" t="str">
        <f t="shared" si="40"/>
        <v>Zinc, Lead</v>
      </c>
      <c r="P1105" t="s">
        <v>70</v>
      </c>
      <c r="R1105" t="s">
        <v>178</v>
      </c>
      <c r="S1105" t="s">
        <v>70</v>
      </c>
      <c r="T1105" t="s">
        <v>253</v>
      </c>
      <c r="U1105" t="s">
        <v>254</v>
      </c>
      <c r="AD1105" t="s">
        <v>255</v>
      </c>
      <c r="AF1105" t="s">
        <v>256</v>
      </c>
      <c r="AK1105" t="s">
        <v>257</v>
      </c>
      <c r="AT1105" s="3">
        <f t="shared" si="38"/>
        <v>62.509314852314269</v>
      </c>
    </row>
    <row r="1106" spans="1:46" customFormat="1" hidden="1" x14ac:dyDescent="0.2">
      <c r="A1106">
        <v>10086264</v>
      </c>
      <c r="B1106" t="s">
        <v>3800</v>
      </c>
      <c r="D1106" t="s">
        <v>969</v>
      </c>
      <c r="E1106">
        <v>43.045560000000002</v>
      </c>
      <c r="F1106">
        <v>-90.374830000000003</v>
      </c>
      <c r="G1106" t="s">
        <v>45</v>
      </c>
      <c r="H1106" t="s">
        <v>46</v>
      </c>
      <c r="I1106" t="s">
        <v>57</v>
      </c>
      <c r="J1106" t="s">
        <v>1378</v>
      </c>
      <c r="K1106" t="s">
        <v>140</v>
      </c>
      <c r="L1106" t="s">
        <v>163</v>
      </c>
      <c r="N1106" t="s">
        <v>164</v>
      </c>
      <c r="O1106" t="str">
        <f t="shared" si="40"/>
        <v>Zinc, Lead</v>
      </c>
      <c r="P1106" t="s">
        <v>70</v>
      </c>
      <c r="R1106" t="s">
        <v>178</v>
      </c>
      <c r="S1106" t="s">
        <v>70</v>
      </c>
      <c r="T1106" t="s">
        <v>253</v>
      </c>
      <c r="U1106" t="s">
        <v>254</v>
      </c>
      <c r="AD1106" t="s">
        <v>3535</v>
      </c>
      <c r="AF1106" t="s">
        <v>256</v>
      </c>
      <c r="AK1106" t="s">
        <v>257</v>
      </c>
      <c r="AT1106" s="3">
        <f t="shared" si="38"/>
        <v>36.62569127422357</v>
      </c>
    </row>
    <row r="1107" spans="1:46" customFormat="1" hidden="1" x14ac:dyDescent="0.2">
      <c r="A1107">
        <v>10086265</v>
      </c>
      <c r="B1107" t="s">
        <v>3801</v>
      </c>
      <c r="D1107" t="s">
        <v>3802</v>
      </c>
      <c r="E1107">
        <v>42.509729999999998</v>
      </c>
      <c r="F1107">
        <v>-90.39622</v>
      </c>
      <c r="G1107" t="s">
        <v>45</v>
      </c>
      <c r="H1107" t="s">
        <v>46</v>
      </c>
      <c r="I1107" t="s">
        <v>57</v>
      </c>
      <c r="J1107" t="s">
        <v>252</v>
      </c>
      <c r="K1107" t="s">
        <v>140</v>
      </c>
      <c r="L1107" t="s">
        <v>163</v>
      </c>
      <c r="N1107" t="s">
        <v>164</v>
      </c>
      <c r="O1107" t="str">
        <f t="shared" si="40"/>
        <v>Zinc, Lead</v>
      </c>
      <c r="P1107" t="s">
        <v>70</v>
      </c>
      <c r="R1107" t="s">
        <v>267</v>
      </c>
      <c r="S1107" t="s">
        <v>70</v>
      </c>
      <c r="T1107" t="s">
        <v>253</v>
      </c>
      <c r="U1107" t="s">
        <v>254</v>
      </c>
      <c r="AD1107" t="s">
        <v>3535</v>
      </c>
      <c r="AF1107" t="s">
        <v>256</v>
      </c>
      <c r="AK1107" t="s">
        <v>257</v>
      </c>
      <c r="AT1107" s="3">
        <f t="shared" si="38"/>
        <v>71.289569927334739</v>
      </c>
    </row>
    <row r="1108" spans="1:46" customFormat="1" hidden="1" x14ac:dyDescent="0.2">
      <c r="A1108">
        <v>10086266</v>
      </c>
      <c r="B1108" t="s">
        <v>3803</v>
      </c>
      <c r="D1108" t="s">
        <v>3804</v>
      </c>
      <c r="E1108">
        <v>42.933070000000001</v>
      </c>
      <c r="F1108">
        <v>-90.278999999999996</v>
      </c>
      <c r="G1108" t="s">
        <v>45</v>
      </c>
      <c r="H1108" t="s">
        <v>46</v>
      </c>
      <c r="I1108" t="s">
        <v>57</v>
      </c>
      <c r="J1108" t="s">
        <v>1378</v>
      </c>
      <c r="K1108" t="s">
        <v>140</v>
      </c>
      <c r="L1108" t="s">
        <v>163</v>
      </c>
      <c r="N1108" t="s">
        <v>164</v>
      </c>
      <c r="O1108" t="str">
        <f t="shared" si="40"/>
        <v>Zinc, Lead</v>
      </c>
      <c r="P1108" t="s">
        <v>70</v>
      </c>
      <c r="R1108" t="s">
        <v>178</v>
      </c>
      <c r="S1108" t="s">
        <v>70</v>
      </c>
      <c r="T1108" t="s">
        <v>253</v>
      </c>
      <c r="U1108" t="s">
        <v>254</v>
      </c>
      <c r="AD1108" t="s">
        <v>3535</v>
      </c>
      <c r="AF1108" t="s">
        <v>256</v>
      </c>
      <c r="AK1108" t="s">
        <v>257</v>
      </c>
      <c r="AT1108" s="3">
        <f t="shared" si="38"/>
        <v>41.614034965254291</v>
      </c>
    </row>
    <row r="1109" spans="1:46" customFormat="1" hidden="1" x14ac:dyDescent="0.2">
      <c r="A1109">
        <v>10086267</v>
      </c>
      <c r="B1109" t="s">
        <v>3805</v>
      </c>
      <c r="D1109" t="s">
        <v>3806</v>
      </c>
      <c r="E1109">
        <v>42.911119999999997</v>
      </c>
      <c r="F1109">
        <v>-90.269829999999999</v>
      </c>
      <c r="G1109" t="s">
        <v>45</v>
      </c>
      <c r="H1109" t="s">
        <v>46</v>
      </c>
      <c r="I1109" t="s">
        <v>57</v>
      </c>
      <c r="J1109" t="s">
        <v>1378</v>
      </c>
      <c r="K1109" t="s">
        <v>140</v>
      </c>
      <c r="L1109" t="s">
        <v>163</v>
      </c>
      <c r="N1109" t="s">
        <v>164</v>
      </c>
      <c r="O1109" t="str">
        <f t="shared" si="40"/>
        <v>Zinc, Lead</v>
      </c>
      <c r="P1109" t="s">
        <v>70</v>
      </c>
      <c r="R1109" t="s">
        <v>178</v>
      </c>
      <c r="S1109" t="s">
        <v>70</v>
      </c>
      <c r="T1109" t="s">
        <v>253</v>
      </c>
      <c r="U1109" t="s">
        <v>254</v>
      </c>
      <c r="AD1109" t="s">
        <v>255</v>
      </c>
      <c r="AF1109" t="s">
        <v>256</v>
      </c>
      <c r="AK1109" t="s">
        <v>257</v>
      </c>
      <c r="AT1109" s="3">
        <f t="shared" si="38"/>
        <v>42.896941651315672</v>
      </c>
    </row>
    <row r="1110" spans="1:46" customFormat="1" hidden="1" x14ac:dyDescent="0.2">
      <c r="A1110">
        <v>10086268</v>
      </c>
      <c r="B1110" t="s">
        <v>3807</v>
      </c>
      <c r="D1110" t="s">
        <v>2011</v>
      </c>
      <c r="E1110">
        <v>42.817500000000003</v>
      </c>
      <c r="F1110">
        <v>-91.166250000000005</v>
      </c>
      <c r="G1110" t="s">
        <v>45</v>
      </c>
      <c r="H1110" t="s">
        <v>46</v>
      </c>
      <c r="I1110" t="s">
        <v>1378</v>
      </c>
      <c r="J1110" t="s">
        <v>1937</v>
      </c>
      <c r="K1110" t="s">
        <v>140</v>
      </c>
      <c r="L1110" t="s">
        <v>164</v>
      </c>
      <c r="N1110" t="s">
        <v>163</v>
      </c>
      <c r="P1110" t="s">
        <v>70</v>
      </c>
      <c r="R1110" t="s">
        <v>178</v>
      </c>
      <c r="S1110" t="s">
        <v>70</v>
      </c>
      <c r="T1110" t="s">
        <v>1908</v>
      </c>
      <c r="U1110" t="s">
        <v>254</v>
      </c>
      <c r="AD1110" t="s">
        <v>255</v>
      </c>
      <c r="AF1110" t="s">
        <v>256</v>
      </c>
      <c r="AK1110" t="s">
        <v>1742</v>
      </c>
      <c r="AT1110" s="3">
        <f t="shared" si="38"/>
        <v>75.356442966953537</v>
      </c>
    </row>
    <row r="1111" spans="1:46" customFormat="1" hidden="1" x14ac:dyDescent="0.2">
      <c r="A1111">
        <v>10086269</v>
      </c>
      <c r="B1111" t="s">
        <v>3808</v>
      </c>
      <c r="D1111" t="s">
        <v>3809</v>
      </c>
      <c r="E1111">
        <v>42.57779</v>
      </c>
      <c r="F1111">
        <v>-90.393439999999998</v>
      </c>
      <c r="G1111" t="s">
        <v>45</v>
      </c>
      <c r="H1111" t="s">
        <v>46</v>
      </c>
      <c r="I1111" t="s">
        <v>57</v>
      </c>
      <c r="J1111" t="s">
        <v>252</v>
      </c>
      <c r="K1111" t="s">
        <v>140</v>
      </c>
      <c r="L1111" t="s">
        <v>163</v>
      </c>
      <c r="N1111" t="s">
        <v>164</v>
      </c>
      <c r="O1111" t="str">
        <f t="shared" ref="O1111:O1118" si="41">CONCATENATE(L1111,IF(M1111=0,"",CONCATENATE(", ",M1111)),IF(N1111=0,"",CONCATENATE(", ",N1111)))</f>
        <v>Zinc, Lead</v>
      </c>
      <c r="P1111" t="s">
        <v>70</v>
      </c>
      <c r="R1111" t="s">
        <v>267</v>
      </c>
      <c r="S1111" t="s">
        <v>70</v>
      </c>
      <c r="T1111" t="s">
        <v>253</v>
      </c>
      <c r="U1111" t="s">
        <v>254</v>
      </c>
      <c r="AD1111" t="s">
        <v>255</v>
      </c>
      <c r="AF1111" t="s">
        <v>256</v>
      </c>
      <c r="AK1111" t="s">
        <v>257</v>
      </c>
      <c r="AT1111" s="3">
        <f t="shared" si="38"/>
        <v>66.74414267226139</v>
      </c>
    </row>
    <row r="1112" spans="1:46" customFormat="1" hidden="1" x14ac:dyDescent="0.2">
      <c r="A1112">
        <v>10086270</v>
      </c>
      <c r="B1112" t="s">
        <v>3810</v>
      </c>
      <c r="D1112" t="s">
        <v>3811</v>
      </c>
      <c r="E1112">
        <v>42.52834</v>
      </c>
      <c r="F1112">
        <v>-90.299000000000007</v>
      </c>
      <c r="G1112" t="s">
        <v>45</v>
      </c>
      <c r="H1112" t="s">
        <v>46</v>
      </c>
      <c r="I1112" t="s">
        <v>57</v>
      </c>
      <c r="J1112" t="s">
        <v>252</v>
      </c>
      <c r="K1112" t="s">
        <v>140</v>
      </c>
      <c r="L1112" t="s">
        <v>163</v>
      </c>
      <c r="N1112" t="s">
        <v>164</v>
      </c>
      <c r="O1112" t="str">
        <f t="shared" si="41"/>
        <v>Zinc, Lead</v>
      </c>
      <c r="P1112" t="s">
        <v>70</v>
      </c>
      <c r="R1112" t="s">
        <v>267</v>
      </c>
      <c r="S1112" t="s">
        <v>70</v>
      </c>
      <c r="T1112" t="s">
        <v>253</v>
      </c>
      <c r="U1112" t="s">
        <v>254</v>
      </c>
      <c r="AD1112" t="s">
        <v>255</v>
      </c>
      <c r="AF1112" t="s">
        <v>256</v>
      </c>
      <c r="AK1112" t="s">
        <v>257</v>
      </c>
      <c r="AT1112" s="3">
        <f t="shared" si="38"/>
        <v>68.813445695318038</v>
      </c>
    </row>
    <row r="1113" spans="1:46" customFormat="1" hidden="1" x14ac:dyDescent="0.2">
      <c r="A1113">
        <v>10086271</v>
      </c>
      <c r="B1113" t="s">
        <v>3812</v>
      </c>
      <c r="D1113" t="s">
        <v>3813</v>
      </c>
      <c r="E1113">
        <v>42.642229999999998</v>
      </c>
      <c r="F1113">
        <v>-90.370940000000004</v>
      </c>
      <c r="G1113" t="s">
        <v>45</v>
      </c>
      <c r="H1113" t="s">
        <v>46</v>
      </c>
      <c r="I1113" t="s">
        <v>57</v>
      </c>
      <c r="J1113" t="s">
        <v>252</v>
      </c>
      <c r="K1113" t="s">
        <v>140</v>
      </c>
      <c r="L1113" t="s">
        <v>163</v>
      </c>
      <c r="N1113" t="s">
        <v>164</v>
      </c>
      <c r="O1113" t="str">
        <f t="shared" si="41"/>
        <v>Zinc, Lead</v>
      </c>
      <c r="P1113" t="s">
        <v>70</v>
      </c>
      <c r="R1113" t="s">
        <v>178</v>
      </c>
      <c r="S1113" t="s">
        <v>70</v>
      </c>
      <c r="T1113" t="s">
        <v>253</v>
      </c>
      <c r="U1113" t="s">
        <v>254</v>
      </c>
      <c r="AD1113" t="s">
        <v>255</v>
      </c>
      <c r="AF1113" t="s">
        <v>256</v>
      </c>
      <c r="AK1113" t="s">
        <v>257</v>
      </c>
      <c r="AT1113" s="3">
        <f t="shared" si="38"/>
        <v>62.152921448317549</v>
      </c>
    </row>
    <row r="1114" spans="1:46" customFormat="1" hidden="1" x14ac:dyDescent="0.2">
      <c r="A1114">
        <v>10086272</v>
      </c>
      <c r="B1114" t="s">
        <v>3814</v>
      </c>
      <c r="D1114" t="s">
        <v>3815</v>
      </c>
      <c r="E1114">
        <v>42.617510000000003</v>
      </c>
      <c r="F1114">
        <v>-90.32817</v>
      </c>
      <c r="G1114" t="s">
        <v>45</v>
      </c>
      <c r="H1114" t="s">
        <v>46</v>
      </c>
      <c r="I1114" t="s">
        <v>57</v>
      </c>
      <c r="J1114" t="s">
        <v>252</v>
      </c>
      <c r="K1114" t="s">
        <v>140</v>
      </c>
      <c r="L1114" t="s">
        <v>163</v>
      </c>
      <c r="N1114" t="s">
        <v>164</v>
      </c>
      <c r="O1114" t="str">
        <f t="shared" si="41"/>
        <v>Zinc, Lead</v>
      </c>
      <c r="P1114" t="s">
        <v>70</v>
      </c>
      <c r="R1114" t="s">
        <v>178</v>
      </c>
      <c r="S1114" t="s">
        <v>70</v>
      </c>
      <c r="T1114" t="s">
        <v>253</v>
      </c>
      <c r="U1114" t="s">
        <v>254</v>
      </c>
      <c r="AD1114" t="s">
        <v>255</v>
      </c>
      <c r="AF1114" t="s">
        <v>256</v>
      </c>
      <c r="AK1114" t="s">
        <v>257</v>
      </c>
      <c r="AT1114" s="3">
        <f t="shared" si="38"/>
        <v>63.184616174212763</v>
      </c>
    </row>
    <row r="1115" spans="1:46" customFormat="1" hidden="1" x14ac:dyDescent="0.2">
      <c r="A1115">
        <v>10086273</v>
      </c>
      <c r="B1115" t="s">
        <v>3816</v>
      </c>
      <c r="D1115" t="s">
        <v>3817</v>
      </c>
      <c r="E1115">
        <v>42.883620000000001</v>
      </c>
      <c r="F1115">
        <v>-90.253169999999997</v>
      </c>
      <c r="G1115" t="s">
        <v>45</v>
      </c>
      <c r="H1115" t="s">
        <v>46</v>
      </c>
      <c r="I1115" t="s">
        <v>57</v>
      </c>
      <c r="J1115" t="s">
        <v>1378</v>
      </c>
      <c r="K1115" t="s">
        <v>140</v>
      </c>
      <c r="L1115" t="s">
        <v>163</v>
      </c>
      <c r="N1115" t="s">
        <v>164</v>
      </c>
      <c r="O1115" t="str">
        <f t="shared" si="41"/>
        <v>Zinc, Lead</v>
      </c>
      <c r="P1115" t="s">
        <v>70</v>
      </c>
      <c r="R1115" t="s">
        <v>178</v>
      </c>
      <c r="S1115" t="s">
        <v>70</v>
      </c>
      <c r="T1115" t="s">
        <v>253</v>
      </c>
      <c r="U1115" t="s">
        <v>254</v>
      </c>
      <c r="AD1115" t="s">
        <v>255</v>
      </c>
      <c r="AF1115" t="s">
        <v>256</v>
      </c>
      <c r="AK1115" t="s">
        <v>257</v>
      </c>
      <c r="AT1115" s="3">
        <f t="shared" si="38"/>
        <v>44.456159637997267</v>
      </c>
    </row>
    <row r="1116" spans="1:46" customFormat="1" hidden="1" x14ac:dyDescent="0.2">
      <c r="A1116">
        <v>10086274</v>
      </c>
      <c r="B1116" t="s">
        <v>3818</v>
      </c>
      <c r="D1116" t="s">
        <v>3819</v>
      </c>
      <c r="E1116">
        <v>42.56362</v>
      </c>
      <c r="F1116">
        <v>-90.247889999999998</v>
      </c>
      <c r="G1116" t="s">
        <v>45</v>
      </c>
      <c r="H1116" t="s">
        <v>46</v>
      </c>
      <c r="I1116" t="s">
        <v>57</v>
      </c>
      <c r="J1116" t="s">
        <v>252</v>
      </c>
      <c r="K1116" t="s">
        <v>140</v>
      </c>
      <c r="L1116" t="s">
        <v>163</v>
      </c>
      <c r="N1116" t="s">
        <v>164</v>
      </c>
      <c r="O1116" t="str">
        <f t="shared" si="41"/>
        <v>Zinc, Lead</v>
      </c>
      <c r="P1116" t="s">
        <v>70</v>
      </c>
      <c r="R1116" t="s">
        <v>267</v>
      </c>
      <c r="S1116" t="s">
        <v>70</v>
      </c>
      <c r="T1116" t="s">
        <v>253</v>
      </c>
      <c r="U1116" t="s">
        <v>254</v>
      </c>
      <c r="AD1116" t="s">
        <v>255</v>
      </c>
      <c r="AF1116" t="s">
        <v>256</v>
      </c>
      <c r="AK1116" t="s">
        <v>257</v>
      </c>
      <c r="AT1116" s="3">
        <f t="shared" si="38"/>
        <v>65.897727252351586</v>
      </c>
    </row>
    <row r="1117" spans="1:46" customFormat="1" hidden="1" x14ac:dyDescent="0.2">
      <c r="A1117">
        <v>10086275</v>
      </c>
      <c r="B1117" t="s">
        <v>3820</v>
      </c>
      <c r="D1117" t="s">
        <v>3821</v>
      </c>
      <c r="E1117">
        <v>42.596400000000003</v>
      </c>
      <c r="F1117">
        <v>-90.258719999999997</v>
      </c>
      <c r="G1117" t="s">
        <v>45</v>
      </c>
      <c r="H1117" t="s">
        <v>46</v>
      </c>
      <c r="I1117" t="s">
        <v>57</v>
      </c>
      <c r="J1117" t="s">
        <v>252</v>
      </c>
      <c r="K1117" t="s">
        <v>140</v>
      </c>
      <c r="L1117" t="s">
        <v>163</v>
      </c>
      <c r="N1117" t="s">
        <v>164</v>
      </c>
      <c r="O1117" t="str">
        <f t="shared" si="41"/>
        <v>Zinc, Lead</v>
      </c>
      <c r="P1117" t="s">
        <v>70</v>
      </c>
      <c r="R1117" t="s">
        <v>178</v>
      </c>
      <c r="S1117" t="s">
        <v>70</v>
      </c>
      <c r="T1117" t="s">
        <v>253</v>
      </c>
      <c r="U1117" t="s">
        <v>254</v>
      </c>
      <c r="AD1117" t="s">
        <v>255</v>
      </c>
      <c r="AF1117" t="s">
        <v>256</v>
      </c>
      <c r="AK1117" t="s">
        <v>257</v>
      </c>
      <c r="AT1117" s="3">
        <f t="shared" si="38"/>
        <v>63.784634420681435</v>
      </c>
    </row>
    <row r="1118" spans="1:46" customFormat="1" hidden="1" x14ac:dyDescent="0.2">
      <c r="A1118">
        <v>10086276</v>
      </c>
      <c r="B1118" t="s">
        <v>3822</v>
      </c>
      <c r="D1118" t="s">
        <v>3823</v>
      </c>
      <c r="E1118">
        <v>43.017780000000002</v>
      </c>
      <c r="F1118">
        <v>-90.362610000000004</v>
      </c>
      <c r="G1118" t="s">
        <v>45</v>
      </c>
      <c r="H1118" t="s">
        <v>46</v>
      </c>
      <c r="I1118" t="s">
        <v>57</v>
      </c>
      <c r="J1118" t="s">
        <v>1378</v>
      </c>
      <c r="K1118" t="s">
        <v>140</v>
      </c>
      <c r="L1118" t="s">
        <v>163</v>
      </c>
      <c r="N1118" t="s">
        <v>164</v>
      </c>
      <c r="O1118" t="str">
        <f t="shared" si="41"/>
        <v>Zinc, Lead</v>
      </c>
      <c r="P1118" t="s">
        <v>70</v>
      </c>
      <c r="R1118" t="s">
        <v>178</v>
      </c>
      <c r="S1118" t="s">
        <v>70</v>
      </c>
      <c r="T1118" t="s">
        <v>253</v>
      </c>
      <c r="U1118" t="s">
        <v>254</v>
      </c>
      <c r="AD1118" t="s">
        <v>255</v>
      </c>
      <c r="AF1118" t="s">
        <v>256</v>
      </c>
      <c r="AK1118" t="s">
        <v>257</v>
      </c>
      <c r="AT1118" s="3">
        <f t="shared" si="38"/>
        <v>37.986909154883406</v>
      </c>
    </row>
    <row r="1119" spans="1:46" customFormat="1" hidden="1" x14ac:dyDescent="0.2">
      <c r="A1119">
        <v>10086277</v>
      </c>
      <c r="B1119" t="s">
        <v>3824</v>
      </c>
      <c r="D1119" t="s">
        <v>3825</v>
      </c>
      <c r="E1119">
        <v>42.479179999999999</v>
      </c>
      <c r="F1119">
        <v>-90.430670000000006</v>
      </c>
      <c r="G1119" t="s">
        <v>45</v>
      </c>
      <c r="H1119" t="s">
        <v>46</v>
      </c>
      <c r="I1119" t="s">
        <v>47</v>
      </c>
      <c r="J1119" t="s">
        <v>162</v>
      </c>
      <c r="K1119" t="s">
        <v>140</v>
      </c>
      <c r="L1119" t="s">
        <v>163</v>
      </c>
      <c r="N1119" t="s">
        <v>164</v>
      </c>
      <c r="P1119" t="s">
        <v>70</v>
      </c>
      <c r="R1119" t="s">
        <v>267</v>
      </c>
      <c r="S1119" t="s">
        <v>60</v>
      </c>
      <c r="T1119" t="s">
        <v>253</v>
      </c>
      <c r="U1119" t="s">
        <v>254</v>
      </c>
      <c r="X1119" t="s">
        <v>204</v>
      </c>
      <c r="Y1119" t="s">
        <v>3398</v>
      </c>
      <c r="Z1119" t="s">
        <v>3399</v>
      </c>
      <c r="AA1119" t="s">
        <v>165</v>
      </c>
      <c r="AD1119" t="s">
        <v>3767</v>
      </c>
      <c r="AE1119" t="s">
        <v>3826</v>
      </c>
      <c r="AF1119" t="s">
        <v>256</v>
      </c>
      <c r="AG1119" t="s">
        <v>3827</v>
      </c>
      <c r="AH1119" t="s">
        <v>3828</v>
      </c>
      <c r="AI1119" t="s">
        <v>3402</v>
      </c>
      <c r="AJ1119" t="s">
        <v>3403</v>
      </c>
      <c r="AK1119" t="s">
        <v>3829</v>
      </c>
      <c r="AM1119">
        <v>1947</v>
      </c>
      <c r="AQ1119">
        <v>1946</v>
      </c>
      <c r="AR1119" t="s">
        <v>3830</v>
      </c>
      <c r="AS1119" t="s">
        <v>3831</v>
      </c>
      <c r="AT1119" s="3">
        <f t="shared" si="38"/>
        <v>73.813666770498941</v>
      </c>
    </row>
    <row r="1120" spans="1:46" customFormat="1" hidden="1" x14ac:dyDescent="0.2">
      <c r="A1120">
        <v>10086278</v>
      </c>
      <c r="B1120" t="s">
        <v>3832</v>
      </c>
      <c r="D1120" t="s">
        <v>3833</v>
      </c>
      <c r="E1120">
        <v>42.592509999999997</v>
      </c>
      <c r="F1120">
        <v>-90.367329999999995</v>
      </c>
      <c r="G1120" t="s">
        <v>45</v>
      </c>
      <c r="H1120" t="s">
        <v>46</v>
      </c>
      <c r="I1120" t="s">
        <v>57</v>
      </c>
      <c r="J1120" t="s">
        <v>252</v>
      </c>
      <c r="K1120" t="s">
        <v>140</v>
      </c>
      <c r="L1120" t="s">
        <v>163</v>
      </c>
      <c r="N1120" t="s">
        <v>164</v>
      </c>
      <c r="O1120" t="str">
        <f t="shared" ref="O1120:O1121" si="42">CONCATENATE(L1120,IF(M1120=0,"",CONCATENATE(", ",M1120)),IF(N1120=0,"",CONCATENATE(", ",N1120)))</f>
        <v>Zinc, Lead</v>
      </c>
      <c r="P1120" t="s">
        <v>70</v>
      </c>
      <c r="R1120" t="s">
        <v>178</v>
      </c>
      <c r="S1120" t="s">
        <v>70</v>
      </c>
      <c r="T1120" t="s">
        <v>253</v>
      </c>
      <c r="U1120" t="s">
        <v>254</v>
      </c>
      <c r="AD1120" t="s">
        <v>255</v>
      </c>
      <c r="AF1120" t="s">
        <v>256</v>
      </c>
      <c r="AK1120" t="s">
        <v>257</v>
      </c>
      <c r="AT1120" s="3">
        <f t="shared" si="38"/>
        <v>65.38708128579718</v>
      </c>
    </row>
    <row r="1121" spans="1:46" customFormat="1" hidden="1" x14ac:dyDescent="0.2">
      <c r="A1121">
        <v>10086279</v>
      </c>
      <c r="B1121" t="s">
        <v>3834</v>
      </c>
      <c r="D1121" t="s">
        <v>3835</v>
      </c>
      <c r="E1121">
        <v>42.566679999999998</v>
      </c>
      <c r="F1121">
        <v>-90.400670000000005</v>
      </c>
      <c r="G1121" t="s">
        <v>45</v>
      </c>
      <c r="H1121" t="s">
        <v>46</v>
      </c>
      <c r="I1121" t="s">
        <v>57</v>
      </c>
      <c r="J1121" t="s">
        <v>252</v>
      </c>
      <c r="K1121" t="s">
        <v>140</v>
      </c>
      <c r="L1121" t="s">
        <v>163</v>
      </c>
      <c r="N1121" t="s">
        <v>164</v>
      </c>
      <c r="O1121" t="str">
        <f t="shared" si="42"/>
        <v>Zinc, Lead</v>
      </c>
      <c r="P1121" t="s">
        <v>70</v>
      </c>
      <c r="R1121" t="s">
        <v>178</v>
      </c>
      <c r="S1121" t="s">
        <v>70</v>
      </c>
      <c r="T1121" t="s">
        <v>253</v>
      </c>
      <c r="U1121" t="s">
        <v>254</v>
      </c>
      <c r="AD1121" t="s">
        <v>255</v>
      </c>
      <c r="AF1121" t="s">
        <v>256</v>
      </c>
      <c r="AK1121" t="s">
        <v>257</v>
      </c>
      <c r="AT1121" s="3">
        <f t="shared" si="38"/>
        <v>67.586299736377768</v>
      </c>
    </row>
    <row r="1122" spans="1:46" customFormat="1" hidden="1" x14ac:dyDescent="0.2">
      <c r="A1122">
        <v>10086280</v>
      </c>
      <c r="B1122" t="s">
        <v>3836</v>
      </c>
      <c r="D1122" t="s">
        <v>3837</v>
      </c>
      <c r="E1122">
        <v>42.497790000000002</v>
      </c>
      <c r="F1122">
        <v>-90.409829999999999</v>
      </c>
      <c r="G1122" t="s">
        <v>45</v>
      </c>
      <c r="H1122" t="s">
        <v>46</v>
      </c>
      <c r="I1122" t="s">
        <v>47</v>
      </c>
      <c r="J1122" t="s">
        <v>162</v>
      </c>
      <c r="K1122" t="s">
        <v>140</v>
      </c>
      <c r="L1122" t="s">
        <v>163</v>
      </c>
      <c r="N1122" t="s">
        <v>164</v>
      </c>
      <c r="P1122" t="s">
        <v>70</v>
      </c>
      <c r="R1122" t="s">
        <v>267</v>
      </c>
      <c r="S1122" t="s">
        <v>70</v>
      </c>
      <c r="T1122" t="s">
        <v>253</v>
      </c>
      <c r="U1122" t="s">
        <v>254</v>
      </c>
      <c r="AD1122" t="s">
        <v>255</v>
      </c>
      <c r="AF1122" t="s">
        <v>256</v>
      </c>
      <c r="AK1122" t="s">
        <v>1742</v>
      </c>
      <c r="AT1122" s="3">
        <f t="shared" si="38"/>
        <v>72.276289583186681</v>
      </c>
    </row>
    <row r="1123" spans="1:46" customFormat="1" hidden="1" x14ac:dyDescent="0.2">
      <c r="A1123">
        <v>10086281</v>
      </c>
      <c r="B1123" t="s">
        <v>3838</v>
      </c>
      <c r="D1123" t="s">
        <v>1136</v>
      </c>
      <c r="E1123">
        <v>42.623069999999998</v>
      </c>
      <c r="F1123">
        <v>-90.422610000000006</v>
      </c>
      <c r="G1123" t="s">
        <v>45</v>
      </c>
      <c r="H1123" t="s">
        <v>46</v>
      </c>
      <c r="I1123" t="s">
        <v>57</v>
      </c>
      <c r="J1123" t="s">
        <v>252</v>
      </c>
      <c r="K1123" t="s">
        <v>140</v>
      </c>
      <c r="L1123" t="s">
        <v>163</v>
      </c>
      <c r="N1123" t="s">
        <v>164</v>
      </c>
      <c r="O1123" t="str">
        <f t="shared" ref="O1123:O1142" si="43">CONCATENATE(L1123,IF(M1123=0,"",CONCATENATE(", ",M1123)),IF(N1123=0,"",CONCATENATE(", ",N1123)))</f>
        <v>Zinc, Lead</v>
      </c>
      <c r="P1123" t="s">
        <v>70</v>
      </c>
      <c r="R1123" t="s">
        <v>178</v>
      </c>
      <c r="S1123" t="s">
        <v>70</v>
      </c>
      <c r="T1123" t="s">
        <v>253</v>
      </c>
      <c r="U1123" t="s">
        <v>254</v>
      </c>
      <c r="AD1123" t="s">
        <v>255</v>
      </c>
      <c r="AF1123" t="s">
        <v>256</v>
      </c>
      <c r="AK1123" t="s">
        <v>257</v>
      </c>
      <c r="AT1123" s="3">
        <f t="shared" si="38"/>
        <v>64.235845424304671</v>
      </c>
    </row>
    <row r="1124" spans="1:46" customFormat="1" hidden="1" x14ac:dyDescent="0.2">
      <c r="A1124">
        <v>10086282</v>
      </c>
      <c r="B1124" t="s">
        <v>3839</v>
      </c>
      <c r="D1124" t="s">
        <v>3840</v>
      </c>
      <c r="E1124">
        <v>42.840009999999999</v>
      </c>
      <c r="F1124">
        <v>-90.151489999999995</v>
      </c>
      <c r="G1124" t="s">
        <v>45</v>
      </c>
      <c r="H1124" t="s">
        <v>46</v>
      </c>
      <c r="I1124" t="s">
        <v>57</v>
      </c>
      <c r="J1124" t="s">
        <v>1378</v>
      </c>
      <c r="K1124" t="s">
        <v>140</v>
      </c>
      <c r="L1124" t="s">
        <v>163</v>
      </c>
      <c r="N1124" t="s">
        <v>164</v>
      </c>
      <c r="O1124" t="str">
        <f t="shared" si="43"/>
        <v>Zinc, Lead</v>
      </c>
      <c r="P1124" t="s">
        <v>70</v>
      </c>
      <c r="R1124" t="s">
        <v>178</v>
      </c>
      <c r="S1124" t="s">
        <v>70</v>
      </c>
      <c r="T1124" t="s">
        <v>253</v>
      </c>
      <c r="U1124" t="s">
        <v>254</v>
      </c>
      <c r="AD1124" t="s">
        <v>255</v>
      </c>
      <c r="AF1124" t="s">
        <v>256</v>
      </c>
      <c r="AK1124" t="s">
        <v>257</v>
      </c>
      <c r="AT1124" s="3">
        <f t="shared" si="38"/>
        <v>46.235419070063188</v>
      </c>
    </row>
    <row r="1125" spans="1:46" customFormat="1" hidden="1" x14ac:dyDescent="0.2">
      <c r="A1125">
        <v>10086283</v>
      </c>
      <c r="B1125" t="s">
        <v>3841</v>
      </c>
      <c r="D1125" t="s">
        <v>3842</v>
      </c>
      <c r="E1125">
        <v>42.61918</v>
      </c>
      <c r="F1125">
        <v>-90.178160000000005</v>
      </c>
      <c r="G1125" t="s">
        <v>45</v>
      </c>
      <c r="H1125" t="s">
        <v>46</v>
      </c>
      <c r="I1125" t="s">
        <v>57</v>
      </c>
      <c r="J1125" t="s">
        <v>252</v>
      </c>
      <c r="K1125" t="s">
        <v>140</v>
      </c>
      <c r="L1125" t="s">
        <v>164</v>
      </c>
      <c r="N1125" t="s">
        <v>163</v>
      </c>
      <c r="O1125" t="str">
        <f t="shared" si="43"/>
        <v>Lead, Zinc</v>
      </c>
      <c r="P1125" t="s">
        <v>70</v>
      </c>
      <c r="R1125" t="s">
        <v>178</v>
      </c>
      <c r="S1125" t="s">
        <v>70</v>
      </c>
      <c r="T1125" t="s">
        <v>1908</v>
      </c>
      <c r="U1125" t="s">
        <v>254</v>
      </c>
      <c r="AD1125" t="s">
        <v>255</v>
      </c>
      <c r="AF1125" t="s">
        <v>256</v>
      </c>
      <c r="AK1125" t="s">
        <v>257</v>
      </c>
      <c r="AT1125" s="3">
        <f t="shared" si="38"/>
        <v>61.519711709207868</v>
      </c>
    </row>
    <row r="1126" spans="1:46" customFormat="1" hidden="1" x14ac:dyDescent="0.2">
      <c r="A1126">
        <v>10086284</v>
      </c>
      <c r="B1126" t="s">
        <v>3843</v>
      </c>
      <c r="D1126" t="s">
        <v>3844</v>
      </c>
      <c r="E1126">
        <v>42.640009999999997</v>
      </c>
      <c r="F1126">
        <v>-90.380110000000002</v>
      </c>
      <c r="G1126" t="s">
        <v>45</v>
      </c>
      <c r="H1126" t="s">
        <v>46</v>
      </c>
      <c r="I1126" t="s">
        <v>57</v>
      </c>
      <c r="J1126" t="s">
        <v>252</v>
      </c>
      <c r="K1126" t="s">
        <v>140</v>
      </c>
      <c r="L1126" t="s">
        <v>163</v>
      </c>
      <c r="N1126" t="s">
        <v>164</v>
      </c>
      <c r="O1126" t="str">
        <f t="shared" si="43"/>
        <v>Zinc, Lead</v>
      </c>
      <c r="P1126" t="s">
        <v>70</v>
      </c>
      <c r="R1126" t="s">
        <v>178</v>
      </c>
      <c r="S1126" t="s">
        <v>70</v>
      </c>
      <c r="T1126" t="s">
        <v>253</v>
      </c>
      <c r="U1126" t="s">
        <v>254</v>
      </c>
      <c r="AD1126" t="s">
        <v>255</v>
      </c>
      <c r="AF1126" t="s">
        <v>256</v>
      </c>
      <c r="AK1126" t="s">
        <v>257</v>
      </c>
      <c r="AT1126" s="3">
        <f t="shared" si="38"/>
        <v>62.43995250199039</v>
      </c>
    </row>
    <row r="1127" spans="1:46" customFormat="1" hidden="1" x14ac:dyDescent="0.2">
      <c r="A1127">
        <v>10086285</v>
      </c>
      <c r="B1127" t="s">
        <v>3845</v>
      </c>
      <c r="D1127" t="s">
        <v>1631</v>
      </c>
      <c r="E1127">
        <v>42.61862</v>
      </c>
      <c r="F1127">
        <v>-90.381219999999999</v>
      </c>
      <c r="G1127" t="s">
        <v>45</v>
      </c>
      <c r="H1127" t="s">
        <v>46</v>
      </c>
      <c r="I1127" t="s">
        <v>57</v>
      </c>
      <c r="J1127" t="s">
        <v>252</v>
      </c>
      <c r="K1127" t="s">
        <v>140</v>
      </c>
      <c r="L1127" t="s">
        <v>163</v>
      </c>
      <c r="N1127" t="s">
        <v>164</v>
      </c>
      <c r="O1127" t="str">
        <f t="shared" si="43"/>
        <v>Zinc, Lead</v>
      </c>
      <c r="P1127" t="s">
        <v>70</v>
      </c>
      <c r="R1127" t="s">
        <v>178</v>
      </c>
      <c r="S1127" t="s">
        <v>70</v>
      </c>
      <c r="T1127" t="s">
        <v>253</v>
      </c>
      <c r="U1127" t="s">
        <v>254</v>
      </c>
      <c r="AD1127" t="s">
        <v>255</v>
      </c>
      <c r="AF1127" t="s">
        <v>256</v>
      </c>
      <c r="AK1127" t="s">
        <v>257</v>
      </c>
      <c r="AT1127" s="3">
        <f t="shared" si="38"/>
        <v>63.865840575463857</v>
      </c>
    </row>
    <row r="1128" spans="1:46" customFormat="1" hidden="1" x14ac:dyDescent="0.2">
      <c r="A1128">
        <v>10086286</v>
      </c>
      <c r="B1128" t="s">
        <v>3846</v>
      </c>
      <c r="D1128" t="s">
        <v>3847</v>
      </c>
      <c r="E1128">
        <v>42.918340000000001</v>
      </c>
      <c r="F1128">
        <v>-90.282610000000005</v>
      </c>
      <c r="G1128" t="s">
        <v>45</v>
      </c>
      <c r="H1128" t="s">
        <v>46</v>
      </c>
      <c r="I1128" t="s">
        <v>57</v>
      </c>
      <c r="J1128" t="s">
        <v>1378</v>
      </c>
      <c r="K1128" t="s">
        <v>140</v>
      </c>
      <c r="L1128" t="s">
        <v>163</v>
      </c>
      <c r="N1128" t="s">
        <v>164</v>
      </c>
      <c r="O1128" t="str">
        <f t="shared" si="43"/>
        <v>Zinc, Lead</v>
      </c>
      <c r="P1128" t="s">
        <v>70</v>
      </c>
      <c r="R1128" t="s">
        <v>178</v>
      </c>
      <c r="S1128" t="s">
        <v>70</v>
      </c>
      <c r="T1128" t="s">
        <v>253</v>
      </c>
      <c r="U1128" t="s">
        <v>254</v>
      </c>
      <c r="AD1128" t="s">
        <v>255</v>
      </c>
      <c r="AF1128" t="s">
        <v>256</v>
      </c>
      <c r="AK1128" t="s">
        <v>257</v>
      </c>
      <c r="AT1128" s="3">
        <f t="shared" si="38"/>
        <v>42.634314818662325</v>
      </c>
    </row>
    <row r="1129" spans="1:46" customFormat="1" hidden="1" x14ac:dyDescent="0.2">
      <c r="A1129">
        <v>10086287</v>
      </c>
      <c r="B1129" t="s">
        <v>3848</v>
      </c>
      <c r="D1129" t="s">
        <v>3849</v>
      </c>
      <c r="E1129">
        <v>43.012779999999999</v>
      </c>
      <c r="F1129">
        <v>-90.422049999999999</v>
      </c>
      <c r="G1129" t="s">
        <v>45</v>
      </c>
      <c r="H1129" t="s">
        <v>46</v>
      </c>
      <c r="I1129" t="s">
        <v>57</v>
      </c>
      <c r="J1129" t="s">
        <v>1378</v>
      </c>
      <c r="K1129" t="s">
        <v>140</v>
      </c>
      <c r="L1129" t="s">
        <v>163</v>
      </c>
      <c r="N1129" t="s">
        <v>164</v>
      </c>
      <c r="O1129" t="str">
        <f t="shared" si="43"/>
        <v>Zinc, Lead</v>
      </c>
      <c r="P1129" t="s">
        <v>70</v>
      </c>
      <c r="R1129" t="s">
        <v>178</v>
      </c>
      <c r="S1129" t="s">
        <v>70</v>
      </c>
      <c r="T1129" t="s">
        <v>253</v>
      </c>
      <c r="U1129" t="s">
        <v>254</v>
      </c>
      <c r="AD1129" t="s">
        <v>255</v>
      </c>
      <c r="AF1129" t="s">
        <v>256</v>
      </c>
      <c r="AK1129" t="s">
        <v>257</v>
      </c>
      <c r="AT1129" s="3">
        <f t="shared" si="38"/>
        <v>39.80286953721513</v>
      </c>
    </row>
    <row r="1130" spans="1:46" customFormat="1" hidden="1" x14ac:dyDescent="0.2">
      <c r="A1130">
        <v>10086288</v>
      </c>
      <c r="B1130" t="s">
        <v>3850</v>
      </c>
      <c r="D1130" t="s">
        <v>3851</v>
      </c>
      <c r="E1130">
        <v>42.58473</v>
      </c>
      <c r="F1130">
        <v>-90.262050000000002</v>
      </c>
      <c r="G1130" t="s">
        <v>45</v>
      </c>
      <c r="H1130" t="s">
        <v>46</v>
      </c>
      <c r="I1130" t="s">
        <v>57</v>
      </c>
      <c r="J1130" t="s">
        <v>252</v>
      </c>
      <c r="K1130" t="s">
        <v>140</v>
      </c>
      <c r="L1130" t="s">
        <v>163</v>
      </c>
      <c r="N1130" t="s">
        <v>164</v>
      </c>
      <c r="O1130" t="str">
        <f t="shared" si="43"/>
        <v>Zinc, Lead</v>
      </c>
      <c r="P1130" t="s">
        <v>70</v>
      </c>
      <c r="R1130" t="s">
        <v>178</v>
      </c>
      <c r="S1130" t="s">
        <v>70</v>
      </c>
      <c r="T1130" t="s">
        <v>253</v>
      </c>
      <c r="U1130" t="s">
        <v>254</v>
      </c>
      <c r="AD1130" t="s">
        <v>255</v>
      </c>
      <c r="AF1130" t="s">
        <v>256</v>
      </c>
      <c r="AK1130" t="s">
        <v>257</v>
      </c>
      <c r="AT1130" s="3">
        <f t="shared" si="38"/>
        <v>64.608550936938187</v>
      </c>
    </row>
    <row r="1131" spans="1:46" customFormat="1" hidden="1" x14ac:dyDescent="0.2">
      <c r="A1131">
        <v>10086289</v>
      </c>
      <c r="B1131" t="s">
        <v>3852</v>
      </c>
      <c r="D1131" t="s">
        <v>3853</v>
      </c>
      <c r="E1131">
        <v>42.574730000000002</v>
      </c>
      <c r="F1131">
        <v>-90.274280000000005</v>
      </c>
      <c r="G1131" t="s">
        <v>45</v>
      </c>
      <c r="H1131" t="s">
        <v>46</v>
      </c>
      <c r="I1131" t="s">
        <v>57</v>
      </c>
      <c r="J1131" t="s">
        <v>252</v>
      </c>
      <c r="K1131" t="s">
        <v>140</v>
      </c>
      <c r="L1131" t="s">
        <v>163</v>
      </c>
      <c r="N1131" t="s">
        <v>164</v>
      </c>
      <c r="O1131" t="str">
        <f t="shared" si="43"/>
        <v>Zinc, Lead</v>
      </c>
      <c r="P1131" t="s">
        <v>70</v>
      </c>
      <c r="R1131" t="s">
        <v>178</v>
      </c>
      <c r="S1131" t="s">
        <v>70</v>
      </c>
      <c r="T1131" t="s">
        <v>253</v>
      </c>
      <c r="U1131" t="s">
        <v>254</v>
      </c>
      <c r="AD1131" t="s">
        <v>255</v>
      </c>
      <c r="AF1131" t="s">
        <v>256</v>
      </c>
      <c r="AK1131" t="s">
        <v>257</v>
      </c>
      <c r="AT1131" s="3">
        <f t="shared" si="38"/>
        <v>65.413190597775952</v>
      </c>
    </row>
    <row r="1132" spans="1:46" customFormat="1" hidden="1" x14ac:dyDescent="0.2">
      <c r="A1132">
        <v>10086290</v>
      </c>
      <c r="B1132" t="s">
        <v>3854</v>
      </c>
      <c r="D1132" t="s">
        <v>3855</v>
      </c>
      <c r="E1132">
        <v>42.962229999999998</v>
      </c>
      <c r="F1132">
        <v>-90.107039999999998</v>
      </c>
      <c r="G1132" t="s">
        <v>45</v>
      </c>
      <c r="H1132" t="s">
        <v>46</v>
      </c>
      <c r="I1132" t="s">
        <v>57</v>
      </c>
      <c r="J1132" t="s">
        <v>1378</v>
      </c>
      <c r="K1132" t="s">
        <v>140</v>
      </c>
      <c r="L1132" t="s">
        <v>163</v>
      </c>
      <c r="N1132" t="s">
        <v>164</v>
      </c>
      <c r="O1132" t="str">
        <f t="shared" si="43"/>
        <v>Zinc, Lead</v>
      </c>
      <c r="P1132" t="s">
        <v>70</v>
      </c>
      <c r="R1132" t="s">
        <v>178</v>
      </c>
      <c r="S1132" t="s">
        <v>70</v>
      </c>
      <c r="T1132" t="s">
        <v>253</v>
      </c>
      <c r="U1132" t="s">
        <v>254</v>
      </c>
      <c r="AD1132" t="s">
        <v>255</v>
      </c>
      <c r="AF1132" t="s">
        <v>256</v>
      </c>
      <c r="AK1132" t="s">
        <v>257</v>
      </c>
      <c r="AT1132" s="3">
        <f t="shared" si="38"/>
        <v>37.54499129426442</v>
      </c>
    </row>
    <row r="1133" spans="1:46" customFormat="1" hidden="1" x14ac:dyDescent="0.2">
      <c r="A1133">
        <v>10086291</v>
      </c>
      <c r="B1133" t="s">
        <v>3856</v>
      </c>
      <c r="D1133" t="s">
        <v>3857</v>
      </c>
      <c r="E1133">
        <v>42.961109999999998</v>
      </c>
      <c r="F1133">
        <v>-90.419280000000001</v>
      </c>
      <c r="G1133" t="s">
        <v>45</v>
      </c>
      <c r="H1133" t="s">
        <v>46</v>
      </c>
      <c r="I1133" t="s">
        <v>57</v>
      </c>
      <c r="J1133" t="s">
        <v>1378</v>
      </c>
      <c r="K1133" t="s">
        <v>140</v>
      </c>
      <c r="L1133" t="s">
        <v>163</v>
      </c>
      <c r="N1133" t="s">
        <v>164</v>
      </c>
      <c r="O1133" t="str">
        <f t="shared" si="43"/>
        <v>Zinc, Lead</v>
      </c>
      <c r="P1133" t="s">
        <v>70</v>
      </c>
      <c r="R1133" t="s">
        <v>178</v>
      </c>
      <c r="S1133" t="s">
        <v>70</v>
      </c>
      <c r="T1133" t="s">
        <v>253</v>
      </c>
      <c r="U1133" t="s">
        <v>254</v>
      </c>
      <c r="AD1133" t="s">
        <v>255</v>
      </c>
      <c r="AF1133" t="s">
        <v>256</v>
      </c>
      <c r="AK1133" t="s">
        <v>257</v>
      </c>
      <c r="AT1133" s="3">
        <f t="shared" si="38"/>
        <v>42.800117793385581</v>
      </c>
    </row>
    <row r="1134" spans="1:46" customFormat="1" hidden="1" x14ac:dyDescent="0.2">
      <c r="A1134">
        <v>10086292</v>
      </c>
      <c r="B1134" t="s">
        <v>3858</v>
      </c>
      <c r="D1134" t="s">
        <v>3859</v>
      </c>
      <c r="E1134">
        <v>43.033610000000003</v>
      </c>
      <c r="F1134">
        <v>-90.413169999999994</v>
      </c>
      <c r="G1134" t="s">
        <v>45</v>
      </c>
      <c r="H1134" t="s">
        <v>46</v>
      </c>
      <c r="I1134" t="s">
        <v>57</v>
      </c>
      <c r="J1134" t="s">
        <v>1378</v>
      </c>
      <c r="K1134" t="s">
        <v>140</v>
      </c>
      <c r="L1134" t="s">
        <v>164</v>
      </c>
      <c r="N1134" t="s">
        <v>163</v>
      </c>
      <c r="O1134" t="str">
        <f t="shared" si="43"/>
        <v>Lead, Zinc</v>
      </c>
      <c r="P1134" t="s">
        <v>70</v>
      </c>
      <c r="R1134" t="s">
        <v>178</v>
      </c>
      <c r="S1134" t="s">
        <v>70</v>
      </c>
      <c r="T1134" t="s">
        <v>1908</v>
      </c>
      <c r="U1134" t="s">
        <v>254</v>
      </c>
      <c r="AD1134" t="s">
        <v>255</v>
      </c>
      <c r="AF1134" t="s">
        <v>256</v>
      </c>
      <c r="AK1134" t="s">
        <v>257</v>
      </c>
      <c r="AT1134" s="3">
        <f t="shared" si="38"/>
        <v>38.34729023200758</v>
      </c>
    </row>
    <row r="1135" spans="1:46" customFormat="1" hidden="1" x14ac:dyDescent="0.2">
      <c r="A1135">
        <v>10086293</v>
      </c>
      <c r="B1135" t="s">
        <v>3860</v>
      </c>
      <c r="D1135" t="s">
        <v>3861</v>
      </c>
      <c r="E1135">
        <v>42.545009999999998</v>
      </c>
      <c r="F1135">
        <v>-90.297889999999995</v>
      </c>
      <c r="G1135" t="s">
        <v>45</v>
      </c>
      <c r="H1135" t="s">
        <v>46</v>
      </c>
      <c r="I1135" t="s">
        <v>57</v>
      </c>
      <c r="J1135" t="s">
        <v>252</v>
      </c>
      <c r="K1135" t="s">
        <v>140</v>
      </c>
      <c r="L1135" t="s">
        <v>163</v>
      </c>
      <c r="N1135" t="s">
        <v>164</v>
      </c>
      <c r="O1135" t="str">
        <f t="shared" si="43"/>
        <v>Zinc, Lead</v>
      </c>
      <c r="P1135" t="s">
        <v>70</v>
      </c>
      <c r="R1135" t="s">
        <v>267</v>
      </c>
      <c r="S1135" t="s">
        <v>70</v>
      </c>
      <c r="T1135" t="s">
        <v>253</v>
      </c>
      <c r="U1135" t="s">
        <v>254</v>
      </c>
      <c r="AD1135" t="s">
        <v>255</v>
      </c>
      <c r="AF1135" t="s">
        <v>256</v>
      </c>
      <c r="AK1135" t="s">
        <v>257</v>
      </c>
      <c r="AT1135" s="3">
        <f t="shared" si="38"/>
        <v>67.677282562407783</v>
      </c>
    </row>
    <row r="1136" spans="1:46" customFormat="1" hidden="1" x14ac:dyDescent="0.2">
      <c r="A1136">
        <v>10086294</v>
      </c>
      <c r="B1136" t="s">
        <v>3862</v>
      </c>
      <c r="D1136" t="s">
        <v>3863</v>
      </c>
      <c r="E1136">
        <v>42.626950000000001</v>
      </c>
      <c r="F1136">
        <v>-90.447329999999994</v>
      </c>
      <c r="G1136" t="s">
        <v>45</v>
      </c>
      <c r="H1136" t="s">
        <v>46</v>
      </c>
      <c r="I1136" t="s">
        <v>57</v>
      </c>
      <c r="J1136" t="s">
        <v>3329</v>
      </c>
      <c r="K1136" t="s">
        <v>140</v>
      </c>
      <c r="L1136" t="s">
        <v>163</v>
      </c>
      <c r="N1136" t="s">
        <v>164</v>
      </c>
      <c r="O1136" t="str">
        <f t="shared" si="43"/>
        <v>Zinc, Lead</v>
      </c>
      <c r="P1136" t="s">
        <v>70</v>
      </c>
      <c r="R1136" t="s">
        <v>178</v>
      </c>
      <c r="S1136" t="s">
        <v>70</v>
      </c>
      <c r="T1136" t="s">
        <v>253</v>
      </c>
      <c r="U1136" t="s">
        <v>254</v>
      </c>
      <c r="AD1136" t="s">
        <v>255</v>
      </c>
      <c r="AF1136" t="s">
        <v>256</v>
      </c>
      <c r="AK1136" t="s">
        <v>257</v>
      </c>
      <c r="AT1136" s="3">
        <f t="shared" si="38"/>
        <v>64.409588772743987</v>
      </c>
    </row>
    <row r="1137" spans="1:46" customFormat="1" hidden="1" x14ac:dyDescent="0.2">
      <c r="A1137">
        <v>10086295</v>
      </c>
      <c r="B1137" t="s">
        <v>3864</v>
      </c>
      <c r="D1137" t="s">
        <v>3865</v>
      </c>
      <c r="E1137">
        <v>42.925289999999997</v>
      </c>
      <c r="F1137">
        <v>-90.277889999999999</v>
      </c>
      <c r="G1137" t="s">
        <v>45</v>
      </c>
      <c r="H1137" t="s">
        <v>46</v>
      </c>
      <c r="I1137" t="s">
        <v>57</v>
      </c>
      <c r="J1137" t="s">
        <v>1378</v>
      </c>
      <c r="K1137" t="s">
        <v>140</v>
      </c>
      <c r="L1137" t="s">
        <v>163</v>
      </c>
      <c r="N1137" t="s">
        <v>164</v>
      </c>
      <c r="O1137" t="str">
        <f t="shared" si="43"/>
        <v>Zinc, Lead</v>
      </c>
      <c r="P1137" t="s">
        <v>70</v>
      </c>
      <c r="R1137" t="s">
        <v>178</v>
      </c>
      <c r="S1137" t="s">
        <v>70</v>
      </c>
      <c r="T1137" t="s">
        <v>253</v>
      </c>
      <c r="U1137" t="s">
        <v>254</v>
      </c>
      <c r="AD1137" t="s">
        <v>3535</v>
      </c>
      <c r="AF1137" t="s">
        <v>256</v>
      </c>
      <c r="AK1137" t="s">
        <v>257</v>
      </c>
      <c r="AT1137" s="3">
        <f t="shared" si="38"/>
        <v>42.10210140790236</v>
      </c>
    </row>
    <row r="1138" spans="1:46" customFormat="1" hidden="1" x14ac:dyDescent="0.2">
      <c r="A1138">
        <v>10086296</v>
      </c>
      <c r="B1138" t="s">
        <v>3866</v>
      </c>
      <c r="D1138" t="s">
        <v>1487</v>
      </c>
      <c r="E1138">
        <v>42.519730000000003</v>
      </c>
      <c r="F1138">
        <v>-90.393169999999998</v>
      </c>
      <c r="G1138" t="s">
        <v>45</v>
      </c>
      <c r="H1138" t="s">
        <v>46</v>
      </c>
      <c r="I1138" t="s">
        <v>57</v>
      </c>
      <c r="J1138" t="s">
        <v>252</v>
      </c>
      <c r="K1138" t="s">
        <v>140</v>
      </c>
      <c r="L1138" t="s">
        <v>163</v>
      </c>
      <c r="N1138" t="s">
        <v>164</v>
      </c>
      <c r="O1138" t="str">
        <f t="shared" si="43"/>
        <v>Zinc, Lead</v>
      </c>
      <c r="P1138" t="s">
        <v>70</v>
      </c>
      <c r="R1138" t="s">
        <v>178</v>
      </c>
      <c r="S1138" t="s">
        <v>70</v>
      </c>
      <c r="T1138" t="s">
        <v>253</v>
      </c>
      <c r="U1138" t="s">
        <v>254</v>
      </c>
      <c r="AD1138" t="s">
        <v>255</v>
      </c>
      <c r="AF1138" t="s">
        <v>256</v>
      </c>
      <c r="AK1138" t="s">
        <v>257</v>
      </c>
      <c r="AT1138" s="3">
        <f t="shared" si="38"/>
        <v>70.582729558826969</v>
      </c>
    </row>
    <row r="1139" spans="1:46" customFormat="1" hidden="1" x14ac:dyDescent="0.2">
      <c r="A1139">
        <v>10086297</v>
      </c>
      <c r="B1139" t="s">
        <v>3867</v>
      </c>
      <c r="D1139" t="s">
        <v>3868</v>
      </c>
      <c r="E1139">
        <v>42.554450000000003</v>
      </c>
      <c r="F1139">
        <v>-90.427890000000005</v>
      </c>
      <c r="G1139" t="s">
        <v>45</v>
      </c>
      <c r="H1139" t="s">
        <v>46</v>
      </c>
      <c r="I1139" t="s">
        <v>57</v>
      </c>
      <c r="J1139" t="s">
        <v>3329</v>
      </c>
      <c r="K1139" t="s">
        <v>140</v>
      </c>
      <c r="L1139" t="s">
        <v>163</v>
      </c>
      <c r="N1139" t="s">
        <v>164</v>
      </c>
      <c r="O1139" t="str">
        <f t="shared" si="43"/>
        <v>Zinc, Lead</v>
      </c>
      <c r="P1139" t="s">
        <v>70</v>
      </c>
      <c r="R1139" t="s">
        <v>178</v>
      </c>
      <c r="S1139" t="s">
        <v>70</v>
      </c>
      <c r="T1139" t="s">
        <v>1738</v>
      </c>
      <c r="U1139" t="s">
        <v>254</v>
      </c>
      <c r="AD1139" t="s">
        <v>255</v>
      </c>
      <c r="AF1139" t="s">
        <v>256</v>
      </c>
      <c r="AK1139" t="s">
        <v>257</v>
      </c>
      <c r="AT1139" s="3">
        <f t="shared" si="38"/>
        <v>68.812925151803441</v>
      </c>
    </row>
    <row r="1140" spans="1:46" customFormat="1" hidden="1" x14ac:dyDescent="0.2">
      <c r="A1140">
        <v>10086298</v>
      </c>
      <c r="B1140" t="s">
        <v>3869</v>
      </c>
      <c r="D1140" t="s">
        <v>3870</v>
      </c>
      <c r="E1140">
        <v>42.559730000000002</v>
      </c>
      <c r="F1140">
        <v>-90.360939999999999</v>
      </c>
      <c r="G1140" t="s">
        <v>45</v>
      </c>
      <c r="H1140" t="s">
        <v>46</v>
      </c>
      <c r="I1140" t="s">
        <v>57</v>
      </c>
      <c r="J1140" t="s">
        <v>252</v>
      </c>
      <c r="K1140" t="s">
        <v>140</v>
      </c>
      <c r="L1140" t="s">
        <v>163</v>
      </c>
      <c r="N1140" t="s">
        <v>164</v>
      </c>
      <c r="O1140" t="str">
        <f t="shared" si="43"/>
        <v>Zinc, Lead</v>
      </c>
      <c r="P1140" t="s">
        <v>70</v>
      </c>
      <c r="R1140" t="s">
        <v>178</v>
      </c>
      <c r="S1140" t="s">
        <v>70</v>
      </c>
      <c r="T1140" t="s">
        <v>253</v>
      </c>
      <c r="U1140" t="s">
        <v>254</v>
      </c>
      <c r="AD1140" t="s">
        <v>255</v>
      </c>
      <c r="AF1140" t="s">
        <v>256</v>
      </c>
      <c r="AK1140" t="s">
        <v>257</v>
      </c>
      <c r="AT1140" s="3">
        <f t="shared" si="38"/>
        <v>67.47543394639267</v>
      </c>
    </row>
    <row r="1141" spans="1:46" customFormat="1" hidden="1" x14ac:dyDescent="0.2">
      <c r="A1141">
        <v>10086299</v>
      </c>
      <c r="B1141" t="s">
        <v>3871</v>
      </c>
      <c r="D1141" t="s">
        <v>3872</v>
      </c>
      <c r="E1141">
        <v>42.536679999999997</v>
      </c>
      <c r="F1141">
        <v>-90.372050000000002</v>
      </c>
      <c r="G1141" t="s">
        <v>45</v>
      </c>
      <c r="H1141" t="s">
        <v>46</v>
      </c>
      <c r="I1141" t="s">
        <v>57</v>
      </c>
      <c r="J1141" t="s">
        <v>252</v>
      </c>
      <c r="K1141" t="s">
        <v>140</v>
      </c>
      <c r="L1141" t="s">
        <v>163</v>
      </c>
      <c r="N1141" t="s">
        <v>164</v>
      </c>
      <c r="O1141" t="str">
        <f t="shared" si="43"/>
        <v>Zinc, Lead</v>
      </c>
      <c r="P1141" t="s">
        <v>70</v>
      </c>
      <c r="R1141" t="s">
        <v>178</v>
      </c>
      <c r="S1141" t="s">
        <v>70</v>
      </c>
      <c r="T1141" t="s">
        <v>253</v>
      </c>
      <c r="U1141" t="s">
        <v>254</v>
      </c>
      <c r="AD1141" t="s">
        <v>255</v>
      </c>
      <c r="AF1141" t="s">
        <v>256</v>
      </c>
      <c r="AK1141" t="s">
        <v>257</v>
      </c>
      <c r="AT1141" s="3">
        <f t="shared" si="38"/>
        <v>69.161439836602</v>
      </c>
    </row>
    <row r="1142" spans="1:46" customFormat="1" hidden="1" x14ac:dyDescent="0.2">
      <c r="A1142">
        <v>10086300</v>
      </c>
      <c r="B1142" t="s">
        <v>3873</v>
      </c>
      <c r="D1142" t="s">
        <v>3874</v>
      </c>
      <c r="E1142">
        <v>42.732509999999998</v>
      </c>
      <c r="F1142">
        <v>-90.474549999999994</v>
      </c>
      <c r="G1142" t="s">
        <v>45</v>
      </c>
      <c r="H1142" t="s">
        <v>46</v>
      </c>
      <c r="I1142" t="s">
        <v>57</v>
      </c>
      <c r="J1142" t="s">
        <v>3329</v>
      </c>
      <c r="K1142" t="s">
        <v>140</v>
      </c>
      <c r="L1142" t="s">
        <v>163</v>
      </c>
      <c r="N1142" t="s">
        <v>164</v>
      </c>
      <c r="O1142" t="str">
        <f t="shared" si="43"/>
        <v>Zinc, Lead</v>
      </c>
      <c r="P1142" t="s">
        <v>70</v>
      </c>
      <c r="R1142" t="s">
        <v>178</v>
      </c>
      <c r="S1142" t="s">
        <v>70</v>
      </c>
      <c r="T1142" t="s">
        <v>253</v>
      </c>
      <c r="U1142" t="s">
        <v>254</v>
      </c>
      <c r="AD1142" t="s">
        <v>255</v>
      </c>
      <c r="AF1142" t="s">
        <v>256</v>
      </c>
      <c r="AK1142" t="s">
        <v>257</v>
      </c>
      <c r="AT1142" s="3">
        <f t="shared" si="38"/>
        <v>58.17933166930267</v>
      </c>
    </row>
    <row r="1143" spans="1:46" customFormat="1" hidden="1" x14ac:dyDescent="0.2">
      <c r="A1143">
        <v>10086301</v>
      </c>
      <c r="B1143" t="s">
        <v>3875</v>
      </c>
      <c r="D1143" t="s">
        <v>3876</v>
      </c>
      <c r="E1143">
        <v>42.367789999999999</v>
      </c>
      <c r="F1143">
        <v>-90.409829999999999</v>
      </c>
      <c r="G1143" t="s">
        <v>45</v>
      </c>
      <c r="H1143" t="s">
        <v>46</v>
      </c>
      <c r="I1143" t="s">
        <v>47</v>
      </c>
      <c r="J1143" t="s">
        <v>162</v>
      </c>
      <c r="K1143" t="s">
        <v>140</v>
      </c>
      <c r="L1143" t="s">
        <v>163</v>
      </c>
      <c r="N1143" t="s">
        <v>164</v>
      </c>
      <c r="P1143" t="s">
        <v>70</v>
      </c>
      <c r="R1143" t="s">
        <v>178</v>
      </c>
      <c r="S1143" t="s">
        <v>70</v>
      </c>
      <c r="T1143" t="s">
        <v>253</v>
      </c>
      <c r="U1143" t="s">
        <v>254</v>
      </c>
      <c r="AD1143" t="s">
        <v>255</v>
      </c>
      <c r="AF1143" t="s">
        <v>256</v>
      </c>
      <c r="AK1143" t="s">
        <v>1742</v>
      </c>
      <c r="AT1143" s="3">
        <f t="shared" si="38"/>
        <v>80.928303033985244</v>
      </c>
    </row>
    <row r="1144" spans="1:46" customFormat="1" hidden="1" x14ac:dyDescent="0.2">
      <c r="A1144">
        <v>10086302</v>
      </c>
      <c r="B1144" t="s">
        <v>3877</v>
      </c>
      <c r="D1144" t="s">
        <v>3878</v>
      </c>
      <c r="E1144">
        <v>42.682229999999997</v>
      </c>
      <c r="F1144">
        <v>-90.46705</v>
      </c>
      <c r="G1144" t="s">
        <v>45</v>
      </c>
      <c r="H1144" t="s">
        <v>46</v>
      </c>
      <c r="I1144" t="s">
        <v>57</v>
      </c>
      <c r="J1144" t="s">
        <v>3329</v>
      </c>
      <c r="K1144" t="s">
        <v>140</v>
      </c>
      <c r="L1144" t="s">
        <v>163</v>
      </c>
      <c r="N1144" t="s">
        <v>164</v>
      </c>
      <c r="O1144" t="str">
        <f t="shared" ref="O1144:O1152" si="44">CONCATENATE(L1144,IF(M1144=0,"",CONCATENATE(", ",M1144)),IF(N1144=0,"",CONCATENATE(", ",N1144)))</f>
        <v>Zinc, Lead</v>
      </c>
      <c r="P1144" t="s">
        <v>70</v>
      </c>
      <c r="R1144" t="s">
        <v>178</v>
      </c>
      <c r="S1144" t="s">
        <v>70</v>
      </c>
      <c r="T1144" t="s">
        <v>253</v>
      </c>
      <c r="U1144" t="s">
        <v>254</v>
      </c>
      <c r="AD1144" t="s">
        <v>255</v>
      </c>
      <c r="AF1144" t="s">
        <v>256</v>
      </c>
      <c r="AK1144" t="s">
        <v>257</v>
      </c>
      <c r="AT1144" s="3">
        <f t="shared" si="38"/>
        <v>61.219562011696929</v>
      </c>
    </row>
    <row r="1145" spans="1:46" customFormat="1" hidden="1" x14ac:dyDescent="0.2">
      <c r="A1145">
        <v>10086303</v>
      </c>
      <c r="B1145" t="s">
        <v>3879</v>
      </c>
      <c r="D1145" t="s">
        <v>3880</v>
      </c>
      <c r="E1145">
        <v>42.7864</v>
      </c>
      <c r="F1145">
        <v>-90.935689999999994</v>
      </c>
      <c r="G1145" t="s">
        <v>45</v>
      </c>
      <c r="H1145" t="s">
        <v>46</v>
      </c>
      <c r="I1145" t="s">
        <v>57</v>
      </c>
      <c r="J1145" t="s">
        <v>3329</v>
      </c>
      <c r="K1145" t="s">
        <v>140</v>
      </c>
      <c r="L1145" t="s">
        <v>164</v>
      </c>
      <c r="O1145" t="str">
        <f t="shared" si="44"/>
        <v>Lead</v>
      </c>
      <c r="P1145" t="s">
        <v>70</v>
      </c>
      <c r="R1145" t="s">
        <v>178</v>
      </c>
      <c r="S1145" t="s">
        <v>70</v>
      </c>
      <c r="T1145" t="s">
        <v>1908</v>
      </c>
      <c r="U1145" t="s">
        <v>254</v>
      </c>
      <c r="AD1145" t="s">
        <v>255</v>
      </c>
      <c r="AF1145" t="s">
        <v>256</v>
      </c>
      <c r="AK1145" t="s">
        <v>257</v>
      </c>
      <c r="AT1145" s="3">
        <f t="shared" si="38"/>
        <v>68.234991254520821</v>
      </c>
    </row>
    <row r="1146" spans="1:46" customFormat="1" hidden="1" x14ac:dyDescent="0.2">
      <c r="A1146">
        <v>10086304</v>
      </c>
      <c r="B1146" t="s">
        <v>3881</v>
      </c>
      <c r="D1146" t="s">
        <v>3882</v>
      </c>
      <c r="E1146">
        <v>42.552509999999998</v>
      </c>
      <c r="F1146">
        <v>-90.317329999999998</v>
      </c>
      <c r="G1146" t="s">
        <v>45</v>
      </c>
      <c r="H1146" t="s">
        <v>46</v>
      </c>
      <c r="I1146" t="s">
        <v>57</v>
      </c>
      <c r="J1146" t="s">
        <v>252</v>
      </c>
      <c r="K1146" t="s">
        <v>140</v>
      </c>
      <c r="L1146" t="s">
        <v>163</v>
      </c>
      <c r="N1146" t="s">
        <v>164</v>
      </c>
      <c r="O1146" t="str">
        <f t="shared" si="44"/>
        <v>Zinc, Lead</v>
      </c>
      <c r="P1146" t="s">
        <v>70</v>
      </c>
      <c r="R1146" t="s">
        <v>267</v>
      </c>
      <c r="S1146" t="s">
        <v>70</v>
      </c>
      <c r="T1146" t="s">
        <v>253</v>
      </c>
      <c r="U1146" t="s">
        <v>254</v>
      </c>
      <c r="AD1146" t="s">
        <v>255</v>
      </c>
      <c r="AF1146" t="s">
        <v>256</v>
      </c>
      <c r="AK1146" t="s">
        <v>257</v>
      </c>
      <c r="AT1146" s="3">
        <f t="shared" si="38"/>
        <v>67.39867054198892</v>
      </c>
    </row>
    <row r="1147" spans="1:46" customFormat="1" hidden="1" x14ac:dyDescent="0.2">
      <c r="A1147">
        <v>10086305</v>
      </c>
      <c r="B1147" t="s">
        <v>3883</v>
      </c>
      <c r="D1147" t="s">
        <v>3884</v>
      </c>
      <c r="E1147">
        <v>42.552790000000002</v>
      </c>
      <c r="F1147">
        <v>-90.393720000000002</v>
      </c>
      <c r="G1147" t="s">
        <v>45</v>
      </c>
      <c r="H1147" t="s">
        <v>46</v>
      </c>
      <c r="I1147" t="s">
        <v>57</v>
      </c>
      <c r="J1147" t="s">
        <v>252</v>
      </c>
      <c r="K1147" t="s">
        <v>140</v>
      </c>
      <c r="L1147" t="s">
        <v>163</v>
      </c>
      <c r="N1147" t="s">
        <v>164</v>
      </c>
      <c r="O1147" t="str">
        <f t="shared" si="44"/>
        <v>Zinc, Lead</v>
      </c>
      <c r="P1147" t="s">
        <v>70</v>
      </c>
      <c r="R1147" t="s">
        <v>267</v>
      </c>
      <c r="S1147" t="s">
        <v>70</v>
      </c>
      <c r="T1147" t="s">
        <v>253</v>
      </c>
      <c r="U1147" t="s">
        <v>254</v>
      </c>
      <c r="AD1147" t="s">
        <v>255</v>
      </c>
      <c r="AF1147" t="s">
        <v>256</v>
      </c>
      <c r="AK1147" t="s">
        <v>257</v>
      </c>
      <c r="AT1147" s="3">
        <f t="shared" si="38"/>
        <v>68.400379183597025</v>
      </c>
    </row>
    <row r="1148" spans="1:46" customFormat="1" hidden="1" x14ac:dyDescent="0.2">
      <c r="A1148">
        <v>10086306</v>
      </c>
      <c r="B1148" t="s">
        <v>3885</v>
      </c>
      <c r="D1148" t="s">
        <v>3886</v>
      </c>
      <c r="E1148">
        <v>42.877229999999997</v>
      </c>
      <c r="F1148">
        <v>-90.349549999999994</v>
      </c>
      <c r="G1148" t="s">
        <v>45</v>
      </c>
      <c r="H1148" t="s">
        <v>46</v>
      </c>
      <c r="I1148" t="s">
        <v>57</v>
      </c>
      <c r="J1148" t="s">
        <v>1378</v>
      </c>
      <c r="K1148" t="s">
        <v>140</v>
      </c>
      <c r="L1148" t="s">
        <v>163</v>
      </c>
      <c r="N1148" t="s">
        <v>164</v>
      </c>
      <c r="O1148" t="str">
        <f t="shared" si="44"/>
        <v>Zinc, Lead</v>
      </c>
      <c r="P1148" t="s">
        <v>70</v>
      </c>
      <c r="R1148" t="s">
        <v>178</v>
      </c>
      <c r="S1148" t="s">
        <v>70</v>
      </c>
      <c r="T1148" t="s">
        <v>253</v>
      </c>
      <c r="U1148" t="s">
        <v>254</v>
      </c>
      <c r="AD1148" t="s">
        <v>255</v>
      </c>
      <c r="AF1148" t="s">
        <v>256</v>
      </c>
      <c r="AK1148" t="s">
        <v>257</v>
      </c>
      <c r="AT1148" s="3">
        <f t="shared" si="38"/>
        <v>46.492806765894507</v>
      </c>
    </row>
    <row r="1149" spans="1:46" customFormat="1" hidden="1" x14ac:dyDescent="0.2">
      <c r="A1149">
        <v>10086307</v>
      </c>
      <c r="B1149" t="s">
        <v>3887</v>
      </c>
      <c r="D1149" t="s">
        <v>3888</v>
      </c>
      <c r="E1149">
        <v>42.823070000000001</v>
      </c>
      <c r="F1149">
        <v>-90.255669999999995</v>
      </c>
      <c r="G1149" t="s">
        <v>45</v>
      </c>
      <c r="H1149" t="s">
        <v>46</v>
      </c>
      <c r="I1149" t="s">
        <v>57</v>
      </c>
      <c r="J1149" t="s">
        <v>1378</v>
      </c>
      <c r="K1149" t="s">
        <v>140</v>
      </c>
      <c r="L1149" t="s">
        <v>163</v>
      </c>
      <c r="N1149" t="s">
        <v>164</v>
      </c>
      <c r="O1149" t="str">
        <f t="shared" si="44"/>
        <v>Zinc, Lead</v>
      </c>
      <c r="P1149" t="s">
        <v>70</v>
      </c>
      <c r="R1149" t="s">
        <v>178</v>
      </c>
      <c r="S1149" t="s">
        <v>70</v>
      </c>
      <c r="T1149" t="s">
        <v>253</v>
      </c>
      <c r="U1149" t="s">
        <v>254</v>
      </c>
      <c r="AD1149" t="s">
        <v>255</v>
      </c>
      <c r="AF1149" t="s">
        <v>256</v>
      </c>
      <c r="AK1149" t="s">
        <v>257</v>
      </c>
      <c r="AT1149" s="3">
        <f t="shared" si="38"/>
        <v>48.513748963071698</v>
      </c>
    </row>
    <row r="1150" spans="1:46" customFormat="1" hidden="1" x14ac:dyDescent="0.2">
      <c r="A1150">
        <v>10086308</v>
      </c>
      <c r="B1150" t="s">
        <v>3889</v>
      </c>
      <c r="D1150" t="s">
        <v>3890</v>
      </c>
      <c r="E1150">
        <v>42.531680000000001</v>
      </c>
      <c r="F1150">
        <v>-90.382050000000007</v>
      </c>
      <c r="G1150" t="s">
        <v>45</v>
      </c>
      <c r="H1150" t="s">
        <v>46</v>
      </c>
      <c r="I1150" t="s">
        <v>57</v>
      </c>
      <c r="J1150" t="s">
        <v>252</v>
      </c>
      <c r="K1150" t="s">
        <v>140</v>
      </c>
      <c r="L1150" t="s">
        <v>163</v>
      </c>
      <c r="N1150" t="s">
        <v>164</v>
      </c>
      <c r="O1150" t="str">
        <f t="shared" si="44"/>
        <v>Zinc, Lead</v>
      </c>
      <c r="P1150" t="s">
        <v>70</v>
      </c>
      <c r="R1150" t="s">
        <v>178</v>
      </c>
      <c r="S1150" t="s">
        <v>70</v>
      </c>
      <c r="T1150" t="s">
        <v>253</v>
      </c>
      <c r="U1150" t="s">
        <v>254</v>
      </c>
      <c r="AD1150" t="s">
        <v>3611</v>
      </c>
      <c r="AF1150" t="s">
        <v>256</v>
      </c>
      <c r="AK1150" t="s">
        <v>257</v>
      </c>
      <c r="AT1150" s="3">
        <f t="shared" si="38"/>
        <v>69.632494136491303</v>
      </c>
    </row>
    <row r="1151" spans="1:46" customFormat="1" hidden="1" x14ac:dyDescent="0.2">
      <c r="A1151">
        <v>10086309</v>
      </c>
      <c r="B1151" t="s">
        <v>3891</v>
      </c>
      <c r="D1151" t="s">
        <v>3892</v>
      </c>
      <c r="E1151">
        <v>42.696120000000001</v>
      </c>
      <c r="F1151">
        <v>-90.509829999999994</v>
      </c>
      <c r="G1151" t="s">
        <v>45</v>
      </c>
      <c r="H1151" t="s">
        <v>46</v>
      </c>
      <c r="I1151" t="s">
        <v>57</v>
      </c>
      <c r="J1151" t="s">
        <v>3329</v>
      </c>
      <c r="K1151" t="s">
        <v>140</v>
      </c>
      <c r="L1151" t="s">
        <v>163</v>
      </c>
      <c r="N1151" t="s">
        <v>164</v>
      </c>
      <c r="O1151" t="str">
        <f t="shared" si="44"/>
        <v>Zinc, Lead</v>
      </c>
      <c r="P1151" t="s">
        <v>70</v>
      </c>
      <c r="R1151" t="s">
        <v>267</v>
      </c>
      <c r="S1151" t="s">
        <v>70</v>
      </c>
      <c r="T1151" t="s">
        <v>253</v>
      </c>
      <c r="U1151" t="s">
        <v>254</v>
      </c>
      <c r="AD1151" t="s">
        <v>255</v>
      </c>
      <c r="AF1151" t="s">
        <v>256</v>
      </c>
      <c r="AK1151" t="s">
        <v>257</v>
      </c>
      <c r="AT1151" s="3">
        <f t="shared" si="38"/>
        <v>61.209009916250864</v>
      </c>
    </row>
    <row r="1152" spans="1:46" customFormat="1" hidden="1" x14ac:dyDescent="0.2">
      <c r="A1152">
        <v>10086310</v>
      </c>
      <c r="B1152" t="s">
        <v>3893</v>
      </c>
      <c r="D1152" t="s">
        <v>3894</v>
      </c>
      <c r="E1152">
        <v>42.542230000000004</v>
      </c>
      <c r="F1152">
        <v>-90.313999999999993</v>
      </c>
      <c r="G1152" t="s">
        <v>45</v>
      </c>
      <c r="H1152" t="s">
        <v>46</v>
      </c>
      <c r="I1152" t="s">
        <v>57</v>
      </c>
      <c r="J1152" t="s">
        <v>252</v>
      </c>
      <c r="K1152" t="s">
        <v>140</v>
      </c>
      <c r="L1152" t="s">
        <v>163</v>
      </c>
      <c r="N1152" t="s">
        <v>164</v>
      </c>
      <c r="O1152" t="str">
        <f t="shared" si="44"/>
        <v>Zinc, Lead</v>
      </c>
      <c r="P1152" t="s">
        <v>70</v>
      </c>
      <c r="R1152" t="s">
        <v>267</v>
      </c>
      <c r="S1152" t="s">
        <v>70</v>
      </c>
      <c r="T1152" t="s">
        <v>253</v>
      </c>
      <c r="U1152" t="s">
        <v>254</v>
      </c>
      <c r="AD1152" t="s">
        <v>255</v>
      </c>
      <c r="AF1152" t="s">
        <v>256</v>
      </c>
      <c r="AK1152" t="s">
        <v>257</v>
      </c>
      <c r="AT1152" s="3">
        <f t="shared" si="38"/>
        <v>68.049694868643229</v>
      </c>
    </row>
    <row r="1153" spans="1:46" customFormat="1" hidden="1" x14ac:dyDescent="0.2">
      <c r="A1153">
        <v>10086311</v>
      </c>
      <c r="B1153" t="s">
        <v>3895</v>
      </c>
      <c r="D1153" t="s">
        <v>3896</v>
      </c>
      <c r="E1153">
        <v>42.335290000000001</v>
      </c>
      <c r="F1153">
        <v>-90.242050000000006</v>
      </c>
      <c r="G1153" t="s">
        <v>45</v>
      </c>
      <c r="H1153" t="s">
        <v>46</v>
      </c>
      <c r="I1153" t="s">
        <v>47</v>
      </c>
      <c r="J1153" t="s">
        <v>162</v>
      </c>
      <c r="K1153" t="s">
        <v>140</v>
      </c>
      <c r="L1153" t="s">
        <v>164</v>
      </c>
      <c r="N1153" t="s">
        <v>163</v>
      </c>
      <c r="P1153" t="s">
        <v>70</v>
      </c>
      <c r="R1153" t="s">
        <v>267</v>
      </c>
      <c r="S1153" t="s">
        <v>60</v>
      </c>
      <c r="T1153" t="s">
        <v>1738</v>
      </c>
      <c r="U1153" t="s">
        <v>254</v>
      </c>
      <c r="X1153" t="s">
        <v>2056</v>
      </c>
      <c r="Y1153" t="s">
        <v>3398</v>
      </c>
      <c r="Z1153" t="s">
        <v>3399</v>
      </c>
      <c r="AA1153" t="s">
        <v>165</v>
      </c>
      <c r="AD1153" t="s">
        <v>3897</v>
      </c>
      <c r="AE1153" t="s">
        <v>3898</v>
      </c>
      <c r="AF1153" t="s">
        <v>1406</v>
      </c>
      <c r="AI1153" t="s">
        <v>3402</v>
      </c>
      <c r="AJ1153" t="s">
        <v>3403</v>
      </c>
      <c r="AK1153" t="s">
        <v>3899</v>
      </c>
      <c r="AM1153">
        <v>1865</v>
      </c>
      <c r="AO1153">
        <v>1910</v>
      </c>
      <c r="AR1153" t="s">
        <v>3900</v>
      </c>
      <c r="AT1153" s="3">
        <f t="shared" si="38"/>
        <v>81.400210439405285</v>
      </c>
    </row>
    <row r="1154" spans="1:46" customFormat="1" hidden="1" x14ac:dyDescent="0.2">
      <c r="A1154">
        <v>10086312</v>
      </c>
      <c r="B1154" t="s">
        <v>3901</v>
      </c>
      <c r="D1154" t="s">
        <v>3902</v>
      </c>
      <c r="E1154">
        <v>42.85501</v>
      </c>
      <c r="F1154">
        <v>-90.473169999999996</v>
      </c>
      <c r="G1154" t="s">
        <v>45</v>
      </c>
      <c r="H1154" t="s">
        <v>46</v>
      </c>
      <c r="I1154" t="s">
        <v>57</v>
      </c>
      <c r="J1154" t="s">
        <v>3329</v>
      </c>
      <c r="K1154" t="s">
        <v>140</v>
      </c>
      <c r="L1154" t="s">
        <v>163</v>
      </c>
      <c r="N1154" t="s">
        <v>164</v>
      </c>
      <c r="O1154" t="str">
        <f>CONCATENATE(L1154,IF(M1154=0,"",CONCATENATE(", ",M1154)),IF(N1154=0,"",CONCATENATE(", ",N1154)))</f>
        <v>Zinc, Lead</v>
      </c>
      <c r="P1154" t="s">
        <v>70</v>
      </c>
      <c r="R1154" t="s">
        <v>178</v>
      </c>
      <c r="S1154" t="s">
        <v>70</v>
      </c>
      <c r="T1154" t="s">
        <v>253</v>
      </c>
      <c r="U1154" t="s">
        <v>254</v>
      </c>
      <c r="AD1154" t="s">
        <v>255</v>
      </c>
      <c r="AF1154" t="s">
        <v>256</v>
      </c>
      <c r="AK1154" t="s">
        <v>257</v>
      </c>
      <c r="AT1154" s="3">
        <f t="shared" si="38"/>
        <v>50.540649878519943</v>
      </c>
    </row>
    <row r="1155" spans="1:46" customFormat="1" hidden="1" x14ac:dyDescent="0.2">
      <c r="A1155">
        <v>10086313</v>
      </c>
      <c r="B1155" t="s">
        <v>3903</v>
      </c>
      <c r="D1155" t="s">
        <v>3904</v>
      </c>
      <c r="E1155">
        <v>42.453069999999997</v>
      </c>
      <c r="F1155">
        <v>-90.443439999999995</v>
      </c>
      <c r="G1155" t="s">
        <v>45</v>
      </c>
      <c r="H1155" t="s">
        <v>46</v>
      </c>
      <c r="I1155" t="s">
        <v>47</v>
      </c>
      <c r="J1155" t="s">
        <v>162</v>
      </c>
      <c r="K1155" t="s">
        <v>140</v>
      </c>
      <c r="L1155" t="s">
        <v>163</v>
      </c>
      <c r="N1155" t="s">
        <v>164</v>
      </c>
      <c r="P1155" t="s">
        <v>70</v>
      </c>
      <c r="R1155" t="s">
        <v>267</v>
      </c>
      <c r="S1155" t="s">
        <v>70</v>
      </c>
      <c r="T1155" t="s">
        <v>253</v>
      </c>
      <c r="U1155" t="s">
        <v>3905</v>
      </c>
      <c r="W1155" t="s">
        <v>3906</v>
      </c>
      <c r="X1155" t="s">
        <v>204</v>
      </c>
      <c r="Y1155" t="s">
        <v>3398</v>
      </c>
      <c r="Z1155" t="s">
        <v>3399</v>
      </c>
      <c r="AA1155" t="s">
        <v>165</v>
      </c>
      <c r="AB1155" t="s">
        <v>3907</v>
      </c>
      <c r="AC1155" t="s">
        <v>3908</v>
      </c>
      <c r="AD1155" t="s">
        <v>3611</v>
      </c>
      <c r="AE1155" t="s">
        <v>3898</v>
      </c>
      <c r="AF1155" t="s">
        <v>1406</v>
      </c>
      <c r="AI1155" t="s">
        <v>3402</v>
      </c>
      <c r="AJ1155" t="s">
        <v>3403</v>
      </c>
      <c r="AK1155" t="s">
        <v>3909</v>
      </c>
      <c r="AM1155">
        <v>1870</v>
      </c>
      <c r="AO1155">
        <v>1907</v>
      </c>
      <c r="AR1155" t="s">
        <v>3910</v>
      </c>
      <c r="AT1155" s="3">
        <f t="shared" ref="AT1155:AT1218" si="45">(2*ATAN2(SQRT(1-(SIN(ABS(E1155-$E$1)*PI()/180/2)^2+COS($E$1*PI()/180)*COS(E1155*PI()/180)*SIN(ABS(F1155-$F$1)*PI()/180/2)^2)),SQRT(SIN(ABS(E1155-$E$1)*PI()/180/2)^2+COS($E$1*PI()/180)*COS(E1155*PI()/180)*SIN(ABS(F1155-$F$1)*PI()/180/2)^2)))*6371*0.621371</f>
        <v>75.729219476700749</v>
      </c>
    </row>
    <row r="1156" spans="1:46" customFormat="1" hidden="1" x14ac:dyDescent="0.2">
      <c r="A1156">
        <v>10086314</v>
      </c>
      <c r="B1156" t="s">
        <v>3911</v>
      </c>
      <c r="D1156" t="s">
        <v>3912</v>
      </c>
      <c r="E1156">
        <v>42.707790000000003</v>
      </c>
      <c r="F1156">
        <v>-90.672899999999998</v>
      </c>
      <c r="G1156" t="s">
        <v>45</v>
      </c>
      <c r="H1156" t="s">
        <v>46</v>
      </c>
      <c r="I1156" t="s">
        <v>57</v>
      </c>
      <c r="J1156" t="s">
        <v>3329</v>
      </c>
      <c r="K1156" t="s">
        <v>140</v>
      </c>
      <c r="L1156" t="s">
        <v>163</v>
      </c>
      <c r="N1156" t="s">
        <v>164</v>
      </c>
      <c r="O1156" t="str">
        <f t="shared" ref="O1156:O1158" si="46">CONCATENATE(L1156,IF(M1156=0,"",CONCATENATE(", ",M1156)),IF(N1156=0,"",CONCATENATE(", ",N1156)))</f>
        <v>Zinc, Lead</v>
      </c>
      <c r="P1156" t="s">
        <v>70</v>
      </c>
      <c r="R1156" t="s">
        <v>178</v>
      </c>
      <c r="S1156" t="s">
        <v>70</v>
      </c>
      <c r="T1156" t="s">
        <v>253</v>
      </c>
      <c r="U1156" t="s">
        <v>254</v>
      </c>
      <c r="AD1156" t="s">
        <v>255</v>
      </c>
      <c r="AF1156" t="s">
        <v>256</v>
      </c>
      <c r="AK1156" t="s">
        <v>257</v>
      </c>
      <c r="AT1156" s="3">
        <f t="shared" si="45"/>
        <v>64.407120837641259</v>
      </c>
    </row>
    <row r="1157" spans="1:46" customFormat="1" hidden="1" x14ac:dyDescent="0.2">
      <c r="A1157">
        <v>10086315</v>
      </c>
      <c r="B1157" t="s">
        <v>3913</v>
      </c>
      <c r="D1157" t="s">
        <v>3914</v>
      </c>
      <c r="E1157">
        <v>42.556950000000001</v>
      </c>
      <c r="F1157">
        <v>-90.318169999999995</v>
      </c>
      <c r="G1157" t="s">
        <v>45</v>
      </c>
      <c r="H1157" t="s">
        <v>46</v>
      </c>
      <c r="I1157" t="s">
        <v>57</v>
      </c>
      <c r="J1157" t="s">
        <v>252</v>
      </c>
      <c r="K1157" t="s">
        <v>140</v>
      </c>
      <c r="L1157" t="s">
        <v>163</v>
      </c>
      <c r="N1157" t="s">
        <v>164</v>
      </c>
      <c r="O1157" t="str">
        <f t="shared" si="46"/>
        <v>Zinc, Lead</v>
      </c>
      <c r="P1157" t="s">
        <v>70</v>
      </c>
      <c r="R1157" t="s">
        <v>178</v>
      </c>
      <c r="S1157" t="s">
        <v>70</v>
      </c>
      <c r="T1157" t="s">
        <v>253</v>
      </c>
      <c r="U1157" t="s">
        <v>254</v>
      </c>
      <c r="AD1157" t="s">
        <v>255</v>
      </c>
      <c r="AF1157" t="s">
        <v>256</v>
      </c>
      <c r="AK1157" t="s">
        <v>257</v>
      </c>
      <c r="AT1157" s="3">
        <f t="shared" si="45"/>
        <v>67.110745294743111</v>
      </c>
    </row>
    <row r="1158" spans="1:46" customFormat="1" hidden="1" x14ac:dyDescent="0.2">
      <c r="A1158">
        <v>10086316</v>
      </c>
      <c r="B1158" t="s">
        <v>3915</v>
      </c>
      <c r="D1158" t="s">
        <v>3916</v>
      </c>
      <c r="E1158">
        <v>42.843899999999998</v>
      </c>
      <c r="F1158">
        <v>-90.190929999999994</v>
      </c>
      <c r="G1158" t="s">
        <v>45</v>
      </c>
      <c r="H1158" t="s">
        <v>46</v>
      </c>
      <c r="I1158" t="s">
        <v>57</v>
      </c>
      <c r="J1158" t="s">
        <v>1378</v>
      </c>
      <c r="K1158" t="s">
        <v>140</v>
      </c>
      <c r="L1158" t="s">
        <v>163</v>
      </c>
      <c r="N1158" t="s">
        <v>164</v>
      </c>
      <c r="O1158" t="str">
        <f t="shared" si="46"/>
        <v>Zinc, Lead</v>
      </c>
      <c r="P1158" t="s">
        <v>70</v>
      </c>
      <c r="R1158" t="s">
        <v>178</v>
      </c>
      <c r="S1158" t="s">
        <v>70</v>
      </c>
      <c r="T1158" t="s">
        <v>253</v>
      </c>
      <c r="U1158" t="s">
        <v>254</v>
      </c>
      <c r="AD1158" t="s">
        <v>255</v>
      </c>
      <c r="AF1158" t="s">
        <v>256</v>
      </c>
      <c r="AK1158" t="s">
        <v>257</v>
      </c>
      <c r="AT1158" s="3">
        <f t="shared" si="45"/>
        <v>46.341773103873273</v>
      </c>
    </row>
    <row r="1159" spans="1:46" customFormat="1" hidden="1" x14ac:dyDescent="0.2">
      <c r="A1159">
        <v>10086317</v>
      </c>
      <c r="B1159" t="s">
        <v>3917</v>
      </c>
      <c r="D1159" t="s">
        <v>3918</v>
      </c>
      <c r="E1159">
        <v>42.408340000000003</v>
      </c>
      <c r="F1159">
        <v>-90.468170000000001</v>
      </c>
      <c r="G1159" t="s">
        <v>45</v>
      </c>
      <c r="H1159" t="s">
        <v>46</v>
      </c>
      <c r="I1159" t="s">
        <v>47</v>
      </c>
      <c r="J1159" t="s">
        <v>162</v>
      </c>
      <c r="K1159" t="s">
        <v>140</v>
      </c>
      <c r="L1159" t="s">
        <v>163</v>
      </c>
      <c r="N1159" t="s">
        <v>164</v>
      </c>
      <c r="P1159" t="s">
        <v>70</v>
      </c>
      <c r="R1159" t="s">
        <v>178</v>
      </c>
      <c r="S1159" t="s">
        <v>70</v>
      </c>
      <c r="T1159" t="s">
        <v>253</v>
      </c>
      <c r="U1159" t="s">
        <v>254</v>
      </c>
      <c r="AD1159" t="s">
        <v>255</v>
      </c>
      <c r="AF1159" t="s">
        <v>256</v>
      </c>
      <c r="AK1159" t="s">
        <v>1742</v>
      </c>
      <c r="AT1159" s="3">
        <f t="shared" si="45"/>
        <v>79.054322850233092</v>
      </c>
    </row>
    <row r="1160" spans="1:46" customFormat="1" hidden="1" x14ac:dyDescent="0.2">
      <c r="A1160">
        <v>10086318</v>
      </c>
      <c r="B1160" t="s">
        <v>3919</v>
      </c>
      <c r="D1160" t="s">
        <v>3920</v>
      </c>
      <c r="E1160">
        <v>42.56223</v>
      </c>
      <c r="F1160">
        <v>-90.336219999999997</v>
      </c>
      <c r="G1160" t="s">
        <v>45</v>
      </c>
      <c r="H1160" t="s">
        <v>46</v>
      </c>
      <c r="I1160" t="s">
        <v>57</v>
      </c>
      <c r="J1160" t="s">
        <v>252</v>
      </c>
      <c r="K1160" t="s">
        <v>140</v>
      </c>
      <c r="L1160" t="s">
        <v>163</v>
      </c>
      <c r="N1160" t="s">
        <v>164</v>
      </c>
      <c r="O1160" t="str">
        <f t="shared" ref="O1160:O1175" si="47">CONCATENATE(L1160,IF(M1160=0,"",CONCATENATE(", ",M1160)),IF(N1160=0,"",CONCATENATE(", ",N1160)))</f>
        <v>Zinc, Lead</v>
      </c>
      <c r="P1160" t="s">
        <v>70</v>
      </c>
      <c r="R1160" t="s">
        <v>178</v>
      </c>
      <c r="S1160" t="s">
        <v>70</v>
      </c>
      <c r="T1160" t="s">
        <v>253</v>
      </c>
      <c r="U1160" t="s">
        <v>254</v>
      </c>
      <c r="AD1160" t="s">
        <v>255</v>
      </c>
      <c r="AF1160" t="s">
        <v>256</v>
      </c>
      <c r="AK1160" t="s">
        <v>257</v>
      </c>
      <c r="AT1160" s="3">
        <f t="shared" si="45"/>
        <v>66.981710871444221</v>
      </c>
    </row>
    <row r="1161" spans="1:46" customFormat="1" hidden="1" x14ac:dyDescent="0.2">
      <c r="A1161">
        <v>10086319</v>
      </c>
      <c r="B1161" t="s">
        <v>3921</v>
      </c>
      <c r="D1161" t="s">
        <v>3922</v>
      </c>
      <c r="E1161">
        <v>42.740290000000002</v>
      </c>
      <c r="F1161">
        <v>-90.451779999999999</v>
      </c>
      <c r="G1161" t="s">
        <v>45</v>
      </c>
      <c r="H1161" t="s">
        <v>46</v>
      </c>
      <c r="I1161" t="s">
        <v>57</v>
      </c>
      <c r="J1161" t="s">
        <v>3329</v>
      </c>
      <c r="K1161" t="s">
        <v>140</v>
      </c>
      <c r="L1161" t="s">
        <v>163</v>
      </c>
      <c r="N1161" t="s">
        <v>164</v>
      </c>
      <c r="O1161" t="str">
        <f t="shared" si="47"/>
        <v>Zinc, Lead</v>
      </c>
      <c r="P1161" t="s">
        <v>70</v>
      </c>
      <c r="R1161" t="s">
        <v>178</v>
      </c>
      <c r="S1161" t="s">
        <v>70</v>
      </c>
      <c r="T1161" t="s">
        <v>253</v>
      </c>
      <c r="U1161" t="s">
        <v>254</v>
      </c>
      <c r="AD1161" t="s">
        <v>255</v>
      </c>
      <c r="AF1161" t="s">
        <v>256</v>
      </c>
      <c r="AK1161" t="s">
        <v>257</v>
      </c>
      <c r="AT1161" s="3">
        <f t="shared" si="45"/>
        <v>57.222339054729851</v>
      </c>
    </row>
    <row r="1162" spans="1:46" customFormat="1" hidden="1" x14ac:dyDescent="0.2">
      <c r="A1162">
        <v>10086320</v>
      </c>
      <c r="B1162" t="s">
        <v>3923</v>
      </c>
      <c r="D1162" t="s">
        <v>3924</v>
      </c>
      <c r="E1162">
        <v>42.960839999999997</v>
      </c>
      <c r="F1162">
        <v>-90.112319999999997</v>
      </c>
      <c r="G1162" t="s">
        <v>45</v>
      </c>
      <c r="H1162" t="s">
        <v>46</v>
      </c>
      <c r="I1162" t="s">
        <v>57</v>
      </c>
      <c r="J1162" t="s">
        <v>1378</v>
      </c>
      <c r="K1162" t="s">
        <v>140</v>
      </c>
      <c r="L1162" t="s">
        <v>163</v>
      </c>
      <c r="N1162" t="s">
        <v>164</v>
      </c>
      <c r="O1162" t="str">
        <f t="shared" si="47"/>
        <v>Zinc, Lead</v>
      </c>
      <c r="P1162" t="s">
        <v>70</v>
      </c>
      <c r="R1162" t="s">
        <v>178</v>
      </c>
      <c r="S1162" t="s">
        <v>70</v>
      </c>
      <c r="T1162" t="s">
        <v>253</v>
      </c>
      <c r="U1162" t="s">
        <v>254</v>
      </c>
      <c r="AD1162" t="s">
        <v>255</v>
      </c>
      <c r="AF1162" t="s">
        <v>256</v>
      </c>
      <c r="AK1162" t="s">
        <v>257</v>
      </c>
      <c r="AT1162" s="3">
        <f t="shared" si="45"/>
        <v>37.679018042353711</v>
      </c>
    </row>
    <row r="1163" spans="1:46" customFormat="1" hidden="1" x14ac:dyDescent="0.2">
      <c r="A1163">
        <v>10086321</v>
      </c>
      <c r="B1163" t="s">
        <v>3925</v>
      </c>
      <c r="D1163" t="s">
        <v>3926</v>
      </c>
      <c r="E1163">
        <v>42.525840000000002</v>
      </c>
      <c r="F1163">
        <v>-90.427610000000001</v>
      </c>
      <c r="G1163" t="s">
        <v>45</v>
      </c>
      <c r="H1163" t="s">
        <v>46</v>
      </c>
      <c r="I1163" t="s">
        <v>57</v>
      </c>
      <c r="J1163" t="s">
        <v>3329</v>
      </c>
      <c r="K1163" t="s">
        <v>140</v>
      </c>
      <c r="L1163" t="s">
        <v>163</v>
      </c>
      <c r="N1163" t="s">
        <v>164</v>
      </c>
      <c r="O1163" t="str">
        <f t="shared" si="47"/>
        <v>Zinc, Lead</v>
      </c>
      <c r="P1163" t="s">
        <v>70</v>
      </c>
      <c r="R1163" t="s">
        <v>178</v>
      </c>
      <c r="S1163" t="s">
        <v>70</v>
      </c>
      <c r="T1163" t="s">
        <v>253</v>
      </c>
      <c r="U1163" t="s">
        <v>254</v>
      </c>
      <c r="AD1163" t="s">
        <v>255</v>
      </c>
      <c r="AF1163" t="s">
        <v>256</v>
      </c>
      <c r="AK1163" t="s">
        <v>257</v>
      </c>
      <c r="AT1163" s="3">
        <f t="shared" si="45"/>
        <v>70.68959105138434</v>
      </c>
    </row>
    <row r="1164" spans="1:46" customFormat="1" hidden="1" x14ac:dyDescent="0.2">
      <c r="A1164">
        <v>10086322</v>
      </c>
      <c r="B1164" t="s">
        <v>3927</v>
      </c>
      <c r="D1164" t="s">
        <v>3928</v>
      </c>
      <c r="E1164">
        <v>42.55057</v>
      </c>
      <c r="F1164">
        <v>-90.331779999999995</v>
      </c>
      <c r="G1164" t="s">
        <v>45</v>
      </c>
      <c r="H1164" t="s">
        <v>46</v>
      </c>
      <c r="I1164" t="s">
        <v>57</v>
      </c>
      <c r="J1164" t="s">
        <v>252</v>
      </c>
      <c r="K1164" t="s">
        <v>140</v>
      </c>
      <c r="L1164" t="s">
        <v>163</v>
      </c>
      <c r="N1164" t="s">
        <v>164</v>
      </c>
      <c r="O1164" t="str">
        <f t="shared" si="47"/>
        <v>Zinc, Lead</v>
      </c>
      <c r="P1164" t="s">
        <v>70</v>
      </c>
      <c r="R1164" t="s">
        <v>178</v>
      </c>
      <c r="S1164" t="s">
        <v>70</v>
      </c>
      <c r="T1164" t="s">
        <v>253</v>
      </c>
      <c r="U1164" t="s">
        <v>254</v>
      </c>
      <c r="AD1164" t="s">
        <v>255</v>
      </c>
      <c r="AF1164" t="s">
        <v>256</v>
      </c>
      <c r="AK1164" t="s">
        <v>257</v>
      </c>
      <c r="AT1164" s="3">
        <f t="shared" si="45"/>
        <v>67.705874909247996</v>
      </c>
    </row>
    <row r="1165" spans="1:46" customFormat="1" hidden="1" x14ac:dyDescent="0.2">
      <c r="A1165">
        <v>10086323</v>
      </c>
      <c r="B1165" t="s">
        <v>3929</v>
      </c>
      <c r="D1165" t="s">
        <v>3930</v>
      </c>
      <c r="E1165">
        <v>42.729730000000004</v>
      </c>
      <c r="F1165">
        <v>-90.535120000000006</v>
      </c>
      <c r="G1165" t="s">
        <v>45</v>
      </c>
      <c r="H1165" t="s">
        <v>46</v>
      </c>
      <c r="I1165" t="s">
        <v>57</v>
      </c>
      <c r="J1165" t="s">
        <v>3329</v>
      </c>
      <c r="K1165" t="s">
        <v>140</v>
      </c>
      <c r="L1165" t="s">
        <v>163</v>
      </c>
      <c r="N1165" t="s">
        <v>164</v>
      </c>
      <c r="O1165" t="str">
        <f t="shared" si="47"/>
        <v>Zinc, Lead</v>
      </c>
      <c r="P1165" t="s">
        <v>70</v>
      </c>
      <c r="R1165" t="s">
        <v>178</v>
      </c>
      <c r="S1165" t="s">
        <v>70</v>
      </c>
      <c r="T1165" t="s">
        <v>253</v>
      </c>
      <c r="U1165" t="s">
        <v>254</v>
      </c>
      <c r="AD1165" t="s">
        <v>255</v>
      </c>
      <c r="AF1165" t="s">
        <v>256</v>
      </c>
      <c r="AK1165" t="s">
        <v>257</v>
      </c>
      <c r="AT1165" s="3">
        <f t="shared" si="45"/>
        <v>59.672716767678665</v>
      </c>
    </row>
    <row r="1166" spans="1:46" customFormat="1" hidden="1" x14ac:dyDescent="0.2">
      <c r="A1166">
        <v>10086324</v>
      </c>
      <c r="B1166" t="s">
        <v>3931</v>
      </c>
      <c r="D1166" t="s">
        <v>3932</v>
      </c>
      <c r="E1166">
        <v>42.71557</v>
      </c>
      <c r="F1166">
        <v>-90.203429999999997</v>
      </c>
      <c r="G1166" t="s">
        <v>45</v>
      </c>
      <c r="H1166" t="s">
        <v>46</v>
      </c>
      <c r="I1166" t="s">
        <v>57</v>
      </c>
      <c r="J1166" t="s">
        <v>252</v>
      </c>
      <c r="K1166" t="s">
        <v>140</v>
      </c>
      <c r="L1166" t="s">
        <v>163</v>
      </c>
      <c r="N1166" t="s">
        <v>164</v>
      </c>
      <c r="O1166" t="str">
        <f t="shared" si="47"/>
        <v>Zinc, Lead</v>
      </c>
      <c r="P1166" t="s">
        <v>70</v>
      </c>
      <c r="R1166" t="s">
        <v>178</v>
      </c>
      <c r="S1166" t="s">
        <v>70</v>
      </c>
      <c r="T1166" t="s">
        <v>253</v>
      </c>
      <c r="U1166" t="s">
        <v>254</v>
      </c>
      <c r="AD1166" t="s">
        <v>255</v>
      </c>
      <c r="AF1166" t="s">
        <v>256</v>
      </c>
      <c r="AK1166" t="s">
        <v>257</v>
      </c>
      <c r="AT1166" s="3">
        <f t="shared" si="45"/>
        <v>55.161678738201473</v>
      </c>
    </row>
    <row r="1167" spans="1:46" customFormat="1" hidden="1" x14ac:dyDescent="0.2">
      <c r="A1167">
        <v>10086325</v>
      </c>
      <c r="B1167" t="s">
        <v>3933</v>
      </c>
      <c r="D1167" t="s">
        <v>3934</v>
      </c>
      <c r="E1167">
        <v>42.556399999999996</v>
      </c>
      <c r="F1167">
        <v>-90.382890000000003</v>
      </c>
      <c r="G1167" t="s">
        <v>45</v>
      </c>
      <c r="H1167" t="s">
        <v>46</v>
      </c>
      <c r="I1167" t="s">
        <v>57</v>
      </c>
      <c r="J1167" t="s">
        <v>252</v>
      </c>
      <c r="K1167" t="s">
        <v>140</v>
      </c>
      <c r="L1167" t="s">
        <v>163</v>
      </c>
      <c r="N1167" t="s">
        <v>164</v>
      </c>
      <c r="O1167" t="str">
        <f t="shared" si="47"/>
        <v>Zinc, Lead</v>
      </c>
      <c r="P1167" t="s">
        <v>70</v>
      </c>
      <c r="R1167" t="s">
        <v>178</v>
      </c>
      <c r="S1167" t="s">
        <v>70</v>
      </c>
      <c r="T1167" t="s">
        <v>253</v>
      </c>
      <c r="U1167" t="s">
        <v>254</v>
      </c>
      <c r="AD1167" t="s">
        <v>255</v>
      </c>
      <c r="AF1167" t="s">
        <v>256</v>
      </c>
      <c r="AK1167" t="s">
        <v>257</v>
      </c>
      <c r="AT1167" s="3">
        <f t="shared" si="45"/>
        <v>68.004032732964049</v>
      </c>
    </row>
    <row r="1168" spans="1:46" customFormat="1" hidden="1" x14ac:dyDescent="0.2">
      <c r="A1168">
        <v>10086326</v>
      </c>
      <c r="B1168" t="s">
        <v>3935</v>
      </c>
      <c r="D1168" t="s">
        <v>3936</v>
      </c>
      <c r="E1168">
        <v>42.529730000000001</v>
      </c>
      <c r="F1168">
        <v>-90.330389999999994</v>
      </c>
      <c r="G1168" t="s">
        <v>45</v>
      </c>
      <c r="H1168" t="s">
        <v>46</v>
      </c>
      <c r="I1168" t="s">
        <v>57</v>
      </c>
      <c r="J1168" t="s">
        <v>252</v>
      </c>
      <c r="K1168" t="s">
        <v>140</v>
      </c>
      <c r="L1168" t="s">
        <v>163</v>
      </c>
      <c r="N1168" t="s">
        <v>164</v>
      </c>
      <c r="O1168" t="str">
        <f t="shared" si="47"/>
        <v>Zinc, Lead</v>
      </c>
      <c r="P1168" t="s">
        <v>70</v>
      </c>
      <c r="R1168" t="s">
        <v>267</v>
      </c>
      <c r="S1168" t="s">
        <v>70</v>
      </c>
      <c r="T1168" t="s">
        <v>253</v>
      </c>
      <c r="U1168" t="s">
        <v>254</v>
      </c>
      <c r="AD1168" t="s">
        <v>255</v>
      </c>
      <c r="AF1168" t="s">
        <v>256</v>
      </c>
      <c r="AK1168" t="s">
        <v>257</v>
      </c>
      <c r="AT1168" s="3">
        <f t="shared" si="45"/>
        <v>69.085581439681675</v>
      </c>
    </row>
    <row r="1169" spans="1:46" customFormat="1" hidden="1" x14ac:dyDescent="0.2">
      <c r="A1169">
        <v>10086327</v>
      </c>
      <c r="B1169" t="s">
        <v>3937</v>
      </c>
      <c r="D1169" t="s">
        <v>903</v>
      </c>
      <c r="E1169">
        <v>42.740839999999999</v>
      </c>
      <c r="F1169">
        <v>-90.460939999999994</v>
      </c>
      <c r="G1169" t="s">
        <v>45</v>
      </c>
      <c r="H1169" t="s">
        <v>46</v>
      </c>
      <c r="I1169" t="s">
        <v>57</v>
      </c>
      <c r="J1169" t="s">
        <v>3329</v>
      </c>
      <c r="K1169" t="s">
        <v>140</v>
      </c>
      <c r="L1169" t="s">
        <v>163</v>
      </c>
      <c r="N1169" t="s">
        <v>164</v>
      </c>
      <c r="O1169" t="str">
        <f t="shared" si="47"/>
        <v>Zinc, Lead</v>
      </c>
      <c r="P1169" t="s">
        <v>70</v>
      </c>
      <c r="R1169" t="s">
        <v>178</v>
      </c>
      <c r="S1169" t="s">
        <v>70</v>
      </c>
      <c r="T1169" t="s">
        <v>253</v>
      </c>
      <c r="U1169" t="s">
        <v>254</v>
      </c>
      <c r="AD1169" t="s">
        <v>3535</v>
      </c>
      <c r="AF1169" t="s">
        <v>256</v>
      </c>
      <c r="AK1169" t="s">
        <v>257</v>
      </c>
      <c r="AT1169" s="3">
        <f t="shared" si="45"/>
        <v>57.373048243596891</v>
      </c>
    </row>
    <row r="1170" spans="1:46" customFormat="1" hidden="1" x14ac:dyDescent="0.2">
      <c r="A1170">
        <v>10086328</v>
      </c>
      <c r="B1170" t="s">
        <v>3938</v>
      </c>
      <c r="D1170" t="s">
        <v>3939</v>
      </c>
      <c r="E1170">
        <v>42.695569999999996</v>
      </c>
      <c r="F1170">
        <v>-90.477050000000006</v>
      </c>
      <c r="G1170" t="s">
        <v>45</v>
      </c>
      <c r="H1170" t="s">
        <v>46</v>
      </c>
      <c r="I1170" t="s">
        <v>57</v>
      </c>
      <c r="J1170" t="s">
        <v>3329</v>
      </c>
      <c r="K1170" t="s">
        <v>140</v>
      </c>
      <c r="L1170" t="s">
        <v>163</v>
      </c>
      <c r="N1170" t="s">
        <v>164</v>
      </c>
      <c r="O1170" t="str">
        <f t="shared" si="47"/>
        <v>Zinc, Lead</v>
      </c>
      <c r="P1170" t="s">
        <v>70</v>
      </c>
      <c r="R1170" t="s">
        <v>178</v>
      </c>
      <c r="S1170" t="s">
        <v>70</v>
      </c>
      <c r="T1170" t="s">
        <v>253</v>
      </c>
      <c r="U1170" t="s">
        <v>254</v>
      </c>
      <c r="AD1170" t="s">
        <v>255</v>
      </c>
      <c r="AF1170" t="s">
        <v>256</v>
      </c>
      <c r="AK1170" t="s">
        <v>257</v>
      </c>
      <c r="AT1170" s="3">
        <f t="shared" si="45"/>
        <v>60.567616269885441</v>
      </c>
    </row>
    <row r="1171" spans="1:46" customFormat="1" hidden="1" x14ac:dyDescent="0.2">
      <c r="A1171">
        <v>10086329</v>
      </c>
      <c r="B1171" t="s">
        <v>3940</v>
      </c>
      <c r="D1171" t="s">
        <v>3941</v>
      </c>
      <c r="E1171">
        <v>42.538339999999998</v>
      </c>
      <c r="F1171">
        <v>-90.412610000000001</v>
      </c>
      <c r="G1171" t="s">
        <v>45</v>
      </c>
      <c r="H1171" t="s">
        <v>46</v>
      </c>
      <c r="I1171" t="s">
        <v>57</v>
      </c>
      <c r="J1171" t="s">
        <v>252</v>
      </c>
      <c r="K1171" t="s">
        <v>140</v>
      </c>
      <c r="L1171" t="s">
        <v>163</v>
      </c>
      <c r="N1171" t="s">
        <v>164</v>
      </c>
      <c r="O1171" t="str">
        <f t="shared" si="47"/>
        <v>Zinc, Lead</v>
      </c>
      <c r="P1171" t="s">
        <v>70</v>
      </c>
      <c r="R1171" t="s">
        <v>178</v>
      </c>
      <c r="S1171" t="s">
        <v>70</v>
      </c>
      <c r="T1171" t="s">
        <v>253</v>
      </c>
      <c r="U1171" t="s">
        <v>254</v>
      </c>
      <c r="AD1171" t="s">
        <v>255</v>
      </c>
      <c r="AF1171" t="s">
        <v>256</v>
      </c>
      <c r="AK1171" t="s">
        <v>257</v>
      </c>
      <c r="AT1171" s="3">
        <f t="shared" si="45"/>
        <v>69.636543174992028</v>
      </c>
    </row>
    <row r="1172" spans="1:46" customFormat="1" hidden="1" x14ac:dyDescent="0.2">
      <c r="A1172">
        <v>10086330</v>
      </c>
      <c r="B1172" t="s">
        <v>3942</v>
      </c>
      <c r="D1172" t="s">
        <v>3943</v>
      </c>
      <c r="E1172">
        <v>42.696120000000001</v>
      </c>
      <c r="F1172">
        <v>-90.492329999999995</v>
      </c>
      <c r="G1172" t="s">
        <v>45</v>
      </c>
      <c r="H1172" t="s">
        <v>46</v>
      </c>
      <c r="I1172" t="s">
        <v>57</v>
      </c>
      <c r="J1172" t="s">
        <v>3329</v>
      </c>
      <c r="K1172" t="s">
        <v>140</v>
      </c>
      <c r="L1172" t="s">
        <v>163</v>
      </c>
      <c r="N1172" t="s">
        <v>164</v>
      </c>
      <c r="O1172" t="str">
        <f t="shared" si="47"/>
        <v>Zinc, Lead</v>
      </c>
      <c r="P1172" t="s">
        <v>70</v>
      </c>
      <c r="R1172" t="s">
        <v>267</v>
      </c>
      <c r="S1172" t="s">
        <v>70</v>
      </c>
      <c r="T1172" t="s">
        <v>253</v>
      </c>
      <c r="U1172" t="s">
        <v>254</v>
      </c>
      <c r="AD1172" t="s">
        <v>255</v>
      </c>
      <c r="AF1172" t="s">
        <v>256</v>
      </c>
      <c r="AK1172" t="s">
        <v>257</v>
      </c>
      <c r="AT1172" s="3">
        <f t="shared" si="45"/>
        <v>60.843298176256127</v>
      </c>
    </row>
    <row r="1173" spans="1:46" customFormat="1" hidden="1" x14ac:dyDescent="0.2">
      <c r="A1173">
        <v>10086331</v>
      </c>
      <c r="B1173" t="s">
        <v>3944</v>
      </c>
      <c r="D1173" t="s">
        <v>3945</v>
      </c>
      <c r="E1173">
        <v>42.961950000000002</v>
      </c>
      <c r="F1173">
        <v>-90.115660000000005</v>
      </c>
      <c r="G1173" t="s">
        <v>45</v>
      </c>
      <c r="H1173" t="s">
        <v>46</v>
      </c>
      <c r="I1173" t="s">
        <v>57</v>
      </c>
      <c r="J1173" t="s">
        <v>1378</v>
      </c>
      <c r="K1173" t="s">
        <v>140</v>
      </c>
      <c r="L1173" t="s">
        <v>163</v>
      </c>
      <c r="N1173" t="s">
        <v>164</v>
      </c>
      <c r="O1173" t="str">
        <f t="shared" si="47"/>
        <v>Zinc, Lead</v>
      </c>
      <c r="P1173" t="s">
        <v>70</v>
      </c>
      <c r="R1173" t="s">
        <v>178</v>
      </c>
      <c r="S1173" t="s">
        <v>70</v>
      </c>
      <c r="T1173" t="s">
        <v>253</v>
      </c>
      <c r="U1173" t="s">
        <v>254</v>
      </c>
      <c r="AD1173" t="s">
        <v>255</v>
      </c>
      <c r="AF1173" t="s">
        <v>256</v>
      </c>
      <c r="AK1173" t="s">
        <v>257</v>
      </c>
      <c r="AT1173" s="3">
        <f t="shared" si="45"/>
        <v>37.628836403177488</v>
      </c>
    </row>
    <row r="1174" spans="1:46" customFormat="1" hidden="1" x14ac:dyDescent="0.2">
      <c r="A1174">
        <v>10086332</v>
      </c>
      <c r="B1174" t="s">
        <v>3946</v>
      </c>
      <c r="D1174" t="s">
        <v>3947</v>
      </c>
      <c r="E1174">
        <v>42.742229999999999</v>
      </c>
      <c r="F1174">
        <v>-90.463170000000005</v>
      </c>
      <c r="G1174" t="s">
        <v>45</v>
      </c>
      <c r="H1174" t="s">
        <v>46</v>
      </c>
      <c r="I1174" t="s">
        <v>57</v>
      </c>
      <c r="J1174" t="s">
        <v>3329</v>
      </c>
      <c r="K1174" t="s">
        <v>140</v>
      </c>
      <c r="L1174" t="s">
        <v>163</v>
      </c>
      <c r="N1174" t="s">
        <v>164</v>
      </c>
      <c r="O1174" t="str">
        <f t="shared" si="47"/>
        <v>Zinc, Lead</v>
      </c>
      <c r="P1174" t="s">
        <v>70</v>
      </c>
      <c r="R1174" t="s">
        <v>178</v>
      </c>
      <c r="S1174" t="s">
        <v>70</v>
      </c>
      <c r="T1174" t="s">
        <v>253</v>
      </c>
      <c r="U1174" t="s">
        <v>254</v>
      </c>
      <c r="AD1174" t="s">
        <v>3611</v>
      </c>
      <c r="AF1174" t="s">
        <v>256</v>
      </c>
      <c r="AK1174" t="s">
        <v>257</v>
      </c>
      <c r="AT1174" s="3">
        <f t="shared" si="45"/>
        <v>57.330878274300197</v>
      </c>
    </row>
    <row r="1175" spans="1:46" customFormat="1" hidden="1" x14ac:dyDescent="0.2">
      <c r="A1175">
        <v>10086333</v>
      </c>
      <c r="B1175" t="s">
        <v>3948</v>
      </c>
      <c r="D1175" t="s">
        <v>3949</v>
      </c>
      <c r="E1175">
        <v>42.865839999999999</v>
      </c>
      <c r="F1175">
        <v>-90.411500000000004</v>
      </c>
      <c r="G1175" t="s">
        <v>45</v>
      </c>
      <c r="H1175" t="s">
        <v>46</v>
      </c>
      <c r="I1175" t="s">
        <v>57</v>
      </c>
      <c r="J1175" t="s">
        <v>1378</v>
      </c>
      <c r="K1175" t="s">
        <v>140</v>
      </c>
      <c r="L1175" t="s">
        <v>163</v>
      </c>
      <c r="N1175" t="s">
        <v>164</v>
      </c>
      <c r="O1175" t="str">
        <f t="shared" si="47"/>
        <v>Zinc, Lead</v>
      </c>
      <c r="P1175" t="s">
        <v>70</v>
      </c>
      <c r="R1175" t="s">
        <v>178</v>
      </c>
      <c r="S1175" t="s">
        <v>70</v>
      </c>
      <c r="T1175" t="s">
        <v>253</v>
      </c>
      <c r="U1175" t="s">
        <v>254</v>
      </c>
      <c r="AD1175" t="s">
        <v>3535</v>
      </c>
      <c r="AF1175" t="s">
        <v>256</v>
      </c>
      <c r="AK1175" t="s">
        <v>257</v>
      </c>
      <c r="AT1175" s="3">
        <f t="shared" si="45"/>
        <v>48.473180004037694</v>
      </c>
    </row>
    <row r="1176" spans="1:46" customFormat="1" hidden="1" x14ac:dyDescent="0.2">
      <c r="A1176">
        <v>10086334</v>
      </c>
      <c r="B1176" t="s">
        <v>3950</v>
      </c>
      <c r="D1176" t="s">
        <v>3951</v>
      </c>
      <c r="E1176">
        <v>42.351680000000002</v>
      </c>
      <c r="F1176">
        <v>-90.395939999999996</v>
      </c>
      <c r="G1176" t="s">
        <v>45</v>
      </c>
      <c r="H1176" t="s">
        <v>46</v>
      </c>
      <c r="I1176" t="s">
        <v>47</v>
      </c>
      <c r="J1176" t="s">
        <v>162</v>
      </c>
      <c r="K1176" t="s">
        <v>140</v>
      </c>
      <c r="L1176" t="s">
        <v>163</v>
      </c>
      <c r="N1176" t="s">
        <v>3952</v>
      </c>
      <c r="P1176" t="s">
        <v>70</v>
      </c>
      <c r="R1176" t="s">
        <v>267</v>
      </c>
      <c r="S1176" t="s">
        <v>70</v>
      </c>
      <c r="T1176" t="s">
        <v>253</v>
      </c>
      <c r="U1176" t="s">
        <v>254</v>
      </c>
      <c r="X1176" t="s">
        <v>204</v>
      </c>
      <c r="Y1176" t="s">
        <v>3398</v>
      </c>
      <c r="Z1176" t="s">
        <v>3399</v>
      </c>
      <c r="AA1176" t="s">
        <v>165</v>
      </c>
      <c r="AC1176" t="s">
        <v>3953</v>
      </c>
      <c r="AD1176" t="s">
        <v>3954</v>
      </c>
      <c r="AE1176" t="s">
        <v>3955</v>
      </c>
      <c r="AF1176" t="s">
        <v>256</v>
      </c>
      <c r="AI1176" t="s">
        <v>3956</v>
      </c>
      <c r="AJ1176" t="s">
        <v>3403</v>
      </c>
      <c r="AK1176" t="s">
        <v>3957</v>
      </c>
      <c r="AM1176">
        <v>1944</v>
      </c>
      <c r="AO1176">
        <v>1949</v>
      </c>
      <c r="AQ1176">
        <v>1926</v>
      </c>
      <c r="AS1176" t="s">
        <v>3958</v>
      </c>
      <c r="AT1176" s="3">
        <f t="shared" si="45"/>
        <v>81.83059704623706</v>
      </c>
    </row>
    <row r="1177" spans="1:46" customFormat="1" hidden="1" x14ac:dyDescent="0.2">
      <c r="A1177">
        <v>10086335</v>
      </c>
      <c r="B1177" t="s">
        <v>3959</v>
      </c>
      <c r="D1177" t="s">
        <v>3960</v>
      </c>
      <c r="E1177">
        <v>42.561680000000003</v>
      </c>
      <c r="F1177">
        <v>-90.323440000000005</v>
      </c>
      <c r="G1177" t="s">
        <v>45</v>
      </c>
      <c r="H1177" t="s">
        <v>46</v>
      </c>
      <c r="I1177" t="s">
        <v>57</v>
      </c>
      <c r="J1177" t="s">
        <v>252</v>
      </c>
      <c r="K1177" t="s">
        <v>140</v>
      </c>
      <c r="L1177" t="s">
        <v>163</v>
      </c>
      <c r="N1177" t="s">
        <v>164</v>
      </c>
      <c r="O1177" t="str">
        <f t="shared" ref="O1177:O1178" si="48">CONCATENATE(L1177,IF(M1177=0,"",CONCATENATE(", ",M1177)),IF(N1177=0,"",CONCATENATE(", ",N1177)))</f>
        <v>Zinc, Lead</v>
      </c>
      <c r="P1177" t="s">
        <v>70</v>
      </c>
      <c r="R1177" t="s">
        <v>178</v>
      </c>
      <c r="S1177" t="s">
        <v>70</v>
      </c>
      <c r="T1177" t="s">
        <v>253</v>
      </c>
      <c r="U1177" t="s">
        <v>254</v>
      </c>
      <c r="AD1177" t="s">
        <v>255</v>
      </c>
      <c r="AF1177" t="s">
        <v>256</v>
      </c>
      <c r="AK1177" t="s">
        <v>257</v>
      </c>
      <c r="AT1177" s="3">
        <f t="shared" si="45"/>
        <v>66.857869866233131</v>
      </c>
    </row>
    <row r="1178" spans="1:46" customFormat="1" hidden="1" x14ac:dyDescent="0.2">
      <c r="A1178">
        <v>10086336</v>
      </c>
      <c r="B1178" t="s">
        <v>3961</v>
      </c>
      <c r="D1178" t="s">
        <v>3962</v>
      </c>
      <c r="E1178">
        <v>42.563339999999997</v>
      </c>
      <c r="F1178">
        <v>-90.399000000000001</v>
      </c>
      <c r="G1178" t="s">
        <v>45</v>
      </c>
      <c r="H1178" t="s">
        <v>46</v>
      </c>
      <c r="I1178" t="s">
        <v>57</v>
      </c>
      <c r="J1178" t="s">
        <v>252</v>
      </c>
      <c r="K1178" t="s">
        <v>140</v>
      </c>
      <c r="L1178" t="s">
        <v>163</v>
      </c>
      <c r="N1178" t="s">
        <v>164</v>
      </c>
      <c r="O1178" t="str">
        <f t="shared" si="48"/>
        <v>Zinc, Lead</v>
      </c>
      <c r="P1178" t="s">
        <v>70</v>
      </c>
      <c r="R1178" t="s">
        <v>178</v>
      </c>
      <c r="S1178" t="s">
        <v>70</v>
      </c>
      <c r="T1178" t="s">
        <v>253</v>
      </c>
      <c r="U1178" t="s">
        <v>254</v>
      </c>
      <c r="AD1178" t="s">
        <v>255</v>
      </c>
      <c r="AF1178" t="s">
        <v>256</v>
      </c>
      <c r="AK1178" t="s">
        <v>257</v>
      </c>
      <c r="AT1178" s="3">
        <f t="shared" si="45"/>
        <v>67.781562219887022</v>
      </c>
    </row>
    <row r="1179" spans="1:46" customFormat="1" hidden="1" x14ac:dyDescent="0.2">
      <c r="A1179">
        <v>10086337</v>
      </c>
      <c r="B1179" t="s">
        <v>3963</v>
      </c>
      <c r="D1179" t="s">
        <v>3964</v>
      </c>
      <c r="E1179">
        <v>42.435290000000002</v>
      </c>
      <c r="F1179">
        <v>-90.425669999999997</v>
      </c>
      <c r="G1179" t="s">
        <v>45</v>
      </c>
      <c r="H1179" t="s">
        <v>46</v>
      </c>
      <c r="I1179" t="s">
        <v>47</v>
      </c>
      <c r="J1179" t="s">
        <v>162</v>
      </c>
      <c r="K1179" t="s">
        <v>140</v>
      </c>
      <c r="L1179" t="s">
        <v>163</v>
      </c>
      <c r="N1179" t="s">
        <v>164</v>
      </c>
      <c r="P1179" t="s">
        <v>70</v>
      </c>
      <c r="R1179" t="s">
        <v>267</v>
      </c>
      <c r="S1179" t="s">
        <v>60</v>
      </c>
      <c r="T1179" t="s">
        <v>253</v>
      </c>
      <c r="U1179" t="s">
        <v>254</v>
      </c>
      <c r="Y1179" t="s">
        <v>3398</v>
      </c>
      <c r="Z1179" t="s">
        <v>3399</v>
      </c>
      <c r="AA1179" t="s">
        <v>165</v>
      </c>
      <c r="AB1179" t="s">
        <v>3965</v>
      </c>
      <c r="AC1179" t="s">
        <v>3966</v>
      </c>
      <c r="AD1179" t="s">
        <v>255</v>
      </c>
      <c r="AF1179" t="s">
        <v>256</v>
      </c>
      <c r="AI1179" t="s">
        <v>3402</v>
      </c>
      <c r="AJ1179" t="s">
        <v>3403</v>
      </c>
      <c r="AK1179" t="s">
        <v>3967</v>
      </c>
      <c r="AL1179" t="s">
        <v>2248</v>
      </c>
      <c r="AM1179">
        <v>1824</v>
      </c>
      <c r="AP1179" t="s">
        <v>2248</v>
      </c>
      <c r="AQ1179">
        <v>1820</v>
      </c>
      <c r="AR1179" t="s">
        <v>3968</v>
      </c>
      <c r="AS1179" t="s">
        <v>3969</v>
      </c>
      <c r="AT1179" s="3">
        <f t="shared" si="45"/>
        <v>76.647378550376629</v>
      </c>
    </row>
    <row r="1180" spans="1:46" customFormat="1" hidden="1" x14ac:dyDescent="0.2">
      <c r="A1180">
        <v>10086338</v>
      </c>
      <c r="B1180" t="s">
        <v>3970</v>
      </c>
      <c r="D1180" t="s">
        <v>3971</v>
      </c>
      <c r="E1180">
        <v>42.746119999999998</v>
      </c>
      <c r="F1180">
        <v>-90.543729999999996</v>
      </c>
      <c r="G1180" t="s">
        <v>45</v>
      </c>
      <c r="H1180" t="s">
        <v>46</v>
      </c>
      <c r="I1180" t="s">
        <v>57</v>
      </c>
      <c r="J1180" t="s">
        <v>3329</v>
      </c>
      <c r="K1180" t="s">
        <v>140</v>
      </c>
      <c r="L1180" t="s">
        <v>163</v>
      </c>
      <c r="N1180" t="s">
        <v>164</v>
      </c>
      <c r="O1180" t="str">
        <f t="shared" ref="O1180:O1183" si="49">CONCATENATE(L1180,IF(M1180=0,"",CONCATENATE(", ",M1180)),IF(N1180=0,"",CONCATENATE(", ",N1180)))</f>
        <v>Zinc, Lead</v>
      </c>
      <c r="P1180" t="s">
        <v>70</v>
      </c>
      <c r="R1180" t="s">
        <v>178</v>
      </c>
      <c r="S1180" t="s">
        <v>70</v>
      </c>
      <c r="T1180" t="s">
        <v>253</v>
      </c>
      <c r="U1180" t="s">
        <v>254</v>
      </c>
      <c r="AD1180" t="s">
        <v>255</v>
      </c>
      <c r="AF1180" t="s">
        <v>256</v>
      </c>
      <c r="AK1180" t="s">
        <v>257</v>
      </c>
      <c r="AT1180" s="3">
        <f t="shared" si="45"/>
        <v>58.864305286086662</v>
      </c>
    </row>
    <row r="1181" spans="1:46" customFormat="1" hidden="1" x14ac:dyDescent="0.2">
      <c r="A1181">
        <v>10086339</v>
      </c>
      <c r="B1181" t="s">
        <v>3972</v>
      </c>
      <c r="D1181" t="s">
        <v>3973</v>
      </c>
      <c r="E1181">
        <v>42.558340000000001</v>
      </c>
      <c r="F1181">
        <v>-90.341220000000007</v>
      </c>
      <c r="G1181" t="s">
        <v>45</v>
      </c>
      <c r="H1181" t="s">
        <v>46</v>
      </c>
      <c r="I1181" t="s">
        <v>57</v>
      </c>
      <c r="J1181" t="s">
        <v>252</v>
      </c>
      <c r="K1181" t="s">
        <v>140</v>
      </c>
      <c r="L1181" t="s">
        <v>163</v>
      </c>
      <c r="N1181" t="s">
        <v>164</v>
      </c>
      <c r="O1181" t="str">
        <f t="shared" si="49"/>
        <v>Zinc, Lead</v>
      </c>
      <c r="P1181" t="s">
        <v>70</v>
      </c>
      <c r="R1181" t="s">
        <v>178</v>
      </c>
      <c r="S1181" t="s">
        <v>70</v>
      </c>
      <c r="T1181" t="s">
        <v>253</v>
      </c>
      <c r="U1181" t="s">
        <v>254</v>
      </c>
      <c r="AD1181" t="s">
        <v>255</v>
      </c>
      <c r="AF1181" t="s">
        <v>256</v>
      </c>
      <c r="AK1181" t="s">
        <v>257</v>
      </c>
      <c r="AT1181" s="3">
        <f t="shared" si="45"/>
        <v>67.306088567335721</v>
      </c>
    </row>
    <row r="1182" spans="1:46" customFormat="1" hidden="1" x14ac:dyDescent="0.2">
      <c r="A1182">
        <v>10086340</v>
      </c>
      <c r="B1182" t="s">
        <v>3974</v>
      </c>
      <c r="D1182" t="s">
        <v>3975</v>
      </c>
      <c r="E1182">
        <v>42.687510000000003</v>
      </c>
      <c r="F1182">
        <v>-90.666229999999999</v>
      </c>
      <c r="G1182" t="s">
        <v>45</v>
      </c>
      <c r="H1182" t="s">
        <v>46</v>
      </c>
      <c r="I1182" t="s">
        <v>57</v>
      </c>
      <c r="J1182" t="s">
        <v>3329</v>
      </c>
      <c r="K1182" t="s">
        <v>140</v>
      </c>
      <c r="L1182" t="s">
        <v>163</v>
      </c>
      <c r="N1182" t="s">
        <v>164</v>
      </c>
      <c r="O1182" t="str">
        <f t="shared" si="49"/>
        <v>Zinc, Lead</v>
      </c>
      <c r="P1182" t="s">
        <v>70</v>
      </c>
      <c r="R1182" t="s">
        <v>178</v>
      </c>
      <c r="S1182" t="s">
        <v>70</v>
      </c>
      <c r="T1182" t="s">
        <v>253</v>
      </c>
      <c r="U1182" t="s">
        <v>254</v>
      </c>
      <c r="AD1182" t="s">
        <v>255</v>
      </c>
      <c r="AF1182" t="s">
        <v>256</v>
      </c>
      <c r="AK1182" t="s">
        <v>257</v>
      </c>
      <c r="AT1182" s="3">
        <f t="shared" si="45"/>
        <v>65.431470777015008</v>
      </c>
    </row>
    <row r="1183" spans="1:46" customFormat="1" hidden="1" x14ac:dyDescent="0.2">
      <c r="A1183">
        <v>10086341</v>
      </c>
      <c r="B1183" t="s">
        <v>3976</v>
      </c>
      <c r="D1183" t="s">
        <v>3977</v>
      </c>
      <c r="E1183">
        <v>42.870840000000001</v>
      </c>
      <c r="F1183">
        <v>-90.360669999999999</v>
      </c>
      <c r="G1183" t="s">
        <v>45</v>
      </c>
      <c r="H1183" t="s">
        <v>46</v>
      </c>
      <c r="I1183" t="s">
        <v>57</v>
      </c>
      <c r="J1183" t="s">
        <v>1378</v>
      </c>
      <c r="K1183" t="s">
        <v>140</v>
      </c>
      <c r="L1183" t="s">
        <v>163</v>
      </c>
      <c r="N1183" t="s">
        <v>164</v>
      </c>
      <c r="O1183" t="str">
        <f t="shared" si="49"/>
        <v>Zinc, Lead</v>
      </c>
      <c r="P1183" t="s">
        <v>70</v>
      </c>
      <c r="R1183" t="s">
        <v>178</v>
      </c>
      <c r="S1183" t="s">
        <v>70</v>
      </c>
      <c r="T1183" t="s">
        <v>253</v>
      </c>
      <c r="U1183" t="s">
        <v>254</v>
      </c>
      <c r="AD1183" t="s">
        <v>3535</v>
      </c>
      <c r="AF1183" t="s">
        <v>256</v>
      </c>
      <c r="AK1183" t="s">
        <v>257</v>
      </c>
      <c r="AT1183" s="3">
        <f t="shared" si="45"/>
        <v>47.115255238421817</v>
      </c>
    </row>
    <row r="1184" spans="1:46" customFormat="1" hidden="1" x14ac:dyDescent="0.2">
      <c r="A1184">
        <v>10086342</v>
      </c>
      <c r="B1184" t="s">
        <v>3978</v>
      </c>
      <c r="D1184" t="s">
        <v>3979</v>
      </c>
      <c r="E1184">
        <v>42.363619999999997</v>
      </c>
      <c r="F1184">
        <v>-90.405389999999997</v>
      </c>
      <c r="G1184" t="s">
        <v>45</v>
      </c>
      <c r="H1184" t="s">
        <v>46</v>
      </c>
      <c r="I1184" t="s">
        <v>47</v>
      </c>
      <c r="J1184" t="s">
        <v>162</v>
      </c>
      <c r="K1184" t="s">
        <v>140</v>
      </c>
      <c r="L1184" t="s">
        <v>163</v>
      </c>
      <c r="N1184" t="s">
        <v>164</v>
      </c>
      <c r="P1184" t="s">
        <v>70</v>
      </c>
      <c r="R1184" t="s">
        <v>178</v>
      </c>
      <c r="S1184" t="s">
        <v>70</v>
      </c>
      <c r="T1184" t="s">
        <v>3980</v>
      </c>
      <c r="U1184" t="s">
        <v>254</v>
      </c>
      <c r="Y1184" t="s">
        <v>3398</v>
      </c>
      <c r="Z1184" t="s">
        <v>3399</v>
      </c>
      <c r="AA1184" t="s">
        <v>165</v>
      </c>
      <c r="AD1184" t="s">
        <v>3767</v>
      </c>
      <c r="AE1184" t="s">
        <v>2015</v>
      </c>
      <c r="AF1184" t="s">
        <v>2036</v>
      </c>
      <c r="AI1184" t="s">
        <v>3402</v>
      </c>
      <c r="AJ1184" t="s">
        <v>3403</v>
      </c>
      <c r="AK1184" t="s">
        <v>3981</v>
      </c>
      <c r="AT1184" s="3">
        <f t="shared" si="45"/>
        <v>81.149973673973108</v>
      </c>
    </row>
    <row r="1185" spans="1:46" customFormat="1" hidden="1" x14ac:dyDescent="0.2">
      <c r="A1185">
        <v>10086343</v>
      </c>
      <c r="B1185" t="s">
        <v>3982</v>
      </c>
      <c r="D1185" t="s">
        <v>3983</v>
      </c>
      <c r="E1185">
        <v>42.54862</v>
      </c>
      <c r="F1185">
        <v>-90.358720000000005</v>
      </c>
      <c r="G1185" t="s">
        <v>45</v>
      </c>
      <c r="H1185" t="s">
        <v>46</v>
      </c>
      <c r="I1185" t="s">
        <v>57</v>
      </c>
      <c r="J1185" t="s">
        <v>252</v>
      </c>
      <c r="K1185" t="s">
        <v>140</v>
      </c>
      <c r="L1185" t="s">
        <v>163</v>
      </c>
      <c r="N1185" t="s">
        <v>164</v>
      </c>
      <c r="O1185" t="str">
        <f t="shared" ref="O1185:O1194" si="50">CONCATENATE(L1185,IF(M1185=0,"",CONCATENATE(", ",M1185)),IF(N1185=0,"",CONCATENATE(", ",N1185)))</f>
        <v>Zinc, Lead</v>
      </c>
      <c r="P1185" t="s">
        <v>70</v>
      </c>
      <c r="R1185" t="s">
        <v>178</v>
      </c>
      <c r="S1185" t="s">
        <v>70</v>
      </c>
      <c r="T1185" t="s">
        <v>253</v>
      </c>
      <c r="U1185" t="s">
        <v>254</v>
      </c>
      <c r="AD1185" t="s">
        <v>255</v>
      </c>
      <c r="AF1185" t="s">
        <v>256</v>
      </c>
      <c r="AK1185" t="s">
        <v>257</v>
      </c>
      <c r="AT1185" s="3">
        <f t="shared" si="45"/>
        <v>68.185385837516691</v>
      </c>
    </row>
    <row r="1186" spans="1:46" customFormat="1" hidden="1" x14ac:dyDescent="0.2">
      <c r="A1186">
        <v>10086344</v>
      </c>
      <c r="B1186" t="s">
        <v>3984</v>
      </c>
      <c r="D1186" t="s">
        <v>3985</v>
      </c>
      <c r="E1186">
        <v>42.773899999999998</v>
      </c>
      <c r="F1186">
        <v>-90.862909999999999</v>
      </c>
      <c r="G1186" t="s">
        <v>45</v>
      </c>
      <c r="H1186" t="s">
        <v>46</v>
      </c>
      <c r="I1186" t="s">
        <v>57</v>
      </c>
      <c r="J1186" t="s">
        <v>3329</v>
      </c>
      <c r="K1186" t="s">
        <v>140</v>
      </c>
      <c r="L1186" t="s">
        <v>163</v>
      </c>
      <c r="N1186" t="s">
        <v>164</v>
      </c>
      <c r="O1186" t="str">
        <f t="shared" si="50"/>
        <v>Zinc, Lead</v>
      </c>
      <c r="P1186" t="s">
        <v>70</v>
      </c>
      <c r="R1186" t="s">
        <v>267</v>
      </c>
      <c r="S1186" t="s">
        <v>70</v>
      </c>
      <c r="T1186" t="s">
        <v>253</v>
      </c>
      <c r="U1186" t="s">
        <v>254</v>
      </c>
      <c r="AD1186" t="s">
        <v>255</v>
      </c>
      <c r="AF1186" t="s">
        <v>256</v>
      </c>
      <c r="AK1186" t="s">
        <v>257</v>
      </c>
      <c r="AT1186" s="3">
        <f t="shared" si="45"/>
        <v>66.405109862016289</v>
      </c>
    </row>
    <row r="1187" spans="1:46" customFormat="1" hidden="1" x14ac:dyDescent="0.2">
      <c r="A1187">
        <v>10086345</v>
      </c>
      <c r="B1187" t="s">
        <v>3986</v>
      </c>
      <c r="D1187" t="s">
        <v>3987</v>
      </c>
      <c r="E1187">
        <v>42.883899999999997</v>
      </c>
      <c r="F1187">
        <v>-90.389830000000003</v>
      </c>
      <c r="G1187" t="s">
        <v>45</v>
      </c>
      <c r="H1187" t="s">
        <v>46</v>
      </c>
      <c r="I1187" t="s">
        <v>57</v>
      </c>
      <c r="J1187" t="s">
        <v>1378</v>
      </c>
      <c r="K1187" t="s">
        <v>140</v>
      </c>
      <c r="L1187" t="s">
        <v>163</v>
      </c>
      <c r="N1187" t="s">
        <v>164</v>
      </c>
      <c r="O1187" t="str">
        <f t="shared" si="50"/>
        <v>Zinc, Lead</v>
      </c>
      <c r="P1187" t="s">
        <v>70</v>
      </c>
      <c r="R1187" t="s">
        <v>267</v>
      </c>
      <c r="S1187" t="s">
        <v>70</v>
      </c>
      <c r="T1187" t="s">
        <v>253</v>
      </c>
      <c r="U1187" t="s">
        <v>254</v>
      </c>
      <c r="AD1187" t="s">
        <v>3535</v>
      </c>
      <c r="AF1187" t="s">
        <v>256</v>
      </c>
      <c r="AK1187" t="s">
        <v>257</v>
      </c>
      <c r="AT1187" s="3">
        <f t="shared" si="45"/>
        <v>46.879299718208777</v>
      </c>
    </row>
    <row r="1188" spans="1:46" customFormat="1" hidden="1" x14ac:dyDescent="0.2">
      <c r="A1188">
        <v>10086346</v>
      </c>
      <c r="B1188" t="s">
        <v>3988</v>
      </c>
      <c r="D1188" t="s">
        <v>3989</v>
      </c>
      <c r="E1188">
        <v>42.733620000000002</v>
      </c>
      <c r="F1188">
        <v>-90.422889999999995</v>
      </c>
      <c r="G1188" t="s">
        <v>45</v>
      </c>
      <c r="H1188" t="s">
        <v>46</v>
      </c>
      <c r="I1188" t="s">
        <v>57</v>
      </c>
      <c r="J1188" t="s">
        <v>252</v>
      </c>
      <c r="K1188" t="s">
        <v>140</v>
      </c>
      <c r="L1188" t="s">
        <v>163</v>
      </c>
      <c r="N1188" t="s">
        <v>164</v>
      </c>
      <c r="O1188" t="str">
        <f t="shared" si="50"/>
        <v>Zinc, Lead</v>
      </c>
      <c r="P1188" t="s">
        <v>70</v>
      </c>
      <c r="R1188" t="s">
        <v>178</v>
      </c>
      <c r="S1188" t="s">
        <v>70</v>
      </c>
      <c r="T1188" t="s">
        <v>253</v>
      </c>
      <c r="U1188" t="s">
        <v>254</v>
      </c>
      <c r="AD1188" t="s">
        <v>255</v>
      </c>
      <c r="AF1188" t="s">
        <v>256</v>
      </c>
      <c r="AK1188" t="s">
        <v>257</v>
      </c>
      <c r="AT1188" s="3">
        <f t="shared" si="45"/>
        <v>57.085647938963632</v>
      </c>
    </row>
    <row r="1189" spans="1:46" customFormat="1" hidden="1" x14ac:dyDescent="0.2">
      <c r="A1189">
        <v>10086347</v>
      </c>
      <c r="B1189" t="s">
        <v>3990</v>
      </c>
      <c r="D1189" t="s">
        <v>3991</v>
      </c>
      <c r="E1189">
        <v>42.552790000000002</v>
      </c>
      <c r="F1189">
        <v>-90.422889999999995</v>
      </c>
      <c r="G1189" t="s">
        <v>45</v>
      </c>
      <c r="H1189" t="s">
        <v>46</v>
      </c>
      <c r="I1189" t="s">
        <v>57</v>
      </c>
      <c r="J1189" t="s">
        <v>252</v>
      </c>
      <c r="K1189" t="s">
        <v>140</v>
      </c>
      <c r="L1189" t="s">
        <v>163</v>
      </c>
      <c r="N1189" t="s">
        <v>164</v>
      </c>
      <c r="O1189" t="str">
        <f t="shared" si="50"/>
        <v>Zinc, Lead</v>
      </c>
      <c r="P1189" t="s">
        <v>70</v>
      </c>
      <c r="R1189" t="s">
        <v>178</v>
      </c>
      <c r="S1189" t="s">
        <v>70</v>
      </c>
      <c r="T1189" t="s">
        <v>253</v>
      </c>
      <c r="U1189" t="s">
        <v>254</v>
      </c>
      <c r="AD1189" t="s">
        <v>255</v>
      </c>
      <c r="AF1189" t="s">
        <v>256</v>
      </c>
      <c r="AK1189" t="s">
        <v>257</v>
      </c>
      <c r="AT1189" s="3">
        <f t="shared" si="45"/>
        <v>68.843146262980937</v>
      </c>
    </row>
    <row r="1190" spans="1:46" customFormat="1" hidden="1" x14ac:dyDescent="0.2">
      <c r="A1190">
        <v>10086348</v>
      </c>
      <c r="B1190" t="s">
        <v>3992</v>
      </c>
      <c r="D1190" t="s">
        <v>3993</v>
      </c>
      <c r="E1190">
        <v>42.529730000000001</v>
      </c>
      <c r="F1190">
        <v>-90.311779999999999</v>
      </c>
      <c r="G1190" t="s">
        <v>45</v>
      </c>
      <c r="H1190" t="s">
        <v>46</v>
      </c>
      <c r="I1190" t="s">
        <v>57</v>
      </c>
      <c r="J1190" t="s">
        <v>252</v>
      </c>
      <c r="K1190" t="s">
        <v>140</v>
      </c>
      <c r="L1190" t="s">
        <v>163</v>
      </c>
      <c r="N1190" t="s">
        <v>164</v>
      </c>
      <c r="O1190" t="str">
        <f t="shared" si="50"/>
        <v>Zinc, Lead</v>
      </c>
      <c r="P1190" t="s">
        <v>70</v>
      </c>
      <c r="R1190" t="s">
        <v>178</v>
      </c>
      <c r="S1190" t="s">
        <v>70</v>
      </c>
      <c r="T1190" t="s">
        <v>253</v>
      </c>
      <c r="U1190" t="s">
        <v>254</v>
      </c>
      <c r="AD1190" t="s">
        <v>255</v>
      </c>
      <c r="AF1190" t="s">
        <v>256</v>
      </c>
      <c r="AK1190" t="s">
        <v>257</v>
      </c>
      <c r="AT1190" s="3">
        <f t="shared" si="45"/>
        <v>68.864499880310248</v>
      </c>
    </row>
    <row r="1191" spans="1:46" customFormat="1" hidden="1" x14ac:dyDescent="0.2">
      <c r="A1191">
        <v>10086349</v>
      </c>
      <c r="B1191" t="s">
        <v>3994</v>
      </c>
      <c r="D1191" t="s">
        <v>3995</v>
      </c>
      <c r="E1191">
        <v>42.695839999999997</v>
      </c>
      <c r="F1191">
        <v>-90.465109999999996</v>
      </c>
      <c r="G1191" t="s">
        <v>45</v>
      </c>
      <c r="H1191" t="s">
        <v>46</v>
      </c>
      <c r="I1191" t="s">
        <v>57</v>
      </c>
      <c r="J1191" t="s">
        <v>3329</v>
      </c>
      <c r="K1191" t="s">
        <v>140</v>
      </c>
      <c r="L1191" t="s">
        <v>163</v>
      </c>
      <c r="N1191" t="s">
        <v>164</v>
      </c>
      <c r="O1191" t="str">
        <f t="shared" si="50"/>
        <v>Zinc, Lead</v>
      </c>
      <c r="P1191" t="s">
        <v>70</v>
      </c>
      <c r="R1191" t="s">
        <v>178</v>
      </c>
      <c r="S1191" t="s">
        <v>70</v>
      </c>
      <c r="T1191" t="s">
        <v>253</v>
      </c>
      <c r="U1191" t="s">
        <v>254</v>
      </c>
      <c r="AD1191" t="s">
        <v>3611</v>
      </c>
      <c r="AF1191" t="s">
        <v>256</v>
      </c>
      <c r="AK1191" t="s">
        <v>257</v>
      </c>
      <c r="AT1191" s="3">
        <f t="shared" si="45"/>
        <v>60.313588194815608</v>
      </c>
    </row>
    <row r="1192" spans="1:46" customFormat="1" hidden="1" x14ac:dyDescent="0.2">
      <c r="A1192">
        <v>10086350</v>
      </c>
      <c r="B1192" t="s">
        <v>3996</v>
      </c>
      <c r="D1192" t="s">
        <v>3997</v>
      </c>
      <c r="E1192">
        <v>42.849730000000001</v>
      </c>
      <c r="F1192">
        <v>-90.146209999999996</v>
      </c>
      <c r="G1192" t="s">
        <v>45</v>
      </c>
      <c r="H1192" t="s">
        <v>46</v>
      </c>
      <c r="I1192" t="s">
        <v>57</v>
      </c>
      <c r="J1192" t="s">
        <v>1378</v>
      </c>
      <c r="K1192" t="s">
        <v>140</v>
      </c>
      <c r="L1192" t="s">
        <v>142</v>
      </c>
      <c r="O1192" t="str">
        <f t="shared" si="50"/>
        <v>Copper</v>
      </c>
      <c r="P1192" t="s">
        <v>70</v>
      </c>
      <c r="R1192" t="s">
        <v>178</v>
      </c>
      <c r="S1192" t="s">
        <v>70</v>
      </c>
      <c r="T1192" t="s">
        <v>2188</v>
      </c>
      <c r="U1192" t="s">
        <v>254</v>
      </c>
      <c r="AD1192" t="s">
        <v>255</v>
      </c>
      <c r="AF1192" t="s">
        <v>256</v>
      </c>
      <c r="AK1192" t="s">
        <v>257</v>
      </c>
      <c r="AT1192" s="3">
        <f t="shared" si="45"/>
        <v>45.529278910608397</v>
      </c>
    </row>
    <row r="1193" spans="1:46" customFormat="1" hidden="1" x14ac:dyDescent="0.2">
      <c r="A1193">
        <v>10086351</v>
      </c>
      <c r="B1193" t="s">
        <v>3998</v>
      </c>
      <c r="D1193" t="s">
        <v>3999</v>
      </c>
      <c r="E1193">
        <v>42.696950000000001</v>
      </c>
      <c r="F1193">
        <v>-90.519009999999994</v>
      </c>
      <c r="G1193" t="s">
        <v>45</v>
      </c>
      <c r="H1193" t="s">
        <v>46</v>
      </c>
      <c r="I1193" t="s">
        <v>57</v>
      </c>
      <c r="J1193" t="s">
        <v>3329</v>
      </c>
      <c r="K1193" t="s">
        <v>140</v>
      </c>
      <c r="L1193" t="s">
        <v>163</v>
      </c>
      <c r="N1193" t="s">
        <v>164</v>
      </c>
      <c r="O1193" t="str">
        <f t="shared" si="50"/>
        <v>Zinc, Lead</v>
      </c>
      <c r="P1193" t="s">
        <v>70</v>
      </c>
      <c r="R1193" t="s">
        <v>267</v>
      </c>
      <c r="S1193" t="s">
        <v>70</v>
      </c>
      <c r="T1193" t="s">
        <v>253</v>
      </c>
      <c r="U1193" t="s">
        <v>254</v>
      </c>
      <c r="AD1193" t="s">
        <v>255</v>
      </c>
      <c r="AF1193" t="s">
        <v>256</v>
      </c>
      <c r="AK1193" t="s">
        <v>257</v>
      </c>
      <c r="AT1193" s="3">
        <f t="shared" si="45"/>
        <v>61.353114096017862</v>
      </c>
    </row>
    <row r="1194" spans="1:46" customFormat="1" hidden="1" x14ac:dyDescent="0.2">
      <c r="A1194">
        <v>10086352</v>
      </c>
      <c r="B1194" t="s">
        <v>4000</v>
      </c>
      <c r="D1194" t="s">
        <v>4001</v>
      </c>
      <c r="E1194">
        <v>42.956949999999999</v>
      </c>
      <c r="F1194">
        <v>-90.119540000000001</v>
      </c>
      <c r="G1194" t="s">
        <v>45</v>
      </c>
      <c r="H1194" t="s">
        <v>46</v>
      </c>
      <c r="I1194" t="s">
        <v>57</v>
      </c>
      <c r="J1194" t="s">
        <v>1378</v>
      </c>
      <c r="K1194" t="s">
        <v>140</v>
      </c>
      <c r="L1194" t="s">
        <v>163</v>
      </c>
      <c r="N1194" t="s">
        <v>164</v>
      </c>
      <c r="O1194" t="str">
        <f t="shared" si="50"/>
        <v>Zinc, Lead</v>
      </c>
      <c r="P1194" t="s">
        <v>70</v>
      </c>
      <c r="R1194" t="s">
        <v>178</v>
      </c>
      <c r="S1194" t="s">
        <v>70</v>
      </c>
      <c r="T1194" t="s">
        <v>253</v>
      </c>
      <c r="U1194" t="s">
        <v>254</v>
      </c>
      <c r="AD1194" t="s">
        <v>255</v>
      </c>
      <c r="AF1194" t="s">
        <v>256</v>
      </c>
      <c r="AK1194" t="s">
        <v>257</v>
      </c>
      <c r="AT1194" s="3">
        <f t="shared" si="45"/>
        <v>38.000659752822855</v>
      </c>
    </row>
    <row r="1195" spans="1:46" customFormat="1" hidden="1" x14ac:dyDescent="0.2">
      <c r="A1195">
        <v>10086353</v>
      </c>
      <c r="B1195" t="s">
        <v>4002</v>
      </c>
      <c r="D1195" t="s">
        <v>3323</v>
      </c>
      <c r="E1195">
        <v>42.312510000000003</v>
      </c>
      <c r="F1195">
        <v>-90.240110000000001</v>
      </c>
      <c r="G1195" t="s">
        <v>45</v>
      </c>
      <c r="H1195" t="s">
        <v>46</v>
      </c>
      <c r="I1195" t="s">
        <v>47</v>
      </c>
      <c r="J1195" t="s">
        <v>162</v>
      </c>
      <c r="K1195" t="s">
        <v>140</v>
      </c>
      <c r="L1195" t="s">
        <v>164</v>
      </c>
      <c r="N1195" t="s">
        <v>163</v>
      </c>
      <c r="P1195" t="s">
        <v>70</v>
      </c>
      <c r="R1195" t="s">
        <v>267</v>
      </c>
      <c r="S1195" t="s">
        <v>70</v>
      </c>
      <c r="T1195" t="s">
        <v>1738</v>
      </c>
      <c r="U1195" t="s">
        <v>254</v>
      </c>
      <c r="X1195" t="s">
        <v>204</v>
      </c>
      <c r="Y1195" t="s">
        <v>3398</v>
      </c>
      <c r="Z1195" t="s">
        <v>3399</v>
      </c>
      <c r="AA1195" t="s">
        <v>165</v>
      </c>
      <c r="AD1195" t="s">
        <v>255</v>
      </c>
      <c r="AF1195" t="s">
        <v>256</v>
      </c>
      <c r="AI1195" t="s">
        <v>3402</v>
      </c>
      <c r="AJ1195" t="s">
        <v>3403</v>
      </c>
      <c r="AK1195" t="s">
        <v>4003</v>
      </c>
      <c r="AT1195" s="3">
        <f t="shared" si="45"/>
        <v>82.942468880432216</v>
      </c>
    </row>
    <row r="1196" spans="1:46" customFormat="1" hidden="1" x14ac:dyDescent="0.2">
      <c r="A1196">
        <v>10086354</v>
      </c>
      <c r="B1196" t="s">
        <v>4004</v>
      </c>
      <c r="D1196" t="s">
        <v>4005</v>
      </c>
      <c r="E1196">
        <v>42.883899999999997</v>
      </c>
      <c r="F1196">
        <v>-90.467330000000004</v>
      </c>
      <c r="G1196" t="s">
        <v>45</v>
      </c>
      <c r="H1196" t="s">
        <v>46</v>
      </c>
      <c r="I1196" t="s">
        <v>57</v>
      </c>
      <c r="J1196" t="s">
        <v>3329</v>
      </c>
      <c r="K1196" t="s">
        <v>140</v>
      </c>
      <c r="L1196" t="s">
        <v>163</v>
      </c>
      <c r="N1196" t="s">
        <v>164</v>
      </c>
      <c r="O1196" t="str">
        <f>CONCATENATE(L1196,IF(M1196=0,"",CONCATENATE(", ",M1196)),IF(N1196=0,"",CONCATENATE(", ",N1196)))</f>
        <v>Zinc, Lead</v>
      </c>
      <c r="P1196" t="s">
        <v>70</v>
      </c>
      <c r="R1196" t="s">
        <v>178</v>
      </c>
      <c r="S1196" t="s">
        <v>70</v>
      </c>
      <c r="T1196" t="s">
        <v>253</v>
      </c>
      <c r="U1196" t="s">
        <v>254</v>
      </c>
      <c r="AD1196" t="s">
        <v>255</v>
      </c>
      <c r="AF1196" t="s">
        <v>256</v>
      </c>
      <c r="AK1196" t="s">
        <v>257</v>
      </c>
      <c r="AT1196" s="3">
        <f t="shared" si="45"/>
        <v>48.643881633289844</v>
      </c>
    </row>
    <row r="1197" spans="1:46" customFormat="1" hidden="1" x14ac:dyDescent="0.2">
      <c r="A1197">
        <v>10086355</v>
      </c>
      <c r="B1197" t="s">
        <v>4006</v>
      </c>
      <c r="D1197" t="s">
        <v>4007</v>
      </c>
      <c r="E1197">
        <v>42.467230000000001</v>
      </c>
      <c r="F1197">
        <v>-90.423720000000003</v>
      </c>
      <c r="G1197" t="s">
        <v>45</v>
      </c>
      <c r="H1197" t="s">
        <v>46</v>
      </c>
      <c r="I1197" t="s">
        <v>47</v>
      </c>
      <c r="J1197" t="s">
        <v>162</v>
      </c>
      <c r="K1197" t="s">
        <v>140</v>
      </c>
      <c r="L1197" t="s">
        <v>163</v>
      </c>
      <c r="N1197" t="s">
        <v>164</v>
      </c>
      <c r="P1197" t="s">
        <v>70</v>
      </c>
      <c r="R1197" t="s">
        <v>267</v>
      </c>
      <c r="S1197" t="s">
        <v>60</v>
      </c>
      <c r="T1197" t="s">
        <v>253</v>
      </c>
      <c r="U1197" t="s">
        <v>254</v>
      </c>
      <c r="Y1197" t="s">
        <v>3398</v>
      </c>
      <c r="Z1197" t="s">
        <v>3399</v>
      </c>
      <c r="AA1197" t="s">
        <v>4008</v>
      </c>
      <c r="AB1197" t="s">
        <v>4009</v>
      </c>
      <c r="AD1197" t="s">
        <v>4010</v>
      </c>
      <c r="AF1197" t="s">
        <v>256</v>
      </c>
      <c r="AI1197" t="s">
        <v>3402</v>
      </c>
      <c r="AJ1197" t="s">
        <v>3403</v>
      </c>
      <c r="AK1197" t="s">
        <v>4011</v>
      </c>
      <c r="AM1197">
        <v>1916</v>
      </c>
      <c r="AO1197">
        <v>1946</v>
      </c>
      <c r="AT1197" s="3">
        <f t="shared" si="45"/>
        <v>74.501896312808356</v>
      </c>
    </row>
    <row r="1198" spans="1:46" customFormat="1" hidden="1" x14ac:dyDescent="0.2">
      <c r="A1198">
        <v>10086356</v>
      </c>
      <c r="B1198" t="s">
        <v>4012</v>
      </c>
      <c r="D1198" t="s">
        <v>4013</v>
      </c>
      <c r="E1198">
        <v>42.569180000000003</v>
      </c>
      <c r="F1198">
        <v>-90.32011</v>
      </c>
      <c r="G1198" t="s">
        <v>45</v>
      </c>
      <c r="H1198" t="s">
        <v>46</v>
      </c>
      <c r="I1198" t="s">
        <v>57</v>
      </c>
      <c r="J1198" t="s">
        <v>252</v>
      </c>
      <c r="K1198" t="s">
        <v>140</v>
      </c>
      <c r="L1198" t="s">
        <v>163</v>
      </c>
      <c r="N1198" t="s">
        <v>164</v>
      </c>
      <c r="O1198" t="str">
        <f>CONCATENATE(L1198,IF(M1198=0,"",CONCATENATE(", ",M1198)),IF(N1198=0,"",CONCATENATE(", ",N1198)))</f>
        <v>Zinc, Lead</v>
      </c>
      <c r="P1198" t="s">
        <v>70</v>
      </c>
      <c r="R1198" t="s">
        <v>178</v>
      </c>
      <c r="S1198" t="s">
        <v>70</v>
      </c>
      <c r="T1198" t="s">
        <v>253</v>
      </c>
      <c r="U1198" t="s">
        <v>254</v>
      </c>
      <c r="AD1198" t="s">
        <v>255</v>
      </c>
      <c r="AF1198" t="s">
        <v>256</v>
      </c>
      <c r="AK1198" t="s">
        <v>257</v>
      </c>
      <c r="AT1198" s="3">
        <f t="shared" si="45"/>
        <v>66.314056389888364</v>
      </c>
    </row>
    <row r="1199" spans="1:46" customFormat="1" hidden="1" x14ac:dyDescent="0.2">
      <c r="A1199">
        <v>10086357</v>
      </c>
      <c r="B1199" t="s">
        <v>4014</v>
      </c>
      <c r="D1199" t="s">
        <v>4015</v>
      </c>
      <c r="E1199">
        <v>42.485570000000003</v>
      </c>
      <c r="F1199">
        <v>-90.389279999999999</v>
      </c>
      <c r="G1199" t="s">
        <v>45</v>
      </c>
      <c r="H1199" t="s">
        <v>46</v>
      </c>
      <c r="I1199" t="s">
        <v>47</v>
      </c>
      <c r="J1199" t="s">
        <v>162</v>
      </c>
      <c r="K1199" t="s">
        <v>140</v>
      </c>
      <c r="L1199" t="s">
        <v>163</v>
      </c>
      <c r="N1199" t="s">
        <v>164</v>
      </c>
      <c r="P1199" t="s">
        <v>70</v>
      </c>
      <c r="R1199" t="s">
        <v>267</v>
      </c>
      <c r="S1199" t="s">
        <v>60</v>
      </c>
      <c r="T1199" t="s">
        <v>253</v>
      </c>
      <c r="U1199" t="s">
        <v>254</v>
      </c>
      <c r="X1199" t="s">
        <v>204</v>
      </c>
      <c r="Y1199" t="s">
        <v>3398</v>
      </c>
      <c r="Z1199" t="s">
        <v>4016</v>
      </c>
      <c r="AA1199" t="s">
        <v>165</v>
      </c>
      <c r="AD1199" t="s">
        <v>3767</v>
      </c>
      <c r="AE1199" t="s">
        <v>4017</v>
      </c>
      <c r="AF1199" t="s">
        <v>1406</v>
      </c>
      <c r="AI1199" t="s">
        <v>3402</v>
      </c>
      <c r="AJ1199" t="s">
        <v>3403</v>
      </c>
      <c r="AK1199" t="s">
        <v>4011</v>
      </c>
      <c r="AM1199">
        <v>1915</v>
      </c>
      <c r="AO1199">
        <v>1917</v>
      </c>
      <c r="AQ1199">
        <v>1913</v>
      </c>
      <c r="AS1199" t="s">
        <v>4018</v>
      </c>
      <c r="AT1199" s="3">
        <f t="shared" si="45"/>
        <v>72.798716530086267</v>
      </c>
    </row>
    <row r="1200" spans="1:46" customFormat="1" hidden="1" x14ac:dyDescent="0.2">
      <c r="A1200">
        <v>10086358</v>
      </c>
      <c r="B1200" t="s">
        <v>4019</v>
      </c>
      <c r="D1200" t="s">
        <v>4020</v>
      </c>
      <c r="E1200">
        <v>42.420290000000001</v>
      </c>
      <c r="F1200">
        <v>-90.436499999999995</v>
      </c>
      <c r="G1200" t="s">
        <v>45</v>
      </c>
      <c r="H1200" t="s">
        <v>46</v>
      </c>
      <c r="I1200" t="s">
        <v>47</v>
      </c>
      <c r="J1200" t="s">
        <v>162</v>
      </c>
      <c r="K1200" t="s">
        <v>140</v>
      </c>
      <c r="L1200" t="s">
        <v>163</v>
      </c>
      <c r="N1200" t="s">
        <v>164</v>
      </c>
      <c r="P1200" t="s">
        <v>70</v>
      </c>
      <c r="R1200" t="s">
        <v>178</v>
      </c>
      <c r="S1200" t="s">
        <v>70</v>
      </c>
      <c r="T1200" t="s">
        <v>4021</v>
      </c>
      <c r="U1200" t="s">
        <v>254</v>
      </c>
      <c r="Y1200" t="s">
        <v>3398</v>
      </c>
      <c r="Z1200" t="s">
        <v>3399</v>
      </c>
      <c r="AA1200" t="s">
        <v>165</v>
      </c>
      <c r="AD1200" t="s">
        <v>3767</v>
      </c>
      <c r="AE1200" t="s">
        <v>4022</v>
      </c>
      <c r="AF1200" t="s">
        <v>1406</v>
      </c>
      <c r="AI1200" t="s">
        <v>3402</v>
      </c>
      <c r="AJ1200" t="s">
        <v>3403</v>
      </c>
      <c r="AK1200" t="s">
        <v>4023</v>
      </c>
      <c r="AT1200" s="3">
        <f t="shared" si="45"/>
        <v>77.796921593036458</v>
      </c>
    </row>
    <row r="1201" spans="1:46" customFormat="1" hidden="1" x14ac:dyDescent="0.2">
      <c r="A1201">
        <v>10086359</v>
      </c>
      <c r="B1201" t="s">
        <v>4024</v>
      </c>
      <c r="C1201">
        <v>550650181</v>
      </c>
      <c r="D1201" t="s">
        <v>4025</v>
      </c>
      <c r="E1201">
        <v>42.804180000000002</v>
      </c>
      <c r="F1201">
        <v>-90.360669999999999</v>
      </c>
      <c r="G1201" t="s">
        <v>45</v>
      </c>
      <c r="H1201" t="s">
        <v>46</v>
      </c>
      <c r="I1201" t="s">
        <v>57</v>
      </c>
      <c r="J1201" t="s">
        <v>252</v>
      </c>
      <c r="K1201" t="s">
        <v>1398</v>
      </c>
      <c r="L1201" t="s">
        <v>4026</v>
      </c>
      <c r="N1201" t="s">
        <v>163</v>
      </c>
      <c r="O1201" t="str">
        <f t="shared" ref="O1201:O1204" si="51">CONCATENATE(L1201,IF(M1201=0,"",CONCATENATE(", ",M1201)),IF(N1201=0,"",CONCATENATE(", ",N1201)))</f>
        <v>Barium-Barite, Lead, Zinc</v>
      </c>
      <c r="P1201" t="s">
        <v>314</v>
      </c>
      <c r="R1201" t="s">
        <v>178</v>
      </c>
      <c r="S1201" t="s">
        <v>60</v>
      </c>
      <c r="T1201" t="s">
        <v>1908</v>
      </c>
      <c r="U1201" t="s">
        <v>254</v>
      </c>
      <c r="AB1201" t="s">
        <v>4027</v>
      </c>
      <c r="AD1201" t="s">
        <v>4028</v>
      </c>
      <c r="AF1201" t="s">
        <v>256</v>
      </c>
      <c r="AK1201" t="s">
        <v>4029</v>
      </c>
      <c r="AT1201" s="3">
        <f t="shared" si="45"/>
        <v>51.398926972022316</v>
      </c>
    </row>
    <row r="1202" spans="1:46" customFormat="1" hidden="1" x14ac:dyDescent="0.2">
      <c r="A1202">
        <v>10086360</v>
      </c>
      <c r="B1202" t="s">
        <v>4030</v>
      </c>
      <c r="D1202" t="s">
        <v>4031</v>
      </c>
      <c r="E1202">
        <v>42.695839999999997</v>
      </c>
      <c r="F1202">
        <v>-90.514290000000003</v>
      </c>
      <c r="G1202" t="s">
        <v>45</v>
      </c>
      <c r="H1202" t="s">
        <v>46</v>
      </c>
      <c r="I1202" t="s">
        <v>57</v>
      </c>
      <c r="J1202" t="s">
        <v>3329</v>
      </c>
      <c r="K1202" t="s">
        <v>140</v>
      </c>
      <c r="L1202" t="s">
        <v>163</v>
      </c>
      <c r="N1202" t="s">
        <v>164</v>
      </c>
      <c r="O1202" t="str">
        <f t="shared" si="51"/>
        <v>Zinc, Lead</v>
      </c>
      <c r="P1202" t="s">
        <v>70</v>
      </c>
      <c r="R1202" t="s">
        <v>178</v>
      </c>
      <c r="S1202" t="s">
        <v>70</v>
      </c>
      <c r="T1202" t="s">
        <v>253</v>
      </c>
      <c r="U1202" t="s">
        <v>254</v>
      </c>
      <c r="AD1202" t="s">
        <v>255</v>
      </c>
      <c r="AF1202" t="s">
        <v>256</v>
      </c>
      <c r="AK1202" t="s">
        <v>257</v>
      </c>
      <c r="AT1202" s="3">
        <f t="shared" si="45"/>
        <v>61.321451854181831</v>
      </c>
    </row>
    <row r="1203" spans="1:46" customFormat="1" hidden="1" x14ac:dyDescent="0.2">
      <c r="A1203">
        <v>10086361</v>
      </c>
      <c r="B1203" t="s">
        <v>4032</v>
      </c>
      <c r="D1203" t="s">
        <v>4033</v>
      </c>
      <c r="E1203">
        <v>42.9589</v>
      </c>
      <c r="F1203">
        <v>-90.109819999999999</v>
      </c>
      <c r="G1203" t="s">
        <v>45</v>
      </c>
      <c r="H1203" t="s">
        <v>46</v>
      </c>
      <c r="I1203" t="s">
        <v>57</v>
      </c>
      <c r="J1203" t="s">
        <v>1378</v>
      </c>
      <c r="K1203" t="s">
        <v>140</v>
      </c>
      <c r="L1203" t="s">
        <v>163</v>
      </c>
      <c r="N1203" t="s">
        <v>164</v>
      </c>
      <c r="O1203" t="str">
        <f t="shared" si="51"/>
        <v>Zinc, Lead</v>
      </c>
      <c r="P1203" t="s">
        <v>70</v>
      </c>
      <c r="R1203" t="s">
        <v>178</v>
      </c>
      <c r="S1203" t="s">
        <v>70</v>
      </c>
      <c r="T1203" t="s">
        <v>253</v>
      </c>
      <c r="U1203" t="s">
        <v>254</v>
      </c>
      <c r="AD1203" t="s">
        <v>255</v>
      </c>
      <c r="AF1203" t="s">
        <v>256</v>
      </c>
      <c r="AK1203" t="s">
        <v>257</v>
      </c>
      <c r="AT1203" s="3">
        <f t="shared" si="45"/>
        <v>37.792944298354904</v>
      </c>
    </row>
    <row r="1204" spans="1:46" customFormat="1" hidden="1" x14ac:dyDescent="0.2">
      <c r="A1204">
        <v>10086362</v>
      </c>
      <c r="B1204" t="s">
        <v>4034</v>
      </c>
      <c r="D1204" t="s">
        <v>4035</v>
      </c>
      <c r="E1204">
        <v>42.700009999999999</v>
      </c>
      <c r="F1204">
        <v>-90.683179999999993</v>
      </c>
      <c r="G1204" t="s">
        <v>45</v>
      </c>
      <c r="H1204" t="s">
        <v>46</v>
      </c>
      <c r="I1204" t="s">
        <v>57</v>
      </c>
      <c r="J1204" t="s">
        <v>3329</v>
      </c>
      <c r="K1204" t="s">
        <v>140</v>
      </c>
      <c r="L1204" t="s">
        <v>163</v>
      </c>
      <c r="N1204" t="s">
        <v>164</v>
      </c>
      <c r="O1204" t="str">
        <f t="shared" si="51"/>
        <v>Zinc, Lead</v>
      </c>
      <c r="P1204" t="s">
        <v>70</v>
      </c>
      <c r="R1204" t="s">
        <v>178</v>
      </c>
      <c r="S1204" t="s">
        <v>70</v>
      </c>
      <c r="T1204" t="s">
        <v>253</v>
      </c>
      <c r="U1204" t="s">
        <v>254</v>
      </c>
      <c r="AD1204" t="s">
        <v>255</v>
      </c>
      <c r="AF1204" t="s">
        <v>256</v>
      </c>
      <c r="AK1204" t="s">
        <v>257</v>
      </c>
      <c r="AT1204" s="3">
        <f t="shared" si="45"/>
        <v>65.138590117758355</v>
      </c>
    </row>
    <row r="1205" spans="1:46" customFormat="1" hidden="1" x14ac:dyDescent="0.2">
      <c r="A1205">
        <v>10086363</v>
      </c>
      <c r="B1205" t="s">
        <v>4036</v>
      </c>
      <c r="D1205" t="s">
        <v>4037</v>
      </c>
      <c r="E1205">
        <v>42.326949999999997</v>
      </c>
      <c r="F1205">
        <v>-90.241500000000002</v>
      </c>
      <c r="G1205" t="s">
        <v>45</v>
      </c>
      <c r="H1205" t="s">
        <v>46</v>
      </c>
      <c r="I1205" t="s">
        <v>47</v>
      </c>
      <c r="J1205" t="s">
        <v>162</v>
      </c>
      <c r="K1205" t="s">
        <v>140</v>
      </c>
      <c r="L1205" t="s">
        <v>1965</v>
      </c>
      <c r="P1205" t="s">
        <v>70</v>
      </c>
      <c r="R1205" t="s">
        <v>178</v>
      </c>
      <c r="S1205" t="s">
        <v>70</v>
      </c>
      <c r="T1205" t="s">
        <v>1738</v>
      </c>
      <c r="U1205" t="s">
        <v>254</v>
      </c>
      <c r="X1205" t="s">
        <v>204</v>
      </c>
      <c r="Y1205" t="s">
        <v>3398</v>
      </c>
      <c r="Z1205" t="s">
        <v>3399</v>
      </c>
      <c r="AA1205" t="s">
        <v>165</v>
      </c>
      <c r="AD1205" t="s">
        <v>3767</v>
      </c>
      <c r="AF1205" t="s">
        <v>256</v>
      </c>
      <c r="AI1205" t="s">
        <v>3402</v>
      </c>
      <c r="AJ1205" t="s">
        <v>3403</v>
      </c>
      <c r="AK1205" t="s">
        <v>4038</v>
      </c>
      <c r="AT1205" s="3">
        <f t="shared" si="45"/>
        <v>81.965903954821883</v>
      </c>
    </row>
    <row r="1206" spans="1:46" customFormat="1" hidden="1" x14ac:dyDescent="0.2">
      <c r="A1206">
        <v>10086364</v>
      </c>
      <c r="B1206" t="s">
        <v>4039</v>
      </c>
      <c r="D1206" t="s">
        <v>4040</v>
      </c>
      <c r="E1206">
        <v>42.541119999999999</v>
      </c>
      <c r="F1206">
        <v>-90.354550000000003</v>
      </c>
      <c r="G1206" t="s">
        <v>45</v>
      </c>
      <c r="H1206" t="s">
        <v>46</v>
      </c>
      <c r="I1206" t="s">
        <v>57</v>
      </c>
      <c r="J1206" t="s">
        <v>252</v>
      </c>
      <c r="K1206" t="s">
        <v>140</v>
      </c>
      <c r="L1206" t="s">
        <v>163</v>
      </c>
      <c r="N1206" t="s">
        <v>164</v>
      </c>
      <c r="O1206" t="str">
        <f t="shared" ref="O1206:O1217" si="52">CONCATENATE(L1206,IF(M1206=0,"",CONCATENATE(", ",M1206)),IF(N1206=0,"",CONCATENATE(", ",N1206)))</f>
        <v>Zinc, Lead</v>
      </c>
      <c r="P1206" t="s">
        <v>70</v>
      </c>
      <c r="R1206" t="s">
        <v>178</v>
      </c>
      <c r="S1206" t="s">
        <v>70</v>
      </c>
      <c r="T1206" t="s">
        <v>253</v>
      </c>
      <c r="U1206" t="s">
        <v>254</v>
      </c>
      <c r="AD1206" t="s">
        <v>255</v>
      </c>
      <c r="AF1206" t="s">
        <v>256</v>
      </c>
      <c r="AK1206" t="s">
        <v>257</v>
      </c>
      <c r="AT1206" s="3">
        <f t="shared" si="45"/>
        <v>68.630114845979847</v>
      </c>
    </row>
    <row r="1207" spans="1:46" customFormat="1" hidden="1" x14ac:dyDescent="0.2">
      <c r="A1207">
        <v>10086365</v>
      </c>
      <c r="B1207" t="s">
        <v>4041</v>
      </c>
      <c r="D1207" t="s">
        <v>4042</v>
      </c>
      <c r="E1207">
        <v>42.693899999999999</v>
      </c>
      <c r="F1207">
        <v>-90.436499999999995</v>
      </c>
      <c r="G1207" t="s">
        <v>45</v>
      </c>
      <c r="H1207" t="s">
        <v>46</v>
      </c>
      <c r="I1207" t="s">
        <v>57</v>
      </c>
      <c r="J1207" t="s">
        <v>3329</v>
      </c>
      <c r="K1207" t="s">
        <v>140</v>
      </c>
      <c r="L1207" t="s">
        <v>163</v>
      </c>
      <c r="N1207" t="s">
        <v>164</v>
      </c>
      <c r="O1207" t="str">
        <f t="shared" si="52"/>
        <v>Zinc, Lead</v>
      </c>
      <c r="P1207" t="s">
        <v>70</v>
      </c>
      <c r="R1207" t="s">
        <v>267</v>
      </c>
      <c r="S1207" t="s">
        <v>70</v>
      </c>
      <c r="T1207" t="s">
        <v>253</v>
      </c>
      <c r="U1207" t="s">
        <v>254</v>
      </c>
      <c r="AD1207" t="s">
        <v>255</v>
      </c>
      <c r="AF1207" t="s">
        <v>256</v>
      </c>
      <c r="AK1207" t="s">
        <v>257</v>
      </c>
      <c r="AT1207" s="3">
        <f t="shared" si="45"/>
        <v>59.891611894750106</v>
      </c>
    </row>
    <row r="1208" spans="1:46" customFormat="1" hidden="1" x14ac:dyDescent="0.2">
      <c r="A1208">
        <v>10086366</v>
      </c>
      <c r="B1208" t="s">
        <v>4043</v>
      </c>
      <c r="D1208" t="s">
        <v>4044</v>
      </c>
      <c r="E1208">
        <v>42.873069999999998</v>
      </c>
      <c r="F1208">
        <v>-90.388440000000003</v>
      </c>
      <c r="G1208" t="s">
        <v>45</v>
      </c>
      <c r="H1208" t="s">
        <v>46</v>
      </c>
      <c r="I1208" t="s">
        <v>57</v>
      </c>
      <c r="J1208" t="s">
        <v>1378</v>
      </c>
      <c r="K1208" t="s">
        <v>140</v>
      </c>
      <c r="L1208" t="s">
        <v>163</v>
      </c>
      <c r="N1208" t="s">
        <v>164</v>
      </c>
      <c r="O1208" t="str">
        <f t="shared" si="52"/>
        <v>Zinc, Lead</v>
      </c>
      <c r="P1208" t="s">
        <v>70</v>
      </c>
      <c r="R1208" t="s">
        <v>178</v>
      </c>
      <c r="S1208" t="s">
        <v>70</v>
      </c>
      <c r="T1208" t="s">
        <v>253</v>
      </c>
      <c r="U1208" t="s">
        <v>254</v>
      </c>
      <c r="AD1208" t="s">
        <v>255</v>
      </c>
      <c r="AF1208" t="s">
        <v>256</v>
      </c>
      <c r="AK1208" t="s">
        <v>257</v>
      </c>
      <c r="AT1208" s="3">
        <f t="shared" si="45"/>
        <v>47.531646023158402</v>
      </c>
    </row>
    <row r="1209" spans="1:46" customFormat="1" hidden="1" x14ac:dyDescent="0.2">
      <c r="A1209">
        <v>10086367</v>
      </c>
      <c r="B1209" t="s">
        <v>4045</v>
      </c>
      <c r="D1209" t="s">
        <v>4046</v>
      </c>
      <c r="E1209">
        <v>42.798340000000003</v>
      </c>
      <c r="F1209">
        <v>-90.851799999999997</v>
      </c>
      <c r="G1209" t="s">
        <v>45</v>
      </c>
      <c r="H1209" t="s">
        <v>46</v>
      </c>
      <c r="I1209" t="s">
        <v>57</v>
      </c>
      <c r="J1209" t="s">
        <v>3329</v>
      </c>
      <c r="K1209" t="s">
        <v>140</v>
      </c>
      <c r="L1209" t="s">
        <v>163</v>
      </c>
      <c r="N1209" t="s">
        <v>164</v>
      </c>
      <c r="O1209" t="str">
        <f t="shared" si="52"/>
        <v>Zinc, Lead</v>
      </c>
      <c r="P1209" t="s">
        <v>70</v>
      </c>
      <c r="R1209" t="s">
        <v>178</v>
      </c>
      <c r="S1209" t="s">
        <v>70</v>
      </c>
      <c r="T1209" t="s">
        <v>253</v>
      </c>
      <c r="U1209" t="s">
        <v>254</v>
      </c>
      <c r="AD1209" t="s">
        <v>255</v>
      </c>
      <c r="AF1209" t="s">
        <v>256</v>
      </c>
      <c r="AK1209" t="s">
        <v>257</v>
      </c>
      <c r="AT1209" s="3">
        <f t="shared" si="45"/>
        <v>64.760335628567447</v>
      </c>
    </row>
    <row r="1210" spans="1:46" customFormat="1" hidden="1" x14ac:dyDescent="0.2">
      <c r="A1210">
        <v>10086368</v>
      </c>
      <c r="B1210" t="s">
        <v>4047</v>
      </c>
      <c r="D1210" t="s">
        <v>4048</v>
      </c>
      <c r="E1210">
        <v>42.539180000000002</v>
      </c>
      <c r="F1210">
        <v>-90.311220000000006</v>
      </c>
      <c r="G1210" t="s">
        <v>45</v>
      </c>
      <c r="H1210" t="s">
        <v>46</v>
      </c>
      <c r="I1210" t="s">
        <v>57</v>
      </c>
      <c r="J1210" t="s">
        <v>252</v>
      </c>
      <c r="K1210" t="s">
        <v>140</v>
      </c>
      <c r="L1210" t="s">
        <v>163</v>
      </c>
      <c r="N1210" t="s">
        <v>164</v>
      </c>
      <c r="O1210" t="str">
        <f t="shared" si="52"/>
        <v>Zinc, Lead</v>
      </c>
      <c r="P1210" t="s">
        <v>70</v>
      </c>
      <c r="R1210" t="s">
        <v>178</v>
      </c>
      <c r="S1210" t="s">
        <v>70</v>
      </c>
      <c r="T1210" t="s">
        <v>253</v>
      </c>
      <c r="U1210" t="s">
        <v>254</v>
      </c>
      <c r="AD1210" t="s">
        <v>255</v>
      </c>
      <c r="AF1210" t="s">
        <v>256</v>
      </c>
      <c r="AK1210" t="s">
        <v>257</v>
      </c>
      <c r="AT1210" s="3">
        <f t="shared" si="45"/>
        <v>68.222237671734007</v>
      </c>
    </row>
    <row r="1211" spans="1:46" customFormat="1" hidden="1" x14ac:dyDescent="0.2">
      <c r="A1211">
        <v>10086369</v>
      </c>
      <c r="B1211" t="s">
        <v>4049</v>
      </c>
      <c r="D1211" t="s">
        <v>4050</v>
      </c>
      <c r="E1211">
        <v>42.697789999999998</v>
      </c>
      <c r="F1211">
        <v>-90.456220000000002</v>
      </c>
      <c r="G1211" t="s">
        <v>45</v>
      </c>
      <c r="H1211" t="s">
        <v>46</v>
      </c>
      <c r="I1211" t="s">
        <v>57</v>
      </c>
      <c r="J1211" t="s">
        <v>3329</v>
      </c>
      <c r="K1211" t="s">
        <v>140</v>
      </c>
      <c r="L1211" t="s">
        <v>163</v>
      </c>
      <c r="N1211" t="s">
        <v>164</v>
      </c>
      <c r="O1211" t="str">
        <f t="shared" si="52"/>
        <v>Zinc, Lead</v>
      </c>
      <c r="P1211" t="s">
        <v>70</v>
      </c>
      <c r="R1211" t="s">
        <v>267</v>
      </c>
      <c r="S1211" t="s">
        <v>70</v>
      </c>
      <c r="T1211" t="s">
        <v>253</v>
      </c>
      <c r="U1211" t="s">
        <v>254</v>
      </c>
      <c r="AD1211" t="s">
        <v>255</v>
      </c>
      <c r="AF1211" t="s">
        <v>256</v>
      </c>
      <c r="AK1211" t="s">
        <v>257</v>
      </c>
      <c r="AT1211" s="3">
        <f t="shared" si="45"/>
        <v>60.01593185675987</v>
      </c>
    </row>
    <row r="1212" spans="1:46" customFormat="1" hidden="1" x14ac:dyDescent="0.2">
      <c r="A1212">
        <v>10086370</v>
      </c>
      <c r="B1212" t="s">
        <v>4051</v>
      </c>
      <c r="D1212" t="s">
        <v>4052</v>
      </c>
      <c r="E1212">
        <v>42.810569999999998</v>
      </c>
      <c r="F1212">
        <v>-90.246780000000001</v>
      </c>
      <c r="G1212" t="s">
        <v>45</v>
      </c>
      <c r="H1212" t="s">
        <v>46</v>
      </c>
      <c r="I1212" t="s">
        <v>57</v>
      </c>
      <c r="J1212" t="s">
        <v>252</v>
      </c>
      <c r="K1212" t="s">
        <v>140</v>
      </c>
      <c r="L1212" t="s">
        <v>163</v>
      </c>
      <c r="N1212" t="s">
        <v>164</v>
      </c>
      <c r="O1212" t="str">
        <f t="shared" si="52"/>
        <v>Zinc, Lead</v>
      </c>
      <c r="P1212" t="s">
        <v>70</v>
      </c>
      <c r="R1212" t="s">
        <v>178</v>
      </c>
      <c r="S1212" t="s">
        <v>70</v>
      </c>
      <c r="T1212" t="s">
        <v>253</v>
      </c>
      <c r="U1212" t="s">
        <v>254</v>
      </c>
      <c r="AD1212" t="s">
        <v>255</v>
      </c>
      <c r="AF1212" t="s">
        <v>256</v>
      </c>
      <c r="AK1212" t="s">
        <v>257</v>
      </c>
      <c r="AT1212" s="3">
        <f t="shared" si="45"/>
        <v>49.232160198872869</v>
      </c>
    </row>
    <row r="1213" spans="1:46" customFormat="1" hidden="1" x14ac:dyDescent="0.2">
      <c r="A1213">
        <v>10086371</v>
      </c>
      <c r="B1213" t="s">
        <v>4053</v>
      </c>
      <c r="D1213" t="s">
        <v>4054</v>
      </c>
      <c r="E1213">
        <v>42.532229999999998</v>
      </c>
      <c r="F1213">
        <v>-90.349549999999994</v>
      </c>
      <c r="G1213" t="s">
        <v>45</v>
      </c>
      <c r="H1213" t="s">
        <v>46</v>
      </c>
      <c r="I1213" t="s">
        <v>57</v>
      </c>
      <c r="J1213" t="s">
        <v>252</v>
      </c>
      <c r="K1213" t="s">
        <v>140</v>
      </c>
      <c r="L1213" t="s">
        <v>163</v>
      </c>
      <c r="N1213" t="s">
        <v>164</v>
      </c>
      <c r="O1213" t="str">
        <f t="shared" si="52"/>
        <v>Zinc, Lead</v>
      </c>
      <c r="P1213" t="s">
        <v>70</v>
      </c>
      <c r="R1213" t="s">
        <v>267</v>
      </c>
      <c r="S1213" t="s">
        <v>70</v>
      </c>
      <c r="T1213" t="s">
        <v>253</v>
      </c>
      <c r="U1213" t="s">
        <v>254</v>
      </c>
      <c r="AD1213" t="s">
        <v>255</v>
      </c>
      <c r="AF1213" t="s">
        <v>256</v>
      </c>
      <c r="AK1213" t="s">
        <v>257</v>
      </c>
      <c r="AT1213" s="3">
        <f t="shared" si="45"/>
        <v>69.158668399383089</v>
      </c>
    </row>
    <row r="1214" spans="1:46" customFormat="1" hidden="1" x14ac:dyDescent="0.2">
      <c r="A1214">
        <v>10086372</v>
      </c>
      <c r="B1214" t="s">
        <v>4055</v>
      </c>
      <c r="D1214" t="s">
        <v>4056</v>
      </c>
      <c r="E1214">
        <v>42.695569999999996</v>
      </c>
      <c r="F1214">
        <v>-90.481499999999997</v>
      </c>
      <c r="G1214" t="s">
        <v>45</v>
      </c>
      <c r="H1214" t="s">
        <v>46</v>
      </c>
      <c r="I1214" t="s">
        <v>57</v>
      </c>
      <c r="J1214" t="s">
        <v>3329</v>
      </c>
      <c r="K1214" t="s">
        <v>140</v>
      </c>
      <c r="L1214" t="s">
        <v>163</v>
      </c>
      <c r="N1214" t="s">
        <v>164</v>
      </c>
      <c r="O1214" t="str">
        <f t="shared" si="52"/>
        <v>Zinc, Lead</v>
      </c>
      <c r="P1214" t="s">
        <v>70</v>
      </c>
      <c r="R1214" t="s">
        <v>267</v>
      </c>
      <c r="S1214" t="s">
        <v>70</v>
      </c>
      <c r="T1214" t="s">
        <v>253</v>
      </c>
      <c r="U1214" t="s">
        <v>254</v>
      </c>
      <c r="AD1214" t="s">
        <v>255</v>
      </c>
      <c r="AF1214" t="s">
        <v>256</v>
      </c>
      <c r="AK1214" t="s">
        <v>257</v>
      </c>
      <c r="AT1214" s="3">
        <f t="shared" si="45"/>
        <v>60.65717279163924</v>
      </c>
    </row>
    <row r="1215" spans="1:46" customFormat="1" hidden="1" x14ac:dyDescent="0.2">
      <c r="A1215">
        <v>10086373</v>
      </c>
      <c r="B1215" t="s">
        <v>4057</v>
      </c>
      <c r="D1215" t="s">
        <v>4058</v>
      </c>
      <c r="E1215">
        <v>42.958069999999999</v>
      </c>
      <c r="F1215">
        <v>-90.123429999999999</v>
      </c>
      <c r="G1215" t="s">
        <v>45</v>
      </c>
      <c r="H1215" t="s">
        <v>46</v>
      </c>
      <c r="I1215" t="s">
        <v>57</v>
      </c>
      <c r="J1215" t="s">
        <v>1378</v>
      </c>
      <c r="K1215" t="s">
        <v>140</v>
      </c>
      <c r="L1215" t="s">
        <v>163</v>
      </c>
      <c r="N1215" t="s">
        <v>164</v>
      </c>
      <c r="O1215" t="str">
        <f t="shared" si="52"/>
        <v>Zinc, Lead</v>
      </c>
      <c r="P1215" t="s">
        <v>70</v>
      </c>
      <c r="R1215" t="s">
        <v>178</v>
      </c>
      <c r="S1215" t="s">
        <v>70</v>
      </c>
      <c r="T1215" t="s">
        <v>253</v>
      </c>
      <c r="U1215" t="s">
        <v>254</v>
      </c>
      <c r="AD1215" t="s">
        <v>3611</v>
      </c>
      <c r="AF1215" t="s">
        <v>256</v>
      </c>
      <c r="AK1215" t="s">
        <v>257</v>
      </c>
      <c r="AT1215" s="3">
        <f t="shared" si="45"/>
        <v>37.955812440773983</v>
      </c>
    </row>
    <row r="1216" spans="1:46" customFormat="1" hidden="1" x14ac:dyDescent="0.2">
      <c r="A1216">
        <v>10086374</v>
      </c>
      <c r="B1216" t="s">
        <v>4059</v>
      </c>
      <c r="D1216" t="s">
        <v>4060</v>
      </c>
      <c r="E1216">
        <v>42.582230000000003</v>
      </c>
      <c r="F1216">
        <v>-90.331779999999995</v>
      </c>
      <c r="G1216" t="s">
        <v>45</v>
      </c>
      <c r="H1216" t="s">
        <v>46</v>
      </c>
      <c r="I1216" t="s">
        <v>57</v>
      </c>
      <c r="J1216" t="s">
        <v>252</v>
      </c>
      <c r="K1216" t="s">
        <v>140</v>
      </c>
      <c r="L1216" t="s">
        <v>163</v>
      </c>
      <c r="N1216" t="s">
        <v>164</v>
      </c>
      <c r="O1216" t="str">
        <f t="shared" si="52"/>
        <v>Zinc, Lead</v>
      </c>
      <c r="P1216" t="s">
        <v>70</v>
      </c>
      <c r="R1216" t="s">
        <v>178</v>
      </c>
      <c r="S1216" t="s">
        <v>70</v>
      </c>
      <c r="T1216" t="s">
        <v>253</v>
      </c>
      <c r="U1216" t="s">
        <v>254</v>
      </c>
      <c r="AD1216" t="s">
        <v>255</v>
      </c>
      <c r="AF1216" t="s">
        <v>256</v>
      </c>
      <c r="AK1216" t="s">
        <v>257</v>
      </c>
      <c r="AT1216" s="3">
        <f t="shared" si="45"/>
        <v>65.587585344792629</v>
      </c>
    </row>
    <row r="1217" spans="1:46" customFormat="1" hidden="1" x14ac:dyDescent="0.2">
      <c r="A1217">
        <v>10086375</v>
      </c>
      <c r="B1217" t="s">
        <v>4061</v>
      </c>
      <c r="D1217" t="s">
        <v>4062</v>
      </c>
      <c r="E1217">
        <v>42.538339999999998</v>
      </c>
      <c r="F1217">
        <v>-90.322890000000001</v>
      </c>
      <c r="G1217" t="s">
        <v>45</v>
      </c>
      <c r="H1217" t="s">
        <v>46</v>
      </c>
      <c r="I1217" t="s">
        <v>57</v>
      </c>
      <c r="J1217" t="s">
        <v>252</v>
      </c>
      <c r="K1217" t="s">
        <v>140</v>
      </c>
      <c r="L1217" t="s">
        <v>163</v>
      </c>
      <c r="N1217" t="s">
        <v>164</v>
      </c>
      <c r="O1217" t="str">
        <f t="shared" si="52"/>
        <v>Zinc, Lead</v>
      </c>
      <c r="P1217" t="s">
        <v>70</v>
      </c>
      <c r="R1217" t="s">
        <v>178</v>
      </c>
      <c r="S1217" t="s">
        <v>70</v>
      </c>
      <c r="T1217" t="s">
        <v>253</v>
      </c>
      <c r="U1217" t="s">
        <v>254</v>
      </c>
      <c r="AD1217" t="s">
        <v>255</v>
      </c>
      <c r="AF1217" t="s">
        <v>256</v>
      </c>
      <c r="AK1217" t="s">
        <v>257</v>
      </c>
      <c r="AT1217" s="3">
        <f t="shared" si="45"/>
        <v>68.416873329145488</v>
      </c>
    </row>
    <row r="1218" spans="1:46" customFormat="1" hidden="1" x14ac:dyDescent="0.2">
      <c r="A1218">
        <v>10086376</v>
      </c>
      <c r="B1218" t="s">
        <v>4063</v>
      </c>
      <c r="D1218" t="s">
        <v>4064</v>
      </c>
      <c r="E1218">
        <v>42.343899999999998</v>
      </c>
      <c r="F1218">
        <v>-90.392049999999998</v>
      </c>
      <c r="G1218" t="s">
        <v>45</v>
      </c>
      <c r="H1218" t="s">
        <v>46</v>
      </c>
      <c r="I1218" t="s">
        <v>47</v>
      </c>
      <c r="J1218" t="s">
        <v>162</v>
      </c>
      <c r="K1218" t="s">
        <v>140</v>
      </c>
      <c r="L1218" t="s">
        <v>163</v>
      </c>
      <c r="N1218" t="s">
        <v>164</v>
      </c>
      <c r="P1218" t="s">
        <v>70</v>
      </c>
      <c r="R1218" t="s">
        <v>267</v>
      </c>
      <c r="S1218" t="s">
        <v>60</v>
      </c>
      <c r="T1218" t="s">
        <v>1738</v>
      </c>
      <c r="U1218" t="s">
        <v>254</v>
      </c>
      <c r="X1218" t="s">
        <v>204</v>
      </c>
      <c r="Y1218" t="s">
        <v>3398</v>
      </c>
      <c r="Z1218" t="s">
        <v>3399</v>
      </c>
      <c r="AA1218" t="s">
        <v>4065</v>
      </c>
      <c r="AD1218" t="s">
        <v>3767</v>
      </c>
      <c r="AE1218" t="s">
        <v>4066</v>
      </c>
      <c r="AF1218" t="s">
        <v>256</v>
      </c>
      <c r="AI1218" t="s">
        <v>3956</v>
      </c>
      <c r="AJ1218" t="s">
        <v>3403</v>
      </c>
      <c r="AK1218" t="s">
        <v>4067</v>
      </c>
      <c r="AM1218">
        <v>1946</v>
      </c>
      <c r="AR1218" t="s">
        <v>4068</v>
      </c>
      <c r="AT1218" s="3">
        <f t="shared" si="45"/>
        <v>82.304548832632449</v>
      </c>
    </row>
    <row r="1219" spans="1:46" customFormat="1" hidden="1" x14ac:dyDescent="0.2">
      <c r="A1219">
        <v>10086377</v>
      </c>
      <c r="B1219" t="s">
        <v>4069</v>
      </c>
      <c r="D1219" t="s">
        <v>4070</v>
      </c>
      <c r="E1219">
        <v>42.871119999999998</v>
      </c>
      <c r="F1219">
        <v>-90.426500000000004</v>
      </c>
      <c r="G1219" t="s">
        <v>45</v>
      </c>
      <c r="H1219" t="s">
        <v>46</v>
      </c>
      <c r="I1219" t="s">
        <v>57</v>
      </c>
      <c r="J1219" t="s">
        <v>1378</v>
      </c>
      <c r="K1219" t="s">
        <v>140</v>
      </c>
      <c r="L1219" t="s">
        <v>163</v>
      </c>
      <c r="N1219" t="s">
        <v>164</v>
      </c>
      <c r="O1219" t="str">
        <f t="shared" ref="O1219:O1220" si="53">CONCATENATE(L1219,IF(M1219=0,"",CONCATENATE(", ",M1219)),IF(N1219=0,"",CONCATENATE(", ",N1219)))</f>
        <v>Zinc, Lead</v>
      </c>
      <c r="P1219" t="s">
        <v>70</v>
      </c>
      <c r="R1219" t="s">
        <v>178</v>
      </c>
      <c r="S1219" t="s">
        <v>70</v>
      </c>
      <c r="T1219" t="s">
        <v>253</v>
      </c>
      <c r="U1219" t="s">
        <v>254</v>
      </c>
      <c r="AD1219" t="s">
        <v>255</v>
      </c>
      <c r="AF1219" t="s">
        <v>256</v>
      </c>
      <c r="AK1219" t="s">
        <v>257</v>
      </c>
      <c r="AT1219" s="3">
        <f t="shared" ref="AT1219:AT1282" si="54">(2*ATAN2(SQRT(1-(SIN(ABS(E1219-$E$1)*PI()/180/2)^2+COS($E$1*PI()/180)*COS(E1219*PI()/180)*SIN(ABS(F1219-$F$1)*PI()/180/2)^2)),SQRT(SIN(ABS(E1219-$E$1)*PI()/180/2)^2+COS($E$1*PI()/180)*COS(E1219*PI()/180)*SIN(ABS(F1219-$F$1)*PI()/180/2)^2)))*6371*0.621371</f>
        <v>48.473472765604519</v>
      </c>
    </row>
    <row r="1220" spans="1:46" customFormat="1" hidden="1" x14ac:dyDescent="0.2">
      <c r="A1220">
        <v>10086378</v>
      </c>
      <c r="B1220" t="s">
        <v>4071</v>
      </c>
      <c r="D1220" t="s">
        <v>4072</v>
      </c>
      <c r="E1220">
        <v>42.87612</v>
      </c>
      <c r="F1220">
        <v>-90.320939999999993</v>
      </c>
      <c r="G1220" t="s">
        <v>45</v>
      </c>
      <c r="H1220" t="s">
        <v>46</v>
      </c>
      <c r="I1220" t="s">
        <v>57</v>
      </c>
      <c r="J1220" t="s">
        <v>1378</v>
      </c>
      <c r="K1220" t="s">
        <v>140</v>
      </c>
      <c r="L1220" t="s">
        <v>163</v>
      </c>
      <c r="N1220" t="s">
        <v>164</v>
      </c>
      <c r="O1220" t="str">
        <f t="shared" si="53"/>
        <v>Zinc, Lead</v>
      </c>
      <c r="P1220" t="s">
        <v>70</v>
      </c>
      <c r="R1220" t="s">
        <v>178</v>
      </c>
      <c r="S1220" t="s">
        <v>70</v>
      </c>
      <c r="T1220" t="s">
        <v>253</v>
      </c>
      <c r="U1220" t="s">
        <v>254</v>
      </c>
      <c r="AD1220" t="s">
        <v>255</v>
      </c>
      <c r="AF1220" t="s">
        <v>256</v>
      </c>
      <c r="AK1220" t="s">
        <v>257</v>
      </c>
      <c r="AT1220" s="3">
        <f t="shared" si="54"/>
        <v>46.038162791453438</v>
      </c>
    </row>
    <row r="1221" spans="1:46" customFormat="1" hidden="1" x14ac:dyDescent="0.2">
      <c r="A1221">
        <v>10086379</v>
      </c>
      <c r="B1221" t="s">
        <v>4073</v>
      </c>
      <c r="D1221" t="s">
        <v>4074</v>
      </c>
      <c r="E1221">
        <v>42.396680000000003</v>
      </c>
      <c r="F1221">
        <v>-90.478719999999996</v>
      </c>
      <c r="G1221" t="s">
        <v>45</v>
      </c>
      <c r="H1221" t="s">
        <v>46</v>
      </c>
      <c r="I1221" t="s">
        <v>47</v>
      </c>
      <c r="J1221" t="s">
        <v>162</v>
      </c>
      <c r="K1221" t="s">
        <v>140</v>
      </c>
      <c r="L1221" t="s">
        <v>163</v>
      </c>
      <c r="N1221" t="s">
        <v>164</v>
      </c>
      <c r="P1221" t="s">
        <v>70</v>
      </c>
      <c r="R1221" t="s">
        <v>178</v>
      </c>
      <c r="S1221" t="s">
        <v>70</v>
      </c>
      <c r="T1221" t="s">
        <v>253</v>
      </c>
      <c r="U1221" t="s">
        <v>254</v>
      </c>
      <c r="X1221" t="s">
        <v>204</v>
      </c>
      <c r="Y1221" t="s">
        <v>3398</v>
      </c>
      <c r="Z1221" t="s">
        <v>3399</v>
      </c>
      <c r="AA1221" t="s">
        <v>165</v>
      </c>
      <c r="AB1221" t="s">
        <v>4075</v>
      </c>
      <c r="AD1221" t="s">
        <v>3767</v>
      </c>
      <c r="AE1221" t="s">
        <v>4076</v>
      </c>
      <c r="AF1221" t="s">
        <v>1406</v>
      </c>
      <c r="AI1221" t="s">
        <v>3402</v>
      </c>
      <c r="AJ1221" t="s">
        <v>3403</v>
      </c>
      <c r="AK1221" t="s">
        <v>4077</v>
      </c>
      <c r="AM1221">
        <v>1908</v>
      </c>
      <c r="AO1221">
        <v>1913</v>
      </c>
      <c r="AT1221" s="3">
        <f t="shared" si="54"/>
        <v>79.983868150653649</v>
      </c>
    </row>
    <row r="1222" spans="1:46" customFormat="1" hidden="1" x14ac:dyDescent="0.2">
      <c r="A1222">
        <v>10086380</v>
      </c>
      <c r="B1222" t="s">
        <v>4078</v>
      </c>
      <c r="D1222" t="s">
        <v>4079</v>
      </c>
      <c r="E1222">
        <v>42.746119999999998</v>
      </c>
      <c r="F1222">
        <v>-90.549009999999996</v>
      </c>
      <c r="G1222" t="s">
        <v>45</v>
      </c>
      <c r="H1222" t="s">
        <v>46</v>
      </c>
      <c r="I1222" t="s">
        <v>57</v>
      </c>
      <c r="J1222" t="s">
        <v>3329</v>
      </c>
      <c r="K1222" t="s">
        <v>140</v>
      </c>
      <c r="L1222" t="s">
        <v>163</v>
      </c>
      <c r="N1222" t="s">
        <v>164</v>
      </c>
      <c r="O1222" t="str">
        <f t="shared" ref="O1222:O1228" si="55">CONCATENATE(L1222,IF(M1222=0,"",CONCATENATE(", ",M1222)),IF(N1222=0,"",CONCATENATE(", ",N1222)))</f>
        <v>Zinc, Lead</v>
      </c>
      <c r="P1222" t="s">
        <v>70</v>
      </c>
      <c r="R1222" t="s">
        <v>178</v>
      </c>
      <c r="S1222" t="s">
        <v>70</v>
      </c>
      <c r="T1222" t="s">
        <v>253</v>
      </c>
      <c r="U1222" t="s">
        <v>254</v>
      </c>
      <c r="AD1222" t="s">
        <v>255</v>
      </c>
      <c r="AF1222" t="s">
        <v>256</v>
      </c>
      <c r="AK1222" t="s">
        <v>257</v>
      </c>
      <c r="AT1222" s="3">
        <f t="shared" si="54"/>
        <v>58.98880470084265</v>
      </c>
    </row>
    <row r="1223" spans="1:46" customFormat="1" hidden="1" x14ac:dyDescent="0.2">
      <c r="A1223">
        <v>10086381</v>
      </c>
      <c r="B1223" t="s">
        <v>4080</v>
      </c>
      <c r="D1223" t="s">
        <v>4081</v>
      </c>
      <c r="E1223">
        <v>42.853070000000002</v>
      </c>
      <c r="F1223">
        <v>-90.20093</v>
      </c>
      <c r="G1223" t="s">
        <v>45</v>
      </c>
      <c r="H1223" t="s">
        <v>46</v>
      </c>
      <c r="I1223" t="s">
        <v>57</v>
      </c>
      <c r="J1223" t="s">
        <v>1378</v>
      </c>
      <c r="K1223" t="s">
        <v>140</v>
      </c>
      <c r="L1223" t="s">
        <v>163</v>
      </c>
      <c r="N1223" t="s">
        <v>164</v>
      </c>
      <c r="O1223" t="str">
        <f t="shared" si="55"/>
        <v>Zinc, Lead</v>
      </c>
      <c r="P1223" t="s">
        <v>70</v>
      </c>
      <c r="R1223" t="s">
        <v>178</v>
      </c>
      <c r="S1223" t="s">
        <v>70</v>
      </c>
      <c r="T1223" t="s">
        <v>253</v>
      </c>
      <c r="U1223" t="s">
        <v>254</v>
      </c>
      <c r="AD1223" t="s">
        <v>255</v>
      </c>
      <c r="AF1223" t="s">
        <v>256</v>
      </c>
      <c r="AK1223" t="s">
        <v>257</v>
      </c>
      <c r="AT1223" s="3">
        <f t="shared" si="54"/>
        <v>45.830688972426266</v>
      </c>
    </row>
    <row r="1224" spans="1:46" customFormat="1" hidden="1" x14ac:dyDescent="0.2">
      <c r="A1224">
        <v>10086382</v>
      </c>
      <c r="B1224" t="s">
        <v>4082</v>
      </c>
      <c r="D1224" t="s">
        <v>4083</v>
      </c>
      <c r="E1224">
        <v>42.561950000000003</v>
      </c>
      <c r="F1224">
        <v>-90.345389999999995</v>
      </c>
      <c r="G1224" t="s">
        <v>45</v>
      </c>
      <c r="H1224" t="s">
        <v>46</v>
      </c>
      <c r="I1224" t="s">
        <v>57</v>
      </c>
      <c r="J1224" t="s">
        <v>252</v>
      </c>
      <c r="K1224" t="s">
        <v>140</v>
      </c>
      <c r="L1224" t="s">
        <v>163</v>
      </c>
      <c r="N1224" t="s">
        <v>164</v>
      </c>
      <c r="O1224" t="str">
        <f t="shared" si="55"/>
        <v>Zinc, Lead</v>
      </c>
      <c r="P1224" t="s">
        <v>70</v>
      </c>
      <c r="R1224" t="s">
        <v>178</v>
      </c>
      <c r="S1224" t="s">
        <v>70</v>
      </c>
      <c r="T1224" t="s">
        <v>253</v>
      </c>
      <c r="U1224" t="s">
        <v>254</v>
      </c>
      <c r="AD1224" t="s">
        <v>3611</v>
      </c>
      <c r="AF1224" t="s">
        <v>256</v>
      </c>
      <c r="AK1224" t="s">
        <v>257</v>
      </c>
      <c r="AT1224" s="3">
        <f t="shared" si="54"/>
        <v>67.119302937276458</v>
      </c>
    </row>
    <row r="1225" spans="1:46" customFormat="1" hidden="1" x14ac:dyDescent="0.2">
      <c r="A1225">
        <v>10086383</v>
      </c>
      <c r="B1225" t="s">
        <v>4084</v>
      </c>
      <c r="D1225" t="s">
        <v>4085</v>
      </c>
      <c r="E1225">
        <v>42.740290000000002</v>
      </c>
      <c r="F1225">
        <v>-90.462890000000002</v>
      </c>
      <c r="G1225" t="s">
        <v>45</v>
      </c>
      <c r="H1225" t="s">
        <v>46</v>
      </c>
      <c r="I1225" t="s">
        <v>57</v>
      </c>
      <c r="J1225" t="s">
        <v>3329</v>
      </c>
      <c r="K1225" t="s">
        <v>140</v>
      </c>
      <c r="L1225" t="s">
        <v>163</v>
      </c>
      <c r="N1225" t="s">
        <v>164</v>
      </c>
      <c r="O1225" t="str">
        <f t="shared" si="55"/>
        <v>Zinc, Lead</v>
      </c>
      <c r="P1225" t="s">
        <v>70</v>
      </c>
      <c r="R1225" t="s">
        <v>178</v>
      </c>
      <c r="S1225" t="s">
        <v>70</v>
      </c>
      <c r="T1225" t="s">
        <v>253</v>
      </c>
      <c r="U1225" t="s">
        <v>254</v>
      </c>
      <c r="AD1225" t="s">
        <v>255</v>
      </c>
      <c r="AF1225" t="s">
        <v>256</v>
      </c>
      <c r="AK1225" t="s">
        <v>257</v>
      </c>
      <c r="AT1225" s="3">
        <f t="shared" si="54"/>
        <v>57.447725599414085</v>
      </c>
    </row>
    <row r="1226" spans="1:46" customFormat="1" hidden="1" x14ac:dyDescent="0.2">
      <c r="A1226">
        <v>10086384</v>
      </c>
      <c r="B1226" t="s">
        <v>4086</v>
      </c>
      <c r="D1226" t="s">
        <v>4087</v>
      </c>
      <c r="E1226">
        <v>42.694180000000003</v>
      </c>
      <c r="F1226">
        <v>-90.670119999999997</v>
      </c>
      <c r="G1226" t="s">
        <v>45</v>
      </c>
      <c r="H1226" t="s">
        <v>46</v>
      </c>
      <c r="I1226" t="s">
        <v>57</v>
      </c>
      <c r="J1226" t="s">
        <v>3329</v>
      </c>
      <c r="K1226" t="s">
        <v>140</v>
      </c>
      <c r="L1226" t="s">
        <v>163</v>
      </c>
      <c r="N1226" t="s">
        <v>164</v>
      </c>
      <c r="O1226" t="str">
        <f t="shared" si="55"/>
        <v>Zinc, Lead</v>
      </c>
      <c r="P1226" t="s">
        <v>70</v>
      </c>
      <c r="R1226" t="s">
        <v>178</v>
      </c>
      <c r="S1226" t="s">
        <v>70</v>
      </c>
      <c r="T1226" t="s">
        <v>253</v>
      </c>
      <c r="U1226" t="s">
        <v>254</v>
      </c>
      <c r="AD1226" t="s">
        <v>255</v>
      </c>
      <c r="AF1226" t="s">
        <v>256</v>
      </c>
      <c r="AK1226" t="s">
        <v>257</v>
      </c>
      <c r="AT1226" s="3">
        <f t="shared" si="54"/>
        <v>65.137212554414049</v>
      </c>
    </row>
    <row r="1227" spans="1:46" customFormat="1" hidden="1" x14ac:dyDescent="0.2">
      <c r="A1227">
        <v>10086385</v>
      </c>
      <c r="B1227" t="s">
        <v>4088</v>
      </c>
      <c r="D1227" t="s">
        <v>4089</v>
      </c>
      <c r="E1227">
        <v>42.872230000000002</v>
      </c>
      <c r="F1227">
        <v>-90.339550000000003</v>
      </c>
      <c r="G1227" t="s">
        <v>45</v>
      </c>
      <c r="H1227" t="s">
        <v>46</v>
      </c>
      <c r="I1227" t="s">
        <v>57</v>
      </c>
      <c r="J1227" t="s">
        <v>1378</v>
      </c>
      <c r="K1227" t="s">
        <v>140</v>
      </c>
      <c r="L1227" t="s">
        <v>163</v>
      </c>
      <c r="N1227" t="s">
        <v>164</v>
      </c>
      <c r="O1227" t="str">
        <f t="shared" si="55"/>
        <v>Zinc, Lead</v>
      </c>
      <c r="P1227" t="s">
        <v>70</v>
      </c>
      <c r="R1227" t="s">
        <v>178</v>
      </c>
      <c r="S1227" t="s">
        <v>70</v>
      </c>
      <c r="T1227" t="s">
        <v>253</v>
      </c>
      <c r="U1227" t="s">
        <v>254</v>
      </c>
      <c r="AD1227" t="s">
        <v>255</v>
      </c>
      <c r="AF1227" t="s">
        <v>256</v>
      </c>
      <c r="AK1227" t="s">
        <v>257</v>
      </c>
      <c r="AT1227" s="3">
        <f t="shared" si="54"/>
        <v>46.62582413857217</v>
      </c>
    </row>
    <row r="1228" spans="1:46" customFormat="1" hidden="1" x14ac:dyDescent="0.2">
      <c r="A1228">
        <v>10086386</v>
      </c>
      <c r="B1228" t="s">
        <v>4090</v>
      </c>
      <c r="D1228" t="s">
        <v>4091</v>
      </c>
      <c r="E1228">
        <v>42.552509999999998</v>
      </c>
      <c r="F1228">
        <v>-90.432329999999993</v>
      </c>
      <c r="G1228" t="s">
        <v>45</v>
      </c>
      <c r="H1228" t="s">
        <v>46</v>
      </c>
      <c r="I1228" t="s">
        <v>57</v>
      </c>
      <c r="J1228" t="s">
        <v>3329</v>
      </c>
      <c r="K1228" t="s">
        <v>140</v>
      </c>
      <c r="L1228" t="s">
        <v>163</v>
      </c>
      <c r="N1228" t="s">
        <v>164</v>
      </c>
      <c r="O1228" t="str">
        <f t="shared" si="55"/>
        <v>Zinc, Lead</v>
      </c>
      <c r="P1228" t="s">
        <v>70</v>
      </c>
      <c r="R1228" t="s">
        <v>178</v>
      </c>
      <c r="S1228" t="s">
        <v>70</v>
      </c>
      <c r="T1228" t="s">
        <v>253</v>
      </c>
      <c r="U1228" t="s">
        <v>254</v>
      </c>
      <c r="AD1228" t="s">
        <v>255</v>
      </c>
      <c r="AF1228" t="s">
        <v>256</v>
      </c>
      <c r="AK1228" t="s">
        <v>257</v>
      </c>
      <c r="AT1228" s="3">
        <f t="shared" si="54"/>
        <v>69.010932095558218</v>
      </c>
    </row>
    <row r="1229" spans="1:46" customFormat="1" hidden="1" x14ac:dyDescent="0.2">
      <c r="A1229">
        <v>10086387</v>
      </c>
      <c r="B1229" t="s">
        <v>4092</v>
      </c>
      <c r="D1229" t="s">
        <v>4093</v>
      </c>
      <c r="E1229">
        <v>42.448070000000001</v>
      </c>
      <c r="F1229">
        <v>-90.239000000000004</v>
      </c>
      <c r="G1229" t="s">
        <v>45</v>
      </c>
      <c r="H1229" t="s">
        <v>46</v>
      </c>
      <c r="I1229" t="s">
        <v>47</v>
      </c>
      <c r="J1229" t="s">
        <v>162</v>
      </c>
      <c r="K1229" t="s">
        <v>140</v>
      </c>
      <c r="L1229" t="s">
        <v>1914</v>
      </c>
      <c r="P1229" t="s">
        <v>70</v>
      </c>
      <c r="R1229" t="s">
        <v>267</v>
      </c>
      <c r="S1229" t="s">
        <v>70</v>
      </c>
      <c r="T1229" t="s">
        <v>1738</v>
      </c>
      <c r="U1229" t="s">
        <v>254</v>
      </c>
      <c r="X1229" t="s">
        <v>204</v>
      </c>
      <c r="Y1229" t="s">
        <v>3398</v>
      </c>
      <c r="Z1229" t="s">
        <v>3399</v>
      </c>
      <c r="AD1229" t="s">
        <v>3568</v>
      </c>
      <c r="AE1229" t="s">
        <v>4022</v>
      </c>
      <c r="AF1229" t="s">
        <v>1406</v>
      </c>
      <c r="AI1229" t="s">
        <v>3402</v>
      </c>
      <c r="AJ1229" t="s">
        <v>3403</v>
      </c>
      <c r="AK1229" t="s">
        <v>4094</v>
      </c>
      <c r="AM1229">
        <v>1905</v>
      </c>
      <c r="AO1229">
        <v>1915</v>
      </c>
      <c r="AT1229" s="3">
        <f t="shared" si="54"/>
        <v>73.678611673126809</v>
      </c>
    </row>
    <row r="1230" spans="1:46" customFormat="1" hidden="1" x14ac:dyDescent="0.2">
      <c r="A1230">
        <v>10086388</v>
      </c>
      <c r="B1230" t="s">
        <v>4095</v>
      </c>
      <c r="D1230" t="s">
        <v>4096</v>
      </c>
      <c r="E1230">
        <v>42.546399999999998</v>
      </c>
      <c r="F1230">
        <v>-90.425939999999997</v>
      </c>
      <c r="G1230" t="s">
        <v>45</v>
      </c>
      <c r="H1230" t="s">
        <v>46</v>
      </c>
      <c r="I1230" t="s">
        <v>57</v>
      </c>
      <c r="J1230" t="s">
        <v>3329</v>
      </c>
      <c r="K1230" t="s">
        <v>140</v>
      </c>
      <c r="L1230" t="s">
        <v>163</v>
      </c>
      <c r="N1230" t="s">
        <v>164</v>
      </c>
      <c r="O1230" t="str">
        <f t="shared" ref="O1230:O1234" si="56">CONCATENATE(L1230,IF(M1230=0,"",CONCATENATE(", ",M1230)),IF(N1230=0,"",CONCATENATE(", ",N1230)))</f>
        <v>Zinc, Lead</v>
      </c>
      <c r="P1230" t="s">
        <v>70</v>
      </c>
      <c r="R1230" t="s">
        <v>178</v>
      </c>
      <c r="S1230" t="s">
        <v>70</v>
      </c>
      <c r="T1230" t="s">
        <v>253</v>
      </c>
      <c r="U1230" t="s">
        <v>254</v>
      </c>
      <c r="AD1230" t="s">
        <v>255</v>
      </c>
      <c r="AF1230" t="s">
        <v>256</v>
      </c>
      <c r="AK1230" t="s">
        <v>257</v>
      </c>
      <c r="AT1230" s="3">
        <f t="shared" si="54"/>
        <v>69.31100449395251</v>
      </c>
    </row>
    <row r="1231" spans="1:46" customFormat="1" hidden="1" x14ac:dyDescent="0.2">
      <c r="A1231">
        <v>10086389</v>
      </c>
      <c r="B1231" t="s">
        <v>4097</v>
      </c>
      <c r="D1231" t="s">
        <v>251</v>
      </c>
      <c r="E1231">
        <v>42.557789999999997</v>
      </c>
      <c r="F1231">
        <v>-90.351780000000005</v>
      </c>
      <c r="G1231" t="s">
        <v>45</v>
      </c>
      <c r="H1231" t="s">
        <v>46</v>
      </c>
      <c r="I1231" t="s">
        <v>57</v>
      </c>
      <c r="J1231" t="s">
        <v>252</v>
      </c>
      <c r="K1231" t="s">
        <v>140</v>
      </c>
      <c r="L1231" t="s">
        <v>163</v>
      </c>
      <c r="N1231" t="s">
        <v>164</v>
      </c>
      <c r="O1231" t="str">
        <f t="shared" si="56"/>
        <v>Zinc, Lead</v>
      </c>
      <c r="P1231" t="s">
        <v>70</v>
      </c>
      <c r="R1231" t="s">
        <v>178</v>
      </c>
      <c r="S1231" t="s">
        <v>70</v>
      </c>
      <c r="T1231" t="s">
        <v>253</v>
      </c>
      <c r="U1231" t="s">
        <v>254</v>
      </c>
      <c r="AD1231" t="s">
        <v>255</v>
      </c>
      <c r="AF1231" t="s">
        <v>256</v>
      </c>
      <c r="AK1231" t="s">
        <v>257</v>
      </c>
      <c r="AT1231" s="3">
        <f t="shared" si="54"/>
        <v>67.481299101951635</v>
      </c>
    </row>
    <row r="1232" spans="1:46" customFormat="1" hidden="1" x14ac:dyDescent="0.2">
      <c r="A1232">
        <v>10086390</v>
      </c>
      <c r="B1232" t="s">
        <v>4098</v>
      </c>
      <c r="D1232" t="s">
        <v>4099</v>
      </c>
      <c r="E1232">
        <v>42.730840000000001</v>
      </c>
      <c r="F1232">
        <v>-90.464550000000003</v>
      </c>
      <c r="G1232" t="s">
        <v>45</v>
      </c>
      <c r="H1232" t="s">
        <v>46</v>
      </c>
      <c r="I1232" t="s">
        <v>57</v>
      </c>
      <c r="J1232" t="s">
        <v>3329</v>
      </c>
      <c r="K1232" t="s">
        <v>140</v>
      </c>
      <c r="L1232" t="s">
        <v>163</v>
      </c>
      <c r="N1232" t="s">
        <v>164</v>
      </c>
      <c r="O1232" t="str">
        <f t="shared" si="56"/>
        <v>Zinc, Lead</v>
      </c>
      <c r="P1232" t="s">
        <v>70</v>
      </c>
      <c r="R1232" t="s">
        <v>178</v>
      </c>
      <c r="S1232" t="s">
        <v>70</v>
      </c>
      <c r="T1232" t="s">
        <v>253</v>
      </c>
      <c r="U1232" t="s">
        <v>254</v>
      </c>
      <c r="AD1232" t="s">
        <v>255</v>
      </c>
      <c r="AF1232" t="s">
        <v>256</v>
      </c>
      <c r="AK1232" t="s">
        <v>257</v>
      </c>
      <c r="AT1232" s="3">
        <f t="shared" si="54"/>
        <v>58.079368210642571</v>
      </c>
    </row>
    <row r="1233" spans="1:46" customFormat="1" hidden="1" x14ac:dyDescent="0.2">
      <c r="A1233">
        <v>10086391</v>
      </c>
      <c r="B1233" t="s">
        <v>4100</v>
      </c>
      <c r="D1233" t="s">
        <v>4101</v>
      </c>
      <c r="E1233">
        <v>42.69473</v>
      </c>
      <c r="F1233">
        <v>-90.540949999999995</v>
      </c>
      <c r="G1233" t="s">
        <v>45</v>
      </c>
      <c r="H1233" t="s">
        <v>46</v>
      </c>
      <c r="I1233" t="s">
        <v>57</v>
      </c>
      <c r="J1233" t="s">
        <v>3329</v>
      </c>
      <c r="K1233" t="s">
        <v>140</v>
      </c>
      <c r="L1233" t="s">
        <v>163</v>
      </c>
      <c r="N1233" t="s">
        <v>164</v>
      </c>
      <c r="O1233" t="str">
        <f t="shared" si="56"/>
        <v>Zinc, Lead</v>
      </c>
      <c r="P1233" t="s">
        <v>70</v>
      </c>
      <c r="R1233" t="s">
        <v>267</v>
      </c>
      <c r="S1233" t="s">
        <v>70</v>
      </c>
      <c r="T1233" t="s">
        <v>253</v>
      </c>
      <c r="U1233" t="s">
        <v>254</v>
      </c>
      <c r="AD1233" t="s">
        <v>255</v>
      </c>
      <c r="AF1233" t="s">
        <v>256</v>
      </c>
      <c r="AK1233" t="s">
        <v>257</v>
      </c>
      <c r="AT1233" s="3">
        <f t="shared" si="54"/>
        <v>61.971476085725762</v>
      </c>
    </row>
    <row r="1234" spans="1:46" customFormat="1" hidden="1" x14ac:dyDescent="0.2">
      <c r="A1234">
        <v>10086392</v>
      </c>
      <c r="B1234" t="s">
        <v>4102</v>
      </c>
      <c r="D1234" t="s">
        <v>4103</v>
      </c>
      <c r="E1234">
        <v>42.871400000000001</v>
      </c>
      <c r="F1234">
        <v>-90.367890000000003</v>
      </c>
      <c r="G1234" t="s">
        <v>45</v>
      </c>
      <c r="H1234" t="s">
        <v>46</v>
      </c>
      <c r="I1234" t="s">
        <v>57</v>
      </c>
      <c r="J1234" t="s">
        <v>1378</v>
      </c>
      <c r="K1234" t="s">
        <v>140</v>
      </c>
      <c r="L1234" t="s">
        <v>163</v>
      </c>
      <c r="N1234" t="s">
        <v>164</v>
      </c>
      <c r="O1234" t="str">
        <f t="shared" si="56"/>
        <v>Zinc, Lead</v>
      </c>
      <c r="P1234" t="s">
        <v>70</v>
      </c>
      <c r="R1234" t="s">
        <v>178</v>
      </c>
      <c r="S1234" t="s">
        <v>70</v>
      </c>
      <c r="T1234" t="s">
        <v>253</v>
      </c>
      <c r="U1234" t="s">
        <v>254</v>
      </c>
      <c r="AD1234" t="s">
        <v>3535</v>
      </c>
      <c r="AF1234" t="s">
        <v>256</v>
      </c>
      <c r="AK1234" t="s">
        <v>257</v>
      </c>
      <c r="AT1234" s="3">
        <f t="shared" si="54"/>
        <v>47.221093971751053</v>
      </c>
    </row>
    <row r="1235" spans="1:46" customFormat="1" hidden="1" x14ac:dyDescent="0.2">
      <c r="A1235">
        <v>10086393</v>
      </c>
      <c r="B1235" t="s">
        <v>4104</v>
      </c>
      <c r="D1235" t="s">
        <v>3731</v>
      </c>
      <c r="E1235">
        <v>42.359180000000002</v>
      </c>
      <c r="F1235">
        <v>-90.400109999999998</v>
      </c>
      <c r="G1235" t="s">
        <v>45</v>
      </c>
      <c r="H1235" t="s">
        <v>46</v>
      </c>
      <c r="I1235" t="s">
        <v>47</v>
      </c>
      <c r="J1235" t="s">
        <v>162</v>
      </c>
      <c r="K1235" t="s">
        <v>140</v>
      </c>
      <c r="L1235" t="s">
        <v>163</v>
      </c>
      <c r="N1235" t="s">
        <v>164</v>
      </c>
      <c r="P1235" t="s">
        <v>70</v>
      </c>
      <c r="R1235" t="s">
        <v>267</v>
      </c>
      <c r="S1235" t="s">
        <v>60</v>
      </c>
      <c r="T1235" t="s">
        <v>253</v>
      </c>
      <c r="U1235" t="s">
        <v>254</v>
      </c>
      <c r="X1235" t="s">
        <v>204</v>
      </c>
      <c r="Y1235" t="s">
        <v>3398</v>
      </c>
      <c r="Z1235" t="s">
        <v>3399</v>
      </c>
      <c r="AA1235" t="s">
        <v>165</v>
      </c>
      <c r="AB1235" t="s">
        <v>860</v>
      </c>
      <c r="AD1235" t="s">
        <v>3767</v>
      </c>
      <c r="AE1235" t="s">
        <v>4105</v>
      </c>
      <c r="AF1235" t="s">
        <v>256</v>
      </c>
      <c r="AI1235" t="s">
        <v>3956</v>
      </c>
      <c r="AJ1235" t="s">
        <v>3403</v>
      </c>
      <c r="AK1235" t="s">
        <v>4106</v>
      </c>
      <c r="AM1235">
        <v>1915</v>
      </c>
      <c r="AO1235">
        <v>1916</v>
      </c>
      <c r="AT1235" s="3">
        <f t="shared" si="54"/>
        <v>81.380171624510993</v>
      </c>
    </row>
    <row r="1236" spans="1:46" customFormat="1" hidden="1" x14ac:dyDescent="0.2">
      <c r="A1236">
        <v>10086394</v>
      </c>
      <c r="B1236" t="s">
        <v>4107</v>
      </c>
      <c r="D1236" t="s">
        <v>4108</v>
      </c>
      <c r="E1236">
        <v>42.527230000000003</v>
      </c>
      <c r="F1236">
        <v>-90.572620000000001</v>
      </c>
      <c r="G1236" t="s">
        <v>45</v>
      </c>
      <c r="H1236" t="s">
        <v>46</v>
      </c>
      <c r="I1236" t="s">
        <v>57</v>
      </c>
      <c r="J1236" t="s">
        <v>3329</v>
      </c>
      <c r="K1236" t="s">
        <v>140</v>
      </c>
      <c r="L1236" t="s">
        <v>164</v>
      </c>
      <c r="N1236" t="s">
        <v>163</v>
      </c>
      <c r="O1236" t="str">
        <f t="shared" ref="O1236:O1243" si="57">CONCATENATE(L1236,IF(M1236=0,"",CONCATENATE(", ",M1236)),IF(N1236=0,"",CONCATENATE(", ",N1236)))</f>
        <v>Lead, Zinc</v>
      </c>
      <c r="P1236" t="s">
        <v>70</v>
      </c>
      <c r="R1236" t="s">
        <v>178</v>
      </c>
      <c r="S1236" t="s">
        <v>70</v>
      </c>
      <c r="T1236" t="s">
        <v>1908</v>
      </c>
      <c r="U1236" t="s">
        <v>254</v>
      </c>
      <c r="AD1236" t="s">
        <v>255</v>
      </c>
      <c r="AF1236" t="s">
        <v>256</v>
      </c>
      <c r="AK1236" t="s">
        <v>257</v>
      </c>
      <c r="AT1236" s="3">
        <f t="shared" si="54"/>
        <v>73.172744975449007</v>
      </c>
    </row>
    <row r="1237" spans="1:46" customFormat="1" hidden="1" x14ac:dyDescent="0.2">
      <c r="A1237">
        <v>10086395</v>
      </c>
      <c r="B1237" t="s">
        <v>4109</v>
      </c>
      <c r="D1237" t="s">
        <v>4110</v>
      </c>
      <c r="E1237">
        <v>42.555570000000003</v>
      </c>
      <c r="F1237">
        <v>-90.316500000000005</v>
      </c>
      <c r="G1237" t="s">
        <v>45</v>
      </c>
      <c r="H1237" t="s">
        <v>46</v>
      </c>
      <c r="I1237" t="s">
        <v>57</v>
      </c>
      <c r="J1237" t="s">
        <v>252</v>
      </c>
      <c r="K1237" t="s">
        <v>140</v>
      </c>
      <c r="L1237" t="s">
        <v>163</v>
      </c>
      <c r="N1237" t="s">
        <v>164</v>
      </c>
      <c r="O1237" t="str">
        <f t="shared" si="57"/>
        <v>Zinc, Lead</v>
      </c>
      <c r="P1237" t="s">
        <v>70</v>
      </c>
      <c r="R1237" t="s">
        <v>178</v>
      </c>
      <c r="S1237" t="s">
        <v>70</v>
      </c>
      <c r="T1237" t="s">
        <v>253</v>
      </c>
      <c r="U1237" t="s">
        <v>254</v>
      </c>
      <c r="AD1237" t="s">
        <v>255</v>
      </c>
      <c r="AF1237" t="s">
        <v>256</v>
      </c>
      <c r="AK1237" t="s">
        <v>257</v>
      </c>
      <c r="AT1237" s="3">
        <f t="shared" si="54"/>
        <v>67.183247930499917</v>
      </c>
    </row>
    <row r="1238" spans="1:46" customFormat="1" hidden="1" x14ac:dyDescent="0.2">
      <c r="A1238">
        <v>10086396</v>
      </c>
      <c r="B1238" t="s">
        <v>4111</v>
      </c>
      <c r="D1238" t="s">
        <v>4112</v>
      </c>
      <c r="E1238">
        <v>42.877510000000001</v>
      </c>
      <c r="F1238">
        <v>-90.340109999999996</v>
      </c>
      <c r="G1238" t="s">
        <v>45</v>
      </c>
      <c r="H1238" t="s">
        <v>46</v>
      </c>
      <c r="I1238" t="s">
        <v>57</v>
      </c>
      <c r="J1238" t="s">
        <v>1378</v>
      </c>
      <c r="K1238" t="s">
        <v>140</v>
      </c>
      <c r="L1238" t="s">
        <v>163</v>
      </c>
      <c r="N1238" t="s">
        <v>164</v>
      </c>
      <c r="O1238" t="str">
        <f t="shared" si="57"/>
        <v>Zinc, Lead</v>
      </c>
      <c r="P1238" t="s">
        <v>70</v>
      </c>
      <c r="R1238" t="s">
        <v>178</v>
      </c>
      <c r="S1238" t="s">
        <v>70</v>
      </c>
      <c r="T1238" t="s">
        <v>253</v>
      </c>
      <c r="U1238" t="s">
        <v>254</v>
      </c>
      <c r="AD1238" t="s">
        <v>255</v>
      </c>
      <c r="AF1238" t="s">
        <v>256</v>
      </c>
      <c r="AK1238" t="s">
        <v>257</v>
      </c>
      <c r="AT1238" s="3">
        <f t="shared" si="54"/>
        <v>46.296803454711053</v>
      </c>
    </row>
    <row r="1239" spans="1:46" customFormat="1" hidden="1" x14ac:dyDescent="0.2">
      <c r="A1239">
        <v>10086397</v>
      </c>
      <c r="B1239" t="s">
        <v>4113</v>
      </c>
      <c r="D1239" t="s">
        <v>4114</v>
      </c>
      <c r="E1239">
        <v>42.72334</v>
      </c>
      <c r="F1239">
        <v>-90.545680000000004</v>
      </c>
      <c r="G1239" t="s">
        <v>45</v>
      </c>
      <c r="H1239" t="s">
        <v>46</v>
      </c>
      <c r="I1239" t="s">
        <v>57</v>
      </c>
      <c r="J1239" t="s">
        <v>3329</v>
      </c>
      <c r="K1239" t="s">
        <v>140</v>
      </c>
      <c r="L1239" t="s">
        <v>163</v>
      </c>
      <c r="N1239" t="s">
        <v>164</v>
      </c>
      <c r="O1239" t="str">
        <f t="shared" si="57"/>
        <v>Zinc, Lead</v>
      </c>
      <c r="P1239" t="s">
        <v>70</v>
      </c>
      <c r="R1239" t="s">
        <v>178</v>
      </c>
      <c r="S1239" t="s">
        <v>70</v>
      </c>
      <c r="T1239" t="s">
        <v>253</v>
      </c>
      <c r="U1239" t="s">
        <v>254</v>
      </c>
      <c r="AD1239" t="s">
        <v>255</v>
      </c>
      <c r="AF1239" t="s">
        <v>256</v>
      </c>
      <c r="AK1239" t="s">
        <v>257</v>
      </c>
      <c r="AT1239" s="3">
        <f t="shared" si="54"/>
        <v>60.308649276153801</v>
      </c>
    </row>
    <row r="1240" spans="1:46" customFormat="1" hidden="1" x14ac:dyDescent="0.2">
      <c r="A1240">
        <v>10086398</v>
      </c>
      <c r="B1240" t="s">
        <v>4115</v>
      </c>
      <c r="D1240" t="s">
        <v>4116</v>
      </c>
      <c r="E1240">
        <v>42.818620000000003</v>
      </c>
      <c r="F1240">
        <v>-90.251220000000004</v>
      </c>
      <c r="G1240" t="s">
        <v>45</v>
      </c>
      <c r="H1240" t="s">
        <v>46</v>
      </c>
      <c r="I1240" t="s">
        <v>57</v>
      </c>
      <c r="J1240" t="s">
        <v>1378</v>
      </c>
      <c r="K1240" t="s">
        <v>140</v>
      </c>
      <c r="L1240" t="s">
        <v>163</v>
      </c>
      <c r="N1240" t="s">
        <v>164</v>
      </c>
      <c r="O1240" t="str">
        <f t="shared" si="57"/>
        <v>Zinc, Lead</v>
      </c>
      <c r="P1240" t="s">
        <v>70</v>
      </c>
      <c r="R1240" t="s">
        <v>178</v>
      </c>
      <c r="S1240" t="s">
        <v>70</v>
      </c>
      <c r="T1240" t="s">
        <v>253</v>
      </c>
      <c r="U1240" t="s">
        <v>254</v>
      </c>
      <c r="AD1240" t="s">
        <v>255</v>
      </c>
      <c r="AF1240" t="s">
        <v>256</v>
      </c>
      <c r="AK1240" t="s">
        <v>257</v>
      </c>
      <c r="AT1240" s="3">
        <f t="shared" si="54"/>
        <v>48.751634895406319</v>
      </c>
    </row>
    <row r="1241" spans="1:46" customFormat="1" hidden="1" x14ac:dyDescent="0.2">
      <c r="A1241">
        <v>10086399</v>
      </c>
      <c r="B1241" t="s">
        <v>4117</v>
      </c>
      <c r="D1241" t="s">
        <v>4118</v>
      </c>
      <c r="E1241">
        <v>42.532510000000002</v>
      </c>
      <c r="F1241">
        <v>-90.372609999999995</v>
      </c>
      <c r="G1241" t="s">
        <v>45</v>
      </c>
      <c r="H1241" t="s">
        <v>46</v>
      </c>
      <c r="I1241" t="s">
        <v>57</v>
      </c>
      <c r="J1241" t="s">
        <v>252</v>
      </c>
      <c r="K1241" t="s">
        <v>140</v>
      </c>
      <c r="L1241" t="s">
        <v>163</v>
      </c>
      <c r="N1241" t="s">
        <v>164</v>
      </c>
      <c r="O1241" t="str">
        <f t="shared" si="57"/>
        <v>Zinc, Lead</v>
      </c>
      <c r="P1241" t="s">
        <v>70</v>
      </c>
      <c r="R1241" t="s">
        <v>178</v>
      </c>
      <c r="S1241" t="s">
        <v>70</v>
      </c>
      <c r="T1241" t="s">
        <v>253</v>
      </c>
      <c r="U1241" t="s">
        <v>254</v>
      </c>
      <c r="AD1241" t="s">
        <v>255</v>
      </c>
      <c r="AF1241" t="s">
        <v>256</v>
      </c>
      <c r="AK1241" t="s">
        <v>257</v>
      </c>
      <c r="AT1241" s="3">
        <f t="shared" si="54"/>
        <v>69.446594358686013</v>
      </c>
    </row>
    <row r="1242" spans="1:46" customFormat="1" hidden="1" x14ac:dyDescent="0.2">
      <c r="A1242">
        <v>10086400</v>
      </c>
      <c r="B1242" t="s">
        <v>4119</v>
      </c>
      <c r="D1242" t="s">
        <v>4120</v>
      </c>
      <c r="E1242">
        <v>42.955010000000001</v>
      </c>
      <c r="F1242">
        <v>-90.115660000000005</v>
      </c>
      <c r="G1242" t="s">
        <v>45</v>
      </c>
      <c r="H1242" t="s">
        <v>46</v>
      </c>
      <c r="I1242" t="s">
        <v>57</v>
      </c>
      <c r="J1242" t="s">
        <v>1378</v>
      </c>
      <c r="K1242" t="s">
        <v>140</v>
      </c>
      <c r="L1242" t="s">
        <v>163</v>
      </c>
      <c r="N1242" t="s">
        <v>164</v>
      </c>
      <c r="O1242" t="str">
        <f t="shared" si="57"/>
        <v>Zinc, Lead</v>
      </c>
      <c r="P1242" t="s">
        <v>70</v>
      </c>
      <c r="R1242" t="s">
        <v>178</v>
      </c>
      <c r="S1242" t="s">
        <v>70</v>
      </c>
      <c r="T1242" t="s">
        <v>253</v>
      </c>
      <c r="U1242" t="s">
        <v>254</v>
      </c>
      <c r="AD1242" t="s">
        <v>255</v>
      </c>
      <c r="AF1242" t="s">
        <v>256</v>
      </c>
      <c r="AK1242" t="s">
        <v>257</v>
      </c>
      <c r="AT1242" s="3">
        <f t="shared" si="54"/>
        <v>38.102691535566635</v>
      </c>
    </row>
    <row r="1243" spans="1:46" customFormat="1" hidden="1" x14ac:dyDescent="0.2">
      <c r="A1243">
        <v>10086401</v>
      </c>
      <c r="B1243" t="s">
        <v>4121</v>
      </c>
      <c r="D1243" t="s">
        <v>4122</v>
      </c>
      <c r="E1243">
        <v>42.538339999999998</v>
      </c>
      <c r="F1243">
        <v>-90.318169999999995</v>
      </c>
      <c r="G1243" t="s">
        <v>45</v>
      </c>
      <c r="H1243" t="s">
        <v>46</v>
      </c>
      <c r="I1243" t="s">
        <v>57</v>
      </c>
      <c r="J1243" t="s">
        <v>252</v>
      </c>
      <c r="K1243" t="s">
        <v>140</v>
      </c>
      <c r="L1243" t="s">
        <v>163</v>
      </c>
      <c r="N1243" t="s">
        <v>164</v>
      </c>
      <c r="O1243" t="str">
        <f t="shared" si="57"/>
        <v>Zinc, Lead</v>
      </c>
      <c r="P1243" t="s">
        <v>70</v>
      </c>
      <c r="R1243" t="s">
        <v>178</v>
      </c>
      <c r="S1243" t="s">
        <v>70</v>
      </c>
      <c r="T1243" t="s">
        <v>253</v>
      </c>
      <c r="U1243" t="s">
        <v>254</v>
      </c>
      <c r="AD1243" t="s">
        <v>255</v>
      </c>
      <c r="AF1243" t="s">
        <v>256</v>
      </c>
      <c r="AK1243" t="s">
        <v>257</v>
      </c>
      <c r="AT1243" s="3">
        <f t="shared" si="54"/>
        <v>68.360425855189973</v>
      </c>
    </row>
    <row r="1244" spans="1:46" customFormat="1" hidden="1" x14ac:dyDescent="0.2">
      <c r="A1244">
        <v>10086402</v>
      </c>
      <c r="B1244" t="s">
        <v>4123</v>
      </c>
      <c r="D1244" t="s">
        <v>4124</v>
      </c>
      <c r="E1244">
        <v>42.304729999999999</v>
      </c>
      <c r="F1244">
        <v>-90.394279999999995</v>
      </c>
      <c r="G1244" t="s">
        <v>45</v>
      </c>
      <c r="H1244" t="s">
        <v>46</v>
      </c>
      <c r="I1244" t="s">
        <v>47</v>
      </c>
      <c r="J1244" t="s">
        <v>162</v>
      </c>
      <c r="K1244" t="s">
        <v>140</v>
      </c>
      <c r="L1244" t="s">
        <v>163</v>
      </c>
      <c r="N1244" t="s">
        <v>164</v>
      </c>
      <c r="P1244" t="s">
        <v>70</v>
      </c>
      <c r="R1244" t="s">
        <v>267</v>
      </c>
      <c r="S1244" t="s">
        <v>60</v>
      </c>
      <c r="T1244" t="s">
        <v>167</v>
      </c>
      <c r="U1244" t="s">
        <v>254</v>
      </c>
      <c r="X1244" t="s">
        <v>204</v>
      </c>
      <c r="Y1244" t="s">
        <v>3398</v>
      </c>
      <c r="Z1244" t="s">
        <v>3399</v>
      </c>
      <c r="AA1244" t="s">
        <v>165</v>
      </c>
      <c r="AB1244" t="s">
        <v>4125</v>
      </c>
      <c r="AC1244" t="s">
        <v>4126</v>
      </c>
      <c r="AD1244" t="s">
        <v>3767</v>
      </c>
      <c r="AE1244" t="s">
        <v>2000</v>
      </c>
      <c r="AF1244" t="s">
        <v>1406</v>
      </c>
      <c r="AG1244" t="s">
        <v>4127</v>
      </c>
      <c r="AH1244" t="s">
        <v>1406</v>
      </c>
      <c r="AI1244" t="s">
        <v>3402</v>
      </c>
      <c r="AJ1244" t="s">
        <v>3403</v>
      </c>
      <c r="AK1244" t="s">
        <v>4023</v>
      </c>
      <c r="AM1244">
        <v>1903</v>
      </c>
      <c r="AO1244">
        <v>1910</v>
      </c>
      <c r="AR1244" t="s">
        <v>4128</v>
      </c>
      <c r="AT1244" s="3">
        <f t="shared" si="54"/>
        <v>84.961559646767341</v>
      </c>
    </row>
    <row r="1245" spans="1:46" customFormat="1" hidden="1" x14ac:dyDescent="0.2">
      <c r="A1245">
        <v>10086403</v>
      </c>
      <c r="B1245" t="s">
        <v>4129</v>
      </c>
      <c r="D1245" t="s">
        <v>4130</v>
      </c>
      <c r="E1245">
        <v>42.711120000000001</v>
      </c>
      <c r="F1245">
        <v>-90.678449999999998</v>
      </c>
      <c r="G1245" t="s">
        <v>45</v>
      </c>
      <c r="H1245" t="s">
        <v>46</v>
      </c>
      <c r="I1245" t="s">
        <v>57</v>
      </c>
      <c r="J1245" t="s">
        <v>3329</v>
      </c>
      <c r="K1245" t="s">
        <v>140</v>
      </c>
      <c r="L1245" t="s">
        <v>163</v>
      </c>
      <c r="N1245" t="s">
        <v>164</v>
      </c>
      <c r="O1245" t="str">
        <f t="shared" ref="O1245:O1253" si="58">CONCATENATE(L1245,IF(M1245=0,"",CONCATENATE(", ",M1245)),IF(N1245=0,"",CONCATENATE(", ",N1245)))</f>
        <v>Zinc, Lead</v>
      </c>
      <c r="P1245" t="s">
        <v>70</v>
      </c>
      <c r="R1245" t="s">
        <v>178</v>
      </c>
      <c r="S1245" t="s">
        <v>70</v>
      </c>
      <c r="U1245" t="s">
        <v>254</v>
      </c>
      <c r="AD1245" t="s">
        <v>255</v>
      </c>
      <c r="AF1245" t="s">
        <v>256</v>
      </c>
      <c r="AK1245" t="s">
        <v>257</v>
      </c>
      <c r="AT1245" s="3">
        <f t="shared" si="54"/>
        <v>64.359647063671702</v>
      </c>
    </row>
    <row r="1246" spans="1:46" customFormat="1" hidden="1" x14ac:dyDescent="0.2">
      <c r="A1246">
        <v>10086404</v>
      </c>
      <c r="B1246" t="s">
        <v>4131</v>
      </c>
      <c r="D1246" t="s">
        <v>4132</v>
      </c>
      <c r="E1246">
        <v>42.781950000000002</v>
      </c>
      <c r="F1246">
        <v>-90.853740000000002</v>
      </c>
      <c r="G1246" t="s">
        <v>45</v>
      </c>
      <c r="H1246" t="s">
        <v>46</v>
      </c>
      <c r="I1246" t="s">
        <v>57</v>
      </c>
      <c r="J1246" t="s">
        <v>3329</v>
      </c>
      <c r="K1246" t="s">
        <v>140</v>
      </c>
      <c r="L1246" t="s">
        <v>163</v>
      </c>
      <c r="N1246" t="s">
        <v>164</v>
      </c>
      <c r="O1246" t="str">
        <f t="shared" si="58"/>
        <v>Zinc, Lead</v>
      </c>
      <c r="P1246" t="s">
        <v>70</v>
      </c>
      <c r="R1246" t="s">
        <v>178</v>
      </c>
      <c r="S1246" t="s">
        <v>70</v>
      </c>
      <c r="T1246" t="s">
        <v>253</v>
      </c>
      <c r="U1246" t="s">
        <v>254</v>
      </c>
      <c r="AD1246" t="s">
        <v>255</v>
      </c>
      <c r="AF1246" t="s">
        <v>256</v>
      </c>
      <c r="AK1246" t="s">
        <v>257</v>
      </c>
      <c r="AT1246" s="3">
        <f t="shared" si="54"/>
        <v>65.680169288384405</v>
      </c>
    </row>
    <row r="1247" spans="1:46" customFormat="1" hidden="1" x14ac:dyDescent="0.2">
      <c r="A1247">
        <v>10086405</v>
      </c>
      <c r="B1247" t="s">
        <v>4133</v>
      </c>
      <c r="D1247" t="s">
        <v>4134</v>
      </c>
      <c r="E1247">
        <v>42.869450000000001</v>
      </c>
      <c r="F1247">
        <v>-90.363169999999997</v>
      </c>
      <c r="G1247" t="s">
        <v>45</v>
      </c>
      <c r="H1247" t="s">
        <v>46</v>
      </c>
      <c r="I1247" t="s">
        <v>57</v>
      </c>
      <c r="J1247" t="s">
        <v>1378</v>
      </c>
      <c r="K1247" t="s">
        <v>140</v>
      </c>
      <c r="L1247" t="s">
        <v>163</v>
      </c>
      <c r="N1247" t="s">
        <v>164</v>
      </c>
      <c r="O1247" t="str">
        <f t="shared" si="58"/>
        <v>Zinc, Lead</v>
      </c>
      <c r="P1247" t="s">
        <v>70</v>
      </c>
      <c r="R1247" t="s">
        <v>178</v>
      </c>
      <c r="S1247" t="s">
        <v>70</v>
      </c>
      <c r="T1247" t="s">
        <v>253</v>
      </c>
      <c r="U1247" t="s">
        <v>254</v>
      </c>
      <c r="AD1247" t="s">
        <v>255</v>
      </c>
      <c r="AF1247" t="s">
        <v>256</v>
      </c>
      <c r="AK1247" t="s">
        <v>257</v>
      </c>
      <c r="AT1247" s="3">
        <f t="shared" si="54"/>
        <v>47.252582379581867</v>
      </c>
    </row>
    <row r="1248" spans="1:46" customFormat="1" hidden="1" x14ac:dyDescent="0.2">
      <c r="A1248">
        <v>10086406</v>
      </c>
      <c r="B1248" t="s">
        <v>4135</v>
      </c>
      <c r="D1248" t="s">
        <v>4136</v>
      </c>
      <c r="E1248">
        <v>42.560290000000002</v>
      </c>
      <c r="F1248">
        <v>-90.314279999999997</v>
      </c>
      <c r="G1248" t="s">
        <v>45</v>
      </c>
      <c r="H1248" t="s">
        <v>46</v>
      </c>
      <c r="I1248" t="s">
        <v>57</v>
      </c>
      <c r="J1248" t="s">
        <v>252</v>
      </c>
      <c r="K1248" t="s">
        <v>140</v>
      </c>
      <c r="L1248" t="s">
        <v>163</v>
      </c>
      <c r="N1248" t="s">
        <v>164</v>
      </c>
      <c r="O1248" t="str">
        <f t="shared" si="58"/>
        <v>Zinc, Lead</v>
      </c>
      <c r="P1248" t="s">
        <v>70</v>
      </c>
      <c r="R1248" t="s">
        <v>178</v>
      </c>
      <c r="S1248" t="s">
        <v>70</v>
      </c>
      <c r="T1248" t="s">
        <v>253</v>
      </c>
      <c r="U1248" t="s">
        <v>254</v>
      </c>
      <c r="AD1248" t="s">
        <v>255</v>
      </c>
      <c r="AF1248" t="s">
        <v>256</v>
      </c>
      <c r="AK1248" t="s">
        <v>257</v>
      </c>
      <c r="AT1248" s="3">
        <f t="shared" si="54"/>
        <v>66.839678833476242</v>
      </c>
    </row>
    <row r="1249" spans="1:46" customFormat="1" hidden="1" x14ac:dyDescent="0.2">
      <c r="A1249">
        <v>10086407</v>
      </c>
      <c r="B1249" t="s">
        <v>4137</v>
      </c>
      <c r="D1249" t="s">
        <v>4138</v>
      </c>
      <c r="E1249">
        <v>42.857509999999998</v>
      </c>
      <c r="F1249">
        <v>-90.471779999999995</v>
      </c>
      <c r="G1249" t="s">
        <v>45</v>
      </c>
      <c r="H1249" t="s">
        <v>46</v>
      </c>
      <c r="I1249" t="s">
        <v>57</v>
      </c>
      <c r="J1249" t="s">
        <v>3329</v>
      </c>
      <c r="K1249" t="s">
        <v>140</v>
      </c>
      <c r="L1249" t="s">
        <v>163</v>
      </c>
      <c r="N1249" t="s">
        <v>164</v>
      </c>
      <c r="O1249" t="str">
        <f t="shared" si="58"/>
        <v>Zinc, Lead</v>
      </c>
      <c r="P1249" t="s">
        <v>70</v>
      </c>
      <c r="R1249" t="s">
        <v>178</v>
      </c>
      <c r="S1249" t="s">
        <v>70</v>
      </c>
      <c r="T1249" t="s">
        <v>253</v>
      </c>
      <c r="U1249" t="s">
        <v>254</v>
      </c>
      <c r="AD1249" t="s">
        <v>255</v>
      </c>
      <c r="AF1249" t="s">
        <v>256</v>
      </c>
      <c r="AK1249" t="s">
        <v>257</v>
      </c>
      <c r="AT1249" s="3">
        <f t="shared" si="54"/>
        <v>50.355081642742242</v>
      </c>
    </row>
    <row r="1250" spans="1:46" customFormat="1" hidden="1" x14ac:dyDescent="0.2">
      <c r="A1250">
        <v>10086408</v>
      </c>
      <c r="B1250" t="s">
        <v>4139</v>
      </c>
      <c r="D1250" t="s">
        <v>4140</v>
      </c>
      <c r="E1250">
        <v>42.565010000000001</v>
      </c>
      <c r="F1250">
        <v>-90.341220000000007</v>
      </c>
      <c r="G1250" t="s">
        <v>45</v>
      </c>
      <c r="H1250" t="s">
        <v>46</v>
      </c>
      <c r="I1250" t="s">
        <v>57</v>
      </c>
      <c r="J1250" t="s">
        <v>252</v>
      </c>
      <c r="K1250" t="s">
        <v>140</v>
      </c>
      <c r="L1250" t="s">
        <v>163</v>
      </c>
      <c r="N1250" t="s">
        <v>164</v>
      </c>
      <c r="O1250" t="str">
        <f t="shared" si="58"/>
        <v>Zinc, Lead</v>
      </c>
      <c r="P1250" t="s">
        <v>70</v>
      </c>
      <c r="R1250" t="s">
        <v>178</v>
      </c>
      <c r="S1250" t="s">
        <v>70</v>
      </c>
      <c r="T1250" t="s">
        <v>253</v>
      </c>
      <c r="U1250" t="s">
        <v>254</v>
      </c>
      <c r="AD1250" t="s">
        <v>255</v>
      </c>
      <c r="AF1250" t="s">
        <v>256</v>
      </c>
      <c r="AK1250" t="s">
        <v>257</v>
      </c>
      <c r="AT1250" s="3">
        <f t="shared" si="54"/>
        <v>66.860464322942818</v>
      </c>
    </row>
    <row r="1251" spans="1:46" customFormat="1" hidden="1" x14ac:dyDescent="0.2">
      <c r="A1251">
        <v>10086409</v>
      </c>
      <c r="B1251" t="s">
        <v>4141</v>
      </c>
      <c r="D1251" t="s">
        <v>4142</v>
      </c>
      <c r="E1251">
        <v>42.742789999999999</v>
      </c>
      <c r="F1251">
        <v>-90.433719999999994</v>
      </c>
      <c r="G1251" t="s">
        <v>45</v>
      </c>
      <c r="H1251" t="s">
        <v>46</v>
      </c>
      <c r="I1251" t="s">
        <v>57</v>
      </c>
      <c r="J1251" t="s">
        <v>3329</v>
      </c>
      <c r="K1251" t="s">
        <v>140</v>
      </c>
      <c r="L1251" t="s">
        <v>163</v>
      </c>
      <c r="N1251" t="s">
        <v>164</v>
      </c>
      <c r="O1251" t="str">
        <f t="shared" si="58"/>
        <v>Zinc, Lead</v>
      </c>
      <c r="P1251" t="s">
        <v>70</v>
      </c>
      <c r="R1251" t="s">
        <v>178</v>
      </c>
      <c r="S1251" t="s">
        <v>70</v>
      </c>
      <c r="T1251" t="s">
        <v>253</v>
      </c>
      <c r="U1251" t="s">
        <v>254</v>
      </c>
      <c r="AD1251" t="s">
        <v>255</v>
      </c>
      <c r="AF1251" t="s">
        <v>256</v>
      </c>
      <c r="AK1251" t="s">
        <v>257</v>
      </c>
      <c r="AT1251" s="3">
        <f t="shared" si="54"/>
        <v>56.706258220622267</v>
      </c>
    </row>
    <row r="1252" spans="1:46" customFormat="1" hidden="1" x14ac:dyDescent="0.2">
      <c r="A1252">
        <v>10086410</v>
      </c>
      <c r="B1252" t="s">
        <v>4143</v>
      </c>
      <c r="D1252" t="s">
        <v>4144</v>
      </c>
      <c r="E1252">
        <v>42.689450000000001</v>
      </c>
      <c r="F1252">
        <v>-90.678730000000002</v>
      </c>
      <c r="G1252" t="s">
        <v>45</v>
      </c>
      <c r="H1252" t="s">
        <v>46</v>
      </c>
      <c r="I1252" t="s">
        <v>57</v>
      </c>
      <c r="J1252" t="s">
        <v>3329</v>
      </c>
      <c r="K1252" t="s">
        <v>140</v>
      </c>
      <c r="L1252" t="s">
        <v>163</v>
      </c>
      <c r="N1252" t="s">
        <v>164</v>
      </c>
      <c r="O1252" t="str">
        <f t="shared" si="58"/>
        <v>Zinc, Lead</v>
      </c>
      <c r="P1252" t="s">
        <v>70</v>
      </c>
      <c r="R1252" t="s">
        <v>178</v>
      </c>
      <c r="S1252" t="s">
        <v>70</v>
      </c>
      <c r="T1252" t="s">
        <v>253</v>
      </c>
      <c r="U1252" t="s">
        <v>254</v>
      </c>
      <c r="AD1252" t="s">
        <v>255</v>
      </c>
      <c r="AF1252" t="s">
        <v>256</v>
      </c>
      <c r="AK1252" t="s">
        <v>257</v>
      </c>
      <c r="AT1252" s="3">
        <f t="shared" si="54"/>
        <v>65.643000421427502</v>
      </c>
    </row>
    <row r="1253" spans="1:46" customFormat="1" hidden="1" x14ac:dyDescent="0.2">
      <c r="A1253">
        <v>10086411</v>
      </c>
      <c r="B1253" t="s">
        <v>4145</v>
      </c>
      <c r="D1253" t="s">
        <v>4146</v>
      </c>
      <c r="E1253">
        <v>42.983620000000002</v>
      </c>
      <c r="F1253">
        <v>-90.017880000000005</v>
      </c>
      <c r="G1253" t="s">
        <v>45</v>
      </c>
      <c r="H1253" t="s">
        <v>46</v>
      </c>
      <c r="I1253" t="s">
        <v>57</v>
      </c>
      <c r="J1253" t="s">
        <v>1378</v>
      </c>
      <c r="K1253" t="s">
        <v>140</v>
      </c>
      <c r="L1253" t="s">
        <v>164</v>
      </c>
      <c r="N1253" t="s">
        <v>163</v>
      </c>
      <c r="O1253" t="str">
        <f t="shared" si="58"/>
        <v>Lead, Zinc</v>
      </c>
      <c r="P1253" t="s">
        <v>70</v>
      </c>
      <c r="R1253" t="s">
        <v>178</v>
      </c>
      <c r="S1253" t="s">
        <v>70</v>
      </c>
      <c r="T1253" t="s">
        <v>1908</v>
      </c>
      <c r="U1253" t="s">
        <v>254</v>
      </c>
      <c r="AD1253" t="s">
        <v>255</v>
      </c>
      <c r="AF1253" t="s">
        <v>256</v>
      </c>
      <c r="AK1253" t="s">
        <v>257</v>
      </c>
      <c r="AT1253" s="3">
        <f t="shared" si="54"/>
        <v>35.689747537082539</v>
      </c>
    </row>
    <row r="1254" spans="1:46" customFormat="1" hidden="1" x14ac:dyDescent="0.2">
      <c r="A1254">
        <v>10086412</v>
      </c>
      <c r="B1254" t="s">
        <v>4147</v>
      </c>
      <c r="D1254" t="s">
        <v>4148</v>
      </c>
      <c r="E1254">
        <v>42.314450000000001</v>
      </c>
      <c r="F1254">
        <v>-90.233429999999998</v>
      </c>
      <c r="G1254" t="s">
        <v>45</v>
      </c>
      <c r="H1254" t="s">
        <v>46</v>
      </c>
      <c r="I1254" t="s">
        <v>47</v>
      </c>
      <c r="J1254" t="s">
        <v>162</v>
      </c>
      <c r="K1254" t="s">
        <v>140</v>
      </c>
      <c r="L1254" t="s">
        <v>1914</v>
      </c>
      <c r="P1254" t="s">
        <v>70</v>
      </c>
      <c r="R1254" t="s">
        <v>178</v>
      </c>
      <c r="S1254" t="s">
        <v>70</v>
      </c>
      <c r="T1254" t="s">
        <v>1738</v>
      </c>
      <c r="U1254" t="s">
        <v>254</v>
      </c>
      <c r="X1254" t="s">
        <v>204</v>
      </c>
      <c r="Y1254" t="s">
        <v>3398</v>
      </c>
      <c r="Z1254" t="s">
        <v>3399</v>
      </c>
      <c r="AA1254" t="s">
        <v>165</v>
      </c>
      <c r="AD1254" t="s">
        <v>3767</v>
      </c>
      <c r="AF1254" t="s">
        <v>256</v>
      </c>
      <c r="AI1254" t="s">
        <v>3402</v>
      </c>
      <c r="AJ1254" t="s">
        <v>3403</v>
      </c>
      <c r="AK1254" t="s">
        <v>3981</v>
      </c>
      <c r="AT1254" s="3">
        <f t="shared" si="54"/>
        <v>82.760923832278777</v>
      </c>
    </row>
    <row r="1255" spans="1:46" customFormat="1" hidden="1" x14ac:dyDescent="0.2">
      <c r="A1255">
        <v>10086413</v>
      </c>
      <c r="B1255" t="s">
        <v>4149</v>
      </c>
      <c r="D1255" t="s">
        <v>4150</v>
      </c>
      <c r="E1255">
        <v>42.526949999999999</v>
      </c>
      <c r="F1255">
        <v>-90.430390000000003</v>
      </c>
      <c r="G1255" t="s">
        <v>45</v>
      </c>
      <c r="H1255" t="s">
        <v>46</v>
      </c>
      <c r="I1255" t="s">
        <v>57</v>
      </c>
      <c r="J1255" t="s">
        <v>3329</v>
      </c>
      <c r="K1255" t="s">
        <v>140</v>
      </c>
      <c r="L1255" t="s">
        <v>163</v>
      </c>
      <c r="N1255" t="s">
        <v>164</v>
      </c>
      <c r="O1255" t="str">
        <f t="shared" ref="O1255:O1270" si="59">CONCATENATE(L1255,IF(M1255=0,"",CONCATENATE(", ",M1255)),IF(N1255=0,"",CONCATENATE(", ",N1255)))</f>
        <v>Zinc, Lead</v>
      </c>
      <c r="P1255" t="s">
        <v>70</v>
      </c>
      <c r="R1255" t="s">
        <v>267</v>
      </c>
      <c r="S1255" t="s">
        <v>70</v>
      </c>
      <c r="T1255" t="s">
        <v>253</v>
      </c>
      <c r="U1255" t="s">
        <v>254</v>
      </c>
      <c r="AD1255" t="s">
        <v>255</v>
      </c>
      <c r="AF1255" t="s">
        <v>256</v>
      </c>
      <c r="AK1255" t="s">
        <v>257</v>
      </c>
      <c r="AT1255" s="3">
        <f t="shared" si="54"/>
        <v>70.659599549681943</v>
      </c>
    </row>
    <row r="1256" spans="1:46" customFormat="1" hidden="1" x14ac:dyDescent="0.2">
      <c r="A1256">
        <v>10086414</v>
      </c>
      <c r="B1256" t="s">
        <v>4151</v>
      </c>
      <c r="D1256" t="s">
        <v>4152</v>
      </c>
      <c r="E1256">
        <v>42.558070000000001</v>
      </c>
      <c r="F1256">
        <v>-90.381500000000003</v>
      </c>
      <c r="G1256" t="s">
        <v>45</v>
      </c>
      <c r="H1256" t="s">
        <v>46</v>
      </c>
      <c r="I1256" t="s">
        <v>57</v>
      </c>
      <c r="J1256" t="s">
        <v>252</v>
      </c>
      <c r="K1256" t="s">
        <v>140</v>
      </c>
      <c r="L1256" t="s">
        <v>163</v>
      </c>
      <c r="N1256" t="s">
        <v>164</v>
      </c>
      <c r="O1256" t="str">
        <f t="shared" si="59"/>
        <v>Zinc, Lead</v>
      </c>
      <c r="P1256" t="s">
        <v>70</v>
      </c>
      <c r="R1256" t="s">
        <v>178</v>
      </c>
      <c r="S1256" t="s">
        <v>70</v>
      </c>
      <c r="T1256" t="s">
        <v>253</v>
      </c>
      <c r="U1256" t="s">
        <v>254</v>
      </c>
      <c r="AD1256" t="s">
        <v>255</v>
      </c>
      <c r="AF1256" t="s">
        <v>256</v>
      </c>
      <c r="AK1256" t="s">
        <v>257</v>
      </c>
      <c r="AT1256" s="3">
        <f t="shared" si="54"/>
        <v>67.873381944037661</v>
      </c>
    </row>
    <row r="1257" spans="1:46" customFormat="1" hidden="1" x14ac:dyDescent="0.2">
      <c r="A1257">
        <v>10086415</v>
      </c>
      <c r="B1257" t="s">
        <v>4153</v>
      </c>
      <c r="D1257" t="s">
        <v>4154</v>
      </c>
      <c r="E1257">
        <v>42.549729999999997</v>
      </c>
      <c r="F1257">
        <v>-90.348439999999997</v>
      </c>
      <c r="G1257" t="s">
        <v>45</v>
      </c>
      <c r="H1257" t="s">
        <v>46</v>
      </c>
      <c r="I1257" t="s">
        <v>57</v>
      </c>
      <c r="J1257" t="s">
        <v>252</v>
      </c>
      <c r="K1257" t="s">
        <v>140</v>
      </c>
      <c r="L1257" t="s">
        <v>163</v>
      </c>
      <c r="N1257" t="s">
        <v>164</v>
      </c>
      <c r="O1257" t="str">
        <f t="shared" si="59"/>
        <v>Zinc, Lead</v>
      </c>
      <c r="P1257" t="s">
        <v>70</v>
      </c>
      <c r="R1257" t="s">
        <v>178</v>
      </c>
      <c r="S1257" t="s">
        <v>70</v>
      </c>
      <c r="T1257" t="s">
        <v>253</v>
      </c>
      <c r="U1257" t="s">
        <v>254</v>
      </c>
      <c r="AD1257" t="s">
        <v>255</v>
      </c>
      <c r="AF1257" t="s">
        <v>256</v>
      </c>
      <c r="AK1257" t="s">
        <v>257</v>
      </c>
      <c r="AT1257" s="3">
        <f t="shared" si="54"/>
        <v>67.975129045032062</v>
      </c>
    </row>
    <row r="1258" spans="1:46" customFormat="1" hidden="1" x14ac:dyDescent="0.2">
      <c r="A1258">
        <v>10086416</v>
      </c>
      <c r="B1258" t="s">
        <v>4155</v>
      </c>
      <c r="D1258" t="s">
        <v>4156</v>
      </c>
      <c r="E1258">
        <v>42.87668</v>
      </c>
      <c r="F1258">
        <v>-90.39622</v>
      </c>
      <c r="G1258" t="s">
        <v>45</v>
      </c>
      <c r="H1258" t="s">
        <v>46</v>
      </c>
      <c r="I1258" t="s">
        <v>57</v>
      </c>
      <c r="J1258" t="s">
        <v>1378</v>
      </c>
      <c r="K1258" t="s">
        <v>140</v>
      </c>
      <c r="L1258" t="s">
        <v>163</v>
      </c>
      <c r="N1258" t="s">
        <v>164</v>
      </c>
      <c r="O1258" t="str">
        <f t="shared" si="59"/>
        <v>Zinc, Lead</v>
      </c>
      <c r="P1258" t="s">
        <v>70</v>
      </c>
      <c r="R1258" t="s">
        <v>267</v>
      </c>
      <c r="S1258" t="s">
        <v>70</v>
      </c>
      <c r="T1258" t="s">
        <v>253</v>
      </c>
      <c r="U1258" t="s">
        <v>254</v>
      </c>
      <c r="AD1258" t="s">
        <v>255</v>
      </c>
      <c r="AF1258" t="s">
        <v>256</v>
      </c>
      <c r="AK1258" t="s">
        <v>257</v>
      </c>
      <c r="AT1258" s="3">
        <f t="shared" si="54"/>
        <v>47.467674659922928</v>
      </c>
    </row>
    <row r="1259" spans="1:46" customFormat="1" hidden="1" x14ac:dyDescent="0.2">
      <c r="A1259">
        <v>10086417</v>
      </c>
      <c r="B1259" t="s">
        <v>4157</v>
      </c>
      <c r="D1259" t="s">
        <v>4158</v>
      </c>
      <c r="E1259">
        <v>42.72334</v>
      </c>
      <c r="F1259">
        <v>-90.410939999999997</v>
      </c>
      <c r="G1259" t="s">
        <v>45</v>
      </c>
      <c r="H1259" t="s">
        <v>46</v>
      </c>
      <c r="I1259" t="s">
        <v>57</v>
      </c>
      <c r="J1259" t="s">
        <v>252</v>
      </c>
      <c r="K1259" t="s">
        <v>140</v>
      </c>
      <c r="L1259" t="s">
        <v>163</v>
      </c>
      <c r="N1259" t="s">
        <v>164</v>
      </c>
      <c r="O1259" t="str">
        <f t="shared" si="59"/>
        <v>Zinc, Lead</v>
      </c>
      <c r="P1259" t="s">
        <v>70</v>
      </c>
      <c r="R1259" t="s">
        <v>178</v>
      </c>
      <c r="S1259" t="s">
        <v>70</v>
      </c>
      <c r="T1259" t="s">
        <v>253</v>
      </c>
      <c r="U1259" t="s">
        <v>254</v>
      </c>
      <c r="AD1259" t="s">
        <v>255</v>
      </c>
      <c r="AF1259" t="s">
        <v>256</v>
      </c>
      <c r="AK1259" t="s">
        <v>257</v>
      </c>
      <c r="AT1259" s="3">
        <f t="shared" si="54"/>
        <v>57.525848547467874</v>
      </c>
    </row>
    <row r="1260" spans="1:46" customFormat="1" hidden="1" x14ac:dyDescent="0.2">
      <c r="A1260">
        <v>10086418</v>
      </c>
      <c r="B1260" t="s">
        <v>4159</v>
      </c>
      <c r="D1260" t="s">
        <v>4160</v>
      </c>
      <c r="E1260">
        <v>42.546680000000002</v>
      </c>
      <c r="F1260">
        <v>-90.421779999999998</v>
      </c>
      <c r="G1260" t="s">
        <v>45</v>
      </c>
      <c r="H1260" t="s">
        <v>46</v>
      </c>
      <c r="I1260" t="s">
        <v>57</v>
      </c>
      <c r="J1260" t="s">
        <v>252</v>
      </c>
      <c r="K1260" t="s">
        <v>140</v>
      </c>
      <c r="L1260" t="s">
        <v>163</v>
      </c>
      <c r="N1260" t="s">
        <v>164</v>
      </c>
      <c r="O1260" t="str">
        <f t="shared" si="59"/>
        <v>Zinc, Lead</v>
      </c>
      <c r="P1260" t="s">
        <v>70</v>
      </c>
      <c r="R1260" t="s">
        <v>178</v>
      </c>
      <c r="S1260" t="s">
        <v>70</v>
      </c>
      <c r="T1260" t="s">
        <v>253</v>
      </c>
      <c r="U1260" t="s">
        <v>254</v>
      </c>
      <c r="AD1260" t="s">
        <v>255</v>
      </c>
      <c r="AF1260" t="s">
        <v>256</v>
      </c>
      <c r="AK1260" t="s">
        <v>257</v>
      </c>
      <c r="AT1260" s="3">
        <f t="shared" si="54"/>
        <v>69.22764736128704</v>
      </c>
    </row>
    <row r="1261" spans="1:46" customFormat="1" hidden="1" x14ac:dyDescent="0.2">
      <c r="A1261">
        <v>10086419</v>
      </c>
      <c r="B1261" t="s">
        <v>4161</v>
      </c>
      <c r="D1261" t="s">
        <v>4162</v>
      </c>
      <c r="E1261">
        <v>42.533619999999999</v>
      </c>
      <c r="F1261">
        <v>-90.320390000000003</v>
      </c>
      <c r="G1261" t="s">
        <v>45</v>
      </c>
      <c r="H1261" t="s">
        <v>46</v>
      </c>
      <c r="I1261" t="s">
        <v>57</v>
      </c>
      <c r="J1261" t="s">
        <v>252</v>
      </c>
      <c r="K1261" t="s">
        <v>140</v>
      </c>
      <c r="L1261" t="s">
        <v>163</v>
      </c>
      <c r="N1261" t="s">
        <v>164</v>
      </c>
      <c r="O1261" t="str">
        <f t="shared" si="59"/>
        <v>Zinc, Lead</v>
      </c>
      <c r="P1261" t="s">
        <v>70</v>
      </c>
      <c r="R1261" t="s">
        <v>267</v>
      </c>
      <c r="S1261" t="s">
        <v>70</v>
      </c>
      <c r="T1261" t="s">
        <v>253</v>
      </c>
      <c r="U1261" t="s">
        <v>254</v>
      </c>
      <c r="AD1261" t="s">
        <v>255</v>
      </c>
      <c r="AF1261" t="s">
        <v>256</v>
      </c>
      <c r="AK1261" t="s">
        <v>257</v>
      </c>
      <c r="AT1261" s="3">
        <f t="shared" si="54"/>
        <v>68.703922420303286</v>
      </c>
    </row>
    <row r="1262" spans="1:46" customFormat="1" hidden="1" x14ac:dyDescent="0.2">
      <c r="A1262">
        <v>10086420</v>
      </c>
      <c r="B1262" t="s">
        <v>4163</v>
      </c>
      <c r="D1262" t="s">
        <v>4164</v>
      </c>
      <c r="E1262">
        <v>42.962229999999998</v>
      </c>
      <c r="F1262">
        <v>-90.126769999999993</v>
      </c>
      <c r="G1262" t="s">
        <v>45</v>
      </c>
      <c r="H1262" t="s">
        <v>46</v>
      </c>
      <c r="I1262" t="s">
        <v>57</v>
      </c>
      <c r="J1262" t="s">
        <v>1378</v>
      </c>
      <c r="K1262" t="s">
        <v>140</v>
      </c>
      <c r="L1262" t="s">
        <v>163</v>
      </c>
      <c r="N1262" t="s">
        <v>164</v>
      </c>
      <c r="O1262" t="str">
        <f t="shared" si="59"/>
        <v>Zinc, Lead</v>
      </c>
      <c r="P1262" t="s">
        <v>70</v>
      </c>
      <c r="R1262" t="s">
        <v>178</v>
      </c>
      <c r="S1262" t="s">
        <v>70</v>
      </c>
      <c r="T1262" t="s">
        <v>253</v>
      </c>
      <c r="U1262" t="s">
        <v>254</v>
      </c>
      <c r="AD1262" t="s">
        <v>255</v>
      </c>
      <c r="AF1262" t="s">
        <v>256</v>
      </c>
      <c r="AK1262" t="s">
        <v>257</v>
      </c>
      <c r="AT1262" s="3">
        <f t="shared" si="54"/>
        <v>37.700353413678094</v>
      </c>
    </row>
    <row r="1263" spans="1:46" customFormat="1" hidden="1" x14ac:dyDescent="0.2">
      <c r="A1263">
        <v>10086421</v>
      </c>
      <c r="B1263" t="s">
        <v>4165</v>
      </c>
      <c r="D1263" t="s">
        <v>2811</v>
      </c>
      <c r="E1263">
        <v>42.749450000000003</v>
      </c>
      <c r="F1263">
        <v>-90.452610000000007</v>
      </c>
      <c r="G1263" t="s">
        <v>45</v>
      </c>
      <c r="H1263" t="s">
        <v>46</v>
      </c>
      <c r="I1263" t="s">
        <v>57</v>
      </c>
      <c r="J1263" t="s">
        <v>3329</v>
      </c>
      <c r="K1263" t="s">
        <v>140</v>
      </c>
      <c r="L1263" t="s">
        <v>163</v>
      </c>
      <c r="N1263" t="s">
        <v>164</v>
      </c>
      <c r="O1263" t="str">
        <f t="shared" si="59"/>
        <v>Zinc, Lead</v>
      </c>
      <c r="P1263" t="s">
        <v>70</v>
      </c>
      <c r="R1263" t="s">
        <v>178</v>
      </c>
      <c r="S1263" t="s">
        <v>70</v>
      </c>
      <c r="T1263" t="s">
        <v>253</v>
      </c>
      <c r="U1263" t="s">
        <v>254</v>
      </c>
      <c r="AD1263" t="s">
        <v>255</v>
      </c>
      <c r="AF1263" t="s">
        <v>256</v>
      </c>
      <c r="AK1263" t="s">
        <v>257</v>
      </c>
      <c r="AT1263" s="3">
        <f t="shared" si="54"/>
        <v>56.658503629144924</v>
      </c>
    </row>
    <row r="1264" spans="1:46" customFormat="1" hidden="1" x14ac:dyDescent="0.2">
      <c r="A1264">
        <v>10086422</v>
      </c>
      <c r="B1264" t="s">
        <v>4166</v>
      </c>
      <c r="D1264" t="s">
        <v>4167</v>
      </c>
      <c r="E1264">
        <v>42.577509999999997</v>
      </c>
      <c r="F1264">
        <v>-90.322890000000001</v>
      </c>
      <c r="G1264" t="s">
        <v>45</v>
      </c>
      <c r="H1264" t="s">
        <v>46</v>
      </c>
      <c r="I1264" t="s">
        <v>57</v>
      </c>
      <c r="J1264" t="s">
        <v>252</v>
      </c>
      <c r="K1264" t="s">
        <v>140</v>
      </c>
      <c r="L1264" t="s">
        <v>163</v>
      </c>
      <c r="N1264" t="s">
        <v>164</v>
      </c>
      <c r="O1264" t="str">
        <f t="shared" si="59"/>
        <v>Zinc, Lead</v>
      </c>
      <c r="P1264" t="s">
        <v>70</v>
      </c>
      <c r="R1264" t="s">
        <v>178</v>
      </c>
      <c r="S1264" t="s">
        <v>70</v>
      </c>
      <c r="T1264" t="s">
        <v>253</v>
      </c>
      <c r="U1264" t="s">
        <v>254</v>
      </c>
      <c r="AD1264" t="s">
        <v>255</v>
      </c>
      <c r="AF1264" t="s">
        <v>256</v>
      </c>
      <c r="AK1264" t="s">
        <v>257</v>
      </c>
      <c r="AT1264" s="3">
        <f t="shared" si="54"/>
        <v>65.790407022176566</v>
      </c>
    </row>
    <row r="1265" spans="1:46" customFormat="1" hidden="1" x14ac:dyDescent="0.2">
      <c r="A1265">
        <v>10086423</v>
      </c>
      <c r="B1265" t="s">
        <v>4168</v>
      </c>
      <c r="D1265" t="s">
        <v>4169</v>
      </c>
      <c r="E1265">
        <v>43.01444</v>
      </c>
      <c r="F1265">
        <v>-90.418440000000004</v>
      </c>
      <c r="G1265" t="s">
        <v>45</v>
      </c>
      <c r="H1265" t="s">
        <v>46</v>
      </c>
      <c r="I1265" t="s">
        <v>57</v>
      </c>
      <c r="J1265" t="s">
        <v>1378</v>
      </c>
      <c r="K1265" t="s">
        <v>140</v>
      </c>
      <c r="L1265" t="s">
        <v>163</v>
      </c>
      <c r="N1265" t="s">
        <v>164</v>
      </c>
      <c r="O1265" t="str">
        <f t="shared" si="59"/>
        <v>Zinc, Lead</v>
      </c>
      <c r="P1265" t="s">
        <v>70</v>
      </c>
      <c r="R1265" t="s">
        <v>178</v>
      </c>
      <c r="S1265" t="s">
        <v>70</v>
      </c>
      <c r="T1265" t="s">
        <v>253</v>
      </c>
      <c r="U1265" t="s">
        <v>254</v>
      </c>
      <c r="AD1265" t="s">
        <v>255</v>
      </c>
      <c r="AF1265" t="s">
        <v>256</v>
      </c>
      <c r="AK1265" t="s">
        <v>257</v>
      </c>
      <c r="AT1265" s="3">
        <f t="shared" si="54"/>
        <v>39.60889742498847</v>
      </c>
    </row>
    <row r="1266" spans="1:46" customFormat="1" hidden="1" x14ac:dyDescent="0.2">
      <c r="A1266">
        <v>10086424</v>
      </c>
      <c r="B1266" t="s">
        <v>4170</v>
      </c>
      <c r="D1266" t="s">
        <v>4171</v>
      </c>
      <c r="E1266">
        <v>42.668619999999997</v>
      </c>
      <c r="F1266">
        <v>-90.403720000000007</v>
      </c>
      <c r="G1266" t="s">
        <v>45</v>
      </c>
      <c r="H1266" t="s">
        <v>46</v>
      </c>
      <c r="I1266" t="s">
        <v>57</v>
      </c>
      <c r="J1266" t="s">
        <v>252</v>
      </c>
      <c r="K1266" t="s">
        <v>140</v>
      </c>
      <c r="L1266" t="s">
        <v>163</v>
      </c>
      <c r="N1266" t="s">
        <v>164</v>
      </c>
      <c r="O1266" t="str">
        <f t="shared" si="59"/>
        <v>Zinc, Lead</v>
      </c>
      <c r="P1266" t="s">
        <v>70</v>
      </c>
      <c r="R1266" t="s">
        <v>178</v>
      </c>
      <c r="S1266" t="s">
        <v>70</v>
      </c>
      <c r="T1266" t="s">
        <v>253</v>
      </c>
      <c r="U1266" t="s">
        <v>254</v>
      </c>
      <c r="AD1266" t="s">
        <v>255</v>
      </c>
      <c r="AF1266" t="s">
        <v>256</v>
      </c>
      <c r="AK1266" t="s">
        <v>257</v>
      </c>
      <c r="AT1266" s="3">
        <f t="shared" si="54"/>
        <v>60.948261274691568</v>
      </c>
    </row>
    <row r="1267" spans="1:46" customFormat="1" hidden="1" x14ac:dyDescent="0.2">
      <c r="A1267">
        <v>10086425</v>
      </c>
      <c r="B1267" t="s">
        <v>4172</v>
      </c>
      <c r="D1267" t="s">
        <v>4173</v>
      </c>
      <c r="E1267">
        <v>42.628619999999998</v>
      </c>
      <c r="F1267">
        <v>-90.372330000000005</v>
      </c>
      <c r="G1267" t="s">
        <v>45</v>
      </c>
      <c r="H1267" t="s">
        <v>46</v>
      </c>
      <c r="I1267" t="s">
        <v>57</v>
      </c>
      <c r="J1267" t="s">
        <v>252</v>
      </c>
      <c r="K1267" t="s">
        <v>140</v>
      </c>
      <c r="L1267" t="s">
        <v>163</v>
      </c>
      <c r="N1267" t="s">
        <v>164</v>
      </c>
      <c r="O1267" t="str">
        <f t="shared" si="59"/>
        <v>Zinc, Lead</v>
      </c>
      <c r="P1267" t="s">
        <v>70</v>
      </c>
      <c r="R1267" t="s">
        <v>178</v>
      </c>
      <c r="S1267" t="s">
        <v>70</v>
      </c>
      <c r="T1267" t="s">
        <v>253</v>
      </c>
      <c r="U1267" t="s">
        <v>254</v>
      </c>
      <c r="AD1267" t="s">
        <v>255</v>
      </c>
      <c r="AF1267" t="s">
        <v>256</v>
      </c>
      <c r="AK1267" t="s">
        <v>257</v>
      </c>
      <c r="AT1267" s="3">
        <f t="shared" si="54"/>
        <v>63.071724331548623</v>
      </c>
    </row>
    <row r="1268" spans="1:46" customFormat="1" hidden="1" x14ac:dyDescent="0.2">
      <c r="A1268">
        <v>10086426</v>
      </c>
      <c r="B1268" t="s">
        <v>4174</v>
      </c>
      <c r="D1268" t="s">
        <v>259</v>
      </c>
      <c r="E1268">
        <v>42.609729999999999</v>
      </c>
      <c r="F1268">
        <v>-90.377889999999994</v>
      </c>
      <c r="G1268" t="s">
        <v>45</v>
      </c>
      <c r="H1268" t="s">
        <v>46</v>
      </c>
      <c r="I1268" t="s">
        <v>57</v>
      </c>
      <c r="J1268" t="s">
        <v>252</v>
      </c>
      <c r="K1268" t="s">
        <v>140</v>
      </c>
      <c r="L1268" t="s">
        <v>163</v>
      </c>
      <c r="N1268" t="s">
        <v>164</v>
      </c>
      <c r="O1268" t="str">
        <f t="shared" si="59"/>
        <v>Zinc, Lead</v>
      </c>
      <c r="P1268" t="s">
        <v>70</v>
      </c>
      <c r="R1268" t="s">
        <v>178</v>
      </c>
      <c r="S1268" t="s">
        <v>70</v>
      </c>
      <c r="T1268" t="s">
        <v>253</v>
      </c>
      <c r="U1268" t="s">
        <v>254</v>
      </c>
      <c r="AD1268" t="s">
        <v>255</v>
      </c>
      <c r="AF1268" t="s">
        <v>256</v>
      </c>
      <c r="AK1268" t="s">
        <v>257</v>
      </c>
      <c r="AT1268" s="3">
        <f t="shared" si="54"/>
        <v>64.40220968428045</v>
      </c>
    </row>
    <row r="1269" spans="1:46" customFormat="1" hidden="1" x14ac:dyDescent="0.2">
      <c r="A1269">
        <v>10086427</v>
      </c>
      <c r="B1269" t="s">
        <v>4175</v>
      </c>
      <c r="D1269" t="s">
        <v>4176</v>
      </c>
      <c r="E1269">
        <v>42.881120000000003</v>
      </c>
      <c r="F1269">
        <v>-90.215670000000003</v>
      </c>
      <c r="G1269" t="s">
        <v>45</v>
      </c>
      <c r="H1269" t="s">
        <v>46</v>
      </c>
      <c r="I1269" t="s">
        <v>57</v>
      </c>
      <c r="J1269" t="s">
        <v>1378</v>
      </c>
      <c r="K1269" t="s">
        <v>140</v>
      </c>
      <c r="L1269" t="s">
        <v>163</v>
      </c>
      <c r="N1269" t="s">
        <v>164</v>
      </c>
      <c r="O1269" t="str">
        <f t="shared" si="59"/>
        <v>Zinc, Lead</v>
      </c>
      <c r="P1269" t="s">
        <v>70</v>
      </c>
      <c r="R1269" t="s">
        <v>178</v>
      </c>
      <c r="S1269" t="s">
        <v>70</v>
      </c>
      <c r="T1269" t="s">
        <v>253</v>
      </c>
      <c r="U1269" t="s">
        <v>254</v>
      </c>
      <c r="AD1269" t="s">
        <v>255</v>
      </c>
      <c r="AF1269" t="s">
        <v>256</v>
      </c>
      <c r="AK1269" t="s">
        <v>257</v>
      </c>
      <c r="AT1269" s="3">
        <f t="shared" si="54"/>
        <v>44.118997739907456</v>
      </c>
    </row>
    <row r="1270" spans="1:46" customFormat="1" hidden="1" x14ac:dyDescent="0.2">
      <c r="A1270">
        <v>10086428</v>
      </c>
      <c r="B1270" t="s">
        <v>4177</v>
      </c>
      <c r="D1270" t="s">
        <v>261</v>
      </c>
      <c r="E1270">
        <v>42.565010000000001</v>
      </c>
      <c r="F1270">
        <v>-90.388720000000006</v>
      </c>
      <c r="G1270" t="s">
        <v>45</v>
      </c>
      <c r="H1270" t="s">
        <v>46</v>
      </c>
      <c r="I1270" t="s">
        <v>57</v>
      </c>
      <c r="J1270" t="s">
        <v>252</v>
      </c>
      <c r="K1270" t="s">
        <v>140</v>
      </c>
      <c r="L1270" t="s">
        <v>163</v>
      </c>
      <c r="N1270" t="s">
        <v>164</v>
      </c>
      <c r="O1270" t="str">
        <f t="shared" si="59"/>
        <v>Zinc, Lead</v>
      </c>
      <c r="P1270" t="s">
        <v>70</v>
      </c>
      <c r="R1270" t="s">
        <v>178</v>
      </c>
      <c r="S1270" t="s">
        <v>70</v>
      </c>
      <c r="T1270" t="s">
        <v>253</v>
      </c>
      <c r="U1270" t="s">
        <v>254</v>
      </c>
      <c r="AD1270" t="s">
        <v>255</v>
      </c>
      <c r="AF1270" t="s">
        <v>256</v>
      </c>
      <c r="AK1270" t="s">
        <v>257</v>
      </c>
      <c r="AT1270" s="3">
        <f t="shared" si="54"/>
        <v>67.518546576642464</v>
      </c>
    </row>
    <row r="1271" spans="1:46" customFormat="1" hidden="1" x14ac:dyDescent="0.2">
      <c r="A1271">
        <v>10086669</v>
      </c>
      <c r="B1271" t="s">
        <v>4178</v>
      </c>
      <c r="D1271" t="s">
        <v>4179</v>
      </c>
      <c r="E1271">
        <v>46.480269999999997</v>
      </c>
      <c r="F1271">
        <v>-94.002189999999999</v>
      </c>
      <c r="G1271" t="s">
        <v>45</v>
      </c>
      <c r="H1271" t="s">
        <v>46</v>
      </c>
      <c r="I1271" t="s">
        <v>173</v>
      </c>
      <c r="J1271" t="s">
        <v>447</v>
      </c>
      <c r="K1271" t="s">
        <v>140</v>
      </c>
      <c r="L1271" t="s">
        <v>265</v>
      </c>
      <c r="P1271" t="s">
        <v>70</v>
      </c>
      <c r="R1271" t="s">
        <v>140</v>
      </c>
      <c r="S1271" t="s">
        <v>60</v>
      </c>
      <c r="T1271" t="s">
        <v>283</v>
      </c>
      <c r="U1271" t="s">
        <v>326</v>
      </c>
      <c r="W1271" t="s">
        <v>449</v>
      </c>
      <c r="Y1271" t="s">
        <v>270</v>
      </c>
      <c r="AD1271" t="s">
        <v>397</v>
      </c>
      <c r="AE1271" t="s">
        <v>450</v>
      </c>
      <c r="AF1271" t="s">
        <v>248</v>
      </c>
      <c r="AK1271" t="s">
        <v>451</v>
      </c>
      <c r="AM1271">
        <v>1916</v>
      </c>
      <c r="AT1271" s="3">
        <f t="shared" si="54"/>
        <v>283.91108536496154</v>
      </c>
    </row>
    <row r="1272" spans="1:46" customFormat="1" hidden="1" x14ac:dyDescent="0.2">
      <c r="A1272">
        <v>10086670</v>
      </c>
      <c r="B1272" t="s">
        <v>4180</v>
      </c>
      <c r="D1272" t="s">
        <v>4181</v>
      </c>
      <c r="E1272">
        <v>47.452210000000001</v>
      </c>
      <c r="F1272">
        <v>-92.98133</v>
      </c>
      <c r="G1272" t="s">
        <v>45</v>
      </c>
      <c r="H1272" t="s">
        <v>46</v>
      </c>
      <c r="I1272" t="s">
        <v>173</v>
      </c>
      <c r="J1272" t="s">
        <v>197</v>
      </c>
      <c r="K1272" t="s">
        <v>140</v>
      </c>
      <c r="L1272" t="s">
        <v>265</v>
      </c>
      <c r="P1272" t="s">
        <v>70</v>
      </c>
      <c r="R1272" t="s">
        <v>394</v>
      </c>
      <c r="S1272" t="s">
        <v>60</v>
      </c>
      <c r="T1272" t="s">
        <v>283</v>
      </c>
      <c r="U1272" t="s">
        <v>326</v>
      </c>
      <c r="W1272" t="s">
        <v>403</v>
      </c>
      <c r="AD1272" t="s">
        <v>438</v>
      </c>
      <c r="AE1272" t="s">
        <v>404</v>
      </c>
      <c r="AF1272" t="s">
        <v>248</v>
      </c>
      <c r="AK1272" t="s">
        <v>422</v>
      </c>
      <c r="AM1272">
        <v>1917</v>
      </c>
      <c r="AT1272" s="3">
        <f t="shared" si="54"/>
        <v>308.86068522766442</v>
      </c>
    </row>
    <row r="1273" spans="1:46" customFormat="1" hidden="1" x14ac:dyDescent="0.2">
      <c r="A1273">
        <v>10086741</v>
      </c>
      <c r="B1273" t="s">
        <v>4182</v>
      </c>
      <c r="D1273" t="s">
        <v>4183</v>
      </c>
      <c r="E1273">
        <v>42.582790000000003</v>
      </c>
      <c r="F1273">
        <v>-90.25761</v>
      </c>
      <c r="G1273" t="s">
        <v>45</v>
      </c>
      <c r="H1273" t="s">
        <v>46</v>
      </c>
      <c r="I1273" t="s">
        <v>57</v>
      </c>
      <c r="J1273" t="s">
        <v>252</v>
      </c>
      <c r="K1273" t="s">
        <v>140</v>
      </c>
      <c r="L1273" t="s">
        <v>163</v>
      </c>
      <c r="N1273" t="s">
        <v>164</v>
      </c>
      <c r="O1273" t="str">
        <f t="shared" ref="O1273:O1286" si="60">CONCATENATE(L1273,IF(M1273=0,"",CONCATENATE(", ",M1273)),IF(N1273=0,"",CONCATENATE(", ",N1273)))</f>
        <v>Zinc, Lead</v>
      </c>
      <c r="P1273" t="s">
        <v>70</v>
      </c>
      <c r="R1273" t="s">
        <v>178</v>
      </c>
      <c r="S1273" t="s">
        <v>70</v>
      </c>
      <c r="T1273" t="s">
        <v>253</v>
      </c>
      <c r="U1273" t="s">
        <v>254</v>
      </c>
      <c r="AD1273" t="s">
        <v>255</v>
      </c>
      <c r="AF1273" t="s">
        <v>256</v>
      </c>
      <c r="AK1273" t="s">
        <v>257</v>
      </c>
      <c r="AT1273" s="3">
        <f t="shared" si="54"/>
        <v>64.694346014368563</v>
      </c>
    </row>
    <row r="1274" spans="1:46" customFormat="1" hidden="1" x14ac:dyDescent="0.2">
      <c r="A1274">
        <v>10086742</v>
      </c>
      <c r="B1274" t="s">
        <v>4184</v>
      </c>
      <c r="D1274" t="s">
        <v>692</v>
      </c>
      <c r="E1274">
        <v>42.966119999999997</v>
      </c>
      <c r="F1274">
        <v>-90.092039999999997</v>
      </c>
      <c r="G1274" t="s">
        <v>45</v>
      </c>
      <c r="H1274" t="s">
        <v>46</v>
      </c>
      <c r="I1274" t="s">
        <v>57</v>
      </c>
      <c r="J1274" t="s">
        <v>1378</v>
      </c>
      <c r="K1274" t="s">
        <v>140</v>
      </c>
      <c r="L1274" t="s">
        <v>163</v>
      </c>
      <c r="N1274" t="s">
        <v>164</v>
      </c>
      <c r="O1274" t="str">
        <f t="shared" si="60"/>
        <v>Zinc, Lead</v>
      </c>
      <c r="P1274" t="s">
        <v>70</v>
      </c>
      <c r="R1274" t="s">
        <v>178</v>
      </c>
      <c r="S1274" t="s">
        <v>70</v>
      </c>
      <c r="T1274" t="s">
        <v>253</v>
      </c>
      <c r="U1274" t="s">
        <v>254</v>
      </c>
      <c r="AD1274" t="s">
        <v>255</v>
      </c>
      <c r="AF1274" t="s">
        <v>256</v>
      </c>
      <c r="AK1274" t="s">
        <v>257</v>
      </c>
      <c r="AT1274" s="3">
        <f t="shared" si="54"/>
        <v>37.177365553029311</v>
      </c>
    </row>
    <row r="1275" spans="1:46" customFormat="1" hidden="1" x14ac:dyDescent="0.2">
      <c r="A1275">
        <v>10086743</v>
      </c>
      <c r="B1275" t="s">
        <v>4185</v>
      </c>
      <c r="D1275" t="s">
        <v>4186</v>
      </c>
      <c r="E1275">
        <v>42.552790000000002</v>
      </c>
      <c r="F1275">
        <v>-90.305109999999999</v>
      </c>
      <c r="G1275" t="s">
        <v>45</v>
      </c>
      <c r="H1275" t="s">
        <v>46</v>
      </c>
      <c r="I1275" t="s">
        <v>57</v>
      </c>
      <c r="J1275" t="s">
        <v>252</v>
      </c>
      <c r="K1275" t="s">
        <v>140</v>
      </c>
      <c r="L1275" t="s">
        <v>163</v>
      </c>
      <c r="N1275" t="s">
        <v>164</v>
      </c>
      <c r="O1275" t="str">
        <f t="shared" si="60"/>
        <v>Zinc, Lead</v>
      </c>
      <c r="P1275" t="s">
        <v>70</v>
      </c>
      <c r="R1275" t="s">
        <v>178</v>
      </c>
      <c r="S1275" t="s">
        <v>70</v>
      </c>
      <c r="T1275" t="s">
        <v>253</v>
      </c>
      <c r="U1275" t="s">
        <v>254</v>
      </c>
      <c r="AD1275" t="s">
        <v>255</v>
      </c>
      <c r="AF1275" t="s">
        <v>256</v>
      </c>
      <c r="AK1275" t="s">
        <v>257</v>
      </c>
      <c r="AT1275" s="3">
        <f t="shared" si="54"/>
        <v>67.235729100390927</v>
      </c>
    </row>
    <row r="1276" spans="1:46" customFormat="1" hidden="1" x14ac:dyDescent="0.2">
      <c r="A1276">
        <v>10086744</v>
      </c>
      <c r="B1276" t="s">
        <v>4187</v>
      </c>
      <c r="D1276" t="s">
        <v>4188</v>
      </c>
      <c r="E1276">
        <v>42.909730000000003</v>
      </c>
      <c r="F1276">
        <v>-90.281779999999998</v>
      </c>
      <c r="G1276" t="s">
        <v>45</v>
      </c>
      <c r="H1276" t="s">
        <v>46</v>
      </c>
      <c r="I1276" t="s">
        <v>57</v>
      </c>
      <c r="J1276" t="s">
        <v>1378</v>
      </c>
      <c r="K1276" t="s">
        <v>140</v>
      </c>
      <c r="L1276" t="s">
        <v>163</v>
      </c>
      <c r="N1276" t="s">
        <v>164</v>
      </c>
      <c r="O1276" t="str">
        <f t="shared" si="60"/>
        <v>Zinc, Lead</v>
      </c>
      <c r="P1276" t="s">
        <v>70</v>
      </c>
      <c r="R1276" t="s">
        <v>178</v>
      </c>
      <c r="S1276" t="s">
        <v>70</v>
      </c>
      <c r="T1276" t="s">
        <v>253</v>
      </c>
      <c r="U1276" t="s">
        <v>254</v>
      </c>
      <c r="AD1276" t="s">
        <v>255</v>
      </c>
      <c r="AF1276" t="s">
        <v>256</v>
      </c>
      <c r="AK1276" t="s">
        <v>257</v>
      </c>
      <c r="AT1276" s="3">
        <f t="shared" si="54"/>
        <v>43.182115344356674</v>
      </c>
    </row>
    <row r="1277" spans="1:46" customFormat="1" hidden="1" x14ac:dyDescent="0.2">
      <c r="A1277">
        <v>10086745</v>
      </c>
      <c r="B1277" t="s">
        <v>4189</v>
      </c>
      <c r="D1277" t="s">
        <v>4190</v>
      </c>
      <c r="E1277">
        <v>42.540289999999999</v>
      </c>
      <c r="F1277">
        <v>-90.423439999999999</v>
      </c>
      <c r="G1277" t="s">
        <v>45</v>
      </c>
      <c r="H1277" t="s">
        <v>46</v>
      </c>
      <c r="I1277" t="s">
        <v>57</v>
      </c>
      <c r="J1277" t="s">
        <v>252</v>
      </c>
      <c r="K1277" t="s">
        <v>140</v>
      </c>
      <c r="L1277" t="s">
        <v>163</v>
      </c>
      <c r="N1277" t="s">
        <v>164</v>
      </c>
      <c r="O1277" t="str">
        <f t="shared" si="60"/>
        <v>Zinc, Lead</v>
      </c>
      <c r="P1277" t="s">
        <v>70</v>
      </c>
      <c r="R1277" t="s">
        <v>178</v>
      </c>
      <c r="S1277" t="s">
        <v>70</v>
      </c>
      <c r="T1277" t="s">
        <v>253</v>
      </c>
      <c r="U1277" t="s">
        <v>254</v>
      </c>
      <c r="AD1277" t="s">
        <v>255</v>
      </c>
      <c r="AF1277" t="s">
        <v>256</v>
      </c>
      <c r="AK1277" t="s">
        <v>257</v>
      </c>
      <c r="AT1277" s="3">
        <f t="shared" si="54"/>
        <v>69.673891067094985</v>
      </c>
    </row>
    <row r="1278" spans="1:46" customFormat="1" hidden="1" x14ac:dyDescent="0.2">
      <c r="A1278">
        <v>10086746</v>
      </c>
      <c r="B1278" t="s">
        <v>4191</v>
      </c>
      <c r="D1278" t="s">
        <v>4192</v>
      </c>
      <c r="E1278">
        <v>42.52223</v>
      </c>
      <c r="F1278">
        <v>-90.357050000000001</v>
      </c>
      <c r="G1278" t="s">
        <v>45</v>
      </c>
      <c r="H1278" t="s">
        <v>46</v>
      </c>
      <c r="I1278" t="s">
        <v>57</v>
      </c>
      <c r="J1278" t="s">
        <v>252</v>
      </c>
      <c r="K1278" t="s">
        <v>140</v>
      </c>
      <c r="L1278" t="s">
        <v>163</v>
      </c>
      <c r="N1278" t="s">
        <v>164</v>
      </c>
      <c r="O1278" t="str">
        <f t="shared" si="60"/>
        <v>Zinc, Lead</v>
      </c>
      <c r="P1278" t="s">
        <v>70</v>
      </c>
      <c r="R1278" t="s">
        <v>178</v>
      </c>
      <c r="S1278" t="s">
        <v>70</v>
      </c>
      <c r="T1278" t="s">
        <v>253</v>
      </c>
      <c r="U1278" t="s">
        <v>254</v>
      </c>
      <c r="AD1278" t="s">
        <v>255</v>
      </c>
      <c r="AF1278" t="s">
        <v>256</v>
      </c>
      <c r="AK1278" t="s">
        <v>257</v>
      </c>
      <c r="AT1278" s="3">
        <f t="shared" si="54"/>
        <v>69.924068416915944</v>
      </c>
    </row>
    <row r="1279" spans="1:46" customFormat="1" hidden="1" x14ac:dyDescent="0.2">
      <c r="A1279">
        <v>10086747</v>
      </c>
      <c r="B1279" t="s">
        <v>4193</v>
      </c>
      <c r="D1279" t="s">
        <v>4194</v>
      </c>
      <c r="E1279">
        <v>42.580570000000002</v>
      </c>
      <c r="F1279">
        <v>-90.331220000000002</v>
      </c>
      <c r="G1279" t="s">
        <v>45</v>
      </c>
      <c r="H1279" t="s">
        <v>46</v>
      </c>
      <c r="I1279" t="s">
        <v>57</v>
      </c>
      <c r="J1279" t="s">
        <v>252</v>
      </c>
      <c r="K1279" t="s">
        <v>140</v>
      </c>
      <c r="L1279" t="s">
        <v>163</v>
      </c>
      <c r="N1279" t="s">
        <v>164</v>
      </c>
      <c r="O1279" t="str">
        <f t="shared" si="60"/>
        <v>Zinc, Lead</v>
      </c>
      <c r="P1279" t="s">
        <v>70</v>
      </c>
      <c r="R1279" t="s">
        <v>178</v>
      </c>
      <c r="S1279" t="s">
        <v>70</v>
      </c>
      <c r="T1279" t="s">
        <v>253</v>
      </c>
      <c r="U1279" t="s">
        <v>254</v>
      </c>
      <c r="AD1279" t="s">
        <v>255</v>
      </c>
      <c r="AF1279" t="s">
        <v>256</v>
      </c>
      <c r="AK1279" t="s">
        <v>257</v>
      </c>
      <c r="AT1279" s="3">
        <f t="shared" si="54"/>
        <v>65.69133357587117</v>
      </c>
    </row>
    <row r="1280" spans="1:46" customFormat="1" hidden="1" x14ac:dyDescent="0.2">
      <c r="A1280">
        <v>10086748</v>
      </c>
      <c r="B1280" t="s">
        <v>4195</v>
      </c>
      <c r="D1280" t="s">
        <v>4196</v>
      </c>
      <c r="E1280">
        <v>42.743070000000003</v>
      </c>
      <c r="F1280">
        <v>-90.663179999999997</v>
      </c>
      <c r="G1280" t="s">
        <v>45</v>
      </c>
      <c r="H1280" t="s">
        <v>46</v>
      </c>
      <c r="I1280" t="s">
        <v>57</v>
      </c>
      <c r="J1280" t="s">
        <v>3329</v>
      </c>
      <c r="K1280" t="s">
        <v>140</v>
      </c>
      <c r="L1280" t="s">
        <v>163</v>
      </c>
      <c r="N1280" t="s">
        <v>164</v>
      </c>
      <c r="O1280" t="str">
        <f t="shared" si="60"/>
        <v>Zinc, Lead</v>
      </c>
      <c r="P1280" t="s">
        <v>70</v>
      </c>
      <c r="R1280" t="s">
        <v>178</v>
      </c>
      <c r="S1280" t="s">
        <v>70</v>
      </c>
      <c r="T1280" t="s">
        <v>253</v>
      </c>
      <c r="U1280" t="s">
        <v>254</v>
      </c>
      <c r="AD1280" t="s">
        <v>255</v>
      </c>
      <c r="AF1280" t="s">
        <v>256</v>
      </c>
      <c r="AK1280" t="s">
        <v>257</v>
      </c>
      <c r="AT1280" s="3">
        <f t="shared" si="54"/>
        <v>62.078024596839505</v>
      </c>
    </row>
    <row r="1281" spans="1:46" customFormat="1" hidden="1" x14ac:dyDescent="0.2">
      <c r="A1281">
        <v>10086749</v>
      </c>
      <c r="B1281" t="s">
        <v>4197</v>
      </c>
      <c r="D1281" t="s">
        <v>4198</v>
      </c>
      <c r="E1281">
        <v>42.876950000000001</v>
      </c>
      <c r="F1281">
        <v>-90.329830000000001</v>
      </c>
      <c r="G1281" t="s">
        <v>45</v>
      </c>
      <c r="H1281" t="s">
        <v>46</v>
      </c>
      <c r="I1281" t="s">
        <v>57</v>
      </c>
      <c r="J1281" t="s">
        <v>1378</v>
      </c>
      <c r="K1281" t="s">
        <v>140</v>
      </c>
      <c r="L1281" t="s">
        <v>163</v>
      </c>
      <c r="N1281" t="s">
        <v>164</v>
      </c>
      <c r="O1281" t="str">
        <f t="shared" si="60"/>
        <v>Zinc, Lead</v>
      </c>
      <c r="P1281" t="s">
        <v>70</v>
      </c>
      <c r="R1281" t="s">
        <v>178</v>
      </c>
      <c r="S1281" t="s">
        <v>70</v>
      </c>
      <c r="T1281" t="s">
        <v>253</v>
      </c>
      <c r="U1281" t="s">
        <v>254</v>
      </c>
      <c r="AD1281" t="s">
        <v>255</v>
      </c>
      <c r="AF1281" t="s">
        <v>256</v>
      </c>
      <c r="AK1281" t="s">
        <v>257</v>
      </c>
      <c r="AT1281" s="3">
        <f t="shared" si="54"/>
        <v>46.143791786806666</v>
      </c>
    </row>
    <row r="1282" spans="1:46" customFormat="1" hidden="1" x14ac:dyDescent="0.2">
      <c r="A1282">
        <v>10086750</v>
      </c>
      <c r="B1282" t="s">
        <v>4199</v>
      </c>
      <c r="D1282" t="s">
        <v>4200</v>
      </c>
      <c r="E1282">
        <v>42.734180000000002</v>
      </c>
      <c r="F1282">
        <v>-90.459549999999993</v>
      </c>
      <c r="G1282" t="s">
        <v>45</v>
      </c>
      <c r="H1282" t="s">
        <v>46</v>
      </c>
      <c r="I1282" t="s">
        <v>57</v>
      </c>
      <c r="J1282" t="s">
        <v>3329</v>
      </c>
      <c r="K1282" t="s">
        <v>140</v>
      </c>
      <c r="L1282" t="s">
        <v>163</v>
      </c>
      <c r="N1282" t="s">
        <v>164</v>
      </c>
      <c r="O1282" t="str">
        <f t="shared" si="60"/>
        <v>Zinc, Lead</v>
      </c>
      <c r="P1282" t="s">
        <v>70</v>
      </c>
      <c r="R1282" t="s">
        <v>178</v>
      </c>
      <c r="S1282" t="s">
        <v>70</v>
      </c>
      <c r="T1282" t="s">
        <v>253</v>
      </c>
      <c r="U1282" t="s">
        <v>254</v>
      </c>
      <c r="AD1282" t="s">
        <v>255</v>
      </c>
      <c r="AF1282" t="s">
        <v>256</v>
      </c>
      <c r="AK1282" t="s">
        <v>257</v>
      </c>
      <c r="AT1282" s="3">
        <f t="shared" si="54"/>
        <v>57.766390439178615</v>
      </c>
    </row>
    <row r="1283" spans="1:46" customFormat="1" hidden="1" x14ac:dyDescent="0.2">
      <c r="A1283">
        <v>10086751</v>
      </c>
      <c r="B1283" t="s">
        <v>4201</v>
      </c>
      <c r="D1283" t="s">
        <v>1273</v>
      </c>
      <c r="E1283">
        <v>42.733899999999998</v>
      </c>
      <c r="F1283">
        <v>-90.500110000000006</v>
      </c>
      <c r="G1283" t="s">
        <v>45</v>
      </c>
      <c r="H1283" t="s">
        <v>46</v>
      </c>
      <c r="I1283" t="s">
        <v>57</v>
      </c>
      <c r="J1283" t="s">
        <v>3329</v>
      </c>
      <c r="K1283" t="s">
        <v>140</v>
      </c>
      <c r="L1283" t="s">
        <v>163</v>
      </c>
      <c r="N1283" t="s">
        <v>164</v>
      </c>
      <c r="O1283" t="str">
        <f t="shared" si="60"/>
        <v>Zinc, Lead</v>
      </c>
      <c r="P1283" t="s">
        <v>70</v>
      </c>
      <c r="R1283" t="s">
        <v>178</v>
      </c>
      <c r="S1283" t="s">
        <v>70</v>
      </c>
      <c r="T1283" t="s">
        <v>253</v>
      </c>
      <c r="U1283" t="s">
        <v>254</v>
      </c>
      <c r="AD1283" t="s">
        <v>255</v>
      </c>
      <c r="AF1283" t="s">
        <v>256</v>
      </c>
      <c r="AK1283" t="s">
        <v>257</v>
      </c>
      <c r="AT1283" s="3">
        <f t="shared" ref="AT1283:AT1346" si="61">(2*ATAN2(SQRT(1-(SIN(ABS(E1283-$E$1)*PI()/180/2)^2+COS($E$1*PI()/180)*COS(E1283*PI()/180)*SIN(ABS(F1283-$F$1)*PI()/180/2)^2)),SQRT(SIN(ABS(E1283-$E$1)*PI()/180/2)^2+COS($E$1*PI()/180)*COS(E1283*PI()/180)*SIN(ABS(F1283-$F$1)*PI()/180/2)^2)))*6371*0.621371</f>
        <v>58.634559532119361</v>
      </c>
    </row>
    <row r="1284" spans="1:46" customFormat="1" hidden="1" x14ac:dyDescent="0.2">
      <c r="A1284">
        <v>10086752</v>
      </c>
      <c r="B1284" t="s">
        <v>4202</v>
      </c>
      <c r="D1284" t="s">
        <v>4203</v>
      </c>
      <c r="E1284">
        <v>42.565010000000001</v>
      </c>
      <c r="F1284">
        <v>-90.336500000000001</v>
      </c>
      <c r="G1284" t="s">
        <v>45</v>
      </c>
      <c r="H1284" t="s">
        <v>46</v>
      </c>
      <c r="I1284" t="s">
        <v>57</v>
      </c>
      <c r="J1284" t="s">
        <v>252</v>
      </c>
      <c r="K1284" t="s">
        <v>140</v>
      </c>
      <c r="L1284" t="s">
        <v>163</v>
      </c>
      <c r="N1284" t="s">
        <v>164</v>
      </c>
      <c r="O1284" t="str">
        <f t="shared" si="60"/>
        <v>Zinc, Lead</v>
      </c>
      <c r="P1284" t="s">
        <v>70</v>
      </c>
      <c r="R1284" t="s">
        <v>178</v>
      </c>
      <c r="S1284" t="s">
        <v>70</v>
      </c>
      <c r="T1284" t="s">
        <v>253</v>
      </c>
      <c r="U1284" t="s">
        <v>254</v>
      </c>
      <c r="AD1284" t="s">
        <v>255</v>
      </c>
      <c r="AF1284" t="s">
        <v>256</v>
      </c>
      <c r="AK1284" t="s">
        <v>257</v>
      </c>
      <c r="AT1284" s="3">
        <f t="shared" si="61"/>
        <v>66.799423237099063</v>
      </c>
    </row>
    <row r="1285" spans="1:46" customFormat="1" hidden="1" x14ac:dyDescent="0.2">
      <c r="A1285">
        <v>10086753</v>
      </c>
      <c r="B1285" t="s">
        <v>4204</v>
      </c>
      <c r="D1285" t="s">
        <v>4205</v>
      </c>
      <c r="E1285">
        <v>42.748069999999998</v>
      </c>
      <c r="F1285">
        <v>-90.464280000000002</v>
      </c>
      <c r="G1285" t="s">
        <v>45</v>
      </c>
      <c r="H1285" t="s">
        <v>46</v>
      </c>
      <c r="I1285" t="s">
        <v>57</v>
      </c>
      <c r="J1285" t="s">
        <v>3329</v>
      </c>
      <c r="K1285" t="s">
        <v>140</v>
      </c>
      <c r="L1285" t="s">
        <v>163</v>
      </c>
      <c r="N1285" t="s">
        <v>164</v>
      </c>
      <c r="O1285" t="str">
        <f t="shared" si="60"/>
        <v>Zinc, Lead</v>
      </c>
      <c r="P1285" t="s">
        <v>70</v>
      </c>
      <c r="R1285" t="s">
        <v>178</v>
      </c>
      <c r="S1285" t="s">
        <v>70</v>
      </c>
      <c r="T1285" t="s">
        <v>253</v>
      </c>
      <c r="U1285" t="s">
        <v>254</v>
      </c>
      <c r="AD1285" t="s">
        <v>255</v>
      </c>
      <c r="AF1285" t="s">
        <v>256</v>
      </c>
      <c r="AK1285" t="s">
        <v>257</v>
      </c>
      <c r="AT1285" s="3">
        <f t="shared" si="61"/>
        <v>56.985140488819212</v>
      </c>
    </row>
    <row r="1286" spans="1:46" customFormat="1" hidden="1" x14ac:dyDescent="0.2">
      <c r="A1286">
        <v>10086754</v>
      </c>
      <c r="B1286" t="s">
        <v>4206</v>
      </c>
      <c r="D1286" t="s">
        <v>4207</v>
      </c>
      <c r="E1286">
        <v>42.685839999999999</v>
      </c>
      <c r="F1286">
        <v>-90.700950000000006</v>
      </c>
      <c r="G1286" t="s">
        <v>45</v>
      </c>
      <c r="H1286" t="s">
        <v>46</v>
      </c>
      <c r="I1286" t="s">
        <v>57</v>
      </c>
      <c r="J1286" t="s">
        <v>3329</v>
      </c>
      <c r="K1286" t="s">
        <v>140</v>
      </c>
      <c r="L1286" t="s">
        <v>163</v>
      </c>
      <c r="N1286" t="s">
        <v>164</v>
      </c>
      <c r="O1286" t="str">
        <f t="shared" si="60"/>
        <v>Zinc, Lead</v>
      </c>
      <c r="P1286" t="s">
        <v>70</v>
      </c>
      <c r="R1286" t="s">
        <v>178</v>
      </c>
      <c r="S1286" t="s">
        <v>70</v>
      </c>
      <c r="T1286" t="s">
        <v>253</v>
      </c>
      <c r="U1286" t="s">
        <v>254</v>
      </c>
      <c r="AD1286" t="s">
        <v>255</v>
      </c>
      <c r="AF1286" t="s">
        <v>256</v>
      </c>
      <c r="AK1286" t="s">
        <v>257</v>
      </c>
      <c r="AT1286" s="3">
        <f t="shared" si="61"/>
        <v>66.446287239249585</v>
      </c>
    </row>
    <row r="1287" spans="1:46" customFormat="1" hidden="1" x14ac:dyDescent="0.2">
      <c r="A1287">
        <v>10086755</v>
      </c>
      <c r="B1287" t="s">
        <v>4208</v>
      </c>
      <c r="D1287" t="s">
        <v>4209</v>
      </c>
      <c r="E1287">
        <v>42.423070000000003</v>
      </c>
      <c r="F1287">
        <v>-90.469549999999998</v>
      </c>
      <c r="G1287" t="s">
        <v>45</v>
      </c>
      <c r="H1287" t="s">
        <v>46</v>
      </c>
      <c r="I1287" t="s">
        <v>47</v>
      </c>
      <c r="J1287" t="s">
        <v>162</v>
      </c>
      <c r="K1287" t="s">
        <v>140</v>
      </c>
      <c r="L1287" t="s">
        <v>163</v>
      </c>
      <c r="M1287" t="s">
        <v>164</v>
      </c>
      <c r="P1287" t="s">
        <v>70</v>
      </c>
      <c r="R1287" t="s">
        <v>178</v>
      </c>
      <c r="S1287" t="s">
        <v>70</v>
      </c>
      <c r="T1287" t="s">
        <v>1738</v>
      </c>
      <c r="U1287" t="s">
        <v>254</v>
      </c>
      <c r="X1287" t="s">
        <v>204</v>
      </c>
      <c r="Y1287" t="s">
        <v>3398</v>
      </c>
      <c r="Z1287" t="s">
        <v>3399</v>
      </c>
      <c r="AA1287" t="s">
        <v>165</v>
      </c>
      <c r="AD1287" t="s">
        <v>3535</v>
      </c>
      <c r="AE1287" t="s">
        <v>3898</v>
      </c>
      <c r="AF1287" t="s">
        <v>1406</v>
      </c>
      <c r="AI1287" t="s">
        <v>3402</v>
      </c>
      <c r="AJ1287" t="s">
        <v>3403</v>
      </c>
      <c r="AK1287" t="s">
        <v>4210</v>
      </c>
      <c r="AM1287">
        <v>1903</v>
      </c>
      <c r="AO1287">
        <v>1917</v>
      </c>
      <c r="AT1287" s="3">
        <f t="shared" si="61"/>
        <v>78.104210671388032</v>
      </c>
    </row>
    <row r="1288" spans="1:46" customFormat="1" hidden="1" x14ac:dyDescent="0.2">
      <c r="A1288">
        <v>10086756</v>
      </c>
      <c r="B1288" t="s">
        <v>4211</v>
      </c>
      <c r="D1288" t="s">
        <v>4212</v>
      </c>
      <c r="E1288">
        <v>42.528619999999997</v>
      </c>
      <c r="F1288">
        <v>-90.421220000000005</v>
      </c>
      <c r="G1288" t="s">
        <v>45</v>
      </c>
      <c r="H1288" t="s">
        <v>46</v>
      </c>
      <c r="I1288" t="s">
        <v>57</v>
      </c>
      <c r="J1288" t="s">
        <v>3329</v>
      </c>
      <c r="K1288" t="s">
        <v>140</v>
      </c>
      <c r="L1288" t="s">
        <v>163</v>
      </c>
      <c r="N1288" t="s">
        <v>164</v>
      </c>
      <c r="O1288" t="str">
        <f t="shared" ref="O1288:O1296" si="62">CONCATENATE(L1288,IF(M1288=0,"",CONCATENATE(", ",M1288)),IF(N1288=0,"",CONCATENATE(", ",N1288)))</f>
        <v>Zinc, Lead</v>
      </c>
      <c r="P1288" t="s">
        <v>70</v>
      </c>
      <c r="R1288" t="s">
        <v>178</v>
      </c>
      <c r="S1288" t="s">
        <v>70</v>
      </c>
      <c r="T1288" t="s">
        <v>253</v>
      </c>
      <c r="U1288" t="s">
        <v>254</v>
      </c>
      <c r="AD1288" t="s">
        <v>255</v>
      </c>
      <c r="AF1288" t="s">
        <v>256</v>
      </c>
      <c r="AK1288" t="s">
        <v>257</v>
      </c>
      <c r="AT1288" s="3">
        <f t="shared" si="61"/>
        <v>70.408345396252386</v>
      </c>
    </row>
    <row r="1289" spans="1:46" customFormat="1" hidden="1" x14ac:dyDescent="0.2">
      <c r="A1289">
        <v>10086757</v>
      </c>
      <c r="B1289" t="s">
        <v>4213</v>
      </c>
      <c r="D1289" t="s">
        <v>4214</v>
      </c>
      <c r="E1289">
        <v>42.552509999999998</v>
      </c>
      <c r="F1289">
        <v>-90.331500000000005</v>
      </c>
      <c r="G1289" t="s">
        <v>45</v>
      </c>
      <c r="H1289" t="s">
        <v>46</v>
      </c>
      <c r="I1289" t="s">
        <v>57</v>
      </c>
      <c r="J1289" t="s">
        <v>252</v>
      </c>
      <c r="K1289" t="s">
        <v>140</v>
      </c>
      <c r="L1289" t="s">
        <v>163</v>
      </c>
      <c r="N1289" t="s">
        <v>164</v>
      </c>
      <c r="O1289" t="str">
        <f t="shared" si="62"/>
        <v>Zinc, Lead</v>
      </c>
      <c r="P1289" t="s">
        <v>70</v>
      </c>
      <c r="R1289" t="s">
        <v>178</v>
      </c>
      <c r="S1289" t="s">
        <v>70</v>
      </c>
      <c r="T1289" t="s">
        <v>253</v>
      </c>
      <c r="U1289" t="s">
        <v>254</v>
      </c>
      <c r="AD1289" t="s">
        <v>255</v>
      </c>
      <c r="AF1289" t="s">
        <v>256</v>
      </c>
      <c r="AK1289" t="s">
        <v>257</v>
      </c>
      <c r="AT1289" s="3">
        <f t="shared" si="61"/>
        <v>67.572442063019835</v>
      </c>
    </row>
    <row r="1290" spans="1:46" customFormat="1" hidden="1" x14ac:dyDescent="0.2">
      <c r="A1290">
        <v>10086758</v>
      </c>
      <c r="B1290" t="s">
        <v>4215</v>
      </c>
      <c r="D1290" t="s">
        <v>4216</v>
      </c>
      <c r="E1290">
        <v>42.691949999999999</v>
      </c>
      <c r="F1290">
        <v>-90.546229999999994</v>
      </c>
      <c r="G1290" t="s">
        <v>45</v>
      </c>
      <c r="H1290" t="s">
        <v>46</v>
      </c>
      <c r="I1290" t="s">
        <v>57</v>
      </c>
      <c r="J1290" t="s">
        <v>3329</v>
      </c>
      <c r="K1290" t="s">
        <v>140</v>
      </c>
      <c r="L1290" t="s">
        <v>163</v>
      </c>
      <c r="N1290" t="s">
        <v>164</v>
      </c>
      <c r="O1290" t="str">
        <f t="shared" si="62"/>
        <v>Zinc, Lead</v>
      </c>
      <c r="P1290" t="s">
        <v>70</v>
      </c>
      <c r="R1290" t="s">
        <v>178</v>
      </c>
      <c r="S1290" t="s">
        <v>70</v>
      </c>
      <c r="T1290" t="s">
        <v>253</v>
      </c>
      <c r="U1290" t="s">
        <v>254</v>
      </c>
      <c r="AD1290" t="s">
        <v>255</v>
      </c>
      <c r="AF1290" t="s">
        <v>256</v>
      </c>
      <c r="AK1290" t="s">
        <v>257</v>
      </c>
      <c r="AT1290" s="3">
        <f t="shared" si="61"/>
        <v>62.261699073232144</v>
      </c>
    </row>
    <row r="1291" spans="1:46" customFormat="1" hidden="1" x14ac:dyDescent="0.2">
      <c r="A1291">
        <v>10086759</v>
      </c>
      <c r="B1291" t="s">
        <v>4217</v>
      </c>
      <c r="D1291" t="s">
        <v>4218</v>
      </c>
      <c r="E1291">
        <v>42.538339999999998</v>
      </c>
      <c r="F1291">
        <v>-90.414829999999995</v>
      </c>
      <c r="G1291" t="s">
        <v>45</v>
      </c>
      <c r="H1291" t="s">
        <v>46</v>
      </c>
      <c r="I1291" t="s">
        <v>57</v>
      </c>
      <c r="J1291" t="s">
        <v>252</v>
      </c>
      <c r="K1291" t="s">
        <v>140</v>
      </c>
      <c r="L1291" t="s">
        <v>163</v>
      </c>
      <c r="N1291" t="s">
        <v>164</v>
      </c>
      <c r="O1291" t="str">
        <f t="shared" si="62"/>
        <v>Zinc, Lead</v>
      </c>
      <c r="P1291" t="s">
        <v>70</v>
      </c>
      <c r="R1291" t="s">
        <v>178</v>
      </c>
      <c r="S1291" t="s">
        <v>70</v>
      </c>
      <c r="T1291" t="s">
        <v>253</v>
      </c>
      <c r="U1291" t="s">
        <v>254</v>
      </c>
      <c r="AD1291" t="s">
        <v>255</v>
      </c>
      <c r="AF1291" t="s">
        <v>256</v>
      </c>
      <c r="AK1291" t="s">
        <v>257</v>
      </c>
      <c r="AT1291" s="3">
        <f t="shared" si="61"/>
        <v>69.670189259871918</v>
      </c>
    </row>
    <row r="1292" spans="1:46" customFormat="1" hidden="1" x14ac:dyDescent="0.2">
      <c r="A1292">
        <v>10086760</v>
      </c>
      <c r="B1292" t="s">
        <v>4219</v>
      </c>
      <c r="D1292" t="s">
        <v>4220</v>
      </c>
      <c r="E1292">
        <v>42.713900000000002</v>
      </c>
      <c r="F1292">
        <v>-90.202600000000004</v>
      </c>
      <c r="G1292" t="s">
        <v>45</v>
      </c>
      <c r="H1292" t="s">
        <v>46</v>
      </c>
      <c r="I1292" t="s">
        <v>57</v>
      </c>
      <c r="J1292" t="s">
        <v>252</v>
      </c>
      <c r="K1292" t="s">
        <v>140</v>
      </c>
      <c r="L1292" t="s">
        <v>163</v>
      </c>
      <c r="N1292" t="s">
        <v>164</v>
      </c>
      <c r="O1292" t="str">
        <f t="shared" si="62"/>
        <v>Zinc, Lead</v>
      </c>
      <c r="P1292" t="s">
        <v>70</v>
      </c>
      <c r="R1292" t="s">
        <v>178</v>
      </c>
      <c r="S1292" t="s">
        <v>70</v>
      </c>
      <c r="T1292" t="s">
        <v>253</v>
      </c>
      <c r="U1292" t="s">
        <v>254</v>
      </c>
      <c r="AD1292" t="s">
        <v>255</v>
      </c>
      <c r="AF1292" t="s">
        <v>256</v>
      </c>
      <c r="AK1292" t="s">
        <v>257</v>
      </c>
      <c r="AT1292" s="3">
        <f t="shared" si="61"/>
        <v>55.26732346979481</v>
      </c>
    </row>
    <row r="1293" spans="1:46" customFormat="1" hidden="1" x14ac:dyDescent="0.2">
      <c r="A1293">
        <v>10086761</v>
      </c>
      <c r="B1293" t="s">
        <v>4221</v>
      </c>
      <c r="D1293" t="s">
        <v>4222</v>
      </c>
      <c r="E1293">
        <v>42.557789999999997</v>
      </c>
      <c r="F1293">
        <v>-90.388720000000006</v>
      </c>
      <c r="G1293" t="s">
        <v>45</v>
      </c>
      <c r="H1293" t="s">
        <v>46</v>
      </c>
      <c r="I1293" t="s">
        <v>57</v>
      </c>
      <c r="J1293" t="s">
        <v>252</v>
      </c>
      <c r="K1293" t="s">
        <v>140</v>
      </c>
      <c r="L1293" t="s">
        <v>163</v>
      </c>
      <c r="N1293" t="s">
        <v>164</v>
      </c>
      <c r="O1293" t="str">
        <f t="shared" si="62"/>
        <v>Zinc, Lead</v>
      </c>
      <c r="P1293" t="s">
        <v>70</v>
      </c>
      <c r="R1293" t="s">
        <v>178</v>
      </c>
      <c r="S1293" t="s">
        <v>70</v>
      </c>
      <c r="T1293" t="s">
        <v>253</v>
      </c>
      <c r="U1293" t="s">
        <v>254</v>
      </c>
      <c r="AD1293" t="s">
        <v>255</v>
      </c>
      <c r="AF1293" t="s">
        <v>256</v>
      </c>
      <c r="AK1293" t="s">
        <v>257</v>
      </c>
      <c r="AT1293" s="3">
        <f t="shared" si="61"/>
        <v>67.996332889589027</v>
      </c>
    </row>
    <row r="1294" spans="1:46" customFormat="1" hidden="1" x14ac:dyDescent="0.2">
      <c r="A1294">
        <v>10090592</v>
      </c>
      <c r="B1294" t="s">
        <v>4223</v>
      </c>
      <c r="D1294" t="s">
        <v>4224</v>
      </c>
      <c r="E1294">
        <v>45.733330000000002</v>
      </c>
      <c r="F1294">
        <v>-88.133369999999999</v>
      </c>
      <c r="G1294" t="s">
        <v>45</v>
      </c>
      <c r="H1294" t="s">
        <v>46</v>
      </c>
      <c r="I1294" t="s">
        <v>57</v>
      </c>
      <c r="J1294" t="s">
        <v>2150</v>
      </c>
      <c r="K1294" t="s">
        <v>140</v>
      </c>
      <c r="L1294" t="s">
        <v>150</v>
      </c>
      <c r="O1294" t="str">
        <f t="shared" si="62"/>
        <v>Molybdenum</v>
      </c>
      <c r="P1294" t="s">
        <v>70</v>
      </c>
      <c r="R1294" t="s">
        <v>49</v>
      </c>
      <c r="S1294" t="s">
        <v>144</v>
      </c>
      <c r="T1294" t="s">
        <v>151</v>
      </c>
      <c r="AA1294" t="s">
        <v>4225</v>
      </c>
      <c r="AB1294" t="s">
        <v>4226</v>
      </c>
      <c r="AD1294" t="s">
        <v>156</v>
      </c>
      <c r="AE1294" t="s">
        <v>4227</v>
      </c>
      <c r="AF1294" t="s">
        <v>157</v>
      </c>
      <c r="AI1294" t="s">
        <v>2191</v>
      </c>
      <c r="AK1294" t="s">
        <v>4228</v>
      </c>
      <c r="AT1294" s="3">
        <f t="shared" si="61"/>
        <v>179.53990183480866</v>
      </c>
    </row>
    <row r="1295" spans="1:46" customFormat="1" hidden="1" x14ac:dyDescent="0.2">
      <c r="A1295">
        <v>10091918</v>
      </c>
      <c r="B1295" t="s">
        <v>4229</v>
      </c>
      <c r="D1295" t="s">
        <v>4230</v>
      </c>
      <c r="E1295">
        <v>42.816679999999998</v>
      </c>
      <c r="F1295">
        <v>-90.433440000000004</v>
      </c>
      <c r="G1295" t="s">
        <v>45</v>
      </c>
      <c r="H1295" t="s">
        <v>46</v>
      </c>
      <c r="I1295" t="s">
        <v>57</v>
      </c>
      <c r="J1295" t="s">
        <v>4231</v>
      </c>
      <c r="K1295" t="s">
        <v>140</v>
      </c>
      <c r="L1295" t="s">
        <v>163</v>
      </c>
      <c r="O1295" t="str">
        <f t="shared" si="62"/>
        <v>Zinc</v>
      </c>
      <c r="P1295" t="s">
        <v>70</v>
      </c>
      <c r="R1295" t="s">
        <v>49</v>
      </c>
      <c r="S1295" t="s">
        <v>144</v>
      </c>
      <c r="T1295" t="s">
        <v>167</v>
      </c>
      <c r="U1295" t="s">
        <v>168</v>
      </c>
      <c r="AD1295" t="s">
        <v>4232</v>
      </c>
      <c r="AK1295" t="s">
        <v>4233</v>
      </c>
      <c r="AT1295" s="3">
        <f t="shared" si="61"/>
        <v>52.021859796104565</v>
      </c>
    </row>
    <row r="1296" spans="1:46" customFormat="1" hidden="1" x14ac:dyDescent="0.2">
      <c r="A1296">
        <v>10093401</v>
      </c>
      <c r="B1296" t="s">
        <v>4234</v>
      </c>
      <c r="D1296" t="s">
        <v>4235</v>
      </c>
      <c r="E1296">
        <v>46.083329999999997</v>
      </c>
      <c r="F1296">
        <v>-90.016769999999994</v>
      </c>
      <c r="G1296" t="s">
        <v>45</v>
      </c>
      <c r="H1296" t="s">
        <v>46</v>
      </c>
      <c r="I1296" t="s">
        <v>57</v>
      </c>
      <c r="J1296" t="s">
        <v>265</v>
      </c>
      <c r="K1296" t="s">
        <v>49</v>
      </c>
      <c r="N1296" t="s">
        <v>4236</v>
      </c>
      <c r="O1296" t="str">
        <f t="shared" si="62"/>
        <v>, Kyanite</v>
      </c>
      <c r="P1296" t="s">
        <v>70</v>
      </c>
      <c r="Q1296" t="s">
        <v>4237</v>
      </c>
      <c r="R1296" t="s">
        <v>49</v>
      </c>
      <c r="S1296" t="s">
        <v>144</v>
      </c>
      <c r="T1296" t="s">
        <v>4236</v>
      </c>
      <c r="W1296" t="s">
        <v>1193</v>
      </c>
      <c r="AD1296" t="s">
        <v>4238</v>
      </c>
      <c r="AE1296" t="s">
        <v>4239</v>
      </c>
      <c r="AF1296" t="s">
        <v>4240</v>
      </c>
      <c r="AK1296" t="s">
        <v>4241</v>
      </c>
      <c r="AT1296" s="3">
        <f t="shared" si="61"/>
        <v>178.49269467642705</v>
      </c>
    </row>
    <row r="1297" spans="1:46" customFormat="1" hidden="1" x14ac:dyDescent="0.2">
      <c r="A1297">
        <v>10093863</v>
      </c>
      <c r="B1297" t="s">
        <v>4242</v>
      </c>
      <c r="D1297" t="s">
        <v>4243</v>
      </c>
      <c r="E1297">
        <v>42.905000000000001</v>
      </c>
      <c r="F1297">
        <v>-91.47654</v>
      </c>
      <c r="G1297" t="s">
        <v>45</v>
      </c>
      <c r="H1297" t="s">
        <v>46</v>
      </c>
      <c r="I1297" t="s">
        <v>1378</v>
      </c>
      <c r="J1297" t="s">
        <v>1937</v>
      </c>
      <c r="K1297" t="s">
        <v>140</v>
      </c>
      <c r="L1297" t="s">
        <v>164</v>
      </c>
      <c r="P1297" t="s">
        <v>70</v>
      </c>
      <c r="R1297" t="s">
        <v>49</v>
      </c>
      <c r="S1297" t="s">
        <v>144</v>
      </c>
      <c r="T1297" t="s">
        <v>1908</v>
      </c>
      <c r="AD1297" t="s">
        <v>1909</v>
      </c>
      <c r="AE1297" t="s">
        <v>1910</v>
      </c>
      <c r="AF1297" t="s">
        <v>1406</v>
      </c>
      <c r="AK1297" t="s">
        <v>4244</v>
      </c>
      <c r="AT1297" s="3">
        <f t="shared" si="61"/>
        <v>84.970556546714008</v>
      </c>
    </row>
    <row r="1298" spans="1:46" customFormat="1" hidden="1" x14ac:dyDescent="0.2">
      <c r="A1298">
        <v>10093865</v>
      </c>
      <c r="B1298" t="s">
        <v>4245</v>
      </c>
      <c r="D1298" t="s">
        <v>4246</v>
      </c>
      <c r="E1298">
        <v>43.322499999999998</v>
      </c>
      <c r="F1298">
        <v>-91.693489999999997</v>
      </c>
      <c r="G1298" t="s">
        <v>45</v>
      </c>
      <c r="H1298" t="s">
        <v>46</v>
      </c>
      <c r="I1298" t="s">
        <v>1378</v>
      </c>
      <c r="J1298" t="s">
        <v>4247</v>
      </c>
      <c r="K1298" t="s">
        <v>140</v>
      </c>
      <c r="L1298" t="s">
        <v>164</v>
      </c>
      <c r="P1298" t="s">
        <v>70</v>
      </c>
      <c r="R1298" t="s">
        <v>49</v>
      </c>
      <c r="S1298" t="s">
        <v>144</v>
      </c>
      <c r="T1298" t="s">
        <v>1908</v>
      </c>
      <c r="AD1298" t="s">
        <v>1909</v>
      </c>
      <c r="AE1298" t="s">
        <v>2000</v>
      </c>
      <c r="AF1298" t="s">
        <v>1406</v>
      </c>
      <c r="AK1298" t="s">
        <v>1973</v>
      </c>
      <c r="AT1298" s="3">
        <f t="shared" si="61"/>
        <v>85.878477817533309</v>
      </c>
    </row>
    <row r="1299" spans="1:46" customFormat="1" hidden="1" x14ac:dyDescent="0.2">
      <c r="A1299">
        <v>10093871</v>
      </c>
      <c r="B1299" t="s">
        <v>4248</v>
      </c>
      <c r="D1299" t="s">
        <v>4249</v>
      </c>
      <c r="E1299">
        <v>43.140830000000001</v>
      </c>
      <c r="F1299">
        <v>-90.93235</v>
      </c>
      <c r="G1299" t="s">
        <v>45</v>
      </c>
      <c r="H1299" t="s">
        <v>46</v>
      </c>
      <c r="I1299" t="s">
        <v>57</v>
      </c>
      <c r="J1299" t="s">
        <v>3339</v>
      </c>
      <c r="K1299" t="s">
        <v>140</v>
      </c>
      <c r="L1299" t="s">
        <v>142</v>
      </c>
      <c r="O1299" t="str">
        <f t="shared" ref="O1299:O1301" si="63">CONCATENATE(L1299,IF(M1299=0,"",CONCATENATE(", ",M1299)),IF(N1299=0,"",CONCATENATE(", ",N1299)))</f>
        <v>Copper</v>
      </c>
      <c r="P1299" t="s">
        <v>70</v>
      </c>
      <c r="R1299" t="s">
        <v>178</v>
      </c>
      <c r="S1299" t="s">
        <v>144</v>
      </c>
      <c r="AD1299" t="s">
        <v>397</v>
      </c>
      <c r="AK1299" t="s">
        <v>2044</v>
      </c>
      <c r="AT1299" s="3">
        <f t="shared" si="61"/>
        <v>53.031019304726577</v>
      </c>
    </row>
    <row r="1300" spans="1:46" customFormat="1" hidden="1" x14ac:dyDescent="0.2">
      <c r="A1300">
        <v>10096670</v>
      </c>
      <c r="B1300" t="s">
        <v>4250</v>
      </c>
      <c r="D1300" t="s">
        <v>3355</v>
      </c>
      <c r="E1300">
        <v>45.682209999999998</v>
      </c>
      <c r="F1300">
        <v>-92.396019999999993</v>
      </c>
      <c r="G1300" t="s">
        <v>45</v>
      </c>
      <c r="H1300" t="s">
        <v>46</v>
      </c>
      <c r="I1300" t="s">
        <v>57</v>
      </c>
      <c r="J1300" t="s">
        <v>2050</v>
      </c>
      <c r="K1300" t="s">
        <v>140</v>
      </c>
      <c r="L1300" t="s">
        <v>142</v>
      </c>
      <c r="O1300" t="str">
        <f t="shared" si="63"/>
        <v>Copper</v>
      </c>
      <c r="P1300" t="s">
        <v>70</v>
      </c>
      <c r="R1300" t="s">
        <v>178</v>
      </c>
      <c r="S1300" t="s">
        <v>144</v>
      </c>
      <c r="AD1300" t="s">
        <v>397</v>
      </c>
      <c r="AK1300" t="s">
        <v>2044</v>
      </c>
      <c r="AT1300" s="3">
        <f t="shared" si="61"/>
        <v>191.37570337015734</v>
      </c>
    </row>
    <row r="1301" spans="1:46" customFormat="1" hidden="1" x14ac:dyDescent="0.2">
      <c r="A1301">
        <v>10096671</v>
      </c>
      <c r="B1301" t="s">
        <v>4251</v>
      </c>
      <c r="D1301" t="s">
        <v>3361</v>
      </c>
      <c r="E1301">
        <v>46.319710000000001</v>
      </c>
      <c r="F1301">
        <v>-91.057079999999999</v>
      </c>
      <c r="G1301" t="s">
        <v>45</v>
      </c>
      <c r="H1301" t="s">
        <v>46</v>
      </c>
      <c r="I1301" t="s">
        <v>57</v>
      </c>
      <c r="J1301" t="s">
        <v>2590</v>
      </c>
      <c r="K1301" t="s">
        <v>140</v>
      </c>
      <c r="L1301" t="s">
        <v>142</v>
      </c>
      <c r="O1301" t="str">
        <f t="shared" si="63"/>
        <v>Copper</v>
      </c>
      <c r="P1301" t="s">
        <v>70</v>
      </c>
      <c r="R1301" t="s">
        <v>178</v>
      </c>
      <c r="S1301" t="s">
        <v>144</v>
      </c>
      <c r="AD1301" t="s">
        <v>397</v>
      </c>
      <c r="AK1301" t="s">
        <v>2044</v>
      </c>
      <c r="AT1301" s="3">
        <f t="shared" si="61"/>
        <v>201.5674787292414</v>
      </c>
    </row>
    <row r="1302" spans="1:46" customFormat="1" hidden="1" x14ac:dyDescent="0.2">
      <c r="A1302">
        <v>10096418</v>
      </c>
      <c r="B1302" t="s">
        <v>4252</v>
      </c>
      <c r="D1302" t="s">
        <v>4253</v>
      </c>
      <c r="E1302">
        <v>47.801380000000002</v>
      </c>
      <c r="F1302">
        <v>-91.755719999999997</v>
      </c>
      <c r="G1302" t="s">
        <v>45</v>
      </c>
      <c r="H1302" t="s">
        <v>46</v>
      </c>
      <c r="I1302" t="s">
        <v>173</v>
      </c>
      <c r="J1302" t="s">
        <v>174</v>
      </c>
      <c r="K1302" t="s">
        <v>140</v>
      </c>
      <c r="L1302" t="s">
        <v>198</v>
      </c>
      <c r="M1302" t="s">
        <v>4254</v>
      </c>
      <c r="P1302" t="s">
        <v>70</v>
      </c>
      <c r="R1302" t="s">
        <v>49</v>
      </c>
      <c r="S1302" t="s">
        <v>179</v>
      </c>
      <c r="T1302" t="s">
        <v>4255</v>
      </c>
      <c r="U1302" t="s">
        <v>181</v>
      </c>
      <c r="W1302" t="s">
        <v>4256</v>
      </c>
      <c r="X1302" t="s">
        <v>51</v>
      </c>
      <c r="Y1302" t="s">
        <v>184</v>
      </c>
      <c r="AA1302" t="s">
        <v>206</v>
      </c>
      <c r="AB1302" t="s">
        <v>4257</v>
      </c>
      <c r="AC1302" t="s">
        <v>4258</v>
      </c>
      <c r="AD1302" t="s">
        <v>4259</v>
      </c>
      <c r="AE1302" t="s">
        <v>228</v>
      </c>
      <c r="AF1302" t="s">
        <v>211</v>
      </c>
      <c r="AG1302" t="s">
        <v>229</v>
      </c>
      <c r="AH1302" t="s">
        <v>157</v>
      </c>
      <c r="AI1302" t="s">
        <v>4260</v>
      </c>
      <c r="AK1302" t="s">
        <v>4261</v>
      </c>
      <c r="AS1302" t="s">
        <v>4262</v>
      </c>
      <c r="AT1302" s="3">
        <f t="shared" si="61"/>
        <v>309.03443888799745</v>
      </c>
    </row>
    <row r="1303" spans="1:46" customFormat="1" hidden="1" x14ac:dyDescent="0.2">
      <c r="A1303">
        <v>10096672</v>
      </c>
      <c r="B1303" t="s">
        <v>4263</v>
      </c>
      <c r="D1303" t="s">
        <v>4264</v>
      </c>
      <c r="E1303">
        <v>45.5486</v>
      </c>
      <c r="F1303">
        <v>-92.599919999999997</v>
      </c>
      <c r="G1303" t="s">
        <v>45</v>
      </c>
      <c r="H1303" t="s">
        <v>46</v>
      </c>
      <c r="I1303" t="s">
        <v>57</v>
      </c>
      <c r="J1303" t="s">
        <v>2050</v>
      </c>
      <c r="K1303" t="s">
        <v>140</v>
      </c>
      <c r="L1303" t="s">
        <v>142</v>
      </c>
      <c r="O1303" t="str">
        <f>CONCATENATE(L1303,IF(M1303=0,"",CONCATENATE(", ",M1303)),IF(N1303=0,"",CONCATENATE(", ",N1303)))</f>
        <v>Copper</v>
      </c>
      <c r="P1303" t="s">
        <v>70</v>
      </c>
      <c r="R1303" t="s">
        <v>178</v>
      </c>
      <c r="S1303" t="s">
        <v>144</v>
      </c>
      <c r="AD1303" t="s">
        <v>397</v>
      </c>
      <c r="AK1303" t="s">
        <v>2044</v>
      </c>
      <c r="AT1303" s="3">
        <f t="shared" si="61"/>
        <v>190.8646023949662</v>
      </c>
    </row>
    <row r="1304" spans="1:46" customFormat="1" hidden="1" x14ac:dyDescent="0.2">
      <c r="A1304">
        <v>10096527</v>
      </c>
      <c r="B1304" t="s">
        <v>4265</v>
      </c>
      <c r="D1304" t="s">
        <v>4266</v>
      </c>
      <c r="E1304">
        <v>46.070830000000001</v>
      </c>
      <c r="F1304">
        <v>-88.611440000000002</v>
      </c>
      <c r="G1304" t="s">
        <v>45</v>
      </c>
      <c r="H1304" t="s">
        <v>46</v>
      </c>
      <c r="I1304" t="s">
        <v>138</v>
      </c>
      <c r="J1304" t="s">
        <v>265</v>
      </c>
      <c r="K1304" t="s">
        <v>140</v>
      </c>
      <c r="L1304" t="s">
        <v>265</v>
      </c>
      <c r="P1304" t="s">
        <v>204</v>
      </c>
      <c r="Q1304" t="s">
        <v>324</v>
      </c>
      <c r="S1304" t="s">
        <v>179</v>
      </c>
      <c r="T1304" t="s">
        <v>268</v>
      </c>
      <c r="U1304" t="s">
        <v>1472</v>
      </c>
      <c r="Z1304" t="s">
        <v>1483</v>
      </c>
      <c r="AC1304" t="s">
        <v>338</v>
      </c>
      <c r="AD1304" t="s">
        <v>1417</v>
      </c>
      <c r="AF1304" t="s">
        <v>248</v>
      </c>
      <c r="AK1304" t="s">
        <v>4267</v>
      </c>
      <c r="AT1304" s="3">
        <f t="shared" si="61"/>
        <v>190.22340165890844</v>
      </c>
    </row>
    <row r="1305" spans="1:46" customFormat="1" hidden="1" x14ac:dyDescent="0.2">
      <c r="A1305">
        <v>10096558</v>
      </c>
      <c r="B1305" t="s">
        <v>4268</v>
      </c>
      <c r="D1305" t="s">
        <v>4269</v>
      </c>
      <c r="E1305">
        <v>46.460560000000001</v>
      </c>
      <c r="F1305">
        <v>-89.667590000000004</v>
      </c>
      <c r="G1305" t="s">
        <v>45</v>
      </c>
      <c r="H1305" t="s">
        <v>46</v>
      </c>
      <c r="I1305" t="s">
        <v>138</v>
      </c>
      <c r="J1305" t="s">
        <v>344</v>
      </c>
      <c r="K1305" t="s">
        <v>140</v>
      </c>
      <c r="L1305" t="s">
        <v>265</v>
      </c>
      <c r="P1305" t="s">
        <v>70</v>
      </c>
      <c r="Q1305" t="s">
        <v>324</v>
      </c>
      <c r="S1305" t="s">
        <v>179</v>
      </c>
      <c r="T1305" t="s">
        <v>325</v>
      </c>
      <c r="U1305" t="s">
        <v>1699</v>
      </c>
      <c r="Y1305" t="s">
        <v>270</v>
      </c>
      <c r="AD1305" t="s">
        <v>1417</v>
      </c>
      <c r="AE1305" t="s">
        <v>354</v>
      </c>
      <c r="AF1305" t="s">
        <v>248</v>
      </c>
      <c r="AK1305" t="s">
        <v>4270</v>
      </c>
      <c r="AT1305" s="3">
        <f t="shared" si="61"/>
        <v>205.19841430730779</v>
      </c>
    </row>
    <row r="1306" spans="1:46" customFormat="1" hidden="1" x14ac:dyDescent="0.2">
      <c r="A1306">
        <v>10096669</v>
      </c>
      <c r="B1306" t="s">
        <v>4271</v>
      </c>
      <c r="D1306" t="s">
        <v>4272</v>
      </c>
      <c r="E1306">
        <v>46.319159999999997</v>
      </c>
      <c r="F1306">
        <v>-91.123199999999997</v>
      </c>
      <c r="G1306" t="s">
        <v>45</v>
      </c>
      <c r="H1306" t="s">
        <v>46</v>
      </c>
      <c r="I1306" t="s">
        <v>57</v>
      </c>
      <c r="J1306" t="s">
        <v>2590</v>
      </c>
      <c r="K1306" t="s">
        <v>140</v>
      </c>
      <c r="L1306" t="s">
        <v>142</v>
      </c>
      <c r="O1306" t="str">
        <f>CONCATENATE(L1306,IF(M1306=0,"",CONCATENATE(", ",M1306)),IF(N1306=0,"",CONCATENATE(", ",N1306)))</f>
        <v>Copper</v>
      </c>
      <c r="P1306" t="s">
        <v>70</v>
      </c>
      <c r="R1306" t="s">
        <v>178</v>
      </c>
      <c r="S1306" t="s">
        <v>144</v>
      </c>
      <c r="AD1306" t="s">
        <v>397</v>
      </c>
      <c r="AK1306" t="s">
        <v>2044</v>
      </c>
      <c r="AT1306" s="3">
        <f t="shared" si="61"/>
        <v>202.38470683811326</v>
      </c>
    </row>
    <row r="1307" spans="1:46" customFormat="1" hidden="1" x14ac:dyDescent="0.2">
      <c r="A1307">
        <v>10096662</v>
      </c>
      <c r="B1307" t="s">
        <v>4273</v>
      </c>
      <c r="D1307" t="s">
        <v>4274</v>
      </c>
      <c r="E1307">
        <v>47.128889999999998</v>
      </c>
      <c r="F1307">
        <v>-88.551990000000004</v>
      </c>
      <c r="G1307" t="s">
        <v>45</v>
      </c>
      <c r="H1307" t="s">
        <v>46</v>
      </c>
      <c r="I1307" t="s">
        <v>138</v>
      </c>
      <c r="J1307" t="s">
        <v>1811</v>
      </c>
      <c r="K1307" t="s">
        <v>140</v>
      </c>
      <c r="L1307" t="s">
        <v>142</v>
      </c>
      <c r="P1307" t="s">
        <v>204</v>
      </c>
      <c r="Q1307" t="s">
        <v>2912</v>
      </c>
      <c r="R1307" t="s">
        <v>394</v>
      </c>
      <c r="S1307" t="s">
        <v>179</v>
      </c>
      <c r="T1307" t="s">
        <v>142</v>
      </c>
      <c r="U1307" t="s">
        <v>3170</v>
      </c>
      <c r="W1307" t="s">
        <v>371</v>
      </c>
      <c r="Y1307" t="s">
        <v>1748</v>
      </c>
      <c r="AD1307" t="s">
        <v>2469</v>
      </c>
      <c r="AE1307" t="s">
        <v>1760</v>
      </c>
      <c r="AI1307" t="s">
        <v>1790</v>
      </c>
      <c r="AK1307" t="s">
        <v>4275</v>
      </c>
      <c r="AM1307">
        <v>1863</v>
      </c>
      <c r="AT1307" s="3">
        <f t="shared" si="61"/>
        <v>260.40260717546232</v>
      </c>
    </row>
    <row r="1308" spans="1:46" customFormat="1" hidden="1" x14ac:dyDescent="0.2">
      <c r="A1308">
        <v>10096663</v>
      </c>
      <c r="B1308" t="s">
        <v>4276</v>
      </c>
      <c r="D1308" t="s">
        <v>4277</v>
      </c>
      <c r="E1308">
        <v>46.341670000000001</v>
      </c>
      <c r="F1308">
        <v>-90.475399999999993</v>
      </c>
      <c r="G1308" t="s">
        <v>45</v>
      </c>
      <c r="H1308" t="s">
        <v>46</v>
      </c>
      <c r="I1308" t="s">
        <v>57</v>
      </c>
      <c r="J1308" t="s">
        <v>265</v>
      </c>
      <c r="K1308" t="s">
        <v>140</v>
      </c>
      <c r="L1308" t="s">
        <v>265</v>
      </c>
      <c r="O1308" t="str">
        <f t="shared" ref="O1308:O1317" si="64">CONCATENATE(L1308,IF(M1308=0,"",CONCATENATE(", ",M1308)),IF(N1308=0,"",CONCATENATE(", ",N1308)))</f>
        <v>Iron</v>
      </c>
      <c r="P1308" t="s">
        <v>70</v>
      </c>
      <c r="R1308" t="s">
        <v>178</v>
      </c>
      <c r="S1308" t="s">
        <v>144</v>
      </c>
      <c r="AD1308" t="s">
        <v>397</v>
      </c>
      <c r="AK1308" t="s">
        <v>2044</v>
      </c>
      <c r="AQ1308">
        <v>1848</v>
      </c>
      <c r="AT1308" s="3">
        <f t="shared" si="61"/>
        <v>197.71203265053086</v>
      </c>
    </row>
    <row r="1309" spans="1:46" customFormat="1" hidden="1" x14ac:dyDescent="0.2">
      <c r="A1309">
        <v>10096664</v>
      </c>
      <c r="B1309" t="s">
        <v>4278</v>
      </c>
      <c r="D1309" t="s">
        <v>4279</v>
      </c>
      <c r="E1309">
        <v>43.607500000000002</v>
      </c>
      <c r="F1309">
        <v>-90.753190000000004</v>
      </c>
      <c r="G1309" t="s">
        <v>45</v>
      </c>
      <c r="H1309" t="s">
        <v>46</v>
      </c>
      <c r="I1309" t="s">
        <v>57</v>
      </c>
      <c r="J1309" t="s">
        <v>4280</v>
      </c>
      <c r="K1309" t="s">
        <v>140</v>
      </c>
      <c r="L1309" t="s">
        <v>142</v>
      </c>
      <c r="O1309" t="str">
        <f t="shared" si="64"/>
        <v>Copper</v>
      </c>
      <c r="P1309" t="s">
        <v>70</v>
      </c>
      <c r="R1309" t="s">
        <v>178</v>
      </c>
      <c r="S1309" t="s">
        <v>144</v>
      </c>
      <c r="AD1309" t="s">
        <v>397</v>
      </c>
      <c r="AK1309" t="s">
        <v>2044</v>
      </c>
      <c r="AT1309" s="3">
        <f t="shared" si="61"/>
        <v>38.439415520707321</v>
      </c>
    </row>
    <row r="1310" spans="1:46" customFormat="1" hidden="1" x14ac:dyDescent="0.2">
      <c r="A1310">
        <v>10096665</v>
      </c>
      <c r="B1310" t="s">
        <v>4281</v>
      </c>
      <c r="D1310" t="s">
        <v>4282</v>
      </c>
      <c r="E1310">
        <v>42.945010000000003</v>
      </c>
      <c r="F1310">
        <v>-90.057320000000004</v>
      </c>
      <c r="G1310" t="s">
        <v>45</v>
      </c>
      <c r="H1310" t="s">
        <v>46</v>
      </c>
      <c r="I1310" t="s">
        <v>57</v>
      </c>
      <c r="J1310" t="s">
        <v>1378</v>
      </c>
      <c r="K1310" t="s">
        <v>140</v>
      </c>
      <c r="L1310" t="s">
        <v>142</v>
      </c>
      <c r="O1310" t="str">
        <f t="shared" si="64"/>
        <v>Copper</v>
      </c>
      <c r="P1310" t="s">
        <v>70</v>
      </c>
      <c r="R1310" t="s">
        <v>178</v>
      </c>
      <c r="S1310" t="s">
        <v>144</v>
      </c>
      <c r="AD1310" t="s">
        <v>397</v>
      </c>
      <c r="AK1310" t="s">
        <v>2044</v>
      </c>
      <c r="AT1310" s="3">
        <f t="shared" si="61"/>
        <v>38.454535783987765</v>
      </c>
    </row>
    <row r="1311" spans="1:46" customFormat="1" hidden="1" x14ac:dyDescent="0.2">
      <c r="A1311">
        <v>10096666</v>
      </c>
      <c r="B1311" t="s">
        <v>4283</v>
      </c>
      <c r="D1311" t="s">
        <v>4284</v>
      </c>
      <c r="E1311">
        <v>42.890569999999997</v>
      </c>
      <c r="F1311">
        <v>-90.271780000000007</v>
      </c>
      <c r="G1311" t="s">
        <v>45</v>
      </c>
      <c r="H1311" t="s">
        <v>46</v>
      </c>
      <c r="I1311" t="s">
        <v>57</v>
      </c>
      <c r="J1311" t="s">
        <v>1378</v>
      </c>
      <c r="K1311" t="s">
        <v>140</v>
      </c>
      <c r="L1311" t="s">
        <v>142</v>
      </c>
      <c r="O1311" t="str">
        <f t="shared" si="64"/>
        <v>Copper</v>
      </c>
      <c r="P1311" t="s">
        <v>70</v>
      </c>
      <c r="R1311" t="s">
        <v>178</v>
      </c>
      <c r="S1311" t="s">
        <v>144</v>
      </c>
      <c r="AD1311" t="s">
        <v>397</v>
      </c>
      <c r="AK1311" t="s">
        <v>2044</v>
      </c>
      <c r="AT1311" s="3">
        <f t="shared" si="61"/>
        <v>44.276936907670915</v>
      </c>
    </row>
    <row r="1312" spans="1:46" customFormat="1" hidden="1" x14ac:dyDescent="0.2">
      <c r="A1312">
        <v>10096667</v>
      </c>
      <c r="B1312" t="s">
        <v>4285</v>
      </c>
      <c r="D1312" t="s">
        <v>4286</v>
      </c>
      <c r="E1312">
        <v>42.570010000000003</v>
      </c>
      <c r="F1312">
        <v>-89.928420000000003</v>
      </c>
      <c r="G1312" t="s">
        <v>45</v>
      </c>
      <c r="H1312" t="s">
        <v>46</v>
      </c>
      <c r="I1312" t="s">
        <v>57</v>
      </c>
      <c r="J1312" t="s">
        <v>252</v>
      </c>
      <c r="K1312" t="s">
        <v>140</v>
      </c>
      <c r="L1312" t="s">
        <v>142</v>
      </c>
      <c r="O1312" t="str">
        <f t="shared" si="64"/>
        <v>Copper</v>
      </c>
      <c r="P1312" t="s">
        <v>70</v>
      </c>
      <c r="R1312" t="s">
        <v>178</v>
      </c>
      <c r="S1312" t="s">
        <v>144</v>
      </c>
      <c r="AD1312" t="s">
        <v>438</v>
      </c>
      <c r="AK1312" t="s">
        <v>2044</v>
      </c>
      <c r="AT1312" s="3">
        <f t="shared" si="61"/>
        <v>64.357680501681031</v>
      </c>
    </row>
    <row r="1313" spans="1:46" customFormat="1" hidden="1" x14ac:dyDescent="0.2">
      <c r="A1313">
        <v>10096668</v>
      </c>
      <c r="B1313" t="s">
        <v>4287</v>
      </c>
      <c r="D1313" t="s">
        <v>4288</v>
      </c>
      <c r="E1313">
        <v>45.659990000000001</v>
      </c>
      <c r="F1313">
        <v>-92.294349999999994</v>
      </c>
      <c r="G1313" t="s">
        <v>45</v>
      </c>
      <c r="H1313" t="s">
        <v>46</v>
      </c>
      <c r="I1313" t="s">
        <v>57</v>
      </c>
      <c r="J1313" t="s">
        <v>2050</v>
      </c>
      <c r="K1313" t="s">
        <v>140</v>
      </c>
      <c r="L1313" t="s">
        <v>142</v>
      </c>
      <c r="O1313" t="str">
        <f t="shared" si="64"/>
        <v>Copper</v>
      </c>
      <c r="P1313" t="s">
        <v>70</v>
      </c>
      <c r="R1313" t="s">
        <v>178</v>
      </c>
      <c r="S1313" t="s">
        <v>144</v>
      </c>
      <c r="AD1313" t="s">
        <v>397</v>
      </c>
      <c r="AK1313" t="s">
        <v>2044</v>
      </c>
      <c r="AT1313" s="3">
        <f t="shared" si="61"/>
        <v>187.12362797063173</v>
      </c>
    </row>
    <row r="1314" spans="1:46" customFormat="1" hidden="1" x14ac:dyDescent="0.2">
      <c r="A1314">
        <v>10096673</v>
      </c>
      <c r="B1314" t="s">
        <v>4289</v>
      </c>
      <c r="D1314" t="s">
        <v>4290</v>
      </c>
      <c r="E1314">
        <v>45.664709999999999</v>
      </c>
      <c r="F1314">
        <v>-92.516300000000001</v>
      </c>
      <c r="G1314" t="s">
        <v>45</v>
      </c>
      <c r="H1314" t="s">
        <v>46</v>
      </c>
      <c r="I1314" t="s">
        <v>57</v>
      </c>
      <c r="J1314" t="s">
        <v>2050</v>
      </c>
      <c r="K1314" t="s">
        <v>140</v>
      </c>
      <c r="L1314" t="s">
        <v>142</v>
      </c>
      <c r="O1314" t="str">
        <f t="shared" si="64"/>
        <v>Copper</v>
      </c>
      <c r="P1314" t="s">
        <v>70</v>
      </c>
      <c r="R1314" t="s">
        <v>178</v>
      </c>
      <c r="S1314" t="s">
        <v>144</v>
      </c>
      <c r="AD1314" t="s">
        <v>438</v>
      </c>
      <c r="AK1314" t="s">
        <v>2044</v>
      </c>
      <c r="AT1314" s="3">
        <f t="shared" si="61"/>
        <v>194.15408295082625</v>
      </c>
    </row>
    <row r="1315" spans="1:46" customFormat="1" hidden="1" x14ac:dyDescent="0.2">
      <c r="A1315">
        <v>10096674</v>
      </c>
      <c r="B1315" t="s">
        <v>4291</v>
      </c>
      <c r="D1315" t="s">
        <v>4292</v>
      </c>
      <c r="E1315">
        <v>45.660269999999997</v>
      </c>
      <c r="F1315">
        <v>-92.35463</v>
      </c>
      <c r="G1315" t="s">
        <v>45</v>
      </c>
      <c r="H1315" t="s">
        <v>46</v>
      </c>
      <c r="I1315" t="s">
        <v>57</v>
      </c>
      <c r="J1315" t="s">
        <v>2050</v>
      </c>
      <c r="K1315" t="s">
        <v>140</v>
      </c>
      <c r="L1315" t="s">
        <v>142</v>
      </c>
      <c r="O1315" t="str">
        <f t="shared" si="64"/>
        <v>Copper</v>
      </c>
      <c r="P1315" t="s">
        <v>70</v>
      </c>
      <c r="R1315" t="s">
        <v>178</v>
      </c>
      <c r="S1315" t="s">
        <v>144</v>
      </c>
      <c r="AD1315" t="s">
        <v>397</v>
      </c>
      <c r="AK1315" t="s">
        <v>2044</v>
      </c>
      <c r="AT1315" s="3">
        <f t="shared" si="61"/>
        <v>188.94252798604037</v>
      </c>
    </row>
    <row r="1316" spans="1:46" customFormat="1" hidden="1" x14ac:dyDescent="0.2">
      <c r="A1316">
        <v>10096675</v>
      </c>
      <c r="B1316" t="s">
        <v>4293</v>
      </c>
      <c r="D1316" t="s">
        <v>4294</v>
      </c>
      <c r="E1316">
        <v>46.207210000000003</v>
      </c>
      <c r="F1316">
        <v>-91.500159999999994</v>
      </c>
      <c r="G1316" t="s">
        <v>45</v>
      </c>
      <c r="H1316" t="s">
        <v>46</v>
      </c>
      <c r="I1316" t="s">
        <v>57</v>
      </c>
      <c r="J1316" t="s">
        <v>2590</v>
      </c>
      <c r="K1316" t="s">
        <v>140</v>
      </c>
      <c r="L1316" t="s">
        <v>142</v>
      </c>
      <c r="O1316" t="str">
        <f t="shared" si="64"/>
        <v>Copper</v>
      </c>
      <c r="P1316" t="s">
        <v>70</v>
      </c>
      <c r="R1316" t="s">
        <v>178</v>
      </c>
      <c r="S1316" t="s">
        <v>144</v>
      </c>
      <c r="AD1316" t="s">
        <v>397</v>
      </c>
      <c r="AK1316" t="s">
        <v>2044</v>
      </c>
      <c r="AT1316" s="3">
        <f t="shared" si="61"/>
        <v>200.95473966061147</v>
      </c>
    </row>
    <row r="1317" spans="1:46" customFormat="1" hidden="1" x14ac:dyDescent="0.2">
      <c r="A1317">
        <v>10096676</v>
      </c>
      <c r="B1317" t="s">
        <v>4295</v>
      </c>
      <c r="D1317" t="s">
        <v>4296</v>
      </c>
      <c r="E1317">
        <v>45.665550000000003</v>
      </c>
      <c r="F1317">
        <v>-92.516300000000001</v>
      </c>
      <c r="G1317" t="s">
        <v>45</v>
      </c>
      <c r="H1317" t="s">
        <v>46</v>
      </c>
      <c r="I1317" t="s">
        <v>57</v>
      </c>
      <c r="J1317" t="s">
        <v>2050</v>
      </c>
      <c r="K1317" t="s">
        <v>140</v>
      </c>
      <c r="L1317" t="s">
        <v>142</v>
      </c>
      <c r="O1317" t="str">
        <f t="shared" si="64"/>
        <v>Copper</v>
      </c>
      <c r="P1317" t="s">
        <v>70</v>
      </c>
      <c r="R1317" t="s">
        <v>178</v>
      </c>
      <c r="S1317" t="s">
        <v>144</v>
      </c>
      <c r="AD1317" t="s">
        <v>397</v>
      </c>
      <c r="AK1317" t="s">
        <v>2044</v>
      </c>
      <c r="AT1317" s="3">
        <f t="shared" si="61"/>
        <v>194.19821161208543</v>
      </c>
    </row>
    <row r="1318" spans="1:46" customFormat="1" hidden="1" x14ac:dyDescent="0.2">
      <c r="A1318">
        <v>10097433</v>
      </c>
      <c r="B1318" t="s">
        <v>4297</v>
      </c>
      <c r="D1318" t="s">
        <v>4298</v>
      </c>
      <c r="E1318">
        <v>47.665599999999998</v>
      </c>
      <c r="F1318">
        <v>-91.900400000000005</v>
      </c>
      <c r="G1318" t="s">
        <v>45</v>
      </c>
      <c r="H1318" t="s">
        <v>46</v>
      </c>
      <c r="I1318" t="s">
        <v>173</v>
      </c>
      <c r="J1318" t="s">
        <v>197</v>
      </c>
      <c r="K1318" t="s">
        <v>140</v>
      </c>
      <c r="L1318" t="s">
        <v>4299</v>
      </c>
      <c r="M1318" t="s">
        <v>4300</v>
      </c>
      <c r="N1318" t="s">
        <v>4301</v>
      </c>
      <c r="P1318" t="s">
        <v>70</v>
      </c>
      <c r="R1318" t="s">
        <v>49</v>
      </c>
      <c r="S1318" t="s">
        <v>179</v>
      </c>
      <c r="T1318" t="s">
        <v>4302</v>
      </c>
      <c r="U1318" t="s">
        <v>4303</v>
      </c>
      <c r="W1318" t="s">
        <v>236</v>
      </c>
      <c r="X1318" t="s">
        <v>51</v>
      </c>
      <c r="Y1318" t="s">
        <v>184</v>
      </c>
      <c r="Z1318" t="s">
        <v>4304</v>
      </c>
      <c r="AA1318" t="s">
        <v>206</v>
      </c>
      <c r="AB1318" t="s">
        <v>4305</v>
      </c>
      <c r="AC1318" t="s">
        <v>4306</v>
      </c>
      <c r="AD1318" t="s">
        <v>4307</v>
      </c>
      <c r="AE1318" t="s">
        <v>238</v>
      </c>
      <c r="AF1318" t="s">
        <v>211</v>
      </c>
      <c r="AG1318" t="s">
        <v>212</v>
      </c>
      <c r="AH1318" t="s">
        <v>213</v>
      </c>
      <c r="AI1318" t="s">
        <v>4308</v>
      </c>
      <c r="AK1318" t="s">
        <v>4309</v>
      </c>
      <c r="AQ1318">
        <v>1967</v>
      </c>
      <c r="AS1318" t="s">
        <v>4310</v>
      </c>
      <c r="AT1318" s="3">
        <f t="shared" si="61"/>
        <v>302.10411637067045</v>
      </c>
    </row>
    <row r="1319" spans="1:46" customFormat="1" hidden="1" x14ac:dyDescent="0.2">
      <c r="A1319">
        <v>10097436</v>
      </c>
      <c r="B1319" t="s">
        <v>4311</v>
      </c>
      <c r="D1319" t="s">
        <v>4312</v>
      </c>
      <c r="E1319">
        <v>45.480829999999997</v>
      </c>
      <c r="F1319">
        <v>-88.919719999999998</v>
      </c>
      <c r="G1319" t="s">
        <v>45</v>
      </c>
      <c r="H1319" t="s">
        <v>46</v>
      </c>
      <c r="I1319" t="s">
        <v>57</v>
      </c>
      <c r="J1319" t="s">
        <v>2107</v>
      </c>
      <c r="K1319" t="s">
        <v>140</v>
      </c>
      <c r="L1319" t="s">
        <v>1386</v>
      </c>
      <c r="M1319" t="s">
        <v>164</v>
      </c>
      <c r="N1319" t="s">
        <v>1300</v>
      </c>
      <c r="O1319" t="str">
        <f>CONCATENATE(L1319,IF(M1319=0,"",CONCATENATE(", ",M1319)),IF(N1319=0,"",CONCATENATE(", ",N1319)))</f>
        <v>Zinc, Copper, Lead, Silver, Gold</v>
      </c>
      <c r="P1319" t="s">
        <v>70</v>
      </c>
      <c r="R1319" t="s">
        <v>49</v>
      </c>
      <c r="S1319" t="s">
        <v>179</v>
      </c>
      <c r="T1319" t="s">
        <v>4313</v>
      </c>
      <c r="U1319" t="s">
        <v>4314</v>
      </c>
      <c r="W1319" t="s">
        <v>403</v>
      </c>
      <c r="Y1319" t="s">
        <v>4315</v>
      </c>
      <c r="Z1319" t="s">
        <v>4316</v>
      </c>
      <c r="AD1319" t="s">
        <v>4317</v>
      </c>
      <c r="AE1319" t="s">
        <v>4318</v>
      </c>
      <c r="AF1319" t="s">
        <v>4319</v>
      </c>
      <c r="AH1319" t="s">
        <v>4320</v>
      </c>
      <c r="AI1319" t="s">
        <v>4321</v>
      </c>
      <c r="AJ1319" t="s">
        <v>4322</v>
      </c>
      <c r="AK1319" t="s">
        <v>4323</v>
      </c>
      <c r="AQ1319">
        <v>1975</v>
      </c>
      <c r="AT1319" s="3">
        <f t="shared" si="61"/>
        <v>146.85097762218069</v>
      </c>
    </row>
    <row r="1320" spans="1:46" customFormat="1" hidden="1" x14ac:dyDescent="0.2">
      <c r="A1320">
        <v>10099664</v>
      </c>
      <c r="B1320" t="s">
        <v>4324</v>
      </c>
      <c r="D1320" t="s">
        <v>4325</v>
      </c>
      <c r="E1320">
        <v>46.47139</v>
      </c>
      <c r="F1320">
        <v>-90.063720000000004</v>
      </c>
      <c r="G1320" t="s">
        <v>45</v>
      </c>
      <c r="H1320" t="s">
        <v>46</v>
      </c>
      <c r="I1320" t="s">
        <v>138</v>
      </c>
      <c r="J1320" t="s">
        <v>344</v>
      </c>
      <c r="K1320" t="s">
        <v>140</v>
      </c>
      <c r="L1320" t="s">
        <v>265</v>
      </c>
      <c r="P1320" t="s">
        <v>204</v>
      </c>
      <c r="R1320" t="s">
        <v>394</v>
      </c>
      <c r="S1320" t="s">
        <v>60</v>
      </c>
      <c r="T1320" t="s">
        <v>325</v>
      </c>
      <c r="X1320" t="s">
        <v>204</v>
      </c>
      <c r="Y1320" t="s">
        <v>270</v>
      </c>
      <c r="AB1320" t="s">
        <v>4326</v>
      </c>
      <c r="AD1320" t="s">
        <v>328</v>
      </c>
      <c r="AE1320" t="s">
        <v>354</v>
      </c>
      <c r="AF1320" t="s">
        <v>248</v>
      </c>
      <c r="AG1320" t="s">
        <v>4327</v>
      </c>
      <c r="AI1320" t="s">
        <v>4328</v>
      </c>
      <c r="AK1320" t="s">
        <v>4329</v>
      </c>
      <c r="AM1320">
        <v>1884</v>
      </c>
      <c r="AO1320">
        <v>1937</v>
      </c>
      <c r="AR1320" t="s">
        <v>4330</v>
      </c>
      <c r="AS1320" t="s">
        <v>4331</v>
      </c>
      <c r="AT1320" s="3">
        <f t="shared" si="61"/>
        <v>205.32674120483907</v>
      </c>
    </row>
    <row r="1321" spans="1:46" customFormat="1" hidden="1" x14ac:dyDescent="0.2">
      <c r="A1321">
        <v>10100288</v>
      </c>
      <c r="B1321" t="s">
        <v>4332</v>
      </c>
      <c r="D1321" t="s">
        <v>4333</v>
      </c>
      <c r="E1321">
        <v>43.20722</v>
      </c>
      <c r="F1321">
        <v>-91.153750000000002</v>
      </c>
      <c r="G1321" t="s">
        <v>45</v>
      </c>
      <c r="H1321" t="s">
        <v>46</v>
      </c>
      <c r="I1321" t="s">
        <v>1378</v>
      </c>
      <c r="J1321" t="s">
        <v>1907</v>
      </c>
      <c r="K1321" t="s">
        <v>140</v>
      </c>
      <c r="L1321" t="s">
        <v>164</v>
      </c>
      <c r="P1321" t="s">
        <v>70</v>
      </c>
      <c r="R1321" t="s">
        <v>267</v>
      </c>
      <c r="S1321" t="s">
        <v>60</v>
      </c>
      <c r="T1321" t="s">
        <v>1908</v>
      </c>
      <c r="AD1321" t="s">
        <v>1909</v>
      </c>
      <c r="AE1321" t="s">
        <v>1910</v>
      </c>
      <c r="AF1321" t="s">
        <v>1406</v>
      </c>
      <c r="AK1321" t="s">
        <v>1973</v>
      </c>
      <c r="AT1321" s="3">
        <f t="shared" si="61"/>
        <v>61.392109746315818</v>
      </c>
    </row>
    <row r="1322" spans="1:46" customFormat="1" hidden="1" x14ac:dyDescent="0.2">
      <c r="A1322">
        <v>10100289</v>
      </c>
      <c r="B1322" t="s">
        <v>4334</v>
      </c>
      <c r="D1322" t="s">
        <v>4335</v>
      </c>
      <c r="E1322">
        <v>42.806669999999997</v>
      </c>
      <c r="F1322">
        <v>-91.544589999999999</v>
      </c>
      <c r="G1322" t="s">
        <v>45</v>
      </c>
      <c r="H1322" t="s">
        <v>46</v>
      </c>
      <c r="I1322" t="s">
        <v>1378</v>
      </c>
      <c r="J1322" t="s">
        <v>1937</v>
      </c>
      <c r="K1322" t="s">
        <v>1398</v>
      </c>
      <c r="L1322" t="s">
        <v>4336</v>
      </c>
      <c r="P1322" t="s">
        <v>70</v>
      </c>
      <c r="R1322" t="s">
        <v>394</v>
      </c>
      <c r="S1322" t="s">
        <v>60</v>
      </c>
      <c r="T1322" t="s">
        <v>4337</v>
      </c>
      <c r="AD1322" t="s">
        <v>1909</v>
      </c>
      <c r="AE1322" t="s">
        <v>2015</v>
      </c>
      <c r="AF1322" t="s">
        <v>4338</v>
      </c>
      <c r="AK1322" t="s">
        <v>4339</v>
      </c>
      <c r="AT1322" s="3">
        <f t="shared" si="61"/>
        <v>91.41056922903951</v>
      </c>
    </row>
    <row r="1323" spans="1:46" customFormat="1" hidden="1" x14ac:dyDescent="0.2">
      <c r="A1323">
        <v>10100290</v>
      </c>
      <c r="B1323" t="s">
        <v>4340</v>
      </c>
      <c r="D1323" t="s">
        <v>4341</v>
      </c>
      <c r="E1323">
        <v>42.470289999999999</v>
      </c>
      <c r="F1323">
        <v>-92.204890000000006</v>
      </c>
      <c r="G1323" t="s">
        <v>45</v>
      </c>
      <c r="H1323" t="s">
        <v>46</v>
      </c>
      <c r="I1323" t="s">
        <v>1378</v>
      </c>
      <c r="J1323" t="s">
        <v>1950</v>
      </c>
      <c r="K1323" t="s">
        <v>1398</v>
      </c>
      <c r="L1323" t="s">
        <v>4342</v>
      </c>
      <c r="P1323" t="s">
        <v>70</v>
      </c>
      <c r="R1323" t="s">
        <v>394</v>
      </c>
      <c r="S1323" t="s">
        <v>60</v>
      </c>
      <c r="T1323" t="s">
        <v>4343</v>
      </c>
      <c r="AD1323" t="s">
        <v>1909</v>
      </c>
      <c r="AE1323" t="s">
        <v>1932</v>
      </c>
      <c r="AF1323" t="s">
        <v>1933</v>
      </c>
      <c r="AK1323" t="s">
        <v>4344</v>
      </c>
      <c r="AT1323" s="3">
        <f t="shared" si="61"/>
        <v>132.21017773187842</v>
      </c>
    </row>
    <row r="1324" spans="1:46" customFormat="1" hidden="1" x14ac:dyDescent="0.2">
      <c r="A1324">
        <v>10100296</v>
      </c>
      <c r="B1324" t="s">
        <v>4345</v>
      </c>
      <c r="D1324" t="s">
        <v>4346</v>
      </c>
      <c r="E1324">
        <v>43.303890000000003</v>
      </c>
      <c r="F1324">
        <v>-91.462649999999996</v>
      </c>
      <c r="G1324" t="s">
        <v>45</v>
      </c>
      <c r="H1324" t="s">
        <v>46</v>
      </c>
      <c r="I1324" t="s">
        <v>1378</v>
      </c>
      <c r="J1324" t="s">
        <v>1907</v>
      </c>
      <c r="K1324" t="s">
        <v>140</v>
      </c>
      <c r="L1324" t="s">
        <v>265</v>
      </c>
      <c r="P1324" t="s">
        <v>70</v>
      </c>
      <c r="R1324" t="s">
        <v>267</v>
      </c>
      <c r="S1324" t="s">
        <v>60</v>
      </c>
      <c r="T1324" t="s">
        <v>1426</v>
      </c>
      <c r="AD1324" t="s">
        <v>1909</v>
      </c>
      <c r="AF1324" t="s">
        <v>1344</v>
      </c>
      <c r="AK1324" t="s">
        <v>4347</v>
      </c>
      <c r="AT1324" s="3">
        <f t="shared" si="61"/>
        <v>74.663517284243582</v>
      </c>
    </row>
    <row r="1325" spans="1:46" customFormat="1" hidden="1" x14ac:dyDescent="0.2">
      <c r="A1325">
        <v>10100299</v>
      </c>
      <c r="B1325" t="s">
        <v>4348</v>
      </c>
      <c r="D1325" t="s">
        <v>3694</v>
      </c>
      <c r="E1325">
        <v>42.524180000000001</v>
      </c>
      <c r="F1325">
        <v>-90.701229999999995</v>
      </c>
      <c r="G1325" t="s">
        <v>45</v>
      </c>
      <c r="H1325" t="s">
        <v>46</v>
      </c>
      <c r="I1325" t="s">
        <v>1378</v>
      </c>
      <c r="J1325" t="s">
        <v>1960</v>
      </c>
      <c r="K1325" t="s">
        <v>140</v>
      </c>
      <c r="L1325" t="s">
        <v>164</v>
      </c>
      <c r="P1325" t="s">
        <v>70</v>
      </c>
      <c r="R1325" t="s">
        <v>267</v>
      </c>
      <c r="S1325" t="s">
        <v>60</v>
      </c>
      <c r="T1325" t="s">
        <v>1908</v>
      </c>
      <c r="AD1325" t="s">
        <v>1909</v>
      </c>
      <c r="AF1325" t="s">
        <v>1406</v>
      </c>
      <c r="AK1325" t="s">
        <v>1994</v>
      </c>
      <c r="AT1325" s="3">
        <f t="shared" si="61"/>
        <v>76.162914234524948</v>
      </c>
    </row>
    <row r="1326" spans="1:46" customFormat="1" hidden="1" x14ac:dyDescent="0.2">
      <c r="A1326">
        <v>10100300</v>
      </c>
      <c r="B1326" t="s">
        <v>4349</v>
      </c>
      <c r="D1326" t="s">
        <v>3662</v>
      </c>
      <c r="E1326">
        <v>42.496400000000001</v>
      </c>
      <c r="F1326">
        <v>-90.682060000000007</v>
      </c>
      <c r="G1326" t="s">
        <v>45</v>
      </c>
      <c r="H1326" t="s">
        <v>46</v>
      </c>
      <c r="I1326" t="s">
        <v>1378</v>
      </c>
      <c r="J1326" t="s">
        <v>1960</v>
      </c>
      <c r="K1326" t="s">
        <v>140</v>
      </c>
      <c r="L1326" t="s">
        <v>1914</v>
      </c>
      <c r="P1326" t="s">
        <v>70</v>
      </c>
      <c r="R1326" t="s">
        <v>267</v>
      </c>
      <c r="S1326" t="s">
        <v>60</v>
      </c>
      <c r="T1326" t="s">
        <v>1738</v>
      </c>
      <c r="AD1326" t="s">
        <v>1909</v>
      </c>
      <c r="AF1326" t="s">
        <v>1406</v>
      </c>
      <c r="AK1326" t="s">
        <v>1994</v>
      </c>
      <c r="AT1326" s="3">
        <f t="shared" si="61"/>
        <v>77.434812745960883</v>
      </c>
    </row>
    <row r="1327" spans="1:46" customFormat="1" hidden="1" x14ac:dyDescent="0.2">
      <c r="A1327">
        <v>10100301</v>
      </c>
      <c r="B1327" t="s">
        <v>4350</v>
      </c>
      <c r="D1327" t="s">
        <v>3670</v>
      </c>
      <c r="E1327">
        <v>42.640839999999997</v>
      </c>
      <c r="F1327">
        <v>-90.929569999999998</v>
      </c>
      <c r="G1327" t="s">
        <v>45</v>
      </c>
      <c r="H1327" t="s">
        <v>46</v>
      </c>
      <c r="I1327" t="s">
        <v>1378</v>
      </c>
      <c r="J1327" t="s">
        <v>1960</v>
      </c>
      <c r="K1327" t="s">
        <v>140</v>
      </c>
      <c r="L1327" t="s">
        <v>1914</v>
      </c>
      <c r="P1327" t="s">
        <v>70</v>
      </c>
      <c r="R1327" t="s">
        <v>267</v>
      </c>
      <c r="S1327" t="s">
        <v>60</v>
      </c>
      <c r="T1327" t="s">
        <v>1738</v>
      </c>
      <c r="AD1327" t="s">
        <v>1909</v>
      </c>
      <c r="AF1327" t="s">
        <v>1406</v>
      </c>
      <c r="AK1327" t="s">
        <v>2001</v>
      </c>
      <c r="AT1327" s="3">
        <f t="shared" si="61"/>
        <v>75.664228554711229</v>
      </c>
    </row>
    <row r="1328" spans="1:46" customFormat="1" hidden="1" x14ac:dyDescent="0.2">
      <c r="A1328">
        <v>10100306</v>
      </c>
      <c r="B1328" t="s">
        <v>4351</v>
      </c>
      <c r="D1328" t="s">
        <v>1975</v>
      </c>
      <c r="E1328">
        <v>42.796109999999999</v>
      </c>
      <c r="F1328">
        <v>-91.354860000000002</v>
      </c>
      <c r="G1328" t="s">
        <v>45</v>
      </c>
      <c r="H1328" t="s">
        <v>46</v>
      </c>
      <c r="I1328" t="s">
        <v>1378</v>
      </c>
      <c r="J1328" t="s">
        <v>1937</v>
      </c>
      <c r="K1328" t="s">
        <v>49</v>
      </c>
      <c r="L1328" t="s">
        <v>2014</v>
      </c>
      <c r="P1328" t="s">
        <v>70</v>
      </c>
      <c r="R1328" t="s">
        <v>394</v>
      </c>
      <c r="S1328" t="s">
        <v>60</v>
      </c>
      <c r="AD1328" t="s">
        <v>1909</v>
      </c>
      <c r="AE1328" t="s">
        <v>2015</v>
      </c>
      <c r="AF1328" t="s">
        <v>2036</v>
      </c>
      <c r="AK1328" t="s">
        <v>2017</v>
      </c>
      <c r="AT1328" s="3">
        <f t="shared" si="61"/>
        <v>83.842648135211277</v>
      </c>
    </row>
    <row r="1329" spans="1:46" customFormat="1" hidden="1" x14ac:dyDescent="0.2">
      <c r="A1329">
        <v>10100307</v>
      </c>
      <c r="B1329" t="s">
        <v>4352</v>
      </c>
      <c r="D1329" t="s">
        <v>2040</v>
      </c>
      <c r="E1329">
        <v>42.679729999999999</v>
      </c>
      <c r="F1329">
        <v>-91.116249999999994</v>
      </c>
      <c r="G1329" t="s">
        <v>45</v>
      </c>
      <c r="H1329" t="s">
        <v>46</v>
      </c>
      <c r="I1329" t="s">
        <v>1378</v>
      </c>
      <c r="J1329" t="s">
        <v>1937</v>
      </c>
      <c r="K1329" t="s">
        <v>49</v>
      </c>
      <c r="L1329" t="s">
        <v>2014</v>
      </c>
      <c r="P1329" t="s">
        <v>70</v>
      </c>
      <c r="R1329" t="s">
        <v>394</v>
      </c>
      <c r="S1329" t="s">
        <v>60</v>
      </c>
      <c r="AD1329" t="s">
        <v>1909</v>
      </c>
      <c r="AE1329" t="s">
        <v>2015</v>
      </c>
      <c r="AF1329" t="s">
        <v>2016</v>
      </c>
      <c r="AK1329" t="s">
        <v>2017</v>
      </c>
      <c r="AT1329" s="3">
        <f t="shared" si="61"/>
        <v>79.90089980756747</v>
      </c>
    </row>
    <row r="1330" spans="1:46" customFormat="1" hidden="1" x14ac:dyDescent="0.2">
      <c r="A1330">
        <v>10100308</v>
      </c>
      <c r="B1330" t="s">
        <v>4353</v>
      </c>
      <c r="D1330" t="s">
        <v>2013</v>
      </c>
      <c r="E1330">
        <v>42.49362</v>
      </c>
      <c r="F1330">
        <v>-90.872349999999997</v>
      </c>
      <c r="G1330" t="s">
        <v>45</v>
      </c>
      <c r="H1330" t="s">
        <v>46</v>
      </c>
      <c r="I1330" t="s">
        <v>1378</v>
      </c>
      <c r="J1330" t="s">
        <v>1960</v>
      </c>
      <c r="K1330" t="s">
        <v>49</v>
      </c>
      <c r="L1330" t="s">
        <v>2014</v>
      </c>
      <c r="P1330" t="s">
        <v>70</v>
      </c>
      <c r="R1330" t="s">
        <v>394</v>
      </c>
      <c r="S1330" t="s">
        <v>60</v>
      </c>
      <c r="AD1330" t="s">
        <v>1909</v>
      </c>
      <c r="AE1330" t="s">
        <v>2015</v>
      </c>
      <c r="AF1330" t="s">
        <v>1406</v>
      </c>
      <c r="AK1330" t="s">
        <v>2027</v>
      </c>
      <c r="AT1330" s="3">
        <f t="shared" si="61"/>
        <v>82.329561651083822</v>
      </c>
    </row>
    <row r="1331" spans="1:46" customFormat="1" hidden="1" x14ac:dyDescent="0.2">
      <c r="A1331">
        <v>10100309</v>
      </c>
      <c r="B1331" t="s">
        <v>4354</v>
      </c>
      <c r="D1331" t="s">
        <v>4355</v>
      </c>
      <c r="E1331">
        <v>42.491950000000003</v>
      </c>
      <c r="F1331">
        <v>-90.716790000000003</v>
      </c>
      <c r="G1331" t="s">
        <v>45</v>
      </c>
      <c r="H1331" t="s">
        <v>46</v>
      </c>
      <c r="I1331" t="s">
        <v>1378</v>
      </c>
      <c r="J1331" t="s">
        <v>1960</v>
      </c>
      <c r="K1331" t="s">
        <v>49</v>
      </c>
      <c r="L1331" t="s">
        <v>2014</v>
      </c>
      <c r="P1331" t="s">
        <v>70</v>
      </c>
      <c r="R1331" t="s">
        <v>394</v>
      </c>
      <c r="S1331" t="s">
        <v>60</v>
      </c>
      <c r="AD1331" t="s">
        <v>1909</v>
      </c>
      <c r="AE1331" t="s">
        <v>2015</v>
      </c>
      <c r="AF1331" t="s">
        <v>1406</v>
      </c>
      <c r="AK1331" t="s">
        <v>2017</v>
      </c>
      <c r="AT1331" s="3">
        <f t="shared" si="61"/>
        <v>78.504938279634345</v>
      </c>
    </row>
    <row r="1332" spans="1:46" customFormat="1" hidden="1" x14ac:dyDescent="0.2">
      <c r="A1332">
        <v>10100310</v>
      </c>
      <c r="B1332" t="s">
        <v>4356</v>
      </c>
      <c r="D1332" t="s">
        <v>4357</v>
      </c>
      <c r="E1332">
        <v>42.435839999999999</v>
      </c>
      <c r="F1332">
        <v>-90.676230000000004</v>
      </c>
      <c r="G1332" t="s">
        <v>45</v>
      </c>
      <c r="H1332" t="s">
        <v>46</v>
      </c>
      <c r="I1332" t="s">
        <v>1378</v>
      </c>
      <c r="J1332" t="s">
        <v>1960</v>
      </c>
      <c r="K1332" t="s">
        <v>49</v>
      </c>
      <c r="L1332" t="s">
        <v>2014</v>
      </c>
      <c r="P1332" t="s">
        <v>70</v>
      </c>
      <c r="R1332" t="s">
        <v>394</v>
      </c>
      <c r="S1332" t="s">
        <v>60</v>
      </c>
      <c r="AD1332" t="s">
        <v>1909</v>
      </c>
      <c r="AE1332" t="s">
        <v>2015</v>
      </c>
      <c r="AF1332" t="s">
        <v>4358</v>
      </c>
      <c r="AK1332" t="s">
        <v>2017</v>
      </c>
      <c r="AT1332" s="3">
        <f t="shared" si="61"/>
        <v>81.085578687737197</v>
      </c>
    </row>
    <row r="1333" spans="1:46" customFormat="1" hidden="1" x14ac:dyDescent="0.2">
      <c r="A1333">
        <v>10100311</v>
      </c>
      <c r="B1333" t="s">
        <v>4359</v>
      </c>
      <c r="D1333" t="s">
        <v>4360</v>
      </c>
      <c r="E1333">
        <v>47.436109999999999</v>
      </c>
      <c r="F1333">
        <v>-87.787520000000001</v>
      </c>
      <c r="G1333" t="s">
        <v>45</v>
      </c>
      <c r="H1333" t="s">
        <v>46</v>
      </c>
      <c r="I1333" t="s">
        <v>138</v>
      </c>
      <c r="J1333" t="s">
        <v>386</v>
      </c>
      <c r="L1333" t="s">
        <v>142</v>
      </c>
      <c r="P1333" t="s">
        <v>314</v>
      </c>
      <c r="R1333" t="s">
        <v>394</v>
      </c>
      <c r="S1333" t="s">
        <v>60</v>
      </c>
      <c r="T1333" t="s">
        <v>142</v>
      </c>
      <c r="U1333" t="s">
        <v>3111</v>
      </c>
      <c r="W1333" t="s">
        <v>2278</v>
      </c>
      <c r="Y1333" t="s">
        <v>1748</v>
      </c>
      <c r="AC1333" t="s">
        <v>2280</v>
      </c>
      <c r="AD1333" t="s">
        <v>2583</v>
      </c>
      <c r="AE1333" t="s">
        <v>1760</v>
      </c>
      <c r="AF1333" t="s">
        <v>1761</v>
      </c>
      <c r="AK1333" t="s">
        <v>4361</v>
      </c>
      <c r="AM1333">
        <v>1864</v>
      </c>
      <c r="AO1333">
        <v>1864</v>
      </c>
      <c r="AR1333">
        <v>1864</v>
      </c>
      <c r="AT1333" s="3">
        <f t="shared" si="61"/>
        <v>292.29386079964513</v>
      </c>
    </row>
    <row r="1334" spans="1:46" customFormat="1" hidden="1" x14ac:dyDescent="0.2">
      <c r="A1334">
        <v>10105512</v>
      </c>
      <c r="B1334" t="s">
        <v>4362</v>
      </c>
      <c r="D1334" t="s">
        <v>4363</v>
      </c>
      <c r="E1334">
        <v>46.473059999999997</v>
      </c>
      <c r="F1334">
        <v>-90.067610000000002</v>
      </c>
      <c r="G1334" t="s">
        <v>45</v>
      </c>
      <c r="H1334" t="s">
        <v>46</v>
      </c>
      <c r="I1334" t="s">
        <v>138</v>
      </c>
      <c r="J1334" t="s">
        <v>344</v>
      </c>
      <c r="K1334" t="s">
        <v>140</v>
      </c>
      <c r="L1334" t="s">
        <v>265</v>
      </c>
      <c r="P1334" t="s">
        <v>204</v>
      </c>
      <c r="R1334" t="s">
        <v>178</v>
      </c>
      <c r="S1334" t="s">
        <v>60</v>
      </c>
      <c r="T1334" t="s">
        <v>325</v>
      </c>
      <c r="X1334" t="s">
        <v>204</v>
      </c>
      <c r="Y1334" t="s">
        <v>270</v>
      </c>
      <c r="AB1334" t="s">
        <v>349</v>
      </c>
      <c r="AD1334" t="s">
        <v>318</v>
      </c>
      <c r="AE1334" t="s">
        <v>354</v>
      </c>
      <c r="AF1334" t="s">
        <v>248</v>
      </c>
      <c r="AK1334" t="s">
        <v>4364</v>
      </c>
      <c r="AM1334">
        <v>1892</v>
      </c>
      <c r="AO1334">
        <v>1904</v>
      </c>
      <c r="AQ1334">
        <v>1892</v>
      </c>
      <c r="AR1334" t="s">
        <v>4365</v>
      </c>
      <c r="AT1334" s="3">
        <f t="shared" si="61"/>
        <v>205.44507957781158</v>
      </c>
    </row>
    <row r="1335" spans="1:46" customFormat="1" hidden="1" x14ac:dyDescent="0.2">
      <c r="A1335">
        <v>10106455</v>
      </c>
      <c r="B1335" t="s">
        <v>4366</v>
      </c>
      <c r="D1335" t="s">
        <v>3421</v>
      </c>
      <c r="E1335">
        <v>42.505009999999999</v>
      </c>
      <c r="F1335">
        <v>-90.374549999999999</v>
      </c>
      <c r="G1335" t="s">
        <v>45</v>
      </c>
      <c r="H1335" t="s">
        <v>46</v>
      </c>
      <c r="I1335" t="s">
        <v>47</v>
      </c>
      <c r="J1335" t="s">
        <v>162</v>
      </c>
      <c r="K1335" t="s">
        <v>140</v>
      </c>
      <c r="L1335" t="s">
        <v>164</v>
      </c>
      <c r="P1335" t="s">
        <v>70</v>
      </c>
      <c r="R1335" t="s">
        <v>267</v>
      </c>
      <c r="S1335" t="s">
        <v>60</v>
      </c>
      <c r="AD1335" t="s">
        <v>397</v>
      </c>
      <c r="AK1335" t="s">
        <v>2044</v>
      </c>
      <c r="AT1335" s="3">
        <f t="shared" si="61"/>
        <v>71.304452166759518</v>
      </c>
    </row>
    <row r="1336" spans="1:46" customFormat="1" hidden="1" x14ac:dyDescent="0.2">
      <c r="A1336">
        <v>10105811</v>
      </c>
      <c r="B1336" t="s">
        <v>4367</v>
      </c>
      <c r="D1336" t="s">
        <v>4368</v>
      </c>
      <c r="E1336">
        <v>47.46555</v>
      </c>
      <c r="F1336">
        <v>-92.540760000000006</v>
      </c>
      <c r="G1336" t="s">
        <v>45</v>
      </c>
      <c r="H1336" t="s">
        <v>46</v>
      </c>
      <c r="I1336" t="s">
        <v>173</v>
      </c>
      <c r="J1336" t="s">
        <v>197</v>
      </c>
      <c r="K1336" t="s">
        <v>140</v>
      </c>
      <c r="L1336" t="s">
        <v>265</v>
      </c>
      <c r="P1336" t="s">
        <v>70</v>
      </c>
      <c r="R1336" t="s">
        <v>394</v>
      </c>
      <c r="S1336" t="s">
        <v>60</v>
      </c>
      <c r="T1336" t="s">
        <v>283</v>
      </c>
      <c r="U1336" t="s">
        <v>326</v>
      </c>
      <c r="W1336" t="s">
        <v>403</v>
      </c>
      <c r="AD1336" t="s">
        <v>438</v>
      </c>
      <c r="AE1336" t="s">
        <v>404</v>
      </c>
      <c r="AF1336" t="s">
        <v>248</v>
      </c>
      <c r="AK1336" t="s">
        <v>422</v>
      </c>
      <c r="AM1336">
        <v>1916</v>
      </c>
      <c r="AT1336" s="3">
        <f t="shared" si="61"/>
        <v>300.32517313321495</v>
      </c>
    </row>
    <row r="1337" spans="1:46" customFormat="1" hidden="1" x14ac:dyDescent="0.2">
      <c r="A1337">
        <v>10105824</v>
      </c>
      <c r="B1337" t="s">
        <v>4369</v>
      </c>
      <c r="D1337" t="s">
        <v>1455</v>
      </c>
      <c r="E1337">
        <v>47.519710000000003</v>
      </c>
      <c r="F1337">
        <v>-92.517420000000001</v>
      </c>
      <c r="G1337" t="s">
        <v>45</v>
      </c>
      <c r="H1337" t="s">
        <v>46</v>
      </c>
      <c r="I1337" t="s">
        <v>173</v>
      </c>
      <c r="J1337" t="s">
        <v>197</v>
      </c>
      <c r="K1337" t="s">
        <v>140</v>
      </c>
      <c r="L1337" t="s">
        <v>265</v>
      </c>
      <c r="P1337" t="s">
        <v>70</v>
      </c>
      <c r="R1337" t="s">
        <v>140</v>
      </c>
      <c r="S1337" t="s">
        <v>60</v>
      </c>
      <c r="T1337" t="s">
        <v>283</v>
      </c>
      <c r="U1337" t="s">
        <v>326</v>
      </c>
      <c r="W1337" t="s">
        <v>403</v>
      </c>
      <c r="AD1337" t="s">
        <v>397</v>
      </c>
      <c r="AE1337" t="s">
        <v>404</v>
      </c>
      <c r="AF1337" t="s">
        <v>248</v>
      </c>
      <c r="AK1337" t="s">
        <v>422</v>
      </c>
      <c r="AM1337">
        <v>1895</v>
      </c>
      <c r="AT1337" s="3">
        <f t="shared" si="61"/>
        <v>303.26275581069518</v>
      </c>
    </row>
    <row r="1338" spans="1:46" customFormat="1" hidden="1" x14ac:dyDescent="0.2">
      <c r="A1338">
        <v>10106456</v>
      </c>
      <c r="B1338" t="s">
        <v>4370</v>
      </c>
      <c r="D1338" t="s">
        <v>3421</v>
      </c>
      <c r="E1338">
        <v>42.4664</v>
      </c>
      <c r="F1338">
        <v>-90.379549999999995</v>
      </c>
      <c r="G1338" t="s">
        <v>45</v>
      </c>
      <c r="H1338" t="s">
        <v>46</v>
      </c>
      <c r="I1338" t="s">
        <v>47</v>
      </c>
      <c r="J1338" t="s">
        <v>162</v>
      </c>
      <c r="K1338" t="s">
        <v>140</v>
      </c>
      <c r="L1338" t="s">
        <v>164</v>
      </c>
      <c r="P1338" t="s">
        <v>70</v>
      </c>
      <c r="R1338" t="s">
        <v>267</v>
      </c>
      <c r="S1338" t="s">
        <v>60</v>
      </c>
      <c r="AD1338" t="s">
        <v>397</v>
      </c>
      <c r="AK1338" t="s">
        <v>2044</v>
      </c>
      <c r="AT1338" s="3">
        <f t="shared" si="61"/>
        <v>73.946525007396886</v>
      </c>
    </row>
    <row r="1339" spans="1:46" customFormat="1" hidden="1" x14ac:dyDescent="0.2">
      <c r="A1339">
        <v>10105809</v>
      </c>
      <c r="B1339" t="s">
        <v>4371</v>
      </c>
      <c r="D1339" t="s">
        <v>4372</v>
      </c>
      <c r="E1339">
        <v>47.356380000000001</v>
      </c>
      <c r="F1339">
        <v>-93.205500000000001</v>
      </c>
      <c r="G1339" t="s">
        <v>45</v>
      </c>
      <c r="H1339" t="s">
        <v>46</v>
      </c>
      <c r="I1339" t="s">
        <v>173</v>
      </c>
      <c r="J1339" t="s">
        <v>433</v>
      </c>
      <c r="K1339" t="s">
        <v>140</v>
      </c>
      <c r="L1339" t="s">
        <v>265</v>
      </c>
      <c r="P1339" t="s">
        <v>70</v>
      </c>
      <c r="R1339" t="s">
        <v>140</v>
      </c>
      <c r="S1339" t="s">
        <v>60</v>
      </c>
      <c r="T1339" t="s">
        <v>325</v>
      </c>
      <c r="U1339" t="s">
        <v>326</v>
      </c>
      <c r="W1339" t="s">
        <v>403</v>
      </c>
      <c r="AD1339" t="s">
        <v>397</v>
      </c>
      <c r="AE1339" t="s">
        <v>404</v>
      </c>
      <c r="AF1339" t="s">
        <v>248</v>
      </c>
      <c r="AK1339" t="s">
        <v>422</v>
      </c>
      <c r="AM1339">
        <v>1934</v>
      </c>
      <c r="AT1339" s="3">
        <f t="shared" si="61"/>
        <v>308.40704435575464</v>
      </c>
    </row>
    <row r="1340" spans="1:46" customFormat="1" hidden="1" x14ac:dyDescent="0.2">
      <c r="A1340">
        <v>10105838</v>
      </c>
      <c r="B1340" t="s">
        <v>4373</v>
      </c>
      <c r="D1340" t="s">
        <v>4374</v>
      </c>
      <c r="E1340">
        <v>47.440269999999998</v>
      </c>
      <c r="F1340">
        <v>-92.92465</v>
      </c>
      <c r="G1340" t="s">
        <v>45</v>
      </c>
      <c r="H1340" t="s">
        <v>46</v>
      </c>
      <c r="I1340" t="s">
        <v>173</v>
      </c>
      <c r="J1340" t="s">
        <v>197</v>
      </c>
      <c r="K1340" t="s">
        <v>140</v>
      </c>
      <c r="L1340" t="s">
        <v>265</v>
      </c>
      <c r="P1340" t="s">
        <v>70</v>
      </c>
      <c r="R1340" t="s">
        <v>394</v>
      </c>
      <c r="S1340" t="s">
        <v>60</v>
      </c>
      <c r="T1340" t="s">
        <v>283</v>
      </c>
      <c r="U1340" t="s">
        <v>326</v>
      </c>
      <c r="W1340" t="s">
        <v>403</v>
      </c>
      <c r="AD1340" t="s">
        <v>397</v>
      </c>
      <c r="AE1340" t="s">
        <v>404</v>
      </c>
      <c r="AF1340" t="s">
        <v>248</v>
      </c>
      <c r="AK1340" t="s">
        <v>405</v>
      </c>
      <c r="AT1340" s="3">
        <f t="shared" si="61"/>
        <v>306.86349927042994</v>
      </c>
    </row>
    <row r="1341" spans="1:46" customFormat="1" hidden="1" x14ac:dyDescent="0.2">
      <c r="A1341">
        <v>10105810</v>
      </c>
      <c r="B1341" t="s">
        <v>4375</v>
      </c>
      <c r="D1341" t="s">
        <v>4376</v>
      </c>
      <c r="E1341">
        <v>47.384430000000002</v>
      </c>
      <c r="F1341">
        <v>-93.174109999999999</v>
      </c>
      <c r="G1341" t="s">
        <v>45</v>
      </c>
      <c r="H1341" t="s">
        <v>46</v>
      </c>
      <c r="I1341" t="s">
        <v>173</v>
      </c>
      <c r="J1341" t="s">
        <v>433</v>
      </c>
      <c r="K1341" t="s">
        <v>140</v>
      </c>
      <c r="L1341" t="s">
        <v>265</v>
      </c>
      <c r="P1341" t="s">
        <v>70</v>
      </c>
      <c r="R1341" t="s">
        <v>140</v>
      </c>
      <c r="S1341" t="s">
        <v>60</v>
      </c>
      <c r="T1341" t="s">
        <v>283</v>
      </c>
      <c r="U1341" t="s">
        <v>326</v>
      </c>
      <c r="W1341" t="s">
        <v>403</v>
      </c>
      <c r="AB1341" t="s">
        <v>4377</v>
      </c>
      <c r="AD1341" t="s">
        <v>397</v>
      </c>
      <c r="AE1341" t="s">
        <v>404</v>
      </c>
      <c r="AF1341" t="s">
        <v>248</v>
      </c>
      <c r="AK1341" t="s">
        <v>422</v>
      </c>
      <c r="AM1341">
        <v>1906</v>
      </c>
      <c r="AT1341" s="3">
        <f t="shared" si="61"/>
        <v>309.3042798535443</v>
      </c>
    </row>
    <row r="1342" spans="1:46" customFormat="1" hidden="1" x14ac:dyDescent="0.2">
      <c r="A1342">
        <v>10105803</v>
      </c>
      <c r="B1342" t="s">
        <v>4378</v>
      </c>
      <c r="D1342" t="s">
        <v>4379</v>
      </c>
      <c r="E1342">
        <v>47.544170000000001</v>
      </c>
      <c r="F1342">
        <v>-92.351860000000002</v>
      </c>
      <c r="G1342" t="s">
        <v>45</v>
      </c>
      <c r="H1342" t="s">
        <v>46</v>
      </c>
      <c r="I1342" t="s">
        <v>173</v>
      </c>
      <c r="J1342" t="s">
        <v>197</v>
      </c>
      <c r="K1342" t="s">
        <v>140</v>
      </c>
      <c r="L1342" t="s">
        <v>265</v>
      </c>
      <c r="P1342" t="s">
        <v>70</v>
      </c>
      <c r="R1342" t="s">
        <v>140</v>
      </c>
      <c r="S1342" t="s">
        <v>60</v>
      </c>
      <c r="T1342" t="s">
        <v>283</v>
      </c>
      <c r="U1342" t="s">
        <v>326</v>
      </c>
      <c r="W1342" t="s">
        <v>403</v>
      </c>
      <c r="AD1342" t="s">
        <v>397</v>
      </c>
      <c r="AE1342" t="s">
        <v>404</v>
      </c>
      <c r="AF1342" t="s">
        <v>248</v>
      </c>
      <c r="AK1342" t="s">
        <v>422</v>
      </c>
      <c r="AM1342">
        <v>1893</v>
      </c>
      <c r="AT1342" s="3">
        <f t="shared" si="61"/>
        <v>301.69102234125478</v>
      </c>
    </row>
    <row r="1343" spans="1:46" customFormat="1" hidden="1" x14ac:dyDescent="0.2">
      <c r="A1343">
        <v>10105804</v>
      </c>
      <c r="B1343" t="s">
        <v>4380</v>
      </c>
      <c r="D1343" t="s">
        <v>2615</v>
      </c>
      <c r="E1343">
        <v>47.52167</v>
      </c>
      <c r="F1343">
        <v>-92.410200000000003</v>
      </c>
      <c r="G1343" t="s">
        <v>45</v>
      </c>
      <c r="H1343" t="s">
        <v>46</v>
      </c>
      <c r="I1343" t="s">
        <v>173</v>
      </c>
      <c r="J1343" t="s">
        <v>197</v>
      </c>
      <c r="K1343" t="s">
        <v>140</v>
      </c>
      <c r="L1343" t="s">
        <v>265</v>
      </c>
      <c r="P1343" t="s">
        <v>70</v>
      </c>
      <c r="R1343" t="s">
        <v>394</v>
      </c>
      <c r="S1343" t="s">
        <v>60</v>
      </c>
      <c r="T1343" t="s">
        <v>283</v>
      </c>
      <c r="U1343" t="s">
        <v>326</v>
      </c>
      <c r="W1343" t="s">
        <v>403</v>
      </c>
      <c r="AB1343" t="s">
        <v>4381</v>
      </c>
      <c r="AD1343" t="s">
        <v>397</v>
      </c>
      <c r="AE1343" t="s">
        <v>404</v>
      </c>
      <c r="AF1343" t="s">
        <v>248</v>
      </c>
      <c r="AK1343" t="s">
        <v>422</v>
      </c>
      <c r="AM1343">
        <v>1897</v>
      </c>
      <c r="AT1343" s="3">
        <f t="shared" si="61"/>
        <v>301.34142395586605</v>
      </c>
    </row>
    <row r="1344" spans="1:46" customFormat="1" hidden="1" x14ac:dyDescent="0.2">
      <c r="A1344">
        <v>10105805</v>
      </c>
      <c r="B1344" t="s">
        <v>4382</v>
      </c>
      <c r="D1344" t="s">
        <v>4383</v>
      </c>
      <c r="E1344">
        <v>47.453049999999998</v>
      </c>
      <c r="F1344">
        <v>-92.531030000000001</v>
      </c>
      <c r="G1344" t="s">
        <v>45</v>
      </c>
      <c r="H1344" t="s">
        <v>46</v>
      </c>
      <c r="I1344" t="s">
        <v>173</v>
      </c>
      <c r="J1344" t="s">
        <v>197</v>
      </c>
      <c r="K1344" t="s">
        <v>140</v>
      </c>
      <c r="L1344" t="s">
        <v>265</v>
      </c>
      <c r="P1344" t="s">
        <v>70</v>
      </c>
      <c r="R1344" t="s">
        <v>140</v>
      </c>
      <c r="S1344" t="s">
        <v>60</v>
      </c>
      <c r="T1344" t="s">
        <v>283</v>
      </c>
      <c r="U1344" t="s">
        <v>326</v>
      </c>
      <c r="W1344" t="s">
        <v>403</v>
      </c>
      <c r="AD1344" t="s">
        <v>397</v>
      </c>
      <c r="AE1344" t="s">
        <v>404</v>
      </c>
      <c r="AF1344" t="s">
        <v>248</v>
      </c>
      <c r="AK1344" t="s">
        <v>422</v>
      </c>
      <c r="AM1344">
        <v>1895</v>
      </c>
      <c r="AT1344" s="3">
        <f t="shared" si="61"/>
        <v>299.35025247511936</v>
      </c>
    </row>
    <row r="1345" spans="1:46" customFormat="1" hidden="1" x14ac:dyDescent="0.2">
      <c r="A1345">
        <v>10105806</v>
      </c>
      <c r="B1345" t="s">
        <v>4384</v>
      </c>
      <c r="D1345" t="s">
        <v>4385</v>
      </c>
      <c r="E1345">
        <v>47.398049999999998</v>
      </c>
      <c r="F1345">
        <v>-93.152720000000002</v>
      </c>
      <c r="G1345" t="s">
        <v>45</v>
      </c>
      <c r="H1345" t="s">
        <v>46</v>
      </c>
      <c r="I1345" t="s">
        <v>173</v>
      </c>
      <c r="J1345" t="s">
        <v>433</v>
      </c>
      <c r="K1345" t="s">
        <v>140</v>
      </c>
      <c r="L1345" t="s">
        <v>265</v>
      </c>
      <c r="P1345" t="s">
        <v>70</v>
      </c>
      <c r="R1345" t="s">
        <v>394</v>
      </c>
      <c r="S1345" t="s">
        <v>60</v>
      </c>
      <c r="T1345" t="s">
        <v>283</v>
      </c>
      <c r="U1345" t="s">
        <v>326</v>
      </c>
      <c r="W1345" t="s">
        <v>403</v>
      </c>
      <c r="AD1345" t="s">
        <v>397</v>
      </c>
      <c r="AE1345" t="s">
        <v>404</v>
      </c>
      <c r="AF1345" t="s">
        <v>248</v>
      </c>
      <c r="AK1345" t="s">
        <v>422</v>
      </c>
      <c r="AM1345">
        <v>1951</v>
      </c>
      <c r="AT1345" s="3">
        <f t="shared" si="61"/>
        <v>309.59941182540121</v>
      </c>
    </row>
    <row r="1346" spans="1:46" customFormat="1" hidden="1" x14ac:dyDescent="0.2">
      <c r="A1346">
        <v>10105807</v>
      </c>
      <c r="B1346" t="s">
        <v>4386</v>
      </c>
      <c r="D1346" t="s">
        <v>4387</v>
      </c>
      <c r="E1346">
        <v>47.493319999999997</v>
      </c>
      <c r="F1346">
        <v>-92.457700000000003</v>
      </c>
      <c r="G1346" t="s">
        <v>45</v>
      </c>
      <c r="H1346" t="s">
        <v>46</v>
      </c>
      <c r="I1346" t="s">
        <v>173</v>
      </c>
      <c r="J1346" t="s">
        <v>197</v>
      </c>
      <c r="K1346" t="s">
        <v>140</v>
      </c>
      <c r="L1346" t="s">
        <v>265</v>
      </c>
      <c r="P1346" t="s">
        <v>70</v>
      </c>
      <c r="R1346" t="s">
        <v>394</v>
      </c>
      <c r="S1346" t="s">
        <v>60</v>
      </c>
      <c r="T1346" t="s">
        <v>283</v>
      </c>
      <c r="U1346" t="s">
        <v>326</v>
      </c>
      <c r="W1346" t="s">
        <v>403</v>
      </c>
      <c r="AD1346" t="s">
        <v>397</v>
      </c>
      <c r="AE1346" t="s">
        <v>404</v>
      </c>
      <c r="AF1346" t="s">
        <v>248</v>
      </c>
      <c r="AK1346" t="s">
        <v>422</v>
      </c>
      <c r="AM1346">
        <v>1954</v>
      </c>
      <c r="AT1346" s="3">
        <f t="shared" si="61"/>
        <v>300.45043682521651</v>
      </c>
    </row>
    <row r="1347" spans="1:46" customFormat="1" hidden="1" x14ac:dyDescent="0.2">
      <c r="A1347">
        <v>10105808</v>
      </c>
      <c r="B1347" t="s">
        <v>4388</v>
      </c>
      <c r="D1347" t="s">
        <v>4389</v>
      </c>
      <c r="E1347">
        <v>47.460270000000001</v>
      </c>
      <c r="F1347">
        <v>-92.876320000000007</v>
      </c>
      <c r="G1347" t="s">
        <v>45</v>
      </c>
      <c r="H1347" t="s">
        <v>46</v>
      </c>
      <c r="I1347" t="s">
        <v>173</v>
      </c>
      <c r="J1347" t="s">
        <v>197</v>
      </c>
      <c r="K1347" t="s">
        <v>140</v>
      </c>
      <c r="L1347" t="s">
        <v>265</v>
      </c>
      <c r="P1347" t="s">
        <v>70</v>
      </c>
      <c r="R1347" t="s">
        <v>394</v>
      </c>
      <c r="S1347" t="s">
        <v>60</v>
      </c>
      <c r="T1347" t="s">
        <v>283</v>
      </c>
      <c r="U1347" t="s">
        <v>326</v>
      </c>
      <c r="W1347" t="s">
        <v>403</v>
      </c>
      <c r="AD1347" t="s">
        <v>397</v>
      </c>
      <c r="AE1347" t="s">
        <v>404</v>
      </c>
      <c r="AF1347" t="s">
        <v>248</v>
      </c>
      <c r="AK1347" t="s">
        <v>422</v>
      </c>
      <c r="AM1347">
        <v>1912</v>
      </c>
      <c r="AT1347" s="3">
        <f t="shared" ref="AT1347:AT1410" si="65">(2*ATAN2(SQRT(1-(SIN(ABS(E1347-$E$1)*PI()/180/2)^2+COS($E$1*PI()/180)*COS(E1347*PI()/180)*SIN(ABS(F1347-$F$1)*PI()/180/2)^2)),SQRT(SIN(ABS(E1347-$E$1)*PI()/180/2)^2+COS($E$1*PI()/180)*COS(E1347*PI()/180)*SIN(ABS(F1347-$F$1)*PI()/180/2)^2)))*6371*0.621371</f>
        <v>307.01025780948459</v>
      </c>
    </row>
    <row r="1348" spans="1:46" customFormat="1" hidden="1" x14ac:dyDescent="0.2">
      <c r="A1348">
        <v>10105812</v>
      </c>
      <c r="B1348" t="s">
        <v>4390</v>
      </c>
      <c r="D1348" t="s">
        <v>4391</v>
      </c>
      <c r="E1348">
        <v>46.49832</v>
      </c>
      <c r="F1348">
        <v>-93.986080000000001</v>
      </c>
      <c r="G1348" t="s">
        <v>45</v>
      </c>
      <c r="H1348" t="s">
        <v>46</v>
      </c>
      <c r="I1348" t="s">
        <v>173</v>
      </c>
      <c r="J1348" t="s">
        <v>447</v>
      </c>
      <c r="K1348" t="s">
        <v>140</v>
      </c>
      <c r="L1348" t="s">
        <v>265</v>
      </c>
      <c r="P1348" t="s">
        <v>70</v>
      </c>
      <c r="R1348" t="s">
        <v>394</v>
      </c>
      <c r="S1348" t="s">
        <v>60</v>
      </c>
      <c r="T1348" t="s">
        <v>283</v>
      </c>
      <c r="U1348" t="s">
        <v>326</v>
      </c>
      <c r="W1348" t="s">
        <v>449</v>
      </c>
      <c r="Y1348" t="s">
        <v>270</v>
      </c>
      <c r="AD1348" t="s">
        <v>397</v>
      </c>
      <c r="AE1348" t="s">
        <v>450</v>
      </c>
      <c r="AF1348" t="s">
        <v>248</v>
      </c>
      <c r="AK1348" t="s">
        <v>451</v>
      </c>
      <c r="AM1348">
        <v>1917</v>
      </c>
      <c r="AT1348" s="3">
        <f t="shared" si="65"/>
        <v>284.25590569784902</v>
      </c>
    </row>
    <row r="1349" spans="1:46" customFormat="1" hidden="1" x14ac:dyDescent="0.2">
      <c r="A1349">
        <v>10105813</v>
      </c>
      <c r="B1349" t="s">
        <v>4392</v>
      </c>
      <c r="D1349" t="s">
        <v>4393</v>
      </c>
      <c r="E1349">
        <v>46.524709999999999</v>
      </c>
      <c r="F1349">
        <v>-93.90831</v>
      </c>
      <c r="G1349" t="s">
        <v>45</v>
      </c>
      <c r="H1349" t="s">
        <v>46</v>
      </c>
      <c r="I1349" t="s">
        <v>173</v>
      </c>
      <c r="J1349" t="s">
        <v>447</v>
      </c>
      <c r="K1349" t="s">
        <v>140</v>
      </c>
      <c r="L1349" t="s">
        <v>265</v>
      </c>
      <c r="P1349" t="s">
        <v>70</v>
      </c>
      <c r="R1349" t="s">
        <v>140</v>
      </c>
      <c r="S1349" t="s">
        <v>60</v>
      </c>
      <c r="T1349" t="s">
        <v>283</v>
      </c>
      <c r="U1349" t="s">
        <v>326</v>
      </c>
      <c r="W1349" t="s">
        <v>449</v>
      </c>
      <c r="Y1349" t="s">
        <v>270</v>
      </c>
      <c r="AD1349" t="s">
        <v>397</v>
      </c>
      <c r="AE1349" t="s">
        <v>450</v>
      </c>
      <c r="AF1349" t="s">
        <v>248</v>
      </c>
      <c r="AK1349" t="s">
        <v>451</v>
      </c>
      <c r="AM1349">
        <v>1911</v>
      </c>
      <c r="AT1349" s="3">
        <f t="shared" si="65"/>
        <v>282.98276932286137</v>
      </c>
    </row>
    <row r="1350" spans="1:46" customFormat="1" hidden="1" x14ac:dyDescent="0.2">
      <c r="A1350">
        <v>10105814</v>
      </c>
      <c r="B1350" t="s">
        <v>4394</v>
      </c>
      <c r="D1350" t="s">
        <v>4395</v>
      </c>
      <c r="E1350">
        <v>47.501100000000001</v>
      </c>
      <c r="F1350">
        <v>-92.439639999999997</v>
      </c>
      <c r="G1350" t="s">
        <v>45</v>
      </c>
      <c r="H1350" t="s">
        <v>46</v>
      </c>
      <c r="I1350" t="s">
        <v>173</v>
      </c>
      <c r="J1350" t="s">
        <v>197</v>
      </c>
      <c r="K1350" t="s">
        <v>140</v>
      </c>
      <c r="L1350" t="s">
        <v>265</v>
      </c>
      <c r="P1350" t="s">
        <v>70</v>
      </c>
      <c r="R1350" t="s">
        <v>394</v>
      </c>
      <c r="S1350" t="s">
        <v>60</v>
      </c>
      <c r="T1350" t="s">
        <v>283</v>
      </c>
      <c r="U1350" t="s">
        <v>326</v>
      </c>
      <c r="W1350" t="s">
        <v>403</v>
      </c>
      <c r="AD1350" t="s">
        <v>397</v>
      </c>
      <c r="AE1350" t="s">
        <v>404</v>
      </c>
      <c r="AF1350" t="s">
        <v>248</v>
      </c>
      <c r="AK1350" t="s">
        <v>422</v>
      </c>
      <c r="AM1350">
        <v>1902</v>
      </c>
      <c r="AT1350" s="3">
        <f t="shared" si="65"/>
        <v>300.59654837957243</v>
      </c>
    </row>
    <row r="1351" spans="1:46" customFormat="1" hidden="1" x14ac:dyDescent="0.2">
      <c r="A1351">
        <v>10105815</v>
      </c>
      <c r="B1351" t="s">
        <v>4396</v>
      </c>
      <c r="D1351" t="s">
        <v>4397</v>
      </c>
      <c r="E1351">
        <v>47.399160000000002</v>
      </c>
      <c r="F1351">
        <v>-93.130780000000001</v>
      </c>
      <c r="G1351" t="s">
        <v>45</v>
      </c>
      <c r="H1351" t="s">
        <v>46</v>
      </c>
      <c r="I1351" t="s">
        <v>173</v>
      </c>
      <c r="J1351" t="s">
        <v>433</v>
      </c>
      <c r="K1351" t="s">
        <v>140</v>
      </c>
      <c r="L1351" t="s">
        <v>265</v>
      </c>
      <c r="P1351" t="s">
        <v>70</v>
      </c>
      <c r="R1351" t="s">
        <v>140</v>
      </c>
      <c r="S1351" t="s">
        <v>60</v>
      </c>
      <c r="T1351" t="s">
        <v>283</v>
      </c>
      <c r="U1351" t="s">
        <v>326</v>
      </c>
      <c r="W1351" t="s">
        <v>403</v>
      </c>
      <c r="AD1351" t="s">
        <v>397</v>
      </c>
      <c r="AE1351" t="s">
        <v>404</v>
      </c>
      <c r="AF1351" t="s">
        <v>248</v>
      </c>
      <c r="AK1351" t="s">
        <v>422</v>
      </c>
      <c r="AM1351">
        <v>1943</v>
      </c>
      <c r="AT1351" s="3">
        <f t="shared" si="65"/>
        <v>309.14289083864281</v>
      </c>
    </row>
    <row r="1352" spans="1:46" customFormat="1" hidden="1" x14ac:dyDescent="0.2">
      <c r="A1352">
        <v>10105816</v>
      </c>
      <c r="B1352" t="s">
        <v>4398</v>
      </c>
      <c r="D1352" t="s">
        <v>4399</v>
      </c>
      <c r="E1352">
        <v>47.467489999999998</v>
      </c>
      <c r="F1352">
        <v>-92.945220000000006</v>
      </c>
      <c r="G1352" t="s">
        <v>45</v>
      </c>
      <c r="H1352" t="s">
        <v>46</v>
      </c>
      <c r="I1352" t="s">
        <v>173</v>
      </c>
      <c r="J1352" t="s">
        <v>197</v>
      </c>
      <c r="K1352" t="s">
        <v>140</v>
      </c>
      <c r="L1352" t="s">
        <v>265</v>
      </c>
      <c r="P1352" t="s">
        <v>70</v>
      </c>
      <c r="R1352" t="s">
        <v>394</v>
      </c>
      <c r="S1352" t="s">
        <v>60</v>
      </c>
      <c r="T1352" t="s">
        <v>283</v>
      </c>
      <c r="U1352" t="s">
        <v>326</v>
      </c>
      <c r="W1352" t="s">
        <v>403</v>
      </c>
      <c r="AD1352" t="s">
        <v>397</v>
      </c>
      <c r="AE1352" t="s">
        <v>404</v>
      </c>
      <c r="AF1352" t="s">
        <v>248</v>
      </c>
      <c r="AK1352" t="s">
        <v>422</v>
      </c>
      <c r="AM1352">
        <v>1910</v>
      </c>
      <c r="AT1352" s="3">
        <f t="shared" si="65"/>
        <v>308.9748193373822</v>
      </c>
    </row>
    <row r="1353" spans="1:46" customFormat="1" hidden="1" x14ac:dyDescent="0.2">
      <c r="A1353">
        <v>10105817</v>
      </c>
      <c r="B1353" t="s">
        <v>4400</v>
      </c>
      <c r="D1353" t="s">
        <v>4401</v>
      </c>
      <c r="E1353">
        <v>47.470820000000003</v>
      </c>
      <c r="F1353">
        <v>-92.476309999999998</v>
      </c>
      <c r="G1353" t="s">
        <v>45</v>
      </c>
      <c r="H1353" t="s">
        <v>46</v>
      </c>
      <c r="I1353" t="s">
        <v>173</v>
      </c>
      <c r="J1353" t="s">
        <v>197</v>
      </c>
      <c r="K1353" t="s">
        <v>140</v>
      </c>
      <c r="L1353" t="s">
        <v>265</v>
      </c>
      <c r="P1353" t="s">
        <v>70</v>
      </c>
      <c r="R1353" t="s">
        <v>140</v>
      </c>
      <c r="S1353" t="s">
        <v>60</v>
      </c>
      <c r="T1353" t="s">
        <v>283</v>
      </c>
      <c r="U1353" t="s">
        <v>326</v>
      </c>
      <c r="W1353" t="s">
        <v>403</v>
      </c>
      <c r="AD1353" t="s">
        <v>397</v>
      </c>
      <c r="AE1353" t="s">
        <v>404</v>
      </c>
      <c r="AF1353" t="s">
        <v>248</v>
      </c>
      <c r="AK1353" t="s">
        <v>422</v>
      </c>
      <c r="AM1353">
        <v>1899</v>
      </c>
      <c r="AT1353" s="3">
        <f t="shared" si="65"/>
        <v>299.39275245155926</v>
      </c>
    </row>
    <row r="1354" spans="1:46" customFormat="1" hidden="1" x14ac:dyDescent="0.2">
      <c r="A1354">
        <v>10105818</v>
      </c>
      <c r="B1354" t="s">
        <v>4402</v>
      </c>
      <c r="D1354" t="s">
        <v>4403</v>
      </c>
      <c r="E1354">
        <v>47.592500000000001</v>
      </c>
      <c r="F1354">
        <v>-92.114620000000002</v>
      </c>
      <c r="G1354" t="s">
        <v>45</v>
      </c>
      <c r="H1354" t="s">
        <v>46</v>
      </c>
      <c r="I1354" t="s">
        <v>173</v>
      </c>
      <c r="J1354" t="s">
        <v>197</v>
      </c>
      <c r="K1354" t="s">
        <v>140</v>
      </c>
      <c r="L1354" t="s">
        <v>265</v>
      </c>
      <c r="P1354" t="s">
        <v>70</v>
      </c>
      <c r="R1354" t="s">
        <v>394</v>
      </c>
      <c r="S1354" t="s">
        <v>60</v>
      </c>
      <c r="T1354" t="s">
        <v>283</v>
      </c>
      <c r="U1354" t="s">
        <v>326</v>
      </c>
      <c r="W1354" t="s">
        <v>403</v>
      </c>
      <c r="AB1354" t="s">
        <v>4404</v>
      </c>
      <c r="AD1354" t="s">
        <v>397</v>
      </c>
      <c r="AE1354" t="s">
        <v>404</v>
      </c>
      <c r="AF1354" t="s">
        <v>248</v>
      </c>
      <c r="AK1354" t="s">
        <v>422</v>
      </c>
      <c r="AM1354">
        <v>1906</v>
      </c>
      <c r="AT1354" s="3">
        <f t="shared" si="65"/>
        <v>300.6771073768515</v>
      </c>
    </row>
    <row r="1355" spans="1:46" customFormat="1" hidden="1" x14ac:dyDescent="0.2">
      <c r="A1355">
        <v>10105819</v>
      </c>
      <c r="B1355" t="s">
        <v>4405</v>
      </c>
      <c r="D1355" t="s">
        <v>4406</v>
      </c>
      <c r="E1355">
        <v>47.546669999999999</v>
      </c>
      <c r="F1355">
        <v>-92.230189999999993</v>
      </c>
      <c r="G1355" t="s">
        <v>45</v>
      </c>
      <c r="H1355" t="s">
        <v>46</v>
      </c>
      <c r="I1355" t="s">
        <v>173</v>
      </c>
      <c r="J1355" t="s">
        <v>197</v>
      </c>
      <c r="K1355" t="s">
        <v>140</v>
      </c>
      <c r="L1355" t="s">
        <v>265</v>
      </c>
      <c r="P1355" t="s">
        <v>70</v>
      </c>
      <c r="R1355" t="s">
        <v>394</v>
      </c>
      <c r="S1355" t="s">
        <v>60</v>
      </c>
      <c r="T1355" t="s">
        <v>283</v>
      </c>
      <c r="U1355" t="s">
        <v>326</v>
      </c>
      <c r="W1355" t="s">
        <v>403</v>
      </c>
      <c r="AD1355" t="s">
        <v>397</v>
      </c>
      <c r="AE1355" t="s">
        <v>404</v>
      </c>
      <c r="AF1355" t="s">
        <v>248</v>
      </c>
      <c r="AK1355" t="s">
        <v>422</v>
      </c>
      <c r="AM1355">
        <v>1958</v>
      </c>
      <c r="AT1355" s="3">
        <f t="shared" si="65"/>
        <v>299.6822221115392</v>
      </c>
    </row>
    <row r="1356" spans="1:46" customFormat="1" hidden="1" x14ac:dyDescent="0.2">
      <c r="A1356">
        <v>10105820</v>
      </c>
      <c r="B1356" t="s">
        <v>4407</v>
      </c>
      <c r="D1356" t="s">
        <v>4408</v>
      </c>
      <c r="E1356">
        <v>47.506929999999997</v>
      </c>
      <c r="F1356">
        <v>-92.516589999999994</v>
      </c>
      <c r="G1356" t="s">
        <v>45</v>
      </c>
      <c r="H1356" t="s">
        <v>46</v>
      </c>
      <c r="I1356" t="s">
        <v>173</v>
      </c>
      <c r="J1356" t="s">
        <v>197</v>
      </c>
      <c r="K1356" t="s">
        <v>140</v>
      </c>
      <c r="L1356" t="s">
        <v>265</v>
      </c>
      <c r="P1356" t="s">
        <v>70</v>
      </c>
      <c r="R1356" t="s">
        <v>140</v>
      </c>
      <c r="S1356" t="s">
        <v>60</v>
      </c>
      <c r="T1356" t="s">
        <v>283</v>
      </c>
      <c r="U1356" t="s">
        <v>326</v>
      </c>
      <c r="W1356" t="s">
        <v>403</v>
      </c>
      <c r="AD1356" t="s">
        <v>397</v>
      </c>
      <c r="AE1356" t="s">
        <v>404</v>
      </c>
      <c r="AF1356" t="s">
        <v>248</v>
      </c>
      <c r="AK1356" t="s">
        <v>422</v>
      </c>
      <c r="AM1356">
        <v>1893</v>
      </c>
      <c r="AT1356" s="3">
        <f t="shared" si="65"/>
        <v>302.44395726896715</v>
      </c>
    </row>
    <row r="1357" spans="1:46" customFormat="1" hidden="1" x14ac:dyDescent="0.2">
      <c r="A1357">
        <v>10105821</v>
      </c>
      <c r="B1357" t="s">
        <v>4409</v>
      </c>
      <c r="D1357" t="s">
        <v>4410</v>
      </c>
      <c r="E1357">
        <v>47.458320000000001</v>
      </c>
      <c r="F1357">
        <v>-92.5077</v>
      </c>
      <c r="G1357" t="s">
        <v>45</v>
      </c>
      <c r="H1357" t="s">
        <v>46</v>
      </c>
      <c r="I1357" t="s">
        <v>173</v>
      </c>
      <c r="J1357" t="s">
        <v>197</v>
      </c>
      <c r="K1357" t="s">
        <v>140</v>
      </c>
      <c r="L1357" t="s">
        <v>265</v>
      </c>
      <c r="P1357" t="s">
        <v>70</v>
      </c>
      <c r="R1357" t="s">
        <v>394</v>
      </c>
      <c r="S1357" t="s">
        <v>60</v>
      </c>
      <c r="T1357" t="s">
        <v>283</v>
      </c>
      <c r="U1357" t="s">
        <v>326</v>
      </c>
      <c r="W1357" t="s">
        <v>403</v>
      </c>
      <c r="AD1357" t="s">
        <v>397</v>
      </c>
      <c r="AE1357" t="s">
        <v>404</v>
      </c>
      <c r="AF1357" t="s">
        <v>248</v>
      </c>
      <c r="AK1357" t="s">
        <v>422</v>
      </c>
      <c r="AM1357">
        <v>1927</v>
      </c>
      <c r="AT1357" s="3">
        <f t="shared" si="65"/>
        <v>299.22020819118211</v>
      </c>
    </row>
    <row r="1358" spans="1:46" customFormat="1" hidden="1" x14ac:dyDescent="0.2">
      <c r="A1358">
        <v>10105822</v>
      </c>
      <c r="B1358" t="s">
        <v>4411</v>
      </c>
      <c r="D1358" t="s">
        <v>4412</v>
      </c>
      <c r="E1358">
        <v>46.509160000000001</v>
      </c>
      <c r="F1358">
        <v>-94.010249999999999</v>
      </c>
      <c r="G1358" t="s">
        <v>45</v>
      </c>
      <c r="H1358" t="s">
        <v>46</v>
      </c>
      <c r="I1358" t="s">
        <v>173</v>
      </c>
      <c r="J1358" t="s">
        <v>447</v>
      </c>
      <c r="K1358" t="s">
        <v>140</v>
      </c>
      <c r="L1358" t="s">
        <v>265</v>
      </c>
      <c r="P1358" t="s">
        <v>70</v>
      </c>
      <c r="R1358" t="s">
        <v>394</v>
      </c>
      <c r="S1358" t="s">
        <v>60</v>
      </c>
      <c r="T1358" t="s">
        <v>283</v>
      </c>
      <c r="U1358" t="s">
        <v>326</v>
      </c>
      <c r="W1358" t="s">
        <v>449</v>
      </c>
      <c r="Y1358" t="s">
        <v>270</v>
      </c>
      <c r="AD1358" t="s">
        <v>397</v>
      </c>
      <c r="AE1358" t="s">
        <v>450</v>
      </c>
      <c r="AF1358" t="s">
        <v>248</v>
      </c>
      <c r="AK1358" t="s">
        <v>451</v>
      </c>
      <c r="AM1358">
        <v>1958</v>
      </c>
      <c r="AT1358" s="3">
        <f t="shared" si="65"/>
        <v>285.59676673943079</v>
      </c>
    </row>
    <row r="1359" spans="1:46" customFormat="1" hidden="1" x14ac:dyDescent="0.2">
      <c r="A1359">
        <v>10105823</v>
      </c>
      <c r="B1359" t="s">
        <v>4413</v>
      </c>
      <c r="D1359" t="s">
        <v>4414</v>
      </c>
      <c r="E1359">
        <v>47.448599999999999</v>
      </c>
      <c r="F1359">
        <v>-92.977440000000001</v>
      </c>
      <c r="G1359" t="s">
        <v>45</v>
      </c>
      <c r="H1359" t="s">
        <v>46</v>
      </c>
      <c r="I1359" t="s">
        <v>173</v>
      </c>
      <c r="J1359" t="s">
        <v>197</v>
      </c>
      <c r="K1359" t="s">
        <v>140</v>
      </c>
      <c r="L1359" t="s">
        <v>265</v>
      </c>
      <c r="P1359" t="s">
        <v>70</v>
      </c>
      <c r="R1359" t="s">
        <v>140</v>
      </c>
      <c r="S1359" t="s">
        <v>60</v>
      </c>
      <c r="T1359" t="s">
        <v>283</v>
      </c>
      <c r="U1359" t="s">
        <v>326</v>
      </c>
      <c r="W1359" t="s">
        <v>403</v>
      </c>
      <c r="AD1359" t="s">
        <v>397</v>
      </c>
      <c r="AE1359" t="s">
        <v>404</v>
      </c>
      <c r="AF1359" t="s">
        <v>248</v>
      </c>
      <c r="AK1359" t="s">
        <v>422</v>
      </c>
      <c r="AM1359">
        <v>1910</v>
      </c>
      <c r="AT1359" s="3">
        <f t="shared" si="65"/>
        <v>308.55445305186089</v>
      </c>
    </row>
    <row r="1360" spans="1:46" customFormat="1" hidden="1" x14ac:dyDescent="0.2">
      <c r="A1360">
        <v>10105825</v>
      </c>
      <c r="B1360" t="s">
        <v>4415</v>
      </c>
      <c r="D1360" t="s">
        <v>4416</v>
      </c>
      <c r="E1360">
        <v>47.461930000000002</v>
      </c>
      <c r="F1360">
        <v>-92.541030000000006</v>
      </c>
      <c r="G1360" t="s">
        <v>45</v>
      </c>
      <c r="H1360" t="s">
        <v>46</v>
      </c>
      <c r="I1360" t="s">
        <v>173</v>
      </c>
      <c r="J1360" t="s">
        <v>197</v>
      </c>
      <c r="K1360" t="s">
        <v>140</v>
      </c>
      <c r="L1360" t="s">
        <v>265</v>
      </c>
      <c r="P1360" t="s">
        <v>70</v>
      </c>
      <c r="R1360" t="s">
        <v>394</v>
      </c>
      <c r="S1360" t="s">
        <v>60</v>
      </c>
      <c r="T1360" t="s">
        <v>283</v>
      </c>
      <c r="U1360" t="s">
        <v>326</v>
      </c>
      <c r="W1360" t="s">
        <v>403</v>
      </c>
      <c r="AD1360" t="s">
        <v>397</v>
      </c>
      <c r="AE1360" t="s">
        <v>404</v>
      </c>
      <c r="AF1360" t="s">
        <v>248</v>
      </c>
      <c r="AK1360" t="s">
        <v>422</v>
      </c>
      <c r="AM1360">
        <v>1899</v>
      </c>
      <c r="AT1360" s="3">
        <f t="shared" si="65"/>
        <v>300.10405688498889</v>
      </c>
    </row>
    <row r="1361" spans="1:46" customFormat="1" hidden="1" x14ac:dyDescent="0.2">
      <c r="A1361">
        <v>10105826</v>
      </c>
      <c r="B1361" t="s">
        <v>4417</v>
      </c>
      <c r="D1361" t="s">
        <v>4418</v>
      </c>
      <c r="E1361">
        <v>47.57</v>
      </c>
      <c r="F1361">
        <v>-92.212969999999999</v>
      </c>
      <c r="G1361" t="s">
        <v>45</v>
      </c>
      <c r="H1361" t="s">
        <v>46</v>
      </c>
      <c r="I1361" t="s">
        <v>173</v>
      </c>
      <c r="J1361" t="s">
        <v>197</v>
      </c>
      <c r="K1361" t="s">
        <v>140</v>
      </c>
      <c r="L1361" t="s">
        <v>265</v>
      </c>
      <c r="P1361" t="s">
        <v>70</v>
      </c>
      <c r="R1361" t="s">
        <v>394</v>
      </c>
      <c r="S1361" t="s">
        <v>60</v>
      </c>
      <c r="T1361" t="s">
        <v>283</v>
      </c>
      <c r="U1361" t="s">
        <v>326</v>
      </c>
      <c r="W1361" t="s">
        <v>403</v>
      </c>
      <c r="AD1361" t="s">
        <v>397</v>
      </c>
      <c r="AE1361" t="s">
        <v>404</v>
      </c>
      <c r="AF1361" t="s">
        <v>248</v>
      </c>
      <c r="AK1361" t="s">
        <v>422</v>
      </c>
      <c r="AM1361">
        <v>1909</v>
      </c>
      <c r="AT1361" s="3">
        <f t="shared" si="65"/>
        <v>300.88116229319786</v>
      </c>
    </row>
    <row r="1362" spans="1:46" customFormat="1" hidden="1" x14ac:dyDescent="0.2">
      <c r="A1362">
        <v>10105827</v>
      </c>
      <c r="B1362" t="s">
        <v>4419</v>
      </c>
      <c r="D1362" t="s">
        <v>4420</v>
      </c>
      <c r="E1362">
        <v>47.550820000000002</v>
      </c>
      <c r="F1362">
        <v>-92.567419999999998</v>
      </c>
      <c r="G1362" t="s">
        <v>45</v>
      </c>
      <c r="H1362" t="s">
        <v>46</v>
      </c>
      <c r="I1362" t="s">
        <v>173</v>
      </c>
      <c r="J1362" t="s">
        <v>197</v>
      </c>
      <c r="K1362" t="s">
        <v>140</v>
      </c>
      <c r="L1362" t="s">
        <v>265</v>
      </c>
      <c r="P1362" t="s">
        <v>70</v>
      </c>
      <c r="R1362" t="s">
        <v>140</v>
      </c>
      <c r="S1362" t="s">
        <v>60</v>
      </c>
      <c r="T1362" t="s">
        <v>283</v>
      </c>
      <c r="U1362" t="s">
        <v>326</v>
      </c>
      <c r="W1362" t="s">
        <v>403</v>
      </c>
      <c r="AD1362" t="s">
        <v>397</v>
      </c>
      <c r="AE1362" t="s">
        <v>404</v>
      </c>
      <c r="AF1362" t="s">
        <v>248</v>
      </c>
      <c r="AK1362" t="s">
        <v>422</v>
      </c>
      <c r="AM1362">
        <v>1914</v>
      </c>
      <c r="AT1362" s="3">
        <f t="shared" si="65"/>
        <v>306.19095546681905</v>
      </c>
    </row>
    <row r="1363" spans="1:46" customFormat="1" hidden="1" x14ac:dyDescent="0.2">
      <c r="A1363">
        <v>10105828</v>
      </c>
      <c r="B1363" t="s">
        <v>4421</v>
      </c>
      <c r="D1363" t="s">
        <v>4422</v>
      </c>
      <c r="E1363">
        <v>46.524990000000003</v>
      </c>
      <c r="F1363">
        <v>-93.921360000000007</v>
      </c>
      <c r="G1363" t="s">
        <v>45</v>
      </c>
      <c r="H1363" t="s">
        <v>46</v>
      </c>
      <c r="I1363" t="s">
        <v>173</v>
      </c>
      <c r="J1363" t="s">
        <v>447</v>
      </c>
      <c r="K1363" t="s">
        <v>140</v>
      </c>
      <c r="L1363" t="s">
        <v>265</v>
      </c>
      <c r="P1363" t="s">
        <v>70</v>
      </c>
      <c r="R1363" t="s">
        <v>140</v>
      </c>
      <c r="S1363" t="s">
        <v>60</v>
      </c>
      <c r="T1363" t="s">
        <v>283</v>
      </c>
      <c r="U1363" t="s">
        <v>326</v>
      </c>
      <c r="W1363" t="s">
        <v>449</v>
      </c>
      <c r="Y1363" t="s">
        <v>270</v>
      </c>
      <c r="AD1363" t="s">
        <v>397</v>
      </c>
      <c r="AE1363" t="s">
        <v>450</v>
      </c>
      <c r="AF1363" t="s">
        <v>248</v>
      </c>
      <c r="AK1363" t="s">
        <v>451</v>
      </c>
      <c r="AM1363">
        <v>1911</v>
      </c>
      <c r="AT1363" s="3">
        <f t="shared" si="65"/>
        <v>283.42655636296718</v>
      </c>
    </row>
    <row r="1364" spans="1:46" customFormat="1" hidden="1" x14ac:dyDescent="0.2">
      <c r="A1364">
        <v>10105829</v>
      </c>
      <c r="B1364" t="s">
        <v>4423</v>
      </c>
      <c r="D1364" t="s">
        <v>4424</v>
      </c>
      <c r="E1364">
        <v>47.50582</v>
      </c>
      <c r="F1364">
        <v>-92.780209999999997</v>
      </c>
      <c r="G1364" t="s">
        <v>45</v>
      </c>
      <c r="H1364" t="s">
        <v>46</v>
      </c>
      <c r="I1364" t="s">
        <v>173</v>
      </c>
      <c r="J1364" t="s">
        <v>197</v>
      </c>
      <c r="K1364" t="s">
        <v>140</v>
      </c>
      <c r="L1364" t="s">
        <v>265</v>
      </c>
      <c r="P1364" t="s">
        <v>70</v>
      </c>
      <c r="R1364" t="s">
        <v>394</v>
      </c>
      <c r="S1364" t="s">
        <v>60</v>
      </c>
      <c r="T1364" t="s">
        <v>283</v>
      </c>
      <c r="U1364" t="s">
        <v>326</v>
      </c>
      <c r="W1364" t="s">
        <v>403</v>
      </c>
      <c r="AD1364" t="s">
        <v>397</v>
      </c>
      <c r="AE1364" t="s">
        <v>404</v>
      </c>
      <c r="AF1364" t="s">
        <v>248</v>
      </c>
      <c r="AK1364" t="s">
        <v>422</v>
      </c>
      <c r="AM1364">
        <v>1912</v>
      </c>
      <c r="AT1364" s="3">
        <f t="shared" si="65"/>
        <v>307.7313785343805</v>
      </c>
    </row>
    <row r="1365" spans="1:46" customFormat="1" hidden="1" x14ac:dyDescent="0.2">
      <c r="A1365">
        <v>10105830</v>
      </c>
      <c r="B1365" t="s">
        <v>4425</v>
      </c>
      <c r="D1365" t="s">
        <v>4426</v>
      </c>
      <c r="E1365">
        <v>47.52055</v>
      </c>
      <c r="F1365">
        <v>-92.734650000000002</v>
      </c>
      <c r="G1365" t="s">
        <v>45</v>
      </c>
      <c r="H1365" t="s">
        <v>46</v>
      </c>
      <c r="I1365" t="s">
        <v>173</v>
      </c>
      <c r="J1365" t="s">
        <v>197</v>
      </c>
      <c r="K1365" t="s">
        <v>140</v>
      </c>
      <c r="L1365" t="s">
        <v>265</v>
      </c>
      <c r="P1365" t="s">
        <v>70</v>
      </c>
      <c r="R1365" t="s">
        <v>394</v>
      </c>
      <c r="S1365" t="s">
        <v>60</v>
      </c>
      <c r="T1365" t="s">
        <v>283</v>
      </c>
      <c r="U1365" t="s">
        <v>326</v>
      </c>
      <c r="W1365" t="s">
        <v>403</v>
      </c>
      <c r="AD1365" t="s">
        <v>397</v>
      </c>
      <c r="AE1365" t="s">
        <v>404</v>
      </c>
      <c r="AF1365" t="s">
        <v>248</v>
      </c>
      <c r="AK1365" t="s">
        <v>422</v>
      </c>
      <c r="AM1365">
        <v>1909</v>
      </c>
      <c r="AT1365" s="3">
        <f t="shared" si="65"/>
        <v>307.68505864421218</v>
      </c>
    </row>
    <row r="1366" spans="1:46" customFormat="1" hidden="1" x14ac:dyDescent="0.2">
      <c r="A1366">
        <v>10105831</v>
      </c>
      <c r="B1366" t="s">
        <v>4427</v>
      </c>
      <c r="D1366" t="s">
        <v>4428</v>
      </c>
      <c r="E1366">
        <v>47.546100000000003</v>
      </c>
      <c r="F1366">
        <v>-92.544089999999997</v>
      </c>
      <c r="G1366" t="s">
        <v>45</v>
      </c>
      <c r="H1366" t="s">
        <v>46</v>
      </c>
      <c r="I1366" t="s">
        <v>173</v>
      </c>
      <c r="J1366" t="s">
        <v>197</v>
      </c>
      <c r="K1366" t="s">
        <v>140</v>
      </c>
      <c r="L1366" t="s">
        <v>265</v>
      </c>
      <c r="P1366" t="s">
        <v>70</v>
      </c>
      <c r="R1366" t="s">
        <v>394</v>
      </c>
      <c r="S1366" t="s">
        <v>60</v>
      </c>
      <c r="T1366" t="s">
        <v>283</v>
      </c>
      <c r="U1366" t="s">
        <v>326</v>
      </c>
      <c r="W1366" t="s">
        <v>403</v>
      </c>
      <c r="AD1366" t="s">
        <v>397</v>
      </c>
      <c r="AE1366" t="s">
        <v>404</v>
      </c>
      <c r="AF1366" t="s">
        <v>248</v>
      </c>
      <c r="AK1366" t="s">
        <v>422</v>
      </c>
      <c r="AM1366">
        <v>1909</v>
      </c>
      <c r="AT1366" s="3">
        <f t="shared" si="65"/>
        <v>305.43884687378284</v>
      </c>
    </row>
    <row r="1367" spans="1:46" customFormat="1" hidden="1" x14ac:dyDescent="0.2">
      <c r="A1367">
        <v>10105832</v>
      </c>
      <c r="B1367" t="s">
        <v>4429</v>
      </c>
      <c r="D1367" t="s">
        <v>4430</v>
      </c>
      <c r="E1367">
        <v>47.432769999999998</v>
      </c>
      <c r="F1367">
        <v>-92.977720000000005</v>
      </c>
      <c r="G1367" t="s">
        <v>45</v>
      </c>
      <c r="H1367" t="s">
        <v>46</v>
      </c>
      <c r="I1367" t="s">
        <v>173</v>
      </c>
      <c r="J1367" t="s">
        <v>197</v>
      </c>
      <c r="K1367" t="s">
        <v>140</v>
      </c>
      <c r="L1367" t="s">
        <v>265</v>
      </c>
      <c r="P1367" t="s">
        <v>70</v>
      </c>
      <c r="R1367" t="s">
        <v>140</v>
      </c>
      <c r="S1367" t="s">
        <v>60</v>
      </c>
      <c r="T1367" t="s">
        <v>283</v>
      </c>
      <c r="U1367" t="s">
        <v>326</v>
      </c>
      <c r="W1367" t="s">
        <v>403</v>
      </c>
      <c r="AB1367" t="s">
        <v>1086</v>
      </c>
      <c r="AD1367" t="s">
        <v>397</v>
      </c>
      <c r="AE1367" t="s">
        <v>404</v>
      </c>
      <c r="AF1367" t="s">
        <v>248</v>
      </c>
      <c r="AK1367" t="s">
        <v>422</v>
      </c>
      <c r="AM1367">
        <v>1915</v>
      </c>
      <c r="AT1367" s="3">
        <f t="shared" si="65"/>
        <v>307.60409524330356</v>
      </c>
    </row>
    <row r="1368" spans="1:46" customFormat="1" hidden="1" x14ac:dyDescent="0.2">
      <c r="A1368">
        <v>10105833</v>
      </c>
      <c r="B1368" t="s">
        <v>4431</v>
      </c>
      <c r="D1368" t="s">
        <v>4432</v>
      </c>
      <c r="E1368">
        <v>47.537500000000001</v>
      </c>
      <c r="F1368">
        <v>-92.304360000000003</v>
      </c>
      <c r="G1368" t="s">
        <v>45</v>
      </c>
      <c r="H1368" t="s">
        <v>46</v>
      </c>
      <c r="I1368" t="s">
        <v>173</v>
      </c>
      <c r="J1368" t="s">
        <v>197</v>
      </c>
      <c r="K1368" t="s">
        <v>140</v>
      </c>
      <c r="L1368" t="s">
        <v>265</v>
      </c>
      <c r="P1368" t="s">
        <v>70</v>
      </c>
      <c r="R1368" t="s">
        <v>140</v>
      </c>
      <c r="S1368" t="s">
        <v>60</v>
      </c>
      <c r="T1368" t="s">
        <v>283</v>
      </c>
      <c r="U1368" t="s">
        <v>326</v>
      </c>
      <c r="W1368" t="s">
        <v>403</v>
      </c>
      <c r="AD1368" t="s">
        <v>397</v>
      </c>
      <c r="AE1368" t="s">
        <v>404</v>
      </c>
      <c r="AF1368" t="s">
        <v>248</v>
      </c>
      <c r="AK1368" t="s">
        <v>422</v>
      </c>
      <c r="AT1368" s="3">
        <f t="shared" si="65"/>
        <v>300.40695969830335</v>
      </c>
    </row>
    <row r="1369" spans="1:46" customFormat="1" hidden="1" x14ac:dyDescent="0.2">
      <c r="A1369">
        <v>10105834</v>
      </c>
      <c r="B1369" t="s">
        <v>4433</v>
      </c>
      <c r="D1369" t="s">
        <v>4434</v>
      </c>
      <c r="E1369">
        <v>47.240819999999999</v>
      </c>
      <c r="F1369">
        <v>-93.601349999999996</v>
      </c>
      <c r="G1369" t="s">
        <v>45</v>
      </c>
      <c r="H1369" t="s">
        <v>46</v>
      </c>
      <c r="I1369" t="s">
        <v>173</v>
      </c>
      <c r="J1369" t="s">
        <v>433</v>
      </c>
      <c r="K1369" t="s">
        <v>140</v>
      </c>
      <c r="L1369" t="s">
        <v>265</v>
      </c>
      <c r="P1369" t="s">
        <v>70</v>
      </c>
      <c r="R1369" t="s">
        <v>394</v>
      </c>
      <c r="S1369" t="s">
        <v>60</v>
      </c>
      <c r="T1369" t="s">
        <v>283</v>
      </c>
      <c r="U1369" t="s">
        <v>326</v>
      </c>
      <c r="W1369" t="s">
        <v>403</v>
      </c>
      <c r="AD1369" t="s">
        <v>397</v>
      </c>
      <c r="AE1369" t="s">
        <v>404</v>
      </c>
      <c r="AF1369" t="s">
        <v>248</v>
      </c>
      <c r="AK1369" t="s">
        <v>405</v>
      </c>
      <c r="AT1369" s="3">
        <f t="shared" si="65"/>
        <v>311.94999631053429</v>
      </c>
    </row>
    <row r="1370" spans="1:46" customFormat="1" hidden="1" x14ac:dyDescent="0.2">
      <c r="A1370">
        <v>10105835</v>
      </c>
      <c r="B1370" t="s">
        <v>4435</v>
      </c>
      <c r="D1370" t="s">
        <v>4436</v>
      </c>
      <c r="E1370">
        <v>47.44388</v>
      </c>
      <c r="F1370">
        <v>-92.928539999999998</v>
      </c>
      <c r="G1370" t="s">
        <v>45</v>
      </c>
      <c r="H1370" t="s">
        <v>46</v>
      </c>
      <c r="I1370" t="s">
        <v>173</v>
      </c>
      <c r="J1370" t="s">
        <v>197</v>
      </c>
      <c r="K1370" t="s">
        <v>140</v>
      </c>
      <c r="L1370" t="s">
        <v>265</v>
      </c>
      <c r="P1370" t="s">
        <v>70</v>
      </c>
      <c r="R1370" t="s">
        <v>140</v>
      </c>
      <c r="S1370" t="s">
        <v>60</v>
      </c>
      <c r="T1370" t="s">
        <v>283</v>
      </c>
      <c r="U1370" t="s">
        <v>326</v>
      </c>
      <c r="W1370" t="s">
        <v>403</v>
      </c>
      <c r="AD1370" t="s">
        <v>397</v>
      </c>
      <c r="AE1370" t="s">
        <v>404</v>
      </c>
      <c r="AF1370" t="s">
        <v>248</v>
      </c>
      <c r="AK1370" t="s">
        <v>422</v>
      </c>
      <c r="AT1370" s="3">
        <f t="shared" si="65"/>
        <v>307.16947780653112</v>
      </c>
    </row>
    <row r="1371" spans="1:46" customFormat="1" hidden="1" x14ac:dyDescent="0.2">
      <c r="A1371">
        <v>10105836</v>
      </c>
      <c r="B1371" t="s">
        <v>4437</v>
      </c>
      <c r="D1371" t="s">
        <v>4438</v>
      </c>
      <c r="E1371">
        <v>47.47916</v>
      </c>
      <c r="F1371">
        <v>-92.862710000000007</v>
      </c>
      <c r="G1371" t="s">
        <v>45</v>
      </c>
      <c r="H1371" t="s">
        <v>46</v>
      </c>
      <c r="I1371" t="s">
        <v>173</v>
      </c>
      <c r="J1371" t="s">
        <v>197</v>
      </c>
      <c r="K1371" t="s">
        <v>140</v>
      </c>
      <c r="L1371" t="s">
        <v>265</v>
      </c>
      <c r="P1371" t="s">
        <v>70</v>
      </c>
      <c r="R1371" t="s">
        <v>140</v>
      </c>
      <c r="S1371" t="s">
        <v>60</v>
      </c>
      <c r="T1371" t="s">
        <v>283</v>
      </c>
      <c r="U1371" t="s">
        <v>326</v>
      </c>
      <c r="W1371" t="s">
        <v>403</v>
      </c>
      <c r="AD1371" t="s">
        <v>397</v>
      </c>
      <c r="AE1371" t="s">
        <v>404</v>
      </c>
      <c r="AF1371" t="s">
        <v>248</v>
      </c>
      <c r="AK1371" t="s">
        <v>422</v>
      </c>
      <c r="AT1371" s="3">
        <f t="shared" si="65"/>
        <v>307.86609903642102</v>
      </c>
    </row>
    <row r="1372" spans="1:46" customFormat="1" hidden="1" x14ac:dyDescent="0.2">
      <c r="A1372">
        <v>10105837</v>
      </c>
      <c r="B1372" t="s">
        <v>4439</v>
      </c>
      <c r="D1372" t="s">
        <v>4440</v>
      </c>
      <c r="E1372">
        <v>47.295270000000002</v>
      </c>
      <c r="F1372">
        <v>-93.454400000000007</v>
      </c>
      <c r="G1372" t="s">
        <v>45</v>
      </c>
      <c r="H1372" t="s">
        <v>46</v>
      </c>
      <c r="I1372" t="s">
        <v>173</v>
      </c>
      <c r="J1372" t="s">
        <v>433</v>
      </c>
      <c r="K1372" t="s">
        <v>140</v>
      </c>
      <c r="L1372" t="s">
        <v>265</v>
      </c>
      <c r="P1372" t="s">
        <v>70</v>
      </c>
      <c r="R1372" t="s">
        <v>140</v>
      </c>
      <c r="S1372" t="s">
        <v>60</v>
      </c>
      <c r="T1372" t="s">
        <v>283</v>
      </c>
      <c r="U1372" t="s">
        <v>326</v>
      </c>
      <c r="W1372" t="s">
        <v>403</v>
      </c>
      <c r="AD1372" t="s">
        <v>397</v>
      </c>
      <c r="AE1372" t="s">
        <v>404</v>
      </c>
      <c r="AF1372" t="s">
        <v>248</v>
      </c>
      <c r="AK1372" t="s">
        <v>422</v>
      </c>
      <c r="AT1372" s="3">
        <f t="shared" si="65"/>
        <v>311.13481596775205</v>
      </c>
    </row>
    <row r="1373" spans="1:46" customFormat="1" hidden="1" x14ac:dyDescent="0.2">
      <c r="A1373">
        <v>10105839</v>
      </c>
      <c r="B1373" t="s">
        <v>4441</v>
      </c>
      <c r="D1373" t="s">
        <v>4442</v>
      </c>
      <c r="E1373">
        <v>47.431660000000001</v>
      </c>
      <c r="F1373">
        <v>-92.991609999999994</v>
      </c>
      <c r="G1373" t="s">
        <v>45</v>
      </c>
      <c r="H1373" t="s">
        <v>46</v>
      </c>
      <c r="I1373" t="s">
        <v>173</v>
      </c>
      <c r="J1373" t="s">
        <v>197</v>
      </c>
      <c r="K1373" t="s">
        <v>140</v>
      </c>
      <c r="L1373" t="s">
        <v>265</v>
      </c>
      <c r="P1373" t="s">
        <v>70</v>
      </c>
      <c r="R1373" t="s">
        <v>140</v>
      </c>
      <c r="S1373" t="s">
        <v>60</v>
      </c>
      <c r="T1373" t="s">
        <v>283</v>
      </c>
      <c r="U1373" t="s">
        <v>326</v>
      </c>
      <c r="W1373" t="s">
        <v>403</v>
      </c>
      <c r="AD1373" t="s">
        <v>397</v>
      </c>
      <c r="AE1373" t="s">
        <v>404</v>
      </c>
      <c r="AF1373" t="s">
        <v>248</v>
      </c>
      <c r="AK1373" t="s">
        <v>405</v>
      </c>
      <c r="AT1373" s="3">
        <f t="shared" si="65"/>
        <v>307.85283796230692</v>
      </c>
    </row>
    <row r="1374" spans="1:46" customFormat="1" hidden="1" x14ac:dyDescent="0.2">
      <c r="A1374">
        <v>10105840</v>
      </c>
      <c r="B1374" t="s">
        <v>4443</v>
      </c>
      <c r="D1374" t="s">
        <v>4444</v>
      </c>
      <c r="E1374">
        <v>47.434989999999999</v>
      </c>
      <c r="F1374">
        <v>-92.998549999999994</v>
      </c>
      <c r="G1374" t="s">
        <v>45</v>
      </c>
      <c r="H1374" t="s">
        <v>46</v>
      </c>
      <c r="I1374" t="s">
        <v>173</v>
      </c>
      <c r="J1374" t="s">
        <v>197</v>
      </c>
      <c r="K1374" t="s">
        <v>140</v>
      </c>
      <c r="L1374" t="s">
        <v>265</v>
      </c>
      <c r="P1374" t="s">
        <v>70</v>
      </c>
      <c r="R1374" t="s">
        <v>140</v>
      </c>
      <c r="S1374" t="s">
        <v>60</v>
      </c>
      <c r="T1374" t="s">
        <v>283</v>
      </c>
      <c r="U1374" t="s">
        <v>326</v>
      </c>
      <c r="W1374" t="s">
        <v>403</v>
      </c>
      <c r="AD1374" t="s">
        <v>397</v>
      </c>
      <c r="AE1374" t="s">
        <v>404</v>
      </c>
      <c r="AF1374" t="s">
        <v>248</v>
      </c>
      <c r="AK1374" t="s">
        <v>422</v>
      </c>
      <c r="AT1374" s="3">
        <f t="shared" si="65"/>
        <v>308.21186980258693</v>
      </c>
    </row>
    <row r="1375" spans="1:46" customFormat="1" hidden="1" x14ac:dyDescent="0.2">
      <c r="A1375">
        <v>10105841</v>
      </c>
      <c r="B1375" t="s">
        <v>4445</v>
      </c>
      <c r="D1375" t="s">
        <v>4446</v>
      </c>
      <c r="E1375">
        <v>47.481099999999998</v>
      </c>
      <c r="F1375">
        <v>-92.867429999999999</v>
      </c>
      <c r="G1375" t="s">
        <v>45</v>
      </c>
      <c r="H1375" t="s">
        <v>46</v>
      </c>
      <c r="I1375" t="s">
        <v>173</v>
      </c>
      <c r="J1375" t="s">
        <v>197</v>
      </c>
      <c r="K1375" t="s">
        <v>140</v>
      </c>
      <c r="L1375" t="s">
        <v>265</v>
      </c>
      <c r="P1375" t="s">
        <v>70</v>
      </c>
      <c r="R1375" t="s">
        <v>140</v>
      </c>
      <c r="S1375" t="s">
        <v>60</v>
      </c>
      <c r="T1375" t="s">
        <v>283</v>
      </c>
      <c r="U1375" t="s">
        <v>326</v>
      </c>
      <c r="W1375" t="s">
        <v>403</v>
      </c>
      <c r="AD1375" t="s">
        <v>397</v>
      </c>
      <c r="AE1375" t="s">
        <v>404</v>
      </c>
      <c r="AF1375" t="s">
        <v>248</v>
      </c>
      <c r="AK1375" t="s">
        <v>422</v>
      </c>
      <c r="AT1375" s="3">
        <f t="shared" si="65"/>
        <v>308.08748442633657</v>
      </c>
    </row>
    <row r="1376" spans="1:46" customFormat="1" hidden="1" x14ac:dyDescent="0.2">
      <c r="A1376">
        <v>10105842</v>
      </c>
      <c r="B1376" t="s">
        <v>4447</v>
      </c>
      <c r="D1376" t="s">
        <v>4448</v>
      </c>
      <c r="E1376">
        <v>46.391379999999998</v>
      </c>
      <c r="F1376">
        <v>-93.894419999999997</v>
      </c>
      <c r="G1376" t="s">
        <v>45</v>
      </c>
      <c r="H1376" t="s">
        <v>46</v>
      </c>
      <c r="I1376" t="s">
        <v>173</v>
      </c>
      <c r="J1376" t="s">
        <v>447</v>
      </c>
      <c r="K1376" t="s">
        <v>140</v>
      </c>
      <c r="L1376" t="s">
        <v>265</v>
      </c>
      <c r="N1376" t="s">
        <v>448</v>
      </c>
      <c r="P1376" t="s">
        <v>70</v>
      </c>
      <c r="R1376" t="s">
        <v>140</v>
      </c>
      <c r="S1376" t="s">
        <v>60</v>
      </c>
      <c r="T1376" t="s">
        <v>283</v>
      </c>
      <c r="U1376" t="s">
        <v>326</v>
      </c>
      <c r="W1376" t="s">
        <v>449</v>
      </c>
      <c r="Y1376" t="s">
        <v>270</v>
      </c>
      <c r="AD1376" t="s">
        <v>397</v>
      </c>
      <c r="AE1376" t="s">
        <v>450</v>
      </c>
      <c r="AF1376" t="s">
        <v>248</v>
      </c>
      <c r="AK1376" t="s">
        <v>777</v>
      </c>
      <c r="AT1376" s="3">
        <f t="shared" si="65"/>
        <v>275.93944878986656</v>
      </c>
    </row>
    <row r="1377" spans="1:46" customFormat="1" hidden="1" x14ac:dyDescent="0.2">
      <c r="A1377">
        <v>10105843</v>
      </c>
      <c r="B1377" t="s">
        <v>4449</v>
      </c>
      <c r="D1377" t="s">
        <v>4450</v>
      </c>
      <c r="E1377">
        <v>47.512770000000003</v>
      </c>
      <c r="F1377">
        <v>-92.510199999999998</v>
      </c>
      <c r="G1377" t="s">
        <v>45</v>
      </c>
      <c r="H1377" t="s">
        <v>46</v>
      </c>
      <c r="I1377" t="s">
        <v>173</v>
      </c>
      <c r="J1377" t="s">
        <v>197</v>
      </c>
      <c r="K1377" t="s">
        <v>140</v>
      </c>
      <c r="L1377" t="s">
        <v>265</v>
      </c>
      <c r="P1377" t="s">
        <v>70</v>
      </c>
      <c r="R1377" t="s">
        <v>394</v>
      </c>
      <c r="S1377" t="s">
        <v>60</v>
      </c>
      <c r="T1377" t="s">
        <v>283</v>
      </c>
      <c r="U1377" t="s">
        <v>326</v>
      </c>
      <c r="W1377" t="s">
        <v>403</v>
      </c>
      <c r="AD1377" t="s">
        <v>397</v>
      </c>
      <c r="AE1377" t="s">
        <v>404</v>
      </c>
      <c r="AF1377" t="s">
        <v>248</v>
      </c>
      <c r="AK1377" t="s">
        <v>422</v>
      </c>
      <c r="AT1377" s="3">
        <f t="shared" si="65"/>
        <v>302.68653841340324</v>
      </c>
    </row>
    <row r="1378" spans="1:46" customFormat="1" hidden="1" x14ac:dyDescent="0.2">
      <c r="A1378">
        <v>10105844</v>
      </c>
      <c r="B1378" t="s">
        <v>4451</v>
      </c>
      <c r="D1378" t="s">
        <v>4452</v>
      </c>
      <c r="E1378">
        <v>46.473050000000001</v>
      </c>
      <c r="F1378">
        <v>-94.044139999999999</v>
      </c>
      <c r="G1378" t="s">
        <v>45</v>
      </c>
      <c r="H1378" t="s">
        <v>46</v>
      </c>
      <c r="I1378" t="s">
        <v>173</v>
      </c>
      <c r="J1378" t="s">
        <v>447</v>
      </c>
      <c r="K1378" t="s">
        <v>140</v>
      </c>
      <c r="L1378" t="s">
        <v>265</v>
      </c>
      <c r="P1378" t="s">
        <v>70</v>
      </c>
      <c r="R1378" t="s">
        <v>394</v>
      </c>
      <c r="S1378" t="s">
        <v>60</v>
      </c>
      <c r="T1378" t="s">
        <v>283</v>
      </c>
      <c r="U1378" t="s">
        <v>326</v>
      </c>
      <c r="W1378" t="s">
        <v>449</v>
      </c>
      <c r="Y1378" t="s">
        <v>270</v>
      </c>
      <c r="AD1378" t="s">
        <v>438</v>
      </c>
      <c r="AE1378" t="s">
        <v>450</v>
      </c>
      <c r="AF1378" t="s">
        <v>248</v>
      </c>
      <c r="AK1378" t="s">
        <v>777</v>
      </c>
      <c r="AT1378" s="3">
        <f t="shared" si="65"/>
        <v>284.97423972948206</v>
      </c>
    </row>
    <row r="1379" spans="1:46" customFormat="1" hidden="1" x14ac:dyDescent="0.2">
      <c r="A1379">
        <v>10105845</v>
      </c>
      <c r="B1379" t="s">
        <v>4453</v>
      </c>
      <c r="D1379" t="s">
        <v>4454</v>
      </c>
      <c r="E1379">
        <v>47.445270000000001</v>
      </c>
      <c r="F1379">
        <v>-92.993830000000003</v>
      </c>
      <c r="G1379" t="s">
        <v>45</v>
      </c>
      <c r="H1379" t="s">
        <v>46</v>
      </c>
      <c r="I1379" t="s">
        <v>173</v>
      </c>
      <c r="J1379" t="s">
        <v>197</v>
      </c>
      <c r="K1379" t="s">
        <v>140</v>
      </c>
      <c r="L1379" t="s">
        <v>265</v>
      </c>
      <c r="P1379" t="s">
        <v>70</v>
      </c>
      <c r="R1379" t="s">
        <v>140</v>
      </c>
      <c r="S1379" t="s">
        <v>60</v>
      </c>
      <c r="T1379" t="s">
        <v>283</v>
      </c>
      <c r="U1379" t="s">
        <v>326</v>
      </c>
      <c r="W1379" t="s">
        <v>403</v>
      </c>
      <c r="AD1379" t="s">
        <v>397</v>
      </c>
      <c r="AE1379" t="s">
        <v>404</v>
      </c>
      <c r="AF1379" t="s">
        <v>248</v>
      </c>
      <c r="AK1379" t="s">
        <v>422</v>
      </c>
      <c r="AT1379" s="3">
        <f t="shared" si="65"/>
        <v>308.72476059149761</v>
      </c>
    </row>
    <row r="1380" spans="1:46" customFormat="1" hidden="1" x14ac:dyDescent="0.2">
      <c r="A1380">
        <v>10105846</v>
      </c>
      <c r="B1380" t="s">
        <v>4455</v>
      </c>
      <c r="D1380" t="s">
        <v>4456</v>
      </c>
      <c r="E1380">
        <v>47.462490000000003</v>
      </c>
      <c r="F1380">
        <v>-92.929379999999995</v>
      </c>
      <c r="G1380" t="s">
        <v>45</v>
      </c>
      <c r="H1380" t="s">
        <v>46</v>
      </c>
      <c r="I1380" t="s">
        <v>173</v>
      </c>
      <c r="J1380" t="s">
        <v>197</v>
      </c>
      <c r="K1380" t="s">
        <v>140</v>
      </c>
      <c r="L1380" t="s">
        <v>265</v>
      </c>
      <c r="P1380" t="s">
        <v>70</v>
      </c>
      <c r="R1380" t="s">
        <v>140</v>
      </c>
      <c r="S1380" t="s">
        <v>60</v>
      </c>
      <c r="T1380" t="s">
        <v>283</v>
      </c>
      <c r="U1380" t="s">
        <v>326</v>
      </c>
      <c r="W1380" t="s">
        <v>403</v>
      </c>
      <c r="AD1380" t="s">
        <v>397</v>
      </c>
      <c r="AE1380" t="s">
        <v>404</v>
      </c>
      <c r="AF1380" t="s">
        <v>248</v>
      </c>
      <c r="AK1380" t="s">
        <v>422</v>
      </c>
      <c r="AT1380" s="3">
        <f t="shared" si="65"/>
        <v>308.31813152602916</v>
      </c>
    </row>
    <row r="1381" spans="1:46" customFormat="1" hidden="1" x14ac:dyDescent="0.2">
      <c r="A1381">
        <v>10105847</v>
      </c>
      <c r="B1381" t="s">
        <v>4457</v>
      </c>
      <c r="D1381" t="s">
        <v>4458</v>
      </c>
      <c r="E1381">
        <v>47.459429999999998</v>
      </c>
      <c r="F1381">
        <v>-92.882149999999996</v>
      </c>
      <c r="G1381" t="s">
        <v>45</v>
      </c>
      <c r="H1381" t="s">
        <v>46</v>
      </c>
      <c r="I1381" t="s">
        <v>173</v>
      </c>
      <c r="J1381" t="s">
        <v>197</v>
      </c>
      <c r="K1381" t="s">
        <v>140</v>
      </c>
      <c r="L1381" t="s">
        <v>265</v>
      </c>
      <c r="P1381" t="s">
        <v>70</v>
      </c>
      <c r="R1381" t="s">
        <v>394</v>
      </c>
      <c r="S1381" t="s">
        <v>60</v>
      </c>
      <c r="T1381" t="s">
        <v>283</v>
      </c>
      <c r="U1381" t="s">
        <v>326</v>
      </c>
      <c r="W1381" t="s">
        <v>403</v>
      </c>
      <c r="AD1381" t="s">
        <v>397</v>
      </c>
      <c r="AE1381" t="s">
        <v>404</v>
      </c>
      <c r="AF1381" t="s">
        <v>248</v>
      </c>
      <c r="AK1381" t="s">
        <v>405</v>
      </c>
      <c r="AT1381" s="3">
        <f t="shared" si="65"/>
        <v>307.08710471642252</v>
      </c>
    </row>
    <row r="1382" spans="1:46" customFormat="1" hidden="1" x14ac:dyDescent="0.2">
      <c r="A1382">
        <v>10105848</v>
      </c>
      <c r="B1382" t="s">
        <v>4459</v>
      </c>
      <c r="D1382" t="s">
        <v>4460</v>
      </c>
      <c r="E1382">
        <v>47.469430000000003</v>
      </c>
      <c r="F1382">
        <v>-92.849930000000001</v>
      </c>
      <c r="G1382" t="s">
        <v>45</v>
      </c>
      <c r="H1382" t="s">
        <v>46</v>
      </c>
      <c r="I1382" t="s">
        <v>173</v>
      </c>
      <c r="J1382" t="s">
        <v>197</v>
      </c>
      <c r="K1382" t="s">
        <v>140</v>
      </c>
      <c r="L1382" t="s">
        <v>265</v>
      </c>
      <c r="P1382" t="s">
        <v>70</v>
      </c>
      <c r="R1382" t="s">
        <v>140</v>
      </c>
      <c r="S1382" t="s">
        <v>60</v>
      </c>
      <c r="T1382" t="s">
        <v>283</v>
      </c>
      <c r="U1382" t="s">
        <v>326</v>
      </c>
      <c r="W1382" t="s">
        <v>403</v>
      </c>
      <c r="AD1382" t="s">
        <v>397</v>
      </c>
      <c r="AE1382" t="s">
        <v>404</v>
      </c>
      <c r="AF1382" t="s">
        <v>248</v>
      </c>
      <c r="AK1382" t="s">
        <v>422</v>
      </c>
      <c r="AT1382" s="3">
        <f t="shared" si="65"/>
        <v>306.99316567095576</v>
      </c>
    </row>
    <row r="1383" spans="1:46" customFormat="1" hidden="1" x14ac:dyDescent="0.2">
      <c r="A1383">
        <v>10105849</v>
      </c>
      <c r="B1383" t="s">
        <v>4461</v>
      </c>
      <c r="D1383" t="s">
        <v>4462</v>
      </c>
      <c r="E1383">
        <v>47.477209999999999</v>
      </c>
      <c r="F1383">
        <v>-92.819929999999999</v>
      </c>
      <c r="G1383" t="s">
        <v>45</v>
      </c>
      <c r="H1383" t="s">
        <v>46</v>
      </c>
      <c r="I1383" t="s">
        <v>173</v>
      </c>
      <c r="J1383" t="s">
        <v>197</v>
      </c>
      <c r="K1383" t="s">
        <v>140</v>
      </c>
      <c r="L1383" t="s">
        <v>265</v>
      </c>
      <c r="P1383" t="s">
        <v>70</v>
      </c>
      <c r="R1383" t="s">
        <v>140</v>
      </c>
      <c r="S1383" t="s">
        <v>60</v>
      </c>
      <c r="T1383" t="s">
        <v>283</v>
      </c>
      <c r="U1383" t="s">
        <v>326</v>
      </c>
      <c r="W1383" t="s">
        <v>403</v>
      </c>
      <c r="AD1383" t="s">
        <v>397</v>
      </c>
      <c r="AE1383" t="s">
        <v>404</v>
      </c>
      <c r="AF1383" t="s">
        <v>248</v>
      </c>
      <c r="AK1383" t="s">
        <v>422</v>
      </c>
      <c r="AT1383" s="3">
        <f t="shared" si="65"/>
        <v>306.82054635696051</v>
      </c>
    </row>
    <row r="1384" spans="1:46" customFormat="1" hidden="1" x14ac:dyDescent="0.2">
      <c r="A1384">
        <v>10105850</v>
      </c>
      <c r="B1384" t="s">
        <v>4463</v>
      </c>
      <c r="D1384" t="s">
        <v>4099</v>
      </c>
      <c r="E1384">
        <v>47.540550000000003</v>
      </c>
      <c r="F1384">
        <v>-92.539090000000002</v>
      </c>
      <c r="G1384" t="s">
        <v>45</v>
      </c>
      <c r="H1384" t="s">
        <v>46</v>
      </c>
      <c r="I1384" t="s">
        <v>173</v>
      </c>
      <c r="J1384" t="s">
        <v>197</v>
      </c>
      <c r="K1384" t="s">
        <v>140</v>
      </c>
      <c r="L1384" t="s">
        <v>265</v>
      </c>
      <c r="P1384" t="s">
        <v>70</v>
      </c>
      <c r="R1384" t="s">
        <v>140</v>
      </c>
      <c r="S1384" t="s">
        <v>60</v>
      </c>
      <c r="T1384" t="s">
        <v>283</v>
      </c>
      <c r="U1384" t="s">
        <v>326</v>
      </c>
      <c r="W1384" t="s">
        <v>403</v>
      </c>
      <c r="AD1384" t="s">
        <v>397</v>
      </c>
      <c r="AE1384" t="s">
        <v>404</v>
      </c>
      <c r="AF1384" t="s">
        <v>248</v>
      </c>
      <c r="AK1384" t="s">
        <v>422</v>
      </c>
      <c r="AT1384" s="3">
        <f t="shared" si="65"/>
        <v>304.99303003182553</v>
      </c>
    </row>
    <row r="1385" spans="1:46" customFormat="1" hidden="1" x14ac:dyDescent="0.2">
      <c r="A1385">
        <v>10105851</v>
      </c>
      <c r="B1385" t="s">
        <v>4464</v>
      </c>
      <c r="D1385" t="s">
        <v>4465</v>
      </c>
      <c r="E1385">
        <v>47.278320000000001</v>
      </c>
      <c r="F1385">
        <v>-93.486059999999995</v>
      </c>
      <c r="G1385" t="s">
        <v>45</v>
      </c>
      <c r="H1385" t="s">
        <v>46</v>
      </c>
      <c r="I1385" t="s">
        <v>173</v>
      </c>
      <c r="J1385" t="s">
        <v>433</v>
      </c>
      <c r="K1385" t="s">
        <v>140</v>
      </c>
      <c r="L1385" t="s">
        <v>265</v>
      </c>
      <c r="P1385" t="s">
        <v>70</v>
      </c>
      <c r="R1385" t="s">
        <v>140</v>
      </c>
      <c r="S1385" t="s">
        <v>60</v>
      </c>
      <c r="T1385" t="s">
        <v>283</v>
      </c>
      <c r="U1385" t="s">
        <v>326</v>
      </c>
      <c r="W1385" t="s">
        <v>403</v>
      </c>
      <c r="AD1385" t="s">
        <v>397</v>
      </c>
      <c r="AE1385" t="s">
        <v>404</v>
      </c>
      <c r="AF1385" t="s">
        <v>248</v>
      </c>
      <c r="AK1385" t="s">
        <v>405</v>
      </c>
      <c r="AT1385" s="3">
        <f t="shared" si="65"/>
        <v>310.99403303716758</v>
      </c>
    </row>
    <row r="1386" spans="1:46" customFormat="1" hidden="1" x14ac:dyDescent="0.2">
      <c r="A1386">
        <v>10105853</v>
      </c>
      <c r="B1386" t="s">
        <v>4466</v>
      </c>
      <c r="D1386" t="s">
        <v>4467</v>
      </c>
      <c r="E1386">
        <v>47.521099999999997</v>
      </c>
      <c r="F1386">
        <v>-92.718270000000004</v>
      </c>
      <c r="G1386" t="s">
        <v>45</v>
      </c>
      <c r="H1386" t="s">
        <v>46</v>
      </c>
      <c r="I1386" t="s">
        <v>173</v>
      </c>
      <c r="J1386" t="s">
        <v>197</v>
      </c>
      <c r="K1386" t="s">
        <v>140</v>
      </c>
      <c r="L1386" t="s">
        <v>265</v>
      </c>
      <c r="P1386" t="s">
        <v>70</v>
      </c>
      <c r="R1386" t="s">
        <v>394</v>
      </c>
      <c r="S1386" t="s">
        <v>60</v>
      </c>
      <c r="T1386" t="s">
        <v>283</v>
      </c>
      <c r="U1386" t="s">
        <v>326</v>
      </c>
      <c r="W1386" t="s">
        <v>403</v>
      </c>
      <c r="AD1386" t="s">
        <v>397</v>
      </c>
      <c r="AE1386" t="s">
        <v>404</v>
      </c>
      <c r="AF1386" t="s">
        <v>248</v>
      </c>
      <c r="AK1386" t="s">
        <v>422</v>
      </c>
      <c r="AT1386" s="3">
        <f t="shared" si="65"/>
        <v>307.37928383147539</v>
      </c>
    </row>
    <row r="1387" spans="1:46" customFormat="1" hidden="1" x14ac:dyDescent="0.2">
      <c r="A1387">
        <v>10105854</v>
      </c>
      <c r="B1387" t="s">
        <v>4468</v>
      </c>
      <c r="D1387" t="s">
        <v>4469</v>
      </c>
      <c r="E1387">
        <v>47.390270000000001</v>
      </c>
      <c r="F1387">
        <v>-93.171049999999994</v>
      </c>
      <c r="G1387" t="s">
        <v>45</v>
      </c>
      <c r="H1387" t="s">
        <v>46</v>
      </c>
      <c r="I1387" t="s">
        <v>173</v>
      </c>
      <c r="J1387" t="s">
        <v>433</v>
      </c>
      <c r="K1387" t="s">
        <v>140</v>
      </c>
      <c r="L1387" t="s">
        <v>265</v>
      </c>
      <c r="P1387" t="s">
        <v>70</v>
      </c>
      <c r="R1387" t="s">
        <v>394</v>
      </c>
      <c r="S1387" t="s">
        <v>60</v>
      </c>
      <c r="T1387" t="s">
        <v>283</v>
      </c>
      <c r="U1387" t="s">
        <v>326</v>
      </c>
      <c r="W1387" t="s">
        <v>403</v>
      </c>
      <c r="AD1387" t="s">
        <v>397</v>
      </c>
      <c r="AE1387" t="s">
        <v>404</v>
      </c>
      <c r="AF1387" t="s">
        <v>248</v>
      </c>
      <c r="AK1387" t="s">
        <v>422</v>
      </c>
      <c r="AT1387" s="3">
        <f t="shared" si="65"/>
        <v>309.57678532751851</v>
      </c>
    </row>
    <row r="1388" spans="1:46" customFormat="1" hidden="1" x14ac:dyDescent="0.2">
      <c r="A1388">
        <v>10105855</v>
      </c>
      <c r="B1388" t="s">
        <v>4470</v>
      </c>
      <c r="D1388" t="s">
        <v>4471</v>
      </c>
      <c r="E1388">
        <v>46.461930000000002</v>
      </c>
      <c r="F1388">
        <v>-93.494399999999999</v>
      </c>
      <c r="G1388" t="s">
        <v>45</v>
      </c>
      <c r="H1388" t="s">
        <v>46</v>
      </c>
      <c r="I1388" t="s">
        <v>173</v>
      </c>
      <c r="J1388" t="s">
        <v>1361</v>
      </c>
      <c r="K1388" t="s">
        <v>140</v>
      </c>
      <c r="L1388" t="s">
        <v>4472</v>
      </c>
      <c r="P1388" t="s">
        <v>70</v>
      </c>
      <c r="R1388" t="s">
        <v>394</v>
      </c>
      <c r="S1388" t="s">
        <v>60</v>
      </c>
      <c r="T1388" t="s">
        <v>283</v>
      </c>
      <c r="U1388" t="s">
        <v>326</v>
      </c>
      <c r="W1388" t="s">
        <v>449</v>
      </c>
      <c r="Y1388" t="s">
        <v>270</v>
      </c>
      <c r="AD1388" t="s">
        <v>397</v>
      </c>
      <c r="AE1388" t="s">
        <v>450</v>
      </c>
      <c r="AF1388" t="s">
        <v>248</v>
      </c>
      <c r="AK1388" t="s">
        <v>777</v>
      </c>
      <c r="AT1388" s="3">
        <f t="shared" si="65"/>
        <v>266.48990072861199</v>
      </c>
    </row>
    <row r="1389" spans="1:46" customFormat="1" hidden="1" x14ac:dyDescent="0.2">
      <c r="A1389">
        <v>10105856</v>
      </c>
      <c r="B1389" t="s">
        <v>4473</v>
      </c>
      <c r="D1389" t="s">
        <v>4474</v>
      </c>
      <c r="E1389">
        <v>47.57667</v>
      </c>
      <c r="F1389">
        <v>-92.132130000000004</v>
      </c>
      <c r="G1389" t="s">
        <v>45</v>
      </c>
      <c r="H1389" t="s">
        <v>46</v>
      </c>
      <c r="I1389" t="s">
        <v>173</v>
      </c>
      <c r="J1389" t="s">
        <v>197</v>
      </c>
      <c r="K1389" t="s">
        <v>140</v>
      </c>
      <c r="L1389" t="s">
        <v>265</v>
      </c>
      <c r="P1389" t="s">
        <v>70</v>
      </c>
      <c r="R1389" t="s">
        <v>140</v>
      </c>
      <c r="S1389" t="s">
        <v>60</v>
      </c>
      <c r="T1389" t="s">
        <v>283</v>
      </c>
      <c r="U1389" t="s">
        <v>326</v>
      </c>
      <c r="W1389" t="s">
        <v>403</v>
      </c>
      <c r="AD1389" t="s">
        <v>397</v>
      </c>
      <c r="AE1389" t="s">
        <v>404</v>
      </c>
      <c r="AF1389" t="s">
        <v>248</v>
      </c>
      <c r="AK1389" t="s">
        <v>422</v>
      </c>
      <c r="AT1389" s="3">
        <f t="shared" si="65"/>
        <v>299.9438328776406</v>
      </c>
    </row>
    <row r="1390" spans="1:46" customFormat="1" hidden="1" x14ac:dyDescent="0.2">
      <c r="A1390">
        <v>10105857</v>
      </c>
      <c r="B1390" t="s">
        <v>4475</v>
      </c>
      <c r="D1390" t="s">
        <v>4476</v>
      </c>
      <c r="E1390">
        <v>47.430549999999997</v>
      </c>
      <c r="F1390">
        <v>-92.972440000000006</v>
      </c>
      <c r="G1390" t="s">
        <v>45</v>
      </c>
      <c r="H1390" t="s">
        <v>46</v>
      </c>
      <c r="I1390" t="s">
        <v>173</v>
      </c>
      <c r="J1390" t="s">
        <v>197</v>
      </c>
      <c r="K1390" t="s">
        <v>140</v>
      </c>
      <c r="L1390" t="s">
        <v>265</v>
      </c>
      <c r="P1390" t="s">
        <v>70</v>
      </c>
      <c r="R1390" t="s">
        <v>394</v>
      </c>
      <c r="S1390" t="s">
        <v>60</v>
      </c>
      <c r="T1390" t="s">
        <v>283</v>
      </c>
      <c r="U1390" t="s">
        <v>326</v>
      </c>
      <c r="W1390" t="s">
        <v>403</v>
      </c>
      <c r="AD1390" t="s">
        <v>397</v>
      </c>
      <c r="AE1390" t="s">
        <v>404</v>
      </c>
      <c r="AF1390" t="s">
        <v>248</v>
      </c>
      <c r="AK1390" t="s">
        <v>422</v>
      </c>
      <c r="AT1390" s="3">
        <f t="shared" si="65"/>
        <v>307.35023236519828</v>
      </c>
    </row>
    <row r="1391" spans="1:46" customFormat="1" hidden="1" x14ac:dyDescent="0.2">
      <c r="A1391">
        <v>10105858</v>
      </c>
      <c r="B1391" t="s">
        <v>4477</v>
      </c>
      <c r="D1391" t="s">
        <v>4478</v>
      </c>
      <c r="E1391">
        <v>46.389710000000001</v>
      </c>
      <c r="F1391">
        <v>-94.044139999999999</v>
      </c>
      <c r="G1391" t="s">
        <v>45</v>
      </c>
      <c r="H1391" t="s">
        <v>46</v>
      </c>
      <c r="I1391" t="s">
        <v>173</v>
      </c>
      <c r="J1391" t="s">
        <v>447</v>
      </c>
      <c r="K1391" t="s">
        <v>140</v>
      </c>
      <c r="L1391" t="s">
        <v>265</v>
      </c>
      <c r="P1391" t="s">
        <v>70</v>
      </c>
      <c r="R1391" t="s">
        <v>140</v>
      </c>
      <c r="S1391" t="s">
        <v>60</v>
      </c>
      <c r="T1391" t="s">
        <v>283</v>
      </c>
      <c r="U1391" t="s">
        <v>326</v>
      </c>
      <c r="W1391" t="s">
        <v>449</v>
      </c>
      <c r="Y1391" t="s">
        <v>270</v>
      </c>
      <c r="AD1391" t="s">
        <v>438</v>
      </c>
      <c r="AE1391" t="s">
        <v>450</v>
      </c>
      <c r="AF1391" t="s">
        <v>248</v>
      </c>
      <c r="AK1391" t="s">
        <v>777</v>
      </c>
      <c r="AT1391" s="3">
        <f t="shared" si="65"/>
        <v>280.95645689367552</v>
      </c>
    </row>
    <row r="1392" spans="1:46" customFormat="1" hidden="1" x14ac:dyDescent="0.2">
      <c r="A1392">
        <v>10105859</v>
      </c>
      <c r="B1392" t="s">
        <v>4479</v>
      </c>
      <c r="D1392" t="s">
        <v>4480</v>
      </c>
      <c r="E1392">
        <v>47.226100000000002</v>
      </c>
      <c r="F1392">
        <v>-93.61524</v>
      </c>
      <c r="G1392" t="s">
        <v>45</v>
      </c>
      <c r="H1392" t="s">
        <v>46</v>
      </c>
      <c r="I1392" t="s">
        <v>173</v>
      </c>
      <c r="J1392" t="s">
        <v>197</v>
      </c>
      <c r="K1392" t="s">
        <v>140</v>
      </c>
      <c r="L1392" t="s">
        <v>265</v>
      </c>
      <c r="P1392" t="s">
        <v>70</v>
      </c>
      <c r="R1392" t="s">
        <v>394</v>
      </c>
      <c r="S1392" t="s">
        <v>60</v>
      </c>
      <c r="T1392" t="s">
        <v>283</v>
      </c>
      <c r="U1392" t="s">
        <v>326</v>
      </c>
      <c r="W1392" t="s">
        <v>403</v>
      </c>
      <c r="AD1392" t="s">
        <v>438</v>
      </c>
      <c r="AE1392" t="s">
        <v>404</v>
      </c>
      <c r="AF1392" t="s">
        <v>248</v>
      </c>
      <c r="AK1392" t="s">
        <v>4481</v>
      </c>
      <c r="AT1392" s="3">
        <f t="shared" si="65"/>
        <v>311.49993093021487</v>
      </c>
    </row>
    <row r="1393" spans="1:46" customFormat="1" hidden="1" x14ac:dyDescent="0.2">
      <c r="A1393">
        <v>10105860</v>
      </c>
      <c r="B1393" t="s">
        <v>4482</v>
      </c>
      <c r="D1393" t="s">
        <v>4483</v>
      </c>
      <c r="E1393">
        <v>47.54027</v>
      </c>
      <c r="F1393">
        <v>-92.514089999999996</v>
      </c>
      <c r="G1393" t="s">
        <v>45</v>
      </c>
      <c r="H1393" t="s">
        <v>46</v>
      </c>
      <c r="I1393" t="s">
        <v>173</v>
      </c>
      <c r="J1393" t="s">
        <v>197</v>
      </c>
      <c r="K1393" t="s">
        <v>140</v>
      </c>
      <c r="L1393" t="s">
        <v>265</v>
      </c>
      <c r="P1393" t="s">
        <v>70</v>
      </c>
      <c r="R1393" t="s">
        <v>140</v>
      </c>
      <c r="S1393" t="s">
        <v>60</v>
      </c>
      <c r="T1393" t="s">
        <v>283</v>
      </c>
      <c r="U1393" t="s">
        <v>326</v>
      </c>
      <c r="W1393" t="s">
        <v>403</v>
      </c>
      <c r="AD1393" t="s">
        <v>397</v>
      </c>
      <c r="AE1393" t="s">
        <v>404</v>
      </c>
      <c r="AF1393" t="s">
        <v>248</v>
      </c>
      <c r="AK1393" t="s">
        <v>422</v>
      </c>
      <c r="AT1393" s="3">
        <f t="shared" si="65"/>
        <v>304.490578354197</v>
      </c>
    </row>
    <row r="1394" spans="1:46" customFormat="1" hidden="1" x14ac:dyDescent="0.2">
      <c r="A1394">
        <v>10105861</v>
      </c>
      <c r="B1394" t="s">
        <v>4484</v>
      </c>
      <c r="D1394" t="s">
        <v>4485</v>
      </c>
      <c r="E1394">
        <v>46.485550000000003</v>
      </c>
      <c r="F1394">
        <v>-94.002189999999999</v>
      </c>
      <c r="G1394" t="s">
        <v>45</v>
      </c>
      <c r="H1394" t="s">
        <v>46</v>
      </c>
      <c r="I1394" t="s">
        <v>173</v>
      </c>
      <c r="J1394" t="s">
        <v>447</v>
      </c>
      <c r="K1394" t="s">
        <v>140</v>
      </c>
      <c r="L1394" t="s">
        <v>265</v>
      </c>
      <c r="N1394" t="s">
        <v>448</v>
      </c>
      <c r="P1394" t="s">
        <v>70</v>
      </c>
      <c r="R1394" t="s">
        <v>140</v>
      </c>
      <c r="S1394" t="s">
        <v>60</v>
      </c>
      <c r="T1394" t="s">
        <v>283</v>
      </c>
      <c r="U1394" t="s">
        <v>326</v>
      </c>
      <c r="W1394" t="s">
        <v>449</v>
      </c>
      <c r="Y1394" t="s">
        <v>270</v>
      </c>
      <c r="AD1394" t="s">
        <v>397</v>
      </c>
      <c r="AE1394" t="s">
        <v>450</v>
      </c>
      <c r="AF1394" t="s">
        <v>248</v>
      </c>
      <c r="AK1394" t="s">
        <v>451</v>
      </c>
      <c r="AT1394" s="3">
        <f t="shared" si="65"/>
        <v>284.16937259236175</v>
      </c>
    </row>
    <row r="1395" spans="1:46" customFormat="1" hidden="1" x14ac:dyDescent="0.2">
      <c r="A1395">
        <v>10105862</v>
      </c>
      <c r="B1395" t="s">
        <v>4486</v>
      </c>
      <c r="D1395" t="s">
        <v>4487</v>
      </c>
      <c r="E1395">
        <v>47.323320000000002</v>
      </c>
      <c r="F1395">
        <v>-93.387730000000005</v>
      </c>
      <c r="G1395" t="s">
        <v>45</v>
      </c>
      <c r="H1395" t="s">
        <v>46</v>
      </c>
      <c r="I1395" t="s">
        <v>173</v>
      </c>
      <c r="J1395" t="s">
        <v>433</v>
      </c>
      <c r="K1395" t="s">
        <v>140</v>
      </c>
      <c r="L1395" t="s">
        <v>265</v>
      </c>
      <c r="P1395" t="s">
        <v>70</v>
      </c>
      <c r="R1395" t="s">
        <v>140</v>
      </c>
      <c r="S1395" t="s">
        <v>60</v>
      </c>
      <c r="T1395" t="s">
        <v>283</v>
      </c>
      <c r="U1395" t="s">
        <v>326</v>
      </c>
      <c r="W1395" t="s">
        <v>403</v>
      </c>
      <c r="AB1395" t="s">
        <v>4488</v>
      </c>
      <c r="AD1395" t="s">
        <v>397</v>
      </c>
      <c r="AE1395" t="s">
        <v>404</v>
      </c>
      <c r="AF1395" t="s">
        <v>248</v>
      </c>
      <c r="AK1395" t="s">
        <v>422</v>
      </c>
      <c r="AT1395" s="3">
        <f t="shared" si="65"/>
        <v>311.02932676953219</v>
      </c>
    </row>
    <row r="1396" spans="1:46" customFormat="1" hidden="1" x14ac:dyDescent="0.2">
      <c r="A1396">
        <v>10105863</v>
      </c>
      <c r="B1396" t="s">
        <v>4489</v>
      </c>
      <c r="D1396" t="s">
        <v>4490</v>
      </c>
      <c r="E1396">
        <v>47.448880000000003</v>
      </c>
      <c r="F1396">
        <v>-92.964389999999995</v>
      </c>
      <c r="G1396" t="s">
        <v>45</v>
      </c>
      <c r="H1396" t="s">
        <v>46</v>
      </c>
      <c r="I1396" t="s">
        <v>173</v>
      </c>
      <c r="J1396" t="s">
        <v>197</v>
      </c>
      <c r="K1396" t="s">
        <v>140</v>
      </c>
      <c r="L1396" t="s">
        <v>265</v>
      </c>
      <c r="P1396" t="s">
        <v>70</v>
      </c>
      <c r="R1396" t="s">
        <v>166</v>
      </c>
      <c r="S1396" t="s">
        <v>60</v>
      </c>
      <c r="T1396" t="s">
        <v>283</v>
      </c>
      <c r="U1396" t="s">
        <v>326</v>
      </c>
      <c r="W1396" t="s">
        <v>403</v>
      </c>
      <c r="AD1396" t="s">
        <v>397</v>
      </c>
      <c r="AE1396" t="s">
        <v>404</v>
      </c>
      <c r="AF1396" t="s">
        <v>248</v>
      </c>
      <c r="AK1396" t="s">
        <v>422</v>
      </c>
      <c r="AT1396" s="3">
        <f t="shared" si="65"/>
        <v>308.27684828822061</v>
      </c>
    </row>
    <row r="1397" spans="1:46" customFormat="1" hidden="1" x14ac:dyDescent="0.2">
      <c r="A1397">
        <v>10105864</v>
      </c>
      <c r="B1397" t="s">
        <v>4491</v>
      </c>
      <c r="D1397" t="s">
        <v>4492</v>
      </c>
      <c r="E1397">
        <v>47.401380000000003</v>
      </c>
      <c r="F1397">
        <v>-93.070499999999996</v>
      </c>
      <c r="G1397" t="s">
        <v>45</v>
      </c>
      <c r="H1397" t="s">
        <v>46</v>
      </c>
      <c r="I1397" t="s">
        <v>173</v>
      </c>
      <c r="J1397" t="s">
        <v>433</v>
      </c>
      <c r="K1397" t="s">
        <v>140</v>
      </c>
      <c r="L1397" t="s">
        <v>265</v>
      </c>
      <c r="P1397" t="s">
        <v>70</v>
      </c>
      <c r="R1397" t="s">
        <v>394</v>
      </c>
      <c r="S1397" t="s">
        <v>60</v>
      </c>
      <c r="T1397" t="s">
        <v>283</v>
      </c>
      <c r="U1397" t="s">
        <v>326</v>
      </c>
      <c r="W1397" t="s">
        <v>403</v>
      </c>
      <c r="AD1397" t="s">
        <v>397</v>
      </c>
      <c r="AE1397" t="s">
        <v>404</v>
      </c>
      <c r="AF1397" t="s">
        <v>248</v>
      </c>
      <c r="AK1397" t="s">
        <v>405</v>
      </c>
      <c r="AT1397" s="3">
        <f t="shared" si="65"/>
        <v>307.85454825210968</v>
      </c>
    </row>
    <row r="1398" spans="1:46" customFormat="1" hidden="1" x14ac:dyDescent="0.2">
      <c r="A1398">
        <v>10105904</v>
      </c>
      <c r="B1398" t="s">
        <v>4493</v>
      </c>
      <c r="D1398" t="s">
        <v>4494</v>
      </c>
      <c r="E1398">
        <v>47.54</v>
      </c>
      <c r="F1398">
        <v>-92.307689999999994</v>
      </c>
      <c r="G1398" t="s">
        <v>45</v>
      </c>
      <c r="H1398" t="s">
        <v>46</v>
      </c>
      <c r="I1398" t="s">
        <v>173</v>
      </c>
      <c r="J1398" t="s">
        <v>197</v>
      </c>
      <c r="K1398" t="s">
        <v>140</v>
      </c>
      <c r="L1398" t="s">
        <v>265</v>
      </c>
      <c r="P1398" t="s">
        <v>70</v>
      </c>
      <c r="R1398" t="s">
        <v>394</v>
      </c>
      <c r="S1398" t="s">
        <v>60</v>
      </c>
      <c r="T1398" t="s">
        <v>283</v>
      </c>
      <c r="U1398" t="s">
        <v>326</v>
      </c>
      <c r="W1398" t="s">
        <v>403</v>
      </c>
      <c r="AD1398" t="s">
        <v>397</v>
      </c>
      <c r="AE1398" t="s">
        <v>404</v>
      </c>
      <c r="AF1398" t="s">
        <v>248</v>
      </c>
      <c r="AK1398" t="s">
        <v>405</v>
      </c>
      <c r="AT1398" s="3">
        <f t="shared" si="65"/>
        <v>300.62616607109919</v>
      </c>
    </row>
    <row r="1399" spans="1:46" customFormat="1" hidden="1" x14ac:dyDescent="0.2">
      <c r="A1399">
        <v>10105865</v>
      </c>
      <c r="B1399" t="s">
        <v>4495</v>
      </c>
      <c r="D1399" t="s">
        <v>4496</v>
      </c>
      <c r="E1399">
        <v>46.478319999999997</v>
      </c>
      <c r="F1399">
        <v>-94.009969999999996</v>
      </c>
      <c r="G1399" t="s">
        <v>45</v>
      </c>
      <c r="H1399" t="s">
        <v>46</v>
      </c>
      <c r="I1399" t="s">
        <v>173</v>
      </c>
      <c r="J1399" t="s">
        <v>447</v>
      </c>
      <c r="K1399" t="s">
        <v>140</v>
      </c>
      <c r="L1399" t="s">
        <v>265</v>
      </c>
      <c r="N1399" t="s">
        <v>448</v>
      </c>
      <c r="P1399" t="s">
        <v>70</v>
      </c>
      <c r="R1399" t="s">
        <v>140</v>
      </c>
      <c r="S1399" t="s">
        <v>60</v>
      </c>
      <c r="T1399" t="s">
        <v>283</v>
      </c>
      <c r="U1399" t="s">
        <v>326</v>
      </c>
      <c r="W1399" t="s">
        <v>449</v>
      </c>
      <c r="Y1399" t="s">
        <v>270</v>
      </c>
      <c r="AD1399" t="s">
        <v>397</v>
      </c>
      <c r="AE1399" t="s">
        <v>450</v>
      </c>
      <c r="AF1399" t="s">
        <v>248</v>
      </c>
      <c r="AK1399" t="s">
        <v>451</v>
      </c>
      <c r="AT1399" s="3">
        <f t="shared" si="65"/>
        <v>284.07751251915755</v>
      </c>
    </row>
    <row r="1400" spans="1:46" customFormat="1" hidden="1" x14ac:dyDescent="0.2">
      <c r="A1400">
        <v>10105866</v>
      </c>
      <c r="B1400" t="s">
        <v>4497</v>
      </c>
      <c r="D1400" t="s">
        <v>3242</v>
      </c>
      <c r="E1400">
        <v>47.52805</v>
      </c>
      <c r="F1400">
        <v>-92.616590000000002</v>
      </c>
      <c r="G1400" t="s">
        <v>45</v>
      </c>
      <c r="H1400" t="s">
        <v>46</v>
      </c>
      <c r="I1400" t="s">
        <v>173</v>
      </c>
      <c r="J1400" t="s">
        <v>197</v>
      </c>
      <c r="K1400" t="s">
        <v>140</v>
      </c>
      <c r="L1400" t="s">
        <v>265</v>
      </c>
      <c r="P1400" t="s">
        <v>70</v>
      </c>
      <c r="R1400" t="s">
        <v>140</v>
      </c>
      <c r="S1400" t="s">
        <v>60</v>
      </c>
      <c r="T1400" t="s">
        <v>283</v>
      </c>
      <c r="U1400" t="s">
        <v>326</v>
      </c>
      <c r="W1400" t="s">
        <v>403</v>
      </c>
      <c r="AD1400" t="s">
        <v>397</v>
      </c>
      <c r="AE1400" t="s">
        <v>404</v>
      </c>
      <c r="AF1400" t="s">
        <v>248</v>
      </c>
      <c r="AK1400" t="s">
        <v>422</v>
      </c>
      <c r="AT1400" s="3">
        <f t="shared" si="65"/>
        <v>305.74117380638108</v>
      </c>
    </row>
    <row r="1401" spans="1:46" customFormat="1" hidden="1" x14ac:dyDescent="0.2">
      <c r="A1401">
        <v>10105867</v>
      </c>
      <c r="B1401" t="s">
        <v>4498</v>
      </c>
      <c r="D1401" t="s">
        <v>4499</v>
      </c>
      <c r="E1401">
        <v>47.278320000000001</v>
      </c>
      <c r="F1401">
        <v>-93.469669999999994</v>
      </c>
      <c r="G1401" t="s">
        <v>45</v>
      </c>
      <c r="H1401" t="s">
        <v>46</v>
      </c>
      <c r="I1401" t="s">
        <v>173</v>
      </c>
      <c r="J1401" t="s">
        <v>433</v>
      </c>
      <c r="K1401" t="s">
        <v>140</v>
      </c>
      <c r="L1401" t="s">
        <v>265</v>
      </c>
      <c r="P1401" t="s">
        <v>70</v>
      </c>
      <c r="R1401" t="s">
        <v>394</v>
      </c>
      <c r="S1401" t="s">
        <v>60</v>
      </c>
      <c r="T1401" t="s">
        <v>283</v>
      </c>
      <c r="U1401" t="s">
        <v>326</v>
      </c>
      <c r="W1401" t="s">
        <v>403</v>
      </c>
      <c r="AB1401" t="s">
        <v>4500</v>
      </c>
      <c r="AD1401" t="s">
        <v>397</v>
      </c>
      <c r="AE1401" t="s">
        <v>404</v>
      </c>
      <c r="AF1401" t="s">
        <v>248</v>
      </c>
      <c r="AK1401" t="s">
        <v>422</v>
      </c>
      <c r="AT1401" s="3">
        <f t="shared" si="65"/>
        <v>310.56294669942622</v>
      </c>
    </row>
    <row r="1402" spans="1:46" customFormat="1" hidden="1" x14ac:dyDescent="0.2">
      <c r="A1402">
        <v>10105868</v>
      </c>
      <c r="B1402" t="s">
        <v>4501</v>
      </c>
      <c r="D1402" t="s">
        <v>4502</v>
      </c>
      <c r="E1402">
        <v>47.489159999999998</v>
      </c>
      <c r="F1402">
        <v>-92.451310000000007</v>
      </c>
      <c r="G1402" t="s">
        <v>45</v>
      </c>
      <c r="H1402" t="s">
        <v>46</v>
      </c>
      <c r="I1402" t="s">
        <v>173</v>
      </c>
      <c r="J1402" t="s">
        <v>197</v>
      </c>
      <c r="K1402" t="s">
        <v>140</v>
      </c>
      <c r="L1402" t="s">
        <v>265</v>
      </c>
      <c r="P1402" t="s">
        <v>70</v>
      </c>
      <c r="R1402" t="s">
        <v>140</v>
      </c>
      <c r="S1402" t="s">
        <v>60</v>
      </c>
      <c r="T1402" t="s">
        <v>283</v>
      </c>
      <c r="U1402" t="s">
        <v>326</v>
      </c>
      <c r="W1402" t="s">
        <v>403</v>
      </c>
      <c r="AD1402" t="s">
        <v>397</v>
      </c>
      <c r="AE1402" t="s">
        <v>404</v>
      </c>
      <c r="AF1402" t="s">
        <v>248</v>
      </c>
      <c r="AK1402" t="s">
        <v>422</v>
      </c>
      <c r="AT1402" s="3">
        <f t="shared" si="65"/>
        <v>300.06596898384856</v>
      </c>
    </row>
    <row r="1403" spans="1:46" customFormat="1" hidden="1" x14ac:dyDescent="0.2">
      <c r="A1403">
        <v>10105869</v>
      </c>
      <c r="B1403" t="s">
        <v>4503</v>
      </c>
      <c r="D1403" t="s">
        <v>4504</v>
      </c>
      <c r="E1403">
        <v>47.485819999999997</v>
      </c>
      <c r="F1403">
        <v>-92.786879999999996</v>
      </c>
      <c r="G1403" t="s">
        <v>45</v>
      </c>
      <c r="H1403" t="s">
        <v>46</v>
      </c>
      <c r="I1403" t="s">
        <v>173</v>
      </c>
      <c r="J1403" t="s">
        <v>197</v>
      </c>
      <c r="K1403" t="s">
        <v>140</v>
      </c>
      <c r="L1403" t="s">
        <v>265</v>
      </c>
      <c r="P1403" t="s">
        <v>70</v>
      </c>
      <c r="R1403" t="s">
        <v>140</v>
      </c>
      <c r="S1403" t="s">
        <v>60</v>
      </c>
      <c r="T1403" t="s">
        <v>283</v>
      </c>
      <c r="U1403" t="s">
        <v>326</v>
      </c>
      <c r="W1403" t="s">
        <v>403</v>
      </c>
      <c r="AD1403" t="s">
        <v>397</v>
      </c>
      <c r="AE1403" t="s">
        <v>404</v>
      </c>
      <c r="AF1403" t="s">
        <v>248</v>
      </c>
      <c r="AK1403" t="s">
        <v>422</v>
      </c>
      <c r="AT1403" s="3">
        <f t="shared" si="65"/>
        <v>306.64192674888312</v>
      </c>
    </row>
    <row r="1404" spans="1:46" customFormat="1" hidden="1" x14ac:dyDescent="0.2">
      <c r="A1404">
        <v>10105870</v>
      </c>
      <c r="B1404" t="s">
        <v>4505</v>
      </c>
      <c r="D1404" t="s">
        <v>4506</v>
      </c>
      <c r="E1404">
        <v>46.536099999999998</v>
      </c>
      <c r="F1404">
        <v>-93.973309999999998</v>
      </c>
      <c r="G1404" t="s">
        <v>45</v>
      </c>
      <c r="H1404" t="s">
        <v>46</v>
      </c>
      <c r="I1404" t="s">
        <v>173</v>
      </c>
      <c r="J1404" t="s">
        <v>447</v>
      </c>
      <c r="K1404" t="s">
        <v>140</v>
      </c>
      <c r="L1404" t="s">
        <v>265</v>
      </c>
      <c r="N1404" t="s">
        <v>448</v>
      </c>
      <c r="P1404" t="s">
        <v>70</v>
      </c>
      <c r="R1404" t="s">
        <v>140</v>
      </c>
      <c r="S1404" t="s">
        <v>60</v>
      </c>
      <c r="T1404" t="s">
        <v>283</v>
      </c>
      <c r="U1404" t="s">
        <v>326</v>
      </c>
      <c r="W1404" t="s">
        <v>449</v>
      </c>
      <c r="Y1404" t="s">
        <v>270</v>
      </c>
      <c r="AB1404" t="s">
        <v>4507</v>
      </c>
      <c r="AD1404" t="s">
        <v>397</v>
      </c>
      <c r="AE1404" t="s">
        <v>450</v>
      </c>
      <c r="AF1404" t="s">
        <v>248</v>
      </c>
      <c r="AK1404" t="s">
        <v>451</v>
      </c>
      <c r="AT1404" s="3">
        <f t="shared" si="65"/>
        <v>285.69518687514898</v>
      </c>
    </row>
    <row r="1405" spans="1:46" customFormat="1" hidden="1" x14ac:dyDescent="0.2">
      <c r="A1405">
        <v>10105871</v>
      </c>
      <c r="B1405" t="s">
        <v>4508</v>
      </c>
      <c r="D1405" t="s">
        <v>4509</v>
      </c>
      <c r="E1405">
        <v>47.408880000000003</v>
      </c>
      <c r="F1405">
        <v>-93.085220000000007</v>
      </c>
      <c r="G1405" t="s">
        <v>45</v>
      </c>
      <c r="H1405" t="s">
        <v>46</v>
      </c>
      <c r="I1405" t="s">
        <v>173</v>
      </c>
      <c r="J1405" t="s">
        <v>433</v>
      </c>
      <c r="K1405" t="s">
        <v>140</v>
      </c>
      <c r="L1405" t="s">
        <v>265</v>
      </c>
      <c r="P1405" t="s">
        <v>70</v>
      </c>
      <c r="R1405" t="s">
        <v>140</v>
      </c>
      <c r="S1405" t="s">
        <v>60</v>
      </c>
      <c r="T1405" t="s">
        <v>283</v>
      </c>
      <c r="U1405" t="s">
        <v>326</v>
      </c>
      <c r="W1405" t="s">
        <v>403</v>
      </c>
      <c r="AD1405" t="s">
        <v>397</v>
      </c>
      <c r="AE1405" t="s">
        <v>404</v>
      </c>
      <c r="AF1405" t="s">
        <v>248</v>
      </c>
      <c r="AK1405" t="s">
        <v>422</v>
      </c>
      <c r="AT1405" s="3">
        <f t="shared" si="65"/>
        <v>308.64776816579194</v>
      </c>
    </row>
    <row r="1406" spans="1:46" customFormat="1" hidden="1" x14ac:dyDescent="0.2">
      <c r="A1406">
        <v>10105872</v>
      </c>
      <c r="B1406" t="s">
        <v>4510</v>
      </c>
      <c r="D1406" t="s">
        <v>2950</v>
      </c>
      <c r="E1406">
        <v>47.463880000000003</v>
      </c>
      <c r="F1406">
        <v>-92.9191</v>
      </c>
      <c r="G1406" t="s">
        <v>45</v>
      </c>
      <c r="H1406" t="s">
        <v>46</v>
      </c>
      <c r="I1406" t="s">
        <v>173</v>
      </c>
      <c r="J1406" t="s">
        <v>197</v>
      </c>
      <c r="K1406" t="s">
        <v>140</v>
      </c>
      <c r="L1406" t="s">
        <v>265</v>
      </c>
      <c r="P1406" t="s">
        <v>70</v>
      </c>
      <c r="R1406" t="s">
        <v>140</v>
      </c>
      <c r="S1406" t="s">
        <v>60</v>
      </c>
      <c r="T1406" t="s">
        <v>283</v>
      </c>
      <c r="U1406" t="s">
        <v>326</v>
      </c>
      <c r="W1406" t="s">
        <v>403</v>
      </c>
      <c r="AB1406" t="s">
        <v>4511</v>
      </c>
      <c r="AD1406" t="s">
        <v>397</v>
      </c>
      <c r="AE1406" t="s">
        <v>404</v>
      </c>
      <c r="AF1406" t="s">
        <v>248</v>
      </c>
      <c r="AK1406" t="s">
        <v>422</v>
      </c>
      <c r="AT1406" s="3">
        <f t="shared" si="65"/>
        <v>308.17416251636882</v>
      </c>
    </row>
    <row r="1407" spans="1:46" customFormat="1" hidden="1" x14ac:dyDescent="0.2">
      <c r="A1407">
        <v>10105873</v>
      </c>
      <c r="B1407" t="s">
        <v>4512</v>
      </c>
      <c r="D1407" t="s">
        <v>4513</v>
      </c>
      <c r="E1407">
        <v>47.539430000000003</v>
      </c>
      <c r="F1407">
        <v>-92.624089999999995</v>
      </c>
      <c r="G1407" t="s">
        <v>45</v>
      </c>
      <c r="H1407" t="s">
        <v>46</v>
      </c>
      <c r="I1407" t="s">
        <v>173</v>
      </c>
      <c r="J1407" t="s">
        <v>197</v>
      </c>
      <c r="K1407" t="s">
        <v>140</v>
      </c>
      <c r="L1407" t="s">
        <v>265</v>
      </c>
      <c r="P1407" t="s">
        <v>70</v>
      </c>
      <c r="R1407" t="s">
        <v>140</v>
      </c>
      <c r="S1407" t="s">
        <v>60</v>
      </c>
      <c r="T1407" t="s">
        <v>283</v>
      </c>
      <c r="U1407" t="s">
        <v>326</v>
      </c>
      <c r="W1407" t="s">
        <v>403</v>
      </c>
      <c r="AB1407" t="s">
        <v>4514</v>
      </c>
      <c r="AD1407" t="s">
        <v>397</v>
      </c>
      <c r="AE1407" t="s">
        <v>404</v>
      </c>
      <c r="AF1407" t="s">
        <v>248</v>
      </c>
      <c r="AK1407" t="s">
        <v>422</v>
      </c>
      <c r="AT1407" s="3">
        <f t="shared" si="65"/>
        <v>306.60151299211685</v>
      </c>
    </row>
    <row r="1408" spans="1:46" customFormat="1" hidden="1" x14ac:dyDescent="0.2">
      <c r="A1408">
        <v>10105874</v>
      </c>
      <c r="B1408" t="s">
        <v>4515</v>
      </c>
      <c r="D1408" t="s">
        <v>4516</v>
      </c>
      <c r="E1408">
        <v>47.466380000000001</v>
      </c>
      <c r="F1408">
        <v>-92.852429999999998</v>
      </c>
      <c r="G1408" t="s">
        <v>45</v>
      </c>
      <c r="H1408" t="s">
        <v>46</v>
      </c>
      <c r="I1408" t="s">
        <v>173</v>
      </c>
      <c r="J1408" t="s">
        <v>197</v>
      </c>
      <c r="K1408" t="s">
        <v>140</v>
      </c>
      <c r="L1408" t="s">
        <v>265</v>
      </c>
      <c r="P1408" t="s">
        <v>70</v>
      </c>
      <c r="R1408" t="s">
        <v>394</v>
      </c>
      <c r="S1408" t="s">
        <v>60</v>
      </c>
      <c r="T1408" t="s">
        <v>283</v>
      </c>
      <c r="U1408" t="s">
        <v>326</v>
      </c>
      <c r="W1408" t="s">
        <v>403</v>
      </c>
      <c r="AD1408" t="s">
        <v>397</v>
      </c>
      <c r="AE1408" t="s">
        <v>404</v>
      </c>
      <c r="AF1408" t="s">
        <v>248</v>
      </c>
      <c r="AK1408" t="s">
        <v>422</v>
      </c>
      <c r="AT1408" s="3">
        <f t="shared" si="65"/>
        <v>306.86109013584138</v>
      </c>
    </row>
    <row r="1409" spans="1:46" customFormat="1" hidden="1" x14ac:dyDescent="0.2">
      <c r="A1409">
        <v>10105875</v>
      </c>
      <c r="B1409" t="s">
        <v>4517</v>
      </c>
      <c r="D1409" t="s">
        <v>4518</v>
      </c>
      <c r="E1409">
        <v>47.521380000000001</v>
      </c>
      <c r="F1409">
        <v>-92.511589999999998</v>
      </c>
      <c r="G1409" t="s">
        <v>45</v>
      </c>
      <c r="H1409" t="s">
        <v>46</v>
      </c>
      <c r="I1409" t="s">
        <v>173</v>
      </c>
      <c r="J1409" t="s">
        <v>197</v>
      </c>
      <c r="K1409" t="s">
        <v>140</v>
      </c>
      <c r="L1409" t="s">
        <v>265</v>
      </c>
      <c r="P1409" t="s">
        <v>70</v>
      </c>
      <c r="R1409" t="s">
        <v>140</v>
      </c>
      <c r="S1409" t="s">
        <v>60</v>
      </c>
      <c r="T1409" t="s">
        <v>283</v>
      </c>
      <c r="U1409" t="s">
        <v>326</v>
      </c>
      <c r="W1409" t="s">
        <v>403</v>
      </c>
      <c r="AD1409" t="s">
        <v>438</v>
      </c>
      <c r="AE1409" t="s">
        <v>404</v>
      </c>
      <c r="AF1409" t="s">
        <v>248</v>
      </c>
      <c r="AK1409" t="s">
        <v>422</v>
      </c>
      <c r="AT1409" s="3">
        <f t="shared" si="65"/>
        <v>303.25457184255481</v>
      </c>
    </row>
    <row r="1410" spans="1:46" customFormat="1" hidden="1" x14ac:dyDescent="0.2">
      <c r="A1410">
        <v>10105876</v>
      </c>
      <c r="B1410" t="s">
        <v>4519</v>
      </c>
      <c r="D1410" t="s">
        <v>4520</v>
      </c>
      <c r="E1410">
        <v>47.505270000000003</v>
      </c>
      <c r="F1410">
        <v>-92.766599999999997</v>
      </c>
      <c r="G1410" t="s">
        <v>45</v>
      </c>
      <c r="H1410" t="s">
        <v>46</v>
      </c>
      <c r="I1410" t="s">
        <v>173</v>
      </c>
      <c r="J1410" t="s">
        <v>197</v>
      </c>
      <c r="K1410" t="s">
        <v>140</v>
      </c>
      <c r="L1410" t="s">
        <v>265</v>
      </c>
      <c r="P1410" t="s">
        <v>70</v>
      </c>
      <c r="R1410" t="s">
        <v>394</v>
      </c>
      <c r="S1410" t="s">
        <v>60</v>
      </c>
      <c r="T1410" t="s">
        <v>283</v>
      </c>
      <c r="U1410" t="s">
        <v>326</v>
      </c>
      <c r="W1410" t="s">
        <v>403</v>
      </c>
      <c r="AD1410" t="s">
        <v>397</v>
      </c>
      <c r="AE1410" t="s">
        <v>404</v>
      </c>
      <c r="AF1410" t="s">
        <v>248</v>
      </c>
      <c r="AK1410" t="s">
        <v>422</v>
      </c>
      <c r="AT1410" s="3">
        <f t="shared" si="65"/>
        <v>307.41023113456936</v>
      </c>
    </row>
    <row r="1411" spans="1:46" customFormat="1" hidden="1" x14ac:dyDescent="0.2">
      <c r="A1411">
        <v>10105877</v>
      </c>
      <c r="B1411" t="s">
        <v>4521</v>
      </c>
      <c r="D1411" t="s">
        <v>4522</v>
      </c>
      <c r="E1411">
        <v>47.302489999999999</v>
      </c>
      <c r="F1411">
        <v>-93.407730000000001</v>
      </c>
      <c r="G1411" t="s">
        <v>45</v>
      </c>
      <c r="H1411" t="s">
        <v>46</v>
      </c>
      <c r="I1411" t="s">
        <v>173</v>
      </c>
      <c r="J1411" t="s">
        <v>433</v>
      </c>
      <c r="K1411" t="s">
        <v>140</v>
      </c>
      <c r="L1411" t="s">
        <v>265</v>
      </c>
      <c r="P1411" t="s">
        <v>70</v>
      </c>
      <c r="R1411" t="s">
        <v>394</v>
      </c>
      <c r="S1411" t="s">
        <v>60</v>
      </c>
      <c r="T1411" t="s">
        <v>283</v>
      </c>
      <c r="U1411" t="s">
        <v>326</v>
      </c>
      <c r="W1411" t="s">
        <v>403</v>
      </c>
      <c r="AD1411" t="s">
        <v>397</v>
      </c>
      <c r="AE1411" t="s">
        <v>404</v>
      </c>
      <c r="AF1411" t="s">
        <v>248</v>
      </c>
      <c r="AK1411" t="s">
        <v>405</v>
      </c>
      <c r="AT1411" s="3">
        <f t="shared" ref="AT1411:AT1474" si="66">(2*ATAN2(SQRT(1-(SIN(ABS(E1411-$E$1)*PI()/180/2)^2+COS($E$1*PI()/180)*COS(E1411*PI()/180)*SIN(ABS(F1411-$F$1)*PI()/180/2)^2)),SQRT(SIN(ABS(E1411-$E$1)*PI()/180/2)^2+COS($E$1*PI()/180)*COS(E1411*PI()/180)*SIN(ABS(F1411-$F$1)*PI()/180/2)^2)))*6371*0.621371</f>
        <v>310.33954198328468</v>
      </c>
    </row>
    <row r="1412" spans="1:46" customFormat="1" hidden="1" x14ac:dyDescent="0.2">
      <c r="A1412">
        <v>10105879</v>
      </c>
      <c r="B1412" t="s">
        <v>4523</v>
      </c>
      <c r="D1412" t="s">
        <v>4524</v>
      </c>
      <c r="E1412">
        <v>47.384709999999998</v>
      </c>
      <c r="F1412">
        <v>-93.137439999999998</v>
      </c>
      <c r="G1412" t="s">
        <v>45</v>
      </c>
      <c r="H1412" t="s">
        <v>46</v>
      </c>
      <c r="I1412" t="s">
        <v>173</v>
      </c>
      <c r="J1412" t="s">
        <v>433</v>
      </c>
      <c r="K1412" t="s">
        <v>140</v>
      </c>
      <c r="L1412" t="s">
        <v>265</v>
      </c>
      <c r="P1412" t="s">
        <v>70</v>
      </c>
      <c r="R1412" t="s">
        <v>394</v>
      </c>
      <c r="S1412" t="s">
        <v>60</v>
      </c>
      <c r="T1412" t="s">
        <v>283</v>
      </c>
      <c r="U1412" t="s">
        <v>326</v>
      </c>
      <c r="W1412" t="s">
        <v>403</v>
      </c>
      <c r="AD1412" t="s">
        <v>397</v>
      </c>
      <c r="AE1412" t="s">
        <v>404</v>
      </c>
      <c r="AF1412" t="s">
        <v>248</v>
      </c>
      <c r="AK1412" t="s">
        <v>405</v>
      </c>
      <c r="AT1412" s="3">
        <f t="shared" si="66"/>
        <v>308.44201674424016</v>
      </c>
    </row>
    <row r="1413" spans="1:46" customFormat="1" hidden="1" x14ac:dyDescent="0.2">
      <c r="A1413">
        <v>10105880</v>
      </c>
      <c r="B1413" t="s">
        <v>4525</v>
      </c>
      <c r="D1413" t="s">
        <v>4526</v>
      </c>
      <c r="E1413">
        <v>47.36721</v>
      </c>
      <c r="F1413">
        <v>-93.200500000000005</v>
      </c>
      <c r="G1413" t="s">
        <v>45</v>
      </c>
      <c r="H1413" t="s">
        <v>46</v>
      </c>
      <c r="I1413" t="s">
        <v>173</v>
      </c>
      <c r="J1413" t="s">
        <v>433</v>
      </c>
      <c r="K1413" t="s">
        <v>140</v>
      </c>
      <c r="L1413" t="s">
        <v>265</v>
      </c>
      <c r="P1413" t="s">
        <v>70</v>
      </c>
      <c r="R1413" t="s">
        <v>140</v>
      </c>
      <c r="S1413" t="s">
        <v>60</v>
      </c>
      <c r="T1413" t="s">
        <v>283</v>
      </c>
      <c r="U1413" t="s">
        <v>326</v>
      </c>
      <c r="W1413" t="s">
        <v>403</v>
      </c>
      <c r="AD1413" t="s">
        <v>397</v>
      </c>
      <c r="AE1413" t="s">
        <v>404</v>
      </c>
      <c r="AF1413" t="s">
        <v>248</v>
      </c>
      <c r="AK1413" t="s">
        <v>422</v>
      </c>
      <c r="AT1413" s="3">
        <f t="shared" si="66"/>
        <v>308.92428685101743</v>
      </c>
    </row>
    <row r="1414" spans="1:46" customFormat="1" hidden="1" x14ac:dyDescent="0.2">
      <c r="A1414">
        <v>10105881</v>
      </c>
      <c r="B1414" t="s">
        <v>4527</v>
      </c>
      <c r="D1414" t="s">
        <v>4528</v>
      </c>
      <c r="E1414">
        <v>47.521929999999998</v>
      </c>
      <c r="F1414">
        <v>-92.728819999999999</v>
      </c>
      <c r="G1414" t="s">
        <v>45</v>
      </c>
      <c r="H1414" t="s">
        <v>46</v>
      </c>
      <c r="I1414" t="s">
        <v>173</v>
      </c>
      <c r="J1414" t="s">
        <v>197</v>
      </c>
      <c r="K1414" t="s">
        <v>140</v>
      </c>
      <c r="L1414" t="s">
        <v>265</v>
      </c>
      <c r="P1414" t="s">
        <v>70</v>
      </c>
      <c r="R1414" t="s">
        <v>394</v>
      </c>
      <c r="S1414" t="s">
        <v>60</v>
      </c>
      <c r="T1414" t="s">
        <v>283</v>
      </c>
      <c r="U1414" t="s">
        <v>326</v>
      </c>
      <c r="W1414" t="s">
        <v>403</v>
      </c>
      <c r="AD1414" t="s">
        <v>438</v>
      </c>
      <c r="AE1414" t="s">
        <v>404</v>
      </c>
      <c r="AF1414" t="s">
        <v>248</v>
      </c>
      <c r="AK1414" t="s">
        <v>405</v>
      </c>
      <c r="AT1414" s="3">
        <f t="shared" si="66"/>
        <v>307.64930648678143</v>
      </c>
    </row>
    <row r="1415" spans="1:46" customFormat="1" hidden="1" x14ac:dyDescent="0.2">
      <c r="A1415">
        <v>10105882</v>
      </c>
      <c r="B1415" t="s">
        <v>4529</v>
      </c>
      <c r="D1415" t="s">
        <v>4530</v>
      </c>
      <c r="E1415">
        <v>47.340820000000001</v>
      </c>
      <c r="F1415">
        <v>-93.213549999999998</v>
      </c>
      <c r="G1415" t="s">
        <v>45</v>
      </c>
      <c r="H1415" t="s">
        <v>46</v>
      </c>
      <c r="I1415" t="s">
        <v>173</v>
      </c>
      <c r="J1415" t="s">
        <v>433</v>
      </c>
      <c r="K1415" t="s">
        <v>140</v>
      </c>
      <c r="L1415" t="s">
        <v>265</v>
      </c>
      <c r="P1415" t="s">
        <v>70</v>
      </c>
      <c r="R1415" t="s">
        <v>140</v>
      </c>
      <c r="S1415" t="s">
        <v>60</v>
      </c>
      <c r="T1415" t="s">
        <v>283</v>
      </c>
      <c r="U1415" t="s">
        <v>326</v>
      </c>
      <c r="W1415" t="s">
        <v>403</v>
      </c>
      <c r="AB1415" t="s">
        <v>4531</v>
      </c>
      <c r="AD1415" t="s">
        <v>397</v>
      </c>
      <c r="AE1415" t="s">
        <v>404</v>
      </c>
      <c r="AF1415" t="s">
        <v>248</v>
      </c>
      <c r="AK1415" t="s">
        <v>422</v>
      </c>
      <c r="AT1415" s="3">
        <f t="shared" si="66"/>
        <v>307.68721599572677</v>
      </c>
    </row>
    <row r="1416" spans="1:46" customFormat="1" hidden="1" x14ac:dyDescent="0.2">
      <c r="A1416">
        <v>10105883</v>
      </c>
      <c r="B1416" t="s">
        <v>4532</v>
      </c>
      <c r="D1416" t="s">
        <v>4533</v>
      </c>
      <c r="E1416">
        <v>46.482210000000002</v>
      </c>
      <c r="F1416">
        <v>-93.986360000000005</v>
      </c>
      <c r="G1416" t="s">
        <v>45</v>
      </c>
      <c r="H1416" t="s">
        <v>46</v>
      </c>
      <c r="I1416" t="s">
        <v>173</v>
      </c>
      <c r="J1416" t="s">
        <v>447</v>
      </c>
      <c r="K1416" t="s">
        <v>140</v>
      </c>
      <c r="L1416" t="s">
        <v>265</v>
      </c>
      <c r="P1416" t="s">
        <v>70</v>
      </c>
      <c r="R1416" t="s">
        <v>140</v>
      </c>
      <c r="S1416" t="s">
        <v>60</v>
      </c>
      <c r="T1416" t="s">
        <v>283</v>
      </c>
      <c r="U1416" t="s">
        <v>326</v>
      </c>
      <c r="W1416" t="s">
        <v>449</v>
      </c>
      <c r="Y1416" t="s">
        <v>270</v>
      </c>
      <c r="AD1416" t="s">
        <v>397</v>
      </c>
      <c r="AE1416" t="s">
        <v>450</v>
      </c>
      <c r="AF1416" t="s">
        <v>248</v>
      </c>
      <c r="AK1416" t="s">
        <v>451</v>
      </c>
      <c r="AT1416" s="3">
        <f t="shared" si="66"/>
        <v>283.47457784440564</v>
      </c>
    </row>
    <row r="1417" spans="1:46" customFormat="1" hidden="1" x14ac:dyDescent="0.2">
      <c r="A1417">
        <v>10105884</v>
      </c>
      <c r="B1417" t="s">
        <v>4534</v>
      </c>
      <c r="D1417" t="s">
        <v>4535</v>
      </c>
      <c r="E1417">
        <v>47.476379999999999</v>
      </c>
      <c r="F1417">
        <v>-92.907150000000001</v>
      </c>
      <c r="G1417" t="s">
        <v>45</v>
      </c>
      <c r="H1417" t="s">
        <v>46</v>
      </c>
      <c r="I1417" t="s">
        <v>173</v>
      </c>
      <c r="J1417" t="s">
        <v>197</v>
      </c>
      <c r="K1417" t="s">
        <v>140</v>
      </c>
      <c r="L1417" t="s">
        <v>265</v>
      </c>
      <c r="P1417" t="s">
        <v>70</v>
      </c>
      <c r="R1417" t="s">
        <v>140</v>
      </c>
      <c r="S1417" t="s">
        <v>60</v>
      </c>
      <c r="T1417" t="s">
        <v>283</v>
      </c>
      <c r="U1417" t="s">
        <v>326</v>
      </c>
      <c r="W1417" t="s">
        <v>403</v>
      </c>
      <c r="AD1417" t="s">
        <v>397</v>
      </c>
      <c r="AE1417" t="s">
        <v>404</v>
      </c>
      <c r="AF1417" t="s">
        <v>248</v>
      </c>
      <c r="AK1417" t="s">
        <v>422</v>
      </c>
      <c r="AT1417" s="3">
        <f t="shared" si="66"/>
        <v>308.67043909622743</v>
      </c>
    </row>
    <row r="1418" spans="1:46" customFormat="1" hidden="1" x14ac:dyDescent="0.2">
      <c r="A1418">
        <v>10105885</v>
      </c>
      <c r="B1418" t="s">
        <v>4536</v>
      </c>
      <c r="D1418" t="s">
        <v>4537</v>
      </c>
      <c r="E1418">
        <v>47.241100000000003</v>
      </c>
      <c r="F1418">
        <v>-93.592179999999999</v>
      </c>
      <c r="G1418" t="s">
        <v>45</v>
      </c>
      <c r="H1418" t="s">
        <v>46</v>
      </c>
      <c r="I1418" t="s">
        <v>173</v>
      </c>
      <c r="J1418" t="s">
        <v>433</v>
      </c>
      <c r="K1418" t="s">
        <v>140</v>
      </c>
      <c r="L1418" t="s">
        <v>265</v>
      </c>
      <c r="P1418" t="s">
        <v>70</v>
      </c>
      <c r="R1418" t="s">
        <v>140</v>
      </c>
      <c r="S1418" t="s">
        <v>60</v>
      </c>
      <c r="T1418" t="s">
        <v>283</v>
      </c>
      <c r="U1418" t="s">
        <v>326</v>
      </c>
      <c r="W1418" t="s">
        <v>403</v>
      </c>
      <c r="AD1418" t="s">
        <v>397</v>
      </c>
      <c r="AE1418" t="s">
        <v>404</v>
      </c>
      <c r="AF1418" t="s">
        <v>248</v>
      </c>
      <c r="AK1418" t="s">
        <v>405</v>
      </c>
      <c r="AT1418" s="3">
        <f t="shared" si="66"/>
        <v>311.71702364863069</v>
      </c>
    </row>
    <row r="1419" spans="1:46" customFormat="1" hidden="1" x14ac:dyDescent="0.2">
      <c r="A1419">
        <v>10105886</v>
      </c>
      <c r="B1419" t="s">
        <v>4538</v>
      </c>
      <c r="D1419" t="s">
        <v>4539</v>
      </c>
      <c r="E1419">
        <v>46.489159999999998</v>
      </c>
      <c r="F1419">
        <v>-93.967470000000006</v>
      </c>
      <c r="G1419" t="s">
        <v>45</v>
      </c>
      <c r="H1419" t="s">
        <v>46</v>
      </c>
      <c r="I1419" t="s">
        <v>173</v>
      </c>
      <c r="J1419" t="s">
        <v>447</v>
      </c>
      <c r="K1419" t="s">
        <v>140</v>
      </c>
      <c r="L1419" t="s">
        <v>265</v>
      </c>
      <c r="P1419" t="s">
        <v>70</v>
      </c>
      <c r="R1419" t="s">
        <v>140</v>
      </c>
      <c r="S1419" t="s">
        <v>60</v>
      </c>
      <c r="T1419" t="s">
        <v>283</v>
      </c>
      <c r="U1419" t="s">
        <v>326</v>
      </c>
      <c r="W1419" t="s">
        <v>449</v>
      </c>
      <c r="Y1419" t="s">
        <v>270</v>
      </c>
      <c r="AB1419" t="s">
        <v>4540</v>
      </c>
      <c r="AD1419" t="s">
        <v>397</v>
      </c>
      <c r="AE1419" t="s">
        <v>450</v>
      </c>
      <c r="AF1419" t="s">
        <v>248</v>
      </c>
      <c r="AK1419" t="s">
        <v>451</v>
      </c>
      <c r="AT1419" s="3">
        <f t="shared" si="66"/>
        <v>283.18362058702445</v>
      </c>
    </row>
    <row r="1420" spans="1:46" customFormat="1" hidden="1" x14ac:dyDescent="0.2">
      <c r="A1420">
        <v>10105887</v>
      </c>
      <c r="B1420" t="s">
        <v>4541</v>
      </c>
      <c r="D1420" t="s">
        <v>4542</v>
      </c>
      <c r="E1420">
        <v>46.581659999999999</v>
      </c>
      <c r="F1420">
        <v>-93.630520000000004</v>
      </c>
      <c r="G1420" t="s">
        <v>45</v>
      </c>
      <c r="H1420" t="s">
        <v>46</v>
      </c>
      <c r="I1420" t="s">
        <v>173</v>
      </c>
      <c r="J1420" t="s">
        <v>1361</v>
      </c>
      <c r="K1420" t="s">
        <v>140</v>
      </c>
      <c r="L1420" t="s">
        <v>265</v>
      </c>
      <c r="P1420" t="s">
        <v>70</v>
      </c>
      <c r="R1420" t="s">
        <v>394</v>
      </c>
      <c r="S1420" t="s">
        <v>60</v>
      </c>
      <c r="T1420" t="s">
        <v>283</v>
      </c>
      <c r="U1420" t="s">
        <v>326</v>
      </c>
      <c r="W1420" t="s">
        <v>449</v>
      </c>
      <c r="Y1420" t="s">
        <v>270</v>
      </c>
      <c r="AD1420" t="s">
        <v>397</v>
      </c>
      <c r="AE1420" t="s">
        <v>450</v>
      </c>
      <c r="AF1420" t="s">
        <v>248</v>
      </c>
      <c r="AK1420" t="s">
        <v>777</v>
      </c>
      <c r="AT1420" s="3">
        <f t="shared" si="66"/>
        <v>276.97806707734787</v>
      </c>
    </row>
    <row r="1421" spans="1:46" customFormat="1" hidden="1" x14ac:dyDescent="0.2">
      <c r="A1421">
        <v>10105888</v>
      </c>
      <c r="B1421" t="s">
        <v>4543</v>
      </c>
      <c r="D1421" t="s">
        <v>4544</v>
      </c>
      <c r="E1421">
        <v>47.419989999999999</v>
      </c>
      <c r="F1421">
        <v>-93.080500000000001</v>
      </c>
      <c r="G1421" t="s">
        <v>45</v>
      </c>
      <c r="H1421" t="s">
        <v>46</v>
      </c>
      <c r="I1421" t="s">
        <v>173</v>
      </c>
      <c r="J1421" t="s">
        <v>433</v>
      </c>
      <c r="K1421" t="s">
        <v>140</v>
      </c>
      <c r="L1421" t="s">
        <v>265</v>
      </c>
      <c r="P1421" t="s">
        <v>70</v>
      </c>
      <c r="R1421" t="s">
        <v>140</v>
      </c>
      <c r="S1421" t="s">
        <v>60</v>
      </c>
      <c r="T1421" t="s">
        <v>283</v>
      </c>
      <c r="U1421" t="s">
        <v>326</v>
      </c>
      <c r="W1421" t="s">
        <v>403</v>
      </c>
      <c r="AD1421" t="s">
        <v>397</v>
      </c>
      <c r="AE1421" t="s">
        <v>404</v>
      </c>
      <c r="AF1421" t="s">
        <v>248</v>
      </c>
      <c r="AK1421" t="s">
        <v>422</v>
      </c>
      <c r="AT1421" s="3">
        <f t="shared" si="66"/>
        <v>309.20193492516393</v>
      </c>
    </row>
    <row r="1422" spans="1:46" customFormat="1" hidden="1" x14ac:dyDescent="0.2">
      <c r="A1422">
        <v>10105889</v>
      </c>
      <c r="B1422" t="s">
        <v>4545</v>
      </c>
      <c r="D1422" t="s">
        <v>4546</v>
      </c>
      <c r="E1422">
        <v>47.456099999999999</v>
      </c>
      <c r="F1422">
        <v>-92.903819999999996</v>
      </c>
      <c r="G1422" t="s">
        <v>45</v>
      </c>
      <c r="H1422" t="s">
        <v>46</v>
      </c>
      <c r="I1422" t="s">
        <v>173</v>
      </c>
      <c r="J1422" t="s">
        <v>197</v>
      </c>
      <c r="K1422" t="s">
        <v>140</v>
      </c>
      <c r="L1422" t="s">
        <v>265</v>
      </c>
      <c r="P1422" t="s">
        <v>70</v>
      </c>
      <c r="R1422" t="s">
        <v>394</v>
      </c>
      <c r="S1422" t="s">
        <v>60</v>
      </c>
      <c r="T1422" t="s">
        <v>283</v>
      </c>
      <c r="U1422" t="s">
        <v>326</v>
      </c>
      <c r="W1422" t="s">
        <v>403</v>
      </c>
      <c r="AD1422" t="s">
        <v>438</v>
      </c>
      <c r="AE1422" t="s">
        <v>404</v>
      </c>
      <c r="AF1422" t="s">
        <v>248</v>
      </c>
      <c r="AK1422" t="s">
        <v>405</v>
      </c>
      <c r="AT1422" s="3">
        <f t="shared" si="66"/>
        <v>307.36233580646609</v>
      </c>
    </row>
    <row r="1423" spans="1:46" customFormat="1" hidden="1" x14ac:dyDescent="0.2">
      <c r="A1423">
        <v>10105890</v>
      </c>
      <c r="B1423" t="s">
        <v>4547</v>
      </c>
      <c r="D1423" t="s">
        <v>4548</v>
      </c>
      <c r="E1423">
        <v>47.317770000000003</v>
      </c>
      <c r="F1423">
        <v>-93.401060000000001</v>
      </c>
      <c r="G1423" t="s">
        <v>45</v>
      </c>
      <c r="H1423" t="s">
        <v>46</v>
      </c>
      <c r="I1423" t="s">
        <v>173</v>
      </c>
      <c r="J1423" t="s">
        <v>433</v>
      </c>
      <c r="K1423" t="s">
        <v>140</v>
      </c>
      <c r="L1423" t="s">
        <v>265</v>
      </c>
      <c r="P1423" t="s">
        <v>70</v>
      </c>
      <c r="R1423" t="s">
        <v>140</v>
      </c>
      <c r="S1423" t="s">
        <v>60</v>
      </c>
      <c r="T1423" t="s">
        <v>283</v>
      </c>
      <c r="U1423" t="s">
        <v>326</v>
      </c>
      <c r="W1423" t="s">
        <v>403</v>
      </c>
      <c r="AB1423" t="s">
        <v>4549</v>
      </c>
      <c r="AD1423" t="s">
        <v>397</v>
      </c>
      <c r="AE1423" t="s">
        <v>404</v>
      </c>
      <c r="AF1423" t="s">
        <v>248</v>
      </c>
      <c r="AK1423" t="s">
        <v>422</v>
      </c>
      <c r="AT1423" s="3">
        <f t="shared" si="66"/>
        <v>311.0499996979616</v>
      </c>
    </row>
    <row r="1424" spans="1:46" customFormat="1" hidden="1" x14ac:dyDescent="0.2">
      <c r="A1424">
        <v>10105891</v>
      </c>
      <c r="B1424" t="s">
        <v>4550</v>
      </c>
      <c r="D1424" t="s">
        <v>4551</v>
      </c>
      <c r="E1424">
        <v>47.320819999999998</v>
      </c>
      <c r="F1424">
        <v>-93.265789999999996</v>
      </c>
      <c r="G1424" t="s">
        <v>45</v>
      </c>
      <c r="H1424" t="s">
        <v>46</v>
      </c>
      <c r="I1424" t="s">
        <v>173</v>
      </c>
      <c r="J1424" t="s">
        <v>433</v>
      </c>
      <c r="K1424" t="s">
        <v>140</v>
      </c>
      <c r="L1424" t="s">
        <v>265</v>
      </c>
      <c r="P1424" t="s">
        <v>70</v>
      </c>
      <c r="R1424" t="s">
        <v>394</v>
      </c>
      <c r="S1424" t="s">
        <v>60</v>
      </c>
      <c r="T1424" t="s">
        <v>283</v>
      </c>
      <c r="U1424" t="s">
        <v>326</v>
      </c>
      <c r="W1424" t="s">
        <v>403</v>
      </c>
      <c r="AD1424" t="s">
        <v>397</v>
      </c>
      <c r="AE1424" t="s">
        <v>404</v>
      </c>
      <c r="AF1424" t="s">
        <v>248</v>
      </c>
      <c r="AK1424" t="s">
        <v>405</v>
      </c>
      <c r="AT1424" s="3">
        <f t="shared" si="66"/>
        <v>307.80487599120426</v>
      </c>
    </row>
    <row r="1425" spans="1:46" customFormat="1" hidden="1" x14ac:dyDescent="0.2">
      <c r="A1425">
        <v>10105892</v>
      </c>
      <c r="B1425" t="s">
        <v>4552</v>
      </c>
      <c r="D1425" t="s">
        <v>1783</v>
      </c>
      <c r="E1425">
        <v>47.440550000000002</v>
      </c>
      <c r="F1425">
        <v>-92.942430000000002</v>
      </c>
      <c r="G1425" t="s">
        <v>45</v>
      </c>
      <c r="H1425" t="s">
        <v>46</v>
      </c>
      <c r="I1425" t="s">
        <v>173</v>
      </c>
      <c r="J1425" t="s">
        <v>197</v>
      </c>
      <c r="K1425" t="s">
        <v>140</v>
      </c>
      <c r="L1425" t="s">
        <v>265</v>
      </c>
      <c r="P1425" t="s">
        <v>70</v>
      </c>
      <c r="R1425" t="s">
        <v>140</v>
      </c>
      <c r="S1425" t="s">
        <v>60</v>
      </c>
      <c r="T1425" t="s">
        <v>283</v>
      </c>
      <c r="U1425" t="s">
        <v>326</v>
      </c>
      <c r="W1425" t="s">
        <v>403</v>
      </c>
      <c r="AB1425" t="s">
        <v>500</v>
      </c>
      <c r="AD1425" t="s">
        <v>397</v>
      </c>
      <c r="AE1425" t="s">
        <v>404</v>
      </c>
      <c r="AF1425" t="s">
        <v>248</v>
      </c>
      <c r="AK1425" t="s">
        <v>422</v>
      </c>
      <c r="AT1425" s="3">
        <f t="shared" si="66"/>
        <v>307.27853361618833</v>
      </c>
    </row>
    <row r="1426" spans="1:46" customFormat="1" hidden="1" x14ac:dyDescent="0.2">
      <c r="A1426">
        <v>10105893</v>
      </c>
      <c r="B1426" t="s">
        <v>4553</v>
      </c>
      <c r="D1426" t="s">
        <v>4554</v>
      </c>
      <c r="E1426">
        <v>47.49971</v>
      </c>
      <c r="F1426">
        <v>-92.783820000000006</v>
      </c>
      <c r="G1426" t="s">
        <v>45</v>
      </c>
      <c r="H1426" t="s">
        <v>46</v>
      </c>
      <c r="I1426" t="s">
        <v>173</v>
      </c>
      <c r="J1426" t="s">
        <v>197</v>
      </c>
      <c r="K1426" t="s">
        <v>140</v>
      </c>
      <c r="L1426" t="s">
        <v>265</v>
      </c>
      <c r="P1426" t="s">
        <v>70</v>
      </c>
      <c r="R1426" t="s">
        <v>140</v>
      </c>
      <c r="S1426" t="s">
        <v>60</v>
      </c>
      <c r="T1426" t="s">
        <v>283</v>
      </c>
      <c r="U1426" t="s">
        <v>326</v>
      </c>
      <c r="W1426" t="s">
        <v>403</v>
      </c>
      <c r="AD1426" t="s">
        <v>438</v>
      </c>
      <c r="AE1426" t="s">
        <v>404</v>
      </c>
      <c r="AF1426" t="s">
        <v>248</v>
      </c>
      <c r="AK1426" t="s">
        <v>422</v>
      </c>
      <c r="AT1426" s="3">
        <f t="shared" si="66"/>
        <v>307.43157584065068</v>
      </c>
    </row>
    <row r="1427" spans="1:46" customFormat="1" hidden="1" x14ac:dyDescent="0.2">
      <c r="A1427">
        <v>10105894</v>
      </c>
      <c r="B1427" t="s">
        <v>4555</v>
      </c>
      <c r="D1427" t="s">
        <v>4556</v>
      </c>
      <c r="E1427">
        <v>47.502209999999998</v>
      </c>
      <c r="F1427">
        <v>-92.765770000000003</v>
      </c>
      <c r="G1427" t="s">
        <v>45</v>
      </c>
      <c r="H1427" t="s">
        <v>46</v>
      </c>
      <c r="I1427" t="s">
        <v>173</v>
      </c>
      <c r="J1427" t="s">
        <v>197</v>
      </c>
      <c r="K1427" t="s">
        <v>140</v>
      </c>
      <c r="L1427" t="s">
        <v>265</v>
      </c>
      <c r="P1427" t="s">
        <v>70</v>
      </c>
      <c r="R1427" t="s">
        <v>140</v>
      </c>
      <c r="S1427" t="s">
        <v>60</v>
      </c>
      <c r="T1427" t="s">
        <v>283</v>
      </c>
      <c r="U1427" t="s">
        <v>326</v>
      </c>
      <c r="W1427" t="s">
        <v>403</v>
      </c>
      <c r="AD1427" t="s">
        <v>397</v>
      </c>
      <c r="AE1427" t="s">
        <v>404</v>
      </c>
      <c r="AF1427" t="s">
        <v>248</v>
      </c>
      <c r="AK1427" t="s">
        <v>422</v>
      </c>
      <c r="AT1427" s="3">
        <f t="shared" si="66"/>
        <v>307.20408495377501</v>
      </c>
    </row>
    <row r="1428" spans="1:46" customFormat="1" hidden="1" x14ac:dyDescent="0.2">
      <c r="A1428">
        <v>10105895</v>
      </c>
      <c r="B1428" t="s">
        <v>4557</v>
      </c>
      <c r="D1428" t="s">
        <v>4558</v>
      </c>
      <c r="E1428">
        <v>47.338880000000003</v>
      </c>
      <c r="F1428">
        <v>-93.249669999999995</v>
      </c>
      <c r="G1428" t="s">
        <v>45</v>
      </c>
      <c r="H1428" t="s">
        <v>46</v>
      </c>
      <c r="I1428" t="s">
        <v>173</v>
      </c>
      <c r="J1428" t="s">
        <v>433</v>
      </c>
      <c r="K1428" t="s">
        <v>140</v>
      </c>
      <c r="L1428" t="s">
        <v>265</v>
      </c>
      <c r="P1428" t="s">
        <v>70</v>
      </c>
      <c r="R1428" t="s">
        <v>394</v>
      </c>
      <c r="S1428" t="s">
        <v>60</v>
      </c>
      <c r="T1428" t="s">
        <v>283</v>
      </c>
      <c r="U1428" t="s">
        <v>326</v>
      </c>
      <c r="W1428" t="s">
        <v>403</v>
      </c>
      <c r="AD1428" t="s">
        <v>397</v>
      </c>
      <c r="AE1428" t="s">
        <v>404</v>
      </c>
      <c r="AF1428" t="s">
        <v>248</v>
      </c>
      <c r="AK1428" t="s">
        <v>405</v>
      </c>
      <c r="AT1428" s="3">
        <f t="shared" si="66"/>
        <v>308.46273751373127</v>
      </c>
    </row>
    <row r="1429" spans="1:46" customFormat="1" hidden="1" x14ac:dyDescent="0.2">
      <c r="A1429">
        <v>10105896</v>
      </c>
      <c r="B1429" t="s">
        <v>4559</v>
      </c>
      <c r="D1429" t="s">
        <v>4560</v>
      </c>
      <c r="E1429">
        <v>47.437489999999997</v>
      </c>
      <c r="F1429">
        <v>-92.967439999999996</v>
      </c>
      <c r="G1429" t="s">
        <v>45</v>
      </c>
      <c r="H1429" t="s">
        <v>46</v>
      </c>
      <c r="I1429" t="s">
        <v>173</v>
      </c>
      <c r="J1429" t="s">
        <v>197</v>
      </c>
      <c r="K1429" t="s">
        <v>140</v>
      </c>
      <c r="L1429" t="s">
        <v>265</v>
      </c>
      <c r="P1429" t="s">
        <v>70</v>
      </c>
      <c r="R1429" t="s">
        <v>140</v>
      </c>
      <c r="S1429" t="s">
        <v>60</v>
      </c>
      <c r="T1429" t="s">
        <v>283</v>
      </c>
      <c r="U1429" t="s">
        <v>326</v>
      </c>
      <c r="W1429" t="s">
        <v>403</v>
      </c>
      <c r="AD1429" t="s">
        <v>397</v>
      </c>
      <c r="AE1429" t="s">
        <v>404</v>
      </c>
      <c r="AF1429" t="s">
        <v>248</v>
      </c>
      <c r="AK1429" t="s">
        <v>422</v>
      </c>
      <c r="AT1429" s="3">
        <f t="shared" si="66"/>
        <v>307.65656648723484</v>
      </c>
    </row>
    <row r="1430" spans="1:46" customFormat="1" hidden="1" x14ac:dyDescent="0.2">
      <c r="A1430">
        <v>10105897</v>
      </c>
      <c r="B1430" t="s">
        <v>4561</v>
      </c>
      <c r="D1430" t="s">
        <v>4562</v>
      </c>
      <c r="E1430">
        <v>47.470820000000003</v>
      </c>
      <c r="F1430">
        <v>-92.881039999999999</v>
      </c>
      <c r="G1430" t="s">
        <v>45</v>
      </c>
      <c r="H1430" t="s">
        <v>46</v>
      </c>
      <c r="I1430" t="s">
        <v>173</v>
      </c>
      <c r="J1430" t="s">
        <v>197</v>
      </c>
      <c r="K1430" t="s">
        <v>140</v>
      </c>
      <c r="L1430" t="s">
        <v>265</v>
      </c>
      <c r="P1430" t="s">
        <v>70</v>
      </c>
      <c r="R1430" t="s">
        <v>140</v>
      </c>
      <c r="S1430" t="s">
        <v>60</v>
      </c>
      <c r="T1430" t="s">
        <v>283</v>
      </c>
      <c r="U1430" t="s">
        <v>326</v>
      </c>
      <c r="W1430" t="s">
        <v>403</v>
      </c>
      <c r="AD1430" t="s">
        <v>397</v>
      </c>
      <c r="AE1430" t="s">
        <v>404</v>
      </c>
      <c r="AF1430" t="s">
        <v>248</v>
      </c>
      <c r="AK1430" t="s">
        <v>422</v>
      </c>
      <c r="AT1430" s="3">
        <f t="shared" si="66"/>
        <v>307.75734418265324</v>
      </c>
    </row>
    <row r="1431" spans="1:46" customFormat="1" hidden="1" x14ac:dyDescent="0.2">
      <c r="A1431">
        <v>10105898</v>
      </c>
      <c r="B1431" t="s">
        <v>4563</v>
      </c>
      <c r="D1431" t="s">
        <v>4564</v>
      </c>
      <c r="E1431">
        <v>47.463320000000003</v>
      </c>
      <c r="F1431">
        <v>-92.551029999999997</v>
      </c>
      <c r="G1431" t="s">
        <v>45</v>
      </c>
      <c r="H1431" t="s">
        <v>46</v>
      </c>
      <c r="I1431" t="s">
        <v>173</v>
      </c>
      <c r="J1431" t="s">
        <v>197</v>
      </c>
      <c r="K1431" t="s">
        <v>140</v>
      </c>
      <c r="L1431" t="s">
        <v>265</v>
      </c>
      <c r="P1431" t="s">
        <v>70</v>
      </c>
      <c r="R1431" t="s">
        <v>140</v>
      </c>
      <c r="S1431" t="s">
        <v>60</v>
      </c>
      <c r="T1431" t="s">
        <v>283</v>
      </c>
      <c r="U1431" t="s">
        <v>326</v>
      </c>
      <c r="W1431" t="s">
        <v>403</v>
      </c>
      <c r="AB1431" t="s">
        <v>4565</v>
      </c>
      <c r="AD1431" t="s">
        <v>397</v>
      </c>
      <c r="AE1431" t="s">
        <v>404</v>
      </c>
      <c r="AF1431" t="s">
        <v>248</v>
      </c>
      <c r="AK1431" t="s">
        <v>422</v>
      </c>
      <c r="AT1431" s="3">
        <f t="shared" si="66"/>
        <v>300.38962788871606</v>
      </c>
    </row>
    <row r="1432" spans="1:46" customFormat="1" hidden="1" x14ac:dyDescent="0.2">
      <c r="A1432">
        <v>10105899</v>
      </c>
      <c r="B1432" t="s">
        <v>4566</v>
      </c>
      <c r="D1432" t="s">
        <v>4567</v>
      </c>
      <c r="E1432">
        <v>47.430819999999997</v>
      </c>
      <c r="F1432">
        <v>-93.040499999999994</v>
      </c>
      <c r="G1432" t="s">
        <v>45</v>
      </c>
      <c r="H1432" t="s">
        <v>46</v>
      </c>
      <c r="I1432" t="s">
        <v>173</v>
      </c>
      <c r="J1432" t="s">
        <v>433</v>
      </c>
      <c r="K1432" t="s">
        <v>140</v>
      </c>
      <c r="L1432" t="s">
        <v>265</v>
      </c>
      <c r="P1432" t="s">
        <v>70</v>
      </c>
      <c r="R1432" t="s">
        <v>394</v>
      </c>
      <c r="S1432" t="s">
        <v>60</v>
      </c>
      <c r="T1432" t="s">
        <v>283</v>
      </c>
      <c r="U1432" t="s">
        <v>326</v>
      </c>
      <c r="W1432" t="s">
        <v>403</v>
      </c>
      <c r="AD1432" t="s">
        <v>397</v>
      </c>
      <c r="AE1432" t="s">
        <v>404</v>
      </c>
      <c r="AF1432" t="s">
        <v>248</v>
      </c>
      <c r="AK1432" t="s">
        <v>422</v>
      </c>
      <c r="AT1432" s="3">
        <f t="shared" si="66"/>
        <v>308.9229511217838</v>
      </c>
    </row>
    <row r="1433" spans="1:46" customFormat="1" hidden="1" x14ac:dyDescent="0.2">
      <c r="A1433">
        <v>10105900</v>
      </c>
      <c r="B1433" t="s">
        <v>4568</v>
      </c>
      <c r="D1433" t="s">
        <v>662</v>
      </c>
      <c r="E1433">
        <v>46.461930000000002</v>
      </c>
      <c r="F1433">
        <v>-94.03886</v>
      </c>
      <c r="G1433" t="s">
        <v>45</v>
      </c>
      <c r="H1433" t="s">
        <v>46</v>
      </c>
      <c r="I1433" t="s">
        <v>173</v>
      </c>
      <c r="J1433" t="s">
        <v>447</v>
      </c>
      <c r="K1433" t="s">
        <v>140</v>
      </c>
      <c r="L1433" t="s">
        <v>265</v>
      </c>
      <c r="N1433" t="s">
        <v>448</v>
      </c>
      <c r="P1433" t="s">
        <v>70</v>
      </c>
      <c r="R1433" t="s">
        <v>394</v>
      </c>
      <c r="S1433" t="s">
        <v>60</v>
      </c>
      <c r="T1433" t="s">
        <v>283</v>
      </c>
      <c r="U1433" t="s">
        <v>326</v>
      </c>
      <c r="W1433" t="s">
        <v>449</v>
      </c>
      <c r="Y1433" t="s">
        <v>270</v>
      </c>
      <c r="AD1433" t="s">
        <v>397</v>
      </c>
      <c r="AE1433" t="s">
        <v>450</v>
      </c>
      <c r="AF1433" t="s">
        <v>248</v>
      </c>
      <c r="AK1433" t="s">
        <v>451</v>
      </c>
      <c r="AT1433" s="3">
        <f t="shared" si="66"/>
        <v>284.2556803193246</v>
      </c>
    </row>
    <row r="1434" spans="1:46" customFormat="1" hidden="1" x14ac:dyDescent="0.2">
      <c r="A1434">
        <v>10105901</v>
      </c>
      <c r="B1434" t="s">
        <v>4569</v>
      </c>
      <c r="D1434" t="s">
        <v>4570</v>
      </c>
      <c r="E1434">
        <v>47.349429999999998</v>
      </c>
      <c r="F1434">
        <v>-93.238560000000007</v>
      </c>
      <c r="G1434" t="s">
        <v>45</v>
      </c>
      <c r="H1434" t="s">
        <v>46</v>
      </c>
      <c r="I1434" t="s">
        <v>173</v>
      </c>
      <c r="J1434" t="s">
        <v>433</v>
      </c>
      <c r="K1434" t="s">
        <v>140</v>
      </c>
      <c r="L1434" t="s">
        <v>265</v>
      </c>
      <c r="P1434" t="s">
        <v>70</v>
      </c>
      <c r="R1434" t="s">
        <v>394</v>
      </c>
      <c r="S1434" t="s">
        <v>60</v>
      </c>
      <c r="T1434" t="s">
        <v>283</v>
      </c>
      <c r="U1434" t="s">
        <v>326</v>
      </c>
      <c r="W1434" t="s">
        <v>403</v>
      </c>
      <c r="AD1434" t="s">
        <v>397</v>
      </c>
      <c r="AE1434" t="s">
        <v>404</v>
      </c>
      <c r="AF1434" t="s">
        <v>248</v>
      </c>
      <c r="AK1434" t="s">
        <v>405</v>
      </c>
      <c r="AT1434" s="3">
        <f t="shared" si="66"/>
        <v>308.80806538798475</v>
      </c>
    </row>
    <row r="1435" spans="1:46" customFormat="1" hidden="1" x14ac:dyDescent="0.2">
      <c r="A1435">
        <v>10105902</v>
      </c>
      <c r="B1435" t="s">
        <v>4571</v>
      </c>
      <c r="D1435" t="s">
        <v>4572</v>
      </c>
      <c r="E1435">
        <v>47.204430000000002</v>
      </c>
      <c r="F1435">
        <v>-93.637460000000004</v>
      </c>
      <c r="G1435" t="s">
        <v>45</v>
      </c>
      <c r="H1435" t="s">
        <v>46</v>
      </c>
      <c r="I1435" t="s">
        <v>173</v>
      </c>
      <c r="J1435" t="s">
        <v>433</v>
      </c>
      <c r="K1435" t="s">
        <v>140</v>
      </c>
      <c r="L1435" t="s">
        <v>265</v>
      </c>
      <c r="P1435" t="s">
        <v>70</v>
      </c>
      <c r="R1435" t="s">
        <v>140</v>
      </c>
      <c r="S1435" t="s">
        <v>60</v>
      </c>
      <c r="T1435" t="s">
        <v>283</v>
      </c>
      <c r="U1435" t="s">
        <v>326</v>
      </c>
      <c r="W1435" t="s">
        <v>403</v>
      </c>
      <c r="AD1435" t="s">
        <v>397</v>
      </c>
      <c r="AE1435" t="s">
        <v>404</v>
      </c>
      <c r="AF1435" t="s">
        <v>248</v>
      </c>
      <c r="AK1435" t="s">
        <v>405</v>
      </c>
      <c r="AT1435" s="3">
        <f t="shared" si="66"/>
        <v>310.89404739742173</v>
      </c>
    </row>
    <row r="1436" spans="1:46" customFormat="1" hidden="1" x14ac:dyDescent="0.2">
      <c r="A1436">
        <v>10105903</v>
      </c>
      <c r="B1436" t="s">
        <v>4573</v>
      </c>
      <c r="D1436" t="s">
        <v>4574</v>
      </c>
      <c r="E1436">
        <v>47.538890000000002</v>
      </c>
      <c r="F1436">
        <v>-92.267129999999995</v>
      </c>
      <c r="G1436" t="s">
        <v>45</v>
      </c>
      <c r="H1436" t="s">
        <v>46</v>
      </c>
      <c r="I1436" t="s">
        <v>173</v>
      </c>
      <c r="J1436" t="s">
        <v>197</v>
      </c>
      <c r="K1436" t="s">
        <v>140</v>
      </c>
      <c r="L1436" t="s">
        <v>265</v>
      </c>
      <c r="P1436" t="s">
        <v>70</v>
      </c>
      <c r="R1436" t="s">
        <v>140</v>
      </c>
      <c r="S1436" t="s">
        <v>60</v>
      </c>
      <c r="T1436" t="s">
        <v>283</v>
      </c>
      <c r="U1436" t="s">
        <v>326</v>
      </c>
      <c r="W1436" t="s">
        <v>403</v>
      </c>
      <c r="AD1436" t="s">
        <v>438</v>
      </c>
      <c r="AE1436" t="s">
        <v>404</v>
      </c>
      <c r="AF1436" t="s">
        <v>248</v>
      </c>
      <c r="AK1436" t="s">
        <v>405</v>
      </c>
      <c r="AT1436" s="3">
        <f t="shared" si="66"/>
        <v>299.832388284339</v>
      </c>
    </row>
    <row r="1437" spans="1:46" customFormat="1" hidden="1" x14ac:dyDescent="0.2">
      <c r="A1437">
        <v>10105905</v>
      </c>
      <c r="B1437" t="s">
        <v>4575</v>
      </c>
      <c r="D1437" t="s">
        <v>4576</v>
      </c>
      <c r="E1437">
        <v>47.489429999999999</v>
      </c>
      <c r="F1437">
        <v>-92.819649999999996</v>
      </c>
      <c r="G1437" t="s">
        <v>45</v>
      </c>
      <c r="H1437" t="s">
        <v>46</v>
      </c>
      <c r="I1437" t="s">
        <v>173</v>
      </c>
      <c r="J1437" t="s">
        <v>197</v>
      </c>
      <c r="K1437" t="s">
        <v>140</v>
      </c>
      <c r="L1437" t="s">
        <v>265</v>
      </c>
      <c r="P1437" t="s">
        <v>70</v>
      </c>
      <c r="R1437" t="s">
        <v>140</v>
      </c>
      <c r="S1437" t="s">
        <v>60</v>
      </c>
      <c r="T1437" t="s">
        <v>283</v>
      </c>
      <c r="U1437" t="s">
        <v>326</v>
      </c>
      <c r="W1437" t="s">
        <v>403</v>
      </c>
      <c r="AD1437" t="s">
        <v>397</v>
      </c>
      <c r="AE1437" t="s">
        <v>404</v>
      </c>
      <c r="AF1437" t="s">
        <v>248</v>
      </c>
      <c r="AK1437" t="s">
        <v>422</v>
      </c>
      <c r="AT1437" s="3">
        <f t="shared" si="66"/>
        <v>307.56407308685505</v>
      </c>
    </row>
    <row r="1438" spans="1:46" customFormat="1" hidden="1" x14ac:dyDescent="0.2">
      <c r="A1438">
        <v>10105906</v>
      </c>
      <c r="B1438" t="s">
        <v>4577</v>
      </c>
      <c r="D1438" t="s">
        <v>4578</v>
      </c>
      <c r="E1438">
        <v>47.43721</v>
      </c>
      <c r="F1438">
        <v>-92.97578</v>
      </c>
      <c r="G1438" t="s">
        <v>45</v>
      </c>
      <c r="H1438" t="s">
        <v>46</v>
      </c>
      <c r="I1438" t="s">
        <v>173</v>
      </c>
      <c r="J1438" t="s">
        <v>1348</v>
      </c>
      <c r="K1438" t="s">
        <v>140</v>
      </c>
      <c r="L1438" t="s">
        <v>265</v>
      </c>
      <c r="P1438" t="s">
        <v>70</v>
      </c>
      <c r="R1438" t="s">
        <v>140</v>
      </c>
      <c r="S1438" t="s">
        <v>60</v>
      </c>
      <c r="T1438" t="s">
        <v>283</v>
      </c>
      <c r="U1438" t="s">
        <v>326</v>
      </c>
      <c r="W1438" t="s">
        <v>403</v>
      </c>
      <c r="AD1438" t="s">
        <v>438</v>
      </c>
      <c r="AE1438" t="s">
        <v>404</v>
      </c>
      <c r="AF1438" t="s">
        <v>248</v>
      </c>
      <c r="AK1438" t="s">
        <v>422</v>
      </c>
      <c r="AT1438" s="3">
        <f t="shared" si="66"/>
        <v>307.82837291716191</v>
      </c>
    </row>
    <row r="1439" spans="1:46" customFormat="1" hidden="1" x14ac:dyDescent="0.2">
      <c r="A1439">
        <v>10105907</v>
      </c>
      <c r="B1439" t="s">
        <v>4579</v>
      </c>
      <c r="D1439" t="s">
        <v>4580</v>
      </c>
      <c r="E1439">
        <v>47.531660000000002</v>
      </c>
      <c r="F1439">
        <v>-92.605760000000004</v>
      </c>
      <c r="G1439" t="s">
        <v>45</v>
      </c>
      <c r="H1439" t="s">
        <v>46</v>
      </c>
      <c r="I1439" t="s">
        <v>173</v>
      </c>
      <c r="J1439" t="s">
        <v>197</v>
      </c>
      <c r="K1439" t="s">
        <v>140</v>
      </c>
      <c r="L1439" t="s">
        <v>265</v>
      </c>
      <c r="P1439" t="s">
        <v>70</v>
      </c>
      <c r="R1439" t="s">
        <v>140</v>
      </c>
      <c r="S1439" t="s">
        <v>60</v>
      </c>
      <c r="T1439" t="s">
        <v>283</v>
      </c>
      <c r="U1439" t="s">
        <v>326</v>
      </c>
      <c r="W1439" t="s">
        <v>403</v>
      </c>
      <c r="AD1439" t="s">
        <v>397</v>
      </c>
      <c r="AE1439" t="s">
        <v>404</v>
      </c>
      <c r="AF1439" t="s">
        <v>248</v>
      </c>
      <c r="AK1439" t="s">
        <v>422</v>
      </c>
      <c r="AT1439" s="3">
        <f t="shared" si="66"/>
        <v>305.75016466686088</v>
      </c>
    </row>
    <row r="1440" spans="1:46" customFormat="1" hidden="1" x14ac:dyDescent="0.2">
      <c r="A1440">
        <v>10105908</v>
      </c>
      <c r="B1440" t="s">
        <v>4581</v>
      </c>
      <c r="D1440" t="s">
        <v>4582</v>
      </c>
      <c r="E1440">
        <v>47.326099999999997</v>
      </c>
      <c r="F1440">
        <v>-93.310230000000004</v>
      </c>
      <c r="G1440" t="s">
        <v>45</v>
      </c>
      <c r="H1440" t="s">
        <v>46</v>
      </c>
      <c r="I1440" t="s">
        <v>173</v>
      </c>
      <c r="J1440" t="s">
        <v>433</v>
      </c>
      <c r="K1440" t="s">
        <v>140</v>
      </c>
      <c r="L1440" t="s">
        <v>265</v>
      </c>
      <c r="P1440" t="s">
        <v>70</v>
      </c>
      <c r="R1440" t="s">
        <v>140</v>
      </c>
      <c r="S1440" t="s">
        <v>60</v>
      </c>
      <c r="T1440" t="s">
        <v>283</v>
      </c>
      <c r="U1440" t="s">
        <v>326</v>
      </c>
      <c r="W1440" t="s">
        <v>403</v>
      </c>
      <c r="AD1440" t="s">
        <v>397</v>
      </c>
      <c r="AE1440" t="s">
        <v>404</v>
      </c>
      <c r="AF1440" t="s">
        <v>248</v>
      </c>
      <c r="AK1440" t="s">
        <v>422</v>
      </c>
      <c r="AT1440" s="3">
        <f t="shared" si="66"/>
        <v>309.2254856380801</v>
      </c>
    </row>
    <row r="1441" spans="1:46" customFormat="1" hidden="1" x14ac:dyDescent="0.2">
      <c r="A1441">
        <v>10105910</v>
      </c>
      <c r="B1441" t="s">
        <v>4583</v>
      </c>
      <c r="D1441" t="s">
        <v>4584</v>
      </c>
      <c r="E1441">
        <v>47.52861</v>
      </c>
      <c r="F1441">
        <v>-92.381020000000007</v>
      </c>
      <c r="G1441" t="s">
        <v>45</v>
      </c>
      <c r="H1441" t="s">
        <v>46</v>
      </c>
      <c r="I1441" t="s">
        <v>173</v>
      </c>
      <c r="J1441" t="s">
        <v>197</v>
      </c>
      <c r="K1441" t="s">
        <v>140</v>
      </c>
      <c r="L1441" t="s">
        <v>265</v>
      </c>
      <c r="P1441" t="s">
        <v>70</v>
      </c>
      <c r="R1441" t="s">
        <v>394</v>
      </c>
      <c r="S1441" t="s">
        <v>60</v>
      </c>
      <c r="T1441" t="s">
        <v>283</v>
      </c>
      <c r="U1441" t="s">
        <v>326</v>
      </c>
      <c r="W1441" t="s">
        <v>403</v>
      </c>
      <c r="AD1441" t="s">
        <v>397</v>
      </c>
      <c r="AE1441" t="s">
        <v>404</v>
      </c>
      <c r="AF1441" t="s">
        <v>248</v>
      </c>
      <c r="AK1441" t="s">
        <v>405</v>
      </c>
      <c r="AT1441" s="3">
        <f t="shared" si="66"/>
        <v>301.23825594686838</v>
      </c>
    </row>
    <row r="1442" spans="1:46" customFormat="1" hidden="1" x14ac:dyDescent="0.2">
      <c r="A1442">
        <v>10105911</v>
      </c>
      <c r="B1442" t="s">
        <v>4585</v>
      </c>
      <c r="D1442" t="s">
        <v>4586</v>
      </c>
      <c r="E1442">
        <v>46.494990000000001</v>
      </c>
      <c r="F1442">
        <v>-93.944140000000004</v>
      </c>
      <c r="G1442" t="s">
        <v>45</v>
      </c>
      <c r="H1442" t="s">
        <v>46</v>
      </c>
      <c r="I1442" t="s">
        <v>173</v>
      </c>
      <c r="J1442" t="s">
        <v>447</v>
      </c>
      <c r="K1442" t="s">
        <v>140</v>
      </c>
      <c r="L1442" t="s">
        <v>265</v>
      </c>
      <c r="N1442" t="s">
        <v>448</v>
      </c>
      <c r="P1442" t="s">
        <v>70</v>
      </c>
      <c r="R1442" t="s">
        <v>394</v>
      </c>
      <c r="S1442" t="s">
        <v>60</v>
      </c>
      <c r="T1442" t="s">
        <v>283</v>
      </c>
      <c r="U1442" t="s">
        <v>326</v>
      </c>
      <c r="W1442" t="s">
        <v>449</v>
      </c>
      <c r="Y1442" t="s">
        <v>270</v>
      </c>
      <c r="AD1442" t="s">
        <v>397</v>
      </c>
      <c r="AE1442" t="s">
        <v>450</v>
      </c>
      <c r="AF1442" t="s">
        <v>248</v>
      </c>
      <c r="AK1442" t="s">
        <v>451</v>
      </c>
      <c r="AT1442" s="3">
        <f t="shared" si="66"/>
        <v>282.69332409362721</v>
      </c>
    </row>
    <row r="1443" spans="1:46" customFormat="1" hidden="1" x14ac:dyDescent="0.2">
      <c r="A1443">
        <v>10105912</v>
      </c>
      <c r="B1443" t="s">
        <v>4587</v>
      </c>
      <c r="D1443" t="s">
        <v>4588</v>
      </c>
      <c r="E1443">
        <v>47.448050000000002</v>
      </c>
      <c r="F1443">
        <v>-92.909930000000003</v>
      </c>
      <c r="G1443" t="s">
        <v>45</v>
      </c>
      <c r="H1443" t="s">
        <v>46</v>
      </c>
      <c r="I1443" t="s">
        <v>173</v>
      </c>
      <c r="J1443" t="s">
        <v>197</v>
      </c>
      <c r="K1443" t="s">
        <v>140</v>
      </c>
      <c r="L1443" t="s">
        <v>265</v>
      </c>
      <c r="P1443" t="s">
        <v>70</v>
      </c>
      <c r="R1443" t="s">
        <v>166</v>
      </c>
      <c r="S1443" t="s">
        <v>60</v>
      </c>
      <c r="T1443" t="s">
        <v>866</v>
      </c>
      <c r="U1443" t="s">
        <v>867</v>
      </c>
      <c r="W1443" t="s">
        <v>403</v>
      </c>
      <c r="Z1443" t="s">
        <v>868</v>
      </c>
      <c r="AA1443" t="s">
        <v>869</v>
      </c>
      <c r="AB1443" t="s">
        <v>4589</v>
      </c>
      <c r="AC1443" t="s">
        <v>870</v>
      </c>
      <c r="AD1443" t="s">
        <v>871</v>
      </c>
      <c r="AE1443" t="s">
        <v>404</v>
      </c>
      <c r="AF1443" t="s">
        <v>248</v>
      </c>
      <c r="AK1443" t="s">
        <v>1139</v>
      </c>
      <c r="AT1443" s="3">
        <f t="shared" si="66"/>
        <v>307.00821526954667</v>
      </c>
    </row>
    <row r="1444" spans="1:46" customFormat="1" hidden="1" x14ac:dyDescent="0.2">
      <c r="A1444">
        <v>10105913</v>
      </c>
      <c r="B1444" t="s">
        <v>4590</v>
      </c>
      <c r="D1444" t="s">
        <v>4591</v>
      </c>
      <c r="E1444">
        <v>47.514429999999997</v>
      </c>
      <c r="F1444">
        <v>-92.40437</v>
      </c>
      <c r="G1444" t="s">
        <v>45</v>
      </c>
      <c r="H1444" t="s">
        <v>46</v>
      </c>
      <c r="I1444" t="s">
        <v>173</v>
      </c>
      <c r="J1444" t="s">
        <v>197</v>
      </c>
      <c r="K1444" t="s">
        <v>140</v>
      </c>
      <c r="L1444" t="s">
        <v>265</v>
      </c>
      <c r="P1444" t="s">
        <v>70</v>
      </c>
      <c r="R1444" t="s">
        <v>394</v>
      </c>
      <c r="S1444" t="s">
        <v>60</v>
      </c>
      <c r="T1444" t="s">
        <v>283</v>
      </c>
      <c r="U1444" t="s">
        <v>326</v>
      </c>
      <c r="W1444" t="s">
        <v>403</v>
      </c>
      <c r="AD1444" t="s">
        <v>397</v>
      </c>
      <c r="AE1444" t="s">
        <v>404</v>
      </c>
      <c r="AF1444" t="s">
        <v>248</v>
      </c>
      <c r="AK1444" t="s">
        <v>422</v>
      </c>
      <c r="AT1444" s="3">
        <f t="shared" si="66"/>
        <v>300.77407860844181</v>
      </c>
    </row>
    <row r="1445" spans="1:46" customFormat="1" hidden="1" x14ac:dyDescent="0.2">
      <c r="A1445">
        <v>10105914</v>
      </c>
      <c r="B1445" t="s">
        <v>4592</v>
      </c>
      <c r="D1445" t="s">
        <v>4593</v>
      </c>
      <c r="E1445">
        <v>47.530819999999999</v>
      </c>
      <c r="F1445">
        <v>-92.507419999999996</v>
      </c>
      <c r="G1445" t="s">
        <v>45</v>
      </c>
      <c r="H1445" t="s">
        <v>46</v>
      </c>
      <c r="I1445" t="s">
        <v>173</v>
      </c>
      <c r="J1445" t="s">
        <v>197</v>
      </c>
      <c r="K1445" t="s">
        <v>140</v>
      </c>
      <c r="L1445" t="s">
        <v>265</v>
      </c>
      <c r="P1445" t="s">
        <v>70</v>
      </c>
      <c r="R1445" t="s">
        <v>166</v>
      </c>
      <c r="S1445" t="s">
        <v>60</v>
      </c>
      <c r="T1445" t="s">
        <v>866</v>
      </c>
      <c r="U1445" t="s">
        <v>867</v>
      </c>
      <c r="W1445" t="s">
        <v>403</v>
      </c>
      <c r="Z1445" t="s">
        <v>868</v>
      </c>
      <c r="AA1445" t="s">
        <v>869</v>
      </c>
      <c r="AC1445" t="s">
        <v>870</v>
      </c>
      <c r="AD1445" t="s">
        <v>871</v>
      </c>
      <c r="AE1445" t="s">
        <v>404</v>
      </c>
      <c r="AF1445" t="s">
        <v>248</v>
      </c>
      <c r="AK1445" t="s">
        <v>1139</v>
      </c>
      <c r="AT1445" s="3">
        <f t="shared" si="66"/>
        <v>303.76741877467634</v>
      </c>
    </row>
    <row r="1446" spans="1:46" customFormat="1" hidden="1" x14ac:dyDescent="0.2">
      <c r="A1446">
        <v>10105916</v>
      </c>
      <c r="B1446" t="s">
        <v>4594</v>
      </c>
      <c r="D1446" t="s">
        <v>4595</v>
      </c>
      <c r="E1446">
        <v>45.706659999999999</v>
      </c>
      <c r="F1446">
        <v>-93.483009999999993</v>
      </c>
      <c r="G1446" t="s">
        <v>45</v>
      </c>
      <c r="H1446" t="s">
        <v>46</v>
      </c>
      <c r="I1446" t="s">
        <v>173</v>
      </c>
      <c r="J1446" t="s">
        <v>4596</v>
      </c>
      <c r="L1446" t="s">
        <v>393</v>
      </c>
      <c r="P1446" t="s">
        <v>70</v>
      </c>
      <c r="R1446" t="s">
        <v>394</v>
      </c>
      <c r="S1446" t="s">
        <v>60</v>
      </c>
      <c r="W1446" t="s">
        <v>395</v>
      </c>
      <c r="AB1446" t="s">
        <v>4597</v>
      </c>
      <c r="AC1446" t="s">
        <v>396</v>
      </c>
      <c r="AD1446" t="s">
        <v>397</v>
      </c>
      <c r="AE1446" t="s">
        <v>398</v>
      </c>
      <c r="AF1446" t="s">
        <v>399</v>
      </c>
      <c r="AK1446" t="s">
        <v>4598</v>
      </c>
      <c r="AT1446" s="3">
        <f t="shared" si="66"/>
        <v>229.31379562158583</v>
      </c>
    </row>
    <row r="1447" spans="1:46" customFormat="1" hidden="1" x14ac:dyDescent="0.2">
      <c r="A1447">
        <v>10106457</v>
      </c>
      <c r="B1447" t="s">
        <v>4599</v>
      </c>
      <c r="D1447" t="s">
        <v>3421</v>
      </c>
      <c r="E1447">
        <v>42.464449999999999</v>
      </c>
      <c r="F1447">
        <v>-90.403720000000007</v>
      </c>
      <c r="G1447" t="s">
        <v>45</v>
      </c>
      <c r="H1447" t="s">
        <v>46</v>
      </c>
      <c r="I1447" t="s">
        <v>47</v>
      </c>
      <c r="J1447" t="s">
        <v>162</v>
      </c>
      <c r="K1447" t="s">
        <v>140</v>
      </c>
      <c r="L1447" t="s">
        <v>164</v>
      </c>
      <c r="P1447" t="s">
        <v>70</v>
      </c>
      <c r="R1447" t="s">
        <v>267</v>
      </c>
      <c r="S1447" t="s">
        <v>60</v>
      </c>
      <c r="AD1447" t="s">
        <v>397</v>
      </c>
      <c r="AK1447" t="s">
        <v>2044</v>
      </c>
      <c r="AT1447" s="3">
        <f t="shared" si="66"/>
        <v>74.402459267271738</v>
      </c>
    </row>
    <row r="1448" spans="1:46" customFormat="1" hidden="1" x14ac:dyDescent="0.2">
      <c r="A1448">
        <v>10106101</v>
      </c>
      <c r="B1448" t="s">
        <v>4600</v>
      </c>
      <c r="D1448" t="s">
        <v>4601</v>
      </c>
      <c r="E1448">
        <v>46.456389999999999</v>
      </c>
      <c r="F1448">
        <v>-88.095590000000001</v>
      </c>
      <c r="G1448" t="s">
        <v>45</v>
      </c>
      <c r="H1448" t="s">
        <v>46</v>
      </c>
      <c r="I1448" t="s">
        <v>138</v>
      </c>
      <c r="J1448" t="s">
        <v>264</v>
      </c>
      <c r="K1448" t="s">
        <v>140</v>
      </c>
      <c r="L1448" t="s">
        <v>265</v>
      </c>
      <c r="P1448" t="s">
        <v>204</v>
      </c>
      <c r="Q1448" t="s">
        <v>324</v>
      </c>
      <c r="R1448" t="s">
        <v>394</v>
      </c>
      <c r="S1448" t="s">
        <v>60</v>
      </c>
      <c r="U1448" t="s">
        <v>1413</v>
      </c>
      <c r="Z1448" t="s">
        <v>4602</v>
      </c>
      <c r="AC1448" t="s">
        <v>1416</v>
      </c>
      <c r="AD1448" t="s">
        <v>1417</v>
      </c>
      <c r="AE1448" t="s">
        <v>272</v>
      </c>
      <c r="AF1448" t="s">
        <v>248</v>
      </c>
      <c r="AK1448" t="s">
        <v>4603</v>
      </c>
      <c r="AM1448">
        <v>1906</v>
      </c>
      <c r="AO1448">
        <v>1906</v>
      </c>
      <c r="AT1448" s="3">
        <f t="shared" si="66"/>
        <v>224.45561389243804</v>
      </c>
    </row>
    <row r="1449" spans="1:46" customFormat="1" hidden="1" x14ac:dyDescent="0.2">
      <c r="A1449">
        <v>10106102</v>
      </c>
      <c r="B1449" t="s">
        <v>4604</v>
      </c>
      <c r="D1449" t="s">
        <v>4605</v>
      </c>
      <c r="E1449">
        <v>46.541670000000003</v>
      </c>
      <c r="F1449">
        <v>-88.178929999999994</v>
      </c>
      <c r="G1449" t="s">
        <v>45</v>
      </c>
      <c r="H1449" t="s">
        <v>46</v>
      </c>
      <c r="I1449" t="s">
        <v>138</v>
      </c>
      <c r="J1449" t="s">
        <v>139</v>
      </c>
      <c r="K1449" t="s">
        <v>140</v>
      </c>
      <c r="L1449" t="s">
        <v>265</v>
      </c>
      <c r="P1449" t="s">
        <v>51</v>
      </c>
      <c r="Q1449" t="s">
        <v>324</v>
      </c>
      <c r="R1449" t="s">
        <v>394</v>
      </c>
      <c r="S1449" t="s">
        <v>60</v>
      </c>
      <c r="T1449" t="s">
        <v>1441</v>
      </c>
      <c r="U1449" t="s">
        <v>1442</v>
      </c>
      <c r="X1449" t="s">
        <v>51</v>
      </c>
      <c r="Z1449" t="s">
        <v>1428</v>
      </c>
      <c r="AA1449" t="s">
        <v>1429</v>
      </c>
      <c r="AC1449" t="s">
        <v>1448</v>
      </c>
      <c r="AD1449" t="s">
        <v>1430</v>
      </c>
      <c r="AE1449" t="s">
        <v>1444</v>
      </c>
      <c r="AF1449" t="s">
        <v>248</v>
      </c>
      <c r="AK1449" t="s">
        <v>4606</v>
      </c>
      <c r="AM1449">
        <v>1882</v>
      </c>
      <c r="AO1449">
        <v>1905</v>
      </c>
      <c r="AT1449" s="3">
        <f t="shared" si="66"/>
        <v>228.18653052983592</v>
      </c>
    </row>
    <row r="1450" spans="1:46" customFormat="1" hidden="1" x14ac:dyDescent="0.2">
      <c r="A1450">
        <v>10106103</v>
      </c>
      <c r="B1450" t="s">
        <v>4607</v>
      </c>
      <c r="D1450" t="s">
        <v>4608</v>
      </c>
      <c r="E1450">
        <v>46.536110000000001</v>
      </c>
      <c r="F1450">
        <v>-88.157259999999994</v>
      </c>
      <c r="G1450" t="s">
        <v>45</v>
      </c>
      <c r="H1450" t="s">
        <v>46</v>
      </c>
      <c r="I1450" t="s">
        <v>138</v>
      </c>
      <c r="J1450" t="s">
        <v>139</v>
      </c>
      <c r="K1450" t="s">
        <v>140</v>
      </c>
      <c r="L1450" t="s">
        <v>265</v>
      </c>
      <c r="P1450" t="s">
        <v>204</v>
      </c>
      <c r="Q1450" t="s">
        <v>324</v>
      </c>
      <c r="R1450" t="s">
        <v>394</v>
      </c>
      <c r="S1450" t="s">
        <v>60</v>
      </c>
      <c r="T1450" t="s">
        <v>1452</v>
      </c>
      <c r="U1450" t="s">
        <v>4609</v>
      </c>
      <c r="Z1450" t="s">
        <v>4610</v>
      </c>
      <c r="AA1450" t="s">
        <v>4611</v>
      </c>
      <c r="AB1450" t="s">
        <v>4612</v>
      </c>
      <c r="AC1450" t="s">
        <v>1448</v>
      </c>
      <c r="AD1450" t="s">
        <v>1430</v>
      </c>
      <c r="AE1450" t="s">
        <v>272</v>
      </c>
      <c r="AF1450" t="s">
        <v>248</v>
      </c>
      <c r="AK1450" t="s">
        <v>4613</v>
      </c>
      <c r="AM1450">
        <v>1874</v>
      </c>
      <c r="AO1450">
        <v>1878</v>
      </c>
      <c r="AT1450" s="3">
        <f t="shared" si="66"/>
        <v>228.24934783728384</v>
      </c>
    </row>
    <row r="1451" spans="1:46" customFormat="1" hidden="1" x14ac:dyDescent="0.2">
      <c r="A1451">
        <v>10106104</v>
      </c>
      <c r="B1451" t="s">
        <v>4614</v>
      </c>
      <c r="D1451" t="s">
        <v>4615</v>
      </c>
      <c r="E1451">
        <v>46.54083</v>
      </c>
      <c r="F1451">
        <v>-88.132540000000006</v>
      </c>
      <c r="G1451" t="s">
        <v>45</v>
      </c>
      <c r="H1451" t="s">
        <v>46</v>
      </c>
      <c r="I1451" t="s">
        <v>138</v>
      </c>
      <c r="J1451" t="s">
        <v>139</v>
      </c>
      <c r="K1451" t="s">
        <v>140</v>
      </c>
      <c r="L1451" t="s">
        <v>265</v>
      </c>
      <c r="P1451" t="s">
        <v>204</v>
      </c>
      <c r="Q1451" t="s">
        <v>324</v>
      </c>
      <c r="R1451" t="s">
        <v>394</v>
      </c>
      <c r="S1451" t="s">
        <v>60</v>
      </c>
      <c r="T1451" t="s">
        <v>4616</v>
      </c>
      <c r="U1451" t="s">
        <v>4617</v>
      </c>
      <c r="Z1451" t="s">
        <v>4610</v>
      </c>
      <c r="AA1451" t="s">
        <v>4611</v>
      </c>
      <c r="AB1451" t="s">
        <v>4618</v>
      </c>
      <c r="AC1451" t="s">
        <v>4619</v>
      </c>
      <c r="AD1451" t="s">
        <v>1430</v>
      </c>
      <c r="AE1451" t="s">
        <v>272</v>
      </c>
      <c r="AF1451" t="s">
        <v>248</v>
      </c>
      <c r="AK1451" t="s">
        <v>4620</v>
      </c>
      <c r="AM1451">
        <v>1873</v>
      </c>
      <c r="AO1451">
        <v>1886</v>
      </c>
      <c r="AT1451" s="3">
        <f t="shared" si="66"/>
        <v>229.02520291330907</v>
      </c>
    </row>
    <row r="1452" spans="1:46" customFormat="1" hidden="1" x14ac:dyDescent="0.2">
      <c r="A1452">
        <v>10106105</v>
      </c>
      <c r="B1452" t="s">
        <v>4621</v>
      </c>
      <c r="D1452" t="s">
        <v>4622</v>
      </c>
      <c r="E1452">
        <v>46.530830000000002</v>
      </c>
      <c r="F1452">
        <v>-88.132540000000006</v>
      </c>
      <c r="G1452" t="s">
        <v>45</v>
      </c>
      <c r="H1452" t="s">
        <v>46</v>
      </c>
      <c r="I1452" t="s">
        <v>138</v>
      </c>
      <c r="J1452" t="s">
        <v>139</v>
      </c>
      <c r="K1452" t="s">
        <v>140</v>
      </c>
      <c r="L1452" t="s">
        <v>265</v>
      </c>
      <c r="P1452" t="s">
        <v>204</v>
      </c>
      <c r="Q1452" t="s">
        <v>324</v>
      </c>
      <c r="R1452" t="s">
        <v>394</v>
      </c>
      <c r="S1452" t="s">
        <v>60</v>
      </c>
      <c r="T1452" t="s">
        <v>4623</v>
      </c>
      <c r="U1452" t="s">
        <v>1442</v>
      </c>
      <c r="Z1452" t="s">
        <v>1428</v>
      </c>
      <c r="AA1452" t="s">
        <v>1429</v>
      </c>
      <c r="AB1452" t="s">
        <v>4624</v>
      </c>
      <c r="AC1452" t="s">
        <v>1448</v>
      </c>
      <c r="AD1452" t="s">
        <v>1510</v>
      </c>
      <c r="AE1452" t="s">
        <v>1444</v>
      </c>
      <c r="AF1452" t="s">
        <v>248</v>
      </c>
      <c r="AK1452" t="s">
        <v>4625</v>
      </c>
      <c r="AM1452">
        <v>1882</v>
      </c>
      <c r="AO1452">
        <v>1933</v>
      </c>
      <c r="AT1452" s="3">
        <f t="shared" si="66"/>
        <v>228.39482135682186</v>
      </c>
    </row>
    <row r="1453" spans="1:46" customFormat="1" hidden="1" x14ac:dyDescent="0.2">
      <c r="A1453">
        <v>10106108</v>
      </c>
      <c r="B1453" t="s">
        <v>4626</v>
      </c>
      <c r="D1453" t="s">
        <v>4627</v>
      </c>
      <c r="E1453">
        <v>46.034999999999997</v>
      </c>
      <c r="F1453">
        <v>-88.376710000000003</v>
      </c>
      <c r="G1453" t="s">
        <v>45</v>
      </c>
      <c r="H1453" t="s">
        <v>46</v>
      </c>
      <c r="I1453" t="s">
        <v>138</v>
      </c>
      <c r="J1453" t="s">
        <v>265</v>
      </c>
      <c r="K1453" t="s">
        <v>140</v>
      </c>
      <c r="L1453" t="s">
        <v>265</v>
      </c>
      <c r="P1453" t="s">
        <v>204</v>
      </c>
      <c r="Q1453" t="s">
        <v>324</v>
      </c>
      <c r="R1453" t="s">
        <v>178</v>
      </c>
      <c r="S1453" t="s">
        <v>60</v>
      </c>
      <c r="T1453" t="s">
        <v>268</v>
      </c>
      <c r="U1453" t="s">
        <v>1472</v>
      </c>
      <c r="Y1453" t="s">
        <v>270</v>
      </c>
      <c r="Z1453" t="s">
        <v>1478</v>
      </c>
      <c r="AB1453" t="s">
        <v>4628</v>
      </c>
      <c r="AC1453" t="s">
        <v>1517</v>
      </c>
      <c r="AD1453" t="s">
        <v>1430</v>
      </c>
      <c r="AF1453" t="s">
        <v>248</v>
      </c>
      <c r="AK1453" t="s">
        <v>4629</v>
      </c>
      <c r="AM1453">
        <v>1881</v>
      </c>
      <c r="AO1453">
        <v>1890</v>
      </c>
      <c r="AT1453" s="3">
        <f t="shared" si="66"/>
        <v>192.39169459140405</v>
      </c>
    </row>
    <row r="1454" spans="1:46" customFormat="1" hidden="1" x14ac:dyDescent="0.2">
      <c r="A1454">
        <v>10106109</v>
      </c>
      <c r="B1454" t="s">
        <v>4630</v>
      </c>
      <c r="D1454" t="s">
        <v>4631</v>
      </c>
      <c r="E1454">
        <v>46.095280000000002</v>
      </c>
      <c r="F1454">
        <v>-88.352260000000001</v>
      </c>
      <c r="G1454" t="s">
        <v>45</v>
      </c>
      <c r="H1454" t="s">
        <v>46</v>
      </c>
      <c r="I1454" t="s">
        <v>138</v>
      </c>
      <c r="J1454" t="s">
        <v>265</v>
      </c>
      <c r="K1454" t="s">
        <v>140</v>
      </c>
      <c r="L1454" t="s">
        <v>265</v>
      </c>
      <c r="P1454" t="s">
        <v>204</v>
      </c>
      <c r="Q1454" t="s">
        <v>324</v>
      </c>
      <c r="R1454" t="s">
        <v>178</v>
      </c>
      <c r="S1454" t="s">
        <v>60</v>
      </c>
      <c r="T1454" t="s">
        <v>268</v>
      </c>
      <c r="U1454" t="s">
        <v>1472</v>
      </c>
      <c r="Y1454" t="s">
        <v>270</v>
      </c>
      <c r="Z1454" t="s">
        <v>1483</v>
      </c>
      <c r="AC1454" t="s">
        <v>4632</v>
      </c>
      <c r="AD1454" t="s">
        <v>1430</v>
      </c>
      <c r="AF1454" t="s">
        <v>248</v>
      </c>
      <c r="AK1454" t="s">
        <v>4633</v>
      </c>
      <c r="AM1454">
        <v>1916</v>
      </c>
      <c r="AO1454">
        <v>1935</v>
      </c>
      <c r="AT1454" s="3">
        <f t="shared" si="66"/>
        <v>196.66263620187789</v>
      </c>
    </row>
    <row r="1455" spans="1:46" customFormat="1" hidden="1" x14ac:dyDescent="0.2">
      <c r="A1455">
        <v>10106110</v>
      </c>
      <c r="B1455" t="s">
        <v>4634</v>
      </c>
      <c r="D1455" t="s">
        <v>4635</v>
      </c>
      <c r="E1455">
        <v>46.108330000000002</v>
      </c>
      <c r="F1455">
        <v>-88.331429999999997</v>
      </c>
      <c r="G1455" t="s">
        <v>45</v>
      </c>
      <c r="H1455" t="s">
        <v>46</v>
      </c>
      <c r="I1455" t="s">
        <v>138</v>
      </c>
      <c r="J1455" t="s">
        <v>265</v>
      </c>
      <c r="K1455" t="s">
        <v>140</v>
      </c>
      <c r="L1455" t="s">
        <v>265</v>
      </c>
      <c r="P1455" t="s">
        <v>204</v>
      </c>
      <c r="Q1455" t="s">
        <v>324</v>
      </c>
      <c r="R1455" t="s">
        <v>178</v>
      </c>
      <c r="S1455" t="s">
        <v>60</v>
      </c>
      <c r="T1455" t="s">
        <v>268</v>
      </c>
      <c r="U1455" t="s">
        <v>1472</v>
      </c>
      <c r="Y1455" t="s">
        <v>270</v>
      </c>
      <c r="Z1455" t="s">
        <v>1483</v>
      </c>
      <c r="AB1455" t="s">
        <v>4636</v>
      </c>
      <c r="AC1455" t="s">
        <v>1517</v>
      </c>
      <c r="AD1455" t="s">
        <v>1430</v>
      </c>
      <c r="AF1455" t="s">
        <v>248</v>
      </c>
      <c r="AK1455" t="s">
        <v>4637</v>
      </c>
      <c r="AM1455">
        <v>1889</v>
      </c>
      <c r="AO1455">
        <v>1910</v>
      </c>
      <c r="AT1455" s="3">
        <f t="shared" si="66"/>
        <v>197.90083667858119</v>
      </c>
    </row>
    <row r="1456" spans="1:46" customFormat="1" hidden="1" x14ac:dyDescent="0.2">
      <c r="A1456">
        <v>10106111</v>
      </c>
      <c r="B1456" t="s">
        <v>4638</v>
      </c>
      <c r="D1456" t="s">
        <v>4639</v>
      </c>
      <c r="E1456">
        <v>46.122779999999999</v>
      </c>
      <c r="F1456">
        <v>-88.261150000000001</v>
      </c>
      <c r="G1456" t="s">
        <v>45</v>
      </c>
      <c r="H1456" t="s">
        <v>46</v>
      </c>
      <c r="I1456" t="s">
        <v>138</v>
      </c>
      <c r="J1456" t="s">
        <v>265</v>
      </c>
      <c r="K1456" t="s">
        <v>140</v>
      </c>
      <c r="L1456" t="s">
        <v>265</v>
      </c>
      <c r="P1456" t="s">
        <v>204</v>
      </c>
      <c r="Q1456" t="s">
        <v>324</v>
      </c>
      <c r="R1456" t="s">
        <v>178</v>
      </c>
      <c r="S1456" t="s">
        <v>60</v>
      </c>
      <c r="T1456" t="s">
        <v>334</v>
      </c>
      <c r="U1456" t="s">
        <v>1506</v>
      </c>
      <c r="Y1456" t="s">
        <v>270</v>
      </c>
      <c r="Z1456" t="s">
        <v>1507</v>
      </c>
      <c r="AC1456" t="s">
        <v>1509</v>
      </c>
      <c r="AD1456" t="s">
        <v>1430</v>
      </c>
      <c r="AF1456" t="s">
        <v>248</v>
      </c>
      <c r="AK1456" t="s">
        <v>4640</v>
      </c>
      <c r="AM1456">
        <v>1890</v>
      </c>
      <c r="AO1456">
        <v>1914</v>
      </c>
      <c r="AT1456" s="3">
        <f t="shared" si="66"/>
        <v>200.24685268212912</v>
      </c>
    </row>
    <row r="1457" spans="1:46" customFormat="1" hidden="1" x14ac:dyDescent="0.2">
      <c r="A1457">
        <v>10106112</v>
      </c>
      <c r="B1457" t="s">
        <v>4641</v>
      </c>
      <c r="D1457" t="s">
        <v>4642</v>
      </c>
      <c r="E1457">
        <v>46.1</v>
      </c>
      <c r="F1457">
        <v>-88.389769999999999</v>
      </c>
      <c r="G1457" t="s">
        <v>45</v>
      </c>
      <c r="H1457" t="s">
        <v>46</v>
      </c>
      <c r="I1457" t="s">
        <v>138</v>
      </c>
      <c r="J1457" t="s">
        <v>265</v>
      </c>
      <c r="K1457" t="s">
        <v>140</v>
      </c>
      <c r="L1457" t="s">
        <v>265</v>
      </c>
      <c r="P1457" t="s">
        <v>314</v>
      </c>
      <c r="Q1457" t="s">
        <v>324</v>
      </c>
      <c r="R1457" t="s">
        <v>178</v>
      </c>
      <c r="S1457" t="s">
        <v>60</v>
      </c>
      <c r="T1457" t="s">
        <v>268</v>
      </c>
      <c r="U1457" t="s">
        <v>1472</v>
      </c>
      <c r="X1457" t="s">
        <v>2056</v>
      </c>
      <c r="Y1457" t="s">
        <v>270</v>
      </c>
      <c r="Z1457" t="s">
        <v>1483</v>
      </c>
      <c r="AC1457" t="s">
        <v>4643</v>
      </c>
      <c r="AD1457" t="s">
        <v>1430</v>
      </c>
      <c r="AF1457" t="s">
        <v>248</v>
      </c>
      <c r="AK1457" t="s">
        <v>4644</v>
      </c>
      <c r="AM1457">
        <v>1953</v>
      </c>
      <c r="AO1457">
        <v>1968</v>
      </c>
      <c r="AT1457" s="3">
        <f t="shared" si="66"/>
        <v>196.21210267697276</v>
      </c>
    </row>
    <row r="1458" spans="1:46" customFormat="1" hidden="1" x14ac:dyDescent="0.2">
      <c r="A1458">
        <v>10106113</v>
      </c>
      <c r="B1458" t="s">
        <v>4645</v>
      </c>
      <c r="D1458" t="s">
        <v>2811</v>
      </c>
      <c r="E1458">
        <v>46.086669999999998</v>
      </c>
      <c r="F1458">
        <v>-88.358649999999997</v>
      </c>
      <c r="G1458" t="s">
        <v>45</v>
      </c>
      <c r="H1458" t="s">
        <v>46</v>
      </c>
      <c r="I1458" t="s">
        <v>138</v>
      </c>
      <c r="J1458" t="s">
        <v>265</v>
      </c>
      <c r="K1458" t="s">
        <v>140</v>
      </c>
      <c r="L1458" t="s">
        <v>265</v>
      </c>
      <c r="P1458" t="s">
        <v>314</v>
      </c>
      <c r="Q1458" t="s">
        <v>324</v>
      </c>
      <c r="R1458" t="s">
        <v>178</v>
      </c>
      <c r="S1458" t="s">
        <v>60</v>
      </c>
      <c r="T1458" t="s">
        <v>268</v>
      </c>
      <c r="U1458" t="s">
        <v>1472</v>
      </c>
      <c r="Y1458" t="s">
        <v>270</v>
      </c>
      <c r="Z1458" t="s">
        <v>1483</v>
      </c>
      <c r="AB1458" t="s">
        <v>4646</v>
      </c>
      <c r="AC1458" t="s">
        <v>1479</v>
      </c>
      <c r="AD1458" t="s">
        <v>1430</v>
      </c>
      <c r="AF1458" t="s">
        <v>248</v>
      </c>
      <c r="AK1458" t="s">
        <v>4647</v>
      </c>
      <c r="AM1458">
        <v>1882</v>
      </c>
      <c r="AO1458">
        <v>1963</v>
      </c>
      <c r="AT1458" s="3">
        <f t="shared" si="66"/>
        <v>195.99415790497989</v>
      </c>
    </row>
    <row r="1459" spans="1:46" customFormat="1" hidden="1" x14ac:dyDescent="0.2">
      <c r="A1459">
        <v>10106115</v>
      </c>
      <c r="B1459" t="s">
        <v>4648</v>
      </c>
      <c r="D1459" t="s">
        <v>4649</v>
      </c>
      <c r="E1459">
        <v>46.044719999999998</v>
      </c>
      <c r="F1459">
        <v>-88.387270000000001</v>
      </c>
      <c r="G1459" t="s">
        <v>45</v>
      </c>
      <c r="H1459" t="s">
        <v>46</v>
      </c>
      <c r="I1459" t="s">
        <v>138</v>
      </c>
      <c r="J1459" t="s">
        <v>265</v>
      </c>
      <c r="K1459" t="s">
        <v>140</v>
      </c>
      <c r="L1459" t="s">
        <v>265</v>
      </c>
      <c r="P1459" t="s">
        <v>204</v>
      </c>
      <c r="Q1459" t="s">
        <v>324</v>
      </c>
      <c r="R1459" t="s">
        <v>178</v>
      </c>
      <c r="S1459" t="s">
        <v>60</v>
      </c>
      <c r="T1459" t="s">
        <v>268</v>
      </c>
      <c r="U1459" t="s">
        <v>1472</v>
      </c>
      <c r="Y1459" t="s">
        <v>270</v>
      </c>
      <c r="Z1459" t="s">
        <v>1483</v>
      </c>
      <c r="AB1459" t="s">
        <v>4650</v>
      </c>
      <c r="AC1459" t="s">
        <v>1479</v>
      </c>
      <c r="AD1459" t="s">
        <v>1430</v>
      </c>
      <c r="AF1459" t="s">
        <v>248</v>
      </c>
      <c r="AK1459" t="s">
        <v>4651</v>
      </c>
      <c r="AM1459">
        <v>1882</v>
      </c>
      <c r="AO1459">
        <v>1903</v>
      </c>
      <c r="AT1459" s="3">
        <f t="shared" si="66"/>
        <v>192.78749591522089</v>
      </c>
    </row>
    <row r="1460" spans="1:46" customFormat="1" hidden="1" x14ac:dyDescent="0.2">
      <c r="A1460">
        <v>10106116</v>
      </c>
      <c r="B1460" t="s">
        <v>4652</v>
      </c>
      <c r="D1460" t="s">
        <v>4653</v>
      </c>
      <c r="E1460">
        <v>46.115560000000002</v>
      </c>
      <c r="F1460">
        <v>-88.219210000000004</v>
      </c>
      <c r="G1460" t="s">
        <v>45</v>
      </c>
      <c r="H1460" t="s">
        <v>46</v>
      </c>
      <c r="I1460" t="s">
        <v>138</v>
      </c>
      <c r="J1460" t="s">
        <v>265</v>
      </c>
      <c r="K1460" t="s">
        <v>140</v>
      </c>
      <c r="L1460" t="s">
        <v>265</v>
      </c>
      <c r="P1460" t="s">
        <v>204</v>
      </c>
      <c r="Q1460" t="s">
        <v>324</v>
      </c>
      <c r="R1460" t="s">
        <v>178</v>
      </c>
      <c r="S1460" t="s">
        <v>60</v>
      </c>
      <c r="T1460" t="s">
        <v>1452</v>
      </c>
      <c r="U1460" t="s">
        <v>4654</v>
      </c>
      <c r="Y1460" t="s">
        <v>270</v>
      </c>
      <c r="Z1460" t="s">
        <v>4655</v>
      </c>
      <c r="AC1460" t="s">
        <v>1416</v>
      </c>
      <c r="AD1460" t="s">
        <v>1430</v>
      </c>
      <c r="AF1460" t="s">
        <v>248</v>
      </c>
      <c r="AK1460" t="s">
        <v>4656</v>
      </c>
      <c r="AM1460">
        <v>1890</v>
      </c>
      <c r="AO1460">
        <v>1913</v>
      </c>
      <c r="AT1460" s="3">
        <f t="shared" si="66"/>
        <v>200.68289671058997</v>
      </c>
    </row>
    <row r="1461" spans="1:46" customFormat="1" hidden="1" x14ac:dyDescent="0.2">
      <c r="A1461">
        <v>10106117</v>
      </c>
      <c r="B1461" t="s">
        <v>4657</v>
      </c>
      <c r="D1461" t="s">
        <v>4658</v>
      </c>
      <c r="E1461">
        <v>46.063330000000001</v>
      </c>
      <c r="F1461">
        <v>-88.617549999999994</v>
      </c>
      <c r="G1461" t="s">
        <v>45</v>
      </c>
      <c r="H1461" t="s">
        <v>46</v>
      </c>
      <c r="I1461" t="s">
        <v>138</v>
      </c>
      <c r="J1461" t="s">
        <v>265</v>
      </c>
      <c r="K1461" t="s">
        <v>140</v>
      </c>
      <c r="L1461" t="s">
        <v>265</v>
      </c>
      <c r="P1461" t="s">
        <v>314</v>
      </c>
      <c r="Q1461" t="s">
        <v>324</v>
      </c>
      <c r="R1461" t="s">
        <v>178</v>
      </c>
      <c r="S1461" t="s">
        <v>60</v>
      </c>
      <c r="T1461" t="s">
        <v>268</v>
      </c>
      <c r="U1461" t="s">
        <v>1472</v>
      </c>
      <c r="Y1461" t="s">
        <v>270</v>
      </c>
      <c r="Z1461" t="s">
        <v>1478</v>
      </c>
      <c r="AB1461" t="s">
        <v>4659</v>
      </c>
      <c r="AC1461" t="s">
        <v>338</v>
      </c>
      <c r="AD1461" t="s">
        <v>1430</v>
      </c>
      <c r="AE1461" t="s">
        <v>319</v>
      </c>
      <c r="AF1461" t="s">
        <v>248</v>
      </c>
      <c r="AK1461" t="s">
        <v>4660</v>
      </c>
      <c r="AM1461">
        <v>1915</v>
      </c>
      <c r="AO1461">
        <v>1916</v>
      </c>
      <c r="AT1461" s="3">
        <f t="shared" si="66"/>
        <v>189.63398102986676</v>
      </c>
    </row>
    <row r="1462" spans="1:46" customFormat="1" hidden="1" x14ac:dyDescent="0.2">
      <c r="A1462">
        <v>10106118</v>
      </c>
      <c r="B1462" t="s">
        <v>4661</v>
      </c>
      <c r="D1462" t="s">
        <v>4662</v>
      </c>
      <c r="E1462">
        <v>46.088610000000003</v>
      </c>
      <c r="F1462">
        <v>-88.636160000000004</v>
      </c>
      <c r="G1462" t="s">
        <v>45</v>
      </c>
      <c r="H1462" t="s">
        <v>46</v>
      </c>
      <c r="I1462" t="s">
        <v>138</v>
      </c>
      <c r="J1462" t="s">
        <v>265</v>
      </c>
      <c r="K1462" t="s">
        <v>140</v>
      </c>
      <c r="L1462" t="s">
        <v>265</v>
      </c>
      <c r="P1462" t="s">
        <v>204</v>
      </c>
      <c r="Q1462" t="s">
        <v>324</v>
      </c>
      <c r="R1462" t="s">
        <v>178</v>
      </c>
      <c r="S1462" t="s">
        <v>60</v>
      </c>
      <c r="T1462" t="s">
        <v>268</v>
      </c>
      <c r="U1462" t="s">
        <v>1472</v>
      </c>
      <c r="Y1462" t="s">
        <v>270</v>
      </c>
      <c r="Z1462" t="s">
        <v>1483</v>
      </c>
      <c r="AB1462" t="s">
        <v>4663</v>
      </c>
      <c r="AC1462" t="s">
        <v>1598</v>
      </c>
      <c r="AD1462" t="s">
        <v>1430</v>
      </c>
      <c r="AE1462" t="s">
        <v>319</v>
      </c>
      <c r="AF1462" t="s">
        <v>248</v>
      </c>
      <c r="AK1462" t="s">
        <v>4664</v>
      </c>
      <c r="AM1462">
        <v>1920</v>
      </c>
      <c r="AO1462">
        <v>1925</v>
      </c>
      <c r="AT1462" s="3">
        <f t="shared" si="66"/>
        <v>190.93964659889647</v>
      </c>
    </row>
    <row r="1463" spans="1:46" customFormat="1" hidden="1" x14ac:dyDescent="0.2">
      <c r="A1463">
        <v>10106119</v>
      </c>
      <c r="B1463" t="s">
        <v>4665</v>
      </c>
      <c r="D1463" t="s">
        <v>4666</v>
      </c>
      <c r="E1463">
        <v>46.073059999999998</v>
      </c>
      <c r="F1463">
        <v>-88.63561</v>
      </c>
      <c r="G1463" t="s">
        <v>45</v>
      </c>
      <c r="H1463" t="s">
        <v>46</v>
      </c>
      <c r="I1463" t="s">
        <v>138</v>
      </c>
      <c r="J1463" t="s">
        <v>265</v>
      </c>
      <c r="K1463" t="s">
        <v>140</v>
      </c>
      <c r="L1463" t="s">
        <v>265</v>
      </c>
      <c r="P1463" t="s">
        <v>204</v>
      </c>
      <c r="Q1463" t="s">
        <v>324</v>
      </c>
      <c r="R1463" t="s">
        <v>178</v>
      </c>
      <c r="S1463" t="s">
        <v>60</v>
      </c>
      <c r="T1463" t="s">
        <v>268</v>
      </c>
      <c r="U1463" t="s">
        <v>1472</v>
      </c>
      <c r="Y1463" t="s">
        <v>270</v>
      </c>
      <c r="Z1463" t="s">
        <v>1478</v>
      </c>
      <c r="AB1463" t="s">
        <v>4667</v>
      </c>
      <c r="AC1463" t="s">
        <v>1598</v>
      </c>
      <c r="AD1463" t="s">
        <v>1724</v>
      </c>
      <c r="AE1463" t="s">
        <v>319</v>
      </c>
      <c r="AF1463" t="s">
        <v>248</v>
      </c>
      <c r="AK1463" t="s">
        <v>4668</v>
      </c>
      <c r="AM1463">
        <v>1935</v>
      </c>
      <c r="AO1463">
        <v>1967</v>
      </c>
      <c r="AT1463" s="3">
        <f t="shared" si="66"/>
        <v>189.94637382126152</v>
      </c>
    </row>
    <row r="1464" spans="1:46" customFormat="1" hidden="1" x14ac:dyDescent="0.2">
      <c r="A1464">
        <v>10106120</v>
      </c>
      <c r="B1464" t="s">
        <v>4669</v>
      </c>
      <c r="D1464" t="s">
        <v>4670</v>
      </c>
      <c r="E1464">
        <v>46.109169999999999</v>
      </c>
      <c r="F1464">
        <v>-88.645330000000001</v>
      </c>
      <c r="G1464" t="s">
        <v>45</v>
      </c>
      <c r="H1464" t="s">
        <v>46</v>
      </c>
      <c r="I1464" t="s">
        <v>138</v>
      </c>
      <c r="J1464" t="s">
        <v>265</v>
      </c>
      <c r="K1464" t="s">
        <v>140</v>
      </c>
      <c r="L1464" t="s">
        <v>265</v>
      </c>
      <c r="P1464" t="s">
        <v>204</v>
      </c>
      <c r="Q1464" t="s">
        <v>324</v>
      </c>
      <c r="R1464" t="s">
        <v>394</v>
      </c>
      <c r="S1464" t="s">
        <v>60</v>
      </c>
      <c r="T1464" t="s">
        <v>268</v>
      </c>
      <c r="U1464" t="s">
        <v>1472</v>
      </c>
      <c r="Y1464" t="s">
        <v>270</v>
      </c>
      <c r="Z1464" t="s">
        <v>1483</v>
      </c>
      <c r="AB1464" t="s">
        <v>4671</v>
      </c>
      <c r="AC1464" t="s">
        <v>1591</v>
      </c>
      <c r="AD1464" t="s">
        <v>1430</v>
      </c>
      <c r="AE1464" t="s">
        <v>319</v>
      </c>
      <c r="AF1464" t="s">
        <v>248</v>
      </c>
      <c r="AK1464" t="s">
        <v>4672</v>
      </c>
      <c r="AM1464">
        <v>1926</v>
      </c>
      <c r="AO1464">
        <v>1968</v>
      </c>
      <c r="AT1464" s="3">
        <f t="shared" si="66"/>
        <v>192.11092891244957</v>
      </c>
    </row>
    <row r="1465" spans="1:46" customFormat="1" hidden="1" x14ac:dyDescent="0.2">
      <c r="A1465">
        <v>10106121</v>
      </c>
      <c r="B1465" t="s">
        <v>4673</v>
      </c>
      <c r="D1465" t="s">
        <v>550</v>
      </c>
      <c r="E1465">
        <v>46.088889999999999</v>
      </c>
      <c r="F1465">
        <v>-88.641159999999999</v>
      </c>
      <c r="G1465" t="s">
        <v>45</v>
      </c>
      <c r="H1465" t="s">
        <v>46</v>
      </c>
      <c r="I1465" t="s">
        <v>138</v>
      </c>
      <c r="J1465" t="s">
        <v>265</v>
      </c>
      <c r="K1465" t="s">
        <v>140</v>
      </c>
      <c r="L1465" t="s">
        <v>265</v>
      </c>
      <c r="P1465" t="s">
        <v>314</v>
      </c>
      <c r="Q1465" t="s">
        <v>324</v>
      </c>
      <c r="R1465" t="s">
        <v>394</v>
      </c>
      <c r="S1465" t="s">
        <v>60</v>
      </c>
      <c r="T1465" t="s">
        <v>268</v>
      </c>
      <c r="U1465" t="s">
        <v>1472</v>
      </c>
      <c r="Y1465" t="s">
        <v>270</v>
      </c>
      <c r="Z1465" t="s">
        <v>1478</v>
      </c>
      <c r="AC1465" t="s">
        <v>1591</v>
      </c>
      <c r="AD1465" t="s">
        <v>1430</v>
      </c>
      <c r="AE1465" t="s">
        <v>319</v>
      </c>
      <c r="AF1465" t="s">
        <v>248</v>
      </c>
      <c r="AK1465" t="s">
        <v>4674</v>
      </c>
      <c r="AM1465">
        <v>1889</v>
      </c>
      <c r="AO1465">
        <v>1900</v>
      </c>
      <c r="AT1465" s="3">
        <f t="shared" si="66"/>
        <v>190.87205924994598</v>
      </c>
    </row>
    <row r="1466" spans="1:46" customFormat="1" hidden="1" x14ac:dyDescent="0.2">
      <c r="A1466">
        <v>10106122</v>
      </c>
      <c r="B1466" t="s">
        <v>4675</v>
      </c>
      <c r="D1466" t="s">
        <v>4676</v>
      </c>
      <c r="E1466">
        <v>46.11</v>
      </c>
      <c r="F1466">
        <v>-88.636719999999997</v>
      </c>
      <c r="G1466" t="s">
        <v>45</v>
      </c>
      <c r="H1466" t="s">
        <v>46</v>
      </c>
      <c r="I1466" t="s">
        <v>138</v>
      </c>
      <c r="J1466" t="s">
        <v>265</v>
      </c>
      <c r="K1466" t="s">
        <v>140</v>
      </c>
      <c r="L1466" t="s">
        <v>265</v>
      </c>
      <c r="P1466" t="s">
        <v>204</v>
      </c>
      <c r="Q1466" t="s">
        <v>324</v>
      </c>
      <c r="R1466" t="s">
        <v>178</v>
      </c>
      <c r="S1466" t="s">
        <v>60</v>
      </c>
      <c r="T1466" t="s">
        <v>268</v>
      </c>
      <c r="U1466" t="s">
        <v>1472</v>
      </c>
      <c r="Y1466" t="s">
        <v>270</v>
      </c>
      <c r="Z1466" t="s">
        <v>1478</v>
      </c>
      <c r="AB1466" t="s">
        <v>4677</v>
      </c>
      <c r="AC1466" t="s">
        <v>1591</v>
      </c>
      <c r="AD1466" t="s">
        <v>1430</v>
      </c>
      <c r="AE1466" t="s">
        <v>319</v>
      </c>
      <c r="AF1466" t="s">
        <v>248</v>
      </c>
      <c r="AK1466" t="s">
        <v>4678</v>
      </c>
      <c r="AM1466">
        <v>1912</v>
      </c>
      <c r="AO1466">
        <v>1956</v>
      </c>
      <c r="AT1466" s="3">
        <f t="shared" si="66"/>
        <v>192.31074042908017</v>
      </c>
    </row>
    <row r="1467" spans="1:46" customFormat="1" hidden="1" x14ac:dyDescent="0.2">
      <c r="A1467">
        <v>10106123</v>
      </c>
      <c r="B1467" t="s">
        <v>4679</v>
      </c>
      <c r="D1467" t="s">
        <v>4680</v>
      </c>
      <c r="E1467">
        <v>46.057499999999997</v>
      </c>
      <c r="F1467">
        <v>-88.618660000000006</v>
      </c>
      <c r="G1467" t="s">
        <v>45</v>
      </c>
      <c r="H1467" t="s">
        <v>46</v>
      </c>
      <c r="I1467" t="s">
        <v>138</v>
      </c>
      <c r="J1467" t="s">
        <v>265</v>
      </c>
      <c r="K1467" t="s">
        <v>140</v>
      </c>
      <c r="L1467" t="s">
        <v>265</v>
      </c>
      <c r="P1467" t="s">
        <v>204</v>
      </c>
      <c r="Q1467" t="s">
        <v>324</v>
      </c>
      <c r="R1467" t="s">
        <v>178</v>
      </c>
      <c r="S1467" t="s">
        <v>60</v>
      </c>
      <c r="T1467" t="s">
        <v>268</v>
      </c>
      <c r="U1467" t="s">
        <v>1472</v>
      </c>
      <c r="Y1467" t="s">
        <v>270</v>
      </c>
      <c r="Z1467" t="s">
        <v>1483</v>
      </c>
      <c r="AB1467" t="s">
        <v>4681</v>
      </c>
      <c r="AC1467" t="s">
        <v>338</v>
      </c>
      <c r="AD1467" t="s">
        <v>1430</v>
      </c>
      <c r="AE1467" t="s">
        <v>319</v>
      </c>
      <c r="AF1467" t="s">
        <v>248</v>
      </c>
      <c r="AK1467" t="s">
        <v>4682</v>
      </c>
      <c r="AM1467">
        <v>1904</v>
      </c>
      <c r="AO1467">
        <v>1928</v>
      </c>
      <c r="AT1467" s="3">
        <f t="shared" si="66"/>
        <v>189.23960787394847</v>
      </c>
    </row>
    <row r="1468" spans="1:46" customFormat="1" hidden="1" x14ac:dyDescent="0.2">
      <c r="A1468">
        <v>10106124</v>
      </c>
      <c r="B1468" t="s">
        <v>4683</v>
      </c>
      <c r="D1468" t="s">
        <v>4684</v>
      </c>
      <c r="E1468">
        <v>46.115830000000003</v>
      </c>
      <c r="F1468">
        <v>-88.634219999999999</v>
      </c>
      <c r="G1468" t="s">
        <v>45</v>
      </c>
      <c r="H1468" t="s">
        <v>46</v>
      </c>
      <c r="I1468" t="s">
        <v>138</v>
      </c>
      <c r="J1468" t="s">
        <v>265</v>
      </c>
      <c r="K1468" t="s">
        <v>140</v>
      </c>
      <c r="L1468" t="s">
        <v>265</v>
      </c>
      <c r="P1468" t="s">
        <v>204</v>
      </c>
      <c r="Q1468" t="s">
        <v>324</v>
      </c>
      <c r="R1468" t="s">
        <v>178</v>
      </c>
      <c r="S1468" t="s">
        <v>60</v>
      </c>
      <c r="T1468" t="s">
        <v>268</v>
      </c>
      <c r="U1468" t="s">
        <v>1472</v>
      </c>
      <c r="Y1468" t="s">
        <v>270</v>
      </c>
      <c r="Z1468" t="s">
        <v>1483</v>
      </c>
      <c r="AC1468" t="s">
        <v>1591</v>
      </c>
      <c r="AD1468" t="s">
        <v>1430</v>
      </c>
      <c r="AF1468" t="s">
        <v>248</v>
      </c>
      <c r="AK1468" t="s">
        <v>4685</v>
      </c>
      <c r="AM1468">
        <v>1910</v>
      </c>
      <c r="AO1468">
        <v>1947</v>
      </c>
      <c r="AT1468" s="3">
        <f t="shared" si="66"/>
        <v>192.72981620075993</v>
      </c>
    </row>
    <row r="1469" spans="1:46" customFormat="1" hidden="1" x14ac:dyDescent="0.2">
      <c r="A1469">
        <v>10106125</v>
      </c>
      <c r="B1469" t="s">
        <v>4686</v>
      </c>
      <c r="D1469" t="s">
        <v>4687</v>
      </c>
      <c r="E1469">
        <v>46.077219999999997</v>
      </c>
      <c r="F1469">
        <v>-88.664500000000004</v>
      </c>
      <c r="G1469" t="s">
        <v>45</v>
      </c>
      <c r="H1469" t="s">
        <v>46</v>
      </c>
      <c r="I1469" t="s">
        <v>138</v>
      </c>
      <c r="J1469" t="s">
        <v>265</v>
      </c>
      <c r="K1469" t="s">
        <v>140</v>
      </c>
      <c r="L1469" t="s">
        <v>265</v>
      </c>
      <c r="P1469" t="s">
        <v>204</v>
      </c>
      <c r="Q1469" t="s">
        <v>324</v>
      </c>
      <c r="R1469" t="s">
        <v>178</v>
      </c>
      <c r="S1469" t="s">
        <v>60</v>
      </c>
      <c r="T1469" t="s">
        <v>268</v>
      </c>
      <c r="U1469" t="s">
        <v>1472</v>
      </c>
      <c r="Y1469" t="s">
        <v>270</v>
      </c>
      <c r="Z1469" t="s">
        <v>4688</v>
      </c>
      <c r="AC1469" t="s">
        <v>1591</v>
      </c>
      <c r="AD1469" t="s">
        <v>1430</v>
      </c>
      <c r="AF1469" t="s">
        <v>248</v>
      </c>
      <c r="AK1469" t="s">
        <v>4689</v>
      </c>
      <c r="AM1469">
        <v>1931</v>
      </c>
      <c r="AO1469">
        <v>1936</v>
      </c>
      <c r="AT1469" s="3">
        <f t="shared" si="66"/>
        <v>189.72124999503274</v>
      </c>
    </row>
    <row r="1470" spans="1:46" customFormat="1" hidden="1" x14ac:dyDescent="0.2">
      <c r="A1470">
        <v>10106126</v>
      </c>
      <c r="B1470" t="s">
        <v>4690</v>
      </c>
      <c r="D1470" t="s">
        <v>4691</v>
      </c>
      <c r="E1470">
        <v>46.113889999999998</v>
      </c>
      <c r="F1470">
        <v>-88.659499999999994</v>
      </c>
      <c r="G1470" t="s">
        <v>45</v>
      </c>
      <c r="H1470" t="s">
        <v>46</v>
      </c>
      <c r="I1470" t="s">
        <v>138</v>
      </c>
      <c r="J1470" t="s">
        <v>265</v>
      </c>
      <c r="K1470" t="s">
        <v>140</v>
      </c>
      <c r="L1470" t="s">
        <v>265</v>
      </c>
      <c r="P1470" t="s">
        <v>204</v>
      </c>
      <c r="Q1470" t="s">
        <v>324</v>
      </c>
      <c r="R1470" t="s">
        <v>178</v>
      </c>
      <c r="S1470" t="s">
        <v>60</v>
      </c>
      <c r="T1470" t="s">
        <v>268</v>
      </c>
      <c r="U1470" t="s">
        <v>1472</v>
      </c>
      <c r="Y1470" t="s">
        <v>270</v>
      </c>
      <c r="Z1470" t="s">
        <v>1483</v>
      </c>
      <c r="AC1470" t="s">
        <v>1598</v>
      </c>
      <c r="AD1470" t="s">
        <v>1430</v>
      </c>
      <c r="AF1470" t="s">
        <v>248</v>
      </c>
      <c r="AK1470" t="s">
        <v>4692</v>
      </c>
      <c r="AM1470">
        <v>1919</v>
      </c>
      <c r="AO1470">
        <v>1923</v>
      </c>
      <c r="AT1470" s="3">
        <f t="shared" si="66"/>
        <v>192.17757728702512</v>
      </c>
    </row>
    <row r="1471" spans="1:46" customFormat="1" hidden="1" x14ac:dyDescent="0.2">
      <c r="A1471">
        <v>10106144</v>
      </c>
      <c r="B1471" t="s">
        <v>4693</v>
      </c>
      <c r="D1471" t="s">
        <v>4694</v>
      </c>
      <c r="E1471">
        <v>46.481389999999998</v>
      </c>
      <c r="F1471">
        <v>-89.908159999999995</v>
      </c>
      <c r="G1471" t="s">
        <v>45</v>
      </c>
      <c r="H1471" t="s">
        <v>46</v>
      </c>
      <c r="I1471" t="s">
        <v>138</v>
      </c>
      <c r="J1471" t="s">
        <v>344</v>
      </c>
      <c r="K1471" t="s">
        <v>140</v>
      </c>
      <c r="L1471" t="s">
        <v>265</v>
      </c>
      <c r="P1471" t="s">
        <v>70</v>
      </c>
      <c r="Q1471" t="s">
        <v>324</v>
      </c>
      <c r="R1471" t="s">
        <v>394</v>
      </c>
      <c r="S1471" t="s">
        <v>60</v>
      </c>
      <c r="T1471" t="s">
        <v>325</v>
      </c>
      <c r="U1471" t="s">
        <v>1699</v>
      </c>
      <c r="Y1471" t="s">
        <v>270</v>
      </c>
      <c r="Z1471" t="s">
        <v>1705</v>
      </c>
      <c r="AB1471" t="s">
        <v>4695</v>
      </c>
      <c r="AC1471" t="s">
        <v>1707</v>
      </c>
      <c r="AD1471" t="s">
        <v>1417</v>
      </c>
      <c r="AE1471" t="s">
        <v>354</v>
      </c>
      <c r="AF1471" t="s">
        <v>248</v>
      </c>
      <c r="AK1471" t="s">
        <v>4696</v>
      </c>
      <c r="AT1471" s="3">
        <f t="shared" si="66"/>
        <v>206.04291549043484</v>
      </c>
    </row>
    <row r="1472" spans="1:46" customFormat="1" hidden="1" x14ac:dyDescent="0.2">
      <c r="A1472">
        <v>10106145</v>
      </c>
      <c r="B1472" t="s">
        <v>4697</v>
      </c>
      <c r="D1472" t="s">
        <v>4698</v>
      </c>
      <c r="E1472">
        <v>46.475560000000002</v>
      </c>
      <c r="F1472">
        <v>-89.975660000000005</v>
      </c>
      <c r="G1472" t="s">
        <v>45</v>
      </c>
      <c r="H1472" t="s">
        <v>46</v>
      </c>
      <c r="I1472" t="s">
        <v>138</v>
      </c>
      <c r="J1472" t="s">
        <v>344</v>
      </c>
      <c r="K1472" t="s">
        <v>140</v>
      </c>
      <c r="L1472" t="s">
        <v>265</v>
      </c>
      <c r="P1472" t="s">
        <v>70</v>
      </c>
      <c r="Q1472" t="s">
        <v>324</v>
      </c>
      <c r="R1472" t="s">
        <v>394</v>
      </c>
      <c r="S1472" t="s">
        <v>60</v>
      </c>
      <c r="T1472" t="s">
        <v>325</v>
      </c>
      <c r="U1472" t="s">
        <v>1699</v>
      </c>
      <c r="Y1472" t="s">
        <v>270</v>
      </c>
      <c r="Z1472" t="s">
        <v>1714</v>
      </c>
      <c r="AB1472" t="s">
        <v>4699</v>
      </c>
      <c r="AC1472" t="s">
        <v>1715</v>
      </c>
      <c r="AD1472" t="s">
        <v>1417</v>
      </c>
      <c r="AE1472" t="s">
        <v>354</v>
      </c>
      <c r="AF1472" t="s">
        <v>248</v>
      </c>
      <c r="AK1472" t="s">
        <v>4700</v>
      </c>
      <c r="AM1472">
        <v>1895</v>
      </c>
      <c r="AO1472">
        <v>1917</v>
      </c>
      <c r="AT1472" s="3">
        <f t="shared" si="66"/>
        <v>205.59470544754481</v>
      </c>
    </row>
    <row r="1473" spans="1:46" customFormat="1" hidden="1" x14ac:dyDescent="0.2">
      <c r="A1473">
        <v>10106197</v>
      </c>
      <c r="B1473" t="s">
        <v>4701</v>
      </c>
      <c r="D1473" t="s">
        <v>2953</v>
      </c>
      <c r="E1473">
        <v>46.727220000000003</v>
      </c>
      <c r="F1473">
        <v>-89.18674</v>
      </c>
      <c r="G1473" t="s">
        <v>45</v>
      </c>
      <c r="H1473" t="s">
        <v>46</v>
      </c>
      <c r="I1473" t="s">
        <v>138</v>
      </c>
      <c r="J1473" t="s">
        <v>366</v>
      </c>
      <c r="K1473" t="s">
        <v>140</v>
      </c>
      <c r="L1473" t="s">
        <v>142</v>
      </c>
      <c r="M1473" t="s">
        <v>367</v>
      </c>
      <c r="P1473" t="s">
        <v>204</v>
      </c>
      <c r="Q1473" t="s">
        <v>324</v>
      </c>
      <c r="R1473" t="s">
        <v>166</v>
      </c>
      <c r="S1473" t="s">
        <v>60</v>
      </c>
      <c r="T1473" t="s">
        <v>1745</v>
      </c>
      <c r="U1473" t="s">
        <v>1746</v>
      </c>
      <c r="W1473" t="s">
        <v>1747</v>
      </c>
      <c r="Y1473" t="s">
        <v>1748</v>
      </c>
      <c r="Z1473" t="s">
        <v>1757</v>
      </c>
      <c r="AC1473" t="s">
        <v>1759</v>
      </c>
      <c r="AD1473" t="s">
        <v>1599</v>
      </c>
      <c r="AE1473" t="s">
        <v>1760</v>
      </c>
      <c r="AF1473" t="s">
        <v>1761</v>
      </c>
      <c r="AK1473" t="s">
        <v>4702</v>
      </c>
      <c r="AM1473">
        <v>1848</v>
      </c>
      <c r="AO1473">
        <v>1908</v>
      </c>
      <c r="AT1473" s="3">
        <f t="shared" si="66"/>
        <v>226.47410463631761</v>
      </c>
    </row>
    <row r="1474" spans="1:46" customFormat="1" hidden="1" x14ac:dyDescent="0.2">
      <c r="A1474">
        <v>10106198</v>
      </c>
      <c r="B1474" t="s">
        <v>4703</v>
      </c>
      <c r="D1474" t="s">
        <v>4704</v>
      </c>
      <c r="E1474">
        <v>46.733890000000002</v>
      </c>
      <c r="F1474">
        <v>-89.164240000000007</v>
      </c>
      <c r="G1474" t="s">
        <v>45</v>
      </c>
      <c r="H1474" t="s">
        <v>46</v>
      </c>
      <c r="I1474" t="s">
        <v>138</v>
      </c>
      <c r="J1474" t="s">
        <v>366</v>
      </c>
      <c r="K1474" t="s">
        <v>140</v>
      </c>
      <c r="L1474" t="s">
        <v>142</v>
      </c>
      <c r="M1474" t="s">
        <v>367</v>
      </c>
      <c r="P1474" t="s">
        <v>204</v>
      </c>
      <c r="Q1474" t="s">
        <v>324</v>
      </c>
      <c r="R1474" t="s">
        <v>166</v>
      </c>
      <c r="S1474" t="s">
        <v>60</v>
      </c>
      <c r="T1474" t="s">
        <v>1745</v>
      </c>
      <c r="U1474" t="s">
        <v>1746</v>
      </c>
      <c r="W1474" t="s">
        <v>1747</v>
      </c>
      <c r="Y1474" t="s">
        <v>1748</v>
      </c>
      <c r="Z1474" t="s">
        <v>1757</v>
      </c>
      <c r="AC1474" t="s">
        <v>1759</v>
      </c>
      <c r="AD1474" t="s">
        <v>1430</v>
      </c>
      <c r="AE1474" t="s">
        <v>1760</v>
      </c>
      <c r="AF1474" t="s">
        <v>1761</v>
      </c>
      <c r="AK1474" t="s">
        <v>4705</v>
      </c>
      <c r="AM1474">
        <v>1853</v>
      </c>
      <c r="AO1474">
        <v>1880</v>
      </c>
      <c r="AT1474" s="3">
        <f t="shared" si="66"/>
        <v>227.12148289028295</v>
      </c>
    </row>
    <row r="1475" spans="1:46" customFormat="1" hidden="1" x14ac:dyDescent="0.2">
      <c r="A1475">
        <v>10106199</v>
      </c>
      <c r="B1475" t="s">
        <v>4706</v>
      </c>
      <c r="D1475" t="s">
        <v>4707</v>
      </c>
      <c r="E1475">
        <v>46.773330000000001</v>
      </c>
      <c r="F1475">
        <v>-89.072850000000003</v>
      </c>
      <c r="G1475" t="s">
        <v>45</v>
      </c>
      <c r="H1475" t="s">
        <v>46</v>
      </c>
      <c r="I1475" t="s">
        <v>138</v>
      </c>
      <c r="J1475" t="s">
        <v>366</v>
      </c>
      <c r="K1475" t="s">
        <v>140</v>
      </c>
      <c r="L1475" t="s">
        <v>142</v>
      </c>
      <c r="M1475" t="s">
        <v>367</v>
      </c>
      <c r="P1475" t="s">
        <v>204</v>
      </c>
      <c r="Q1475" t="s">
        <v>324</v>
      </c>
      <c r="R1475" t="s">
        <v>166</v>
      </c>
      <c r="S1475" t="s">
        <v>60</v>
      </c>
      <c r="T1475" t="s">
        <v>1745</v>
      </c>
      <c r="U1475" t="s">
        <v>4708</v>
      </c>
      <c r="W1475" t="s">
        <v>1193</v>
      </c>
      <c r="Y1475" t="s">
        <v>1748</v>
      </c>
      <c r="Z1475" t="s">
        <v>4709</v>
      </c>
      <c r="AC1475" t="s">
        <v>1795</v>
      </c>
      <c r="AD1475" t="s">
        <v>1430</v>
      </c>
      <c r="AE1475" t="s">
        <v>1760</v>
      </c>
      <c r="AF1475" t="s">
        <v>1761</v>
      </c>
      <c r="AI1475" t="s">
        <v>4710</v>
      </c>
      <c r="AK1475" t="s">
        <v>4711</v>
      </c>
      <c r="AM1475">
        <v>1851</v>
      </c>
      <c r="AO1475">
        <v>1917</v>
      </c>
      <c r="AQ1475">
        <v>1850</v>
      </c>
      <c r="AT1475" s="3">
        <f t="shared" ref="AT1475:AT1538" si="67">(2*ATAN2(SQRT(1-(SIN(ABS(E1475-$E$1)*PI()/180/2)^2+COS($E$1*PI()/180)*COS(E1475*PI()/180)*SIN(ABS(F1475-$F$1)*PI()/180/2)^2)),SQRT(SIN(ABS(E1475-$E$1)*PI()/180/2)^2+COS($E$1*PI()/180)*COS(E1475*PI()/180)*SIN(ABS(F1475-$F$1)*PI()/180/2)^2)))*6371*0.621371</f>
        <v>230.63059809502792</v>
      </c>
    </row>
    <row r="1476" spans="1:46" customFormat="1" hidden="1" x14ac:dyDescent="0.2">
      <c r="A1476">
        <v>10106200</v>
      </c>
      <c r="B1476" t="s">
        <v>4712</v>
      </c>
      <c r="D1476" t="s">
        <v>4713</v>
      </c>
      <c r="E1476">
        <v>46.739440000000002</v>
      </c>
      <c r="F1476">
        <v>-89.147009999999995</v>
      </c>
      <c r="G1476" t="s">
        <v>45</v>
      </c>
      <c r="H1476" t="s">
        <v>46</v>
      </c>
      <c r="I1476" t="s">
        <v>138</v>
      </c>
      <c r="J1476" t="s">
        <v>366</v>
      </c>
      <c r="K1476" t="s">
        <v>140</v>
      </c>
      <c r="L1476" t="s">
        <v>142</v>
      </c>
      <c r="P1476" t="s">
        <v>204</v>
      </c>
      <c r="Q1476" t="s">
        <v>324</v>
      </c>
      <c r="R1476" t="s">
        <v>394</v>
      </c>
      <c r="S1476" t="s">
        <v>60</v>
      </c>
      <c r="T1476" t="s">
        <v>142</v>
      </c>
      <c r="U1476" t="s">
        <v>1886</v>
      </c>
      <c r="Y1476" t="s">
        <v>1748</v>
      </c>
      <c r="Z1476" t="s">
        <v>1757</v>
      </c>
      <c r="AC1476" t="s">
        <v>1759</v>
      </c>
      <c r="AD1476" t="s">
        <v>1417</v>
      </c>
      <c r="AE1476" t="s">
        <v>1760</v>
      </c>
      <c r="AF1476" t="s">
        <v>1761</v>
      </c>
      <c r="AK1476" t="s">
        <v>4714</v>
      </c>
      <c r="AT1476" s="3">
        <f t="shared" si="67"/>
        <v>227.65016831701192</v>
      </c>
    </row>
    <row r="1477" spans="1:46" customFormat="1" hidden="1" x14ac:dyDescent="0.2">
      <c r="A1477">
        <v>10106201</v>
      </c>
      <c r="B1477" t="s">
        <v>4715</v>
      </c>
      <c r="D1477" t="s">
        <v>4716</v>
      </c>
      <c r="E1477">
        <v>46.783329999999999</v>
      </c>
      <c r="F1477">
        <v>-89.06729</v>
      </c>
      <c r="G1477" t="s">
        <v>45</v>
      </c>
      <c r="H1477" t="s">
        <v>46</v>
      </c>
      <c r="I1477" t="s">
        <v>138</v>
      </c>
      <c r="J1477" t="s">
        <v>366</v>
      </c>
      <c r="K1477" t="s">
        <v>140</v>
      </c>
      <c r="L1477" t="s">
        <v>142</v>
      </c>
      <c r="P1477" t="s">
        <v>70</v>
      </c>
      <c r="Q1477" t="s">
        <v>324</v>
      </c>
      <c r="R1477" t="s">
        <v>394</v>
      </c>
      <c r="S1477" t="s">
        <v>60</v>
      </c>
      <c r="T1477" t="s">
        <v>142</v>
      </c>
      <c r="U1477" t="s">
        <v>1886</v>
      </c>
      <c r="Y1477" t="s">
        <v>1748</v>
      </c>
      <c r="Z1477" t="s">
        <v>1757</v>
      </c>
      <c r="AC1477" t="s">
        <v>1826</v>
      </c>
      <c r="AD1477" t="s">
        <v>1569</v>
      </c>
      <c r="AE1477" t="s">
        <v>1760</v>
      </c>
      <c r="AF1477" t="s">
        <v>1761</v>
      </c>
      <c r="AK1477" t="s">
        <v>4717</v>
      </c>
      <c r="AT1477" s="3">
        <f t="shared" si="67"/>
        <v>231.36041451105734</v>
      </c>
    </row>
    <row r="1478" spans="1:46" customFormat="1" hidden="1" x14ac:dyDescent="0.2">
      <c r="A1478">
        <v>10106202</v>
      </c>
      <c r="B1478" t="s">
        <v>4718</v>
      </c>
      <c r="D1478" t="s">
        <v>2795</v>
      </c>
      <c r="E1478">
        <v>46.795560000000002</v>
      </c>
      <c r="F1478">
        <v>-89.573419999999999</v>
      </c>
      <c r="G1478" t="s">
        <v>45</v>
      </c>
      <c r="H1478" t="s">
        <v>46</v>
      </c>
      <c r="I1478" t="s">
        <v>138</v>
      </c>
      <c r="J1478" t="s">
        <v>366</v>
      </c>
      <c r="K1478" t="s">
        <v>140</v>
      </c>
      <c r="L1478" t="s">
        <v>142</v>
      </c>
      <c r="P1478" t="s">
        <v>70</v>
      </c>
      <c r="Q1478" t="s">
        <v>324</v>
      </c>
      <c r="R1478" t="s">
        <v>394</v>
      </c>
      <c r="S1478" t="s">
        <v>60</v>
      </c>
      <c r="T1478" t="s">
        <v>1765</v>
      </c>
      <c r="U1478" t="s">
        <v>4719</v>
      </c>
      <c r="Y1478" t="s">
        <v>1748</v>
      </c>
      <c r="Z1478" t="s">
        <v>373</v>
      </c>
      <c r="AC1478" t="s">
        <v>4720</v>
      </c>
      <c r="AD1478" t="s">
        <v>1417</v>
      </c>
      <c r="AE1478" t="s">
        <v>377</v>
      </c>
      <c r="AF1478" t="s">
        <v>1767</v>
      </c>
      <c r="AK1478" t="s">
        <v>1785</v>
      </c>
      <c r="AT1478" s="3">
        <f t="shared" si="67"/>
        <v>228.64696233295504</v>
      </c>
    </row>
    <row r="1479" spans="1:46" customFormat="1" hidden="1" x14ac:dyDescent="0.2">
      <c r="A1479">
        <v>10106203</v>
      </c>
      <c r="B1479" t="s">
        <v>4721</v>
      </c>
      <c r="D1479" t="s">
        <v>4722</v>
      </c>
      <c r="E1479">
        <v>46.484999999999999</v>
      </c>
      <c r="F1479">
        <v>-89.942040000000006</v>
      </c>
      <c r="G1479" t="s">
        <v>45</v>
      </c>
      <c r="H1479" t="s">
        <v>46</v>
      </c>
      <c r="I1479" t="s">
        <v>138</v>
      </c>
      <c r="J1479" t="s">
        <v>344</v>
      </c>
      <c r="K1479" t="s">
        <v>140</v>
      </c>
      <c r="L1479" t="s">
        <v>265</v>
      </c>
      <c r="P1479" t="s">
        <v>70</v>
      </c>
      <c r="Q1479" t="s">
        <v>324</v>
      </c>
      <c r="R1479" t="s">
        <v>394</v>
      </c>
      <c r="S1479" t="s">
        <v>60</v>
      </c>
      <c r="T1479" t="s">
        <v>325</v>
      </c>
      <c r="U1479" t="s">
        <v>1699</v>
      </c>
      <c r="Y1479" t="s">
        <v>270</v>
      </c>
      <c r="Z1479" t="s">
        <v>1705</v>
      </c>
      <c r="AC1479" t="s">
        <v>1707</v>
      </c>
      <c r="AD1479" t="s">
        <v>1417</v>
      </c>
      <c r="AE1479" t="s">
        <v>354</v>
      </c>
      <c r="AF1479" t="s">
        <v>248</v>
      </c>
      <c r="AK1479" t="s">
        <v>4723</v>
      </c>
      <c r="AT1479" s="3">
        <f t="shared" si="67"/>
        <v>206.26293498288669</v>
      </c>
    </row>
    <row r="1480" spans="1:46" customFormat="1" hidden="1" x14ac:dyDescent="0.2">
      <c r="A1480">
        <v>10106204</v>
      </c>
      <c r="B1480" t="s">
        <v>4724</v>
      </c>
      <c r="D1480" t="s">
        <v>4725</v>
      </c>
      <c r="E1480">
        <v>46.463059999999999</v>
      </c>
      <c r="F1480">
        <v>-89.885660000000001</v>
      </c>
      <c r="G1480" t="s">
        <v>45</v>
      </c>
      <c r="H1480" t="s">
        <v>46</v>
      </c>
      <c r="I1480" t="s">
        <v>138</v>
      </c>
      <c r="J1480" t="s">
        <v>344</v>
      </c>
      <c r="K1480" t="s">
        <v>140</v>
      </c>
      <c r="L1480" t="s">
        <v>265</v>
      </c>
      <c r="P1480" t="s">
        <v>204</v>
      </c>
      <c r="Q1480" t="s">
        <v>324</v>
      </c>
      <c r="R1480" t="s">
        <v>394</v>
      </c>
      <c r="S1480" t="s">
        <v>60</v>
      </c>
      <c r="T1480" t="s">
        <v>325</v>
      </c>
      <c r="U1480" t="s">
        <v>1699</v>
      </c>
      <c r="Y1480" t="s">
        <v>270</v>
      </c>
      <c r="Z1480" t="s">
        <v>1705</v>
      </c>
      <c r="AC1480" t="s">
        <v>1715</v>
      </c>
      <c r="AD1480" t="s">
        <v>1430</v>
      </c>
      <c r="AE1480" t="s">
        <v>354</v>
      </c>
      <c r="AF1480" t="s">
        <v>248</v>
      </c>
      <c r="AK1480" t="s">
        <v>4726</v>
      </c>
      <c r="AM1480">
        <v>1923</v>
      </c>
      <c r="AO1480">
        <v>1925</v>
      </c>
      <c r="AT1480" s="3">
        <f t="shared" si="67"/>
        <v>204.80378220247141</v>
      </c>
    </row>
    <row r="1481" spans="1:46" customFormat="1" hidden="1" x14ac:dyDescent="0.2">
      <c r="A1481">
        <v>10106405</v>
      </c>
      <c r="B1481" t="s">
        <v>4727</v>
      </c>
      <c r="D1481" t="s">
        <v>4728</v>
      </c>
      <c r="E1481">
        <v>42.856949999999998</v>
      </c>
      <c r="F1481">
        <v>-90.15343</v>
      </c>
      <c r="G1481" t="s">
        <v>45</v>
      </c>
      <c r="H1481" t="s">
        <v>46</v>
      </c>
      <c r="I1481" t="s">
        <v>57</v>
      </c>
      <c r="J1481" t="s">
        <v>1378</v>
      </c>
      <c r="K1481" t="s">
        <v>140</v>
      </c>
      <c r="L1481" t="s">
        <v>142</v>
      </c>
      <c r="O1481" t="str">
        <f t="shared" ref="O1481:O1482" si="68">CONCATENATE(L1481,IF(M1481=0,"",CONCATENATE(", ",M1481)),IF(N1481=0,"",CONCATENATE(", ",N1481)))</f>
        <v>Copper</v>
      </c>
      <c r="P1481" t="s">
        <v>70</v>
      </c>
      <c r="R1481" t="s">
        <v>267</v>
      </c>
      <c r="S1481" t="s">
        <v>60</v>
      </c>
      <c r="AD1481" t="s">
        <v>397</v>
      </c>
      <c r="AK1481" t="s">
        <v>2044</v>
      </c>
      <c r="AT1481" s="3">
        <f t="shared" si="67"/>
        <v>45.097929525476395</v>
      </c>
    </row>
    <row r="1482" spans="1:46" customFormat="1" hidden="1" x14ac:dyDescent="0.2">
      <c r="A1482">
        <v>10106406</v>
      </c>
      <c r="B1482" t="s">
        <v>4729</v>
      </c>
      <c r="D1482" t="s">
        <v>4730</v>
      </c>
      <c r="E1482">
        <v>42.880290000000002</v>
      </c>
      <c r="F1482">
        <v>-90.225939999999994</v>
      </c>
      <c r="G1482" t="s">
        <v>45</v>
      </c>
      <c r="H1482" t="s">
        <v>46</v>
      </c>
      <c r="I1482" t="s">
        <v>57</v>
      </c>
      <c r="J1482" t="s">
        <v>1378</v>
      </c>
      <c r="K1482" t="s">
        <v>140</v>
      </c>
      <c r="L1482" t="s">
        <v>163</v>
      </c>
      <c r="O1482" t="str">
        <f t="shared" si="68"/>
        <v>Zinc</v>
      </c>
      <c r="P1482" t="s">
        <v>70</v>
      </c>
      <c r="R1482" t="s">
        <v>267</v>
      </c>
      <c r="S1482" t="s">
        <v>60</v>
      </c>
      <c r="AD1482" t="s">
        <v>397</v>
      </c>
      <c r="AK1482" t="s">
        <v>2044</v>
      </c>
      <c r="AT1482" s="3">
        <f t="shared" si="67"/>
        <v>44.304670983227204</v>
      </c>
    </row>
    <row r="1483" spans="1:46" customFormat="1" hidden="1" x14ac:dyDescent="0.2">
      <c r="A1483">
        <v>10106454</v>
      </c>
      <c r="B1483" t="s">
        <v>4731</v>
      </c>
      <c r="D1483" t="s">
        <v>3421</v>
      </c>
      <c r="E1483">
        <v>42.484729999999999</v>
      </c>
      <c r="F1483">
        <v>-90.349829999999997</v>
      </c>
      <c r="G1483" t="s">
        <v>45</v>
      </c>
      <c r="H1483" t="s">
        <v>46</v>
      </c>
      <c r="I1483" t="s">
        <v>47</v>
      </c>
      <c r="J1483" t="s">
        <v>162</v>
      </c>
      <c r="K1483" t="s">
        <v>140</v>
      </c>
      <c r="L1483" t="s">
        <v>164</v>
      </c>
      <c r="P1483" t="s">
        <v>70</v>
      </c>
      <c r="R1483" t="s">
        <v>267</v>
      </c>
      <c r="S1483" t="s">
        <v>60</v>
      </c>
      <c r="AD1483" t="s">
        <v>397</v>
      </c>
      <c r="AK1483" t="s">
        <v>2044</v>
      </c>
      <c r="AT1483" s="3">
        <f t="shared" si="67"/>
        <v>72.341780645384688</v>
      </c>
    </row>
    <row r="1484" spans="1:46" customFormat="1" hidden="1" x14ac:dyDescent="0.2">
      <c r="A1484">
        <v>10106398</v>
      </c>
      <c r="B1484" t="s">
        <v>4732</v>
      </c>
      <c r="D1484" t="s">
        <v>4733</v>
      </c>
      <c r="E1484">
        <v>47.065280000000001</v>
      </c>
      <c r="F1484">
        <v>-88.634230000000002</v>
      </c>
      <c r="G1484" t="s">
        <v>45</v>
      </c>
      <c r="H1484" t="s">
        <v>46</v>
      </c>
      <c r="I1484" t="s">
        <v>138</v>
      </c>
      <c r="J1484" t="s">
        <v>1811</v>
      </c>
      <c r="L1484" t="s">
        <v>142</v>
      </c>
      <c r="P1484" t="s">
        <v>204</v>
      </c>
      <c r="R1484" t="s">
        <v>166</v>
      </c>
      <c r="S1484" t="s">
        <v>60</v>
      </c>
      <c r="T1484" t="s">
        <v>142</v>
      </c>
      <c r="U1484" t="s">
        <v>4734</v>
      </c>
      <c r="W1484" t="s">
        <v>4735</v>
      </c>
      <c r="Y1484" t="s">
        <v>1748</v>
      </c>
      <c r="Z1484" t="s">
        <v>2242</v>
      </c>
      <c r="AB1484" t="s">
        <v>4736</v>
      </c>
      <c r="AD1484" t="s">
        <v>4737</v>
      </c>
      <c r="AE1484" t="s">
        <v>1760</v>
      </c>
      <c r="AF1484" t="s">
        <v>1761</v>
      </c>
      <c r="AI1484" t="s">
        <v>4738</v>
      </c>
      <c r="AK1484" t="s">
        <v>4739</v>
      </c>
      <c r="AM1484">
        <v>1898</v>
      </c>
      <c r="AR1484" t="s">
        <v>4740</v>
      </c>
      <c r="AT1484" s="3">
        <f t="shared" si="67"/>
        <v>255.11668631762271</v>
      </c>
    </row>
    <row r="1485" spans="1:46" customFormat="1" hidden="1" x14ac:dyDescent="0.2">
      <c r="A1485">
        <v>10106399</v>
      </c>
      <c r="B1485" t="s">
        <v>4741</v>
      </c>
      <c r="D1485" t="s">
        <v>4742</v>
      </c>
      <c r="E1485">
        <v>47.424169999999997</v>
      </c>
      <c r="F1485">
        <v>-88.199759999999998</v>
      </c>
      <c r="G1485" t="s">
        <v>45</v>
      </c>
      <c r="H1485" t="s">
        <v>46</v>
      </c>
      <c r="I1485" t="s">
        <v>138</v>
      </c>
      <c r="J1485" t="s">
        <v>386</v>
      </c>
      <c r="L1485" t="s">
        <v>142</v>
      </c>
      <c r="P1485" t="s">
        <v>70</v>
      </c>
      <c r="R1485" t="s">
        <v>394</v>
      </c>
      <c r="S1485" t="s">
        <v>60</v>
      </c>
      <c r="T1485" t="s">
        <v>142</v>
      </c>
      <c r="U1485" t="s">
        <v>4743</v>
      </c>
      <c r="W1485" t="s">
        <v>2278</v>
      </c>
      <c r="Y1485" t="s">
        <v>1748</v>
      </c>
      <c r="AB1485" t="s">
        <v>4744</v>
      </c>
      <c r="AC1485" t="s">
        <v>2280</v>
      </c>
      <c r="AD1485" t="s">
        <v>4745</v>
      </c>
      <c r="AE1485" t="s">
        <v>3135</v>
      </c>
      <c r="AF1485" t="s">
        <v>1390</v>
      </c>
      <c r="AK1485" t="s">
        <v>4746</v>
      </c>
      <c r="AM1485">
        <v>1861</v>
      </c>
      <c r="AO1485">
        <v>1884</v>
      </c>
      <c r="AR1485" t="s">
        <v>4747</v>
      </c>
      <c r="AT1485" s="3">
        <f t="shared" si="67"/>
        <v>284.801760162363</v>
      </c>
    </row>
    <row r="1486" spans="1:46" customFormat="1" hidden="1" x14ac:dyDescent="0.2">
      <c r="A1486">
        <v>10106400</v>
      </c>
      <c r="B1486" t="s">
        <v>4748</v>
      </c>
      <c r="D1486" t="s">
        <v>1663</v>
      </c>
      <c r="E1486">
        <v>47.063330000000001</v>
      </c>
      <c r="F1486">
        <v>-88.634780000000006</v>
      </c>
      <c r="G1486" t="s">
        <v>45</v>
      </c>
      <c r="H1486" t="s">
        <v>46</v>
      </c>
      <c r="I1486" t="s">
        <v>138</v>
      </c>
      <c r="J1486" t="s">
        <v>1811</v>
      </c>
      <c r="K1486" t="s">
        <v>140</v>
      </c>
      <c r="L1486" t="s">
        <v>142</v>
      </c>
      <c r="P1486" t="s">
        <v>70</v>
      </c>
      <c r="Q1486" t="s">
        <v>2912</v>
      </c>
      <c r="R1486" t="s">
        <v>140</v>
      </c>
      <c r="S1486" t="s">
        <v>60</v>
      </c>
      <c r="T1486" t="s">
        <v>142</v>
      </c>
      <c r="U1486" t="s">
        <v>4749</v>
      </c>
      <c r="W1486" t="s">
        <v>371</v>
      </c>
      <c r="Y1486" t="s">
        <v>1748</v>
      </c>
      <c r="Z1486" t="s">
        <v>4750</v>
      </c>
      <c r="AA1486" t="s">
        <v>2231</v>
      </c>
      <c r="AD1486" t="s">
        <v>2569</v>
      </c>
      <c r="AE1486" t="s">
        <v>4751</v>
      </c>
      <c r="AF1486" t="s">
        <v>1761</v>
      </c>
      <c r="AK1486" t="s">
        <v>4752</v>
      </c>
      <c r="AM1486">
        <v>1898</v>
      </c>
      <c r="AN1486" t="s">
        <v>2248</v>
      </c>
      <c r="AO1486">
        <v>1968</v>
      </c>
      <c r="AR1486" t="s">
        <v>4753</v>
      </c>
      <c r="AT1486" s="3">
        <f t="shared" si="67"/>
        <v>254.97995134799092</v>
      </c>
    </row>
    <row r="1487" spans="1:46" customFormat="1" hidden="1" x14ac:dyDescent="0.2">
      <c r="A1487">
        <v>10106401</v>
      </c>
      <c r="B1487" t="s">
        <v>4754</v>
      </c>
      <c r="D1487" t="s">
        <v>4755</v>
      </c>
      <c r="E1487">
        <v>47.218609999999998</v>
      </c>
      <c r="F1487">
        <v>-88.46199</v>
      </c>
      <c r="G1487" t="s">
        <v>45</v>
      </c>
      <c r="H1487" t="s">
        <v>46</v>
      </c>
      <c r="I1487" t="s">
        <v>138</v>
      </c>
      <c r="J1487" t="s">
        <v>1811</v>
      </c>
      <c r="K1487" t="s">
        <v>140</v>
      </c>
      <c r="L1487" t="s">
        <v>142</v>
      </c>
      <c r="P1487" t="s">
        <v>204</v>
      </c>
      <c r="Q1487" t="s">
        <v>2912</v>
      </c>
      <c r="R1487" t="s">
        <v>178</v>
      </c>
      <c r="S1487" t="s">
        <v>60</v>
      </c>
      <c r="T1487" t="s">
        <v>142</v>
      </c>
      <c r="U1487" t="s">
        <v>3170</v>
      </c>
      <c r="W1487" t="s">
        <v>371</v>
      </c>
      <c r="Y1487" t="s">
        <v>1748</v>
      </c>
      <c r="AA1487" t="s">
        <v>2231</v>
      </c>
      <c r="AC1487" t="s">
        <v>4756</v>
      </c>
      <c r="AD1487" t="s">
        <v>2569</v>
      </c>
      <c r="AE1487" t="s">
        <v>1760</v>
      </c>
      <c r="AF1487" t="s">
        <v>1761</v>
      </c>
      <c r="AK1487" t="s">
        <v>3188</v>
      </c>
      <c r="AT1487" s="3">
        <f t="shared" si="67"/>
        <v>267.54597927200314</v>
      </c>
    </row>
    <row r="1488" spans="1:46" customFormat="1" hidden="1" x14ac:dyDescent="0.2">
      <c r="A1488">
        <v>10106402</v>
      </c>
      <c r="B1488" t="s">
        <v>4757</v>
      </c>
      <c r="D1488" t="s">
        <v>4758</v>
      </c>
      <c r="E1488">
        <v>47.142780000000002</v>
      </c>
      <c r="F1488">
        <v>-88.569770000000005</v>
      </c>
      <c r="G1488" t="s">
        <v>45</v>
      </c>
      <c r="H1488" t="s">
        <v>46</v>
      </c>
      <c r="I1488" t="s">
        <v>138</v>
      </c>
      <c r="J1488" t="s">
        <v>1811</v>
      </c>
      <c r="K1488" t="s">
        <v>140</v>
      </c>
      <c r="L1488" t="s">
        <v>3351</v>
      </c>
      <c r="P1488" t="s">
        <v>70</v>
      </c>
      <c r="Q1488" t="s">
        <v>2912</v>
      </c>
      <c r="R1488" t="s">
        <v>140</v>
      </c>
      <c r="S1488" t="s">
        <v>60</v>
      </c>
      <c r="T1488" t="s">
        <v>142</v>
      </c>
      <c r="U1488" t="s">
        <v>3170</v>
      </c>
      <c r="W1488" t="s">
        <v>371</v>
      </c>
      <c r="Y1488" t="s">
        <v>1748</v>
      </c>
      <c r="AA1488" t="s">
        <v>2231</v>
      </c>
      <c r="AB1488" t="s">
        <v>4759</v>
      </c>
      <c r="AC1488" t="s">
        <v>2912</v>
      </c>
      <c r="AD1488" t="s">
        <v>2469</v>
      </c>
      <c r="AE1488" t="s">
        <v>2251</v>
      </c>
      <c r="AF1488" t="s">
        <v>1761</v>
      </c>
      <c r="AI1488" t="s">
        <v>1790</v>
      </c>
      <c r="AK1488" t="s">
        <v>4760</v>
      </c>
      <c r="AM1488">
        <v>1856</v>
      </c>
      <c r="AO1488">
        <v>1925</v>
      </c>
      <c r="AR1488" t="s">
        <v>4761</v>
      </c>
      <c r="AT1488" s="3">
        <f t="shared" si="67"/>
        <v>261.09351098567788</v>
      </c>
    </row>
    <row r="1489" spans="1:46" customFormat="1" hidden="1" x14ac:dyDescent="0.2">
      <c r="A1489">
        <v>10106403</v>
      </c>
      <c r="B1489" t="s">
        <v>4762</v>
      </c>
      <c r="D1489" t="s">
        <v>4763</v>
      </c>
      <c r="E1489">
        <v>47.268329999999999</v>
      </c>
      <c r="F1489">
        <v>-88.411439999999999</v>
      </c>
      <c r="G1489" t="s">
        <v>45</v>
      </c>
      <c r="H1489" t="s">
        <v>46</v>
      </c>
      <c r="I1489" t="s">
        <v>138</v>
      </c>
      <c r="J1489" t="s">
        <v>1811</v>
      </c>
      <c r="K1489" t="s">
        <v>140</v>
      </c>
      <c r="L1489" t="s">
        <v>142</v>
      </c>
      <c r="P1489" t="s">
        <v>70</v>
      </c>
      <c r="Q1489" t="s">
        <v>2912</v>
      </c>
      <c r="R1489" t="s">
        <v>140</v>
      </c>
      <c r="S1489" t="s">
        <v>60</v>
      </c>
      <c r="T1489" t="s">
        <v>142</v>
      </c>
      <c r="U1489" t="s">
        <v>3170</v>
      </c>
      <c r="W1489" t="s">
        <v>371</v>
      </c>
      <c r="Y1489" t="s">
        <v>1748</v>
      </c>
      <c r="AA1489" t="s">
        <v>2231</v>
      </c>
      <c r="AC1489" t="s">
        <v>2912</v>
      </c>
      <c r="AD1489" t="s">
        <v>2569</v>
      </c>
      <c r="AE1489" t="s">
        <v>2913</v>
      </c>
      <c r="AF1489" t="s">
        <v>1761</v>
      </c>
      <c r="AK1489" t="s">
        <v>4764</v>
      </c>
      <c r="AM1489">
        <v>1882</v>
      </c>
      <c r="AO1489">
        <v>1925</v>
      </c>
      <c r="AR1489" t="s">
        <v>4765</v>
      </c>
      <c r="AT1489" s="3">
        <f t="shared" si="67"/>
        <v>271.52244250315408</v>
      </c>
    </row>
    <row r="1490" spans="1:46" customFormat="1" hidden="1" x14ac:dyDescent="0.2">
      <c r="A1490">
        <v>10106404</v>
      </c>
      <c r="B1490" t="s">
        <v>4766</v>
      </c>
      <c r="D1490" t="s">
        <v>4767</v>
      </c>
      <c r="E1490">
        <v>46.416670000000003</v>
      </c>
      <c r="F1490">
        <v>-90.263720000000006</v>
      </c>
      <c r="G1490" t="s">
        <v>45</v>
      </c>
      <c r="H1490" t="s">
        <v>46</v>
      </c>
      <c r="I1490" t="s">
        <v>57</v>
      </c>
      <c r="J1490" t="s">
        <v>265</v>
      </c>
      <c r="K1490" t="s">
        <v>140</v>
      </c>
      <c r="L1490" t="s">
        <v>4768</v>
      </c>
      <c r="O1490" t="str">
        <f>CONCATENATE(L1490,IF(M1490=0,"",CONCATENATE(", ",M1490)),IF(N1490=0,"",CONCATENATE(", ",N1490)))</f>
        <v>Nickel, Iron</v>
      </c>
      <c r="P1490" t="s">
        <v>70</v>
      </c>
      <c r="R1490" t="s">
        <v>267</v>
      </c>
      <c r="S1490" t="s">
        <v>60</v>
      </c>
      <c r="AD1490" t="s">
        <v>397</v>
      </c>
      <c r="AK1490" t="s">
        <v>2044</v>
      </c>
      <c r="AM1490">
        <v>1888</v>
      </c>
      <c r="AO1490">
        <v>1912</v>
      </c>
      <c r="AT1490" s="3">
        <f t="shared" si="67"/>
        <v>201.93406979370894</v>
      </c>
    </row>
    <row r="1491" spans="1:46" customFormat="1" hidden="1" x14ac:dyDescent="0.2">
      <c r="A1491">
        <v>10106444</v>
      </c>
      <c r="B1491" t="s">
        <v>4769</v>
      </c>
      <c r="D1491" t="s">
        <v>4770</v>
      </c>
      <c r="E1491">
        <v>42.366399999999999</v>
      </c>
      <c r="F1491">
        <v>-90.405109999999993</v>
      </c>
      <c r="G1491" t="s">
        <v>45</v>
      </c>
      <c r="H1491" t="s">
        <v>46</v>
      </c>
      <c r="I1491" t="s">
        <v>47</v>
      </c>
      <c r="J1491" t="s">
        <v>162</v>
      </c>
      <c r="K1491" t="s">
        <v>140</v>
      </c>
      <c r="L1491" t="s">
        <v>1965</v>
      </c>
      <c r="P1491" t="s">
        <v>70</v>
      </c>
      <c r="R1491" t="s">
        <v>267</v>
      </c>
      <c r="S1491" t="s">
        <v>60</v>
      </c>
      <c r="T1491" t="s">
        <v>1738</v>
      </c>
      <c r="U1491" t="s">
        <v>4771</v>
      </c>
      <c r="X1491" t="s">
        <v>204</v>
      </c>
      <c r="Y1491" t="s">
        <v>3398</v>
      </c>
      <c r="Z1491" t="s">
        <v>3399</v>
      </c>
      <c r="AA1491" t="s">
        <v>165</v>
      </c>
      <c r="AB1491" t="s">
        <v>4772</v>
      </c>
      <c r="AD1491" t="s">
        <v>397</v>
      </c>
      <c r="AE1491" t="s">
        <v>4773</v>
      </c>
      <c r="AF1491" t="s">
        <v>256</v>
      </c>
      <c r="AI1491" t="s">
        <v>3402</v>
      </c>
      <c r="AJ1491" t="s">
        <v>3403</v>
      </c>
      <c r="AK1491" t="s">
        <v>4774</v>
      </c>
      <c r="AM1491">
        <v>1854</v>
      </c>
      <c r="AO1491">
        <v>1952</v>
      </c>
      <c r="AQ1491">
        <v>1854</v>
      </c>
      <c r="AR1491" t="s">
        <v>4775</v>
      </c>
      <c r="AS1491" t="s">
        <v>4776</v>
      </c>
      <c r="AT1491" s="3">
        <f t="shared" si="67"/>
        <v>80.960440994168479</v>
      </c>
    </row>
    <row r="1492" spans="1:46" customFormat="1" hidden="1" x14ac:dyDescent="0.2">
      <c r="A1492">
        <v>10106445</v>
      </c>
      <c r="B1492" t="s">
        <v>4777</v>
      </c>
      <c r="D1492" t="s">
        <v>3421</v>
      </c>
      <c r="E1492">
        <v>42.425289999999997</v>
      </c>
      <c r="F1492">
        <v>-90.412610000000001</v>
      </c>
      <c r="G1492" t="s">
        <v>45</v>
      </c>
      <c r="H1492" t="s">
        <v>46</v>
      </c>
      <c r="I1492" t="s">
        <v>47</v>
      </c>
      <c r="J1492" t="s">
        <v>162</v>
      </c>
      <c r="K1492" t="s">
        <v>140</v>
      </c>
      <c r="L1492" t="s">
        <v>164</v>
      </c>
      <c r="P1492" t="s">
        <v>70</v>
      </c>
      <c r="R1492" t="s">
        <v>267</v>
      </c>
      <c r="S1492" t="s">
        <v>60</v>
      </c>
      <c r="AD1492" t="s">
        <v>397</v>
      </c>
      <c r="AK1492" t="s">
        <v>2044</v>
      </c>
      <c r="AT1492" s="3">
        <f t="shared" si="67"/>
        <v>77.130036809041201</v>
      </c>
    </row>
    <row r="1493" spans="1:46" customFormat="1" hidden="1" x14ac:dyDescent="0.2">
      <c r="A1493">
        <v>10106446</v>
      </c>
      <c r="B1493" t="s">
        <v>4778</v>
      </c>
      <c r="D1493" t="s">
        <v>3421</v>
      </c>
      <c r="E1493">
        <v>42.431950000000001</v>
      </c>
      <c r="F1493">
        <v>-90.392049999999998</v>
      </c>
      <c r="G1493" t="s">
        <v>45</v>
      </c>
      <c r="H1493" t="s">
        <v>46</v>
      </c>
      <c r="I1493" t="s">
        <v>47</v>
      </c>
      <c r="J1493" t="s">
        <v>162</v>
      </c>
      <c r="K1493" t="s">
        <v>140</v>
      </c>
      <c r="L1493" t="s">
        <v>164</v>
      </c>
      <c r="P1493" t="s">
        <v>70</v>
      </c>
      <c r="R1493" t="s">
        <v>267</v>
      </c>
      <c r="S1493" t="s">
        <v>60</v>
      </c>
      <c r="AD1493" t="s">
        <v>397</v>
      </c>
      <c r="AK1493" t="s">
        <v>2044</v>
      </c>
      <c r="AT1493" s="3">
        <f t="shared" si="67"/>
        <v>76.410621071737097</v>
      </c>
    </row>
    <row r="1494" spans="1:46" customFormat="1" hidden="1" x14ac:dyDescent="0.2">
      <c r="A1494">
        <v>10106447</v>
      </c>
      <c r="B1494" t="s">
        <v>4779</v>
      </c>
      <c r="D1494" t="s">
        <v>3421</v>
      </c>
      <c r="E1494">
        <v>42.449179999999998</v>
      </c>
      <c r="F1494">
        <v>-90.403720000000007</v>
      </c>
      <c r="G1494" t="s">
        <v>45</v>
      </c>
      <c r="H1494" t="s">
        <v>46</v>
      </c>
      <c r="I1494" t="s">
        <v>47</v>
      </c>
      <c r="J1494" t="s">
        <v>162</v>
      </c>
      <c r="K1494" t="s">
        <v>140</v>
      </c>
      <c r="L1494" t="s">
        <v>164</v>
      </c>
      <c r="P1494" t="s">
        <v>70</v>
      </c>
      <c r="R1494" t="s">
        <v>267</v>
      </c>
      <c r="S1494" t="s">
        <v>60</v>
      </c>
      <c r="AD1494" t="s">
        <v>397</v>
      </c>
      <c r="AK1494" t="s">
        <v>2044</v>
      </c>
      <c r="AT1494" s="3">
        <f t="shared" si="67"/>
        <v>75.418291739915034</v>
      </c>
    </row>
    <row r="1495" spans="1:46" customFormat="1" hidden="1" x14ac:dyDescent="0.2">
      <c r="A1495">
        <v>10106448</v>
      </c>
      <c r="B1495" t="s">
        <v>4780</v>
      </c>
      <c r="D1495" t="s">
        <v>3421</v>
      </c>
      <c r="E1495">
        <v>42.455289999999998</v>
      </c>
      <c r="F1495">
        <v>-90.400109999999998</v>
      </c>
      <c r="G1495" t="s">
        <v>45</v>
      </c>
      <c r="H1495" t="s">
        <v>46</v>
      </c>
      <c r="I1495" t="s">
        <v>47</v>
      </c>
      <c r="J1495" t="s">
        <v>162</v>
      </c>
      <c r="K1495" t="s">
        <v>140</v>
      </c>
      <c r="L1495" t="s">
        <v>164</v>
      </c>
      <c r="P1495" t="s">
        <v>70</v>
      </c>
      <c r="R1495" t="s">
        <v>267</v>
      </c>
      <c r="S1495" t="s">
        <v>60</v>
      </c>
      <c r="AD1495" t="s">
        <v>397</v>
      </c>
      <c r="AK1495" t="s">
        <v>2044</v>
      </c>
      <c r="AT1495" s="3">
        <f t="shared" si="67"/>
        <v>74.962258630589915</v>
      </c>
    </row>
    <row r="1496" spans="1:46" customFormat="1" hidden="1" x14ac:dyDescent="0.2">
      <c r="A1496">
        <v>10106449</v>
      </c>
      <c r="B1496" t="s">
        <v>4781</v>
      </c>
      <c r="D1496" t="s">
        <v>3421</v>
      </c>
      <c r="E1496">
        <v>42.446399999999997</v>
      </c>
      <c r="F1496">
        <v>-90.378439999999998</v>
      </c>
      <c r="G1496" t="s">
        <v>45</v>
      </c>
      <c r="H1496" t="s">
        <v>46</v>
      </c>
      <c r="I1496" t="s">
        <v>47</v>
      </c>
      <c r="J1496" t="s">
        <v>162</v>
      </c>
      <c r="K1496" t="s">
        <v>140</v>
      </c>
      <c r="L1496" t="s">
        <v>164</v>
      </c>
      <c r="P1496" t="s">
        <v>70</v>
      </c>
      <c r="R1496" t="s">
        <v>267</v>
      </c>
      <c r="S1496" t="s">
        <v>60</v>
      </c>
      <c r="AD1496" t="s">
        <v>438</v>
      </c>
      <c r="AK1496" t="s">
        <v>2044</v>
      </c>
      <c r="AT1496" s="3">
        <f t="shared" si="67"/>
        <v>75.268438846519956</v>
      </c>
    </row>
    <row r="1497" spans="1:46" customFormat="1" hidden="1" x14ac:dyDescent="0.2">
      <c r="A1497">
        <v>10106450</v>
      </c>
      <c r="B1497" t="s">
        <v>4782</v>
      </c>
      <c r="D1497" t="s">
        <v>3421</v>
      </c>
      <c r="E1497">
        <v>42.460009999999997</v>
      </c>
      <c r="F1497">
        <v>-90.350390000000004</v>
      </c>
      <c r="G1497" t="s">
        <v>45</v>
      </c>
      <c r="H1497" t="s">
        <v>46</v>
      </c>
      <c r="I1497" t="s">
        <v>47</v>
      </c>
      <c r="J1497" t="s">
        <v>162</v>
      </c>
      <c r="K1497" t="s">
        <v>140</v>
      </c>
      <c r="L1497" t="s">
        <v>164</v>
      </c>
      <c r="P1497" t="s">
        <v>70</v>
      </c>
      <c r="R1497" t="s">
        <v>267</v>
      </c>
      <c r="S1497" t="s">
        <v>60</v>
      </c>
      <c r="AD1497" t="s">
        <v>438</v>
      </c>
      <c r="AK1497" t="s">
        <v>2044</v>
      </c>
      <c r="AT1497" s="3">
        <f t="shared" si="67"/>
        <v>74.006766049431505</v>
      </c>
    </row>
    <row r="1498" spans="1:46" customFormat="1" hidden="1" x14ac:dyDescent="0.2">
      <c r="A1498">
        <v>10106451</v>
      </c>
      <c r="B1498" t="s">
        <v>4783</v>
      </c>
      <c r="D1498" t="s">
        <v>3421</v>
      </c>
      <c r="E1498">
        <v>42.461680000000001</v>
      </c>
      <c r="F1498">
        <v>-90.339280000000002</v>
      </c>
      <c r="G1498" t="s">
        <v>45</v>
      </c>
      <c r="H1498" t="s">
        <v>46</v>
      </c>
      <c r="I1498" t="s">
        <v>47</v>
      </c>
      <c r="J1498" t="s">
        <v>162</v>
      </c>
      <c r="K1498" t="s">
        <v>140</v>
      </c>
      <c r="L1498" t="s">
        <v>164</v>
      </c>
      <c r="P1498" t="s">
        <v>70</v>
      </c>
      <c r="R1498" t="s">
        <v>267</v>
      </c>
      <c r="S1498" t="s">
        <v>60</v>
      </c>
      <c r="AD1498" t="s">
        <v>397</v>
      </c>
      <c r="AK1498" t="s">
        <v>2044</v>
      </c>
      <c r="AT1498" s="3">
        <f t="shared" si="67"/>
        <v>73.762108061511327</v>
      </c>
    </row>
    <row r="1499" spans="1:46" customFormat="1" hidden="1" x14ac:dyDescent="0.2">
      <c r="A1499">
        <v>10106452</v>
      </c>
      <c r="B1499" t="s">
        <v>4784</v>
      </c>
      <c r="D1499" t="s">
        <v>3421</v>
      </c>
      <c r="E1499">
        <v>42.49362</v>
      </c>
      <c r="F1499">
        <v>-90.342330000000004</v>
      </c>
      <c r="G1499" t="s">
        <v>45</v>
      </c>
      <c r="H1499" t="s">
        <v>46</v>
      </c>
      <c r="I1499" t="s">
        <v>47</v>
      </c>
      <c r="J1499" t="s">
        <v>162</v>
      </c>
      <c r="K1499" t="s">
        <v>140</v>
      </c>
      <c r="L1499" t="s">
        <v>164</v>
      </c>
      <c r="P1499" t="s">
        <v>70</v>
      </c>
      <c r="R1499" t="s">
        <v>267</v>
      </c>
      <c r="S1499" t="s">
        <v>60</v>
      </c>
      <c r="AD1499" t="s">
        <v>397</v>
      </c>
      <c r="AK1499" t="s">
        <v>2044</v>
      </c>
      <c r="AT1499" s="3">
        <f t="shared" si="67"/>
        <v>71.65357265357764</v>
      </c>
    </row>
    <row r="1500" spans="1:46" customFormat="1" hidden="1" x14ac:dyDescent="0.2">
      <c r="A1500">
        <v>10106453</v>
      </c>
      <c r="B1500" t="s">
        <v>4785</v>
      </c>
      <c r="D1500" t="s">
        <v>3421</v>
      </c>
      <c r="E1500">
        <v>42.467230000000001</v>
      </c>
      <c r="F1500">
        <v>-90.360389999999995</v>
      </c>
      <c r="G1500" t="s">
        <v>45</v>
      </c>
      <c r="H1500" t="s">
        <v>46</v>
      </c>
      <c r="I1500" t="s">
        <v>47</v>
      </c>
      <c r="J1500" t="s">
        <v>162</v>
      </c>
      <c r="K1500" t="s">
        <v>140</v>
      </c>
      <c r="L1500" t="s">
        <v>164</v>
      </c>
      <c r="P1500" t="s">
        <v>70</v>
      </c>
      <c r="R1500" t="s">
        <v>267</v>
      </c>
      <c r="S1500" t="s">
        <v>60</v>
      </c>
      <c r="AD1500" t="s">
        <v>397</v>
      </c>
      <c r="AK1500" t="s">
        <v>2044</v>
      </c>
      <c r="AT1500" s="3">
        <f t="shared" si="67"/>
        <v>73.645634706532149</v>
      </c>
    </row>
    <row r="1501" spans="1:46" customFormat="1" hidden="1" x14ac:dyDescent="0.2">
      <c r="A1501">
        <v>10106458</v>
      </c>
      <c r="B1501" t="s">
        <v>4786</v>
      </c>
      <c r="D1501" t="s">
        <v>3421</v>
      </c>
      <c r="E1501">
        <v>42.480840000000001</v>
      </c>
      <c r="F1501">
        <v>-90.416780000000003</v>
      </c>
      <c r="G1501" t="s">
        <v>45</v>
      </c>
      <c r="H1501" t="s">
        <v>46</v>
      </c>
      <c r="I1501" t="s">
        <v>47</v>
      </c>
      <c r="J1501" t="s">
        <v>162</v>
      </c>
      <c r="K1501" t="s">
        <v>140</v>
      </c>
      <c r="L1501" t="s">
        <v>164</v>
      </c>
      <c r="P1501" t="s">
        <v>70</v>
      </c>
      <c r="R1501" t="s">
        <v>267</v>
      </c>
      <c r="S1501" t="s">
        <v>60</v>
      </c>
      <c r="AD1501" t="s">
        <v>438</v>
      </c>
      <c r="AK1501" t="s">
        <v>2044</v>
      </c>
      <c r="AO1501">
        <v>1971</v>
      </c>
      <c r="AT1501" s="3">
        <f t="shared" si="67"/>
        <v>73.499764722173268</v>
      </c>
    </row>
    <row r="1502" spans="1:46" customFormat="1" hidden="1" x14ac:dyDescent="0.2">
      <c r="A1502">
        <v>10106459</v>
      </c>
      <c r="B1502" t="s">
        <v>4787</v>
      </c>
      <c r="D1502" t="s">
        <v>3421</v>
      </c>
      <c r="E1502">
        <v>42.477510000000002</v>
      </c>
      <c r="F1502">
        <v>-90.386499999999998</v>
      </c>
      <c r="G1502" t="s">
        <v>45</v>
      </c>
      <c r="H1502" t="s">
        <v>46</v>
      </c>
      <c r="I1502" t="s">
        <v>47</v>
      </c>
      <c r="J1502" t="s">
        <v>162</v>
      </c>
      <c r="K1502" t="s">
        <v>140</v>
      </c>
      <c r="L1502" t="s">
        <v>164</v>
      </c>
      <c r="P1502" t="s">
        <v>70</v>
      </c>
      <c r="R1502" t="s">
        <v>267</v>
      </c>
      <c r="S1502" t="s">
        <v>60</v>
      </c>
      <c r="AD1502" t="s">
        <v>438</v>
      </c>
      <c r="AK1502" t="s">
        <v>2044</v>
      </c>
      <c r="AT1502" s="3">
        <f t="shared" si="67"/>
        <v>73.297820624365542</v>
      </c>
    </row>
    <row r="1503" spans="1:46" customFormat="1" hidden="1" x14ac:dyDescent="0.2">
      <c r="A1503">
        <v>10106460</v>
      </c>
      <c r="B1503" t="s">
        <v>4788</v>
      </c>
      <c r="D1503" t="s">
        <v>3421</v>
      </c>
      <c r="E1503">
        <v>42.490569999999998</v>
      </c>
      <c r="F1503">
        <v>-90.378169999999997</v>
      </c>
      <c r="G1503" t="s">
        <v>45</v>
      </c>
      <c r="H1503" t="s">
        <v>46</v>
      </c>
      <c r="I1503" t="s">
        <v>47</v>
      </c>
      <c r="J1503" t="s">
        <v>162</v>
      </c>
      <c r="K1503" t="s">
        <v>140</v>
      </c>
      <c r="L1503" t="s">
        <v>164</v>
      </c>
      <c r="P1503" t="s">
        <v>70</v>
      </c>
      <c r="R1503" t="s">
        <v>267</v>
      </c>
      <c r="S1503" t="s">
        <v>60</v>
      </c>
      <c r="AD1503" t="s">
        <v>397</v>
      </c>
      <c r="AK1503" t="s">
        <v>2044</v>
      </c>
      <c r="AT1503" s="3">
        <f t="shared" si="67"/>
        <v>72.315563763473236</v>
      </c>
    </row>
    <row r="1504" spans="1:46" customFormat="1" hidden="1" x14ac:dyDescent="0.2">
      <c r="A1504">
        <v>10106461</v>
      </c>
      <c r="B1504" t="s">
        <v>4789</v>
      </c>
      <c r="D1504" t="s">
        <v>4790</v>
      </c>
      <c r="E1504">
        <v>42.46584</v>
      </c>
      <c r="F1504">
        <v>-90.422049999999999</v>
      </c>
      <c r="G1504" t="s">
        <v>45</v>
      </c>
      <c r="H1504" t="s">
        <v>46</v>
      </c>
      <c r="I1504" t="s">
        <v>47</v>
      </c>
      <c r="J1504" t="s">
        <v>162</v>
      </c>
      <c r="K1504" t="s">
        <v>140</v>
      </c>
      <c r="L1504" t="s">
        <v>164</v>
      </c>
      <c r="P1504" t="s">
        <v>70</v>
      </c>
      <c r="R1504" t="s">
        <v>267</v>
      </c>
      <c r="S1504" t="s">
        <v>60</v>
      </c>
      <c r="AD1504" t="s">
        <v>397</v>
      </c>
      <c r="AK1504" t="s">
        <v>2044</v>
      </c>
      <c r="AT1504" s="3">
        <f t="shared" si="67"/>
        <v>74.569766759177782</v>
      </c>
    </row>
    <row r="1505" spans="1:46" customFormat="1" hidden="1" x14ac:dyDescent="0.2">
      <c r="A1505">
        <v>10106462</v>
      </c>
      <c r="B1505" t="s">
        <v>4791</v>
      </c>
      <c r="D1505" t="s">
        <v>4792</v>
      </c>
      <c r="E1505">
        <v>42.498899999999999</v>
      </c>
      <c r="F1505">
        <v>-90.374830000000003</v>
      </c>
      <c r="G1505" t="s">
        <v>45</v>
      </c>
      <c r="H1505" t="s">
        <v>46</v>
      </c>
      <c r="I1505" t="s">
        <v>47</v>
      </c>
      <c r="J1505" t="s">
        <v>162</v>
      </c>
      <c r="K1505" t="s">
        <v>140</v>
      </c>
      <c r="L1505" t="s">
        <v>164</v>
      </c>
      <c r="P1505" t="s">
        <v>70</v>
      </c>
      <c r="R1505" t="s">
        <v>267</v>
      </c>
      <c r="S1505" t="s">
        <v>60</v>
      </c>
      <c r="AD1505" t="s">
        <v>397</v>
      </c>
      <c r="AK1505" t="s">
        <v>2044</v>
      </c>
      <c r="AT1505" s="3">
        <f t="shared" si="67"/>
        <v>71.715540029466226</v>
      </c>
    </row>
    <row r="1506" spans="1:46" customFormat="1" hidden="1" x14ac:dyDescent="0.2">
      <c r="A1506">
        <v>10106463</v>
      </c>
      <c r="B1506" t="s">
        <v>4793</v>
      </c>
      <c r="D1506" t="s">
        <v>4794</v>
      </c>
      <c r="E1506">
        <v>42.436950000000003</v>
      </c>
      <c r="F1506">
        <v>-90.419280000000001</v>
      </c>
      <c r="G1506" t="s">
        <v>45</v>
      </c>
      <c r="H1506" t="s">
        <v>46</v>
      </c>
      <c r="I1506" t="s">
        <v>47</v>
      </c>
      <c r="J1506" t="s">
        <v>162</v>
      </c>
      <c r="K1506" t="s">
        <v>140</v>
      </c>
      <c r="L1506" t="s">
        <v>163</v>
      </c>
      <c r="P1506" t="s">
        <v>70</v>
      </c>
      <c r="R1506" t="s">
        <v>267</v>
      </c>
      <c r="S1506" t="s">
        <v>60</v>
      </c>
      <c r="AD1506" t="s">
        <v>397</v>
      </c>
      <c r="AK1506" t="s">
        <v>2044</v>
      </c>
      <c r="AT1506" s="3">
        <f t="shared" si="67"/>
        <v>76.447022362350381</v>
      </c>
    </row>
    <row r="1507" spans="1:46" customFormat="1" hidden="1" x14ac:dyDescent="0.2">
      <c r="A1507">
        <v>10106464</v>
      </c>
      <c r="B1507" t="s">
        <v>4795</v>
      </c>
      <c r="D1507" t="s">
        <v>4796</v>
      </c>
      <c r="E1507">
        <v>42.459180000000003</v>
      </c>
      <c r="F1507">
        <v>-90.444280000000006</v>
      </c>
      <c r="G1507" t="s">
        <v>45</v>
      </c>
      <c r="H1507" t="s">
        <v>46</v>
      </c>
      <c r="I1507" t="s">
        <v>47</v>
      </c>
      <c r="J1507" t="s">
        <v>162</v>
      </c>
      <c r="K1507" t="s">
        <v>140</v>
      </c>
      <c r="L1507" t="s">
        <v>1914</v>
      </c>
      <c r="P1507" t="s">
        <v>70</v>
      </c>
      <c r="R1507" t="s">
        <v>267</v>
      </c>
      <c r="S1507" t="s">
        <v>60</v>
      </c>
      <c r="AD1507" t="s">
        <v>438</v>
      </c>
      <c r="AK1507" t="s">
        <v>2044</v>
      </c>
      <c r="AT1507" s="3">
        <f t="shared" si="67"/>
        <v>75.338397070437125</v>
      </c>
    </row>
    <row r="1508" spans="1:46" customFormat="1" hidden="1" x14ac:dyDescent="0.2">
      <c r="A1508">
        <v>10106499</v>
      </c>
      <c r="B1508" t="s">
        <v>4797</v>
      </c>
      <c r="D1508" t="s">
        <v>4798</v>
      </c>
      <c r="E1508">
        <v>42.502789999999997</v>
      </c>
      <c r="F1508">
        <v>-90.405670000000001</v>
      </c>
      <c r="G1508" t="s">
        <v>45</v>
      </c>
      <c r="H1508" t="s">
        <v>46</v>
      </c>
      <c r="I1508" t="s">
        <v>47</v>
      </c>
      <c r="J1508" t="s">
        <v>162</v>
      </c>
      <c r="K1508" t="s">
        <v>140</v>
      </c>
      <c r="L1508" t="s">
        <v>163</v>
      </c>
      <c r="N1508" t="s">
        <v>164</v>
      </c>
      <c r="P1508" t="s">
        <v>70</v>
      </c>
      <c r="R1508" t="s">
        <v>267</v>
      </c>
      <c r="S1508" t="s">
        <v>60</v>
      </c>
      <c r="T1508" t="s">
        <v>253</v>
      </c>
      <c r="U1508" t="s">
        <v>254</v>
      </c>
      <c r="W1508" t="s">
        <v>3778</v>
      </c>
      <c r="X1508" t="s">
        <v>204</v>
      </c>
      <c r="Y1508" t="s">
        <v>3398</v>
      </c>
      <c r="Z1508" t="s">
        <v>3399</v>
      </c>
      <c r="AA1508" t="s">
        <v>165</v>
      </c>
      <c r="AC1508" t="s">
        <v>4799</v>
      </c>
      <c r="AD1508" t="s">
        <v>255</v>
      </c>
      <c r="AE1508" t="s">
        <v>3401</v>
      </c>
      <c r="AF1508" t="s">
        <v>256</v>
      </c>
      <c r="AI1508" t="s">
        <v>3570</v>
      </c>
      <c r="AJ1508" t="s">
        <v>3403</v>
      </c>
      <c r="AK1508" t="s">
        <v>3768</v>
      </c>
      <c r="AM1508">
        <v>1914</v>
      </c>
      <c r="AO1508">
        <v>1948</v>
      </c>
      <c r="AQ1508">
        <v>1913</v>
      </c>
      <c r="AR1508" t="s">
        <v>4800</v>
      </c>
      <c r="AT1508" s="3">
        <f t="shared" si="67"/>
        <v>71.884916528135278</v>
      </c>
    </row>
    <row r="1509" spans="1:46" customFormat="1" hidden="1" x14ac:dyDescent="0.2">
      <c r="A1509">
        <v>10106500</v>
      </c>
      <c r="B1509" t="s">
        <v>4801</v>
      </c>
      <c r="D1509" t="s">
        <v>4802</v>
      </c>
      <c r="E1509">
        <v>42.298070000000003</v>
      </c>
      <c r="F1509">
        <v>-90.236779999999996</v>
      </c>
      <c r="G1509" t="s">
        <v>45</v>
      </c>
      <c r="H1509" t="s">
        <v>46</v>
      </c>
      <c r="I1509" t="s">
        <v>47</v>
      </c>
      <c r="J1509" t="s">
        <v>162</v>
      </c>
      <c r="K1509" t="s">
        <v>140</v>
      </c>
      <c r="L1509" t="s">
        <v>164</v>
      </c>
      <c r="N1509" t="s">
        <v>163</v>
      </c>
      <c r="P1509" t="s">
        <v>70</v>
      </c>
      <c r="R1509" t="s">
        <v>267</v>
      </c>
      <c r="S1509" t="s">
        <v>60</v>
      </c>
      <c r="T1509" t="s">
        <v>1738</v>
      </c>
      <c r="U1509" t="s">
        <v>254</v>
      </c>
      <c r="X1509" t="s">
        <v>204</v>
      </c>
      <c r="Y1509" t="s">
        <v>3398</v>
      </c>
      <c r="Z1509" t="s">
        <v>3399</v>
      </c>
      <c r="AA1509" t="s">
        <v>165</v>
      </c>
      <c r="AD1509" t="s">
        <v>3767</v>
      </c>
      <c r="AE1509" t="s">
        <v>3898</v>
      </c>
      <c r="AF1509" t="s">
        <v>1406</v>
      </c>
      <c r="AI1509" t="s">
        <v>4803</v>
      </c>
      <c r="AJ1509" t="s">
        <v>3403</v>
      </c>
      <c r="AK1509" t="s">
        <v>4804</v>
      </c>
      <c r="AM1509">
        <v>1901</v>
      </c>
      <c r="AO1509">
        <v>1907</v>
      </c>
      <c r="AQ1509">
        <v>1901</v>
      </c>
      <c r="AS1509" t="s">
        <v>4805</v>
      </c>
      <c r="AT1509" s="3">
        <f t="shared" si="67"/>
        <v>83.905505848470824</v>
      </c>
    </row>
    <row r="1510" spans="1:46" customFormat="1" hidden="1" x14ac:dyDescent="0.2">
      <c r="A1510">
        <v>10107262</v>
      </c>
      <c r="B1510" t="s">
        <v>4806</v>
      </c>
      <c r="D1510" t="s">
        <v>4200</v>
      </c>
      <c r="E1510">
        <v>46.456110000000002</v>
      </c>
      <c r="F1510">
        <v>-87.605580000000003</v>
      </c>
      <c r="G1510" t="s">
        <v>45</v>
      </c>
      <c r="H1510" t="s">
        <v>46</v>
      </c>
      <c r="I1510" t="s">
        <v>138</v>
      </c>
      <c r="J1510" t="s">
        <v>264</v>
      </c>
      <c r="K1510" t="s">
        <v>140</v>
      </c>
      <c r="L1510" t="s">
        <v>265</v>
      </c>
      <c r="P1510" t="s">
        <v>70</v>
      </c>
      <c r="Q1510" t="s">
        <v>4807</v>
      </c>
      <c r="R1510" t="s">
        <v>166</v>
      </c>
      <c r="S1510" t="s">
        <v>52</v>
      </c>
      <c r="T1510" t="s">
        <v>2204</v>
      </c>
      <c r="U1510" t="s">
        <v>4808</v>
      </c>
      <c r="W1510" t="s">
        <v>4809</v>
      </c>
      <c r="X1510" t="s">
        <v>51</v>
      </c>
      <c r="Z1510" t="s">
        <v>4810</v>
      </c>
      <c r="AA1510" t="s">
        <v>291</v>
      </c>
      <c r="AB1510" t="s">
        <v>4811</v>
      </c>
      <c r="AC1510" t="s">
        <v>4812</v>
      </c>
      <c r="AD1510" t="s">
        <v>278</v>
      </c>
      <c r="AE1510" t="s">
        <v>272</v>
      </c>
      <c r="AF1510" t="s">
        <v>248</v>
      </c>
      <c r="AG1510" t="s">
        <v>4813</v>
      </c>
      <c r="AI1510" t="s">
        <v>4814</v>
      </c>
      <c r="AK1510" t="s">
        <v>4815</v>
      </c>
      <c r="AM1510">
        <v>1907</v>
      </c>
      <c r="AT1510" s="3">
        <f t="shared" si="67"/>
        <v>235.37051330639952</v>
      </c>
    </row>
    <row r="1511" spans="1:46" customFormat="1" hidden="1" x14ac:dyDescent="0.2">
      <c r="A1511">
        <v>10107316</v>
      </c>
      <c r="B1511" t="s">
        <v>4816</v>
      </c>
      <c r="D1511" t="s">
        <v>4817</v>
      </c>
      <c r="E1511">
        <v>47.295270000000002</v>
      </c>
      <c r="F1511">
        <v>-93.444670000000002</v>
      </c>
      <c r="G1511" t="s">
        <v>45</v>
      </c>
      <c r="H1511" t="s">
        <v>46</v>
      </c>
      <c r="I1511" t="s">
        <v>173</v>
      </c>
      <c r="J1511" t="s">
        <v>433</v>
      </c>
      <c r="K1511" t="s">
        <v>140</v>
      </c>
      <c r="L1511" t="s">
        <v>265</v>
      </c>
      <c r="P1511" t="s">
        <v>70</v>
      </c>
      <c r="R1511" t="s">
        <v>140</v>
      </c>
      <c r="S1511" t="s">
        <v>52</v>
      </c>
      <c r="T1511" t="s">
        <v>283</v>
      </c>
      <c r="U1511" t="s">
        <v>326</v>
      </c>
      <c r="W1511" t="s">
        <v>403</v>
      </c>
      <c r="AD1511" t="s">
        <v>397</v>
      </c>
      <c r="AE1511" t="s">
        <v>404</v>
      </c>
      <c r="AF1511" t="s">
        <v>248</v>
      </c>
      <c r="AK1511" t="s">
        <v>422</v>
      </c>
      <c r="AT1511" s="3">
        <f t="shared" si="67"/>
        <v>310.88124989226793</v>
      </c>
    </row>
    <row r="1512" spans="1:46" customFormat="1" hidden="1" x14ac:dyDescent="0.2">
      <c r="A1512">
        <v>10107317</v>
      </c>
      <c r="B1512" t="s">
        <v>4818</v>
      </c>
      <c r="D1512" t="s">
        <v>4819</v>
      </c>
      <c r="E1512">
        <v>47.273879999999998</v>
      </c>
      <c r="F1512">
        <v>-93.499399999999994</v>
      </c>
      <c r="G1512" t="s">
        <v>45</v>
      </c>
      <c r="H1512" t="s">
        <v>46</v>
      </c>
      <c r="I1512" t="s">
        <v>173</v>
      </c>
      <c r="J1512" t="s">
        <v>433</v>
      </c>
      <c r="K1512" t="s">
        <v>140</v>
      </c>
      <c r="L1512" t="s">
        <v>265</v>
      </c>
      <c r="P1512" t="s">
        <v>70</v>
      </c>
      <c r="R1512" t="s">
        <v>140</v>
      </c>
      <c r="S1512" t="s">
        <v>52</v>
      </c>
      <c r="T1512" t="s">
        <v>283</v>
      </c>
      <c r="U1512" t="s">
        <v>326</v>
      </c>
      <c r="W1512" t="s">
        <v>403</v>
      </c>
      <c r="AD1512" t="s">
        <v>397</v>
      </c>
      <c r="AE1512" t="s">
        <v>404</v>
      </c>
      <c r="AF1512" t="s">
        <v>248</v>
      </c>
      <c r="AK1512" t="s">
        <v>422</v>
      </c>
      <c r="AT1512" s="3">
        <f t="shared" si="67"/>
        <v>311.09257988162409</v>
      </c>
    </row>
    <row r="1513" spans="1:46" customFormat="1" hidden="1" x14ac:dyDescent="0.2">
      <c r="A1513">
        <v>10107318</v>
      </c>
      <c r="B1513" t="s">
        <v>4820</v>
      </c>
      <c r="D1513" t="s">
        <v>4821</v>
      </c>
      <c r="E1513">
        <v>47.490819999999999</v>
      </c>
      <c r="F1513">
        <v>-92.841319999999996</v>
      </c>
      <c r="G1513" t="s">
        <v>45</v>
      </c>
      <c r="H1513" t="s">
        <v>46</v>
      </c>
      <c r="I1513" t="s">
        <v>173</v>
      </c>
      <c r="J1513" t="s">
        <v>197</v>
      </c>
      <c r="K1513" t="s">
        <v>140</v>
      </c>
      <c r="L1513" t="s">
        <v>265</v>
      </c>
      <c r="P1513" t="s">
        <v>70</v>
      </c>
      <c r="R1513" t="s">
        <v>140</v>
      </c>
      <c r="S1513" t="s">
        <v>52</v>
      </c>
      <c r="T1513" t="s">
        <v>283</v>
      </c>
      <c r="U1513" t="s">
        <v>326</v>
      </c>
      <c r="W1513" t="s">
        <v>403</v>
      </c>
      <c r="AD1513" t="s">
        <v>397</v>
      </c>
      <c r="AE1513" t="s">
        <v>404</v>
      </c>
      <c r="AF1513" t="s">
        <v>248</v>
      </c>
      <c r="AK1513" t="s">
        <v>422</v>
      </c>
      <c r="AT1513" s="3">
        <f t="shared" si="67"/>
        <v>308.11579726159016</v>
      </c>
    </row>
    <row r="1514" spans="1:46" customFormat="1" hidden="1" x14ac:dyDescent="0.2">
      <c r="A1514">
        <v>10107311</v>
      </c>
      <c r="B1514" t="s">
        <v>4822</v>
      </c>
      <c r="D1514" t="s">
        <v>4823</v>
      </c>
      <c r="E1514">
        <v>47.463320000000003</v>
      </c>
      <c r="F1514">
        <v>-92.53492</v>
      </c>
      <c r="G1514" t="s">
        <v>45</v>
      </c>
      <c r="H1514" t="s">
        <v>46</v>
      </c>
      <c r="I1514" t="s">
        <v>173</v>
      </c>
      <c r="J1514" t="s">
        <v>197</v>
      </c>
      <c r="K1514" t="s">
        <v>140</v>
      </c>
      <c r="L1514" t="s">
        <v>265</v>
      </c>
      <c r="P1514" t="s">
        <v>70</v>
      </c>
      <c r="R1514" t="s">
        <v>140</v>
      </c>
      <c r="S1514" t="s">
        <v>52</v>
      </c>
      <c r="T1514" t="s">
        <v>283</v>
      </c>
      <c r="U1514" t="s">
        <v>326</v>
      </c>
      <c r="W1514" t="s">
        <v>403</v>
      </c>
      <c r="AD1514" t="s">
        <v>397</v>
      </c>
      <c r="AE1514" t="s">
        <v>404</v>
      </c>
      <c r="AF1514" t="s">
        <v>248</v>
      </c>
      <c r="AK1514" t="s">
        <v>422</v>
      </c>
      <c r="AT1514" s="3">
        <f t="shared" si="67"/>
        <v>300.06997523561506</v>
      </c>
    </row>
    <row r="1515" spans="1:46" customFormat="1" hidden="1" x14ac:dyDescent="0.2">
      <c r="A1515">
        <v>10107312</v>
      </c>
      <c r="B1515" t="s">
        <v>4824</v>
      </c>
      <c r="D1515" t="s">
        <v>2811</v>
      </c>
      <c r="E1515">
        <v>47.529159999999997</v>
      </c>
      <c r="F1515">
        <v>-92.533810000000003</v>
      </c>
      <c r="G1515" t="s">
        <v>45</v>
      </c>
      <c r="H1515" t="s">
        <v>46</v>
      </c>
      <c r="I1515" t="s">
        <v>173</v>
      </c>
      <c r="J1515" t="s">
        <v>197</v>
      </c>
      <c r="K1515" t="s">
        <v>140</v>
      </c>
      <c r="L1515" t="s">
        <v>265</v>
      </c>
      <c r="P1515" t="s">
        <v>70</v>
      </c>
      <c r="R1515" t="s">
        <v>140</v>
      </c>
      <c r="S1515" t="s">
        <v>52</v>
      </c>
      <c r="T1515" t="s">
        <v>283</v>
      </c>
      <c r="U1515" t="s">
        <v>326</v>
      </c>
      <c r="W1515" t="s">
        <v>403</v>
      </c>
      <c r="AD1515" t="s">
        <v>397</v>
      </c>
      <c r="AE1515" t="s">
        <v>404</v>
      </c>
      <c r="AF1515" t="s">
        <v>248</v>
      </c>
      <c r="AK1515" t="s">
        <v>422</v>
      </c>
      <c r="AT1515" s="3">
        <f t="shared" si="67"/>
        <v>304.1751121275762</v>
      </c>
    </row>
    <row r="1516" spans="1:46" customFormat="1" hidden="1" x14ac:dyDescent="0.2">
      <c r="A1516">
        <v>10107313</v>
      </c>
      <c r="B1516" t="s">
        <v>4825</v>
      </c>
      <c r="D1516" t="s">
        <v>4826</v>
      </c>
      <c r="E1516">
        <v>47.32582</v>
      </c>
      <c r="F1516">
        <v>-93.375789999999995</v>
      </c>
      <c r="G1516" t="s">
        <v>45</v>
      </c>
      <c r="H1516" t="s">
        <v>46</v>
      </c>
      <c r="I1516" t="s">
        <v>173</v>
      </c>
      <c r="J1516" t="s">
        <v>433</v>
      </c>
      <c r="K1516" t="s">
        <v>140</v>
      </c>
      <c r="L1516" t="s">
        <v>265</v>
      </c>
      <c r="P1516" t="s">
        <v>70</v>
      </c>
      <c r="R1516" t="s">
        <v>140</v>
      </c>
      <c r="S1516" t="s">
        <v>52</v>
      </c>
      <c r="T1516" t="s">
        <v>283</v>
      </c>
      <c r="U1516" t="s">
        <v>326</v>
      </c>
      <c r="W1516" t="s">
        <v>403</v>
      </c>
      <c r="AD1516" t="s">
        <v>438</v>
      </c>
      <c r="AE1516" t="s">
        <v>404</v>
      </c>
      <c r="AF1516" t="s">
        <v>248</v>
      </c>
      <c r="AK1516" t="s">
        <v>422</v>
      </c>
      <c r="AT1516" s="3">
        <f t="shared" si="67"/>
        <v>310.86917600244135</v>
      </c>
    </row>
    <row r="1517" spans="1:46" customFormat="1" hidden="1" x14ac:dyDescent="0.2">
      <c r="A1517">
        <v>10107314</v>
      </c>
      <c r="B1517" t="s">
        <v>4827</v>
      </c>
      <c r="D1517" t="s">
        <v>4828</v>
      </c>
      <c r="E1517">
        <v>47.488599999999998</v>
      </c>
      <c r="F1517">
        <v>-92.837149999999994</v>
      </c>
      <c r="G1517" t="s">
        <v>45</v>
      </c>
      <c r="H1517" t="s">
        <v>46</v>
      </c>
      <c r="I1517" t="s">
        <v>173</v>
      </c>
      <c r="J1517" t="s">
        <v>197</v>
      </c>
      <c r="K1517" t="s">
        <v>140</v>
      </c>
      <c r="L1517" t="s">
        <v>265</v>
      </c>
      <c r="P1517" t="s">
        <v>70</v>
      </c>
      <c r="R1517" t="s">
        <v>140</v>
      </c>
      <c r="S1517" t="s">
        <v>52</v>
      </c>
      <c r="T1517" t="s">
        <v>283</v>
      </c>
      <c r="U1517" t="s">
        <v>326</v>
      </c>
      <c r="W1517" t="s">
        <v>403</v>
      </c>
      <c r="AB1517" t="s">
        <v>4829</v>
      </c>
      <c r="AD1517" t="s">
        <v>438</v>
      </c>
      <c r="AE1517" t="s">
        <v>404</v>
      </c>
      <c r="AF1517" t="s">
        <v>248</v>
      </c>
      <c r="AK1517" t="s">
        <v>422</v>
      </c>
      <c r="AT1517" s="3">
        <f t="shared" si="67"/>
        <v>307.88978301770533</v>
      </c>
    </row>
    <row r="1518" spans="1:46" customFormat="1" hidden="1" x14ac:dyDescent="0.2">
      <c r="A1518">
        <v>10107315</v>
      </c>
      <c r="B1518" t="s">
        <v>4830</v>
      </c>
      <c r="D1518" t="s">
        <v>4831</v>
      </c>
      <c r="E1518">
        <v>47.336100000000002</v>
      </c>
      <c r="F1518">
        <v>-93.284670000000006</v>
      </c>
      <c r="G1518" t="s">
        <v>45</v>
      </c>
      <c r="H1518" t="s">
        <v>46</v>
      </c>
      <c r="I1518" t="s">
        <v>173</v>
      </c>
      <c r="J1518" t="s">
        <v>433</v>
      </c>
      <c r="K1518" t="s">
        <v>140</v>
      </c>
      <c r="L1518" t="s">
        <v>265</v>
      </c>
      <c r="P1518" t="s">
        <v>70</v>
      </c>
      <c r="R1518" t="s">
        <v>140</v>
      </c>
      <c r="S1518" t="s">
        <v>52</v>
      </c>
      <c r="T1518" t="s">
        <v>283</v>
      </c>
      <c r="U1518" t="s">
        <v>326</v>
      </c>
      <c r="W1518" t="s">
        <v>403</v>
      </c>
      <c r="AD1518" t="s">
        <v>438</v>
      </c>
      <c r="AE1518" t="s">
        <v>404</v>
      </c>
      <c r="AF1518" t="s">
        <v>248</v>
      </c>
      <c r="AK1518" t="s">
        <v>422</v>
      </c>
      <c r="AT1518" s="3">
        <f t="shared" si="67"/>
        <v>309.16928082360653</v>
      </c>
    </row>
    <row r="1519" spans="1:46" customFormat="1" hidden="1" x14ac:dyDescent="0.2">
      <c r="A1519">
        <v>10107319</v>
      </c>
      <c r="B1519" t="s">
        <v>4832</v>
      </c>
      <c r="D1519" t="s">
        <v>4833</v>
      </c>
      <c r="E1519">
        <v>47.482210000000002</v>
      </c>
      <c r="F1519">
        <v>-92.547700000000006</v>
      </c>
      <c r="G1519" t="s">
        <v>45</v>
      </c>
      <c r="H1519" t="s">
        <v>46</v>
      </c>
      <c r="I1519" t="s">
        <v>173</v>
      </c>
      <c r="J1519" t="s">
        <v>197</v>
      </c>
      <c r="K1519" t="s">
        <v>140</v>
      </c>
      <c r="L1519" t="s">
        <v>265</v>
      </c>
      <c r="P1519" t="s">
        <v>70</v>
      </c>
      <c r="R1519" t="s">
        <v>166</v>
      </c>
      <c r="S1519" t="s">
        <v>52</v>
      </c>
      <c r="T1519" t="s">
        <v>866</v>
      </c>
      <c r="U1519" t="s">
        <v>867</v>
      </c>
      <c r="W1519" t="s">
        <v>403</v>
      </c>
      <c r="Z1519" t="s">
        <v>868</v>
      </c>
      <c r="AA1519" t="s">
        <v>869</v>
      </c>
      <c r="AB1519" t="s">
        <v>4834</v>
      </c>
      <c r="AC1519" t="s">
        <v>870</v>
      </c>
      <c r="AD1519" t="s">
        <v>1126</v>
      </c>
      <c r="AE1519" t="s">
        <v>404</v>
      </c>
      <c r="AF1519" t="s">
        <v>248</v>
      </c>
      <c r="AK1519" t="s">
        <v>4835</v>
      </c>
      <c r="AT1519" s="3">
        <f t="shared" si="67"/>
        <v>301.50509491003692</v>
      </c>
    </row>
    <row r="1520" spans="1:46" customFormat="1" hidden="1" x14ac:dyDescent="0.2">
      <c r="A1520">
        <v>10107320</v>
      </c>
      <c r="B1520" t="s">
        <v>4836</v>
      </c>
      <c r="D1520" t="s">
        <v>4837</v>
      </c>
      <c r="E1520">
        <v>46.51999</v>
      </c>
      <c r="F1520">
        <v>-94.011359999999996</v>
      </c>
      <c r="G1520" t="s">
        <v>45</v>
      </c>
      <c r="H1520" t="s">
        <v>46</v>
      </c>
      <c r="I1520" t="s">
        <v>173</v>
      </c>
      <c r="J1520" t="s">
        <v>447</v>
      </c>
      <c r="K1520" t="s">
        <v>140</v>
      </c>
      <c r="L1520" t="s">
        <v>265</v>
      </c>
      <c r="N1520" t="s">
        <v>448</v>
      </c>
      <c r="P1520" t="s">
        <v>70</v>
      </c>
      <c r="R1520" t="s">
        <v>140</v>
      </c>
      <c r="S1520" t="s">
        <v>52</v>
      </c>
      <c r="T1520" t="s">
        <v>283</v>
      </c>
      <c r="U1520" t="s">
        <v>326</v>
      </c>
      <c r="W1520" t="s">
        <v>449</v>
      </c>
      <c r="Y1520" t="s">
        <v>270</v>
      </c>
      <c r="AD1520" t="s">
        <v>397</v>
      </c>
      <c r="AE1520" t="s">
        <v>450</v>
      </c>
      <c r="AF1520" t="s">
        <v>248</v>
      </c>
      <c r="AK1520" t="s">
        <v>451</v>
      </c>
      <c r="AT1520" s="3">
        <f t="shared" si="67"/>
        <v>286.16591504853852</v>
      </c>
    </row>
    <row r="1521" spans="1:46" customFormat="1" hidden="1" x14ac:dyDescent="0.2">
      <c r="A1521">
        <v>10107321</v>
      </c>
      <c r="B1521" t="s">
        <v>4838</v>
      </c>
      <c r="D1521" t="s">
        <v>4839</v>
      </c>
      <c r="E1521">
        <v>45.366930000000004</v>
      </c>
      <c r="F1521">
        <v>-93.107990000000001</v>
      </c>
      <c r="G1521" t="s">
        <v>45</v>
      </c>
      <c r="H1521" t="s">
        <v>46</v>
      </c>
      <c r="I1521" t="s">
        <v>173</v>
      </c>
      <c r="J1521" t="s">
        <v>4840</v>
      </c>
      <c r="L1521" t="s">
        <v>393</v>
      </c>
      <c r="P1521" t="s">
        <v>70</v>
      </c>
      <c r="R1521" t="s">
        <v>394</v>
      </c>
      <c r="S1521" t="s">
        <v>52</v>
      </c>
      <c r="W1521" t="s">
        <v>395</v>
      </c>
      <c r="AC1521" t="s">
        <v>396</v>
      </c>
      <c r="AD1521" t="s">
        <v>397</v>
      </c>
      <c r="AE1521" t="s">
        <v>4841</v>
      </c>
      <c r="AF1521" t="s">
        <v>399</v>
      </c>
      <c r="AK1521" t="s">
        <v>4842</v>
      </c>
      <c r="AT1521" s="3">
        <f t="shared" si="67"/>
        <v>200.35212499881573</v>
      </c>
    </row>
    <row r="1522" spans="1:46" customFormat="1" hidden="1" x14ac:dyDescent="0.2">
      <c r="A1522">
        <v>10107386</v>
      </c>
      <c r="B1522" t="s">
        <v>4843</v>
      </c>
      <c r="D1522" t="s">
        <v>4844</v>
      </c>
      <c r="E1522">
        <v>47.459989999999998</v>
      </c>
      <c r="F1522">
        <v>-92.958550000000002</v>
      </c>
      <c r="G1522" t="s">
        <v>45</v>
      </c>
      <c r="H1522" t="s">
        <v>46</v>
      </c>
      <c r="I1522" t="s">
        <v>173</v>
      </c>
      <c r="J1522" t="s">
        <v>197</v>
      </c>
      <c r="K1522" t="s">
        <v>140</v>
      </c>
      <c r="L1522" t="s">
        <v>265</v>
      </c>
      <c r="P1522" t="s">
        <v>70</v>
      </c>
      <c r="R1522" t="s">
        <v>166</v>
      </c>
      <c r="S1522" t="s">
        <v>52</v>
      </c>
      <c r="T1522" t="s">
        <v>866</v>
      </c>
      <c r="U1522" t="s">
        <v>867</v>
      </c>
      <c r="Z1522" t="s">
        <v>868</v>
      </c>
      <c r="AA1522" t="s">
        <v>4845</v>
      </c>
      <c r="AC1522" t="s">
        <v>870</v>
      </c>
      <c r="AD1522" t="s">
        <v>4846</v>
      </c>
      <c r="AE1522" t="s">
        <v>404</v>
      </c>
      <c r="AF1522" t="s">
        <v>248</v>
      </c>
      <c r="AK1522" t="s">
        <v>1742</v>
      </c>
      <c r="AT1522" s="3">
        <f t="shared" si="67"/>
        <v>308.81838672145687</v>
      </c>
    </row>
    <row r="1523" spans="1:46" customFormat="1" hidden="1" x14ac:dyDescent="0.2">
      <c r="A1523">
        <v>10110360</v>
      </c>
      <c r="B1523" t="s">
        <v>4847</v>
      </c>
      <c r="D1523" t="s">
        <v>4848</v>
      </c>
      <c r="E1523">
        <v>46.107779999999998</v>
      </c>
      <c r="F1523">
        <v>-88.34948</v>
      </c>
      <c r="G1523" t="s">
        <v>45</v>
      </c>
      <c r="H1523" t="s">
        <v>46</v>
      </c>
      <c r="I1523" t="s">
        <v>138</v>
      </c>
      <c r="J1523" t="s">
        <v>265</v>
      </c>
      <c r="K1523" t="s">
        <v>140</v>
      </c>
      <c r="L1523" t="s">
        <v>265</v>
      </c>
      <c r="P1523" t="s">
        <v>314</v>
      </c>
      <c r="Q1523" t="s">
        <v>324</v>
      </c>
      <c r="R1523" t="s">
        <v>178</v>
      </c>
      <c r="S1523" t="s">
        <v>60</v>
      </c>
      <c r="T1523" t="s">
        <v>268</v>
      </c>
      <c r="U1523" t="s">
        <v>1472</v>
      </c>
      <c r="W1523" t="s">
        <v>269</v>
      </c>
      <c r="X1523" t="s">
        <v>2056</v>
      </c>
      <c r="Y1523" t="s">
        <v>270</v>
      </c>
      <c r="Z1523" t="s">
        <v>1478</v>
      </c>
      <c r="AB1523" t="s">
        <v>4849</v>
      </c>
      <c r="AC1523" t="s">
        <v>4850</v>
      </c>
      <c r="AD1523" t="s">
        <v>4851</v>
      </c>
      <c r="AE1523" t="s">
        <v>272</v>
      </c>
      <c r="AF1523" t="s">
        <v>248</v>
      </c>
      <c r="AI1523" t="s">
        <v>4852</v>
      </c>
      <c r="AK1523" t="s">
        <v>4853</v>
      </c>
      <c r="AM1523">
        <v>1890</v>
      </c>
      <c r="AO1523">
        <v>1969</v>
      </c>
      <c r="AT1523" s="3">
        <f t="shared" si="67"/>
        <v>197.50250658399742</v>
      </c>
    </row>
    <row r="1524" spans="1:46" customFormat="1" hidden="1" x14ac:dyDescent="0.2">
      <c r="A1524">
        <v>10110544</v>
      </c>
      <c r="B1524" t="s">
        <v>4854</v>
      </c>
      <c r="D1524" t="s">
        <v>4855</v>
      </c>
      <c r="E1524">
        <v>45.043599999999998</v>
      </c>
      <c r="F1524">
        <v>-93.270780000000002</v>
      </c>
      <c r="G1524" t="s">
        <v>45</v>
      </c>
      <c r="H1524" t="s">
        <v>46</v>
      </c>
      <c r="I1524" t="s">
        <v>173</v>
      </c>
      <c r="J1524" t="s">
        <v>4840</v>
      </c>
      <c r="K1524" t="s">
        <v>140</v>
      </c>
      <c r="L1524" t="s">
        <v>1293</v>
      </c>
      <c r="P1524" t="s">
        <v>70</v>
      </c>
      <c r="R1524" t="s">
        <v>394</v>
      </c>
      <c r="S1524" t="s">
        <v>52</v>
      </c>
      <c r="T1524" t="s">
        <v>380</v>
      </c>
      <c r="W1524" t="s">
        <v>371</v>
      </c>
      <c r="AB1524" t="s">
        <v>4856</v>
      </c>
      <c r="AD1524" t="s">
        <v>397</v>
      </c>
      <c r="AE1524" t="s">
        <v>4857</v>
      </c>
      <c r="AF1524" t="s">
        <v>380</v>
      </c>
      <c r="AK1524" t="s">
        <v>4858</v>
      </c>
      <c r="AT1524" s="3">
        <f t="shared" si="67"/>
        <v>193.77745781007056</v>
      </c>
    </row>
    <row r="1525" spans="1:46" customFormat="1" hidden="1" x14ac:dyDescent="0.2">
      <c r="A1525">
        <v>10110545</v>
      </c>
      <c r="B1525" t="s">
        <v>4859</v>
      </c>
      <c r="D1525" t="s">
        <v>4860</v>
      </c>
      <c r="E1525">
        <v>44.441389999999998</v>
      </c>
      <c r="F1525">
        <v>-92.601860000000002</v>
      </c>
      <c r="G1525" t="s">
        <v>45</v>
      </c>
      <c r="H1525" t="s">
        <v>46</v>
      </c>
      <c r="I1525" t="s">
        <v>173</v>
      </c>
      <c r="J1525" t="s">
        <v>1322</v>
      </c>
      <c r="K1525" t="s">
        <v>49</v>
      </c>
      <c r="L1525" t="s">
        <v>1323</v>
      </c>
      <c r="P1525" t="s">
        <v>70</v>
      </c>
      <c r="R1525" t="s">
        <v>394</v>
      </c>
      <c r="S1525" t="s">
        <v>52</v>
      </c>
      <c r="T1525" t="s">
        <v>4861</v>
      </c>
      <c r="W1525" t="s">
        <v>4862</v>
      </c>
      <c r="AC1525" t="s">
        <v>4863</v>
      </c>
      <c r="AD1525" t="s">
        <v>397</v>
      </c>
      <c r="AE1525" t="s">
        <v>1334</v>
      </c>
      <c r="AF1525" t="s">
        <v>1327</v>
      </c>
      <c r="AI1525" t="s">
        <v>4864</v>
      </c>
      <c r="AK1525" t="s">
        <v>4865</v>
      </c>
      <c r="AQ1525">
        <v>1875</v>
      </c>
      <c r="AT1525" s="3">
        <f t="shared" si="67"/>
        <v>144.80038761452863</v>
      </c>
    </row>
    <row r="1526" spans="1:46" customFormat="1" hidden="1" x14ac:dyDescent="0.2">
      <c r="A1526">
        <v>10144836</v>
      </c>
      <c r="C1526">
        <v>190050006</v>
      </c>
      <c r="D1526" t="s">
        <v>4866</v>
      </c>
      <c r="E1526">
        <v>43.123100000000001</v>
      </c>
      <c r="F1526">
        <v>-91.537350000000004</v>
      </c>
      <c r="G1526" t="s">
        <v>45</v>
      </c>
      <c r="H1526" t="s">
        <v>46</v>
      </c>
      <c r="I1526" t="s">
        <v>1378</v>
      </c>
      <c r="J1526" t="s">
        <v>1907</v>
      </c>
      <c r="K1526" t="s">
        <v>49</v>
      </c>
      <c r="L1526" t="s">
        <v>50</v>
      </c>
      <c r="P1526" t="s">
        <v>51</v>
      </c>
      <c r="S1526" t="s">
        <v>52</v>
      </c>
      <c r="AD1526" t="s">
        <v>4867</v>
      </c>
      <c r="AT1526" s="3">
        <f t="shared" si="67"/>
        <v>81.557388191792242</v>
      </c>
    </row>
    <row r="1527" spans="1:46" customFormat="1" hidden="1" x14ac:dyDescent="0.2">
      <c r="A1527">
        <v>10111322</v>
      </c>
      <c r="B1527" t="s">
        <v>4868</v>
      </c>
      <c r="D1527" t="s">
        <v>4869</v>
      </c>
      <c r="E1527">
        <v>46.05</v>
      </c>
      <c r="F1527">
        <v>-90.400120000000001</v>
      </c>
      <c r="G1527" t="s">
        <v>45</v>
      </c>
      <c r="H1527" t="s">
        <v>46</v>
      </c>
      <c r="I1527" t="s">
        <v>57</v>
      </c>
      <c r="J1527" t="s">
        <v>2047</v>
      </c>
      <c r="K1527" t="s">
        <v>140</v>
      </c>
      <c r="L1527" t="s">
        <v>265</v>
      </c>
      <c r="O1527" t="str">
        <f t="shared" ref="O1527:O1532" si="69">CONCATENATE(L1527,IF(M1527=0,"",CONCATENATE(", ",M1527)),IF(N1527=0,"",CONCATENATE(", ",N1527)))</f>
        <v>Iron</v>
      </c>
      <c r="P1527" t="s">
        <v>70</v>
      </c>
      <c r="R1527" t="s">
        <v>394</v>
      </c>
      <c r="S1527" t="s">
        <v>70</v>
      </c>
      <c r="T1527" t="s">
        <v>2204</v>
      </c>
      <c r="AD1527" t="s">
        <v>2139</v>
      </c>
      <c r="AF1527" t="s">
        <v>248</v>
      </c>
      <c r="AK1527" t="s">
        <v>2225</v>
      </c>
      <c r="AT1527" s="3">
        <f t="shared" si="67"/>
        <v>177.27682582616799</v>
      </c>
    </row>
    <row r="1528" spans="1:46" customFormat="1" hidden="1" x14ac:dyDescent="0.2">
      <c r="A1528">
        <v>10111337</v>
      </c>
      <c r="B1528" t="s">
        <v>4870</v>
      </c>
      <c r="D1528" t="s">
        <v>4871</v>
      </c>
      <c r="E1528">
        <v>42.922229999999999</v>
      </c>
      <c r="F1528">
        <v>-90.268169999999998</v>
      </c>
      <c r="G1528" t="s">
        <v>45</v>
      </c>
      <c r="H1528" t="s">
        <v>46</v>
      </c>
      <c r="I1528" t="s">
        <v>57</v>
      </c>
      <c r="J1528" t="s">
        <v>1378</v>
      </c>
      <c r="K1528" t="s">
        <v>140</v>
      </c>
      <c r="L1528" t="s">
        <v>163</v>
      </c>
      <c r="N1528" t="s">
        <v>164</v>
      </c>
      <c r="O1528" t="str">
        <f t="shared" si="69"/>
        <v>Zinc, Lead</v>
      </c>
      <c r="P1528" t="s">
        <v>70</v>
      </c>
      <c r="R1528" t="s">
        <v>178</v>
      </c>
      <c r="S1528" t="s">
        <v>70</v>
      </c>
      <c r="T1528" t="s">
        <v>253</v>
      </c>
      <c r="U1528" t="s">
        <v>254</v>
      </c>
      <c r="AD1528" t="s">
        <v>255</v>
      </c>
      <c r="AF1528" t="s">
        <v>256</v>
      </c>
      <c r="AK1528" t="s">
        <v>257</v>
      </c>
      <c r="AT1528" s="3">
        <f t="shared" si="67"/>
        <v>42.142293390716802</v>
      </c>
    </row>
    <row r="1529" spans="1:46" customFormat="1" hidden="1" x14ac:dyDescent="0.2">
      <c r="A1529">
        <v>10111318</v>
      </c>
      <c r="B1529" t="s">
        <v>4872</v>
      </c>
      <c r="D1529" t="s">
        <v>4108</v>
      </c>
      <c r="E1529">
        <v>42.527230000000003</v>
      </c>
      <c r="F1529">
        <v>-90.572620000000001</v>
      </c>
      <c r="G1529" t="s">
        <v>45</v>
      </c>
      <c r="H1529" t="s">
        <v>46</v>
      </c>
      <c r="I1529" t="s">
        <v>57</v>
      </c>
      <c r="J1529" t="s">
        <v>3329</v>
      </c>
      <c r="K1529" t="s">
        <v>140</v>
      </c>
      <c r="L1529" t="s">
        <v>164</v>
      </c>
      <c r="N1529" t="s">
        <v>163</v>
      </c>
      <c r="O1529" t="str">
        <f t="shared" si="69"/>
        <v>Lead, Zinc</v>
      </c>
      <c r="P1529" t="s">
        <v>70</v>
      </c>
      <c r="R1529" t="s">
        <v>178</v>
      </c>
      <c r="S1529" t="s">
        <v>70</v>
      </c>
      <c r="T1529" t="s">
        <v>1908</v>
      </c>
      <c r="U1529" t="s">
        <v>254</v>
      </c>
      <c r="AD1529" t="s">
        <v>255</v>
      </c>
      <c r="AF1529" t="s">
        <v>256</v>
      </c>
      <c r="AK1529" t="s">
        <v>257</v>
      </c>
      <c r="AT1529" s="3">
        <f t="shared" si="67"/>
        <v>73.172744975449007</v>
      </c>
    </row>
    <row r="1530" spans="1:46" customFormat="1" hidden="1" x14ac:dyDescent="0.2">
      <c r="A1530">
        <v>10111319</v>
      </c>
      <c r="B1530" t="s">
        <v>4873</v>
      </c>
      <c r="D1530" t="s">
        <v>4874</v>
      </c>
      <c r="E1530">
        <v>46.316659999999999</v>
      </c>
      <c r="F1530">
        <v>-91.450159999999997</v>
      </c>
      <c r="G1530" t="s">
        <v>45</v>
      </c>
      <c r="H1530" t="s">
        <v>46</v>
      </c>
      <c r="I1530" t="s">
        <v>57</v>
      </c>
      <c r="J1530" t="s">
        <v>4875</v>
      </c>
      <c r="K1530" t="s">
        <v>140</v>
      </c>
      <c r="L1530" t="s">
        <v>142</v>
      </c>
      <c r="O1530" t="str">
        <f t="shared" si="69"/>
        <v>Copper</v>
      </c>
      <c r="P1530" t="s">
        <v>70</v>
      </c>
      <c r="R1530" t="s">
        <v>394</v>
      </c>
      <c r="S1530" t="s">
        <v>70</v>
      </c>
      <c r="AD1530" t="s">
        <v>2099</v>
      </c>
      <c r="AJ1530" t="s">
        <v>2058</v>
      </c>
      <c r="AK1530" t="s">
        <v>2173</v>
      </c>
      <c r="AQ1530">
        <v>1890</v>
      </c>
      <c r="AT1530" s="3">
        <f t="shared" si="67"/>
        <v>207.13644746841055</v>
      </c>
    </row>
    <row r="1531" spans="1:46" customFormat="1" hidden="1" x14ac:dyDescent="0.2">
      <c r="A1531">
        <v>10111320</v>
      </c>
      <c r="B1531" t="s">
        <v>4876</v>
      </c>
      <c r="D1531" t="s">
        <v>4877</v>
      </c>
      <c r="E1531">
        <v>46.599989999999998</v>
      </c>
      <c r="F1531">
        <v>-91.966849999999994</v>
      </c>
      <c r="G1531" t="s">
        <v>45</v>
      </c>
      <c r="H1531" t="s">
        <v>46</v>
      </c>
      <c r="I1531" t="s">
        <v>57</v>
      </c>
      <c r="J1531" t="s">
        <v>2053</v>
      </c>
      <c r="K1531" t="s">
        <v>140</v>
      </c>
      <c r="L1531" t="s">
        <v>142</v>
      </c>
      <c r="O1531" t="str">
        <f t="shared" si="69"/>
        <v>Copper</v>
      </c>
      <c r="P1531" t="s">
        <v>70</v>
      </c>
      <c r="R1531" t="s">
        <v>394</v>
      </c>
      <c r="S1531" t="s">
        <v>70</v>
      </c>
      <c r="T1531" t="s">
        <v>142</v>
      </c>
      <c r="AD1531" t="s">
        <v>2099</v>
      </c>
      <c r="AF1531" t="s">
        <v>2989</v>
      </c>
      <c r="AJ1531" t="s">
        <v>2058</v>
      </c>
      <c r="AK1531" t="s">
        <v>2173</v>
      </c>
      <c r="AT1531" s="3">
        <f t="shared" si="67"/>
        <v>234.70200183599104</v>
      </c>
    </row>
    <row r="1532" spans="1:46" customFormat="1" hidden="1" x14ac:dyDescent="0.2">
      <c r="A1532">
        <v>10111321</v>
      </c>
      <c r="B1532" t="s">
        <v>4878</v>
      </c>
      <c r="D1532" t="s">
        <v>4879</v>
      </c>
      <c r="E1532">
        <v>46.583320000000001</v>
      </c>
      <c r="F1532">
        <v>-91.600160000000002</v>
      </c>
      <c r="G1532" t="s">
        <v>45</v>
      </c>
      <c r="H1532" t="s">
        <v>46</v>
      </c>
      <c r="I1532" t="s">
        <v>57</v>
      </c>
      <c r="J1532" t="s">
        <v>2053</v>
      </c>
      <c r="K1532" t="s">
        <v>140</v>
      </c>
      <c r="L1532" t="s">
        <v>142</v>
      </c>
      <c r="O1532" t="str">
        <f t="shared" si="69"/>
        <v>Copper</v>
      </c>
      <c r="P1532" t="s">
        <v>70</v>
      </c>
      <c r="R1532" t="s">
        <v>394</v>
      </c>
      <c r="S1532" t="s">
        <v>70</v>
      </c>
      <c r="T1532" t="s">
        <v>142</v>
      </c>
      <c r="AD1532" t="s">
        <v>2099</v>
      </c>
      <c r="AF1532" t="s">
        <v>1761</v>
      </c>
      <c r="AJ1532" t="s">
        <v>2058</v>
      </c>
      <c r="AK1532" t="s">
        <v>2173</v>
      </c>
      <c r="AT1532" s="3">
        <f t="shared" si="67"/>
        <v>226.8952726019904</v>
      </c>
    </row>
    <row r="1533" spans="1:46" customFormat="1" hidden="1" x14ac:dyDescent="0.2">
      <c r="A1533">
        <v>10111323</v>
      </c>
      <c r="B1533" t="s">
        <v>4880</v>
      </c>
      <c r="D1533" t="s">
        <v>4881</v>
      </c>
      <c r="E1533">
        <v>47.098889999999997</v>
      </c>
      <c r="F1533">
        <v>-88.627269999999996</v>
      </c>
      <c r="G1533" t="s">
        <v>45</v>
      </c>
      <c r="H1533" t="s">
        <v>46</v>
      </c>
      <c r="I1533" t="s">
        <v>138</v>
      </c>
      <c r="J1533" t="s">
        <v>1811</v>
      </c>
      <c r="K1533" t="s">
        <v>140</v>
      </c>
      <c r="L1533" t="s">
        <v>142</v>
      </c>
      <c r="P1533" t="s">
        <v>204</v>
      </c>
      <c r="R1533" t="s">
        <v>394</v>
      </c>
      <c r="S1533" t="s">
        <v>60</v>
      </c>
      <c r="T1533" t="s">
        <v>142</v>
      </c>
      <c r="U1533" t="s">
        <v>4882</v>
      </c>
      <c r="Z1533" t="s">
        <v>4883</v>
      </c>
      <c r="AB1533" t="s">
        <v>4884</v>
      </c>
      <c r="AC1533" t="s">
        <v>2244</v>
      </c>
      <c r="AD1533" t="s">
        <v>2256</v>
      </c>
      <c r="AE1533" t="s">
        <v>1760</v>
      </c>
      <c r="AF1533" t="s">
        <v>1390</v>
      </c>
      <c r="AI1533" t="s">
        <v>4885</v>
      </c>
      <c r="AK1533" t="s">
        <v>4886</v>
      </c>
      <c r="AM1533">
        <v>1855</v>
      </c>
      <c r="AO1533">
        <v>1917</v>
      </c>
      <c r="AR1533" t="s">
        <v>4887</v>
      </c>
      <c r="AT1533" s="3">
        <f t="shared" si="67"/>
        <v>257.44174267706194</v>
      </c>
    </row>
    <row r="1534" spans="1:46" customFormat="1" hidden="1" x14ac:dyDescent="0.2">
      <c r="A1534">
        <v>10111325</v>
      </c>
      <c r="B1534" t="s">
        <v>4888</v>
      </c>
      <c r="D1534" t="s">
        <v>4889</v>
      </c>
      <c r="E1534">
        <v>47.039990000000003</v>
      </c>
      <c r="F1534">
        <v>-92.18186</v>
      </c>
      <c r="G1534" t="s">
        <v>45</v>
      </c>
      <c r="H1534" t="s">
        <v>46</v>
      </c>
      <c r="I1534" t="s">
        <v>173</v>
      </c>
      <c r="J1534" t="s">
        <v>197</v>
      </c>
      <c r="K1534" t="s">
        <v>140</v>
      </c>
      <c r="L1534" t="s">
        <v>3087</v>
      </c>
      <c r="M1534" t="s">
        <v>219</v>
      </c>
      <c r="P1534" t="s">
        <v>70</v>
      </c>
      <c r="R1534" t="s">
        <v>178</v>
      </c>
      <c r="S1534" t="s">
        <v>70</v>
      </c>
      <c r="T1534" t="s">
        <v>4890</v>
      </c>
      <c r="U1534" t="s">
        <v>4891</v>
      </c>
      <c r="AD1534" t="s">
        <v>2479</v>
      </c>
      <c r="AE1534" t="s">
        <v>3078</v>
      </c>
      <c r="AF1534" t="s">
        <v>3058</v>
      </c>
      <c r="AI1534" t="s">
        <v>3079</v>
      </c>
      <c r="AK1534" t="s">
        <v>3060</v>
      </c>
      <c r="AT1534" s="3">
        <f t="shared" si="67"/>
        <v>266.57988424496949</v>
      </c>
    </row>
    <row r="1535" spans="1:46" customFormat="1" hidden="1" x14ac:dyDescent="0.2">
      <c r="A1535">
        <v>10111326</v>
      </c>
      <c r="B1535" t="s">
        <v>4892</v>
      </c>
      <c r="D1535" t="s">
        <v>4893</v>
      </c>
      <c r="E1535">
        <v>47.206380000000003</v>
      </c>
      <c r="F1535">
        <v>-92.098240000000004</v>
      </c>
      <c r="G1535" t="s">
        <v>45</v>
      </c>
      <c r="H1535" t="s">
        <v>46</v>
      </c>
      <c r="I1535" t="s">
        <v>173</v>
      </c>
      <c r="J1535" t="s">
        <v>197</v>
      </c>
      <c r="K1535" t="s">
        <v>140</v>
      </c>
      <c r="L1535" t="s">
        <v>3056</v>
      </c>
      <c r="M1535" t="s">
        <v>219</v>
      </c>
      <c r="P1535" t="s">
        <v>70</v>
      </c>
      <c r="R1535" t="s">
        <v>178</v>
      </c>
      <c r="S1535" t="s">
        <v>70</v>
      </c>
      <c r="T1535" t="s">
        <v>4894</v>
      </c>
      <c r="AD1535" t="s">
        <v>2479</v>
      </c>
      <c r="AE1535" t="s">
        <v>4895</v>
      </c>
      <c r="AF1535" t="s">
        <v>4896</v>
      </c>
      <c r="AI1535" t="s">
        <v>4897</v>
      </c>
      <c r="AK1535" t="s">
        <v>3060</v>
      </c>
      <c r="AT1535" s="3">
        <f t="shared" si="67"/>
        <v>275.57928134387868</v>
      </c>
    </row>
    <row r="1536" spans="1:46" customFormat="1" hidden="1" x14ac:dyDescent="0.2">
      <c r="A1536">
        <v>10111329</v>
      </c>
      <c r="B1536" t="s">
        <v>4898</v>
      </c>
      <c r="D1536" t="s">
        <v>4899</v>
      </c>
      <c r="E1536">
        <v>45.759720000000002</v>
      </c>
      <c r="F1536">
        <v>-88.569770000000005</v>
      </c>
      <c r="G1536" t="s">
        <v>45</v>
      </c>
      <c r="H1536" t="s">
        <v>46</v>
      </c>
      <c r="I1536" t="s">
        <v>57</v>
      </c>
      <c r="J1536" t="s">
        <v>2150</v>
      </c>
      <c r="K1536" t="s">
        <v>140</v>
      </c>
      <c r="L1536" t="s">
        <v>142</v>
      </c>
      <c r="O1536" t="str">
        <f t="shared" ref="O1536:O1556" si="70">CONCATENATE(L1536,IF(M1536=0,"",CONCATENATE(", ",M1536)),IF(N1536=0,"",CONCATENATE(", ",N1536)))</f>
        <v>Copper</v>
      </c>
      <c r="P1536" t="s">
        <v>70</v>
      </c>
      <c r="R1536" t="s">
        <v>394</v>
      </c>
      <c r="S1536" t="s">
        <v>70</v>
      </c>
      <c r="T1536" t="s">
        <v>4900</v>
      </c>
      <c r="AD1536" t="s">
        <v>397</v>
      </c>
      <c r="AK1536" t="s">
        <v>4901</v>
      </c>
      <c r="AQ1536">
        <v>1985</v>
      </c>
      <c r="AS1536" t="s">
        <v>4902</v>
      </c>
      <c r="AT1536" s="3">
        <f t="shared" si="67"/>
        <v>171.23119030772961</v>
      </c>
    </row>
    <row r="1537" spans="1:46" customFormat="1" hidden="1" x14ac:dyDescent="0.2">
      <c r="A1537">
        <v>10111330</v>
      </c>
      <c r="B1537" t="s">
        <v>4903</v>
      </c>
      <c r="D1537" t="s">
        <v>4904</v>
      </c>
      <c r="E1537">
        <v>42.57723</v>
      </c>
      <c r="F1537">
        <v>-90.365939999999995</v>
      </c>
      <c r="G1537" t="s">
        <v>45</v>
      </c>
      <c r="H1537" t="s">
        <v>46</v>
      </c>
      <c r="I1537" t="s">
        <v>57</v>
      </c>
      <c r="J1537" t="s">
        <v>252</v>
      </c>
      <c r="K1537" t="s">
        <v>140</v>
      </c>
      <c r="L1537" t="s">
        <v>163</v>
      </c>
      <c r="N1537" t="s">
        <v>164</v>
      </c>
      <c r="O1537" t="str">
        <f t="shared" si="70"/>
        <v>Zinc, Lead</v>
      </c>
      <c r="P1537" t="s">
        <v>70</v>
      </c>
      <c r="R1537" t="s">
        <v>178</v>
      </c>
      <c r="S1537" t="s">
        <v>70</v>
      </c>
      <c r="T1537" t="s">
        <v>253</v>
      </c>
      <c r="U1537" t="s">
        <v>254</v>
      </c>
      <c r="AD1537" t="s">
        <v>255</v>
      </c>
      <c r="AF1537" t="s">
        <v>256</v>
      </c>
      <c r="AK1537" t="s">
        <v>257</v>
      </c>
      <c r="AT1537" s="3">
        <f t="shared" si="67"/>
        <v>66.381204710645434</v>
      </c>
    </row>
    <row r="1538" spans="1:46" customFormat="1" hidden="1" x14ac:dyDescent="0.2">
      <c r="A1538">
        <v>10111331</v>
      </c>
      <c r="B1538" t="s">
        <v>4905</v>
      </c>
      <c r="D1538" t="s">
        <v>4906</v>
      </c>
      <c r="E1538">
        <v>42.857790000000001</v>
      </c>
      <c r="F1538">
        <v>-90.158429999999996</v>
      </c>
      <c r="G1538" t="s">
        <v>45</v>
      </c>
      <c r="H1538" t="s">
        <v>46</v>
      </c>
      <c r="I1538" t="s">
        <v>57</v>
      </c>
      <c r="J1538" t="s">
        <v>1378</v>
      </c>
      <c r="K1538" t="s">
        <v>140</v>
      </c>
      <c r="L1538" t="s">
        <v>163</v>
      </c>
      <c r="N1538" t="s">
        <v>164</v>
      </c>
      <c r="O1538" t="str">
        <f t="shared" si="70"/>
        <v>Zinc, Lead</v>
      </c>
      <c r="P1538" t="s">
        <v>70</v>
      </c>
      <c r="R1538" t="s">
        <v>178</v>
      </c>
      <c r="S1538" t="s">
        <v>70</v>
      </c>
      <c r="T1538" t="s">
        <v>253</v>
      </c>
      <c r="U1538" t="s">
        <v>254</v>
      </c>
      <c r="AD1538" t="s">
        <v>255</v>
      </c>
      <c r="AF1538" t="s">
        <v>256</v>
      </c>
      <c r="AK1538" t="s">
        <v>257</v>
      </c>
      <c r="AT1538" s="3">
        <f t="shared" si="67"/>
        <v>45.084661514196448</v>
      </c>
    </row>
    <row r="1539" spans="1:46" customFormat="1" hidden="1" x14ac:dyDescent="0.2">
      <c r="A1539">
        <v>10111332</v>
      </c>
      <c r="B1539" t="s">
        <v>4907</v>
      </c>
      <c r="D1539" t="s">
        <v>4908</v>
      </c>
      <c r="E1539">
        <v>42.545569999999998</v>
      </c>
      <c r="F1539">
        <v>-90.280109999999993</v>
      </c>
      <c r="G1539" t="s">
        <v>45</v>
      </c>
      <c r="H1539" t="s">
        <v>46</v>
      </c>
      <c r="I1539" t="s">
        <v>57</v>
      </c>
      <c r="J1539" t="s">
        <v>252</v>
      </c>
      <c r="K1539" t="s">
        <v>140</v>
      </c>
      <c r="L1539" t="s">
        <v>163</v>
      </c>
      <c r="N1539" t="s">
        <v>164</v>
      </c>
      <c r="O1539" t="str">
        <f t="shared" si="70"/>
        <v>Zinc, Lead</v>
      </c>
      <c r="P1539" t="s">
        <v>70</v>
      </c>
      <c r="R1539" t="s">
        <v>178</v>
      </c>
      <c r="S1539" t="s">
        <v>70</v>
      </c>
      <c r="T1539" t="s">
        <v>253</v>
      </c>
      <c r="U1539" t="s">
        <v>254</v>
      </c>
      <c r="AD1539" t="s">
        <v>3535</v>
      </c>
      <c r="AF1539" t="s">
        <v>256</v>
      </c>
      <c r="AK1539" t="s">
        <v>257</v>
      </c>
      <c r="AT1539" s="3">
        <f t="shared" ref="AT1539:AT1602" si="71">(2*ATAN2(SQRT(1-(SIN(ABS(E1539-$E$1)*PI()/180/2)^2+COS($E$1*PI()/180)*COS(E1539*PI()/180)*SIN(ABS(F1539-$F$1)*PI()/180/2)^2)),SQRT(SIN(ABS(E1539-$E$1)*PI()/180/2)^2+COS($E$1*PI()/180)*COS(E1539*PI()/180)*SIN(ABS(F1539-$F$1)*PI()/180/2)^2)))*6371*0.621371</f>
        <v>67.445446664140619</v>
      </c>
    </row>
    <row r="1540" spans="1:46" customFormat="1" hidden="1" x14ac:dyDescent="0.2">
      <c r="A1540">
        <v>10111333</v>
      </c>
      <c r="B1540" t="s">
        <v>4909</v>
      </c>
      <c r="D1540" t="s">
        <v>4910</v>
      </c>
      <c r="E1540">
        <v>42.918340000000001</v>
      </c>
      <c r="F1540">
        <v>-90.290390000000002</v>
      </c>
      <c r="G1540" t="s">
        <v>45</v>
      </c>
      <c r="H1540" t="s">
        <v>46</v>
      </c>
      <c r="I1540" t="s">
        <v>57</v>
      </c>
      <c r="J1540" t="s">
        <v>1378</v>
      </c>
      <c r="K1540" t="s">
        <v>140</v>
      </c>
      <c r="L1540" t="s">
        <v>163</v>
      </c>
      <c r="N1540" t="s">
        <v>164</v>
      </c>
      <c r="O1540" t="str">
        <f t="shared" si="70"/>
        <v>Zinc, Lead</v>
      </c>
      <c r="P1540" t="s">
        <v>70</v>
      </c>
      <c r="R1540" t="s">
        <v>178</v>
      </c>
      <c r="S1540" t="s">
        <v>70</v>
      </c>
      <c r="T1540" t="s">
        <v>253</v>
      </c>
      <c r="U1540" t="s">
        <v>254</v>
      </c>
      <c r="AD1540" t="s">
        <v>255</v>
      </c>
      <c r="AF1540" t="s">
        <v>256</v>
      </c>
      <c r="AK1540" t="s">
        <v>257</v>
      </c>
      <c r="AT1540" s="3">
        <f t="shared" si="71"/>
        <v>42.7666928106988</v>
      </c>
    </row>
    <row r="1541" spans="1:46" customFormat="1" hidden="1" x14ac:dyDescent="0.2">
      <c r="A1541">
        <v>10111334</v>
      </c>
      <c r="B1541" t="s">
        <v>4911</v>
      </c>
      <c r="D1541" t="s">
        <v>4912</v>
      </c>
      <c r="E1541">
        <v>42.573900000000002</v>
      </c>
      <c r="F1541">
        <v>-90.258170000000007</v>
      </c>
      <c r="G1541" t="s">
        <v>45</v>
      </c>
      <c r="H1541" t="s">
        <v>46</v>
      </c>
      <c r="I1541" t="s">
        <v>57</v>
      </c>
      <c r="J1541" t="s">
        <v>252</v>
      </c>
      <c r="K1541" t="s">
        <v>140</v>
      </c>
      <c r="L1541" t="s">
        <v>163</v>
      </c>
      <c r="N1541" t="s">
        <v>164</v>
      </c>
      <c r="O1541" t="str">
        <f t="shared" si="70"/>
        <v>Zinc, Lead</v>
      </c>
      <c r="P1541" t="s">
        <v>70</v>
      </c>
      <c r="R1541" t="s">
        <v>178</v>
      </c>
      <c r="S1541" t="s">
        <v>70</v>
      </c>
      <c r="T1541" t="s">
        <v>253</v>
      </c>
      <c r="U1541" t="s">
        <v>254</v>
      </c>
      <c r="AD1541" t="s">
        <v>3611</v>
      </c>
      <c r="AF1541" t="s">
        <v>256</v>
      </c>
      <c r="AK1541" t="s">
        <v>257</v>
      </c>
      <c r="AT1541" s="3">
        <f t="shared" si="71"/>
        <v>65.301983316584469</v>
      </c>
    </row>
    <row r="1542" spans="1:46" customFormat="1" hidden="1" x14ac:dyDescent="0.2">
      <c r="A1542">
        <v>10111335</v>
      </c>
      <c r="B1542" t="s">
        <v>4913</v>
      </c>
      <c r="D1542" t="s">
        <v>4914</v>
      </c>
      <c r="E1542">
        <v>42.572789999999998</v>
      </c>
      <c r="F1542">
        <v>-90.390110000000007</v>
      </c>
      <c r="G1542" t="s">
        <v>45</v>
      </c>
      <c r="H1542" t="s">
        <v>46</v>
      </c>
      <c r="I1542" t="s">
        <v>57</v>
      </c>
      <c r="J1542" t="s">
        <v>252</v>
      </c>
      <c r="K1542" t="s">
        <v>140</v>
      </c>
      <c r="L1542" t="s">
        <v>163</v>
      </c>
      <c r="N1542" t="s">
        <v>164</v>
      </c>
      <c r="O1542" t="str">
        <f t="shared" si="70"/>
        <v>Zinc, Lead</v>
      </c>
      <c r="P1542" t="s">
        <v>70</v>
      </c>
      <c r="R1542" t="s">
        <v>178</v>
      </c>
      <c r="S1542" t="s">
        <v>70</v>
      </c>
      <c r="T1542" t="s">
        <v>253</v>
      </c>
      <c r="U1542" t="s">
        <v>254</v>
      </c>
      <c r="AD1542" t="s">
        <v>255</v>
      </c>
      <c r="AF1542" t="s">
        <v>256</v>
      </c>
      <c r="AK1542" t="s">
        <v>257</v>
      </c>
      <c r="AT1542" s="3">
        <f t="shared" si="71"/>
        <v>67.024644249782298</v>
      </c>
    </row>
    <row r="1543" spans="1:46" customFormat="1" hidden="1" x14ac:dyDescent="0.2">
      <c r="A1543">
        <v>10111336</v>
      </c>
      <c r="B1543" t="s">
        <v>4915</v>
      </c>
      <c r="D1543" t="s">
        <v>4916</v>
      </c>
      <c r="E1543">
        <v>42.71557</v>
      </c>
      <c r="F1543">
        <v>-89.737030000000004</v>
      </c>
      <c r="G1543" t="s">
        <v>45</v>
      </c>
      <c r="H1543" t="s">
        <v>46</v>
      </c>
      <c r="I1543" t="s">
        <v>57</v>
      </c>
      <c r="J1543" t="s">
        <v>4917</v>
      </c>
      <c r="K1543" t="s">
        <v>140</v>
      </c>
      <c r="L1543" t="s">
        <v>164</v>
      </c>
      <c r="N1543" t="s">
        <v>163</v>
      </c>
      <c r="O1543" t="str">
        <f t="shared" si="70"/>
        <v>Lead, Zinc</v>
      </c>
      <c r="P1543" t="s">
        <v>70</v>
      </c>
      <c r="R1543" t="s">
        <v>178</v>
      </c>
      <c r="S1543" t="s">
        <v>70</v>
      </c>
      <c r="T1543" t="s">
        <v>1908</v>
      </c>
      <c r="U1543" t="s">
        <v>254</v>
      </c>
      <c r="AD1543" t="s">
        <v>255</v>
      </c>
      <c r="AF1543" t="s">
        <v>256</v>
      </c>
      <c r="AK1543" t="s">
        <v>257</v>
      </c>
      <c r="AT1543" s="3">
        <f t="shared" si="71"/>
        <v>55.798438359180139</v>
      </c>
    </row>
    <row r="1544" spans="1:46" customFormat="1" hidden="1" x14ac:dyDescent="0.2">
      <c r="A1544">
        <v>10111338</v>
      </c>
      <c r="B1544" t="s">
        <v>4918</v>
      </c>
      <c r="D1544" t="s">
        <v>4919</v>
      </c>
      <c r="E1544">
        <v>42.544449999999998</v>
      </c>
      <c r="F1544">
        <v>-90.306219999999996</v>
      </c>
      <c r="G1544" t="s">
        <v>45</v>
      </c>
      <c r="H1544" t="s">
        <v>46</v>
      </c>
      <c r="I1544" t="s">
        <v>57</v>
      </c>
      <c r="J1544" t="s">
        <v>252</v>
      </c>
      <c r="K1544" t="s">
        <v>140</v>
      </c>
      <c r="L1544" t="s">
        <v>163</v>
      </c>
      <c r="N1544" t="s">
        <v>164</v>
      </c>
      <c r="O1544" t="str">
        <f t="shared" si="70"/>
        <v>Zinc, Lead</v>
      </c>
      <c r="P1544" t="s">
        <v>70</v>
      </c>
      <c r="R1544" t="s">
        <v>178</v>
      </c>
      <c r="S1544" t="s">
        <v>70</v>
      </c>
      <c r="T1544" t="s">
        <v>253</v>
      </c>
      <c r="U1544" t="s">
        <v>254</v>
      </c>
      <c r="AD1544" t="s">
        <v>255</v>
      </c>
      <c r="AF1544" t="s">
        <v>256</v>
      </c>
      <c r="AK1544" t="s">
        <v>257</v>
      </c>
      <c r="AT1544" s="3">
        <f t="shared" si="71"/>
        <v>67.80975857375492</v>
      </c>
    </row>
    <row r="1545" spans="1:46" customFormat="1" hidden="1" x14ac:dyDescent="0.2">
      <c r="A1545">
        <v>10111339</v>
      </c>
      <c r="B1545" t="s">
        <v>4920</v>
      </c>
      <c r="D1545" t="s">
        <v>4921</v>
      </c>
      <c r="E1545">
        <v>42.575009999999999</v>
      </c>
      <c r="F1545">
        <v>-90.376499999999993</v>
      </c>
      <c r="G1545" t="s">
        <v>45</v>
      </c>
      <c r="H1545" t="s">
        <v>46</v>
      </c>
      <c r="I1545" t="s">
        <v>57</v>
      </c>
      <c r="J1545" t="s">
        <v>252</v>
      </c>
      <c r="K1545" t="s">
        <v>140</v>
      </c>
      <c r="L1545" t="s">
        <v>163</v>
      </c>
      <c r="N1545" t="s">
        <v>164</v>
      </c>
      <c r="O1545" t="str">
        <f t="shared" si="70"/>
        <v>Zinc, Lead</v>
      </c>
      <c r="P1545" t="s">
        <v>70</v>
      </c>
      <c r="R1545" t="s">
        <v>178</v>
      </c>
      <c r="S1545" t="s">
        <v>70</v>
      </c>
      <c r="T1545" t="s">
        <v>253</v>
      </c>
      <c r="U1545" t="s">
        <v>254</v>
      </c>
      <c r="AD1545" t="s">
        <v>255</v>
      </c>
      <c r="AF1545" t="s">
        <v>256</v>
      </c>
      <c r="AK1545" t="s">
        <v>257</v>
      </c>
      <c r="AT1545" s="3">
        <f t="shared" si="71"/>
        <v>66.678726312863972</v>
      </c>
    </row>
    <row r="1546" spans="1:46" customFormat="1" hidden="1" x14ac:dyDescent="0.2">
      <c r="A1546">
        <v>10111340</v>
      </c>
      <c r="B1546" t="s">
        <v>4922</v>
      </c>
      <c r="D1546" t="s">
        <v>4923</v>
      </c>
      <c r="E1546">
        <v>42.617510000000003</v>
      </c>
      <c r="F1546">
        <v>-90.18871</v>
      </c>
      <c r="G1546" t="s">
        <v>45</v>
      </c>
      <c r="H1546" t="s">
        <v>46</v>
      </c>
      <c r="I1546" t="s">
        <v>57</v>
      </c>
      <c r="J1546" t="s">
        <v>252</v>
      </c>
      <c r="K1546" t="s">
        <v>140</v>
      </c>
      <c r="L1546" t="s">
        <v>163</v>
      </c>
      <c r="N1546" t="s">
        <v>164</v>
      </c>
      <c r="O1546" t="str">
        <f t="shared" si="70"/>
        <v>Zinc, Lead</v>
      </c>
      <c r="P1546" t="s">
        <v>70</v>
      </c>
      <c r="R1546" t="s">
        <v>178</v>
      </c>
      <c r="S1546" t="s">
        <v>70</v>
      </c>
      <c r="T1546" t="s">
        <v>253</v>
      </c>
      <c r="U1546" t="s">
        <v>254</v>
      </c>
      <c r="AD1546" t="s">
        <v>255</v>
      </c>
      <c r="AF1546" t="s">
        <v>256</v>
      </c>
      <c r="AK1546" t="s">
        <v>257</v>
      </c>
      <c r="AT1546" s="3">
        <f t="shared" si="71"/>
        <v>61.713842408305531</v>
      </c>
    </row>
    <row r="1547" spans="1:46" customFormat="1" hidden="1" x14ac:dyDescent="0.2">
      <c r="A1547">
        <v>10111341</v>
      </c>
      <c r="B1547" t="s">
        <v>4924</v>
      </c>
      <c r="D1547" t="s">
        <v>4925</v>
      </c>
      <c r="E1547">
        <v>42.582509999999999</v>
      </c>
      <c r="F1547">
        <v>-90.394000000000005</v>
      </c>
      <c r="G1547" t="s">
        <v>45</v>
      </c>
      <c r="H1547" t="s">
        <v>46</v>
      </c>
      <c r="I1547" t="s">
        <v>57</v>
      </c>
      <c r="J1547" t="s">
        <v>252</v>
      </c>
      <c r="K1547" t="s">
        <v>140</v>
      </c>
      <c r="L1547" t="s">
        <v>163</v>
      </c>
      <c r="N1547" t="s">
        <v>164</v>
      </c>
      <c r="O1547" t="str">
        <f t="shared" si="70"/>
        <v>Zinc, Lead</v>
      </c>
      <c r="P1547" t="s">
        <v>70</v>
      </c>
      <c r="R1547" t="s">
        <v>178</v>
      </c>
      <c r="S1547" t="s">
        <v>70</v>
      </c>
      <c r="T1547" t="s">
        <v>253</v>
      </c>
      <c r="U1547" t="s">
        <v>254</v>
      </c>
      <c r="AD1547" t="s">
        <v>255</v>
      </c>
      <c r="AF1547" t="s">
        <v>256</v>
      </c>
      <c r="AK1547" t="s">
        <v>257</v>
      </c>
      <c r="AT1547" s="3">
        <f t="shared" si="71"/>
        <v>66.441112546428158</v>
      </c>
    </row>
    <row r="1548" spans="1:46" customFormat="1" hidden="1" x14ac:dyDescent="0.2">
      <c r="A1548">
        <v>10111342</v>
      </c>
      <c r="B1548" t="s">
        <v>4926</v>
      </c>
      <c r="D1548" t="s">
        <v>4927</v>
      </c>
      <c r="E1548">
        <v>42.649180000000001</v>
      </c>
      <c r="F1548">
        <v>-90.378439999999998</v>
      </c>
      <c r="G1548" t="s">
        <v>45</v>
      </c>
      <c r="H1548" t="s">
        <v>46</v>
      </c>
      <c r="I1548" t="s">
        <v>57</v>
      </c>
      <c r="J1548" t="s">
        <v>252</v>
      </c>
      <c r="K1548" t="s">
        <v>140</v>
      </c>
      <c r="L1548" t="s">
        <v>163</v>
      </c>
      <c r="N1548" t="s">
        <v>164</v>
      </c>
      <c r="O1548" t="str">
        <f t="shared" si="70"/>
        <v>Zinc, Lead</v>
      </c>
      <c r="P1548" t="s">
        <v>70</v>
      </c>
      <c r="R1548" t="s">
        <v>178</v>
      </c>
      <c r="S1548" t="s">
        <v>70</v>
      </c>
      <c r="T1548" t="s">
        <v>253</v>
      </c>
      <c r="U1548" t="s">
        <v>254</v>
      </c>
      <c r="AD1548" t="s">
        <v>255</v>
      </c>
      <c r="AF1548" t="s">
        <v>256</v>
      </c>
      <c r="AK1548" t="s">
        <v>257</v>
      </c>
      <c r="AT1548" s="3">
        <f t="shared" si="71"/>
        <v>61.810785833057551</v>
      </c>
    </row>
    <row r="1549" spans="1:46" customFormat="1" hidden="1" x14ac:dyDescent="0.2">
      <c r="A1549">
        <v>10111343</v>
      </c>
      <c r="B1549" t="s">
        <v>4928</v>
      </c>
      <c r="D1549" t="s">
        <v>4929</v>
      </c>
      <c r="E1549">
        <v>42.913899999999998</v>
      </c>
      <c r="F1549">
        <v>-90.261219999999994</v>
      </c>
      <c r="G1549" t="s">
        <v>45</v>
      </c>
      <c r="H1549" t="s">
        <v>46</v>
      </c>
      <c r="I1549" t="s">
        <v>57</v>
      </c>
      <c r="J1549" t="s">
        <v>1378</v>
      </c>
      <c r="K1549" t="s">
        <v>140</v>
      </c>
      <c r="L1549" t="s">
        <v>163</v>
      </c>
      <c r="N1549" t="s">
        <v>164</v>
      </c>
      <c r="O1549" t="str">
        <f t="shared" si="70"/>
        <v>Zinc, Lead</v>
      </c>
      <c r="P1549" t="s">
        <v>70</v>
      </c>
      <c r="R1549" t="s">
        <v>178</v>
      </c>
      <c r="S1549" t="s">
        <v>70</v>
      </c>
      <c r="T1549" t="s">
        <v>253</v>
      </c>
      <c r="U1549" t="s">
        <v>254</v>
      </c>
      <c r="AD1549" t="s">
        <v>255</v>
      </c>
      <c r="AF1549" t="s">
        <v>256</v>
      </c>
      <c r="AK1549" t="s">
        <v>257</v>
      </c>
      <c r="AT1549" s="3">
        <f t="shared" si="71"/>
        <v>42.578744022664424</v>
      </c>
    </row>
    <row r="1550" spans="1:46" customFormat="1" hidden="1" x14ac:dyDescent="0.2">
      <c r="A1550">
        <v>10111344</v>
      </c>
      <c r="B1550" t="s">
        <v>4930</v>
      </c>
      <c r="D1550" t="s">
        <v>4931</v>
      </c>
      <c r="E1550">
        <v>42.520290000000003</v>
      </c>
      <c r="F1550">
        <v>-90.350390000000004</v>
      </c>
      <c r="G1550" t="s">
        <v>45</v>
      </c>
      <c r="H1550" t="s">
        <v>46</v>
      </c>
      <c r="I1550" t="s">
        <v>57</v>
      </c>
      <c r="J1550" t="s">
        <v>252</v>
      </c>
      <c r="K1550" t="s">
        <v>140</v>
      </c>
      <c r="L1550" t="s">
        <v>163</v>
      </c>
      <c r="N1550" t="s">
        <v>164</v>
      </c>
      <c r="O1550" t="str">
        <f t="shared" si="70"/>
        <v>Zinc, Lead</v>
      </c>
      <c r="P1550" t="s">
        <v>70</v>
      </c>
      <c r="R1550" t="s">
        <v>178</v>
      </c>
      <c r="S1550" t="s">
        <v>70</v>
      </c>
      <c r="T1550" t="s">
        <v>253</v>
      </c>
      <c r="U1550" t="s">
        <v>254</v>
      </c>
      <c r="AD1550" t="s">
        <v>255</v>
      </c>
      <c r="AF1550" t="s">
        <v>256</v>
      </c>
      <c r="AK1550" t="s">
        <v>257</v>
      </c>
      <c r="AT1550" s="3">
        <f t="shared" si="71"/>
        <v>69.967769453001267</v>
      </c>
    </row>
    <row r="1551" spans="1:46" customFormat="1" hidden="1" x14ac:dyDescent="0.2">
      <c r="A1551">
        <v>10111345</v>
      </c>
      <c r="B1551" t="s">
        <v>4932</v>
      </c>
      <c r="D1551" t="s">
        <v>4933</v>
      </c>
      <c r="E1551">
        <v>42.944180000000003</v>
      </c>
      <c r="F1551">
        <v>-90.261780000000002</v>
      </c>
      <c r="G1551" t="s">
        <v>45</v>
      </c>
      <c r="H1551" t="s">
        <v>46</v>
      </c>
      <c r="I1551" t="s">
        <v>57</v>
      </c>
      <c r="J1551" t="s">
        <v>1378</v>
      </c>
      <c r="K1551" t="s">
        <v>140</v>
      </c>
      <c r="L1551" t="s">
        <v>163</v>
      </c>
      <c r="N1551" t="s">
        <v>164</v>
      </c>
      <c r="O1551" t="str">
        <f t="shared" si="70"/>
        <v>Zinc, Lead</v>
      </c>
      <c r="P1551" t="s">
        <v>70</v>
      </c>
      <c r="R1551" t="s">
        <v>178</v>
      </c>
      <c r="S1551" t="s">
        <v>70</v>
      </c>
      <c r="T1551" t="s">
        <v>253</v>
      </c>
      <c r="U1551" t="s">
        <v>254</v>
      </c>
      <c r="AD1551" t="s">
        <v>255</v>
      </c>
      <c r="AF1551" t="s">
        <v>256</v>
      </c>
      <c r="AK1551" t="s">
        <v>257</v>
      </c>
      <c r="AT1551" s="3">
        <f t="shared" si="71"/>
        <v>40.602195664814381</v>
      </c>
    </row>
    <row r="1552" spans="1:46" customFormat="1" hidden="1" x14ac:dyDescent="0.2">
      <c r="A1552">
        <v>10111346</v>
      </c>
      <c r="B1552" t="s">
        <v>4934</v>
      </c>
      <c r="D1552" t="s">
        <v>4935</v>
      </c>
      <c r="E1552">
        <v>42.618340000000003</v>
      </c>
      <c r="F1552">
        <v>-90.392330000000001</v>
      </c>
      <c r="G1552" t="s">
        <v>45</v>
      </c>
      <c r="H1552" t="s">
        <v>46</v>
      </c>
      <c r="I1552" t="s">
        <v>57</v>
      </c>
      <c r="J1552" t="s">
        <v>252</v>
      </c>
      <c r="K1552" t="s">
        <v>140</v>
      </c>
      <c r="L1552" t="s">
        <v>163</v>
      </c>
      <c r="N1552" t="s">
        <v>164</v>
      </c>
      <c r="O1552" t="str">
        <f t="shared" si="70"/>
        <v>Zinc, Lead</v>
      </c>
      <c r="P1552" t="s">
        <v>70</v>
      </c>
      <c r="R1552" t="s">
        <v>178</v>
      </c>
      <c r="S1552" t="s">
        <v>70</v>
      </c>
      <c r="T1552" t="s">
        <v>253</v>
      </c>
      <c r="U1552" t="s">
        <v>254</v>
      </c>
      <c r="AD1552" t="s">
        <v>255</v>
      </c>
      <c r="AF1552" t="s">
        <v>256</v>
      </c>
      <c r="AK1552" t="s">
        <v>257</v>
      </c>
      <c r="AT1552" s="3">
        <f t="shared" si="71"/>
        <v>64.055481195462121</v>
      </c>
    </row>
    <row r="1553" spans="1:46" customFormat="1" hidden="1" x14ac:dyDescent="0.2">
      <c r="A1553">
        <v>10111347</v>
      </c>
      <c r="B1553" t="s">
        <v>4936</v>
      </c>
      <c r="D1553" t="s">
        <v>4937</v>
      </c>
      <c r="E1553">
        <v>42.921950000000002</v>
      </c>
      <c r="F1553">
        <v>-90.261499999999998</v>
      </c>
      <c r="G1553" t="s">
        <v>45</v>
      </c>
      <c r="H1553" t="s">
        <v>46</v>
      </c>
      <c r="I1553" t="s">
        <v>57</v>
      </c>
      <c r="J1553" t="s">
        <v>1378</v>
      </c>
      <c r="K1553" t="s">
        <v>140</v>
      </c>
      <c r="L1553" t="s">
        <v>163</v>
      </c>
      <c r="N1553" t="s">
        <v>164</v>
      </c>
      <c r="O1553" t="str">
        <f t="shared" si="70"/>
        <v>Zinc, Lead</v>
      </c>
      <c r="P1553" t="s">
        <v>70</v>
      </c>
      <c r="R1553" t="s">
        <v>178</v>
      </c>
      <c r="S1553" t="s">
        <v>70</v>
      </c>
      <c r="T1553" t="s">
        <v>253</v>
      </c>
      <c r="U1553" t="s">
        <v>254</v>
      </c>
      <c r="AD1553" t="s">
        <v>255</v>
      </c>
      <c r="AF1553" t="s">
        <v>256</v>
      </c>
      <c r="AK1553" t="s">
        <v>257</v>
      </c>
      <c r="AT1553" s="3">
        <f t="shared" si="71"/>
        <v>42.054249293503993</v>
      </c>
    </row>
    <row r="1554" spans="1:46" customFormat="1" hidden="1" x14ac:dyDescent="0.2">
      <c r="A1554">
        <v>10111348</v>
      </c>
      <c r="B1554" t="s">
        <v>4938</v>
      </c>
      <c r="D1554" t="s">
        <v>4939</v>
      </c>
      <c r="E1554">
        <v>42.554729999999999</v>
      </c>
      <c r="F1554">
        <v>-90.290940000000006</v>
      </c>
      <c r="G1554" t="s">
        <v>45</v>
      </c>
      <c r="H1554" t="s">
        <v>46</v>
      </c>
      <c r="I1554" t="s">
        <v>57</v>
      </c>
      <c r="J1554" t="s">
        <v>252</v>
      </c>
      <c r="K1554" t="s">
        <v>140</v>
      </c>
      <c r="L1554" t="s">
        <v>163</v>
      </c>
      <c r="N1554" t="s">
        <v>164</v>
      </c>
      <c r="O1554" t="str">
        <f t="shared" si="70"/>
        <v>Zinc, Lead</v>
      </c>
      <c r="P1554" t="s">
        <v>70</v>
      </c>
      <c r="R1554" t="s">
        <v>267</v>
      </c>
      <c r="S1554" t="s">
        <v>70</v>
      </c>
      <c r="T1554" t="s">
        <v>253</v>
      </c>
      <c r="U1554" t="s">
        <v>254</v>
      </c>
      <c r="AD1554" t="s">
        <v>255</v>
      </c>
      <c r="AF1554" t="s">
        <v>256</v>
      </c>
      <c r="AK1554" t="s">
        <v>257</v>
      </c>
      <c r="AT1554" s="3">
        <f t="shared" si="71"/>
        <v>66.944480620780737</v>
      </c>
    </row>
    <row r="1555" spans="1:46" customFormat="1" hidden="1" x14ac:dyDescent="0.2">
      <c r="A1555">
        <v>10111349</v>
      </c>
      <c r="B1555" t="s">
        <v>4940</v>
      </c>
      <c r="D1555" t="s">
        <v>4941</v>
      </c>
      <c r="E1555">
        <v>42.628070000000001</v>
      </c>
      <c r="F1555">
        <v>-90.376499999999993</v>
      </c>
      <c r="G1555" t="s">
        <v>45</v>
      </c>
      <c r="H1555" t="s">
        <v>46</v>
      </c>
      <c r="I1555" t="s">
        <v>57</v>
      </c>
      <c r="J1555" t="s">
        <v>252</v>
      </c>
      <c r="K1555" t="s">
        <v>1398</v>
      </c>
      <c r="L1555" t="s">
        <v>163</v>
      </c>
      <c r="N1555" t="s">
        <v>4942</v>
      </c>
      <c r="O1555" t="str">
        <f t="shared" si="70"/>
        <v>Zinc, Lead, Barium-Barite</v>
      </c>
      <c r="P1555" t="s">
        <v>70</v>
      </c>
      <c r="R1555" t="s">
        <v>178</v>
      </c>
      <c r="S1555" t="s">
        <v>70</v>
      </c>
      <c r="T1555" t="s">
        <v>1927</v>
      </c>
      <c r="U1555" t="s">
        <v>254</v>
      </c>
      <c r="AD1555" t="s">
        <v>255</v>
      </c>
      <c r="AF1555" t="s">
        <v>256</v>
      </c>
      <c r="AK1555" t="s">
        <v>257</v>
      </c>
      <c r="AT1555" s="3">
        <f t="shared" si="71"/>
        <v>63.171030467777697</v>
      </c>
    </row>
    <row r="1556" spans="1:46" customFormat="1" hidden="1" x14ac:dyDescent="0.2">
      <c r="A1556">
        <v>10111350</v>
      </c>
      <c r="B1556" t="s">
        <v>4943</v>
      </c>
      <c r="D1556" t="s">
        <v>4944</v>
      </c>
      <c r="E1556">
        <v>42.574730000000002</v>
      </c>
      <c r="F1556">
        <v>-90.305109999999999</v>
      </c>
      <c r="G1556" t="s">
        <v>45</v>
      </c>
      <c r="H1556" t="s">
        <v>46</v>
      </c>
      <c r="I1556" t="s">
        <v>57</v>
      </c>
      <c r="J1556" t="s">
        <v>252</v>
      </c>
      <c r="K1556" t="s">
        <v>140</v>
      </c>
      <c r="L1556" t="s">
        <v>163</v>
      </c>
      <c r="N1556" t="s">
        <v>164</v>
      </c>
      <c r="O1556" t="str">
        <f t="shared" si="70"/>
        <v>Zinc, Lead</v>
      </c>
      <c r="P1556" t="s">
        <v>70</v>
      </c>
      <c r="R1556" t="s">
        <v>178</v>
      </c>
      <c r="S1556" t="s">
        <v>70</v>
      </c>
      <c r="T1556" t="s">
        <v>253</v>
      </c>
      <c r="U1556" t="s">
        <v>254</v>
      </c>
      <c r="AD1556" t="s">
        <v>3535</v>
      </c>
      <c r="AF1556" t="s">
        <v>256</v>
      </c>
      <c r="AK1556" t="s">
        <v>257</v>
      </c>
      <c r="AT1556" s="3">
        <f t="shared" si="71"/>
        <v>65.760455753425063</v>
      </c>
    </row>
    <row r="1557" spans="1:46" customFormat="1" hidden="1" x14ac:dyDescent="0.2">
      <c r="A1557">
        <v>10111351</v>
      </c>
      <c r="B1557" t="s">
        <v>4945</v>
      </c>
      <c r="D1557" t="s">
        <v>2003</v>
      </c>
      <c r="E1557">
        <v>42.4739</v>
      </c>
      <c r="F1557">
        <v>-90.727059999999994</v>
      </c>
      <c r="G1557" t="s">
        <v>45</v>
      </c>
      <c r="H1557" t="s">
        <v>46</v>
      </c>
      <c r="I1557" t="s">
        <v>1378</v>
      </c>
      <c r="J1557" t="s">
        <v>1960</v>
      </c>
      <c r="K1557" t="s">
        <v>140</v>
      </c>
      <c r="L1557" t="s">
        <v>164</v>
      </c>
      <c r="N1557" t="s">
        <v>163</v>
      </c>
      <c r="P1557" t="s">
        <v>70</v>
      </c>
      <c r="R1557" t="s">
        <v>178</v>
      </c>
      <c r="S1557" t="s">
        <v>70</v>
      </c>
      <c r="T1557" t="s">
        <v>1908</v>
      </c>
      <c r="U1557" t="s">
        <v>254</v>
      </c>
      <c r="AD1557" t="s">
        <v>255</v>
      </c>
      <c r="AF1557" t="s">
        <v>256</v>
      </c>
      <c r="AK1557" t="s">
        <v>1742</v>
      </c>
      <c r="AT1557" s="3">
        <f t="shared" si="71"/>
        <v>79.853375479854563</v>
      </c>
    </row>
    <row r="1558" spans="1:46" customFormat="1" hidden="1" x14ac:dyDescent="0.2">
      <c r="A1558">
        <v>10111352</v>
      </c>
      <c r="B1558" t="s">
        <v>4946</v>
      </c>
      <c r="D1558" t="s">
        <v>4947</v>
      </c>
      <c r="E1558">
        <v>43.002789999999997</v>
      </c>
      <c r="F1558">
        <v>-89.825090000000003</v>
      </c>
      <c r="G1558" t="s">
        <v>45</v>
      </c>
      <c r="H1558" t="s">
        <v>46</v>
      </c>
      <c r="I1558" t="s">
        <v>57</v>
      </c>
      <c r="J1558" t="s">
        <v>4948</v>
      </c>
      <c r="K1558" t="s">
        <v>140</v>
      </c>
      <c r="L1558" t="s">
        <v>164</v>
      </c>
      <c r="N1558" t="s">
        <v>163</v>
      </c>
      <c r="O1558" t="str">
        <f t="shared" ref="O1558:O1559" si="72">CONCATENATE(L1558,IF(M1558=0,"",CONCATENATE(", ",M1558)),IF(N1558=0,"",CONCATENATE(", ",N1558)))</f>
        <v>Lead, Zinc</v>
      </c>
      <c r="P1558" t="s">
        <v>70</v>
      </c>
      <c r="R1558" t="s">
        <v>178</v>
      </c>
      <c r="S1558" t="s">
        <v>70</v>
      </c>
      <c r="T1558" t="s">
        <v>1908</v>
      </c>
      <c r="U1558" t="s">
        <v>254</v>
      </c>
      <c r="AD1558" t="s">
        <v>255</v>
      </c>
      <c r="AF1558" t="s">
        <v>256</v>
      </c>
      <c r="AK1558" t="s">
        <v>257</v>
      </c>
      <c r="AT1558" s="3">
        <f t="shared" si="71"/>
        <v>35.463598128913731</v>
      </c>
    </row>
    <row r="1559" spans="1:46" customFormat="1" hidden="1" x14ac:dyDescent="0.2">
      <c r="A1559">
        <v>10111353</v>
      </c>
      <c r="B1559" t="s">
        <v>4949</v>
      </c>
      <c r="D1559" t="s">
        <v>4950</v>
      </c>
      <c r="E1559">
        <v>42.576949999999997</v>
      </c>
      <c r="F1559">
        <v>-90.372609999999995</v>
      </c>
      <c r="G1559" t="s">
        <v>45</v>
      </c>
      <c r="H1559" t="s">
        <v>46</v>
      </c>
      <c r="I1559" t="s">
        <v>57</v>
      </c>
      <c r="J1559" t="s">
        <v>252</v>
      </c>
      <c r="K1559" t="s">
        <v>140</v>
      </c>
      <c r="L1559" t="s">
        <v>163</v>
      </c>
      <c r="N1559" t="s">
        <v>164</v>
      </c>
      <c r="O1559" t="str">
        <f t="shared" si="72"/>
        <v>Zinc, Lead</v>
      </c>
      <c r="P1559" t="s">
        <v>70</v>
      </c>
      <c r="R1559" t="s">
        <v>178</v>
      </c>
      <c r="S1559" t="s">
        <v>70</v>
      </c>
      <c r="T1559" t="s">
        <v>253</v>
      </c>
      <c r="U1559" t="s">
        <v>254</v>
      </c>
      <c r="AD1559" t="s">
        <v>255</v>
      </c>
      <c r="AF1559" t="s">
        <v>256</v>
      </c>
      <c r="AK1559" t="s">
        <v>257</v>
      </c>
      <c r="AT1559" s="3">
        <f t="shared" si="71"/>
        <v>66.494323038980326</v>
      </c>
    </row>
    <row r="1560" spans="1:46" customFormat="1" hidden="1" x14ac:dyDescent="0.2">
      <c r="A1560">
        <v>10111354</v>
      </c>
      <c r="B1560" t="s">
        <v>4951</v>
      </c>
      <c r="D1560" t="s">
        <v>1993</v>
      </c>
      <c r="E1560">
        <v>42.525289999999998</v>
      </c>
      <c r="F1560">
        <v>-90.707899999999995</v>
      </c>
      <c r="G1560" t="s">
        <v>45</v>
      </c>
      <c r="H1560" t="s">
        <v>46</v>
      </c>
      <c r="I1560" t="s">
        <v>1378</v>
      </c>
      <c r="J1560" t="s">
        <v>1960</v>
      </c>
      <c r="K1560" t="s">
        <v>140</v>
      </c>
      <c r="L1560" t="s">
        <v>164</v>
      </c>
      <c r="N1560" t="s">
        <v>163</v>
      </c>
      <c r="P1560" t="s">
        <v>70</v>
      </c>
      <c r="R1560" t="s">
        <v>178</v>
      </c>
      <c r="S1560" t="s">
        <v>70</v>
      </c>
      <c r="T1560" t="s">
        <v>1908</v>
      </c>
      <c r="U1560" t="s">
        <v>254</v>
      </c>
      <c r="AD1560" t="s">
        <v>255</v>
      </c>
      <c r="AF1560" t="s">
        <v>256</v>
      </c>
      <c r="AK1560" t="s">
        <v>1742</v>
      </c>
      <c r="AT1560" s="3">
        <f t="shared" si="71"/>
        <v>76.252334541582755</v>
      </c>
    </row>
    <row r="1561" spans="1:46" customFormat="1" hidden="1" x14ac:dyDescent="0.2">
      <c r="A1561">
        <v>10111355</v>
      </c>
      <c r="B1561" t="s">
        <v>4952</v>
      </c>
      <c r="D1561" t="s">
        <v>674</v>
      </c>
      <c r="E1561">
        <v>42.888620000000003</v>
      </c>
      <c r="F1561">
        <v>-90.234279999999998</v>
      </c>
      <c r="G1561" t="s">
        <v>45</v>
      </c>
      <c r="H1561" t="s">
        <v>46</v>
      </c>
      <c r="I1561" t="s">
        <v>57</v>
      </c>
      <c r="J1561" t="s">
        <v>1378</v>
      </c>
      <c r="K1561" t="s">
        <v>140</v>
      </c>
      <c r="L1561" t="s">
        <v>163</v>
      </c>
      <c r="N1561" t="s">
        <v>164</v>
      </c>
      <c r="O1561" t="str">
        <f t="shared" ref="O1561:O1582" si="73">CONCATENATE(L1561,IF(M1561=0,"",CONCATENATE(", ",M1561)),IF(N1561=0,"",CONCATENATE(", ",N1561)))</f>
        <v>Zinc, Lead</v>
      </c>
      <c r="P1561" t="s">
        <v>70</v>
      </c>
      <c r="R1561" t="s">
        <v>178</v>
      </c>
      <c r="S1561" t="s">
        <v>70</v>
      </c>
      <c r="T1561" t="s">
        <v>253</v>
      </c>
      <c r="U1561" t="s">
        <v>254</v>
      </c>
      <c r="AD1561" t="s">
        <v>255</v>
      </c>
      <c r="AF1561" t="s">
        <v>256</v>
      </c>
      <c r="AK1561" t="s">
        <v>257</v>
      </c>
      <c r="AT1561" s="3">
        <f t="shared" si="71"/>
        <v>43.85964661390269</v>
      </c>
    </row>
    <row r="1562" spans="1:46" customFormat="1" hidden="1" x14ac:dyDescent="0.2">
      <c r="A1562">
        <v>10111356</v>
      </c>
      <c r="B1562" t="s">
        <v>4953</v>
      </c>
      <c r="D1562" t="s">
        <v>4954</v>
      </c>
      <c r="E1562">
        <v>42.87473</v>
      </c>
      <c r="F1562">
        <v>-90.372609999999995</v>
      </c>
      <c r="G1562" t="s">
        <v>45</v>
      </c>
      <c r="H1562" t="s">
        <v>46</v>
      </c>
      <c r="I1562" t="s">
        <v>57</v>
      </c>
      <c r="J1562" t="s">
        <v>1378</v>
      </c>
      <c r="K1562" t="s">
        <v>140</v>
      </c>
      <c r="L1562" t="s">
        <v>163</v>
      </c>
      <c r="N1562" t="s">
        <v>164</v>
      </c>
      <c r="O1562" t="str">
        <f t="shared" si="73"/>
        <v>Zinc, Lead</v>
      </c>
      <c r="P1562" t="s">
        <v>70</v>
      </c>
      <c r="R1562" t="s">
        <v>178</v>
      </c>
      <c r="S1562" t="s">
        <v>70</v>
      </c>
      <c r="T1562" t="s">
        <v>253</v>
      </c>
      <c r="U1562" t="s">
        <v>254</v>
      </c>
      <c r="AD1562" t="s">
        <v>255</v>
      </c>
      <c r="AF1562" t="s">
        <v>256</v>
      </c>
      <c r="AK1562" t="s">
        <v>257</v>
      </c>
      <c r="AT1562" s="3">
        <f t="shared" si="71"/>
        <v>47.103611402145042</v>
      </c>
    </row>
    <row r="1563" spans="1:46" customFormat="1" hidden="1" x14ac:dyDescent="0.2">
      <c r="A1563">
        <v>10111357</v>
      </c>
      <c r="B1563" t="s">
        <v>4955</v>
      </c>
      <c r="D1563" t="s">
        <v>4956</v>
      </c>
      <c r="E1563">
        <v>42.68862</v>
      </c>
      <c r="F1563">
        <v>-90.548450000000003</v>
      </c>
      <c r="G1563" t="s">
        <v>45</v>
      </c>
      <c r="H1563" t="s">
        <v>46</v>
      </c>
      <c r="I1563" t="s">
        <v>57</v>
      </c>
      <c r="J1563" t="s">
        <v>3329</v>
      </c>
      <c r="K1563" t="s">
        <v>140</v>
      </c>
      <c r="L1563" t="s">
        <v>163</v>
      </c>
      <c r="N1563" t="s">
        <v>164</v>
      </c>
      <c r="O1563" t="str">
        <f t="shared" si="73"/>
        <v>Zinc, Lead</v>
      </c>
      <c r="P1563" t="s">
        <v>70</v>
      </c>
      <c r="R1563" t="s">
        <v>178</v>
      </c>
      <c r="S1563" t="s">
        <v>70</v>
      </c>
      <c r="T1563" t="s">
        <v>253</v>
      </c>
      <c r="U1563" t="s">
        <v>254</v>
      </c>
      <c r="AD1563" t="s">
        <v>255</v>
      </c>
      <c r="AF1563" t="s">
        <v>256</v>
      </c>
      <c r="AK1563" t="s">
        <v>257</v>
      </c>
      <c r="AT1563" s="3">
        <f t="shared" si="71"/>
        <v>62.517918404684082</v>
      </c>
    </row>
    <row r="1564" spans="1:46" customFormat="1" hidden="1" x14ac:dyDescent="0.2">
      <c r="A1564">
        <v>10111358</v>
      </c>
      <c r="B1564" t="s">
        <v>4957</v>
      </c>
      <c r="D1564" t="s">
        <v>4958</v>
      </c>
      <c r="E1564">
        <v>42.956400000000002</v>
      </c>
      <c r="F1564">
        <v>-90.127880000000005</v>
      </c>
      <c r="G1564" t="s">
        <v>45</v>
      </c>
      <c r="H1564" t="s">
        <v>46</v>
      </c>
      <c r="I1564" t="s">
        <v>57</v>
      </c>
      <c r="J1564" t="s">
        <v>1378</v>
      </c>
      <c r="K1564" t="s">
        <v>140</v>
      </c>
      <c r="L1564" t="s">
        <v>163</v>
      </c>
      <c r="N1564" t="s">
        <v>164</v>
      </c>
      <c r="O1564" t="str">
        <f t="shared" si="73"/>
        <v>Zinc, Lead</v>
      </c>
      <c r="P1564" t="s">
        <v>70</v>
      </c>
      <c r="R1564" t="s">
        <v>178</v>
      </c>
      <c r="S1564" t="s">
        <v>70</v>
      </c>
      <c r="T1564" t="s">
        <v>253</v>
      </c>
      <c r="U1564" t="s">
        <v>254</v>
      </c>
      <c r="AD1564" t="s">
        <v>255</v>
      </c>
      <c r="AF1564" t="s">
        <v>256</v>
      </c>
      <c r="AK1564" t="s">
        <v>257</v>
      </c>
      <c r="AT1564" s="3">
        <f t="shared" si="71"/>
        <v>38.106867016039303</v>
      </c>
    </row>
    <row r="1565" spans="1:46" customFormat="1" hidden="1" x14ac:dyDescent="0.2">
      <c r="A1565">
        <v>10111359</v>
      </c>
      <c r="B1565" t="s">
        <v>4959</v>
      </c>
      <c r="D1565" t="s">
        <v>4960</v>
      </c>
      <c r="E1565">
        <v>42.873069999999998</v>
      </c>
      <c r="F1565">
        <v>-90.312889999999996</v>
      </c>
      <c r="G1565" t="s">
        <v>45</v>
      </c>
      <c r="H1565" t="s">
        <v>46</v>
      </c>
      <c r="I1565" t="s">
        <v>57</v>
      </c>
      <c r="J1565" t="s">
        <v>1378</v>
      </c>
      <c r="K1565" t="s">
        <v>140</v>
      </c>
      <c r="L1565" t="s">
        <v>163</v>
      </c>
      <c r="N1565" t="s">
        <v>164</v>
      </c>
      <c r="O1565" t="str">
        <f t="shared" si="73"/>
        <v>Zinc, Lead</v>
      </c>
      <c r="P1565" t="s">
        <v>70</v>
      </c>
      <c r="R1565" t="s">
        <v>178</v>
      </c>
      <c r="S1565" t="s">
        <v>70</v>
      </c>
      <c r="T1565" t="s">
        <v>253</v>
      </c>
      <c r="U1565" t="s">
        <v>254</v>
      </c>
      <c r="AD1565" t="s">
        <v>3611</v>
      </c>
      <c r="AF1565" t="s">
        <v>256</v>
      </c>
      <c r="AK1565" t="s">
        <v>257</v>
      </c>
      <c r="AT1565" s="3">
        <f t="shared" si="71"/>
        <v>46.095430636074383</v>
      </c>
    </row>
    <row r="1566" spans="1:46" customFormat="1" hidden="1" x14ac:dyDescent="0.2">
      <c r="A1566">
        <v>10111360</v>
      </c>
      <c r="B1566" t="s">
        <v>4961</v>
      </c>
      <c r="D1566" t="s">
        <v>4962</v>
      </c>
      <c r="E1566">
        <v>42.691679999999998</v>
      </c>
      <c r="F1566">
        <v>-90.681790000000007</v>
      </c>
      <c r="G1566" t="s">
        <v>45</v>
      </c>
      <c r="H1566" t="s">
        <v>46</v>
      </c>
      <c r="I1566" t="s">
        <v>57</v>
      </c>
      <c r="J1566" t="s">
        <v>3329</v>
      </c>
      <c r="K1566" t="s">
        <v>140</v>
      </c>
      <c r="L1566" t="s">
        <v>163</v>
      </c>
      <c r="N1566" t="s">
        <v>164</v>
      </c>
      <c r="O1566" t="str">
        <f t="shared" si="73"/>
        <v>Zinc, Lead</v>
      </c>
      <c r="P1566" t="s">
        <v>70</v>
      </c>
      <c r="R1566" t="s">
        <v>178</v>
      </c>
      <c r="S1566" t="s">
        <v>70</v>
      </c>
      <c r="T1566" t="s">
        <v>253</v>
      </c>
      <c r="U1566" t="s">
        <v>254</v>
      </c>
      <c r="AD1566" t="s">
        <v>3535</v>
      </c>
      <c r="AF1566" t="s">
        <v>256</v>
      </c>
      <c r="AK1566" t="s">
        <v>257</v>
      </c>
      <c r="AT1566" s="3">
        <f t="shared" si="71"/>
        <v>65.592100521705262</v>
      </c>
    </row>
    <row r="1567" spans="1:46" customFormat="1" hidden="1" x14ac:dyDescent="0.2">
      <c r="A1567">
        <v>10111361</v>
      </c>
      <c r="B1567" t="s">
        <v>4963</v>
      </c>
      <c r="D1567" t="s">
        <v>4964</v>
      </c>
      <c r="E1567">
        <v>42.868899999999996</v>
      </c>
      <c r="F1567">
        <v>-90.396780000000007</v>
      </c>
      <c r="G1567" t="s">
        <v>45</v>
      </c>
      <c r="H1567" t="s">
        <v>46</v>
      </c>
      <c r="I1567" t="s">
        <v>57</v>
      </c>
      <c r="J1567" t="s">
        <v>1378</v>
      </c>
      <c r="K1567" t="s">
        <v>140</v>
      </c>
      <c r="L1567" t="s">
        <v>163</v>
      </c>
      <c r="N1567" t="s">
        <v>164</v>
      </c>
      <c r="O1567" t="str">
        <f t="shared" si="73"/>
        <v>Zinc, Lead</v>
      </c>
      <c r="P1567" t="s">
        <v>70</v>
      </c>
      <c r="R1567" t="s">
        <v>178</v>
      </c>
      <c r="S1567" t="s">
        <v>70</v>
      </c>
      <c r="T1567" t="s">
        <v>253</v>
      </c>
      <c r="U1567" t="s">
        <v>254</v>
      </c>
      <c r="AD1567" t="s">
        <v>255</v>
      </c>
      <c r="AF1567" t="s">
        <v>256</v>
      </c>
      <c r="AK1567" t="s">
        <v>257</v>
      </c>
      <c r="AT1567" s="3">
        <f t="shared" si="71"/>
        <v>47.968196009406817</v>
      </c>
    </row>
    <row r="1568" spans="1:46" customFormat="1" hidden="1" x14ac:dyDescent="0.2">
      <c r="A1568">
        <v>10111362</v>
      </c>
      <c r="B1568" t="s">
        <v>4965</v>
      </c>
      <c r="D1568" t="s">
        <v>4966</v>
      </c>
      <c r="E1568">
        <v>42.850839999999998</v>
      </c>
      <c r="F1568">
        <v>-90.169539999999998</v>
      </c>
      <c r="G1568" t="s">
        <v>45</v>
      </c>
      <c r="H1568" t="s">
        <v>46</v>
      </c>
      <c r="I1568" t="s">
        <v>57</v>
      </c>
      <c r="J1568" t="s">
        <v>1378</v>
      </c>
      <c r="K1568" t="s">
        <v>140</v>
      </c>
      <c r="L1568" t="s">
        <v>163</v>
      </c>
      <c r="N1568" t="s">
        <v>164</v>
      </c>
      <c r="O1568" t="str">
        <f t="shared" si="73"/>
        <v>Zinc, Lead</v>
      </c>
      <c r="P1568" t="s">
        <v>70</v>
      </c>
      <c r="R1568" t="s">
        <v>178</v>
      </c>
      <c r="S1568" t="s">
        <v>70</v>
      </c>
      <c r="T1568" t="s">
        <v>253</v>
      </c>
      <c r="U1568" t="s">
        <v>254</v>
      </c>
      <c r="AD1568" t="s">
        <v>255</v>
      </c>
      <c r="AF1568" t="s">
        <v>256</v>
      </c>
      <c r="AK1568" t="s">
        <v>257</v>
      </c>
      <c r="AT1568" s="3">
        <f t="shared" si="71"/>
        <v>45.65884611974117</v>
      </c>
    </row>
    <row r="1569" spans="1:46" customFormat="1" hidden="1" x14ac:dyDescent="0.2">
      <c r="A1569">
        <v>10111363</v>
      </c>
      <c r="B1569" t="s">
        <v>4967</v>
      </c>
      <c r="D1569" t="s">
        <v>1832</v>
      </c>
      <c r="E1569">
        <v>42.542230000000004</v>
      </c>
      <c r="F1569">
        <v>-90.32011</v>
      </c>
      <c r="G1569" t="s">
        <v>45</v>
      </c>
      <c r="H1569" t="s">
        <v>46</v>
      </c>
      <c r="I1569" t="s">
        <v>57</v>
      </c>
      <c r="J1569" t="s">
        <v>252</v>
      </c>
      <c r="K1569" t="s">
        <v>140</v>
      </c>
      <c r="L1569" t="s">
        <v>163</v>
      </c>
      <c r="N1569" t="s">
        <v>164</v>
      </c>
      <c r="O1569" t="str">
        <f t="shared" si="73"/>
        <v>Zinc, Lead</v>
      </c>
      <c r="P1569" t="s">
        <v>70</v>
      </c>
      <c r="R1569" t="s">
        <v>178</v>
      </c>
      <c r="S1569" t="s">
        <v>70</v>
      </c>
      <c r="T1569" t="s">
        <v>253</v>
      </c>
      <c r="U1569" t="s">
        <v>254</v>
      </c>
      <c r="AD1569" t="s">
        <v>3611</v>
      </c>
      <c r="AF1569" t="s">
        <v>256</v>
      </c>
      <c r="AK1569" t="s">
        <v>257</v>
      </c>
      <c r="AT1569" s="3">
        <f t="shared" si="71"/>
        <v>68.122290201842787</v>
      </c>
    </row>
    <row r="1570" spans="1:46" customFormat="1" hidden="1" x14ac:dyDescent="0.2">
      <c r="A1570">
        <v>10111364</v>
      </c>
      <c r="B1570" t="s">
        <v>4968</v>
      </c>
      <c r="D1570" t="s">
        <v>4969</v>
      </c>
      <c r="E1570">
        <v>42.815570000000001</v>
      </c>
      <c r="F1570">
        <v>-90.255669999999995</v>
      </c>
      <c r="G1570" t="s">
        <v>45</v>
      </c>
      <c r="H1570" t="s">
        <v>46</v>
      </c>
      <c r="I1570" t="s">
        <v>57</v>
      </c>
      <c r="J1570" t="s">
        <v>1378</v>
      </c>
      <c r="K1570" t="s">
        <v>140</v>
      </c>
      <c r="L1570" t="s">
        <v>163</v>
      </c>
      <c r="N1570" t="s">
        <v>164</v>
      </c>
      <c r="O1570" t="str">
        <f t="shared" si="73"/>
        <v>Zinc, Lead</v>
      </c>
      <c r="P1570" t="s">
        <v>70</v>
      </c>
      <c r="R1570" t="s">
        <v>178</v>
      </c>
      <c r="S1570" t="s">
        <v>70</v>
      </c>
      <c r="T1570" t="s">
        <v>253</v>
      </c>
      <c r="U1570" t="s">
        <v>254</v>
      </c>
      <c r="AD1570" t="s">
        <v>3535</v>
      </c>
      <c r="AF1570" t="s">
        <v>256</v>
      </c>
      <c r="AK1570" t="s">
        <v>257</v>
      </c>
      <c r="AT1570" s="3">
        <f t="shared" si="71"/>
        <v>49.013736641775665</v>
      </c>
    </row>
    <row r="1571" spans="1:46" customFormat="1" hidden="1" x14ac:dyDescent="0.2">
      <c r="A1571">
        <v>10111365</v>
      </c>
      <c r="B1571" t="s">
        <v>4970</v>
      </c>
      <c r="D1571" t="s">
        <v>1017</v>
      </c>
      <c r="E1571">
        <v>42.551400000000001</v>
      </c>
      <c r="F1571">
        <v>-90.375389999999996</v>
      </c>
      <c r="G1571" t="s">
        <v>45</v>
      </c>
      <c r="H1571" t="s">
        <v>46</v>
      </c>
      <c r="I1571" t="s">
        <v>57</v>
      </c>
      <c r="J1571" t="s">
        <v>252</v>
      </c>
      <c r="K1571" t="s">
        <v>140</v>
      </c>
      <c r="L1571" t="s">
        <v>163</v>
      </c>
      <c r="N1571" t="s">
        <v>164</v>
      </c>
      <c r="O1571" t="str">
        <f t="shared" si="73"/>
        <v>Zinc, Lead</v>
      </c>
      <c r="P1571" t="s">
        <v>70</v>
      </c>
      <c r="R1571" t="s">
        <v>267</v>
      </c>
      <c r="S1571" t="s">
        <v>70</v>
      </c>
      <c r="T1571" t="s">
        <v>253</v>
      </c>
      <c r="U1571" t="s">
        <v>254</v>
      </c>
      <c r="AD1571" t="s">
        <v>3611</v>
      </c>
      <c r="AF1571" t="s">
        <v>256</v>
      </c>
      <c r="AK1571" t="s">
        <v>257</v>
      </c>
      <c r="AT1571" s="3">
        <f t="shared" si="71"/>
        <v>68.229290036151809</v>
      </c>
    </row>
    <row r="1572" spans="1:46" customFormat="1" hidden="1" x14ac:dyDescent="0.2">
      <c r="A1572">
        <v>10111366</v>
      </c>
      <c r="B1572" t="s">
        <v>4971</v>
      </c>
      <c r="D1572" t="s">
        <v>4972</v>
      </c>
      <c r="E1572">
        <v>42.529179999999997</v>
      </c>
      <c r="F1572">
        <v>-90.426779999999994</v>
      </c>
      <c r="G1572" t="s">
        <v>45</v>
      </c>
      <c r="H1572" t="s">
        <v>46</v>
      </c>
      <c r="I1572" t="s">
        <v>57</v>
      </c>
      <c r="J1572" t="s">
        <v>3329</v>
      </c>
      <c r="K1572" t="s">
        <v>140</v>
      </c>
      <c r="L1572" t="s">
        <v>163</v>
      </c>
      <c r="N1572" t="s">
        <v>164</v>
      </c>
      <c r="O1572" t="str">
        <f t="shared" si="73"/>
        <v>Zinc, Lead</v>
      </c>
      <c r="P1572" t="s">
        <v>70</v>
      </c>
      <c r="R1572" t="s">
        <v>178</v>
      </c>
      <c r="S1572" t="s">
        <v>70</v>
      </c>
      <c r="T1572" t="s">
        <v>253</v>
      </c>
      <c r="U1572" t="s">
        <v>254</v>
      </c>
      <c r="AD1572" t="s">
        <v>255</v>
      </c>
      <c r="AF1572" t="s">
        <v>256</v>
      </c>
      <c r="AK1572" t="s">
        <v>257</v>
      </c>
      <c r="AT1572" s="3">
        <f t="shared" si="71"/>
        <v>70.456874573895462</v>
      </c>
    </row>
    <row r="1573" spans="1:46" customFormat="1" hidden="1" x14ac:dyDescent="0.2">
      <c r="A1573">
        <v>10111367</v>
      </c>
      <c r="B1573" t="s">
        <v>4973</v>
      </c>
      <c r="D1573" t="s">
        <v>4974</v>
      </c>
      <c r="E1573">
        <v>42.53445</v>
      </c>
      <c r="F1573">
        <v>-90.412329999999997</v>
      </c>
      <c r="G1573" t="s">
        <v>45</v>
      </c>
      <c r="H1573" t="s">
        <v>46</v>
      </c>
      <c r="I1573" t="s">
        <v>57</v>
      </c>
      <c r="J1573" t="s">
        <v>252</v>
      </c>
      <c r="K1573" t="s">
        <v>140</v>
      </c>
      <c r="L1573" t="s">
        <v>163</v>
      </c>
      <c r="N1573" t="s">
        <v>164</v>
      </c>
      <c r="O1573" t="str">
        <f t="shared" si="73"/>
        <v>Zinc, Lead</v>
      </c>
      <c r="P1573" t="s">
        <v>70</v>
      </c>
      <c r="R1573" t="s">
        <v>267</v>
      </c>
      <c r="S1573" t="s">
        <v>70</v>
      </c>
      <c r="T1573" t="s">
        <v>253</v>
      </c>
      <c r="U1573" t="s">
        <v>254</v>
      </c>
      <c r="AD1573" t="s">
        <v>255</v>
      </c>
      <c r="AF1573" t="s">
        <v>256</v>
      </c>
      <c r="AK1573" t="s">
        <v>257</v>
      </c>
      <c r="AT1573" s="3">
        <f t="shared" si="71"/>
        <v>69.889019402526031</v>
      </c>
    </row>
    <row r="1574" spans="1:46" customFormat="1" hidden="1" x14ac:dyDescent="0.2">
      <c r="A1574">
        <v>10111368</v>
      </c>
      <c r="B1574" t="s">
        <v>4975</v>
      </c>
      <c r="D1574" t="s">
        <v>4976</v>
      </c>
      <c r="E1574">
        <v>42.573070000000001</v>
      </c>
      <c r="F1574">
        <v>-90.312330000000003</v>
      </c>
      <c r="G1574" t="s">
        <v>45</v>
      </c>
      <c r="H1574" t="s">
        <v>46</v>
      </c>
      <c r="I1574" t="s">
        <v>57</v>
      </c>
      <c r="J1574" t="s">
        <v>252</v>
      </c>
      <c r="K1574" t="s">
        <v>140</v>
      </c>
      <c r="L1574" t="s">
        <v>163</v>
      </c>
      <c r="N1574" t="s">
        <v>164</v>
      </c>
      <c r="O1574" t="str">
        <f t="shared" si="73"/>
        <v>Zinc, Lead</v>
      </c>
      <c r="P1574" t="s">
        <v>70</v>
      </c>
      <c r="R1574" t="s">
        <v>178</v>
      </c>
      <c r="S1574" t="s">
        <v>70</v>
      </c>
      <c r="T1574" t="s">
        <v>253</v>
      </c>
      <c r="U1574" t="s">
        <v>254</v>
      </c>
      <c r="AD1574" t="s">
        <v>255</v>
      </c>
      <c r="AF1574" t="s">
        <v>256</v>
      </c>
      <c r="AK1574" t="s">
        <v>257</v>
      </c>
      <c r="AT1574" s="3">
        <f t="shared" si="71"/>
        <v>65.958248341321919</v>
      </c>
    </row>
    <row r="1575" spans="1:46" customFormat="1" hidden="1" x14ac:dyDescent="0.2">
      <c r="A1575">
        <v>10111369</v>
      </c>
      <c r="B1575" t="s">
        <v>4977</v>
      </c>
      <c r="D1575" t="s">
        <v>4393</v>
      </c>
      <c r="E1575">
        <v>42.525010000000002</v>
      </c>
      <c r="F1575">
        <v>-90.399000000000001</v>
      </c>
      <c r="G1575" t="s">
        <v>45</v>
      </c>
      <c r="H1575" t="s">
        <v>46</v>
      </c>
      <c r="I1575" t="s">
        <v>57</v>
      </c>
      <c r="J1575" t="s">
        <v>252</v>
      </c>
      <c r="K1575" t="s">
        <v>140</v>
      </c>
      <c r="L1575" t="s">
        <v>163</v>
      </c>
      <c r="N1575" t="s">
        <v>164</v>
      </c>
      <c r="O1575" t="str">
        <f t="shared" si="73"/>
        <v>Zinc, Lead</v>
      </c>
      <c r="P1575" t="s">
        <v>70</v>
      </c>
      <c r="R1575" t="s">
        <v>267</v>
      </c>
      <c r="S1575" t="s">
        <v>70</v>
      </c>
      <c r="T1575" t="s">
        <v>253</v>
      </c>
      <c r="U1575" t="s">
        <v>254</v>
      </c>
      <c r="AD1575" t="s">
        <v>255</v>
      </c>
      <c r="AF1575" t="s">
        <v>256</v>
      </c>
      <c r="AK1575" t="s">
        <v>257</v>
      </c>
      <c r="AT1575" s="3">
        <f t="shared" si="71"/>
        <v>70.316360167910858</v>
      </c>
    </row>
    <row r="1576" spans="1:46" customFormat="1" hidden="1" x14ac:dyDescent="0.2">
      <c r="A1576">
        <v>10111370</v>
      </c>
      <c r="B1576" t="s">
        <v>4978</v>
      </c>
      <c r="D1576" t="s">
        <v>4979</v>
      </c>
      <c r="E1576">
        <v>42.557229999999997</v>
      </c>
      <c r="F1576">
        <v>-90.367609999999999</v>
      </c>
      <c r="G1576" t="s">
        <v>45</v>
      </c>
      <c r="H1576" t="s">
        <v>46</v>
      </c>
      <c r="I1576" t="s">
        <v>57</v>
      </c>
      <c r="J1576" t="s">
        <v>252</v>
      </c>
      <c r="K1576" t="s">
        <v>140</v>
      </c>
      <c r="L1576" t="s">
        <v>163</v>
      </c>
      <c r="N1576" t="s">
        <v>164</v>
      </c>
      <c r="O1576" t="str">
        <f t="shared" si="73"/>
        <v>Zinc, Lead</v>
      </c>
      <c r="P1576" t="s">
        <v>70</v>
      </c>
      <c r="R1576" t="s">
        <v>178</v>
      </c>
      <c r="S1576" t="s">
        <v>70</v>
      </c>
      <c r="T1576" t="s">
        <v>253</v>
      </c>
      <c r="U1576" t="s">
        <v>254</v>
      </c>
      <c r="AD1576" t="s">
        <v>255</v>
      </c>
      <c r="AF1576" t="s">
        <v>256</v>
      </c>
      <c r="AK1576" t="s">
        <v>257</v>
      </c>
      <c r="AT1576" s="3">
        <f t="shared" si="71"/>
        <v>67.733424564339771</v>
      </c>
    </row>
    <row r="1577" spans="1:46" customFormat="1" hidden="1" x14ac:dyDescent="0.2">
      <c r="A1577">
        <v>10111371</v>
      </c>
      <c r="B1577" t="s">
        <v>4980</v>
      </c>
      <c r="D1577" t="s">
        <v>4981</v>
      </c>
      <c r="E1577">
        <v>42.55057</v>
      </c>
      <c r="F1577">
        <v>-90.41789</v>
      </c>
      <c r="G1577" t="s">
        <v>45</v>
      </c>
      <c r="H1577" t="s">
        <v>46</v>
      </c>
      <c r="I1577" t="s">
        <v>57</v>
      </c>
      <c r="J1577" t="s">
        <v>252</v>
      </c>
      <c r="K1577" t="s">
        <v>140</v>
      </c>
      <c r="L1577" t="s">
        <v>163</v>
      </c>
      <c r="N1577" t="s">
        <v>164</v>
      </c>
      <c r="O1577" t="str">
        <f t="shared" si="73"/>
        <v>Zinc, Lead</v>
      </c>
      <c r="P1577" t="s">
        <v>70</v>
      </c>
      <c r="R1577" t="s">
        <v>178</v>
      </c>
      <c r="S1577" t="s">
        <v>70</v>
      </c>
      <c r="T1577" t="s">
        <v>253</v>
      </c>
      <c r="U1577" t="s">
        <v>254</v>
      </c>
      <c r="AD1577" t="s">
        <v>255</v>
      </c>
      <c r="AF1577" t="s">
        <v>256</v>
      </c>
      <c r="AK1577" t="s">
        <v>257</v>
      </c>
      <c r="AT1577" s="3">
        <f t="shared" si="71"/>
        <v>68.911327654735061</v>
      </c>
    </row>
    <row r="1578" spans="1:46" customFormat="1" hidden="1" x14ac:dyDescent="0.2">
      <c r="A1578">
        <v>10111372</v>
      </c>
      <c r="B1578" t="s">
        <v>4982</v>
      </c>
      <c r="D1578" t="s">
        <v>4983</v>
      </c>
      <c r="E1578">
        <v>42.742510000000003</v>
      </c>
      <c r="F1578">
        <v>-90.448170000000005</v>
      </c>
      <c r="G1578" t="s">
        <v>45</v>
      </c>
      <c r="H1578" t="s">
        <v>46</v>
      </c>
      <c r="I1578" t="s">
        <v>57</v>
      </c>
      <c r="J1578" t="s">
        <v>3329</v>
      </c>
      <c r="K1578" t="s">
        <v>140</v>
      </c>
      <c r="L1578" t="s">
        <v>163</v>
      </c>
      <c r="N1578" t="s">
        <v>164</v>
      </c>
      <c r="O1578" t="str">
        <f t="shared" si="73"/>
        <v>Zinc, Lead</v>
      </c>
      <c r="P1578" t="s">
        <v>70</v>
      </c>
      <c r="R1578" t="s">
        <v>178</v>
      </c>
      <c r="S1578" t="s">
        <v>70</v>
      </c>
      <c r="T1578" t="s">
        <v>253</v>
      </c>
      <c r="U1578" t="s">
        <v>254</v>
      </c>
      <c r="AD1578" t="s">
        <v>255</v>
      </c>
      <c r="AF1578" t="s">
        <v>256</v>
      </c>
      <c r="AK1578" t="s">
        <v>257</v>
      </c>
      <c r="AT1578" s="3">
        <f t="shared" si="71"/>
        <v>57.009083715807812</v>
      </c>
    </row>
    <row r="1579" spans="1:46" customFormat="1" hidden="1" x14ac:dyDescent="0.2">
      <c r="A1579">
        <v>10111373</v>
      </c>
      <c r="B1579" t="s">
        <v>4984</v>
      </c>
      <c r="D1579" t="s">
        <v>4985</v>
      </c>
      <c r="E1579">
        <v>42.561680000000003</v>
      </c>
      <c r="F1579">
        <v>-90.318719999999999</v>
      </c>
      <c r="G1579" t="s">
        <v>45</v>
      </c>
      <c r="H1579" t="s">
        <v>46</v>
      </c>
      <c r="I1579" t="s">
        <v>57</v>
      </c>
      <c r="J1579" t="s">
        <v>252</v>
      </c>
      <c r="K1579" t="s">
        <v>140</v>
      </c>
      <c r="L1579" t="s">
        <v>163</v>
      </c>
      <c r="N1579" t="s">
        <v>164</v>
      </c>
      <c r="O1579" t="str">
        <f t="shared" si="73"/>
        <v>Zinc, Lead</v>
      </c>
      <c r="P1579" t="s">
        <v>70</v>
      </c>
      <c r="R1579" t="s">
        <v>178</v>
      </c>
      <c r="S1579" t="s">
        <v>70</v>
      </c>
      <c r="T1579" t="s">
        <v>253</v>
      </c>
      <c r="U1579" t="s">
        <v>254</v>
      </c>
      <c r="AD1579" t="s">
        <v>255</v>
      </c>
      <c r="AF1579" t="s">
        <v>256</v>
      </c>
      <c r="AK1579" t="s">
        <v>257</v>
      </c>
      <c r="AT1579" s="3">
        <f t="shared" si="71"/>
        <v>66.800027626219304</v>
      </c>
    </row>
    <row r="1580" spans="1:46" customFormat="1" hidden="1" x14ac:dyDescent="0.2">
      <c r="A1580">
        <v>10111374</v>
      </c>
      <c r="B1580" t="s">
        <v>4986</v>
      </c>
      <c r="D1580" t="s">
        <v>4987</v>
      </c>
      <c r="E1580">
        <v>42.539729999999999</v>
      </c>
      <c r="F1580">
        <v>-90.394279999999995</v>
      </c>
      <c r="G1580" t="s">
        <v>45</v>
      </c>
      <c r="H1580" t="s">
        <v>46</v>
      </c>
      <c r="I1580" t="s">
        <v>57</v>
      </c>
      <c r="J1580" t="s">
        <v>252</v>
      </c>
      <c r="K1580" t="s">
        <v>140</v>
      </c>
      <c r="L1580" t="s">
        <v>163</v>
      </c>
      <c r="N1580" t="s">
        <v>164</v>
      </c>
      <c r="O1580" t="str">
        <f t="shared" si="73"/>
        <v>Zinc, Lead</v>
      </c>
      <c r="P1580" t="s">
        <v>70</v>
      </c>
      <c r="R1580" t="s">
        <v>178</v>
      </c>
      <c r="S1580" t="s">
        <v>70</v>
      </c>
      <c r="T1580" t="s">
        <v>253</v>
      </c>
      <c r="U1580" t="s">
        <v>254</v>
      </c>
      <c r="AD1580" t="s">
        <v>255</v>
      </c>
      <c r="AF1580" t="s">
        <v>256</v>
      </c>
      <c r="AK1580" t="s">
        <v>257</v>
      </c>
      <c r="AT1580" s="3">
        <f t="shared" si="71"/>
        <v>69.272986036769964</v>
      </c>
    </row>
    <row r="1581" spans="1:46" customFormat="1" hidden="1" x14ac:dyDescent="0.2">
      <c r="A1581">
        <v>10111375</v>
      </c>
      <c r="B1581" t="s">
        <v>4988</v>
      </c>
      <c r="D1581" t="s">
        <v>4989</v>
      </c>
      <c r="E1581">
        <v>42.559179999999998</v>
      </c>
      <c r="F1581">
        <v>-90.393720000000002</v>
      </c>
      <c r="G1581" t="s">
        <v>45</v>
      </c>
      <c r="H1581" t="s">
        <v>46</v>
      </c>
      <c r="I1581" t="s">
        <v>57</v>
      </c>
      <c r="J1581" t="s">
        <v>252</v>
      </c>
      <c r="K1581" t="s">
        <v>140</v>
      </c>
      <c r="L1581" t="s">
        <v>163</v>
      </c>
      <c r="N1581" t="s">
        <v>164</v>
      </c>
      <c r="O1581" t="str">
        <f t="shared" si="73"/>
        <v>Zinc, Lead</v>
      </c>
      <c r="P1581" t="s">
        <v>70</v>
      </c>
      <c r="R1581" t="s">
        <v>178</v>
      </c>
      <c r="S1581" t="s">
        <v>70</v>
      </c>
      <c r="T1581" t="s">
        <v>253</v>
      </c>
      <c r="U1581" t="s">
        <v>254</v>
      </c>
      <c r="AD1581" t="s">
        <v>3611</v>
      </c>
      <c r="AF1581" t="s">
        <v>256</v>
      </c>
      <c r="AK1581" t="s">
        <v>257</v>
      </c>
      <c r="AT1581" s="3">
        <f t="shared" si="71"/>
        <v>67.97776514796324</v>
      </c>
    </row>
    <row r="1582" spans="1:46" customFormat="1" hidden="1" x14ac:dyDescent="0.2">
      <c r="A1582">
        <v>10111376</v>
      </c>
      <c r="B1582" t="s">
        <v>4990</v>
      </c>
      <c r="D1582" t="s">
        <v>4991</v>
      </c>
      <c r="E1582">
        <v>42.699449999999999</v>
      </c>
      <c r="F1582">
        <v>-90.505390000000006</v>
      </c>
      <c r="G1582" t="s">
        <v>45</v>
      </c>
      <c r="H1582" t="s">
        <v>46</v>
      </c>
      <c r="I1582" t="s">
        <v>57</v>
      </c>
      <c r="J1582" t="s">
        <v>3329</v>
      </c>
      <c r="K1582" t="s">
        <v>140</v>
      </c>
      <c r="L1582" t="s">
        <v>163</v>
      </c>
      <c r="N1582" t="s">
        <v>164</v>
      </c>
      <c r="O1582" t="str">
        <f t="shared" si="73"/>
        <v>Zinc, Lead</v>
      </c>
      <c r="P1582" t="s">
        <v>70</v>
      </c>
      <c r="R1582" t="s">
        <v>178</v>
      </c>
      <c r="S1582" t="s">
        <v>70</v>
      </c>
      <c r="T1582" t="s">
        <v>253</v>
      </c>
      <c r="U1582" t="s">
        <v>254</v>
      </c>
      <c r="AD1582" t="s">
        <v>255</v>
      </c>
      <c r="AF1582" t="s">
        <v>256</v>
      </c>
      <c r="AK1582" t="s">
        <v>257</v>
      </c>
      <c r="AT1582" s="3">
        <f t="shared" si="71"/>
        <v>60.905909525284784</v>
      </c>
    </row>
    <row r="1583" spans="1:46" customFormat="1" hidden="1" x14ac:dyDescent="0.2">
      <c r="A1583">
        <v>10111377</v>
      </c>
      <c r="B1583" t="s">
        <v>4992</v>
      </c>
      <c r="D1583" t="s">
        <v>4993</v>
      </c>
      <c r="E1583">
        <v>42.406680000000001</v>
      </c>
      <c r="F1583">
        <v>-90.472049999999996</v>
      </c>
      <c r="G1583" t="s">
        <v>45</v>
      </c>
      <c r="H1583" t="s">
        <v>46</v>
      </c>
      <c r="I1583" t="s">
        <v>47</v>
      </c>
      <c r="J1583" t="s">
        <v>162</v>
      </c>
      <c r="K1583" t="s">
        <v>140</v>
      </c>
      <c r="L1583" t="s">
        <v>163</v>
      </c>
      <c r="N1583" t="s">
        <v>164</v>
      </c>
      <c r="P1583" t="s">
        <v>70</v>
      </c>
      <c r="R1583" t="s">
        <v>267</v>
      </c>
      <c r="S1583" t="s">
        <v>70</v>
      </c>
      <c r="T1583" t="s">
        <v>253</v>
      </c>
      <c r="U1583" t="s">
        <v>254</v>
      </c>
      <c r="X1583" t="s">
        <v>204</v>
      </c>
      <c r="Y1583" t="s">
        <v>3398</v>
      </c>
      <c r="Z1583" t="s">
        <v>3399</v>
      </c>
      <c r="AA1583" t="s">
        <v>165</v>
      </c>
      <c r="AB1583" t="s">
        <v>4994</v>
      </c>
      <c r="AC1583" t="s">
        <v>4995</v>
      </c>
      <c r="AD1583" t="s">
        <v>3897</v>
      </c>
      <c r="AE1583" t="s">
        <v>4996</v>
      </c>
      <c r="AF1583" t="s">
        <v>256</v>
      </c>
      <c r="AI1583" t="s">
        <v>4997</v>
      </c>
      <c r="AJ1583" t="s">
        <v>3403</v>
      </c>
      <c r="AK1583" t="s">
        <v>4998</v>
      </c>
      <c r="AM1583">
        <v>1907</v>
      </c>
      <c r="AO1583">
        <v>1917</v>
      </c>
      <c r="AT1583" s="3">
        <f t="shared" si="71"/>
        <v>79.222751050935202</v>
      </c>
    </row>
    <row r="1584" spans="1:46" customFormat="1" hidden="1" x14ac:dyDescent="0.2">
      <c r="A1584">
        <v>10111378</v>
      </c>
      <c r="B1584" t="s">
        <v>4999</v>
      </c>
      <c r="D1584" t="s">
        <v>5000</v>
      </c>
      <c r="E1584">
        <v>42.731400000000001</v>
      </c>
      <c r="F1584">
        <v>-90.526229999999998</v>
      </c>
      <c r="G1584" t="s">
        <v>45</v>
      </c>
      <c r="H1584" t="s">
        <v>46</v>
      </c>
      <c r="I1584" t="s">
        <v>57</v>
      </c>
      <c r="J1584" t="s">
        <v>3329</v>
      </c>
      <c r="K1584" t="s">
        <v>140</v>
      </c>
      <c r="L1584" t="s">
        <v>163</v>
      </c>
      <c r="N1584" t="s">
        <v>164</v>
      </c>
      <c r="O1584" t="str">
        <f t="shared" ref="O1584:O1591" si="74">CONCATENATE(L1584,IF(M1584=0,"",CONCATENATE(", ",M1584)),IF(N1584=0,"",CONCATENATE(", ",N1584)))</f>
        <v>Zinc, Lead</v>
      </c>
      <c r="P1584" t="s">
        <v>70</v>
      </c>
      <c r="R1584" t="s">
        <v>178</v>
      </c>
      <c r="S1584" t="s">
        <v>70</v>
      </c>
      <c r="T1584" t="s">
        <v>253</v>
      </c>
      <c r="U1584" t="s">
        <v>254</v>
      </c>
      <c r="AD1584" t="s">
        <v>255</v>
      </c>
      <c r="AF1584" t="s">
        <v>256</v>
      </c>
      <c r="AK1584" t="s">
        <v>257</v>
      </c>
      <c r="AT1584" s="3">
        <f t="shared" si="71"/>
        <v>59.367873225396799</v>
      </c>
    </row>
    <row r="1585" spans="1:46" customFormat="1" hidden="1" x14ac:dyDescent="0.2">
      <c r="A1585">
        <v>10111379</v>
      </c>
      <c r="B1585" t="s">
        <v>5001</v>
      </c>
      <c r="D1585" t="s">
        <v>5002</v>
      </c>
      <c r="E1585">
        <v>42.696680000000001</v>
      </c>
      <c r="F1585">
        <v>-90.469830000000002</v>
      </c>
      <c r="G1585" t="s">
        <v>45</v>
      </c>
      <c r="H1585" t="s">
        <v>46</v>
      </c>
      <c r="I1585" t="s">
        <v>57</v>
      </c>
      <c r="J1585" t="s">
        <v>3329</v>
      </c>
      <c r="K1585" t="s">
        <v>140</v>
      </c>
      <c r="L1585" t="s">
        <v>163</v>
      </c>
      <c r="N1585" t="s">
        <v>164</v>
      </c>
      <c r="O1585" t="str">
        <f t="shared" si="74"/>
        <v>Zinc, Lead</v>
      </c>
      <c r="P1585" t="s">
        <v>70</v>
      </c>
      <c r="R1585" t="s">
        <v>178</v>
      </c>
      <c r="S1585" t="s">
        <v>70</v>
      </c>
      <c r="T1585" t="s">
        <v>253</v>
      </c>
      <c r="U1585" t="s">
        <v>254</v>
      </c>
      <c r="AD1585" t="s">
        <v>255</v>
      </c>
      <c r="AF1585" t="s">
        <v>256</v>
      </c>
      <c r="AK1585" t="s">
        <v>257</v>
      </c>
      <c r="AT1585" s="3">
        <f t="shared" si="71"/>
        <v>60.353182920185212</v>
      </c>
    </row>
    <row r="1586" spans="1:46" customFormat="1" hidden="1" x14ac:dyDescent="0.2">
      <c r="A1586">
        <v>10111380</v>
      </c>
      <c r="B1586" t="s">
        <v>5003</v>
      </c>
      <c r="D1586" t="s">
        <v>5004</v>
      </c>
      <c r="E1586">
        <v>42.858069999999998</v>
      </c>
      <c r="F1586">
        <v>-90.262609999999995</v>
      </c>
      <c r="G1586" t="s">
        <v>45</v>
      </c>
      <c r="H1586" t="s">
        <v>46</v>
      </c>
      <c r="I1586" t="s">
        <v>57</v>
      </c>
      <c r="J1586" t="s">
        <v>1378</v>
      </c>
      <c r="K1586" t="s">
        <v>140</v>
      </c>
      <c r="L1586" t="s">
        <v>163</v>
      </c>
      <c r="N1586" t="s">
        <v>164</v>
      </c>
      <c r="O1586" t="str">
        <f t="shared" si="74"/>
        <v>Zinc, Lead</v>
      </c>
      <c r="P1586" t="s">
        <v>70</v>
      </c>
      <c r="R1586" t="s">
        <v>178</v>
      </c>
      <c r="S1586" t="s">
        <v>70</v>
      </c>
      <c r="T1586" t="s">
        <v>253</v>
      </c>
      <c r="U1586" t="s">
        <v>254</v>
      </c>
      <c r="AD1586" t="s">
        <v>3535</v>
      </c>
      <c r="AF1586" t="s">
        <v>256</v>
      </c>
      <c r="AK1586" t="s">
        <v>257</v>
      </c>
      <c r="AT1586" s="3">
        <f t="shared" si="71"/>
        <v>46.28452163090784</v>
      </c>
    </row>
    <row r="1587" spans="1:46" customFormat="1" hidden="1" x14ac:dyDescent="0.2">
      <c r="A1587">
        <v>10111381</v>
      </c>
      <c r="B1587" t="s">
        <v>5005</v>
      </c>
      <c r="D1587" t="s">
        <v>3534</v>
      </c>
      <c r="E1587">
        <v>42.95778</v>
      </c>
      <c r="F1587">
        <v>-90.453720000000004</v>
      </c>
      <c r="G1587" t="s">
        <v>45</v>
      </c>
      <c r="H1587" t="s">
        <v>46</v>
      </c>
      <c r="I1587" t="s">
        <v>57</v>
      </c>
      <c r="J1587" t="s">
        <v>3329</v>
      </c>
      <c r="K1587" t="s">
        <v>140</v>
      </c>
      <c r="L1587" t="s">
        <v>163</v>
      </c>
      <c r="N1587" t="s">
        <v>164</v>
      </c>
      <c r="O1587" t="str">
        <f t="shared" si="74"/>
        <v>Zinc, Lead</v>
      </c>
      <c r="P1587" t="s">
        <v>70</v>
      </c>
      <c r="R1587" t="s">
        <v>178</v>
      </c>
      <c r="S1587" t="s">
        <v>70</v>
      </c>
      <c r="T1587" t="s">
        <v>253</v>
      </c>
      <c r="U1587" t="s">
        <v>254</v>
      </c>
      <c r="AD1587" t="s">
        <v>255</v>
      </c>
      <c r="AF1587" t="s">
        <v>256</v>
      </c>
      <c r="AK1587" t="s">
        <v>257</v>
      </c>
      <c r="AT1587" s="3">
        <f t="shared" si="71"/>
        <v>43.877766435949525</v>
      </c>
    </row>
    <row r="1588" spans="1:46" customFormat="1" hidden="1" x14ac:dyDescent="0.2">
      <c r="A1588">
        <v>10111382</v>
      </c>
      <c r="B1588" t="s">
        <v>5006</v>
      </c>
      <c r="D1588" t="s">
        <v>5007</v>
      </c>
      <c r="E1588">
        <v>42.6464</v>
      </c>
      <c r="F1588">
        <v>-90.364000000000004</v>
      </c>
      <c r="G1588" t="s">
        <v>45</v>
      </c>
      <c r="H1588" t="s">
        <v>46</v>
      </c>
      <c r="I1588" t="s">
        <v>57</v>
      </c>
      <c r="J1588" t="s">
        <v>252</v>
      </c>
      <c r="K1588" t="s">
        <v>140</v>
      </c>
      <c r="L1588" t="s">
        <v>163</v>
      </c>
      <c r="N1588" t="s">
        <v>164</v>
      </c>
      <c r="O1588" t="str">
        <f t="shared" si="74"/>
        <v>Zinc, Lead</v>
      </c>
      <c r="P1588" t="s">
        <v>70</v>
      </c>
      <c r="R1588" t="s">
        <v>178</v>
      </c>
      <c r="S1588" t="s">
        <v>70</v>
      </c>
      <c r="T1588" t="s">
        <v>253</v>
      </c>
      <c r="U1588" t="s">
        <v>254</v>
      </c>
      <c r="AD1588" t="s">
        <v>255</v>
      </c>
      <c r="AF1588" t="s">
        <v>256</v>
      </c>
      <c r="AK1588" t="s">
        <v>257</v>
      </c>
      <c r="AT1588" s="3">
        <f t="shared" si="71"/>
        <v>61.772985569760699</v>
      </c>
    </row>
    <row r="1589" spans="1:46" customFormat="1" hidden="1" x14ac:dyDescent="0.2">
      <c r="A1589">
        <v>10111383</v>
      </c>
      <c r="B1589" t="s">
        <v>5008</v>
      </c>
      <c r="D1589" t="s">
        <v>5009</v>
      </c>
      <c r="E1589">
        <v>42.957230000000003</v>
      </c>
      <c r="F1589">
        <v>-90.088160000000002</v>
      </c>
      <c r="G1589" t="s">
        <v>45</v>
      </c>
      <c r="H1589" t="s">
        <v>46</v>
      </c>
      <c r="I1589" t="s">
        <v>57</v>
      </c>
      <c r="J1589" t="s">
        <v>1378</v>
      </c>
      <c r="K1589" t="s">
        <v>140</v>
      </c>
      <c r="L1589" t="s">
        <v>163</v>
      </c>
      <c r="N1589" t="s">
        <v>164</v>
      </c>
      <c r="O1589" t="str">
        <f t="shared" si="74"/>
        <v>Zinc, Lead</v>
      </c>
      <c r="P1589" t="s">
        <v>70</v>
      </c>
      <c r="R1589" t="s">
        <v>178</v>
      </c>
      <c r="S1589" t="s">
        <v>70</v>
      </c>
      <c r="T1589" t="s">
        <v>253</v>
      </c>
      <c r="U1589" t="s">
        <v>254</v>
      </c>
      <c r="AD1589" t="s">
        <v>255</v>
      </c>
      <c r="AF1589" t="s">
        <v>256</v>
      </c>
      <c r="AK1589" t="s">
        <v>257</v>
      </c>
      <c r="AT1589" s="3">
        <f t="shared" si="71"/>
        <v>37.763481000823511</v>
      </c>
    </row>
    <row r="1590" spans="1:46" customFormat="1" hidden="1" x14ac:dyDescent="0.2">
      <c r="A1590">
        <v>10111384</v>
      </c>
      <c r="B1590" t="s">
        <v>5010</v>
      </c>
      <c r="D1590" t="s">
        <v>5011</v>
      </c>
      <c r="E1590">
        <v>42.739179999999998</v>
      </c>
      <c r="F1590">
        <v>-90.471500000000006</v>
      </c>
      <c r="G1590" t="s">
        <v>45</v>
      </c>
      <c r="H1590" t="s">
        <v>46</v>
      </c>
      <c r="I1590" t="s">
        <v>57</v>
      </c>
      <c r="J1590" t="s">
        <v>3329</v>
      </c>
      <c r="K1590" t="s">
        <v>140</v>
      </c>
      <c r="L1590" t="s">
        <v>163</v>
      </c>
      <c r="N1590" t="s">
        <v>164</v>
      </c>
      <c r="O1590" t="str">
        <f t="shared" si="74"/>
        <v>Zinc, Lead</v>
      </c>
      <c r="P1590" t="s">
        <v>70</v>
      </c>
      <c r="R1590" t="s">
        <v>178</v>
      </c>
      <c r="S1590" t="s">
        <v>70</v>
      </c>
      <c r="T1590" t="s">
        <v>253</v>
      </c>
      <c r="U1590" t="s">
        <v>254</v>
      </c>
      <c r="AD1590" t="s">
        <v>255</v>
      </c>
      <c r="AF1590" t="s">
        <v>256</v>
      </c>
      <c r="AK1590" t="s">
        <v>257</v>
      </c>
      <c r="AT1590" s="3">
        <f t="shared" si="71"/>
        <v>57.695492360712869</v>
      </c>
    </row>
    <row r="1591" spans="1:46" x14ac:dyDescent="0.2">
      <c r="A1591" s="1">
        <v>10118641</v>
      </c>
      <c r="C1591">
        <v>550230014</v>
      </c>
      <c r="D1591" s="1" t="s">
        <v>5012</v>
      </c>
      <c r="E1591" s="1">
        <v>43.325800000000001</v>
      </c>
      <c r="F1591" s="1">
        <v>-90.739519999999999</v>
      </c>
      <c r="G1591" t="s">
        <v>45</v>
      </c>
      <c r="H1591" t="s">
        <v>46</v>
      </c>
      <c r="I1591" s="1" t="s">
        <v>57</v>
      </c>
      <c r="J1591" s="1" t="s">
        <v>3339</v>
      </c>
      <c r="K1591" t="s">
        <v>49</v>
      </c>
      <c r="L1591" t="s">
        <v>50</v>
      </c>
      <c r="O1591" s="1" t="str">
        <f t="shared" si="74"/>
        <v>Stone, Crushed/Broken</v>
      </c>
      <c r="P1591" s="1" t="s">
        <v>51</v>
      </c>
      <c r="S1591" s="1" t="s">
        <v>52</v>
      </c>
      <c r="AB1591" s="1" t="s">
        <v>5013</v>
      </c>
      <c r="AD1591" s="1" t="s">
        <v>54</v>
      </c>
      <c r="AT1591" s="3">
        <f t="shared" si="71"/>
        <v>39.019613698430341</v>
      </c>
    </row>
    <row r="1592" spans="1:46" customFormat="1" hidden="1" x14ac:dyDescent="0.2">
      <c r="A1592">
        <v>10120269</v>
      </c>
      <c r="C1592">
        <v>190190049</v>
      </c>
      <c r="D1592" t="s">
        <v>70</v>
      </c>
      <c r="E1592">
        <v>42.418309999999998</v>
      </c>
      <c r="F1592">
        <v>-91.993759999999995</v>
      </c>
      <c r="G1592" t="s">
        <v>45</v>
      </c>
      <c r="H1592" t="s">
        <v>46</v>
      </c>
      <c r="I1592" t="s">
        <v>1378</v>
      </c>
      <c r="J1592" t="s">
        <v>5014</v>
      </c>
      <c r="K1592" t="s">
        <v>49</v>
      </c>
      <c r="L1592" t="s">
        <v>59</v>
      </c>
      <c r="P1592" t="s">
        <v>51</v>
      </c>
      <c r="S1592" t="s">
        <v>60</v>
      </c>
      <c r="AD1592" t="s">
        <v>5015</v>
      </c>
      <c r="AK1592" t="s">
        <v>5016</v>
      </c>
      <c r="AT1592" s="3">
        <f t="shared" si="71"/>
        <v>125.49017111942707</v>
      </c>
    </row>
    <row r="1593" spans="1:46" customFormat="1" hidden="1" x14ac:dyDescent="0.2">
      <c r="A1593">
        <v>10120270</v>
      </c>
      <c r="C1593">
        <v>190690023</v>
      </c>
      <c r="D1593" t="s">
        <v>70</v>
      </c>
      <c r="E1593">
        <v>42.8294</v>
      </c>
      <c r="F1593">
        <v>-93.043300000000002</v>
      </c>
      <c r="G1593" t="s">
        <v>45</v>
      </c>
      <c r="H1593" t="s">
        <v>46</v>
      </c>
      <c r="I1593" t="s">
        <v>1378</v>
      </c>
      <c r="J1593" t="s">
        <v>5017</v>
      </c>
      <c r="K1593" t="s">
        <v>49</v>
      </c>
      <c r="L1593" t="s">
        <v>59</v>
      </c>
      <c r="P1593" t="s">
        <v>51</v>
      </c>
      <c r="S1593" t="s">
        <v>60</v>
      </c>
      <c r="AD1593" t="s">
        <v>5015</v>
      </c>
      <c r="AK1593" t="s">
        <v>5018</v>
      </c>
      <c r="AT1593" s="3">
        <f t="shared" si="71"/>
        <v>160.20504050208248</v>
      </c>
    </row>
    <row r="1594" spans="1:46" customFormat="1" hidden="1" x14ac:dyDescent="0.2">
      <c r="A1594">
        <v>10120271</v>
      </c>
      <c r="C1594">
        <v>171770028</v>
      </c>
      <c r="D1594" t="s">
        <v>5019</v>
      </c>
      <c r="E1594">
        <v>42.256909999999998</v>
      </c>
      <c r="F1594">
        <v>-89.826989999999995</v>
      </c>
      <c r="G1594" t="s">
        <v>45</v>
      </c>
      <c r="H1594" t="s">
        <v>46</v>
      </c>
      <c r="I1594" t="s">
        <v>47</v>
      </c>
      <c r="J1594" t="s">
        <v>2525</v>
      </c>
      <c r="K1594" t="s">
        <v>49</v>
      </c>
      <c r="L1594" t="s">
        <v>50</v>
      </c>
      <c r="P1594" t="s">
        <v>51</v>
      </c>
      <c r="S1594" t="s">
        <v>60</v>
      </c>
      <c r="AD1594" t="s">
        <v>54</v>
      </c>
      <c r="AK1594" t="s">
        <v>5020</v>
      </c>
      <c r="AT1594" s="3">
        <f t="shared" si="71"/>
        <v>86.334674788015988</v>
      </c>
    </row>
    <row r="1595" spans="1:46" customFormat="1" hidden="1" x14ac:dyDescent="0.2">
      <c r="A1595">
        <v>10120272</v>
      </c>
      <c r="C1595">
        <v>190050016</v>
      </c>
      <c r="D1595" t="s">
        <v>5021</v>
      </c>
      <c r="E1595">
        <v>43.1325</v>
      </c>
      <c r="F1595">
        <v>-91.572050000000004</v>
      </c>
      <c r="G1595" t="s">
        <v>45</v>
      </c>
      <c r="H1595" t="s">
        <v>46</v>
      </c>
      <c r="I1595" t="s">
        <v>1378</v>
      </c>
      <c r="J1595" t="s">
        <v>1907</v>
      </c>
      <c r="K1595" t="s">
        <v>49</v>
      </c>
      <c r="L1595" t="s">
        <v>50</v>
      </c>
      <c r="P1595" t="s">
        <v>51</v>
      </c>
      <c r="S1595" t="s">
        <v>60</v>
      </c>
      <c r="AD1595" t="s">
        <v>5022</v>
      </c>
      <c r="AK1595" t="s">
        <v>5023</v>
      </c>
      <c r="AT1595" s="3">
        <f t="shared" si="71"/>
        <v>83.00562479982716</v>
      </c>
    </row>
    <row r="1596" spans="1:46" customFormat="1" hidden="1" x14ac:dyDescent="0.2">
      <c r="A1596">
        <v>10120274</v>
      </c>
      <c r="C1596">
        <v>170850116</v>
      </c>
      <c r="D1596" t="s">
        <v>3421</v>
      </c>
      <c r="E1596">
        <v>42.44641</v>
      </c>
      <c r="F1596">
        <v>-90.378410000000002</v>
      </c>
      <c r="G1596" t="s">
        <v>45</v>
      </c>
      <c r="H1596" t="s">
        <v>46</v>
      </c>
      <c r="I1596" t="s">
        <v>47</v>
      </c>
      <c r="J1596" t="s">
        <v>162</v>
      </c>
      <c r="K1596" t="s">
        <v>140</v>
      </c>
      <c r="L1596" t="s">
        <v>164</v>
      </c>
      <c r="P1596" t="s">
        <v>314</v>
      </c>
      <c r="S1596" t="s">
        <v>60</v>
      </c>
      <c r="AD1596" t="s">
        <v>54</v>
      </c>
      <c r="AK1596" t="s">
        <v>5024</v>
      </c>
      <c r="AT1596" s="3">
        <f t="shared" si="71"/>
        <v>75.267384775856797</v>
      </c>
    </row>
    <row r="1597" spans="1:46" customFormat="1" hidden="1" x14ac:dyDescent="0.2">
      <c r="A1597">
        <v>10120278</v>
      </c>
      <c r="C1597">
        <v>190610059</v>
      </c>
      <c r="D1597" t="s">
        <v>70</v>
      </c>
      <c r="E1597">
        <v>42.381410000000002</v>
      </c>
      <c r="F1597">
        <v>-91.10763</v>
      </c>
      <c r="G1597" t="s">
        <v>45</v>
      </c>
      <c r="H1597" t="s">
        <v>46</v>
      </c>
      <c r="I1597" t="s">
        <v>1378</v>
      </c>
      <c r="J1597" t="s">
        <v>1960</v>
      </c>
      <c r="K1597" t="s">
        <v>49</v>
      </c>
      <c r="L1597" t="s">
        <v>50</v>
      </c>
      <c r="P1597" t="s">
        <v>51</v>
      </c>
      <c r="S1597" t="s">
        <v>60</v>
      </c>
      <c r="AD1597" t="s">
        <v>5022</v>
      </c>
      <c r="AT1597" s="3">
        <f t="shared" si="71"/>
        <v>95.45478426052658</v>
      </c>
    </row>
    <row r="1598" spans="1:46" customFormat="1" hidden="1" x14ac:dyDescent="0.2">
      <c r="A1598">
        <v>10120279</v>
      </c>
      <c r="C1598">
        <v>171770004</v>
      </c>
      <c r="D1598" t="s">
        <v>5025</v>
      </c>
      <c r="E1598">
        <v>42.390009999999997</v>
      </c>
      <c r="F1598">
        <v>-89.798689999999993</v>
      </c>
      <c r="G1598" t="s">
        <v>45</v>
      </c>
      <c r="H1598" t="s">
        <v>46</v>
      </c>
      <c r="I1598" t="s">
        <v>47</v>
      </c>
      <c r="J1598" t="s">
        <v>2525</v>
      </c>
      <c r="K1598" t="s">
        <v>49</v>
      </c>
      <c r="L1598" t="s">
        <v>50</v>
      </c>
      <c r="P1598" t="s">
        <v>51</v>
      </c>
      <c r="S1598" t="s">
        <v>52</v>
      </c>
      <c r="AB1598" t="s">
        <v>5026</v>
      </c>
      <c r="AD1598" t="s">
        <v>54</v>
      </c>
      <c r="AK1598" t="s">
        <v>5027</v>
      </c>
      <c r="AT1598" s="3">
        <f t="shared" si="71"/>
        <v>77.365695724624842</v>
      </c>
    </row>
    <row r="1599" spans="1:46" customFormat="1" hidden="1" x14ac:dyDescent="0.2">
      <c r="A1599">
        <v>10120294</v>
      </c>
      <c r="C1599">
        <v>190550057</v>
      </c>
      <c r="D1599" t="s">
        <v>70</v>
      </c>
      <c r="E1599">
        <v>42.45391</v>
      </c>
      <c r="F1599">
        <v>-91.361239999999995</v>
      </c>
      <c r="G1599" t="s">
        <v>45</v>
      </c>
      <c r="H1599" t="s">
        <v>46</v>
      </c>
      <c r="I1599" t="s">
        <v>1378</v>
      </c>
      <c r="J1599" t="s">
        <v>1957</v>
      </c>
      <c r="K1599" t="s">
        <v>49</v>
      </c>
      <c r="L1599" t="s">
        <v>50</v>
      </c>
      <c r="P1599" t="s">
        <v>51</v>
      </c>
      <c r="S1599" t="s">
        <v>60</v>
      </c>
      <c r="AD1599" t="s">
        <v>5022</v>
      </c>
      <c r="AK1599" t="s">
        <v>5028</v>
      </c>
      <c r="AT1599" s="3">
        <f t="shared" si="71"/>
        <v>99.792411487547923</v>
      </c>
    </row>
    <row r="1600" spans="1:46" customFormat="1" hidden="1" x14ac:dyDescent="0.2">
      <c r="A1600">
        <v>10120296</v>
      </c>
      <c r="C1600">
        <v>190550014</v>
      </c>
      <c r="D1600" t="s">
        <v>5029</v>
      </c>
      <c r="E1600">
        <v>42.452809999999999</v>
      </c>
      <c r="F1600">
        <v>-91.468249999999998</v>
      </c>
      <c r="G1600" t="s">
        <v>45</v>
      </c>
      <c r="H1600" t="s">
        <v>46</v>
      </c>
      <c r="I1600" t="s">
        <v>1378</v>
      </c>
      <c r="J1600" t="s">
        <v>1957</v>
      </c>
      <c r="K1600" t="s">
        <v>49</v>
      </c>
      <c r="L1600" t="s">
        <v>59</v>
      </c>
      <c r="P1600" t="s">
        <v>51</v>
      </c>
      <c r="S1600" t="s">
        <v>60</v>
      </c>
      <c r="AD1600" t="s">
        <v>5022</v>
      </c>
      <c r="AK1600" t="s">
        <v>5023</v>
      </c>
      <c r="AT1600" s="3">
        <f t="shared" si="71"/>
        <v>103.64952104766117</v>
      </c>
    </row>
    <row r="1601" spans="1:46" customFormat="1" hidden="1" x14ac:dyDescent="0.2">
      <c r="A1601">
        <v>10120299</v>
      </c>
      <c r="C1601">
        <v>170850066</v>
      </c>
      <c r="D1601" t="s">
        <v>3407</v>
      </c>
      <c r="E1601">
        <v>42.455010000000001</v>
      </c>
      <c r="F1601">
        <v>-90.435410000000005</v>
      </c>
      <c r="G1601" t="s">
        <v>45</v>
      </c>
      <c r="H1601" t="s">
        <v>46</v>
      </c>
      <c r="I1601" t="s">
        <v>47</v>
      </c>
      <c r="J1601" t="s">
        <v>162</v>
      </c>
      <c r="K1601" t="s">
        <v>140</v>
      </c>
      <c r="N1601" t="s">
        <v>1914</v>
      </c>
      <c r="P1601" t="s">
        <v>204</v>
      </c>
      <c r="S1601" t="s">
        <v>60</v>
      </c>
      <c r="AD1601" t="s">
        <v>54</v>
      </c>
      <c r="AK1601" t="s">
        <v>5030</v>
      </c>
      <c r="AT1601" s="3">
        <f t="shared" si="71"/>
        <v>75.481743711374804</v>
      </c>
    </row>
    <row r="1602" spans="1:46" customFormat="1" hidden="1" x14ac:dyDescent="0.2">
      <c r="A1602">
        <v>10120303</v>
      </c>
      <c r="C1602">
        <v>190610051</v>
      </c>
      <c r="D1602" t="s">
        <v>70</v>
      </c>
      <c r="E1602">
        <v>42.411409999999997</v>
      </c>
      <c r="F1602">
        <v>-90.971530000000001</v>
      </c>
      <c r="G1602" t="s">
        <v>45</v>
      </c>
      <c r="H1602" t="s">
        <v>46</v>
      </c>
      <c r="I1602" t="s">
        <v>1378</v>
      </c>
      <c r="J1602" t="s">
        <v>1960</v>
      </c>
      <c r="K1602" t="s">
        <v>49</v>
      </c>
      <c r="L1602" t="s">
        <v>50</v>
      </c>
      <c r="P1602" t="s">
        <v>51</v>
      </c>
      <c r="S1602" t="s">
        <v>60</v>
      </c>
      <c r="AD1602" t="s">
        <v>5022</v>
      </c>
      <c r="AT1602" s="3">
        <f t="shared" si="71"/>
        <v>89.83594798080577</v>
      </c>
    </row>
    <row r="1603" spans="1:46" customFormat="1" hidden="1" x14ac:dyDescent="0.2">
      <c r="A1603">
        <v>10120313</v>
      </c>
      <c r="C1603">
        <v>190430068</v>
      </c>
      <c r="D1603" t="s">
        <v>70</v>
      </c>
      <c r="E1603">
        <v>42.950299999999999</v>
      </c>
      <c r="F1603">
        <v>-91.583449999999999</v>
      </c>
      <c r="G1603" t="s">
        <v>45</v>
      </c>
      <c r="H1603" t="s">
        <v>46</v>
      </c>
      <c r="I1603" t="s">
        <v>1378</v>
      </c>
      <c r="J1603" t="s">
        <v>1937</v>
      </c>
      <c r="K1603" t="s">
        <v>49</v>
      </c>
      <c r="L1603" t="s">
        <v>50</v>
      </c>
      <c r="P1603" t="s">
        <v>51</v>
      </c>
      <c r="S1603" t="s">
        <v>60</v>
      </c>
      <c r="AD1603" t="s">
        <v>5022</v>
      </c>
      <c r="AK1603" t="s">
        <v>5031</v>
      </c>
      <c r="AT1603" s="3">
        <f t="shared" ref="AT1603:AT1666" si="75">(2*ATAN2(SQRT(1-(SIN(ABS(E1603-$E$1)*PI()/180/2)^2+COS($E$1*PI()/180)*COS(E1603*PI()/180)*SIN(ABS(F1603-$F$1)*PI()/180/2)^2)),SQRT(SIN(ABS(E1603-$E$1)*PI()/180/2)^2+COS($E$1*PI()/180)*COS(E1603*PI()/180)*SIN(ABS(F1603-$F$1)*PI()/180/2)^2)))*6371*0.621371</f>
        <v>88.303548050794802</v>
      </c>
    </row>
    <row r="1604" spans="1:46" customFormat="1" hidden="1" x14ac:dyDescent="0.2">
      <c r="A1604">
        <v>10120318</v>
      </c>
      <c r="C1604">
        <v>170850004</v>
      </c>
      <c r="D1604" t="s">
        <v>5032</v>
      </c>
      <c r="E1604">
        <v>42.408110000000001</v>
      </c>
      <c r="F1604">
        <v>-90.442310000000006</v>
      </c>
      <c r="G1604" t="s">
        <v>45</v>
      </c>
      <c r="H1604" t="s">
        <v>46</v>
      </c>
      <c r="I1604" t="s">
        <v>47</v>
      </c>
      <c r="J1604" t="s">
        <v>162</v>
      </c>
      <c r="K1604" t="s">
        <v>49</v>
      </c>
      <c r="L1604" t="s">
        <v>50</v>
      </c>
      <c r="P1604" t="s">
        <v>51</v>
      </c>
      <c r="S1604" t="s">
        <v>52</v>
      </c>
      <c r="AB1604" t="s">
        <v>5033</v>
      </c>
      <c r="AD1604" t="s">
        <v>54</v>
      </c>
      <c r="AK1604" t="s">
        <v>5034</v>
      </c>
      <c r="AT1604" s="3">
        <f t="shared" si="75"/>
        <v>78.687874289046135</v>
      </c>
    </row>
    <row r="1605" spans="1:46" customFormat="1" hidden="1" x14ac:dyDescent="0.2">
      <c r="A1605">
        <v>10120322</v>
      </c>
      <c r="C1605">
        <v>171110015</v>
      </c>
      <c r="D1605" t="s">
        <v>5035</v>
      </c>
      <c r="E1605">
        <v>42.392510000000001</v>
      </c>
      <c r="F1605">
        <v>-88.51755</v>
      </c>
      <c r="G1605" t="s">
        <v>45</v>
      </c>
      <c r="H1605" t="s">
        <v>46</v>
      </c>
      <c r="I1605" t="s">
        <v>47</v>
      </c>
      <c r="J1605" t="s">
        <v>5036</v>
      </c>
      <c r="K1605" t="s">
        <v>49</v>
      </c>
      <c r="L1605" t="s">
        <v>59</v>
      </c>
      <c r="P1605" t="s">
        <v>51</v>
      </c>
      <c r="S1605" t="s">
        <v>60</v>
      </c>
      <c r="AD1605" t="s">
        <v>54</v>
      </c>
      <c r="AK1605" t="s">
        <v>5037</v>
      </c>
      <c r="AT1605" s="3">
        <f t="shared" si="75"/>
        <v>107.12598300707651</v>
      </c>
    </row>
    <row r="1606" spans="1:46" customFormat="1" hidden="1" x14ac:dyDescent="0.2">
      <c r="A1606">
        <v>10120324</v>
      </c>
      <c r="C1606">
        <v>171770042</v>
      </c>
      <c r="D1606" t="s">
        <v>5019</v>
      </c>
      <c r="E1606">
        <v>42.47081</v>
      </c>
      <c r="F1606">
        <v>-89.640389999999996</v>
      </c>
      <c r="G1606" t="s">
        <v>45</v>
      </c>
      <c r="H1606" t="s">
        <v>46</v>
      </c>
      <c r="I1606" t="s">
        <v>47</v>
      </c>
      <c r="J1606" t="s">
        <v>2525</v>
      </c>
      <c r="K1606" t="s">
        <v>49</v>
      </c>
      <c r="L1606" t="s">
        <v>50</v>
      </c>
      <c r="P1606" t="s">
        <v>51</v>
      </c>
      <c r="S1606" t="s">
        <v>60</v>
      </c>
      <c r="AD1606" t="s">
        <v>54</v>
      </c>
      <c r="AK1606" t="s">
        <v>5038</v>
      </c>
      <c r="AT1606" s="3">
        <f t="shared" si="75"/>
        <v>73.39608925107234</v>
      </c>
    </row>
    <row r="1607" spans="1:46" customFormat="1" hidden="1" x14ac:dyDescent="0.2">
      <c r="A1607">
        <v>10120335</v>
      </c>
      <c r="C1607">
        <v>190430030</v>
      </c>
      <c r="D1607" t="s">
        <v>5039</v>
      </c>
      <c r="E1607">
        <v>42.9328</v>
      </c>
      <c r="F1607">
        <v>-91.467950000000002</v>
      </c>
      <c r="G1607" t="s">
        <v>45</v>
      </c>
      <c r="H1607" t="s">
        <v>46</v>
      </c>
      <c r="I1607" t="s">
        <v>1378</v>
      </c>
      <c r="J1607" t="s">
        <v>1937</v>
      </c>
      <c r="K1607" t="s">
        <v>49</v>
      </c>
      <c r="L1607" t="s">
        <v>50</v>
      </c>
      <c r="P1607" t="s">
        <v>51</v>
      </c>
      <c r="S1607" t="s">
        <v>60</v>
      </c>
      <c r="AD1607" t="s">
        <v>5015</v>
      </c>
      <c r="AK1607" t="s">
        <v>5040</v>
      </c>
      <c r="AT1607" s="3">
        <f t="shared" si="75"/>
        <v>83.660786795058584</v>
      </c>
    </row>
    <row r="1608" spans="1:46" customFormat="1" hidden="1" x14ac:dyDescent="0.2">
      <c r="A1608">
        <v>10120342</v>
      </c>
      <c r="C1608">
        <v>190230023</v>
      </c>
      <c r="D1608" t="s">
        <v>5041</v>
      </c>
      <c r="E1608">
        <v>42.690600000000003</v>
      </c>
      <c r="F1608">
        <v>-92.587990000000005</v>
      </c>
      <c r="G1608" t="s">
        <v>45</v>
      </c>
      <c r="H1608" t="s">
        <v>46</v>
      </c>
      <c r="I1608" t="s">
        <v>1378</v>
      </c>
      <c r="J1608" t="s">
        <v>5042</v>
      </c>
      <c r="K1608" t="s">
        <v>49</v>
      </c>
      <c r="L1608" t="s">
        <v>50</v>
      </c>
      <c r="P1608" t="s">
        <v>51</v>
      </c>
      <c r="S1608" t="s">
        <v>60</v>
      </c>
      <c r="AD1608" t="s">
        <v>5015</v>
      </c>
      <c r="AK1608" t="s">
        <v>5043</v>
      </c>
      <c r="AT1608" s="3">
        <f t="shared" si="75"/>
        <v>142.03615229006195</v>
      </c>
    </row>
    <row r="1609" spans="1:46" customFormat="1" hidden="1" x14ac:dyDescent="0.2">
      <c r="A1609">
        <v>10120353</v>
      </c>
      <c r="C1609">
        <v>190370008</v>
      </c>
      <c r="D1609" t="s">
        <v>5044</v>
      </c>
      <c r="E1609">
        <v>43.046900000000001</v>
      </c>
      <c r="F1609">
        <v>-92.496880000000004</v>
      </c>
      <c r="G1609" t="s">
        <v>45</v>
      </c>
      <c r="H1609" t="s">
        <v>46</v>
      </c>
      <c r="I1609" t="s">
        <v>1378</v>
      </c>
      <c r="J1609" t="s">
        <v>5045</v>
      </c>
      <c r="K1609" t="s">
        <v>49</v>
      </c>
      <c r="L1609" t="s">
        <v>50</v>
      </c>
      <c r="P1609" t="s">
        <v>51</v>
      </c>
      <c r="S1609" t="s">
        <v>52</v>
      </c>
      <c r="AD1609" t="s">
        <v>5022</v>
      </c>
      <c r="AK1609" t="s">
        <v>5046</v>
      </c>
      <c r="AT1609" s="3">
        <f t="shared" si="75"/>
        <v>129.44533096854079</v>
      </c>
    </row>
    <row r="1610" spans="1:46" customFormat="1" hidden="1" x14ac:dyDescent="0.2">
      <c r="A1610">
        <v>10120357</v>
      </c>
      <c r="C1610">
        <v>190190037</v>
      </c>
      <c r="D1610" t="s">
        <v>5047</v>
      </c>
      <c r="E1610">
        <v>42.308610000000002</v>
      </c>
      <c r="F1610">
        <v>-91.705950000000001</v>
      </c>
      <c r="G1610" t="s">
        <v>45</v>
      </c>
      <c r="H1610" t="s">
        <v>46</v>
      </c>
      <c r="I1610" t="s">
        <v>1378</v>
      </c>
      <c r="J1610" t="s">
        <v>5014</v>
      </c>
      <c r="K1610" t="s">
        <v>49</v>
      </c>
      <c r="L1610" t="s">
        <v>50</v>
      </c>
      <c r="P1610" t="s">
        <v>51</v>
      </c>
      <c r="S1610" t="s">
        <v>52</v>
      </c>
      <c r="AD1610" t="s">
        <v>5022</v>
      </c>
      <c r="AK1610" t="s">
        <v>5048</v>
      </c>
      <c r="AT1610" s="3">
        <f t="shared" si="75"/>
        <v>119.28635102864828</v>
      </c>
    </row>
    <row r="1611" spans="1:46" customFormat="1" hidden="1" x14ac:dyDescent="0.2">
      <c r="A1611">
        <v>10120363</v>
      </c>
      <c r="C1611">
        <v>170850108</v>
      </c>
      <c r="D1611" t="s">
        <v>3421</v>
      </c>
      <c r="E1611">
        <v>42.43421</v>
      </c>
      <c r="F1611">
        <v>-90.367009999999993</v>
      </c>
      <c r="G1611" t="s">
        <v>45</v>
      </c>
      <c r="H1611" t="s">
        <v>46</v>
      </c>
      <c r="I1611" t="s">
        <v>47</v>
      </c>
      <c r="J1611" t="s">
        <v>162</v>
      </c>
      <c r="K1611" t="s">
        <v>140</v>
      </c>
      <c r="L1611" t="s">
        <v>164</v>
      </c>
      <c r="P1611" t="s">
        <v>314</v>
      </c>
      <c r="S1611" t="s">
        <v>60</v>
      </c>
      <c r="AD1611" t="s">
        <v>54</v>
      </c>
      <c r="AK1611" t="s">
        <v>5024</v>
      </c>
      <c r="AT1611" s="3">
        <f t="shared" si="75"/>
        <v>75.940549302599493</v>
      </c>
    </row>
    <row r="1612" spans="1:46" customFormat="1" hidden="1" x14ac:dyDescent="0.2">
      <c r="A1612">
        <v>10120364</v>
      </c>
      <c r="C1612">
        <v>190430079</v>
      </c>
      <c r="D1612" t="s">
        <v>70</v>
      </c>
      <c r="E1612">
        <v>42.882199999999997</v>
      </c>
      <c r="F1612">
        <v>-91.332639999999998</v>
      </c>
      <c r="G1612" t="s">
        <v>45</v>
      </c>
      <c r="H1612" t="s">
        <v>46</v>
      </c>
      <c r="I1612" t="s">
        <v>1378</v>
      </c>
      <c r="J1612" t="s">
        <v>1937</v>
      </c>
      <c r="K1612" t="s">
        <v>49</v>
      </c>
      <c r="L1612" t="s">
        <v>50</v>
      </c>
      <c r="P1612" t="s">
        <v>51</v>
      </c>
      <c r="S1612" t="s">
        <v>70</v>
      </c>
      <c r="AD1612" t="s">
        <v>5015</v>
      </c>
      <c r="AK1612" t="s">
        <v>5049</v>
      </c>
      <c r="AT1612" s="3">
        <f t="shared" si="75"/>
        <v>79.550949747284037</v>
      </c>
    </row>
    <row r="1613" spans="1:46" customFormat="1" hidden="1" x14ac:dyDescent="0.2">
      <c r="A1613">
        <v>10120372</v>
      </c>
      <c r="C1613">
        <v>190610047</v>
      </c>
      <c r="D1613" t="s">
        <v>70</v>
      </c>
      <c r="E1613">
        <v>42.431910000000002</v>
      </c>
      <c r="F1613">
        <v>-90.715419999999995</v>
      </c>
      <c r="G1613" t="s">
        <v>45</v>
      </c>
      <c r="H1613" t="s">
        <v>46</v>
      </c>
      <c r="I1613" t="s">
        <v>1378</v>
      </c>
      <c r="J1613" t="s">
        <v>1960</v>
      </c>
      <c r="K1613" t="s">
        <v>49</v>
      </c>
      <c r="L1613" t="s">
        <v>50</v>
      </c>
      <c r="P1613" t="s">
        <v>51</v>
      </c>
      <c r="S1613" t="s">
        <v>60</v>
      </c>
      <c r="AD1613" t="s">
        <v>5022</v>
      </c>
      <c r="AT1613" s="3">
        <f t="shared" si="75"/>
        <v>82.184845346990599</v>
      </c>
    </row>
    <row r="1614" spans="1:46" customFormat="1" hidden="1" x14ac:dyDescent="0.2">
      <c r="A1614">
        <v>10120373</v>
      </c>
      <c r="C1614">
        <v>170850084</v>
      </c>
      <c r="D1614" t="s">
        <v>3509</v>
      </c>
      <c r="E1614">
        <v>42.418309999999998</v>
      </c>
      <c r="F1614">
        <v>-90.387609999999995</v>
      </c>
      <c r="G1614" t="s">
        <v>45</v>
      </c>
      <c r="H1614" t="s">
        <v>46</v>
      </c>
      <c r="I1614" t="s">
        <v>47</v>
      </c>
      <c r="J1614" t="s">
        <v>162</v>
      </c>
      <c r="K1614" t="s">
        <v>140</v>
      </c>
      <c r="N1614" t="s">
        <v>1914</v>
      </c>
      <c r="P1614" t="s">
        <v>70</v>
      </c>
      <c r="S1614" t="s">
        <v>179</v>
      </c>
      <c r="AB1614" t="s">
        <v>5050</v>
      </c>
      <c r="AD1614" t="s">
        <v>54</v>
      </c>
      <c r="AK1614" t="s">
        <v>5051</v>
      </c>
      <c r="AT1614" s="3">
        <f t="shared" si="75"/>
        <v>77.264487797485558</v>
      </c>
    </row>
    <row r="1615" spans="1:46" customFormat="1" hidden="1" x14ac:dyDescent="0.2">
      <c r="A1615">
        <v>10120382</v>
      </c>
      <c r="C1615">
        <v>190370019</v>
      </c>
      <c r="D1615" t="s">
        <v>70</v>
      </c>
      <c r="E1615">
        <v>43.210299999999997</v>
      </c>
      <c r="F1615">
        <v>-92.190470000000005</v>
      </c>
      <c r="G1615" t="s">
        <v>45</v>
      </c>
      <c r="H1615" t="s">
        <v>46</v>
      </c>
      <c r="I1615" t="s">
        <v>1378</v>
      </c>
      <c r="J1615" t="s">
        <v>5045</v>
      </c>
      <c r="K1615" t="s">
        <v>49</v>
      </c>
      <c r="L1615" t="s">
        <v>59</v>
      </c>
      <c r="P1615" t="s">
        <v>51</v>
      </c>
      <c r="S1615" t="s">
        <v>70</v>
      </c>
      <c r="AD1615" t="s">
        <v>5015</v>
      </c>
      <c r="AK1615" t="s">
        <v>5052</v>
      </c>
      <c r="AT1615" s="3">
        <f t="shared" si="75"/>
        <v>111.84816758994441</v>
      </c>
    </row>
    <row r="1616" spans="1:46" customFormat="1" hidden="1" x14ac:dyDescent="0.2">
      <c r="A1616">
        <v>10120390</v>
      </c>
      <c r="C1616">
        <v>190190030</v>
      </c>
      <c r="D1616" t="s">
        <v>5053</v>
      </c>
      <c r="E1616">
        <v>42.57611</v>
      </c>
      <c r="F1616">
        <v>-91.633449999999996</v>
      </c>
      <c r="G1616" t="s">
        <v>45</v>
      </c>
      <c r="H1616" t="s">
        <v>46</v>
      </c>
      <c r="I1616" t="s">
        <v>1378</v>
      </c>
      <c r="J1616" t="s">
        <v>5014</v>
      </c>
      <c r="K1616" t="s">
        <v>49</v>
      </c>
      <c r="L1616" t="s">
        <v>59</v>
      </c>
      <c r="P1616" t="s">
        <v>51</v>
      </c>
      <c r="S1616" t="s">
        <v>60</v>
      </c>
      <c r="AD1616" t="s">
        <v>5022</v>
      </c>
      <c r="AK1616" t="s">
        <v>5023</v>
      </c>
      <c r="AT1616" s="3">
        <f t="shared" si="75"/>
        <v>104.3008731508059</v>
      </c>
    </row>
    <row r="1617" spans="1:46" customFormat="1" hidden="1" x14ac:dyDescent="0.2">
      <c r="A1617">
        <v>10120399</v>
      </c>
      <c r="C1617">
        <v>190330063</v>
      </c>
      <c r="D1617" t="s">
        <v>70</v>
      </c>
      <c r="E1617">
        <v>43.147199999999998</v>
      </c>
      <c r="F1617">
        <v>-93.201009999999997</v>
      </c>
      <c r="G1617" t="s">
        <v>45</v>
      </c>
      <c r="H1617" t="s">
        <v>46</v>
      </c>
      <c r="I1617" t="s">
        <v>1378</v>
      </c>
      <c r="J1617" t="s">
        <v>5054</v>
      </c>
      <c r="K1617" t="s">
        <v>49</v>
      </c>
      <c r="L1617" t="s">
        <v>59</v>
      </c>
      <c r="P1617" t="s">
        <v>51</v>
      </c>
      <c r="S1617" t="s">
        <v>52</v>
      </c>
      <c r="AD1617" t="s">
        <v>5022</v>
      </c>
      <c r="AK1617" t="s">
        <v>5055</v>
      </c>
      <c r="AT1617" s="3">
        <f t="shared" si="75"/>
        <v>162.72317127442915</v>
      </c>
    </row>
    <row r="1618" spans="1:46" customFormat="1" hidden="1" x14ac:dyDescent="0.2">
      <c r="A1618">
        <v>10120400</v>
      </c>
      <c r="C1618">
        <v>190190043</v>
      </c>
      <c r="D1618" t="s">
        <v>70</v>
      </c>
      <c r="E1618">
        <v>42.591410000000003</v>
      </c>
      <c r="F1618">
        <v>-91.731560000000002</v>
      </c>
      <c r="G1618" t="s">
        <v>45</v>
      </c>
      <c r="H1618" t="s">
        <v>46</v>
      </c>
      <c r="I1618" t="s">
        <v>1378</v>
      </c>
      <c r="J1618" t="s">
        <v>5014</v>
      </c>
      <c r="K1618" t="s">
        <v>49</v>
      </c>
      <c r="L1618" t="s">
        <v>50</v>
      </c>
      <c r="P1618" t="s">
        <v>51</v>
      </c>
      <c r="S1618" t="s">
        <v>60</v>
      </c>
      <c r="AD1618" t="s">
        <v>5022</v>
      </c>
      <c r="AK1618" t="s">
        <v>5056</v>
      </c>
      <c r="AT1618" s="3">
        <f t="shared" si="75"/>
        <v>107.63257469084394</v>
      </c>
    </row>
    <row r="1619" spans="1:46" customFormat="1" hidden="1" x14ac:dyDescent="0.2">
      <c r="A1619">
        <v>10120404</v>
      </c>
      <c r="C1619">
        <v>190190006</v>
      </c>
      <c r="D1619" t="s">
        <v>5057</v>
      </c>
      <c r="E1619">
        <v>42.46611</v>
      </c>
      <c r="F1619">
        <v>-91.868260000000006</v>
      </c>
      <c r="G1619" t="s">
        <v>45</v>
      </c>
      <c r="H1619" t="s">
        <v>46</v>
      </c>
      <c r="I1619" t="s">
        <v>1378</v>
      </c>
      <c r="J1619" t="s">
        <v>5014</v>
      </c>
      <c r="K1619" t="s">
        <v>49</v>
      </c>
      <c r="L1619" t="s">
        <v>50</v>
      </c>
      <c r="P1619" t="s">
        <v>51</v>
      </c>
      <c r="S1619" t="s">
        <v>52</v>
      </c>
      <c r="AD1619" t="s">
        <v>5022</v>
      </c>
      <c r="AK1619" t="s">
        <v>5058</v>
      </c>
      <c r="AT1619" s="3">
        <f t="shared" si="75"/>
        <v>118.40252048165159</v>
      </c>
    </row>
    <row r="1620" spans="1:46" customFormat="1" hidden="1" x14ac:dyDescent="0.2">
      <c r="A1620">
        <v>10120410</v>
      </c>
      <c r="C1620">
        <v>170850059</v>
      </c>
      <c r="D1620" t="s">
        <v>3483</v>
      </c>
      <c r="E1620">
        <v>42.498309999999996</v>
      </c>
      <c r="F1620">
        <v>-90.409310000000005</v>
      </c>
      <c r="G1620" t="s">
        <v>45</v>
      </c>
      <c r="H1620" t="s">
        <v>46</v>
      </c>
      <c r="I1620" t="s">
        <v>47</v>
      </c>
      <c r="J1620" t="s">
        <v>162</v>
      </c>
      <c r="K1620" t="s">
        <v>140</v>
      </c>
      <c r="L1620" t="s">
        <v>163</v>
      </c>
      <c r="N1620" t="s">
        <v>164</v>
      </c>
      <c r="P1620" t="s">
        <v>70</v>
      </c>
      <c r="S1620" t="s">
        <v>179</v>
      </c>
      <c r="AB1620" t="s">
        <v>5059</v>
      </c>
      <c r="AD1620" t="s">
        <v>54</v>
      </c>
      <c r="AK1620" t="s">
        <v>5060</v>
      </c>
      <c r="AT1620" s="3">
        <f t="shared" si="75"/>
        <v>72.234315613650239</v>
      </c>
    </row>
    <row r="1621" spans="1:46" customFormat="1" hidden="1" x14ac:dyDescent="0.2">
      <c r="A1621">
        <v>10120415</v>
      </c>
      <c r="C1621">
        <v>170850106</v>
      </c>
      <c r="D1621" t="s">
        <v>3421</v>
      </c>
      <c r="E1621">
        <v>42.428609999999999</v>
      </c>
      <c r="F1621">
        <v>-90.388409999999993</v>
      </c>
      <c r="G1621" t="s">
        <v>45</v>
      </c>
      <c r="H1621" t="s">
        <v>46</v>
      </c>
      <c r="I1621" t="s">
        <v>47</v>
      </c>
      <c r="J1621" t="s">
        <v>162</v>
      </c>
      <c r="K1621" t="s">
        <v>140</v>
      </c>
      <c r="L1621" t="s">
        <v>164</v>
      </c>
      <c r="P1621" t="s">
        <v>314</v>
      </c>
      <c r="S1621" t="s">
        <v>60</v>
      </c>
      <c r="AD1621" t="s">
        <v>54</v>
      </c>
      <c r="AK1621" t="s">
        <v>5024</v>
      </c>
      <c r="AT1621" s="3">
        <f t="shared" si="75"/>
        <v>76.58626062192188</v>
      </c>
    </row>
    <row r="1622" spans="1:46" customFormat="1" hidden="1" x14ac:dyDescent="0.2">
      <c r="A1622">
        <v>10120424</v>
      </c>
      <c r="C1622">
        <v>171770037</v>
      </c>
      <c r="D1622" t="s">
        <v>5019</v>
      </c>
      <c r="E1622">
        <v>42.306910000000002</v>
      </c>
      <c r="F1622">
        <v>-89.566779999999994</v>
      </c>
      <c r="G1622" t="s">
        <v>45</v>
      </c>
      <c r="H1622" t="s">
        <v>46</v>
      </c>
      <c r="I1622" t="s">
        <v>47</v>
      </c>
      <c r="J1622" t="s">
        <v>2525</v>
      </c>
      <c r="K1622" t="s">
        <v>49</v>
      </c>
      <c r="L1622" t="s">
        <v>50</v>
      </c>
      <c r="P1622" t="s">
        <v>51</v>
      </c>
      <c r="S1622" t="s">
        <v>60</v>
      </c>
      <c r="AD1622" t="s">
        <v>54</v>
      </c>
      <c r="AK1622" t="s">
        <v>5061</v>
      </c>
      <c r="AT1622" s="3">
        <f t="shared" si="75"/>
        <v>85.300197743370845</v>
      </c>
    </row>
    <row r="1623" spans="1:46" customFormat="1" hidden="1" x14ac:dyDescent="0.2">
      <c r="A1623">
        <v>10120425</v>
      </c>
      <c r="C1623">
        <v>190370009</v>
      </c>
      <c r="D1623" t="s">
        <v>5062</v>
      </c>
      <c r="E1623">
        <v>43.004199999999997</v>
      </c>
      <c r="F1623">
        <v>-92.513279999999995</v>
      </c>
      <c r="G1623" t="s">
        <v>45</v>
      </c>
      <c r="H1623" t="s">
        <v>46</v>
      </c>
      <c r="I1623" t="s">
        <v>1378</v>
      </c>
      <c r="J1623" t="s">
        <v>5045</v>
      </c>
      <c r="K1623" t="s">
        <v>49</v>
      </c>
      <c r="L1623" t="s">
        <v>59</v>
      </c>
      <c r="P1623" t="s">
        <v>51</v>
      </c>
      <c r="S1623" t="s">
        <v>60</v>
      </c>
      <c r="AD1623" t="s">
        <v>5022</v>
      </c>
      <c r="AK1623" t="s">
        <v>5063</v>
      </c>
      <c r="AT1623" s="3">
        <f t="shared" si="75"/>
        <v>131.02893912583116</v>
      </c>
    </row>
    <row r="1624" spans="1:46" customFormat="1" hidden="1" x14ac:dyDescent="0.2">
      <c r="A1624">
        <v>10120429</v>
      </c>
      <c r="C1624">
        <v>190670010</v>
      </c>
      <c r="D1624" t="s">
        <v>5064</v>
      </c>
      <c r="E1624">
        <v>43.078899999999997</v>
      </c>
      <c r="F1624">
        <v>-92.964399999999998</v>
      </c>
      <c r="G1624" t="s">
        <v>45</v>
      </c>
      <c r="H1624" t="s">
        <v>46</v>
      </c>
      <c r="I1624" t="s">
        <v>1378</v>
      </c>
      <c r="J1624" t="s">
        <v>5065</v>
      </c>
      <c r="K1624" t="s">
        <v>49</v>
      </c>
      <c r="L1624" t="s">
        <v>59</v>
      </c>
      <c r="P1624" t="s">
        <v>51</v>
      </c>
      <c r="S1624" t="s">
        <v>60</v>
      </c>
      <c r="AD1624" t="s">
        <v>5015</v>
      </c>
      <c r="AK1624" t="s">
        <v>5066</v>
      </c>
      <c r="AT1624" s="3">
        <f t="shared" si="75"/>
        <v>151.89202599237223</v>
      </c>
    </row>
    <row r="1625" spans="1:46" customFormat="1" hidden="1" x14ac:dyDescent="0.2">
      <c r="A1625">
        <v>10120464</v>
      </c>
      <c r="C1625">
        <v>190690014</v>
      </c>
      <c r="D1625" t="s">
        <v>5067</v>
      </c>
      <c r="E1625">
        <v>42.678100000000001</v>
      </c>
      <c r="F1625">
        <v>-93.134900000000002</v>
      </c>
      <c r="G1625" t="s">
        <v>45</v>
      </c>
      <c r="H1625" t="s">
        <v>46</v>
      </c>
      <c r="I1625" t="s">
        <v>1378</v>
      </c>
      <c r="J1625" t="s">
        <v>5017</v>
      </c>
      <c r="K1625" t="s">
        <v>49</v>
      </c>
      <c r="L1625" t="s">
        <v>59</v>
      </c>
      <c r="P1625" t="s">
        <v>51</v>
      </c>
      <c r="S1625" t="s">
        <v>52</v>
      </c>
      <c r="AD1625" t="s">
        <v>5022</v>
      </c>
      <c r="AK1625" t="s">
        <v>5068</v>
      </c>
      <c r="AT1625" s="3">
        <f t="shared" si="75"/>
        <v>168.05322431401453</v>
      </c>
    </row>
    <row r="1626" spans="1:46" customFormat="1" hidden="1" x14ac:dyDescent="0.2">
      <c r="A1626">
        <v>10120461</v>
      </c>
      <c r="C1626">
        <v>172010061</v>
      </c>
      <c r="D1626" t="s">
        <v>5019</v>
      </c>
      <c r="E1626">
        <v>42.347209999999997</v>
      </c>
      <c r="F1626">
        <v>-88.993160000000003</v>
      </c>
      <c r="G1626" t="s">
        <v>45</v>
      </c>
      <c r="H1626" t="s">
        <v>46</v>
      </c>
      <c r="I1626" t="s">
        <v>47</v>
      </c>
      <c r="J1626" t="s">
        <v>48</v>
      </c>
      <c r="K1626" t="s">
        <v>49</v>
      </c>
      <c r="L1626" t="s">
        <v>50</v>
      </c>
      <c r="P1626" t="s">
        <v>51</v>
      </c>
      <c r="S1626" t="s">
        <v>60</v>
      </c>
      <c r="AD1626" t="s">
        <v>54</v>
      </c>
      <c r="AK1626" t="s">
        <v>5069</v>
      </c>
      <c r="AT1626" s="3">
        <f t="shared" si="75"/>
        <v>94.54481244486702</v>
      </c>
    </row>
    <row r="1627" spans="1:46" customFormat="1" hidden="1" x14ac:dyDescent="0.2">
      <c r="A1627">
        <v>10120471</v>
      </c>
      <c r="C1627">
        <v>171770031</v>
      </c>
      <c r="D1627" t="s">
        <v>5019</v>
      </c>
      <c r="E1627">
        <v>42.303310000000003</v>
      </c>
      <c r="F1627">
        <v>-89.639480000000006</v>
      </c>
      <c r="G1627" t="s">
        <v>45</v>
      </c>
      <c r="H1627" t="s">
        <v>46</v>
      </c>
      <c r="I1627" t="s">
        <v>47</v>
      </c>
      <c r="J1627" t="s">
        <v>2525</v>
      </c>
      <c r="K1627" t="s">
        <v>49</v>
      </c>
      <c r="L1627" t="s">
        <v>50</v>
      </c>
      <c r="P1627" t="s">
        <v>51</v>
      </c>
      <c r="S1627" t="s">
        <v>60</v>
      </c>
      <c r="AD1627" t="s">
        <v>54</v>
      </c>
      <c r="AK1627" t="s">
        <v>5070</v>
      </c>
      <c r="AT1627" s="3">
        <f t="shared" si="75"/>
        <v>84.67245111239707</v>
      </c>
    </row>
    <row r="1628" spans="1:46" customFormat="1" hidden="1" x14ac:dyDescent="0.2">
      <c r="A1628">
        <v>10120476</v>
      </c>
      <c r="C1628">
        <v>190330053</v>
      </c>
      <c r="D1628" t="s">
        <v>70</v>
      </c>
      <c r="E1628">
        <v>43.190600000000003</v>
      </c>
      <c r="F1628">
        <v>-93.060500000000005</v>
      </c>
      <c r="G1628" t="s">
        <v>45</v>
      </c>
      <c r="H1628" t="s">
        <v>46</v>
      </c>
      <c r="I1628" t="s">
        <v>1378</v>
      </c>
      <c r="J1628" t="s">
        <v>5054</v>
      </c>
      <c r="K1628" t="s">
        <v>49</v>
      </c>
      <c r="L1628" t="s">
        <v>59</v>
      </c>
      <c r="P1628" t="s">
        <v>51</v>
      </c>
      <c r="S1628" t="s">
        <v>60</v>
      </c>
      <c r="AD1628" t="s">
        <v>5022</v>
      </c>
      <c r="AK1628" t="s">
        <v>5071</v>
      </c>
      <c r="AT1628" s="3">
        <f t="shared" si="75"/>
        <v>155.24971027468217</v>
      </c>
    </row>
    <row r="1629" spans="1:46" customFormat="1" hidden="1" x14ac:dyDescent="0.2">
      <c r="A1629">
        <v>10120477</v>
      </c>
      <c r="C1629">
        <v>170070006</v>
      </c>
      <c r="D1629" t="s">
        <v>5072</v>
      </c>
      <c r="E1629">
        <v>42.277509999999999</v>
      </c>
      <c r="F1629">
        <v>-88.936459999999997</v>
      </c>
      <c r="G1629" t="s">
        <v>45</v>
      </c>
      <c r="H1629" t="s">
        <v>46</v>
      </c>
      <c r="I1629" t="s">
        <v>47</v>
      </c>
      <c r="J1629" t="s">
        <v>5073</v>
      </c>
      <c r="K1629" t="s">
        <v>49</v>
      </c>
      <c r="L1629" t="s">
        <v>50</v>
      </c>
      <c r="P1629" t="s">
        <v>51</v>
      </c>
      <c r="S1629" t="s">
        <v>52</v>
      </c>
      <c r="AB1629" t="s">
        <v>5074</v>
      </c>
      <c r="AD1629" t="s">
        <v>54</v>
      </c>
      <c r="AK1629" t="s">
        <v>5075</v>
      </c>
      <c r="AT1629" s="3">
        <f t="shared" si="75"/>
        <v>100.1636442233215</v>
      </c>
    </row>
    <row r="1630" spans="1:46" customFormat="1" hidden="1" x14ac:dyDescent="0.2">
      <c r="A1630">
        <v>10120489</v>
      </c>
      <c r="C1630">
        <v>190190058</v>
      </c>
      <c r="D1630" t="s">
        <v>70</v>
      </c>
      <c r="E1630">
        <v>42.31861</v>
      </c>
      <c r="F1630">
        <v>-91.942359999999994</v>
      </c>
      <c r="G1630" t="s">
        <v>45</v>
      </c>
      <c r="H1630" t="s">
        <v>46</v>
      </c>
      <c r="I1630" t="s">
        <v>1378</v>
      </c>
      <c r="J1630" t="s">
        <v>5014</v>
      </c>
      <c r="K1630" t="s">
        <v>49</v>
      </c>
      <c r="L1630" t="s">
        <v>50</v>
      </c>
      <c r="P1630" t="s">
        <v>51</v>
      </c>
      <c r="S1630" t="s">
        <v>60</v>
      </c>
      <c r="AD1630" t="s">
        <v>5022</v>
      </c>
      <c r="AK1630" t="s">
        <v>5076</v>
      </c>
      <c r="AT1630" s="3">
        <f t="shared" si="75"/>
        <v>127.76209545039887</v>
      </c>
    </row>
    <row r="1631" spans="1:46" customFormat="1" hidden="1" x14ac:dyDescent="0.2">
      <c r="A1631">
        <v>10120498</v>
      </c>
      <c r="C1631">
        <v>190130021</v>
      </c>
      <c r="D1631" t="s">
        <v>5077</v>
      </c>
      <c r="E1631">
        <v>42.352809999999998</v>
      </c>
      <c r="F1631">
        <v>-92.296869999999998</v>
      </c>
      <c r="G1631" t="s">
        <v>45</v>
      </c>
      <c r="H1631" t="s">
        <v>46</v>
      </c>
      <c r="I1631" t="s">
        <v>1378</v>
      </c>
      <c r="J1631" t="s">
        <v>1950</v>
      </c>
      <c r="K1631" t="s">
        <v>49</v>
      </c>
      <c r="L1631" t="s">
        <v>50</v>
      </c>
      <c r="P1631" t="s">
        <v>51</v>
      </c>
      <c r="S1631" t="s">
        <v>60</v>
      </c>
      <c r="AD1631" t="s">
        <v>5015</v>
      </c>
      <c r="AK1631" t="s">
        <v>5063</v>
      </c>
      <c r="AT1631" s="3">
        <f t="shared" si="75"/>
        <v>140.65364621780788</v>
      </c>
    </row>
    <row r="1632" spans="1:46" customFormat="1" hidden="1" x14ac:dyDescent="0.2">
      <c r="A1632">
        <v>10120500</v>
      </c>
      <c r="C1632">
        <v>170850017</v>
      </c>
      <c r="D1632" t="s">
        <v>5078</v>
      </c>
      <c r="E1632">
        <v>42.488309999999998</v>
      </c>
      <c r="F1632">
        <v>-90.49821</v>
      </c>
      <c r="G1632" t="s">
        <v>45</v>
      </c>
      <c r="H1632" t="s">
        <v>46</v>
      </c>
      <c r="I1632" t="s">
        <v>47</v>
      </c>
      <c r="J1632" t="s">
        <v>162</v>
      </c>
      <c r="K1632" t="s">
        <v>49</v>
      </c>
      <c r="L1632" t="s">
        <v>50</v>
      </c>
      <c r="P1632" t="s">
        <v>51</v>
      </c>
      <c r="S1632" t="s">
        <v>60</v>
      </c>
      <c r="AB1632" t="s">
        <v>5079</v>
      </c>
      <c r="AD1632" t="s">
        <v>54</v>
      </c>
      <c r="AK1632" t="s">
        <v>5080</v>
      </c>
      <c r="AT1632" s="3">
        <f t="shared" si="75"/>
        <v>74.296761940649958</v>
      </c>
    </row>
    <row r="1633" spans="1:46" customFormat="1" hidden="1" x14ac:dyDescent="0.2">
      <c r="A1633">
        <v>10120503</v>
      </c>
      <c r="C1633">
        <v>190650034</v>
      </c>
      <c r="D1633" t="s">
        <v>5081</v>
      </c>
      <c r="E1633">
        <v>43.02</v>
      </c>
      <c r="F1633">
        <v>-91.787959999999998</v>
      </c>
      <c r="G1633" t="s">
        <v>45</v>
      </c>
      <c r="H1633" t="s">
        <v>46</v>
      </c>
      <c r="I1633" t="s">
        <v>1378</v>
      </c>
      <c r="J1633" t="s">
        <v>1925</v>
      </c>
      <c r="K1633" t="s">
        <v>49</v>
      </c>
      <c r="L1633" t="s">
        <v>50</v>
      </c>
      <c r="P1633" t="s">
        <v>51</v>
      </c>
      <c r="S1633" t="s">
        <v>60</v>
      </c>
      <c r="AD1633" t="s">
        <v>5022</v>
      </c>
      <c r="AK1633" t="s">
        <v>5082</v>
      </c>
      <c r="AT1633" s="3">
        <f t="shared" si="75"/>
        <v>95.881060441277185</v>
      </c>
    </row>
    <row r="1634" spans="1:46" customFormat="1" hidden="1" x14ac:dyDescent="0.2">
      <c r="A1634">
        <v>10120509</v>
      </c>
      <c r="C1634">
        <v>172010034</v>
      </c>
      <c r="D1634" t="s">
        <v>5083</v>
      </c>
      <c r="E1634">
        <v>42.438609999999997</v>
      </c>
      <c r="F1634">
        <v>-89.031760000000006</v>
      </c>
      <c r="G1634" t="s">
        <v>45</v>
      </c>
      <c r="H1634" t="s">
        <v>46</v>
      </c>
      <c r="I1634" t="s">
        <v>47</v>
      </c>
      <c r="J1634" t="s">
        <v>48</v>
      </c>
      <c r="K1634" t="s">
        <v>49</v>
      </c>
      <c r="L1634" t="s">
        <v>50</v>
      </c>
      <c r="P1634" t="s">
        <v>51</v>
      </c>
      <c r="S1634" t="s">
        <v>60</v>
      </c>
      <c r="AD1634" t="s">
        <v>54</v>
      </c>
      <c r="AK1634" t="s">
        <v>5084</v>
      </c>
      <c r="AT1634" s="3">
        <f t="shared" si="75"/>
        <v>88.170059766128801</v>
      </c>
    </row>
    <row r="1635" spans="1:46" customFormat="1" hidden="1" x14ac:dyDescent="0.2">
      <c r="A1635">
        <v>10120528</v>
      </c>
      <c r="C1635">
        <v>170970013</v>
      </c>
      <c r="D1635" t="s">
        <v>5085</v>
      </c>
      <c r="E1635">
        <v>42.38691</v>
      </c>
      <c r="F1635">
        <v>-87.920029999999997</v>
      </c>
      <c r="G1635" t="s">
        <v>45</v>
      </c>
      <c r="H1635" t="s">
        <v>46</v>
      </c>
      <c r="I1635" t="s">
        <v>47</v>
      </c>
      <c r="J1635" t="s">
        <v>174</v>
      </c>
      <c r="K1635" t="s">
        <v>49</v>
      </c>
      <c r="L1635" t="s">
        <v>59</v>
      </c>
      <c r="P1635" t="s">
        <v>51</v>
      </c>
      <c r="S1635" t="s">
        <v>60</v>
      </c>
      <c r="AD1635" t="s">
        <v>54</v>
      </c>
      <c r="AK1635" t="s">
        <v>5086</v>
      </c>
      <c r="AT1635" s="3">
        <f t="shared" si="75"/>
        <v>130.30781004666974</v>
      </c>
    </row>
    <row r="1636" spans="1:46" customFormat="1" hidden="1" x14ac:dyDescent="0.2">
      <c r="A1636">
        <v>10120533</v>
      </c>
      <c r="C1636">
        <v>190670062</v>
      </c>
      <c r="D1636" t="s">
        <v>70</v>
      </c>
      <c r="E1636">
        <v>42.964399999999998</v>
      </c>
      <c r="F1636">
        <v>-92.764390000000006</v>
      </c>
      <c r="G1636" t="s">
        <v>45</v>
      </c>
      <c r="H1636" t="s">
        <v>46</v>
      </c>
      <c r="I1636" t="s">
        <v>1378</v>
      </c>
      <c r="J1636" t="s">
        <v>5065</v>
      </c>
      <c r="K1636" t="s">
        <v>49</v>
      </c>
      <c r="L1636" t="s">
        <v>50</v>
      </c>
      <c r="P1636" t="s">
        <v>51</v>
      </c>
      <c r="S1636" t="s">
        <v>60</v>
      </c>
      <c r="AD1636" t="s">
        <v>5022</v>
      </c>
      <c r="AK1636" t="s">
        <v>5087</v>
      </c>
      <c r="AT1636" s="3">
        <f t="shared" si="75"/>
        <v>143.98865044332771</v>
      </c>
    </row>
    <row r="1637" spans="1:46" customFormat="1" hidden="1" x14ac:dyDescent="0.2">
      <c r="A1637">
        <v>10120546</v>
      </c>
      <c r="C1637">
        <v>190370011</v>
      </c>
      <c r="D1637" t="s">
        <v>5088</v>
      </c>
      <c r="E1637">
        <v>43.115000000000002</v>
      </c>
      <c r="F1637">
        <v>-92.105469999999997</v>
      </c>
      <c r="G1637" t="s">
        <v>45</v>
      </c>
      <c r="H1637" t="s">
        <v>46</v>
      </c>
      <c r="I1637" t="s">
        <v>1378</v>
      </c>
      <c r="J1637" t="s">
        <v>5045</v>
      </c>
      <c r="K1637" t="s">
        <v>49</v>
      </c>
      <c r="L1637" t="s">
        <v>59</v>
      </c>
      <c r="P1637" t="s">
        <v>51</v>
      </c>
      <c r="S1637" t="s">
        <v>60</v>
      </c>
      <c r="AD1637" t="s">
        <v>5022</v>
      </c>
      <c r="AK1637" t="s">
        <v>5089</v>
      </c>
      <c r="AT1637" s="3">
        <f t="shared" si="75"/>
        <v>109.1465076180481</v>
      </c>
    </row>
    <row r="1638" spans="1:46" customFormat="1" hidden="1" x14ac:dyDescent="0.2">
      <c r="A1638">
        <v>10120547</v>
      </c>
      <c r="C1638">
        <v>190610049</v>
      </c>
      <c r="D1638" t="s">
        <v>70</v>
      </c>
      <c r="E1638">
        <v>42.452809999999999</v>
      </c>
      <c r="F1638">
        <v>-90.775919999999999</v>
      </c>
      <c r="G1638" t="s">
        <v>45</v>
      </c>
      <c r="H1638" t="s">
        <v>46</v>
      </c>
      <c r="I1638" t="s">
        <v>1378</v>
      </c>
      <c r="J1638" t="s">
        <v>1960</v>
      </c>
      <c r="K1638" t="s">
        <v>49</v>
      </c>
      <c r="L1638" t="s">
        <v>50</v>
      </c>
      <c r="P1638" t="s">
        <v>51</v>
      </c>
      <c r="S1638" t="s">
        <v>60</v>
      </c>
      <c r="AD1638" t="s">
        <v>5022</v>
      </c>
      <c r="AT1638" s="3">
        <f t="shared" si="75"/>
        <v>82.300652856079495</v>
      </c>
    </row>
    <row r="1639" spans="1:46" customFormat="1" hidden="1" x14ac:dyDescent="0.2">
      <c r="A1639">
        <v>10120561</v>
      </c>
      <c r="C1639">
        <v>190050020</v>
      </c>
      <c r="D1639" t="s">
        <v>5090</v>
      </c>
      <c r="E1639">
        <v>43.356400000000001</v>
      </c>
      <c r="F1639">
        <v>-91.34845</v>
      </c>
      <c r="G1639" t="s">
        <v>45</v>
      </c>
      <c r="H1639" t="s">
        <v>46</v>
      </c>
      <c r="I1639" t="s">
        <v>1378</v>
      </c>
      <c r="J1639" t="s">
        <v>1907</v>
      </c>
      <c r="K1639" t="s">
        <v>49</v>
      </c>
      <c r="L1639" t="s">
        <v>50</v>
      </c>
      <c r="P1639" t="s">
        <v>51</v>
      </c>
      <c r="S1639" t="s">
        <v>70</v>
      </c>
      <c r="AD1639" t="s">
        <v>5015</v>
      </c>
      <c r="AK1639" t="s">
        <v>5091</v>
      </c>
      <c r="AT1639" s="3">
        <f t="shared" si="75"/>
        <v>68.385405699194123</v>
      </c>
    </row>
    <row r="1640" spans="1:46" customFormat="1" hidden="1" x14ac:dyDescent="0.2">
      <c r="A1640">
        <v>10120563</v>
      </c>
      <c r="C1640">
        <v>190170025</v>
      </c>
      <c r="D1640" t="s">
        <v>70</v>
      </c>
      <c r="E1640">
        <v>42.739699999999999</v>
      </c>
      <c r="F1640">
        <v>-92.460179999999994</v>
      </c>
      <c r="G1640" t="s">
        <v>45</v>
      </c>
      <c r="H1640" t="s">
        <v>46</v>
      </c>
      <c r="I1640" t="s">
        <v>1378</v>
      </c>
      <c r="J1640" t="s">
        <v>1931</v>
      </c>
      <c r="K1640" t="s">
        <v>49</v>
      </c>
      <c r="L1640" t="s">
        <v>50</v>
      </c>
      <c r="P1640" t="s">
        <v>51</v>
      </c>
      <c r="S1640" t="s">
        <v>60</v>
      </c>
      <c r="AD1640" t="s">
        <v>5022</v>
      </c>
      <c r="AK1640" t="s">
        <v>5092</v>
      </c>
      <c r="AT1640" s="3">
        <f t="shared" si="75"/>
        <v>134.72953479709872</v>
      </c>
    </row>
    <row r="1641" spans="1:46" customFormat="1" hidden="1" x14ac:dyDescent="0.2">
      <c r="A1641">
        <v>10120566</v>
      </c>
      <c r="C1641">
        <v>172010016</v>
      </c>
      <c r="D1641" t="s">
        <v>5093</v>
      </c>
      <c r="E1641">
        <v>42.30001</v>
      </c>
      <c r="F1641">
        <v>-89.337569999999999</v>
      </c>
      <c r="G1641" t="s">
        <v>45</v>
      </c>
      <c r="H1641" t="s">
        <v>46</v>
      </c>
      <c r="I1641" t="s">
        <v>47</v>
      </c>
      <c r="J1641" t="s">
        <v>48</v>
      </c>
      <c r="K1641" t="s">
        <v>49</v>
      </c>
      <c r="L1641" t="s">
        <v>50</v>
      </c>
      <c r="P1641" t="s">
        <v>51</v>
      </c>
      <c r="S1641" t="s">
        <v>60</v>
      </c>
      <c r="AD1641" t="s">
        <v>54</v>
      </c>
      <c r="AK1641" t="s">
        <v>5094</v>
      </c>
      <c r="AT1641" s="3">
        <f t="shared" si="75"/>
        <v>89.432988245646996</v>
      </c>
    </row>
    <row r="1642" spans="1:46" customFormat="1" hidden="1" x14ac:dyDescent="0.2">
      <c r="A1642">
        <v>10120569</v>
      </c>
      <c r="C1642">
        <v>190230034</v>
      </c>
      <c r="D1642" t="s">
        <v>70</v>
      </c>
      <c r="E1642">
        <v>42.870600000000003</v>
      </c>
      <c r="F1642">
        <v>-92.624089999999995</v>
      </c>
      <c r="G1642" t="s">
        <v>45</v>
      </c>
      <c r="H1642" t="s">
        <v>46</v>
      </c>
      <c r="I1642" t="s">
        <v>1378</v>
      </c>
      <c r="J1642" t="s">
        <v>5042</v>
      </c>
      <c r="K1642" t="s">
        <v>49</v>
      </c>
      <c r="L1642" t="s">
        <v>59</v>
      </c>
      <c r="P1642" t="s">
        <v>51</v>
      </c>
      <c r="S1642" t="s">
        <v>60</v>
      </c>
      <c r="AD1642" t="s">
        <v>5022</v>
      </c>
      <c r="AK1642" t="s">
        <v>5095</v>
      </c>
      <c r="AT1642" s="3">
        <f t="shared" si="75"/>
        <v>139.16051279508426</v>
      </c>
    </row>
    <row r="1643" spans="1:46" customFormat="1" hidden="1" x14ac:dyDescent="0.2">
      <c r="A1643">
        <v>10120572</v>
      </c>
      <c r="C1643">
        <v>190190001</v>
      </c>
      <c r="D1643" t="s">
        <v>5096</v>
      </c>
      <c r="E1643">
        <v>42.607810000000001</v>
      </c>
      <c r="F1643">
        <v>-91.692959999999999</v>
      </c>
      <c r="G1643" t="s">
        <v>45</v>
      </c>
      <c r="H1643" t="s">
        <v>46</v>
      </c>
      <c r="I1643" t="s">
        <v>1378</v>
      </c>
      <c r="J1643" t="s">
        <v>5014</v>
      </c>
      <c r="K1643" t="s">
        <v>49</v>
      </c>
      <c r="L1643" t="s">
        <v>50</v>
      </c>
      <c r="P1643" t="s">
        <v>51</v>
      </c>
      <c r="S1643" t="s">
        <v>52</v>
      </c>
      <c r="AD1643" t="s">
        <v>5022</v>
      </c>
      <c r="AK1643" t="s">
        <v>5048</v>
      </c>
      <c r="AT1643" s="3">
        <f t="shared" si="75"/>
        <v>105.3796518978898</v>
      </c>
    </row>
    <row r="1644" spans="1:46" customFormat="1" hidden="1" x14ac:dyDescent="0.2">
      <c r="A1644">
        <v>10120573</v>
      </c>
      <c r="C1644">
        <v>190170011</v>
      </c>
      <c r="D1644" t="s">
        <v>5097</v>
      </c>
      <c r="E1644">
        <v>42.695799999999998</v>
      </c>
      <c r="F1644">
        <v>-92.102369999999993</v>
      </c>
      <c r="G1644" t="s">
        <v>45</v>
      </c>
      <c r="H1644" t="s">
        <v>46</v>
      </c>
      <c r="I1644" t="s">
        <v>1378</v>
      </c>
      <c r="J1644" t="s">
        <v>1931</v>
      </c>
      <c r="K1644" t="s">
        <v>49</v>
      </c>
      <c r="L1644" t="s">
        <v>59</v>
      </c>
      <c r="P1644" t="s">
        <v>51</v>
      </c>
      <c r="S1644" t="s">
        <v>60</v>
      </c>
      <c r="AD1644" t="s">
        <v>5015</v>
      </c>
      <c r="AK1644" t="s">
        <v>5098</v>
      </c>
      <c r="AT1644" s="3">
        <f t="shared" si="75"/>
        <v>119.73451371818967</v>
      </c>
    </row>
    <row r="1645" spans="1:46" customFormat="1" hidden="1" x14ac:dyDescent="0.2">
      <c r="A1645">
        <v>10120580</v>
      </c>
      <c r="C1645">
        <v>190230021</v>
      </c>
      <c r="D1645" t="s">
        <v>5099</v>
      </c>
      <c r="E1645">
        <v>42.815800000000003</v>
      </c>
      <c r="F1645">
        <v>-92.607990000000001</v>
      </c>
      <c r="G1645" t="s">
        <v>45</v>
      </c>
      <c r="H1645" t="s">
        <v>46</v>
      </c>
      <c r="I1645" t="s">
        <v>1378</v>
      </c>
      <c r="J1645" t="s">
        <v>5042</v>
      </c>
      <c r="K1645" t="s">
        <v>49</v>
      </c>
      <c r="L1645" t="s">
        <v>50</v>
      </c>
      <c r="P1645" t="s">
        <v>51</v>
      </c>
      <c r="S1645" t="s">
        <v>60</v>
      </c>
      <c r="AD1645" t="s">
        <v>5022</v>
      </c>
      <c r="AK1645" t="s">
        <v>5063</v>
      </c>
      <c r="AT1645" s="3">
        <f t="shared" si="75"/>
        <v>139.68151807773515</v>
      </c>
    </row>
    <row r="1646" spans="1:46" customFormat="1" hidden="1" x14ac:dyDescent="0.2">
      <c r="A1646">
        <v>10120583</v>
      </c>
      <c r="C1646">
        <v>190370030</v>
      </c>
      <c r="D1646" t="s">
        <v>70</v>
      </c>
      <c r="E1646">
        <v>43.006700000000002</v>
      </c>
      <c r="F1646">
        <v>-93.259110000000007</v>
      </c>
      <c r="G1646" t="s">
        <v>45</v>
      </c>
      <c r="H1646" t="s">
        <v>46</v>
      </c>
      <c r="I1646" t="s">
        <v>1378</v>
      </c>
      <c r="J1646" t="s">
        <v>5045</v>
      </c>
      <c r="K1646" t="s">
        <v>49</v>
      </c>
      <c r="L1646" t="s">
        <v>59</v>
      </c>
      <c r="P1646" t="s">
        <v>51</v>
      </c>
      <c r="S1646" t="s">
        <v>60</v>
      </c>
      <c r="AD1646" t="s">
        <v>5022</v>
      </c>
      <c r="AK1646" t="s">
        <v>5100</v>
      </c>
      <c r="AT1646" s="3">
        <f t="shared" si="75"/>
        <v>167.49969453403645</v>
      </c>
    </row>
    <row r="1647" spans="1:46" customFormat="1" hidden="1" x14ac:dyDescent="0.2">
      <c r="A1647">
        <v>10120584</v>
      </c>
      <c r="C1647">
        <v>190550027</v>
      </c>
      <c r="D1647" t="s">
        <v>5101</v>
      </c>
      <c r="E1647">
        <v>42.479410000000001</v>
      </c>
      <c r="F1647">
        <v>-91.591250000000002</v>
      </c>
      <c r="G1647" t="s">
        <v>45</v>
      </c>
      <c r="H1647" t="s">
        <v>46</v>
      </c>
      <c r="I1647" t="s">
        <v>1378</v>
      </c>
      <c r="J1647" t="s">
        <v>1957</v>
      </c>
      <c r="K1647" t="s">
        <v>49</v>
      </c>
      <c r="L1647" t="s">
        <v>50</v>
      </c>
      <c r="P1647" t="s">
        <v>51</v>
      </c>
      <c r="S1647" t="s">
        <v>52</v>
      </c>
      <c r="AD1647" t="s">
        <v>5022</v>
      </c>
      <c r="AK1647" t="s">
        <v>5102</v>
      </c>
      <c r="AT1647" s="3">
        <f t="shared" si="75"/>
        <v>106.95502114801099</v>
      </c>
    </row>
    <row r="1648" spans="1:46" customFormat="1" hidden="1" x14ac:dyDescent="0.2">
      <c r="A1648">
        <v>10120597</v>
      </c>
      <c r="C1648">
        <v>172010095</v>
      </c>
      <c r="D1648" t="s">
        <v>5103</v>
      </c>
      <c r="E1648">
        <v>42.26831</v>
      </c>
      <c r="F1648">
        <v>-89.098370000000003</v>
      </c>
      <c r="G1648" t="s">
        <v>45</v>
      </c>
      <c r="H1648" t="s">
        <v>46</v>
      </c>
      <c r="I1648" t="s">
        <v>47</v>
      </c>
      <c r="J1648" t="s">
        <v>48</v>
      </c>
      <c r="K1648" t="s">
        <v>49</v>
      </c>
      <c r="L1648" t="s">
        <v>50</v>
      </c>
      <c r="P1648" t="s">
        <v>51</v>
      </c>
      <c r="S1648" t="s">
        <v>60</v>
      </c>
      <c r="AD1648" t="s">
        <v>54</v>
      </c>
      <c r="AT1648" s="3">
        <f t="shared" si="75"/>
        <v>96.569040656773296</v>
      </c>
    </row>
    <row r="1649" spans="1:46" customFormat="1" hidden="1" x14ac:dyDescent="0.2">
      <c r="A1649">
        <v>10120604</v>
      </c>
      <c r="C1649">
        <v>190190052</v>
      </c>
      <c r="D1649" t="s">
        <v>70</v>
      </c>
      <c r="E1649">
        <v>42.401910000000001</v>
      </c>
      <c r="F1649">
        <v>-91.895160000000004</v>
      </c>
      <c r="G1649" t="s">
        <v>45</v>
      </c>
      <c r="H1649" t="s">
        <v>46</v>
      </c>
      <c r="I1649" t="s">
        <v>1378</v>
      </c>
      <c r="J1649" t="s">
        <v>5014</v>
      </c>
      <c r="K1649" t="s">
        <v>49</v>
      </c>
      <c r="L1649" t="s">
        <v>59</v>
      </c>
      <c r="P1649" t="s">
        <v>51</v>
      </c>
      <c r="S1649" t="s">
        <v>60</v>
      </c>
      <c r="AD1649" t="s">
        <v>5015</v>
      </c>
      <c r="AK1649" t="s">
        <v>5016</v>
      </c>
      <c r="AT1649" s="3">
        <f t="shared" si="75"/>
        <v>122.23189965646908</v>
      </c>
    </row>
    <row r="1650" spans="1:46" customFormat="1" hidden="1" x14ac:dyDescent="0.2">
      <c r="A1650">
        <v>10120608</v>
      </c>
      <c r="C1650">
        <v>171110030</v>
      </c>
      <c r="D1650" t="s">
        <v>5104</v>
      </c>
      <c r="E1650">
        <v>42.30001</v>
      </c>
      <c r="F1650">
        <v>-88.212540000000004</v>
      </c>
      <c r="G1650" t="s">
        <v>45</v>
      </c>
      <c r="H1650" t="s">
        <v>46</v>
      </c>
      <c r="I1650" t="s">
        <v>47</v>
      </c>
      <c r="J1650" t="s">
        <v>5036</v>
      </c>
      <c r="K1650" t="s">
        <v>49</v>
      </c>
      <c r="L1650" t="s">
        <v>59</v>
      </c>
      <c r="P1650" t="s">
        <v>51</v>
      </c>
      <c r="S1650" t="s">
        <v>52</v>
      </c>
      <c r="AD1650" t="s">
        <v>54</v>
      </c>
      <c r="AK1650" t="s">
        <v>5105</v>
      </c>
      <c r="AT1650" s="3">
        <f t="shared" si="75"/>
        <v>122.71000498739814</v>
      </c>
    </row>
    <row r="1651" spans="1:46" customFormat="1" hidden="1" x14ac:dyDescent="0.2">
      <c r="A1651">
        <v>10120615</v>
      </c>
      <c r="C1651">
        <v>190050054</v>
      </c>
      <c r="D1651" t="s">
        <v>70</v>
      </c>
      <c r="E1651">
        <v>43.2956</v>
      </c>
      <c r="F1651">
        <v>-91.357050000000001</v>
      </c>
      <c r="G1651" t="s">
        <v>45</v>
      </c>
      <c r="H1651" t="s">
        <v>46</v>
      </c>
      <c r="I1651" t="s">
        <v>1378</v>
      </c>
      <c r="J1651" t="s">
        <v>1907</v>
      </c>
      <c r="K1651" t="s">
        <v>49</v>
      </c>
      <c r="L1651" t="s">
        <v>50</v>
      </c>
      <c r="P1651" t="s">
        <v>51</v>
      </c>
      <c r="S1651" t="s">
        <v>60</v>
      </c>
      <c r="AD1651" t="s">
        <v>5015</v>
      </c>
      <c r="AK1651" t="s">
        <v>5106</v>
      </c>
      <c r="AT1651" s="3">
        <f t="shared" si="75"/>
        <v>69.575860622720469</v>
      </c>
    </row>
    <row r="1652" spans="1:46" customFormat="1" hidden="1" x14ac:dyDescent="0.2">
      <c r="A1652">
        <v>10120631</v>
      </c>
      <c r="C1652">
        <v>190190007</v>
      </c>
      <c r="D1652" t="s">
        <v>5107</v>
      </c>
      <c r="E1652">
        <v>42.486109999999996</v>
      </c>
      <c r="F1652">
        <v>-91.945959999999999</v>
      </c>
      <c r="G1652" t="s">
        <v>45</v>
      </c>
      <c r="H1652" t="s">
        <v>46</v>
      </c>
      <c r="I1652" t="s">
        <v>1378</v>
      </c>
      <c r="J1652" t="s">
        <v>5014</v>
      </c>
      <c r="K1652" t="s">
        <v>49</v>
      </c>
      <c r="L1652" t="s">
        <v>59</v>
      </c>
      <c r="P1652" t="s">
        <v>51</v>
      </c>
      <c r="S1652" t="s">
        <v>52</v>
      </c>
      <c r="AD1652" t="s">
        <v>5015</v>
      </c>
      <c r="AK1652" t="s">
        <v>5108</v>
      </c>
      <c r="AT1652" s="3">
        <f t="shared" si="75"/>
        <v>120.73756087328417</v>
      </c>
    </row>
    <row r="1653" spans="1:46" customFormat="1" hidden="1" x14ac:dyDescent="0.2">
      <c r="A1653">
        <v>10120633</v>
      </c>
      <c r="C1653">
        <v>171770020</v>
      </c>
      <c r="D1653" t="s">
        <v>5109</v>
      </c>
      <c r="E1653">
        <v>42.445309999999999</v>
      </c>
      <c r="F1653">
        <v>-89.530680000000004</v>
      </c>
      <c r="G1653" t="s">
        <v>45</v>
      </c>
      <c r="H1653" t="s">
        <v>46</v>
      </c>
      <c r="I1653" t="s">
        <v>47</v>
      </c>
      <c r="J1653" t="s">
        <v>2525</v>
      </c>
      <c r="K1653" t="s">
        <v>49</v>
      </c>
      <c r="L1653" t="s">
        <v>50</v>
      </c>
      <c r="P1653" t="s">
        <v>51</v>
      </c>
      <c r="S1653" t="s">
        <v>60</v>
      </c>
      <c r="AD1653" t="s">
        <v>54</v>
      </c>
      <c r="AK1653" t="s">
        <v>5110</v>
      </c>
      <c r="AT1653" s="3">
        <f t="shared" si="75"/>
        <v>76.636792318077212</v>
      </c>
    </row>
    <row r="1654" spans="1:46" customFormat="1" hidden="1" x14ac:dyDescent="0.2">
      <c r="A1654">
        <v>10120635</v>
      </c>
      <c r="C1654">
        <v>171110029</v>
      </c>
      <c r="D1654" t="s">
        <v>5111</v>
      </c>
      <c r="E1654">
        <v>42.300609999999999</v>
      </c>
      <c r="F1654">
        <v>-88.227239999999995</v>
      </c>
      <c r="G1654" t="s">
        <v>45</v>
      </c>
      <c r="H1654" t="s">
        <v>46</v>
      </c>
      <c r="I1654" t="s">
        <v>47</v>
      </c>
      <c r="J1654" t="s">
        <v>5036</v>
      </c>
      <c r="K1654" t="s">
        <v>49</v>
      </c>
      <c r="L1654" t="s">
        <v>59</v>
      </c>
      <c r="P1654" t="s">
        <v>51</v>
      </c>
      <c r="S1654" t="s">
        <v>52</v>
      </c>
      <c r="AD1654" t="s">
        <v>54</v>
      </c>
      <c r="AK1654" t="s">
        <v>5112</v>
      </c>
      <c r="AT1654" s="3">
        <f t="shared" si="75"/>
        <v>122.13415920194883</v>
      </c>
    </row>
    <row r="1655" spans="1:46" customFormat="1" hidden="1" x14ac:dyDescent="0.2">
      <c r="A1655">
        <v>10120641</v>
      </c>
      <c r="C1655">
        <v>170970006</v>
      </c>
      <c r="D1655" t="s">
        <v>5113</v>
      </c>
      <c r="E1655">
        <v>42.407510000000002</v>
      </c>
      <c r="F1655">
        <v>-87.933629999999994</v>
      </c>
      <c r="G1655" t="s">
        <v>45</v>
      </c>
      <c r="H1655" t="s">
        <v>46</v>
      </c>
      <c r="I1655" t="s">
        <v>47</v>
      </c>
      <c r="J1655" t="s">
        <v>174</v>
      </c>
      <c r="K1655" t="s">
        <v>49</v>
      </c>
      <c r="L1655" t="s">
        <v>59</v>
      </c>
      <c r="P1655" t="s">
        <v>51</v>
      </c>
      <c r="S1655" t="s">
        <v>60</v>
      </c>
      <c r="AD1655" t="s">
        <v>54</v>
      </c>
      <c r="AK1655" t="s">
        <v>5114</v>
      </c>
      <c r="AT1655" s="3">
        <f t="shared" si="75"/>
        <v>128.9007010471735</v>
      </c>
    </row>
    <row r="1656" spans="1:46" customFormat="1" hidden="1" x14ac:dyDescent="0.2">
      <c r="A1656">
        <v>10120651</v>
      </c>
      <c r="C1656">
        <v>170850170</v>
      </c>
      <c r="D1656" t="s">
        <v>5115</v>
      </c>
      <c r="E1656">
        <v>42.416710000000002</v>
      </c>
      <c r="F1656">
        <v>-90.429310000000001</v>
      </c>
      <c r="G1656" t="s">
        <v>45</v>
      </c>
      <c r="H1656" t="s">
        <v>46</v>
      </c>
      <c r="I1656" t="s">
        <v>47</v>
      </c>
      <c r="J1656" t="s">
        <v>162</v>
      </c>
      <c r="K1656" t="s">
        <v>49</v>
      </c>
      <c r="L1656" t="s">
        <v>50</v>
      </c>
      <c r="P1656" t="s">
        <v>51</v>
      </c>
      <c r="S1656" t="s">
        <v>52</v>
      </c>
      <c r="AD1656" t="s">
        <v>54</v>
      </c>
      <c r="AK1656" t="s">
        <v>5116</v>
      </c>
      <c r="AT1656" s="3">
        <f t="shared" si="75"/>
        <v>77.932280578299725</v>
      </c>
    </row>
    <row r="1657" spans="1:46" customFormat="1" hidden="1" x14ac:dyDescent="0.2">
      <c r="A1657">
        <v>10120656</v>
      </c>
      <c r="C1657">
        <v>171770108</v>
      </c>
      <c r="D1657" t="s">
        <v>5113</v>
      </c>
      <c r="E1657">
        <v>42.325009999999999</v>
      </c>
      <c r="F1657">
        <v>-89.657589999999999</v>
      </c>
      <c r="G1657" t="s">
        <v>45</v>
      </c>
      <c r="H1657" t="s">
        <v>46</v>
      </c>
      <c r="I1657" t="s">
        <v>47</v>
      </c>
      <c r="J1657" t="s">
        <v>2525</v>
      </c>
      <c r="K1657" t="s">
        <v>49</v>
      </c>
      <c r="L1657" t="s">
        <v>50</v>
      </c>
      <c r="P1657" t="s">
        <v>51</v>
      </c>
      <c r="S1657" t="s">
        <v>52</v>
      </c>
      <c r="AD1657" t="s">
        <v>54</v>
      </c>
      <c r="AK1657" t="s">
        <v>5117</v>
      </c>
      <c r="AT1657" s="3">
        <f t="shared" si="75"/>
        <v>83.012193662688091</v>
      </c>
    </row>
    <row r="1658" spans="1:46" customFormat="1" hidden="1" x14ac:dyDescent="0.2">
      <c r="A1658">
        <v>10120657</v>
      </c>
      <c r="C1658">
        <v>190050055</v>
      </c>
      <c r="D1658" t="s">
        <v>70</v>
      </c>
      <c r="E1658">
        <v>43.288899999999998</v>
      </c>
      <c r="F1658">
        <v>-91.221239999999995</v>
      </c>
      <c r="G1658" t="s">
        <v>45</v>
      </c>
      <c r="H1658" t="s">
        <v>46</v>
      </c>
      <c r="I1658" t="s">
        <v>1378</v>
      </c>
      <c r="J1658" t="s">
        <v>1907</v>
      </c>
      <c r="K1658" t="s">
        <v>49</v>
      </c>
      <c r="L1658" t="s">
        <v>50</v>
      </c>
      <c r="P1658" t="s">
        <v>51</v>
      </c>
      <c r="S1658" t="s">
        <v>60</v>
      </c>
      <c r="AD1658" t="s">
        <v>5015</v>
      </c>
      <c r="AK1658" t="s">
        <v>5063</v>
      </c>
      <c r="AT1658" s="3">
        <f t="shared" si="75"/>
        <v>63.023944698275983</v>
      </c>
    </row>
    <row r="1659" spans="1:46" customFormat="1" hidden="1" x14ac:dyDescent="0.2">
      <c r="A1659">
        <v>10120660</v>
      </c>
      <c r="C1659">
        <v>170970019</v>
      </c>
      <c r="D1659" t="s">
        <v>5118</v>
      </c>
      <c r="E1659">
        <v>42.30171</v>
      </c>
      <c r="F1659">
        <v>-87.953329999999994</v>
      </c>
      <c r="G1659" t="s">
        <v>45</v>
      </c>
      <c r="H1659" t="s">
        <v>46</v>
      </c>
      <c r="I1659" t="s">
        <v>47</v>
      </c>
      <c r="J1659" t="s">
        <v>174</v>
      </c>
      <c r="K1659" t="s">
        <v>49</v>
      </c>
      <c r="L1659" t="s">
        <v>59</v>
      </c>
      <c r="P1659" t="s">
        <v>51</v>
      </c>
      <c r="S1659" t="s">
        <v>60</v>
      </c>
      <c r="AD1659" t="s">
        <v>54</v>
      </c>
      <c r="AK1659" t="s">
        <v>5119</v>
      </c>
      <c r="AT1659" s="3">
        <f t="shared" si="75"/>
        <v>132.60250286350319</v>
      </c>
    </row>
    <row r="1660" spans="1:46" customFormat="1" hidden="1" x14ac:dyDescent="0.2">
      <c r="A1660">
        <v>10120664</v>
      </c>
      <c r="C1660">
        <v>172010003</v>
      </c>
      <c r="D1660" t="s">
        <v>44</v>
      </c>
      <c r="E1660">
        <v>42.493310000000001</v>
      </c>
      <c r="F1660">
        <v>-89.071169999999995</v>
      </c>
      <c r="G1660" t="s">
        <v>45</v>
      </c>
      <c r="H1660" t="s">
        <v>46</v>
      </c>
      <c r="I1660" t="s">
        <v>47</v>
      </c>
      <c r="J1660" t="s">
        <v>48</v>
      </c>
      <c r="K1660" t="s">
        <v>49</v>
      </c>
      <c r="L1660" t="s">
        <v>50</v>
      </c>
      <c r="P1660" t="s">
        <v>51</v>
      </c>
      <c r="S1660" t="s">
        <v>52</v>
      </c>
      <c r="AB1660" t="s">
        <v>53</v>
      </c>
      <c r="AD1660" t="s">
        <v>54</v>
      </c>
      <c r="AK1660" t="s">
        <v>55</v>
      </c>
      <c r="AT1660" s="3">
        <f t="shared" si="75"/>
        <v>83.910121917255125</v>
      </c>
    </row>
    <row r="1661" spans="1:46" customFormat="1" hidden="1" x14ac:dyDescent="0.2">
      <c r="A1661">
        <v>10120668</v>
      </c>
      <c r="C1661">
        <v>190650023</v>
      </c>
      <c r="D1661" t="s">
        <v>5120</v>
      </c>
      <c r="E1661">
        <v>42.999699999999997</v>
      </c>
      <c r="F1661">
        <v>-92.000470000000007</v>
      </c>
      <c r="G1661" t="s">
        <v>45</v>
      </c>
      <c r="H1661" t="s">
        <v>46</v>
      </c>
      <c r="I1661" t="s">
        <v>1378</v>
      </c>
      <c r="J1661" t="s">
        <v>1925</v>
      </c>
      <c r="K1661" t="s">
        <v>49</v>
      </c>
      <c r="L1661" t="s">
        <v>50</v>
      </c>
      <c r="P1661" t="s">
        <v>51</v>
      </c>
      <c r="S1661" t="s">
        <v>60</v>
      </c>
      <c r="AD1661" t="s">
        <v>5022</v>
      </c>
      <c r="AK1661" t="s">
        <v>5063</v>
      </c>
      <c r="AT1661" s="3">
        <f t="shared" si="75"/>
        <v>106.44079650352208</v>
      </c>
    </row>
    <row r="1662" spans="1:46" customFormat="1" hidden="1" x14ac:dyDescent="0.2">
      <c r="A1662">
        <v>10120669</v>
      </c>
      <c r="C1662">
        <v>190130044</v>
      </c>
      <c r="D1662" t="s">
        <v>70</v>
      </c>
      <c r="E1662">
        <v>42.489710000000002</v>
      </c>
      <c r="F1662">
        <v>-92.269369999999995</v>
      </c>
      <c r="G1662" t="s">
        <v>45</v>
      </c>
      <c r="H1662" t="s">
        <v>46</v>
      </c>
      <c r="I1662" t="s">
        <v>1378</v>
      </c>
      <c r="J1662" t="s">
        <v>1950</v>
      </c>
      <c r="K1662" t="s">
        <v>49</v>
      </c>
      <c r="L1662" t="s">
        <v>59</v>
      </c>
      <c r="P1662" t="s">
        <v>51</v>
      </c>
      <c r="S1662" t="s">
        <v>60</v>
      </c>
      <c r="AD1662" t="s">
        <v>5022</v>
      </c>
      <c r="AK1662" t="s">
        <v>5121</v>
      </c>
      <c r="AT1662" s="3">
        <f t="shared" si="75"/>
        <v>134.2503778739345</v>
      </c>
    </row>
    <row r="1663" spans="1:46" customFormat="1" hidden="1" x14ac:dyDescent="0.2">
      <c r="A1663">
        <v>10120672</v>
      </c>
      <c r="C1663">
        <v>190690026</v>
      </c>
      <c r="D1663" t="s">
        <v>70</v>
      </c>
      <c r="E1663">
        <v>42.8003</v>
      </c>
      <c r="F1663">
        <v>-93.316909999999993</v>
      </c>
      <c r="G1663" t="s">
        <v>45</v>
      </c>
      <c r="H1663" t="s">
        <v>46</v>
      </c>
      <c r="I1663" t="s">
        <v>1378</v>
      </c>
      <c r="J1663" t="s">
        <v>5017</v>
      </c>
      <c r="K1663" t="s">
        <v>49</v>
      </c>
      <c r="L1663" t="s">
        <v>59</v>
      </c>
      <c r="P1663" t="s">
        <v>51</v>
      </c>
      <c r="S1663" t="s">
        <v>60</v>
      </c>
      <c r="AD1663" t="s">
        <v>5015</v>
      </c>
      <c r="AK1663" t="s">
        <v>5122</v>
      </c>
      <c r="AT1663" s="3">
        <f t="shared" si="75"/>
        <v>174.03362279108447</v>
      </c>
    </row>
    <row r="1664" spans="1:46" customFormat="1" hidden="1" x14ac:dyDescent="0.2">
      <c r="A1664">
        <v>10120675</v>
      </c>
      <c r="C1664">
        <v>170850021</v>
      </c>
      <c r="D1664" t="s">
        <v>5123</v>
      </c>
      <c r="E1664">
        <v>42.280009999999997</v>
      </c>
      <c r="F1664">
        <v>-90.329009999999997</v>
      </c>
      <c r="G1664" t="s">
        <v>45</v>
      </c>
      <c r="H1664" t="s">
        <v>46</v>
      </c>
      <c r="I1664" t="s">
        <v>47</v>
      </c>
      <c r="J1664" t="s">
        <v>162</v>
      </c>
      <c r="K1664" t="s">
        <v>49</v>
      </c>
      <c r="L1664" t="s">
        <v>50</v>
      </c>
      <c r="P1664" t="s">
        <v>51</v>
      </c>
      <c r="S1664" t="s">
        <v>60</v>
      </c>
      <c r="AD1664" t="s">
        <v>54</v>
      </c>
      <c r="AK1664" t="s">
        <v>5124</v>
      </c>
      <c r="AT1664" s="3">
        <f t="shared" si="75"/>
        <v>85.92257669127936</v>
      </c>
    </row>
    <row r="1665" spans="1:46" customFormat="1" hidden="1" x14ac:dyDescent="0.2">
      <c r="A1665">
        <v>10120679</v>
      </c>
      <c r="C1665">
        <v>190130047</v>
      </c>
      <c r="D1665" t="s">
        <v>70</v>
      </c>
      <c r="E1665">
        <v>42.513109999999998</v>
      </c>
      <c r="F1665">
        <v>-92.229870000000005</v>
      </c>
      <c r="G1665" t="s">
        <v>45</v>
      </c>
      <c r="H1665" t="s">
        <v>46</v>
      </c>
      <c r="I1665" t="s">
        <v>1378</v>
      </c>
      <c r="J1665" t="s">
        <v>1950</v>
      </c>
      <c r="K1665" t="s">
        <v>49</v>
      </c>
      <c r="L1665" t="s">
        <v>59</v>
      </c>
      <c r="P1665" t="s">
        <v>51</v>
      </c>
      <c r="S1665" t="s">
        <v>60</v>
      </c>
      <c r="AD1665" t="s">
        <v>5015</v>
      </c>
      <c r="AK1665" t="s">
        <v>5125</v>
      </c>
      <c r="AT1665" s="3">
        <f t="shared" si="75"/>
        <v>131.68713661913688</v>
      </c>
    </row>
    <row r="1666" spans="1:46" customFormat="1" hidden="1" x14ac:dyDescent="0.2">
      <c r="A1666">
        <v>10120684</v>
      </c>
      <c r="C1666">
        <v>170970005</v>
      </c>
      <c r="D1666" t="s">
        <v>5085</v>
      </c>
      <c r="E1666">
        <v>42.381909999999998</v>
      </c>
      <c r="F1666">
        <v>-87.911929999999998</v>
      </c>
      <c r="G1666" t="s">
        <v>45</v>
      </c>
      <c r="H1666" t="s">
        <v>46</v>
      </c>
      <c r="I1666" t="s">
        <v>47</v>
      </c>
      <c r="J1666" t="s">
        <v>174</v>
      </c>
      <c r="K1666" t="s">
        <v>49</v>
      </c>
      <c r="L1666" t="s">
        <v>59</v>
      </c>
      <c r="P1666" t="s">
        <v>51</v>
      </c>
      <c r="S1666" t="s">
        <v>60</v>
      </c>
      <c r="AD1666" t="s">
        <v>54</v>
      </c>
      <c r="AK1666" t="s">
        <v>5126</v>
      </c>
      <c r="AT1666" s="3">
        <f t="shared" si="75"/>
        <v>130.84580304315736</v>
      </c>
    </row>
    <row r="1667" spans="1:46" customFormat="1" hidden="1" x14ac:dyDescent="0.2">
      <c r="A1667">
        <v>10120688</v>
      </c>
      <c r="C1667">
        <v>190610001</v>
      </c>
      <c r="D1667" t="s">
        <v>5127</v>
      </c>
      <c r="E1667">
        <v>42.313110000000002</v>
      </c>
      <c r="F1667">
        <v>-90.681219999999996</v>
      </c>
      <c r="G1667" t="s">
        <v>45</v>
      </c>
      <c r="H1667" t="s">
        <v>46</v>
      </c>
      <c r="I1667" t="s">
        <v>1378</v>
      </c>
      <c r="J1667" t="s">
        <v>1960</v>
      </c>
      <c r="K1667" t="s">
        <v>49</v>
      </c>
      <c r="L1667" t="s">
        <v>50</v>
      </c>
      <c r="P1667" t="s">
        <v>51</v>
      </c>
      <c r="S1667" t="s">
        <v>60</v>
      </c>
      <c r="AD1667" t="s">
        <v>5022</v>
      </c>
      <c r="AK1667" t="s">
        <v>5128</v>
      </c>
      <c r="AT1667" s="3">
        <f t="shared" ref="AT1667:AT1730" si="76">(2*ATAN2(SQRT(1-(SIN(ABS(E1667-$E$1)*PI()/180/2)^2+COS($E$1*PI()/180)*COS(E1667*PI()/180)*SIN(ABS(F1667-$F$1)*PI()/180/2)^2)),SQRT(SIN(ABS(E1667-$E$1)*PI()/180/2)^2+COS($E$1*PI()/180)*COS(E1667*PI()/180)*SIN(ABS(F1667-$F$1)*PI()/180/2)^2)))*6371*0.621371</f>
        <v>88.957336525319235</v>
      </c>
    </row>
    <row r="1668" spans="1:46" customFormat="1" hidden="1" x14ac:dyDescent="0.2">
      <c r="A1668">
        <v>10120690</v>
      </c>
      <c r="C1668">
        <v>190230032</v>
      </c>
      <c r="D1668" t="s">
        <v>70</v>
      </c>
      <c r="E1668">
        <v>42.885800000000003</v>
      </c>
      <c r="F1668">
        <v>-92.787390000000002</v>
      </c>
      <c r="G1668" t="s">
        <v>45</v>
      </c>
      <c r="H1668" t="s">
        <v>46</v>
      </c>
      <c r="I1668" t="s">
        <v>1378</v>
      </c>
      <c r="J1668" t="s">
        <v>5042</v>
      </c>
      <c r="K1668" t="s">
        <v>49</v>
      </c>
      <c r="L1668" t="s">
        <v>59</v>
      </c>
      <c r="P1668" t="s">
        <v>51</v>
      </c>
      <c r="S1668" t="s">
        <v>70</v>
      </c>
      <c r="AD1668" t="s">
        <v>5022</v>
      </c>
      <c r="AK1668" t="s">
        <v>5129</v>
      </c>
      <c r="AT1668" s="3">
        <f t="shared" si="76"/>
        <v>146.67281384944192</v>
      </c>
    </row>
    <row r="1669" spans="1:46" customFormat="1" hidden="1" x14ac:dyDescent="0.2">
      <c r="A1669">
        <v>10120693</v>
      </c>
      <c r="C1669">
        <v>190230019</v>
      </c>
      <c r="D1669" t="s">
        <v>5130</v>
      </c>
      <c r="E1669">
        <v>42.585799999999999</v>
      </c>
      <c r="F1669">
        <v>-92.957099999999997</v>
      </c>
      <c r="G1669" t="s">
        <v>45</v>
      </c>
      <c r="H1669" t="s">
        <v>46</v>
      </c>
      <c r="I1669" t="s">
        <v>1378</v>
      </c>
      <c r="J1669" t="s">
        <v>5042</v>
      </c>
      <c r="K1669" t="s">
        <v>49</v>
      </c>
      <c r="L1669" t="s">
        <v>50</v>
      </c>
      <c r="P1669" t="s">
        <v>51</v>
      </c>
      <c r="S1669" t="s">
        <v>52</v>
      </c>
      <c r="AD1669" t="s">
        <v>5022</v>
      </c>
      <c r="AK1669" t="s">
        <v>5131</v>
      </c>
      <c r="AT1669" s="3">
        <f t="shared" si="76"/>
        <v>162.1206193191135</v>
      </c>
    </row>
    <row r="1670" spans="1:46" customFormat="1" hidden="1" x14ac:dyDescent="0.2">
      <c r="A1670">
        <v>10120700</v>
      </c>
      <c r="C1670">
        <v>190050050</v>
      </c>
      <c r="D1670" t="s">
        <v>70</v>
      </c>
      <c r="E1670">
        <v>43.296399999999998</v>
      </c>
      <c r="F1670">
        <v>-91.541849999999997</v>
      </c>
      <c r="G1670" t="s">
        <v>45</v>
      </c>
      <c r="H1670" t="s">
        <v>46</v>
      </c>
      <c r="I1670" t="s">
        <v>1378</v>
      </c>
      <c r="J1670" t="s">
        <v>1907</v>
      </c>
      <c r="K1670" t="s">
        <v>49</v>
      </c>
      <c r="L1670" t="s">
        <v>50</v>
      </c>
      <c r="P1670" t="s">
        <v>51</v>
      </c>
      <c r="S1670" t="s">
        <v>60</v>
      </c>
      <c r="AD1670" t="s">
        <v>5022</v>
      </c>
      <c r="AK1670" t="s">
        <v>5132</v>
      </c>
      <c r="AT1670" s="3">
        <f t="shared" si="76"/>
        <v>78.67205977032944</v>
      </c>
    </row>
    <row r="1671" spans="1:46" customFormat="1" hidden="1" x14ac:dyDescent="0.2">
      <c r="A1671">
        <v>10120704</v>
      </c>
      <c r="C1671">
        <v>190690037</v>
      </c>
      <c r="D1671" t="s">
        <v>70</v>
      </c>
      <c r="E1671">
        <v>42.564999999999998</v>
      </c>
      <c r="F1671">
        <v>-93.059399999999997</v>
      </c>
      <c r="G1671" t="s">
        <v>45</v>
      </c>
      <c r="H1671" t="s">
        <v>46</v>
      </c>
      <c r="I1671" t="s">
        <v>1378</v>
      </c>
      <c r="J1671" t="s">
        <v>5017</v>
      </c>
      <c r="K1671" t="s">
        <v>49</v>
      </c>
      <c r="L1671" t="s">
        <v>59</v>
      </c>
      <c r="P1671" t="s">
        <v>51</v>
      </c>
      <c r="S1671" t="s">
        <v>60</v>
      </c>
      <c r="AD1671" t="s">
        <v>5015</v>
      </c>
      <c r="AK1671" t="s">
        <v>5133</v>
      </c>
      <c r="AT1671" s="3">
        <f t="shared" si="76"/>
        <v>167.46249498520103</v>
      </c>
    </row>
    <row r="1672" spans="1:46" customFormat="1" hidden="1" x14ac:dyDescent="0.2">
      <c r="A1672">
        <v>10120705</v>
      </c>
      <c r="C1672">
        <v>170850087</v>
      </c>
      <c r="D1672" t="s">
        <v>3501</v>
      </c>
      <c r="E1672">
        <v>42.476909999999997</v>
      </c>
      <c r="F1672">
        <v>-90.258709999999994</v>
      </c>
      <c r="G1672" t="s">
        <v>45</v>
      </c>
      <c r="H1672" t="s">
        <v>46</v>
      </c>
      <c r="I1672" t="s">
        <v>47</v>
      </c>
      <c r="J1672" t="s">
        <v>162</v>
      </c>
      <c r="K1672" t="s">
        <v>140</v>
      </c>
      <c r="L1672" t="s">
        <v>163</v>
      </c>
      <c r="P1672" t="s">
        <v>70</v>
      </c>
      <c r="S1672" t="s">
        <v>179</v>
      </c>
      <c r="AD1672" t="s">
        <v>54</v>
      </c>
      <c r="AK1672" t="s">
        <v>5134</v>
      </c>
      <c r="AT1672" s="3">
        <f t="shared" si="76"/>
        <v>71.887688612851605</v>
      </c>
    </row>
    <row r="1673" spans="1:46" customFormat="1" hidden="1" x14ac:dyDescent="0.2">
      <c r="A1673">
        <v>10120707</v>
      </c>
      <c r="C1673">
        <v>172010083</v>
      </c>
      <c r="D1673" t="s">
        <v>5135</v>
      </c>
      <c r="E1673">
        <v>42.23001</v>
      </c>
      <c r="F1673">
        <v>-89.095070000000007</v>
      </c>
      <c r="G1673" t="s">
        <v>45</v>
      </c>
      <c r="H1673" t="s">
        <v>46</v>
      </c>
      <c r="I1673" t="s">
        <v>47</v>
      </c>
      <c r="J1673" t="s">
        <v>48</v>
      </c>
      <c r="K1673" t="s">
        <v>49</v>
      </c>
      <c r="L1673" t="s">
        <v>59</v>
      </c>
      <c r="P1673" t="s">
        <v>51</v>
      </c>
      <c r="S1673" t="s">
        <v>60</v>
      </c>
      <c r="AD1673" t="s">
        <v>54</v>
      </c>
      <c r="AK1673" t="s">
        <v>5136</v>
      </c>
      <c r="AT1673" s="3">
        <f t="shared" si="76"/>
        <v>98.992670334887933</v>
      </c>
    </row>
    <row r="1674" spans="1:46" customFormat="1" hidden="1" x14ac:dyDescent="0.2">
      <c r="A1674">
        <v>10120710</v>
      </c>
      <c r="C1674">
        <v>170850113</v>
      </c>
      <c r="D1674" t="s">
        <v>3421</v>
      </c>
      <c r="E1674">
        <v>42.455309999999997</v>
      </c>
      <c r="F1674">
        <v>-90.400109999999998</v>
      </c>
      <c r="G1674" t="s">
        <v>45</v>
      </c>
      <c r="H1674" t="s">
        <v>46</v>
      </c>
      <c r="I1674" t="s">
        <v>47</v>
      </c>
      <c r="J1674" t="s">
        <v>162</v>
      </c>
      <c r="K1674" t="s">
        <v>140</v>
      </c>
      <c r="L1674" t="s">
        <v>164</v>
      </c>
      <c r="P1674" t="s">
        <v>314</v>
      </c>
      <c r="S1674" t="s">
        <v>60</v>
      </c>
      <c r="AD1674" t="s">
        <v>54</v>
      </c>
      <c r="AK1674" t="s">
        <v>5024</v>
      </c>
      <c r="AT1674" s="3">
        <f t="shared" si="76"/>
        <v>74.960927131528067</v>
      </c>
    </row>
    <row r="1675" spans="1:46" customFormat="1" hidden="1" x14ac:dyDescent="0.2">
      <c r="A1675">
        <v>10120711</v>
      </c>
      <c r="C1675">
        <v>190610056</v>
      </c>
      <c r="D1675" t="s">
        <v>70</v>
      </c>
      <c r="E1675">
        <v>42.406709999999997</v>
      </c>
      <c r="F1675">
        <v>-90.841830000000002</v>
      </c>
      <c r="G1675" t="s">
        <v>45</v>
      </c>
      <c r="H1675" t="s">
        <v>46</v>
      </c>
      <c r="I1675" t="s">
        <v>1378</v>
      </c>
      <c r="J1675" t="s">
        <v>1960</v>
      </c>
      <c r="K1675" t="s">
        <v>49</v>
      </c>
      <c r="L1675" t="s">
        <v>50</v>
      </c>
      <c r="P1675" t="s">
        <v>51</v>
      </c>
      <c r="S1675" t="s">
        <v>60</v>
      </c>
      <c r="AD1675" t="s">
        <v>5022</v>
      </c>
      <c r="AT1675" s="3">
        <f t="shared" si="76"/>
        <v>86.707833345253988</v>
      </c>
    </row>
    <row r="1676" spans="1:46" customFormat="1" hidden="1" x14ac:dyDescent="0.2">
      <c r="A1676">
        <v>10120712</v>
      </c>
      <c r="C1676">
        <v>190750003</v>
      </c>
      <c r="D1676" t="s">
        <v>5137</v>
      </c>
      <c r="E1676">
        <v>42.367809999999999</v>
      </c>
      <c r="F1676">
        <v>-92.758290000000002</v>
      </c>
      <c r="G1676" t="s">
        <v>45</v>
      </c>
      <c r="H1676" t="s">
        <v>46</v>
      </c>
      <c r="I1676" t="s">
        <v>1378</v>
      </c>
      <c r="J1676" t="s">
        <v>5138</v>
      </c>
      <c r="K1676" t="s">
        <v>49</v>
      </c>
      <c r="L1676" t="s">
        <v>59</v>
      </c>
      <c r="P1676" t="s">
        <v>51</v>
      </c>
      <c r="S1676" t="s">
        <v>60</v>
      </c>
      <c r="AD1676" t="s">
        <v>5022</v>
      </c>
      <c r="AK1676" t="s">
        <v>5063</v>
      </c>
      <c r="AT1676" s="3">
        <f t="shared" si="76"/>
        <v>159.95072908732033</v>
      </c>
    </row>
    <row r="1677" spans="1:46" customFormat="1" hidden="1" x14ac:dyDescent="0.2">
      <c r="A1677">
        <v>10120716</v>
      </c>
      <c r="C1677">
        <v>190230015</v>
      </c>
      <c r="D1677" t="s">
        <v>5139</v>
      </c>
      <c r="E1677">
        <v>42.8172</v>
      </c>
      <c r="F1677">
        <v>-92.705489999999998</v>
      </c>
      <c r="G1677" t="s">
        <v>45</v>
      </c>
      <c r="H1677" t="s">
        <v>46</v>
      </c>
      <c r="I1677" t="s">
        <v>1378</v>
      </c>
      <c r="J1677" t="s">
        <v>5042</v>
      </c>
      <c r="K1677" t="s">
        <v>49</v>
      </c>
      <c r="L1677" t="s">
        <v>59</v>
      </c>
      <c r="P1677" t="s">
        <v>51</v>
      </c>
      <c r="S1677" t="s">
        <v>52</v>
      </c>
      <c r="AD1677" t="s">
        <v>5022</v>
      </c>
      <c r="AK1677" t="s">
        <v>5140</v>
      </c>
      <c r="AT1677" s="3">
        <f t="shared" si="76"/>
        <v>144.28145784370167</v>
      </c>
    </row>
    <row r="1678" spans="1:46" customFormat="1" hidden="1" x14ac:dyDescent="0.2">
      <c r="A1678">
        <v>10120725</v>
      </c>
      <c r="C1678">
        <v>190610002</v>
      </c>
      <c r="D1678" t="s">
        <v>5141</v>
      </c>
      <c r="E1678">
        <v>42.531410000000001</v>
      </c>
      <c r="F1678">
        <v>-90.771820000000005</v>
      </c>
      <c r="G1678" t="s">
        <v>45</v>
      </c>
      <c r="H1678" t="s">
        <v>46</v>
      </c>
      <c r="I1678" t="s">
        <v>1378</v>
      </c>
      <c r="J1678" t="s">
        <v>1960</v>
      </c>
      <c r="K1678" t="s">
        <v>49</v>
      </c>
      <c r="L1678" t="s">
        <v>50</v>
      </c>
      <c r="P1678" t="s">
        <v>51</v>
      </c>
      <c r="S1678" t="s">
        <v>60</v>
      </c>
      <c r="AB1678" t="s">
        <v>5142</v>
      </c>
      <c r="AD1678" t="s">
        <v>5022</v>
      </c>
      <c r="AT1678" s="3">
        <f t="shared" si="76"/>
        <v>77.45246134532961</v>
      </c>
    </row>
    <row r="1679" spans="1:46" customFormat="1" hidden="1" x14ac:dyDescent="0.2">
      <c r="A1679">
        <v>10120728</v>
      </c>
      <c r="C1679">
        <v>190370041</v>
      </c>
      <c r="D1679" t="s">
        <v>70</v>
      </c>
      <c r="E1679">
        <v>42.976399999999998</v>
      </c>
      <c r="F1679">
        <v>-92.179869999999994</v>
      </c>
      <c r="G1679" t="s">
        <v>45</v>
      </c>
      <c r="H1679" t="s">
        <v>46</v>
      </c>
      <c r="I1679" t="s">
        <v>1378</v>
      </c>
      <c r="J1679" t="s">
        <v>5045</v>
      </c>
      <c r="K1679" t="s">
        <v>49</v>
      </c>
      <c r="L1679" t="s">
        <v>59</v>
      </c>
      <c r="P1679" t="s">
        <v>51</v>
      </c>
      <c r="S1679" t="s">
        <v>70</v>
      </c>
      <c r="AD1679" t="s">
        <v>5015</v>
      </c>
      <c r="AK1679" t="s">
        <v>5143</v>
      </c>
      <c r="AT1679" s="3">
        <f t="shared" si="76"/>
        <v>115.53031908351818</v>
      </c>
    </row>
    <row r="1680" spans="1:46" customFormat="1" hidden="1" x14ac:dyDescent="0.2">
      <c r="A1680">
        <v>10120732</v>
      </c>
      <c r="C1680">
        <v>190650069</v>
      </c>
      <c r="D1680" t="s">
        <v>5144</v>
      </c>
      <c r="E1680">
        <v>42.841900000000003</v>
      </c>
      <c r="F1680">
        <v>-91.609549999999999</v>
      </c>
      <c r="G1680" t="s">
        <v>45</v>
      </c>
      <c r="H1680" t="s">
        <v>46</v>
      </c>
      <c r="I1680" t="s">
        <v>1378</v>
      </c>
      <c r="J1680" t="s">
        <v>1925</v>
      </c>
      <c r="K1680" t="s">
        <v>49</v>
      </c>
      <c r="L1680" t="s">
        <v>59</v>
      </c>
      <c r="P1680" t="s">
        <v>51</v>
      </c>
      <c r="S1680" t="s">
        <v>60</v>
      </c>
      <c r="AD1680" t="s">
        <v>5022</v>
      </c>
      <c r="AK1680" t="s">
        <v>5145</v>
      </c>
      <c r="AT1680" s="3">
        <f t="shared" si="76"/>
        <v>92.98040284130623</v>
      </c>
    </row>
    <row r="1681" spans="1:46" customFormat="1" hidden="1" x14ac:dyDescent="0.2">
      <c r="A1681">
        <v>10120738</v>
      </c>
      <c r="C1681">
        <v>190370040</v>
      </c>
      <c r="D1681" t="s">
        <v>70</v>
      </c>
      <c r="E1681">
        <v>42.952199999999998</v>
      </c>
      <c r="F1681">
        <v>-92.185969999999998</v>
      </c>
      <c r="G1681" t="s">
        <v>45</v>
      </c>
      <c r="H1681" t="s">
        <v>46</v>
      </c>
      <c r="I1681" t="s">
        <v>1378</v>
      </c>
      <c r="J1681" t="s">
        <v>5045</v>
      </c>
      <c r="K1681" t="s">
        <v>49</v>
      </c>
      <c r="L1681" t="s">
        <v>59</v>
      </c>
      <c r="P1681" t="s">
        <v>51</v>
      </c>
      <c r="S1681" t="s">
        <v>70</v>
      </c>
      <c r="AD1681" t="s">
        <v>5015</v>
      </c>
      <c r="AK1681" t="s">
        <v>5146</v>
      </c>
      <c r="AT1681" s="3">
        <f t="shared" si="76"/>
        <v>116.37558304530742</v>
      </c>
    </row>
    <row r="1682" spans="1:46" customFormat="1" hidden="1" x14ac:dyDescent="0.2">
      <c r="A1682">
        <v>10120743</v>
      </c>
      <c r="C1682">
        <v>190330051</v>
      </c>
      <c r="D1682" t="s">
        <v>70</v>
      </c>
      <c r="E1682">
        <v>43.210599999999999</v>
      </c>
      <c r="F1682">
        <v>-93.251609999999999</v>
      </c>
      <c r="G1682" t="s">
        <v>45</v>
      </c>
      <c r="H1682" t="s">
        <v>46</v>
      </c>
      <c r="I1682" t="s">
        <v>1378</v>
      </c>
      <c r="J1682" t="s">
        <v>5054</v>
      </c>
      <c r="K1682" t="s">
        <v>49</v>
      </c>
      <c r="L1682" t="s">
        <v>59</v>
      </c>
      <c r="P1682" t="s">
        <v>51</v>
      </c>
      <c r="S1682" t="s">
        <v>60</v>
      </c>
      <c r="AD1682" t="s">
        <v>5015</v>
      </c>
      <c r="AK1682" t="s">
        <v>5147</v>
      </c>
      <c r="AT1682" s="3">
        <f t="shared" si="76"/>
        <v>164.56423777557632</v>
      </c>
    </row>
    <row r="1683" spans="1:46" customFormat="1" hidden="1" x14ac:dyDescent="0.2">
      <c r="A1683">
        <v>10120744</v>
      </c>
      <c r="C1683">
        <v>190430007</v>
      </c>
      <c r="D1683" t="s">
        <v>5148</v>
      </c>
      <c r="E1683">
        <v>43.071399999999997</v>
      </c>
      <c r="F1683">
        <v>-91.455749999999995</v>
      </c>
      <c r="G1683" t="s">
        <v>45</v>
      </c>
      <c r="H1683" t="s">
        <v>46</v>
      </c>
      <c r="I1683" t="s">
        <v>1378</v>
      </c>
      <c r="J1683" t="s">
        <v>1937</v>
      </c>
      <c r="K1683" t="s">
        <v>49</v>
      </c>
      <c r="L1683" t="s">
        <v>50</v>
      </c>
      <c r="P1683" t="s">
        <v>51</v>
      </c>
      <c r="S1683" t="s">
        <v>52</v>
      </c>
      <c r="AD1683" t="s">
        <v>5015</v>
      </c>
      <c r="AK1683" t="s">
        <v>5149</v>
      </c>
      <c r="AT1683" s="3">
        <f t="shared" si="76"/>
        <v>78.978924149162253</v>
      </c>
    </row>
    <row r="1684" spans="1:46" customFormat="1" hidden="1" x14ac:dyDescent="0.2">
      <c r="A1684">
        <v>10120745</v>
      </c>
      <c r="C1684">
        <v>190330039</v>
      </c>
      <c r="D1684" t="s">
        <v>5150</v>
      </c>
      <c r="E1684">
        <v>43.1203</v>
      </c>
      <c r="F1684">
        <v>-93.12191</v>
      </c>
      <c r="G1684" t="s">
        <v>45</v>
      </c>
      <c r="H1684" t="s">
        <v>46</v>
      </c>
      <c r="I1684" t="s">
        <v>1378</v>
      </c>
      <c r="J1684" t="s">
        <v>5054</v>
      </c>
      <c r="K1684" t="s">
        <v>49</v>
      </c>
      <c r="L1684" t="s">
        <v>50</v>
      </c>
      <c r="P1684" t="s">
        <v>51</v>
      </c>
      <c r="S1684" t="s">
        <v>60</v>
      </c>
      <c r="AD1684" t="s">
        <v>5022</v>
      </c>
      <c r="AK1684" t="s">
        <v>5151</v>
      </c>
      <c r="AT1684" s="3">
        <f t="shared" si="76"/>
        <v>159.12397690017136</v>
      </c>
    </row>
    <row r="1685" spans="1:46" customFormat="1" hidden="1" x14ac:dyDescent="0.2">
      <c r="A1685">
        <v>10120762</v>
      </c>
      <c r="C1685">
        <v>190050025</v>
      </c>
      <c r="D1685" t="s">
        <v>5152</v>
      </c>
      <c r="E1685">
        <v>43.347200000000001</v>
      </c>
      <c r="F1685">
        <v>-91.286839999999998</v>
      </c>
      <c r="G1685" t="s">
        <v>45</v>
      </c>
      <c r="H1685" t="s">
        <v>46</v>
      </c>
      <c r="I1685" t="s">
        <v>1378</v>
      </c>
      <c r="J1685" t="s">
        <v>1907</v>
      </c>
      <c r="K1685" t="s">
        <v>49</v>
      </c>
      <c r="L1685" t="s">
        <v>50</v>
      </c>
      <c r="P1685" t="s">
        <v>51</v>
      </c>
      <c r="S1685" t="s">
        <v>60</v>
      </c>
      <c r="AD1685" t="s">
        <v>5015</v>
      </c>
      <c r="AK1685" t="s">
        <v>5063</v>
      </c>
      <c r="AT1685" s="3">
        <f t="shared" si="76"/>
        <v>65.432676379786059</v>
      </c>
    </row>
    <row r="1686" spans="1:46" customFormat="1" hidden="1" x14ac:dyDescent="0.2">
      <c r="A1686">
        <v>10120768</v>
      </c>
      <c r="C1686">
        <v>190650065</v>
      </c>
      <c r="D1686" t="s">
        <v>70</v>
      </c>
      <c r="E1686">
        <v>42.696399999999997</v>
      </c>
      <c r="F1686">
        <v>-92.023269999999997</v>
      </c>
      <c r="G1686" t="s">
        <v>45</v>
      </c>
      <c r="H1686" t="s">
        <v>46</v>
      </c>
      <c r="I1686" t="s">
        <v>1378</v>
      </c>
      <c r="J1686" t="s">
        <v>1925</v>
      </c>
      <c r="K1686" t="s">
        <v>49</v>
      </c>
      <c r="L1686" t="s">
        <v>59</v>
      </c>
      <c r="P1686" t="s">
        <v>51</v>
      </c>
      <c r="S1686" t="s">
        <v>60</v>
      </c>
      <c r="AD1686" t="s">
        <v>5015</v>
      </c>
      <c r="AK1686" t="s">
        <v>5153</v>
      </c>
      <c r="AT1686" s="3">
        <f t="shared" si="76"/>
        <v>116.19444604082958</v>
      </c>
    </row>
    <row r="1687" spans="1:46" customFormat="1" hidden="1" x14ac:dyDescent="0.2">
      <c r="A1687">
        <v>10120773</v>
      </c>
      <c r="C1687">
        <v>172010059</v>
      </c>
      <c r="D1687" t="s">
        <v>5019</v>
      </c>
      <c r="E1687">
        <v>42.44361</v>
      </c>
      <c r="F1687">
        <v>-89.211169999999996</v>
      </c>
      <c r="G1687" t="s">
        <v>45</v>
      </c>
      <c r="H1687" t="s">
        <v>46</v>
      </c>
      <c r="I1687" t="s">
        <v>47</v>
      </c>
      <c r="J1687" t="s">
        <v>48</v>
      </c>
      <c r="K1687" t="s">
        <v>49</v>
      </c>
      <c r="L1687" t="s">
        <v>50</v>
      </c>
      <c r="P1687" t="s">
        <v>51</v>
      </c>
      <c r="S1687" t="s">
        <v>60</v>
      </c>
      <c r="AD1687" t="s">
        <v>54</v>
      </c>
      <c r="AK1687" t="s">
        <v>5154</v>
      </c>
      <c r="AT1687" s="3">
        <f t="shared" si="76"/>
        <v>83.172332594735593</v>
      </c>
    </row>
    <row r="1688" spans="1:46" customFormat="1" hidden="1" x14ac:dyDescent="0.2">
      <c r="A1688">
        <v>10120777</v>
      </c>
      <c r="C1688">
        <v>170850086</v>
      </c>
      <c r="D1688" t="s">
        <v>3493</v>
      </c>
      <c r="E1688">
        <v>42.37191</v>
      </c>
      <c r="F1688">
        <v>-90.447609999999997</v>
      </c>
      <c r="G1688" t="s">
        <v>45</v>
      </c>
      <c r="H1688" t="s">
        <v>46</v>
      </c>
      <c r="I1688" t="s">
        <v>47</v>
      </c>
      <c r="J1688" t="s">
        <v>162</v>
      </c>
      <c r="K1688" t="s">
        <v>140</v>
      </c>
      <c r="L1688" t="s">
        <v>163</v>
      </c>
      <c r="P1688" t="s">
        <v>70</v>
      </c>
      <c r="S1688" t="s">
        <v>179</v>
      </c>
      <c r="AD1688" t="s">
        <v>54</v>
      </c>
      <c r="AK1688" t="s">
        <v>5134</v>
      </c>
      <c r="AT1688" s="3">
        <f t="shared" si="76"/>
        <v>81.165167133535235</v>
      </c>
    </row>
    <row r="1689" spans="1:46" customFormat="1" hidden="1" x14ac:dyDescent="0.2">
      <c r="A1689">
        <v>10120778</v>
      </c>
      <c r="C1689">
        <v>170850154</v>
      </c>
      <c r="D1689" t="s">
        <v>5155</v>
      </c>
      <c r="E1689">
        <v>42.444409999999998</v>
      </c>
      <c r="F1689">
        <v>-90.400109999999998</v>
      </c>
      <c r="G1689" t="s">
        <v>45</v>
      </c>
      <c r="H1689" t="s">
        <v>46</v>
      </c>
      <c r="I1689" t="s">
        <v>47</v>
      </c>
      <c r="J1689" t="s">
        <v>162</v>
      </c>
      <c r="K1689" t="s">
        <v>49</v>
      </c>
      <c r="L1689" t="s">
        <v>50</v>
      </c>
      <c r="P1689" t="s">
        <v>51</v>
      </c>
      <c r="S1689" t="s">
        <v>144</v>
      </c>
      <c r="AD1689" t="s">
        <v>54</v>
      </c>
      <c r="AK1689" t="s">
        <v>5156</v>
      </c>
      <c r="AT1689" s="3">
        <f t="shared" si="76"/>
        <v>75.686861758401548</v>
      </c>
    </row>
    <row r="1690" spans="1:46" customFormat="1" hidden="1" x14ac:dyDescent="0.2">
      <c r="A1690">
        <v>10120779</v>
      </c>
      <c r="C1690">
        <v>170850034</v>
      </c>
      <c r="D1690" t="s">
        <v>3411</v>
      </c>
      <c r="E1690">
        <v>42.436709999999998</v>
      </c>
      <c r="F1690">
        <v>-90.431510000000003</v>
      </c>
      <c r="G1690" t="s">
        <v>45</v>
      </c>
      <c r="H1690" t="s">
        <v>46</v>
      </c>
      <c r="I1690" t="s">
        <v>47</v>
      </c>
      <c r="J1690" t="s">
        <v>162</v>
      </c>
      <c r="K1690" t="s">
        <v>140</v>
      </c>
      <c r="L1690" t="s">
        <v>164</v>
      </c>
      <c r="P1690" t="s">
        <v>204</v>
      </c>
      <c r="S1690" t="s">
        <v>60</v>
      </c>
      <c r="AD1690" t="s">
        <v>54</v>
      </c>
      <c r="AK1690" t="s">
        <v>5157</v>
      </c>
      <c r="AT1690" s="3">
        <f t="shared" si="76"/>
        <v>76.636666864514538</v>
      </c>
    </row>
    <row r="1691" spans="1:46" customFormat="1" hidden="1" x14ac:dyDescent="0.2">
      <c r="A1691">
        <v>10120785</v>
      </c>
      <c r="C1691">
        <v>171110018</v>
      </c>
      <c r="D1691" t="s">
        <v>5158</v>
      </c>
      <c r="E1691">
        <v>42.288609999999998</v>
      </c>
      <c r="F1691">
        <v>-88.403639999999996</v>
      </c>
      <c r="G1691" t="s">
        <v>45</v>
      </c>
      <c r="H1691" t="s">
        <v>46</v>
      </c>
      <c r="I1691" t="s">
        <v>47</v>
      </c>
      <c r="J1691" t="s">
        <v>5036</v>
      </c>
      <c r="K1691" t="s">
        <v>49</v>
      </c>
      <c r="L1691" t="s">
        <v>59</v>
      </c>
      <c r="P1691" t="s">
        <v>51</v>
      </c>
      <c r="S1691" t="s">
        <v>60</v>
      </c>
      <c r="AB1691" t="s">
        <v>5159</v>
      </c>
      <c r="AD1691" t="s">
        <v>54</v>
      </c>
      <c r="AK1691" t="s">
        <v>5160</v>
      </c>
      <c r="AT1691" s="3">
        <f t="shared" si="76"/>
        <v>116.33547641293849</v>
      </c>
    </row>
    <row r="1692" spans="1:46" customFormat="1" hidden="1" x14ac:dyDescent="0.2">
      <c r="A1692">
        <v>10120787</v>
      </c>
      <c r="C1692">
        <v>190430041</v>
      </c>
      <c r="D1692" t="s">
        <v>5152</v>
      </c>
      <c r="E1692">
        <v>42.843600000000002</v>
      </c>
      <c r="F1692">
        <v>-91.283240000000006</v>
      </c>
      <c r="G1692" t="s">
        <v>45</v>
      </c>
      <c r="H1692" t="s">
        <v>46</v>
      </c>
      <c r="I1692" t="s">
        <v>1378</v>
      </c>
      <c r="J1692" t="s">
        <v>1937</v>
      </c>
      <c r="K1692" t="s">
        <v>49</v>
      </c>
      <c r="L1692" t="s">
        <v>50</v>
      </c>
      <c r="P1692" t="s">
        <v>51</v>
      </c>
      <c r="S1692" t="s">
        <v>52</v>
      </c>
      <c r="AD1692" t="s">
        <v>5022</v>
      </c>
      <c r="AK1692" t="s">
        <v>5140</v>
      </c>
      <c r="AT1692" s="3">
        <f t="shared" si="76"/>
        <v>78.980293593604458</v>
      </c>
    </row>
    <row r="1693" spans="1:46" customFormat="1" hidden="1" x14ac:dyDescent="0.2">
      <c r="A1693">
        <v>10120797</v>
      </c>
      <c r="C1693">
        <v>170970018</v>
      </c>
      <c r="D1693" t="s">
        <v>5161</v>
      </c>
      <c r="E1693">
        <v>42.450009999999999</v>
      </c>
      <c r="F1693">
        <v>-87.83672</v>
      </c>
      <c r="G1693" t="s">
        <v>45</v>
      </c>
      <c r="H1693" t="s">
        <v>46</v>
      </c>
      <c r="I1693" t="s">
        <v>47</v>
      </c>
      <c r="J1693" t="s">
        <v>174</v>
      </c>
      <c r="K1693" t="s">
        <v>49</v>
      </c>
      <c r="L1693" t="s">
        <v>69</v>
      </c>
      <c r="P1693" t="s">
        <v>51</v>
      </c>
      <c r="S1693" t="s">
        <v>60</v>
      </c>
      <c r="AD1693" t="s">
        <v>54</v>
      </c>
      <c r="AK1693" t="s">
        <v>5162</v>
      </c>
      <c r="AT1693" s="3">
        <f t="shared" si="76"/>
        <v>131.22703065993272</v>
      </c>
    </row>
    <row r="1694" spans="1:46" customFormat="1" hidden="1" x14ac:dyDescent="0.2">
      <c r="A1694">
        <v>10120799</v>
      </c>
      <c r="C1694">
        <v>190170005</v>
      </c>
      <c r="D1694" t="s">
        <v>5163</v>
      </c>
      <c r="E1694">
        <v>42.678100000000001</v>
      </c>
      <c r="F1694">
        <v>-92.333479999999994</v>
      </c>
      <c r="G1694" t="s">
        <v>45</v>
      </c>
      <c r="H1694" t="s">
        <v>46</v>
      </c>
      <c r="I1694" t="s">
        <v>1378</v>
      </c>
      <c r="J1694" t="s">
        <v>1931</v>
      </c>
      <c r="K1694" t="s">
        <v>49</v>
      </c>
      <c r="L1694" t="s">
        <v>59</v>
      </c>
      <c r="P1694" t="s">
        <v>51</v>
      </c>
      <c r="S1694" t="s">
        <v>60</v>
      </c>
      <c r="AD1694" t="s">
        <v>5015</v>
      </c>
      <c r="AK1694" t="s">
        <v>5066</v>
      </c>
      <c r="AT1694" s="3">
        <f t="shared" si="76"/>
        <v>130.7158646387864</v>
      </c>
    </row>
    <row r="1695" spans="1:46" customFormat="1" hidden="1" x14ac:dyDescent="0.2">
      <c r="A1695">
        <v>10120803</v>
      </c>
      <c r="C1695">
        <v>190550019</v>
      </c>
      <c r="D1695" t="s">
        <v>5164</v>
      </c>
      <c r="E1695">
        <v>42.419710000000002</v>
      </c>
      <c r="F1695">
        <v>-91.15204</v>
      </c>
      <c r="G1695" t="s">
        <v>45</v>
      </c>
      <c r="H1695" t="s">
        <v>46</v>
      </c>
      <c r="I1695" t="s">
        <v>1378</v>
      </c>
      <c r="J1695" t="s">
        <v>1957</v>
      </c>
      <c r="K1695" t="s">
        <v>49</v>
      </c>
      <c r="L1695" t="s">
        <v>50</v>
      </c>
      <c r="P1695" t="s">
        <v>51</v>
      </c>
      <c r="S1695" t="s">
        <v>60</v>
      </c>
      <c r="AD1695" t="s">
        <v>5022</v>
      </c>
      <c r="AK1695" t="s">
        <v>5063</v>
      </c>
      <c r="AT1695" s="3">
        <f t="shared" si="76"/>
        <v>94.679394337836015</v>
      </c>
    </row>
    <row r="1696" spans="1:46" customFormat="1" hidden="1" x14ac:dyDescent="0.2">
      <c r="A1696">
        <v>10120806</v>
      </c>
      <c r="C1696">
        <v>190230040</v>
      </c>
      <c r="D1696" t="s">
        <v>70</v>
      </c>
      <c r="E1696">
        <v>42.696399999999997</v>
      </c>
      <c r="F1696">
        <v>-92.838790000000003</v>
      </c>
      <c r="G1696" t="s">
        <v>45</v>
      </c>
      <c r="H1696" t="s">
        <v>46</v>
      </c>
      <c r="I1696" t="s">
        <v>1378</v>
      </c>
      <c r="J1696" t="s">
        <v>5042</v>
      </c>
      <c r="K1696" t="s">
        <v>49</v>
      </c>
      <c r="L1696" t="s">
        <v>59</v>
      </c>
      <c r="P1696" t="s">
        <v>51</v>
      </c>
      <c r="S1696" t="s">
        <v>60</v>
      </c>
      <c r="AD1696" t="s">
        <v>5022</v>
      </c>
      <c r="AK1696" t="s">
        <v>5165</v>
      </c>
      <c r="AT1696" s="3">
        <f t="shared" si="76"/>
        <v>153.59498368902487</v>
      </c>
    </row>
    <row r="1697" spans="1:46" customFormat="1" hidden="1" x14ac:dyDescent="0.2">
      <c r="A1697">
        <v>10120812</v>
      </c>
      <c r="C1697">
        <v>190550072</v>
      </c>
      <c r="D1697" t="s">
        <v>5166</v>
      </c>
      <c r="E1697">
        <v>42.332509999999999</v>
      </c>
      <c r="F1697">
        <v>-91.247039999999998</v>
      </c>
      <c r="G1697" t="s">
        <v>45</v>
      </c>
      <c r="H1697" t="s">
        <v>46</v>
      </c>
      <c r="I1697" t="s">
        <v>1378</v>
      </c>
      <c r="J1697" t="s">
        <v>1957</v>
      </c>
      <c r="K1697" t="s">
        <v>49</v>
      </c>
      <c r="L1697" t="s">
        <v>1323</v>
      </c>
      <c r="P1697" t="s">
        <v>51</v>
      </c>
      <c r="S1697" t="s">
        <v>60</v>
      </c>
      <c r="AD1697" t="s">
        <v>5022</v>
      </c>
      <c r="AK1697" t="s">
        <v>5167</v>
      </c>
      <c r="AT1697" s="3">
        <f t="shared" si="76"/>
        <v>102.41144833497155</v>
      </c>
    </row>
    <row r="1698" spans="1:46" customFormat="1" hidden="1" x14ac:dyDescent="0.2">
      <c r="A1698">
        <v>10120832</v>
      </c>
      <c r="C1698">
        <v>190330005</v>
      </c>
      <c r="D1698" t="s">
        <v>5168</v>
      </c>
      <c r="E1698">
        <v>43.148099999999999</v>
      </c>
      <c r="F1698">
        <v>-93.371610000000004</v>
      </c>
      <c r="G1698" t="s">
        <v>45</v>
      </c>
      <c r="H1698" t="s">
        <v>46</v>
      </c>
      <c r="I1698" t="s">
        <v>1378</v>
      </c>
      <c r="J1698" t="s">
        <v>5054</v>
      </c>
      <c r="K1698" t="s">
        <v>49</v>
      </c>
      <c r="L1698" t="s">
        <v>59</v>
      </c>
      <c r="P1698" t="s">
        <v>51</v>
      </c>
      <c r="S1698" t="s">
        <v>52</v>
      </c>
      <c r="AD1698" t="s">
        <v>5169</v>
      </c>
      <c r="AK1698" t="s">
        <v>5170</v>
      </c>
      <c r="AT1698" s="3">
        <f t="shared" si="76"/>
        <v>171.19461402511311</v>
      </c>
    </row>
    <row r="1699" spans="1:46" customFormat="1" hidden="1" x14ac:dyDescent="0.2">
      <c r="A1699">
        <v>10120978</v>
      </c>
      <c r="C1699">
        <v>190430100</v>
      </c>
      <c r="D1699" t="s">
        <v>70</v>
      </c>
      <c r="E1699">
        <v>42.659410000000001</v>
      </c>
      <c r="F1699">
        <v>-91.586550000000003</v>
      </c>
      <c r="G1699" t="s">
        <v>45</v>
      </c>
      <c r="H1699" t="s">
        <v>46</v>
      </c>
      <c r="I1699" t="s">
        <v>1378</v>
      </c>
      <c r="J1699" t="s">
        <v>1937</v>
      </c>
      <c r="K1699" t="s">
        <v>49</v>
      </c>
      <c r="L1699" t="s">
        <v>59</v>
      </c>
      <c r="P1699" t="s">
        <v>51</v>
      </c>
      <c r="S1699" t="s">
        <v>60</v>
      </c>
      <c r="AD1699" t="s">
        <v>5022</v>
      </c>
      <c r="AK1699" t="s">
        <v>5171</v>
      </c>
      <c r="AT1699" s="3">
        <f t="shared" si="76"/>
        <v>98.910500461966805</v>
      </c>
    </row>
    <row r="1700" spans="1:46" customFormat="1" hidden="1" x14ac:dyDescent="0.2">
      <c r="A1700">
        <v>10120852</v>
      </c>
      <c r="C1700">
        <v>190670049</v>
      </c>
      <c r="D1700" t="s">
        <v>70</v>
      </c>
      <c r="E1700">
        <v>43.005299999999998</v>
      </c>
      <c r="F1700">
        <v>-92.905199999999994</v>
      </c>
      <c r="G1700" t="s">
        <v>45</v>
      </c>
      <c r="H1700" t="s">
        <v>46</v>
      </c>
      <c r="I1700" t="s">
        <v>1378</v>
      </c>
      <c r="J1700" t="s">
        <v>5065</v>
      </c>
      <c r="K1700" t="s">
        <v>49</v>
      </c>
      <c r="L1700" t="s">
        <v>59</v>
      </c>
      <c r="P1700" t="s">
        <v>51</v>
      </c>
      <c r="S1700" t="s">
        <v>70</v>
      </c>
      <c r="AD1700" t="s">
        <v>5015</v>
      </c>
      <c r="AK1700" t="s">
        <v>5172</v>
      </c>
      <c r="AT1700" s="3">
        <f t="shared" si="76"/>
        <v>150.13309176514645</v>
      </c>
    </row>
    <row r="1701" spans="1:46" customFormat="1" hidden="1" x14ac:dyDescent="0.2">
      <c r="A1701">
        <v>10120858</v>
      </c>
      <c r="C1701">
        <v>190130020</v>
      </c>
      <c r="D1701" t="s">
        <v>5173</v>
      </c>
      <c r="E1701">
        <v>42.406910000000003</v>
      </c>
      <c r="F1701">
        <v>-92.468279999999993</v>
      </c>
      <c r="G1701" t="s">
        <v>45</v>
      </c>
      <c r="H1701" t="s">
        <v>46</v>
      </c>
      <c r="I1701" t="s">
        <v>1378</v>
      </c>
      <c r="J1701" t="s">
        <v>1950</v>
      </c>
      <c r="K1701" t="s">
        <v>49</v>
      </c>
      <c r="L1701" t="s">
        <v>59</v>
      </c>
      <c r="P1701" t="s">
        <v>51</v>
      </c>
      <c r="S1701" t="s">
        <v>60</v>
      </c>
      <c r="AD1701" t="s">
        <v>5015</v>
      </c>
      <c r="AK1701" t="s">
        <v>5063</v>
      </c>
      <c r="AT1701" s="3">
        <f t="shared" si="76"/>
        <v>145.88159344414996</v>
      </c>
    </row>
    <row r="1702" spans="1:46" customFormat="1" hidden="1" x14ac:dyDescent="0.2">
      <c r="A1702">
        <v>10120863</v>
      </c>
      <c r="C1702">
        <v>170850133</v>
      </c>
      <c r="D1702" t="s">
        <v>3421</v>
      </c>
      <c r="E1702">
        <v>42.505009999999999</v>
      </c>
      <c r="F1702">
        <v>-90.374510000000001</v>
      </c>
      <c r="G1702" t="s">
        <v>45</v>
      </c>
      <c r="H1702" t="s">
        <v>46</v>
      </c>
      <c r="I1702" t="s">
        <v>47</v>
      </c>
      <c r="J1702" t="s">
        <v>162</v>
      </c>
      <c r="K1702" t="s">
        <v>140</v>
      </c>
      <c r="L1702" t="s">
        <v>164</v>
      </c>
      <c r="P1702" t="s">
        <v>314</v>
      </c>
      <c r="S1702" t="s">
        <v>60</v>
      </c>
      <c r="AD1702" t="s">
        <v>54</v>
      </c>
      <c r="AK1702" t="s">
        <v>5024</v>
      </c>
      <c r="AT1702" s="3">
        <f t="shared" si="76"/>
        <v>71.303915774904596</v>
      </c>
    </row>
    <row r="1703" spans="1:46" customFormat="1" hidden="1" x14ac:dyDescent="0.2">
      <c r="A1703">
        <v>10120868</v>
      </c>
      <c r="C1703">
        <v>171770100</v>
      </c>
      <c r="D1703" t="s">
        <v>5174</v>
      </c>
      <c r="E1703">
        <v>42.267209999999999</v>
      </c>
      <c r="F1703">
        <v>-89.825890000000001</v>
      </c>
      <c r="G1703" t="s">
        <v>45</v>
      </c>
      <c r="H1703" t="s">
        <v>46</v>
      </c>
      <c r="I1703" t="s">
        <v>47</v>
      </c>
      <c r="J1703" t="s">
        <v>2525</v>
      </c>
      <c r="K1703" t="s">
        <v>49</v>
      </c>
      <c r="L1703" t="s">
        <v>1349</v>
      </c>
      <c r="P1703" t="s">
        <v>51</v>
      </c>
      <c r="S1703" t="s">
        <v>60</v>
      </c>
      <c r="AD1703" t="s">
        <v>54</v>
      </c>
      <c r="AK1703" t="s">
        <v>5175</v>
      </c>
      <c r="AT1703" s="3">
        <f t="shared" si="76"/>
        <v>85.632356404454924</v>
      </c>
    </row>
    <row r="1704" spans="1:46" customFormat="1" hidden="1" x14ac:dyDescent="0.2">
      <c r="A1704">
        <v>10120873</v>
      </c>
      <c r="C1704">
        <v>190430107</v>
      </c>
      <c r="D1704" t="s">
        <v>5176</v>
      </c>
      <c r="E1704">
        <v>42.715310000000002</v>
      </c>
      <c r="F1704">
        <v>-91.064030000000002</v>
      </c>
      <c r="G1704" t="s">
        <v>45</v>
      </c>
      <c r="H1704" t="s">
        <v>46</v>
      </c>
      <c r="I1704" t="s">
        <v>1378</v>
      </c>
      <c r="J1704" t="s">
        <v>1937</v>
      </c>
      <c r="K1704" t="s">
        <v>140</v>
      </c>
      <c r="L1704" t="s">
        <v>164</v>
      </c>
      <c r="P1704" t="s">
        <v>314</v>
      </c>
      <c r="S1704" t="s">
        <v>60</v>
      </c>
      <c r="AD1704" t="s">
        <v>5022</v>
      </c>
      <c r="AT1704" s="3">
        <f t="shared" si="76"/>
        <v>76.289187642194648</v>
      </c>
    </row>
    <row r="1705" spans="1:46" customFormat="1" hidden="1" x14ac:dyDescent="0.2">
      <c r="A1705">
        <v>10120876</v>
      </c>
      <c r="C1705">
        <v>170850164</v>
      </c>
      <c r="D1705" t="s">
        <v>3480</v>
      </c>
      <c r="E1705">
        <v>42.416710000000002</v>
      </c>
      <c r="F1705">
        <v>-90.430109999999999</v>
      </c>
      <c r="G1705" t="s">
        <v>45</v>
      </c>
      <c r="H1705" t="s">
        <v>46</v>
      </c>
      <c r="I1705" t="s">
        <v>47</v>
      </c>
      <c r="J1705" t="s">
        <v>162</v>
      </c>
      <c r="K1705" t="s">
        <v>140</v>
      </c>
      <c r="L1705" t="s">
        <v>5177</v>
      </c>
      <c r="N1705" t="s">
        <v>164</v>
      </c>
      <c r="P1705" t="s">
        <v>204</v>
      </c>
      <c r="S1705" t="s">
        <v>60</v>
      </c>
      <c r="AD1705" t="s">
        <v>54</v>
      </c>
      <c r="AK1705" t="s">
        <v>5178</v>
      </c>
      <c r="AT1705" s="3">
        <f t="shared" si="76"/>
        <v>77.943557310977226</v>
      </c>
    </row>
    <row r="1706" spans="1:46" customFormat="1" hidden="1" x14ac:dyDescent="0.2">
      <c r="A1706">
        <v>10120878</v>
      </c>
      <c r="C1706">
        <v>190650040</v>
      </c>
      <c r="D1706" t="s">
        <v>5179</v>
      </c>
      <c r="E1706">
        <v>43.021099999999997</v>
      </c>
      <c r="F1706">
        <v>-91.930760000000006</v>
      </c>
      <c r="G1706" t="s">
        <v>45</v>
      </c>
      <c r="H1706" t="s">
        <v>46</v>
      </c>
      <c r="I1706" t="s">
        <v>1378</v>
      </c>
      <c r="J1706" t="s">
        <v>1925</v>
      </c>
      <c r="K1706" t="s">
        <v>49</v>
      </c>
      <c r="L1706" t="s">
        <v>50</v>
      </c>
      <c r="P1706" t="s">
        <v>51</v>
      </c>
      <c r="S1706" t="s">
        <v>60</v>
      </c>
      <c r="AD1706" t="s">
        <v>5022</v>
      </c>
      <c r="AK1706" t="s">
        <v>5180</v>
      </c>
      <c r="AT1706" s="3">
        <f t="shared" si="76"/>
        <v>102.62708581924093</v>
      </c>
    </row>
    <row r="1707" spans="1:46" customFormat="1" hidden="1" x14ac:dyDescent="0.2">
      <c r="A1707">
        <v>10120888</v>
      </c>
      <c r="C1707">
        <v>190230014</v>
      </c>
      <c r="D1707" t="s">
        <v>5181</v>
      </c>
      <c r="E1707">
        <v>42.891399999999997</v>
      </c>
      <c r="F1707">
        <v>-92.792689999999993</v>
      </c>
      <c r="G1707" t="s">
        <v>45</v>
      </c>
      <c r="H1707" t="s">
        <v>46</v>
      </c>
      <c r="I1707" t="s">
        <v>1378</v>
      </c>
      <c r="J1707" t="s">
        <v>5042</v>
      </c>
      <c r="K1707" t="s">
        <v>49</v>
      </c>
      <c r="L1707" t="s">
        <v>59</v>
      </c>
      <c r="P1707" t="s">
        <v>51</v>
      </c>
      <c r="S1707" t="s">
        <v>60</v>
      </c>
      <c r="AD1707" t="s">
        <v>5022</v>
      </c>
      <c r="AK1707" t="s">
        <v>5023</v>
      </c>
      <c r="AT1707" s="3">
        <f t="shared" si="76"/>
        <v>146.81092194685237</v>
      </c>
    </row>
    <row r="1708" spans="1:46" customFormat="1" hidden="1" x14ac:dyDescent="0.2">
      <c r="A1708">
        <v>10120895</v>
      </c>
      <c r="C1708">
        <v>172010097</v>
      </c>
      <c r="D1708" t="s">
        <v>5182</v>
      </c>
      <c r="E1708">
        <v>42.26831</v>
      </c>
      <c r="F1708">
        <v>-89.098370000000003</v>
      </c>
      <c r="G1708" t="s">
        <v>45</v>
      </c>
      <c r="H1708" t="s">
        <v>46</v>
      </c>
      <c r="I1708" t="s">
        <v>47</v>
      </c>
      <c r="J1708" t="s">
        <v>48</v>
      </c>
      <c r="K1708" t="s">
        <v>49</v>
      </c>
      <c r="L1708" t="s">
        <v>50</v>
      </c>
      <c r="P1708" t="s">
        <v>51</v>
      </c>
      <c r="S1708" t="s">
        <v>60</v>
      </c>
      <c r="AD1708" t="s">
        <v>54</v>
      </c>
      <c r="AK1708" t="s">
        <v>5183</v>
      </c>
      <c r="AT1708" s="3">
        <f t="shared" si="76"/>
        <v>96.569040656773296</v>
      </c>
    </row>
    <row r="1709" spans="1:46" customFormat="1" hidden="1" x14ac:dyDescent="0.2">
      <c r="A1709">
        <v>10120900</v>
      </c>
      <c r="C1709">
        <v>172010037</v>
      </c>
      <c r="D1709" t="s">
        <v>5184</v>
      </c>
      <c r="E1709">
        <v>42.34581</v>
      </c>
      <c r="F1709">
        <v>-89.276169999999993</v>
      </c>
      <c r="G1709" t="s">
        <v>45</v>
      </c>
      <c r="H1709" t="s">
        <v>46</v>
      </c>
      <c r="I1709" t="s">
        <v>47</v>
      </c>
      <c r="J1709" t="s">
        <v>48</v>
      </c>
      <c r="K1709" t="s">
        <v>49</v>
      </c>
      <c r="L1709" t="s">
        <v>50</v>
      </c>
      <c r="P1709" t="s">
        <v>51</v>
      </c>
      <c r="S1709" t="s">
        <v>60</v>
      </c>
      <c r="AD1709" t="s">
        <v>54</v>
      </c>
      <c r="AK1709" t="s">
        <v>5185</v>
      </c>
      <c r="AT1709" s="3">
        <f t="shared" si="76"/>
        <v>87.752861723588666</v>
      </c>
    </row>
    <row r="1710" spans="1:46" customFormat="1" hidden="1" x14ac:dyDescent="0.2">
      <c r="A1710">
        <v>10120901</v>
      </c>
      <c r="C1710">
        <v>190650029</v>
      </c>
      <c r="D1710" t="s">
        <v>5186</v>
      </c>
      <c r="E1710">
        <v>42.834699999999998</v>
      </c>
      <c r="F1710">
        <v>-91.80686</v>
      </c>
      <c r="G1710" t="s">
        <v>45</v>
      </c>
      <c r="H1710" t="s">
        <v>46</v>
      </c>
      <c r="I1710" t="s">
        <v>1378</v>
      </c>
      <c r="J1710" t="s">
        <v>1925</v>
      </c>
      <c r="K1710" t="s">
        <v>49</v>
      </c>
      <c r="L1710" t="s">
        <v>50</v>
      </c>
      <c r="P1710" t="s">
        <v>51</v>
      </c>
      <c r="S1710" t="s">
        <v>60</v>
      </c>
      <c r="AD1710" t="s">
        <v>5022</v>
      </c>
      <c r="AK1710" t="s">
        <v>5063</v>
      </c>
      <c r="AT1710" s="3">
        <f t="shared" si="76"/>
        <v>101.99658487968237</v>
      </c>
    </row>
    <row r="1711" spans="1:46" customFormat="1" hidden="1" x14ac:dyDescent="0.2">
      <c r="A1711">
        <v>10120904</v>
      </c>
      <c r="C1711">
        <v>190430021</v>
      </c>
      <c r="D1711" t="s">
        <v>5187</v>
      </c>
      <c r="E1711">
        <v>42.723109999999998</v>
      </c>
      <c r="F1711">
        <v>-91.161240000000006</v>
      </c>
      <c r="G1711" t="s">
        <v>45</v>
      </c>
      <c r="H1711" t="s">
        <v>46</v>
      </c>
      <c r="I1711" t="s">
        <v>1378</v>
      </c>
      <c r="J1711" t="s">
        <v>1937</v>
      </c>
      <c r="K1711" t="s">
        <v>49</v>
      </c>
      <c r="L1711" t="s">
        <v>50</v>
      </c>
      <c r="P1711" t="s">
        <v>51</v>
      </c>
      <c r="S1711" t="s">
        <v>60</v>
      </c>
      <c r="AD1711" t="s">
        <v>5015</v>
      </c>
      <c r="AK1711" t="s">
        <v>5188</v>
      </c>
      <c r="AT1711" s="3">
        <f t="shared" si="76"/>
        <v>79.44705047712425</v>
      </c>
    </row>
    <row r="1712" spans="1:46" customFormat="1" hidden="1" x14ac:dyDescent="0.2">
      <c r="A1712">
        <v>10120913</v>
      </c>
      <c r="C1712">
        <v>190650044</v>
      </c>
      <c r="D1712" t="s">
        <v>5189</v>
      </c>
      <c r="E1712">
        <v>43.028100000000002</v>
      </c>
      <c r="F1712">
        <v>-91.675460000000001</v>
      </c>
      <c r="G1712" t="s">
        <v>45</v>
      </c>
      <c r="H1712" t="s">
        <v>46</v>
      </c>
      <c r="I1712" t="s">
        <v>1378</v>
      </c>
      <c r="J1712" t="s">
        <v>1925</v>
      </c>
      <c r="K1712" t="s">
        <v>49</v>
      </c>
      <c r="L1712" t="s">
        <v>50</v>
      </c>
      <c r="P1712" t="s">
        <v>51</v>
      </c>
      <c r="S1712" t="s">
        <v>60</v>
      </c>
      <c r="AD1712" t="s">
        <v>5022</v>
      </c>
      <c r="AK1712" t="s">
        <v>5082</v>
      </c>
      <c r="AT1712" s="3">
        <f t="shared" si="76"/>
        <v>90.382695136872996</v>
      </c>
    </row>
    <row r="1713" spans="1:46" customFormat="1" hidden="1" x14ac:dyDescent="0.2">
      <c r="A1713">
        <v>10120915</v>
      </c>
      <c r="C1713">
        <v>190050058</v>
      </c>
      <c r="D1713" t="s">
        <v>70</v>
      </c>
      <c r="E1713">
        <v>43.184699999999999</v>
      </c>
      <c r="F1713">
        <v>-91.456850000000003</v>
      </c>
      <c r="G1713" t="s">
        <v>45</v>
      </c>
      <c r="H1713" t="s">
        <v>46</v>
      </c>
      <c r="I1713" t="s">
        <v>1378</v>
      </c>
      <c r="J1713" t="s">
        <v>1907</v>
      </c>
      <c r="K1713" t="s">
        <v>49</v>
      </c>
      <c r="L1713" t="s">
        <v>50</v>
      </c>
      <c r="P1713" t="s">
        <v>51</v>
      </c>
      <c r="S1713" t="s">
        <v>60</v>
      </c>
      <c r="AD1713" t="s">
        <v>5022</v>
      </c>
      <c r="AK1713" t="s">
        <v>5190</v>
      </c>
      <c r="AT1713" s="3">
        <f t="shared" si="76"/>
        <v>76.377055487546869</v>
      </c>
    </row>
    <row r="1714" spans="1:46" customFormat="1" hidden="1" x14ac:dyDescent="0.2">
      <c r="A1714">
        <v>10120931</v>
      </c>
      <c r="C1714">
        <v>190170006</v>
      </c>
      <c r="D1714" t="s">
        <v>5191</v>
      </c>
      <c r="E1714">
        <v>42.7483</v>
      </c>
      <c r="F1714">
        <v>-92.509879999999995</v>
      </c>
      <c r="G1714" t="s">
        <v>45</v>
      </c>
      <c r="H1714" t="s">
        <v>46</v>
      </c>
      <c r="I1714" t="s">
        <v>1378</v>
      </c>
      <c r="J1714" t="s">
        <v>1931</v>
      </c>
      <c r="K1714" t="s">
        <v>49</v>
      </c>
      <c r="L1714" t="s">
        <v>59</v>
      </c>
      <c r="P1714" t="s">
        <v>51</v>
      </c>
      <c r="S1714" t="s">
        <v>60</v>
      </c>
      <c r="AD1714" t="s">
        <v>5022</v>
      </c>
      <c r="AK1714" t="s">
        <v>5063</v>
      </c>
      <c r="AT1714" s="3">
        <f t="shared" si="76"/>
        <v>136.80600958106152</v>
      </c>
    </row>
    <row r="1715" spans="1:46" customFormat="1" hidden="1" x14ac:dyDescent="0.2">
      <c r="A1715">
        <v>10120932</v>
      </c>
      <c r="C1715">
        <v>171770102</v>
      </c>
      <c r="D1715" t="s">
        <v>5192</v>
      </c>
      <c r="E1715">
        <v>42.488109999999999</v>
      </c>
      <c r="F1715">
        <v>-89.818190000000001</v>
      </c>
      <c r="G1715" t="s">
        <v>45</v>
      </c>
      <c r="H1715" t="s">
        <v>46</v>
      </c>
      <c r="I1715" t="s">
        <v>47</v>
      </c>
      <c r="J1715" t="s">
        <v>2525</v>
      </c>
      <c r="K1715" t="s">
        <v>49</v>
      </c>
      <c r="L1715" t="s">
        <v>50</v>
      </c>
      <c r="P1715" t="s">
        <v>51</v>
      </c>
      <c r="S1715" t="s">
        <v>52</v>
      </c>
      <c r="AD1715" t="s">
        <v>54</v>
      </c>
      <c r="AK1715" t="s">
        <v>5193</v>
      </c>
      <c r="AT1715" s="3">
        <f t="shared" si="76"/>
        <v>70.51591741996927</v>
      </c>
    </row>
    <row r="1716" spans="1:46" customFormat="1" hidden="1" x14ac:dyDescent="0.2">
      <c r="A1716">
        <v>10120937</v>
      </c>
      <c r="C1716">
        <v>190130016</v>
      </c>
      <c r="D1716" t="s">
        <v>5194</v>
      </c>
      <c r="E1716">
        <v>42.357810000000001</v>
      </c>
      <c r="F1716">
        <v>-92.084869999999995</v>
      </c>
      <c r="G1716" t="s">
        <v>45</v>
      </c>
      <c r="H1716" t="s">
        <v>46</v>
      </c>
      <c r="I1716" t="s">
        <v>1378</v>
      </c>
      <c r="J1716" t="s">
        <v>1950</v>
      </c>
      <c r="K1716" t="s">
        <v>49</v>
      </c>
      <c r="L1716" t="s">
        <v>50</v>
      </c>
      <c r="P1716" t="s">
        <v>51</v>
      </c>
      <c r="S1716" t="s">
        <v>60</v>
      </c>
      <c r="AD1716" t="s">
        <v>5015</v>
      </c>
      <c r="AK1716" t="s">
        <v>5195</v>
      </c>
      <c r="AT1716" s="3">
        <f t="shared" si="76"/>
        <v>131.72248553197412</v>
      </c>
    </row>
    <row r="1717" spans="1:46" customFormat="1" hidden="1" x14ac:dyDescent="0.2">
      <c r="A1717">
        <v>10120941</v>
      </c>
      <c r="C1717">
        <v>172010026</v>
      </c>
      <c r="D1717" t="s">
        <v>5196</v>
      </c>
      <c r="E1717">
        <v>42.254710000000003</v>
      </c>
      <c r="F1717">
        <v>-89.132869999999997</v>
      </c>
      <c r="G1717" t="s">
        <v>45</v>
      </c>
      <c r="H1717" t="s">
        <v>46</v>
      </c>
      <c r="I1717" t="s">
        <v>47</v>
      </c>
      <c r="J1717" t="s">
        <v>48</v>
      </c>
      <c r="K1717" t="s">
        <v>49</v>
      </c>
      <c r="L1717" t="s">
        <v>50</v>
      </c>
      <c r="P1717" t="s">
        <v>51</v>
      </c>
      <c r="S1717" t="s">
        <v>60</v>
      </c>
      <c r="AD1717" t="s">
        <v>54</v>
      </c>
      <c r="AK1717" t="s">
        <v>5197</v>
      </c>
      <c r="AT1717" s="3">
        <f t="shared" si="76"/>
        <v>96.594182521621661</v>
      </c>
    </row>
    <row r="1718" spans="1:46" customFormat="1" hidden="1" x14ac:dyDescent="0.2">
      <c r="A1718">
        <v>10120945</v>
      </c>
      <c r="C1718">
        <v>190670036</v>
      </c>
      <c r="D1718" t="s">
        <v>70</v>
      </c>
      <c r="E1718">
        <v>43.133899999999997</v>
      </c>
      <c r="F1718">
        <v>-92.739890000000003</v>
      </c>
      <c r="G1718" t="s">
        <v>45</v>
      </c>
      <c r="H1718" t="s">
        <v>46</v>
      </c>
      <c r="I1718" t="s">
        <v>1378</v>
      </c>
      <c r="J1718" t="s">
        <v>5065</v>
      </c>
      <c r="K1718" t="s">
        <v>49</v>
      </c>
      <c r="L1718" t="s">
        <v>50</v>
      </c>
      <c r="P1718" t="s">
        <v>51</v>
      </c>
      <c r="S1718" t="s">
        <v>60</v>
      </c>
      <c r="AD1718" t="s">
        <v>5022</v>
      </c>
      <c r="AK1718" t="s">
        <v>5198</v>
      </c>
      <c r="AT1718" s="3">
        <f t="shared" si="76"/>
        <v>140.03136854492581</v>
      </c>
    </row>
    <row r="1719" spans="1:46" customFormat="1" hidden="1" x14ac:dyDescent="0.2">
      <c r="A1719">
        <v>10120964</v>
      </c>
      <c r="C1719">
        <v>190330014</v>
      </c>
      <c r="D1719" t="s">
        <v>5199</v>
      </c>
      <c r="E1719">
        <v>43.188099999999999</v>
      </c>
      <c r="F1719">
        <v>-93.211910000000003</v>
      </c>
      <c r="G1719" t="s">
        <v>45</v>
      </c>
      <c r="H1719" t="s">
        <v>46</v>
      </c>
      <c r="I1719" t="s">
        <v>1378</v>
      </c>
      <c r="J1719" t="s">
        <v>5054</v>
      </c>
      <c r="K1719" t="s">
        <v>49</v>
      </c>
      <c r="L1719" t="s">
        <v>59</v>
      </c>
      <c r="P1719" t="s">
        <v>51</v>
      </c>
      <c r="S1719" t="s">
        <v>52</v>
      </c>
      <c r="AD1719" t="s">
        <v>5169</v>
      </c>
      <c r="AK1719" t="s">
        <v>5200</v>
      </c>
      <c r="AT1719" s="3">
        <f t="shared" si="76"/>
        <v>162.81316196411572</v>
      </c>
    </row>
    <row r="1720" spans="1:46" customFormat="1" hidden="1" x14ac:dyDescent="0.2">
      <c r="A1720">
        <v>10120984</v>
      </c>
      <c r="C1720">
        <v>190430008</v>
      </c>
      <c r="D1720" t="s">
        <v>5201</v>
      </c>
      <c r="E1720">
        <v>42.846899999999998</v>
      </c>
      <c r="F1720">
        <v>-91.420450000000002</v>
      </c>
      <c r="G1720" t="s">
        <v>45</v>
      </c>
      <c r="H1720" t="s">
        <v>46</v>
      </c>
      <c r="I1720" t="s">
        <v>1378</v>
      </c>
      <c r="J1720" t="s">
        <v>1937</v>
      </c>
      <c r="K1720" t="s">
        <v>49</v>
      </c>
      <c r="L1720" t="s">
        <v>50</v>
      </c>
      <c r="P1720" t="s">
        <v>51</v>
      </c>
      <c r="S1720" t="s">
        <v>60</v>
      </c>
      <c r="AD1720" t="s">
        <v>5015</v>
      </c>
      <c r="AK1720" t="s">
        <v>5188</v>
      </c>
      <c r="AT1720" s="3">
        <f t="shared" si="76"/>
        <v>84.610082683288155</v>
      </c>
    </row>
    <row r="1721" spans="1:46" customFormat="1" hidden="1" x14ac:dyDescent="0.2">
      <c r="A1721">
        <v>10120986</v>
      </c>
      <c r="C1721">
        <v>190050011</v>
      </c>
      <c r="D1721" t="s">
        <v>5202</v>
      </c>
      <c r="E1721">
        <v>43.330599999999997</v>
      </c>
      <c r="F1721">
        <v>-91.414050000000003</v>
      </c>
      <c r="G1721" t="s">
        <v>45</v>
      </c>
      <c r="H1721" t="s">
        <v>46</v>
      </c>
      <c r="I1721" t="s">
        <v>1378</v>
      </c>
      <c r="J1721" t="s">
        <v>1907</v>
      </c>
      <c r="K1721" t="s">
        <v>49</v>
      </c>
      <c r="L1721" t="s">
        <v>50</v>
      </c>
      <c r="P1721" t="s">
        <v>51</v>
      </c>
      <c r="S1721" t="s">
        <v>52</v>
      </c>
      <c r="AB1721" t="s">
        <v>5203</v>
      </c>
      <c r="AD1721" t="s">
        <v>5022</v>
      </c>
      <c r="AK1721" t="s">
        <v>5204</v>
      </c>
      <c r="AT1721" s="3">
        <f t="shared" si="76"/>
        <v>71.927170328736693</v>
      </c>
    </row>
    <row r="1722" spans="1:46" customFormat="1" hidden="1" x14ac:dyDescent="0.2">
      <c r="A1722">
        <v>10120992</v>
      </c>
      <c r="C1722">
        <v>190130035</v>
      </c>
      <c r="D1722" t="s">
        <v>70</v>
      </c>
      <c r="E1722">
        <v>42.612200000000001</v>
      </c>
      <c r="F1722">
        <v>-92.263270000000006</v>
      </c>
      <c r="G1722" t="s">
        <v>45</v>
      </c>
      <c r="H1722" t="s">
        <v>46</v>
      </c>
      <c r="I1722" t="s">
        <v>1378</v>
      </c>
      <c r="J1722" t="s">
        <v>1950</v>
      </c>
      <c r="K1722" t="s">
        <v>49</v>
      </c>
      <c r="L1722" t="s">
        <v>59</v>
      </c>
      <c r="P1722" t="s">
        <v>51</v>
      </c>
      <c r="S1722" t="s">
        <v>60</v>
      </c>
      <c r="AD1722" t="s">
        <v>5022</v>
      </c>
      <c r="AK1722" t="s">
        <v>5205</v>
      </c>
      <c r="AT1722" s="3">
        <f t="shared" si="76"/>
        <v>129.67980906330999</v>
      </c>
    </row>
    <row r="1723" spans="1:46" customFormat="1" hidden="1" x14ac:dyDescent="0.2">
      <c r="A1723">
        <v>10120993</v>
      </c>
      <c r="C1723">
        <v>172010082</v>
      </c>
      <c r="D1723" t="s">
        <v>5206</v>
      </c>
      <c r="E1723">
        <v>42.287509999999997</v>
      </c>
      <c r="F1723">
        <v>-89.100070000000002</v>
      </c>
      <c r="G1723" t="s">
        <v>45</v>
      </c>
      <c r="H1723" t="s">
        <v>46</v>
      </c>
      <c r="I1723" t="s">
        <v>47</v>
      </c>
      <c r="J1723" t="s">
        <v>48</v>
      </c>
      <c r="K1723" t="s">
        <v>49</v>
      </c>
      <c r="L1723" t="s">
        <v>50</v>
      </c>
      <c r="P1723" t="s">
        <v>51</v>
      </c>
      <c r="S1723" t="s">
        <v>60</v>
      </c>
      <c r="AD1723" t="s">
        <v>54</v>
      </c>
      <c r="AK1723" t="s">
        <v>5207</v>
      </c>
      <c r="AT1723" s="3">
        <f t="shared" si="76"/>
        <v>95.357557410764343</v>
      </c>
    </row>
    <row r="1724" spans="1:46" customFormat="1" hidden="1" x14ac:dyDescent="0.2">
      <c r="A1724">
        <v>10121003</v>
      </c>
      <c r="C1724">
        <v>190430111</v>
      </c>
      <c r="D1724" t="s">
        <v>70</v>
      </c>
      <c r="E1724">
        <v>42.682510000000001</v>
      </c>
      <c r="F1724">
        <v>-90.986230000000006</v>
      </c>
      <c r="G1724" t="s">
        <v>45</v>
      </c>
      <c r="H1724" t="s">
        <v>46</v>
      </c>
      <c r="I1724" t="s">
        <v>1378</v>
      </c>
      <c r="J1724" t="s">
        <v>1937</v>
      </c>
      <c r="K1724" t="s">
        <v>140</v>
      </c>
      <c r="L1724" t="s">
        <v>164</v>
      </c>
      <c r="P1724" t="s">
        <v>314</v>
      </c>
      <c r="S1724" t="s">
        <v>60</v>
      </c>
      <c r="AD1724" t="s">
        <v>5022</v>
      </c>
      <c r="AT1724" s="3">
        <f t="shared" si="76"/>
        <v>75.275420305742372</v>
      </c>
    </row>
    <row r="1725" spans="1:46" customFormat="1" hidden="1" x14ac:dyDescent="0.2">
      <c r="A1725">
        <v>10121015</v>
      </c>
      <c r="C1725">
        <v>170850089</v>
      </c>
      <c r="D1725" t="s">
        <v>3497</v>
      </c>
      <c r="E1725">
        <v>42.388109999999998</v>
      </c>
      <c r="F1725">
        <v>-90.354309999999998</v>
      </c>
      <c r="G1725" t="s">
        <v>45</v>
      </c>
      <c r="H1725" t="s">
        <v>46</v>
      </c>
      <c r="I1725" t="s">
        <v>47</v>
      </c>
      <c r="J1725" t="s">
        <v>162</v>
      </c>
      <c r="K1725" t="s">
        <v>140</v>
      </c>
      <c r="L1725" t="s">
        <v>163</v>
      </c>
      <c r="P1725" t="s">
        <v>70</v>
      </c>
      <c r="S1725" t="s">
        <v>179</v>
      </c>
      <c r="AD1725" t="s">
        <v>54</v>
      </c>
      <c r="AK1725" t="s">
        <v>5208</v>
      </c>
      <c r="AT1725" s="3">
        <f t="shared" si="76"/>
        <v>78.886283844067094</v>
      </c>
    </row>
    <row r="1726" spans="1:46" customFormat="1" hidden="1" x14ac:dyDescent="0.2">
      <c r="A1726">
        <v>10121018</v>
      </c>
      <c r="C1726">
        <v>190330065</v>
      </c>
      <c r="D1726" t="s">
        <v>70</v>
      </c>
      <c r="E1726">
        <v>43.164700000000003</v>
      </c>
      <c r="F1726">
        <v>-93.169409999999999</v>
      </c>
      <c r="G1726" t="s">
        <v>45</v>
      </c>
      <c r="H1726" t="s">
        <v>46</v>
      </c>
      <c r="I1726" t="s">
        <v>1378</v>
      </c>
      <c r="J1726" t="s">
        <v>5054</v>
      </c>
      <c r="K1726" t="s">
        <v>49</v>
      </c>
      <c r="L1726" t="s">
        <v>59</v>
      </c>
      <c r="P1726" t="s">
        <v>51</v>
      </c>
      <c r="S1726" t="s">
        <v>60</v>
      </c>
      <c r="AD1726" t="s">
        <v>5022</v>
      </c>
      <c r="AK1726" t="s">
        <v>5209</v>
      </c>
      <c r="AT1726" s="3">
        <f t="shared" si="76"/>
        <v>160.95212110150004</v>
      </c>
    </row>
    <row r="1727" spans="1:46" customFormat="1" hidden="1" x14ac:dyDescent="0.2">
      <c r="A1727">
        <v>10121020</v>
      </c>
      <c r="C1727">
        <v>190170016</v>
      </c>
      <c r="D1727" t="s">
        <v>70</v>
      </c>
      <c r="E1727">
        <v>42.861699999999999</v>
      </c>
      <c r="F1727">
        <v>-92.497979999999998</v>
      </c>
      <c r="G1727" t="s">
        <v>45</v>
      </c>
      <c r="H1727" t="s">
        <v>46</v>
      </c>
      <c r="I1727" t="s">
        <v>1378</v>
      </c>
      <c r="J1727" t="s">
        <v>1931</v>
      </c>
      <c r="K1727" t="s">
        <v>49</v>
      </c>
      <c r="L1727" t="s">
        <v>50</v>
      </c>
      <c r="P1727" t="s">
        <v>51</v>
      </c>
      <c r="S1727" t="s">
        <v>60</v>
      </c>
      <c r="AD1727" t="s">
        <v>5022</v>
      </c>
      <c r="AK1727" t="s">
        <v>5210</v>
      </c>
      <c r="AT1727" s="3">
        <f t="shared" si="76"/>
        <v>133.35173274281192</v>
      </c>
    </row>
    <row r="1728" spans="1:46" customFormat="1" hidden="1" x14ac:dyDescent="0.2">
      <c r="A1728">
        <v>10121030</v>
      </c>
      <c r="C1728">
        <v>172010013</v>
      </c>
      <c r="D1728" t="s">
        <v>5211</v>
      </c>
      <c r="E1728">
        <v>42.428109999999997</v>
      </c>
      <c r="F1728">
        <v>-89.082269999999994</v>
      </c>
      <c r="G1728" t="s">
        <v>45</v>
      </c>
      <c r="H1728" t="s">
        <v>46</v>
      </c>
      <c r="I1728" t="s">
        <v>47</v>
      </c>
      <c r="J1728" t="s">
        <v>48</v>
      </c>
      <c r="K1728" t="s">
        <v>49</v>
      </c>
      <c r="L1728" t="s">
        <v>50</v>
      </c>
      <c r="P1728" t="s">
        <v>51</v>
      </c>
      <c r="S1728" t="s">
        <v>60</v>
      </c>
      <c r="AD1728" t="s">
        <v>54</v>
      </c>
      <c r="AK1728" t="s">
        <v>5212</v>
      </c>
      <c r="AT1728" s="3">
        <f t="shared" si="76"/>
        <v>87.394506794840225</v>
      </c>
    </row>
    <row r="1729" spans="1:46" customFormat="1" hidden="1" x14ac:dyDescent="0.2">
      <c r="A1729">
        <v>10121042</v>
      </c>
      <c r="C1729">
        <v>172010018</v>
      </c>
      <c r="D1729" t="s">
        <v>73</v>
      </c>
      <c r="E1729">
        <v>42.468110000000003</v>
      </c>
      <c r="F1729">
        <v>-89.193370000000002</v>
      </c>
      <c r="G1729" t="s">
        <v>45</v>
      </c>
      <c r="H1729" t="s">
        <v>46</v>
      </c>
      <c r="I1729" t="s">
        <v>47</v>
      </c>
      <c r="J1729" t="s">
        <v>48</v>
      </c>
      <c r="K1729" t="s">
        <v>49</v>
      </c>
      <c r="L1729" t="s">
        <v>50</v>
      </c>
      <c r="P1729" t="s">
        <v>51</v>
      </c>
      <c r="S1729" t="s">
        <v>60</v>
      </c>
      <c r="AD1729" t="s">
        <v>54</v>
      </c>
      <c r="AK1729" t="s">
        <v>5213</v>
      </c>
      <c r="AT1729" s="3">
        <f t="shared" si="76"/>
        <v>82.129839250336289</v>
      </c>
    </row>
    <row r="1730" spans="1:46" customFormat="1" hidden="1" x14ac:dyDescent="0.2">
      <c r="A1730">
        <v>10121052</v>
      </c>
      <c r="C1730">
        <v>170850093</v>
      </c>
      <c r="D1730" t="s">
        <v>3421</v>
      </c>
      <c r="E1730">
        <v>42.332810000000002</v>
      </c>
      <c r="F1730">
        <v>-90.394810000000007</v>
      </c>
      <c r="G1730" t="s">
        <v>45</v>
      </c>
      <c r="H1730" t="s">
        <v>46</v>
      </c>
      <c r="I1730" t="s">
        <v>47</v>
      </c>
      <c r="J1730" t="s">
        <v>162</v>
      </c>
      <c r="K1730" t="s">
        <v>140</v>
      </c>
      <c r="L1730" t="s">
        <v>164</v>
      </c>
      <c r="P1730" t="s">
        <v>314</v>
      </c>
      <c r="S1730" t="s">
        <v>60</v>
      </c>
      <c r="AD1730" t="s">
        <v>54</v>
      </c>
      <c r="AK1730" t="s">
        <v>5024</v>
      </c>
      <c r="AT1730" s="3">
        <f t="shared" si="76"/>
        <v>83.082302244467186</v>
      </c>
    </row>
    <row r="1731" spans="1:46" customFormat="1" hidden="1" x14ac:dyDescent="0.2">
      <c r="A1731">
        <v>10121054</v>
      </c>
      <c r="C1731">
        <v>170850024</v>
      </c>
      <c r="D1731" t="s">
        <v>5214</v>
      </c>
      <c r="E1731">
        <v>42.424410000000002</v>
      </c>
      <c r="F1731">
        <v>-90.011200000000002</v>
      </c>
      <c r="G1731" t="s">
        <v>45</v>
      </c>
      <c r="H1731" t="s">
        <v>46</v>
      </c>
      <c r="I1731" t="s">
        <v>47</v>
      </c>
      <c r="J1731" t="s">
        <v>162</v>
      </c>
      <c r="K1731" t="s">
        <v>49</v>
      </c>
      <c r="L1731" t="s">
        <v>50</v>
      </c>
      <c r="P1731" t="s">
        <v>51</v>
      </c>
      <c r="S1731" t="s">
        <v>5215</v>
      </c>
      <c r="AB1731" t="s">
        <v>5216</v>
      </c>
      <c r="AD1731" t="s">
        <v>54</v>
      </c>
      <c r="AK1731" t="s">
        <v>5217</v>
      </c>
      <c r="AT1731" s="3">
        <f t="shared" ref="AT1731:AT1794" si="77">(2*ATAN2(SQRT(1-(SIN(ABS(E1731-$E$1)*PI()/180/2)^2+COS($E$1*PI()/180)*COS(E1731*PI()/180)*SIN(ABS(F1731-$F$1)*PI()/180/2)^2)),SQRT(SIN(ABS(E1731-$E$1)*PI()/180/2)^2+COS($E$1*PI()/180)*COS(E1731*PI()/180)*SIN(ABS(F1731-$F$1)*PI()/180/2)^2)))*6371*0.621371</f>
        <v>74.318222925934592</v>
      </c>
    </row>
    <row r="1732" spans="1:46" customFormat="1" hidden="1" x14ac:dyDescent="0.2">
      <c r="A1732">
        <v>10121056</v>
      </c>
      <c r="C1732">
        <v>171770076</v>
      </c>
      <c r="D1732" t="s">
        <v>5019</v>
      </c>
      <c r="E1732">
        <v>42.39311</v>
      </c>
      <c r="F1732">
        <v>-89.525080000000003</v>
      </c>
      <c r="G1732" t="s">
        <v>45</v>
      </c>
      <c r="H1732" t="s">
        <v>46</v>
      </c>
      <c r="I1732" t="s">
        <v>47</v>
      </c>
      <c r="J1732" t="s">
        <v>2525</v>
      </c>
      <c r="K1732" t="s">
        <v>49</v>
      </c>
      <c r="L1732" t="s">
        <v>50</v>
      </c>
      <c r="P1732" t="s">
        <v>51</v>
      </c>
      <c r="S1732" t="s">
        <v>60</v>
      </c>
      <c r="AD1732" t="s">
        <v>54</v>
      </c>
      <c r="AK1732" t="s">
        <v>5218</v>
      </c>
      <c r="AT1732" s="3">
        <f t="shared" si="77"/>
        <v>80.161415679587364</v>
      </c>
    </row>
    <row r="1733" spans="1:46" customFormat="1" hidden="1" x14ac:dyDescent="0.2">
      <c r="A1733">
        <v>10121063</v>
      </c>
      <c r="C1733">
        <v>190050004</v>
      </c>
      <c r="D1733" t="s">
        <v>5219</v>
      </c>
      <c r="E1733">
        <v>43.359699999999997</v>
      </c>
      <c r="F1733">
        <v>-91.495450000000005</v>
      </c>
      <c r="G1733" t="s">
        <v>45</v>
      </c>
      <c r="H1733" t="s">
        <v>46</v>
      </c>
      <c r="I1733" t="s">
        <v>1378</v>
      </c>
      <c r="J1733" t="s">
        <v>1907</v>
      </c>
      <c r="K1733" t="s">
        <v>49</v>
      </c>
      <c r="L1733" t="s">
        <v>50</v>
      </c>
      <c r="P1733" t="s">
        <v>51</v>
      </c>
      <c r="S1733" t="s">
        <v>52</v>
      </c>
      <c r="AB1733" t="s">
        <v>5220</v>
      </c>
      <c r="AD1733" t="s">
        <v>4867</v>
      </c>
      <c r="AK1733" t="s">
        <v>5221</v>
      </c>
      <c r="AT1733" s="3">
        <f t="shared" si="77"/>
        <v>75.659251552106838</v>
      </c>
    </row>
    <row r="1734" spans="1:46" customFormat="1" hidden="1" x14ac:dyDescent="0.2">
      <c r="A1734">
        <v>10121075</v>
      </c>
      <c r="C1734">
        <v>191890019</v>
      </c>
      <c r="D1734" t="s">
        <v>70</v>
      </c>
      <c r="E1734">
        <v>43.428899999999999</v>
      </c>
      <c r="F1734">
        <v>-93.74803</v>
      </c>
      <c r="G1734" t="s">
        <v>45</v>
      </c>
      <c r="H1734" t="s">
        <v>46</v>
      </c>
      <c r="I1734" t="s">
        <v>1378</v>
      </c>
      <c r="J1734" t="s">
        <v>48</v>
      </c>
      <c r="K1734" t="s">
        <v>49</v>
      </c>
      <c r="L1734" t="s">
        <v>59</v>
      </c>
      <c r="P1734" t="s">
        <v>51</v>
      </c>
      <c r="S1734" t="s">
        <v>70</v>
      </c>
      <c r="AD1734" t="s">
        <v>5015</v>
      </c>
      <c r="AK1734" t="s">
        <v>5222</v>
      </c>
      <c r="AT1734" s="3">
        <f t="shared" si="77"/>
        <v>188.00453670959993</v>
      </c>
    </row>
    <row r="1735" spans="1:46" customFormat="1" hidden="1" x14ac:dyDescent="0.2">
      <c r="A1735">
        <v>10121084</v>
      </c>
      <c r="C1735">
        <v>260710081</v>
      </c>
      <c r="D1735" t="s">
        <v>1482</v>
      </c>
      <c r="E1735">
        <v>46.087200000000003</v>
      </c>
      <c r="F1735">
        <v>-88.35754</v>
      </c>
      <c r="G1735" t="s">
        <v>45</v>
      </c>
      <c r="H1735" t="s">
        <v>46</v>
      </c>
      <c r="I1735" t="s">
        <v>138</v>
      </c>
      <c r="J1735" t="s">
        <v>265</v>
      </c>
      <c r="K1735" t="s">
        <v>140</v>
      </c>
      <c r="N1735" t="s">
        <v>265</v>
      </c>
      <c r="P1735" t="s">
        <v>204</v>
      </c>
      <c r="S1735" t="s">
        <v>60</v>
      </c>
      <c r="AD1735" t="s">
        <v>54</v>
      </c>
      <c r="AK1735" t="s">
        <v>5223</v>
      </c>
      <c r="AM1735">
        <v>1901</v>
      </c>
      <c r="AQ1735">
        <v>1901</v>
      </c>
      <c r="AT1735" s="3">
        <f t="shared" si="77"/>
        <v>196.04972845761279</v>
      </c>
    </row>
    <row r="1736" spans="1:46" customFormat="1" hidden="1" x14ac:dyDescent="0.2">
      <c r="A1736">
        <v>10121770</v>
      </c>
      <c r="C1736">
        <v>191910030</v>
      </c>
      <c r="D1736" t="s">
        <v>5224</v>
      </c>
      <c r="E1736">
        <v>43.458599999999997</v>
      </c>
      <c r="F1736">
        <v>-91.778459999999995</v>
      </c>
      <c r="G1736" t="s">
        <v>45</v>
      </c>
      <c r="H1736" t="s">
        <v>46</v>
      </c>
      <c r="I1736" t="s">
        <v>1378</v>
      </c>
      <c r="J1736" t="s">
        <v>4247</v>
      </c>
      <c r="K1736" t="s">
        <v>49</v>
      </c>
      <c r="L1736" t="s">
        <v>50</v>
      </c>
      <c r="P1736" t="s">
        <v>51</v>
      </c>
      <c r="S1736" t="s">
        <v>60</v>
      </c>
      <c r="AD1736" t="s">
        <v>5022</v>
      </c>
      <c r="AK1736" t="s">
        <v>5023</v>
      </c>
      <c r="AT1736" s="3">
        <f t="shared" si="77"/>
        <v>89.20849037524296</v>
      </c>
    </row>
    <row r="1737" spans="1:46" customFormat="1" hidden="1" x14ac:dyDescent="0.2">
      <c r="A1737">
        <v>10121106</v>
      </c>
      <c r="C1737">
        <v>260610033</v>
      </c>
      <c r="D1737" t="s">
        <v>5225</v>
      </c>
      <c r="E1737">
        <v>46.8583</v>
      </c>
      <c r="F1737">
        <v>-88.812560000000005</v>
      </c>
      <c r="G1737" t="s">
        <v>45</v>
      </c>
      <c r="H1737" t="s">
        <v>46</v>
      </c>
      <c r="I1737" t="s">
        <v>138</v>
      </c>
      <c r="J1737" t="s">
        <v>1811</v>
      </c>
      <c r="K1737" t="s">
        <v>49</v>
      </c>
      <c r="L1737" t="s">
        <v>59</v>
      </c>
      <c r="P1737" t="s">
        <v>51</v>
      </c>
      <c r="S1737" t="s">
        <v>52</v>
      </c>
      <c r="AB1737" t="s">
        <v>5226</v>
      </c>
      <c r="AD1737" t="s">
        <v>54</v>
      </c>
      <c r="AK1737" t="s">
        <v>5227</v>
      </c>
      <c r="AT1737" s="3">
        <f t="shared" si="77"/>
        <v>239.12626460289766</v>
      </c>
    </row>
    <row r="1738" spans="1:46" customFormat="1" hidden="1" x14ac:dyDescent="0.2">
      <c r="A1738">
        <v>10121121</v>
      </c>
      <c r="C1738">
        <v>191310023</v>
      </c>
      <c r="D1738" t="s">
        <v>70</v>
      </c>
      <c r="E1738">
        <v>43.467799999999997</v>
      </c>
      <c r="F1738">
        <v>-92.962999999999994</v>
      </c>
      <c r="G1738" t="s">
        <v>45</v>
      </c>
      <c r="H1738" t="s">
        <v>46</v>
      </c>
      <c r="I1738" t="s">
        <v>1378</v>
      </c>
      <c r="J1738" t="s">
        <v>5228</v>
      </c>
      <c r="K1738" t="s">
        <v>49</v>
      </c>
      <c r="L1738" t="s">
        <v>59</v>
      </c>
      <c r="P1738" t="s">
        <v>51</v>
      </c>
      <c r="S1738" t="s">
        <v>60</v>
      </c>
      <c r="AD1738" t="s">
        <v>5022</v>
      </c>
      <c r="AK1738" t="s">
        <v>5229</v>
      </c>
      <c r="AT1738" s="3">
        <f t="shared" si="77"/>
        <v>148.54955597016124</v>
      </c>
    </row>
    <row r="1739" spans="1:46" customFormat="1" hidden="1" x14ac:dyDescent="0.2">
      <c r="A1739">
        <v>10121126</v>
      </c>
      <c r="C1739">
        <v>191890014</v>
      </c>
      <c r="D1739" t="s">
        <v>70</v>
      </c>
      <c r="E1739">
        <v>43.445599999999999</v>
      </c>
      <c r="F1739">
        <v>-93.534419999999997</v>
      </c>
      <c r="G1739" t="s">
        <v>45</v>
      </c>
      <c r="H1739" t="s">
        <v>46</v>
      </c>
      <c r="I1739" t="s">
        <v>1378</v>
      </c>
      <c r="J1739" t="s">
        <v>48</v>
      </c>
      <c r="K1739" t="s">
        <v>49</v>
      </c>
      <c r="L1739" t="s">
        <v>59</v>
      </c>
      <c r="P1739" t="s">
        <v>51</v>
      </c>
      <c r="S1739" t="s">
        <v>70</v>
      </c>
      <c r="AD1739" t="s">
        <v>5015</v>
      </c>
      <c r="AK1739" t="s">
        <v>5230</v>
      </c>
      <c r="AT1739" s="3">
        <f t="shared" si="77"/>
        <v>177.24617934836914</v>
      </c>
    </row>
    <row r="1740" spans="1:46" customFormat="1" hidden="1" x14ac:dyDescent="0.2">
      <c r="A1740">
        <v>10121129</v>
      </c>
      <c r="C1740">
        <v>260530062</v>
      </c>
      <c r="D1740" t="s">
        <v>5231</v>
      </c>
      <c r="E1740">
        <v>46.473599999999998</v>
      </c>
      <c r="F1740">
        <v>-89.988699999999994</v>
      </c>
      <c r="G1740" t="s">
        <v>45</v>
      </c>
      <c r="H1740" t="s">
        <v>46</v>
      </c>
      <c r="I1740" t="s">
        <v>138</v>
      </c>
      <c r="J1740" t="s">
        <v>344</v>
      </c>
      <c r="K1740" t="s">
        <v>140</v>
      </c>
      <c r="L1740" t="s">
        <v>265</v>
      </c>
      <c r="P1740" t="s">
        <v>70</v>
      </c>
      <c r="S1740" t="s">
        <v>144</v>
      </c>
      <c r="AD1740" t="s">
        <v>54</v>
      </c>
      <c r="AK1740" t="s">
        <v>5232</v>
      </c>
      <c r="AT1740" s="3">
        <f t="shared" si="77"/>
        <v>205.45658651130915</v>
      </c>
    </row>
    <row r="1741" spans="1:46" customFormat="1" hidden="1" x14ac:dyDescent="0.2">
      <c r="A1741">
        <v>10121132</v>
      </c>
      <c r="C1741">
        <v>191910072</v>
      </c>
      <c r="D1741" t="s">
        <v>70</v>
      </c>
      <c r="E1741">
        <v>43.435299999999998</v>
      </c>
      <c r="F1741">
        <v>-91.673460000000006</v>
      </c>
      <c r="G1741" t="s">
        <v>45</v>
      </c>
      <c r="H1741" t="s">
        <v>46</v>
      </c>
      <c r="I1741" t="s">
        <v>1378</v>
      </c>
      <c r="J1741" t="s">
        <v>4247</v>
      </c>
      <c r="K1741" t="s">
        <v>49</v>
      </c>
      <c r="L1741" t="s">
        <v>50</v>
      </c>
      <c r="P1741" t="s">
        <v>51</v>
      </c>
      <c r="S1741" t="s">
        <v>60</v>
      </c>
      <c r="AD1741" t="s">
        <v>5022</v>
      </c>
      <c r="AK1741" t="s">
        <v>5233</v>
      </c>
      <c r="AT1741" s="3">
        <f t="shared" si="77"/>
        <v>84.033808294397176</v>
      </c>
    </row>
    <row r="1742" spans="1:46" customFormat="1" hidden="1" x14ac:dyDescent="0.2">
      <c r="A1742">
        <v>10121135</v>
      </c>
      <c r="C1742">
        <v>260550002</v>
      </c>
      <c r="D1742" t="s">
        <v>134</v>
      </c>
      <c r="E1742">
        <v>44.563299999999998</v>
      </c>
      <c r="F1742">
        <v>-85.724950000000007</v>
      </c>
      <c r="G1742" t="s">
        <v>45</v>
      </c>
      <c r="H1742" t="s">
        <v>46</v>
      </c>
      <c r="I1742" t="s">
        <v>138</v>
      </c>
      <c r="J1742" t="s">
        <v>5234</v>
      </c>
      <c r="K1742" t="s">
        <v>49</v>
      </c>
      <c r="L1742" t="s">
        <v>59</v>
      </c>
      <c r="P1742" t="s">
        <v>51</v>
      </c>
      <c r="S1742" t="s">
        <v>52</v>
      </c>
      <c r="AB1742" t="s">
        <v>5235</v>
      </c>
      <c r="AD1742" t="s">
        <v>54</v>
      </c>
      <c r="AK1742" t="s">
        <v>5236</v>
      </c>
      <c r="AT1742" s="3">
        <f t="shared" si="77"/>
        <v>224.67870375610903</v>
      </c>
    </row>
    <row r="1743" spans="1:46" customFormat="1" hidden="1" x14ac:dyDescent="0.2">
      <c r="A1743">
        <v>10121153</v>
      </c>
      <c r="C1743">
        <v>260050019</v>
      </c>
      <c r="D1743" t="s">
        <v>5237</v>
      </c>
      <c r="E1743">
        <v>42.491109999999999</v>
      </c>
      <c r="F1743">
        <v>-85.987759999999994</v>
      </c>
      <c r="G1743" t="s">
        <v>45</v>
      </c>
      <c r="H1743" t="s">
        <v>46</v>
      </c>
      <c r="I1743" t="s">
        <v>138</v>
      </c>
      <c r="J1743" t="s">
        <v>5238</v>
      </c>
      <c r="K1743" t="s">
        <v>49</v>
      </c>
      <c r="L1743" t="s">
        <v>59</v>
      </c>
      <c r="P1743" t="s">
        <v>51</v>
      </c>
      <c r="S1743" t="s">
        <v>60</v>
      </c>
      <c r="AD1743" t="s">
        <v>54</v>
      </c>
      <c r="AK1743" t="s">
        <v>5239</v>
      </c>
      <c r="AT1743" s="3">
        <f t="shared" si="77"/>
        <v>214.38052367820146</v>
      </c>
    </row>
    <row r="1744" spans="1:46" customFormat="1" hidden="1" x14ac:dyDescent="0.2">
      <c r="A1744">
        <v>10121164</v>
      </c>
      <c r="C1744">
        <v>190970021</v>
      </c>
      <c r="D1744" t="s">
        <v>5240</v>
      </c>
      <c r="E1744">
        <v>42.348909999999997</v>
      </c>
      <c r="F1744">
        <v>-90.469809999999995</v>
      </c>
      <c r="G1744" t="s">
        <v>45</v>
      </c>
      <c r="H1744" t="s">
        <v>46</v>
      </c>
      <c r="I1744" t="s">
        <v>1378</v>
      </c>
      <c r="J1744" t="s">
        <v>408</v>
      </c>
      <c r="K1744" t="s">
        <v>49</v>
      </c>
      <c r="L1744" t="s">
        <v>50</v>
      </c>
      <c r="P1744" t="s">
        <v>51</v>
      </c>
      <c r="S1744" t="s">
        <v>52</v>
      </c>
      <c r="AD1744" t="s">
        <v>5022</v>
      </c>
      <c r="AK1744" t="s">
        <v>5241</v>
      </c>
      <c r="AT1744" s="3">
        <f t="shared" si="77"/>
        <v>83.008147282239491</v>
      </c>
    </row>
    <row r="1745" spans="1:46" customFormat="1" hidden="1" x14ac:dyDescent="0.2">
      <c r="A1745">
        <v>10121171</v>
      </c>
      <c r="C1745">
        <v>191910069</v>
      </c>
      <c r="D1745" t="s">
        <v>70</v>
      </c>
      <c r="E1745">
        <v>43.448300000000003</v>
      </c>
      <c r="F1745">
        <v>-91.759360000000001</v>
      </c>
      <c r="G1745" t="s">
        <v>45</v>
      </c>
      <c r="H1745" t="s">
        <v>46</v>
      </c>
      <c r="I1745" t="s">
        <v>1378</v>
      </c>
      <c r="J1745" t="s">
        <v>4247</v>
      </c>
      <c r="K1745" t="s">
        <v>49</v>
      </c>
      <c r="L1745" t="s">
        <v>50</v>
      </c>
      <c r="P1745" t="s">
        <v>51</v>
      </c>
      <c r="S1745" t="s">
        <v>60</v>
      </c>
      <c r="AD1745" t="s">
        <v>5022</v>
      </c>
      <c r="AK1745" t="s">
        <v>5242</v>
      </c>
      <c r="AT1745" s="3">
        <f t="shared" si="77"/>
        <v>88.28489096477972</v>
      </c>
    </row>
    <row r="1746" spans="1:46" customFormat="1" hidden="1" x14ac:dyDescent="0.2">
      <c r="A1746">
        <v>10121172</v>
      </c>
      <c r="C1746">
        <v>260550001</v>
      </c>
      <c r="D1746" t="s">
        <v>5243</v>
      </c>
      <c r="E1746">
        <v>44.770800000000001</v>
      </c>
      <c r="F1746">
        <v>-85.652749999999997</v>
      </c>
      <c r="G1746" t="s">
        <v>45</v>
      </c>
      <c r="H1746" t="s">
        <v>46</v>
      </c>
      <c r="I1746" t="s">
        <v>138</v>
      </c>
      <c r="J1746" t="s">
        <v>5234</v>
      </c>
      <c r="K1746" t="s">
        <v>49</v>
      </c>
      <c r="L1746" t="s">
        <v>59</v>
      </c>
      <c r="P1746" t="s">
        <v>51</v>
      </c>
      <c r="S1746" t="s">
        <v>52</v>
      </c>
      <c r="AD1746" t="s">
        <v>54</v>
      </c>
      <c r="AK1746" t="s">
        <v>5244</v>
      </c>
      <c r="AT1746" s="3">
        <f t="shared" si="77"/>
        <v>232.72826889644088</v>
      </c>
    </row>
    <row r="1747" spans="1:46" customFormat="1" hidden="1" x14ac:dyDescent="0.2">
      <c r="A1747">
        <v>10121173</v>
      </c>
      <c r="C1747">
        <v>191950015</v>
      </c>
      <c r="D1747" t="s">
        <v>5245</v>
      </c>
      <c r="E1747">
        <v>43.445300000000003</v>
      </c>
      <c r="F1747">
        <v>-93.237710000000007</v>
      </c>
      <c r="G1747" t="s">
        <v>45</v>
      </c>
      <c r="H1747" t="s">
        <v>46</v>
      </c>
      <c r="I1747" t="s">
        <v>1378</v>
      </c>
      <c r="J1747" t="s">
        <v>5246</v>
      </c>
      <c r="K1747" t="s">
        <v>49</v>
      </c>
      <c r="L1747" t="s">
        <v>50</v>
      </c>
      <c r="P1747" t="s">
        <v>51</v>
      </c>
      <c r="S1747" t="s">
        <v>52</v>
      </c>
      <c r="AB1747" t="s">
        <v>5247</v>
      </c>
      <c r="AD1747" t="s">
        <v>5022</v>
      </c>
      <c r="AK1747" t="s">
        <v>5248</v>
      </c>
      <c r="AT1747" s="3">
        <f t="shared" si="77"/>
        <v>162.37643261958485</v>
      </c>
    </row>
    <row r="1748" spans="1:46" customFormat="1" hidden="1" x14ac:dyDescent="0.2">
      <c r="A1748">
        <v>10121174</v>
      </c>
      <c r="C1748">
        <v>191870054</v>
      </c>
      <c r="D1748" t="s">
        <v>5249</v>
      </c>
      <c r="E1748">
        <v>42.285600000000002</v>
      </c>
      <c r="F1748">
        <v>-93.975229999999996</v>
      </c>
      <c r="G1748" t="s">
        <v>45</v>
      </c>
      <c r="H1748" t="s">
        <v>46</v>
      </c>
      <c r="I1748" t="s">
        <v>1378</v>
      </c>
      <c r="J1748" t="s">
        <v>5250</v>
      </c>
      <c r="K1748" t="s">
        <v>49</v>
      </c>
      <c r="L1748" t="s">
        <v>59</v>
      </c>
      <c r="P1748" t="s">
        <v>51</v>
      </c>
      <c r="S1748" t="s">
        <v>60</v>
      </c>
      <c r="AD1748" t="s">
        <v>5015</v>
      </c>
      <c r="AK1748" t="s">
        <v>5251</v>
      </c>
      <c r="AT1748" s="3">
        <f t="shared" si="77"/>
        <v>217.98832974338112</v>
      </c>
    </row>
    <row r="1749" spans="1:46" customFormat="1" hidden="1" x14ac:dyDescent="0.2">
      <c r="A1749">
        <v>10121181</v>
      </c>
      <c r="C1749">
        <v>190890013</v>
      </c>
      <c r="D1749" t="s">
        <v>5252</v>
      </c>
      <c r="E1749">
        <v>43.378900000000002</v>
      </c>
      <c r="F1749">
        <v>-92.109570000000005</v>
      </c>
      <c r="G1749" t="s">
        <v>45</v>
      </c>
      <c r="H1749" t="s">
        <v>46</v>
      </c>
      <c r="I1749" t="s">
        <v>1378</v>
      </c>
      <c r="J1749" t="s">
        <v>5253</v>
      </c>
      <c r="K1749" t="s">
        <v>49</v>
      </c>
      <c r="L1749" t="s">
        <v>50</v>
      </c>
      <c r="P1749" t="s">
        <v>51</v>
      </c>
      <c r="S1749" t="s">
        <v>52</v>
      </c>
      <c r="AD1749" t="s">
        <v>70</v>
      </c>
      <c r="AK1749" t="s">
        <v>5254</v>
      </c>
      <c r="AT1749" s="3">
        <f t="shared" si="77"/>
        <v>106.16182650024976</v>
      </c>
    </row>
    <row r="1750" spans="1:46" customFormat="1" hidden="1" x14ac:dyDescent="0.2">
      <c r="A1750">
        <v>10121187</v>
      </c>
      <c r="C1750">
        <v>190830006</v>
      </c>
      <c r="D1750" t="s">
        <v>5255</v>
      </c>
      <c r="E1750">
        <v>42.29421</v>
      </c>
      <c r="F1750">
        <v>-93.0749</v>
      </c>
      <c r="G1750" t="s">
        <v>45</v>
      </c>
      <c r="H1750" t="s">
        <v>46</v>
      </c>
      <c r="I1750" t="s">
        <v>1378</v>
      </c>
      <c r="J1750" t="s">
        <v>5256</v>
      </c>
      <c r="K1750" t="s">
        <v>49</v>
      </c>
      <c r="L1750" t="s">
        <v>50</v>
      </c>
      <c r="P1750" t="s">
        <v>51</v>
      </c>
      <c r="S1750" t="s">
        <v>52</v>
      </c>
      <c r="AD1750" t="s">
        <v>5022</v>
      </c>
      <c r="AK1750" t="s">
        <v>5058</v>
      </c>
      <c r="AT1750" s="3">
        <f t="shared" si="77"/>
        <v>176.51828793999118</v>
      </c>
    </row>
    <row r="1751" spans="1:46" customFormat="1" hidden="1" x14ac:dyDescent="0.2">
      <c r="A1751">
        <v>10121191</v>
      </c>
      <c r="C1751">
        <v>260710141</v>
      </c>
      <c r="D1751" t="s">
        <v>5257</v>
      </c>
      <c r="E1751">
        <v>46.075299999999999</v>
      </c>
      <c r="F1751">
        <v>-88.222239999999999</v>
      </c>
      <c r="G1751" t="s">
        <v>45</v>
      </c>
      <c r="H1751" t="s">
        <v>46</v>
      </c>
      <c r="I1751" t="s">
        <v>138</v>
      </c>
      <c r="J1751" t="s">
        <v>265</v>
      </c>
      <c r="K1751" t="s">
        <v>140</v>
      </c>
      <c r="L1751" t="s">
        <v>265</v>
      </c>
      <c r="P1751" t="s">
        <v>70</v>
      </c>
      <c r="S1751" t="s">
        <v>179</v>
      </c>
      <c r="AD1751" t="s">
        <v>54</v>
      </c>
      <c r="AK1751" t="s">
        <v>5258</v>
      </c>
      <c r="AT1751" s="3">
        <f t="shared" si="77"/>
        <v>198.13008776581626</v>
      </c>
    </row>
    <row r="1752" spans="1:46" customFormat="1" hidden="1" x14ac:dyDescent="0.2">
      <c r="A1752">
        <v>10121199</v>
      </c>
      <c r="C1752">
        <v>190790022</v>
      </c>
      <c r="D1752" t="s">
        <v>5259</v>
      </c>
      <c r="E1752">
        <v>42.301400000000001</v>
      </c>
      <c r="F1752">
        <v>-93.613320000000002</v>
      </c>
      <c r="G1752" t="s">
        <v>45</v>
      </c>
      <c r="H1752" t="s">
        <v>46</v>
      </c>
      <c r="I1752" t="s">
        <v>1378</v>
      </c>
      <c r="J1752" t="s">
        <v>5260</v>
      </c>
      <c r="K1752" t="s">
        <v>49</v>
      </c>
      <c r="L1752" t="s">
        <v>59</v>
      </c>
      <c r="P1752" t="s">
        <v>51</v>
      </c>
      <c r="S1752" t="s">
        <v>60</v>
      </c>
      <c r="AD1752" t="s">
        <v>5015</v>
      </c>
      <c r="AK1752" t="s">
        <v>5063</v>
      </c>
      <c r="AT1752" s="3">
        <f t="shared" si="77"/>
        <v>200.7351536137941</v>
      </c>
    </row>
    <row r="1753" spans="1:46" customFormat="1" hidden="1" x14ac:dyDescent="0.2">
      <c r="A1753">
        <v>10121217</v>
      </c>
      <c r="C1753">
        <v>260550009</v>
      </c>
      <c r="D1753" t="s">
        <v>5261</v>
      </c>
      <c r="E1753">
        <v>44.730600000000003</v>
      </c>
      <c r="F1753">
        <v>-85.640249999999995</v>
      </c>
      <c r="G1753" t="s">
        <v>45</v>
      </c>
      <c r="H1753" t="s">
        <v>46</v>
      </c>
      <c r="I1753" t="s">
        <v>138</v>
      </c>
      <c r="J1753" t="s">
        <v>5234</v>
      </c>
      <c r="K1753" t="s">
        <v>49</v>
      </c>
      <c r="L1753" t="s">
        <v>59</v>
      </c>
      <c r="P1753" t="s">
        <v>51</v>
      </c>
      <c r="S1753" t="s">
        <v>52</v>
      </c>
      <c r="AD1753" t="s">
        <v>54</v>
      </c>
      <c r="AK1753" t="s">
        <v>5262</v>
      </c>
      <c r="AT1753" s="3">
        <f t="shared" si="77"/>
        <v>232.34057116114695</v>
      </c>
    </row>
    <row r="1754" spans="1:46" customFormat="1" hidden="1" x14ac:dyDescent="0.2">
      <c r="A1754">
        <v>10121227</v>
      </c>
      <c r="C1754">
        <v>191890011</v>
      </c>
      <c r="D1754" t="s">
        <v>70</v>
      </c>
      <c r="E1754">
        <v>43.436700000000002</v>
      </c>
      <c r="F1754">
        <v>-93.754930000000002</v>
      </c>
      <c r="G1754" t="s">
        <v>45</v>
      </c>
      <c r="H1754" t="s">
        <v>46</v>
      </c>
      <c r="I1754" t="s">
        <v>1378</v>
      </c>
      <c r="J1754" t="s">
        <v>48</v>
      </c>
      <c r="K1754" t="s">
        <v>49</v>
      </c>
      <c r="L1754" t="s">
        <v>59</v>
      </c>
      <c r="P1754" t="s">
        <v>51</v>
      </c>
      <c r="S1754" t="s">
        <v>70</v>
      </c>
      <c r="AD1754" t="s">
        <v>5015</v>
      </c>
      <c r="AK1754" t="s">
        <v>5263</v>
      </c>
      <c r="AT1754" s="3">
        <f t="shared" si="77"/>
        <v>188.32492926646574</v>
      </c>
    </row>
    <row r="1755" spans="1:46" customFormat="1" hidden="1" x14ac:dyDescent="0.2">
      <c r="A1755">
        <v>10121228</v>
      </c>
      <c r="C1755">
        <v>260059001</v>
      </c>
      <c r="D1755" t="s">
        <v>5264</v>
      </c>
      <c r="E1755">
        <v>42.704210000000003</v>
      </c>
      <c r="F1755">
        <v>-86.037459999999996</v>
      </c>
      <c r="G1755" t="s">
        <v>45</v>
      </c>
      <c r="H1755" t="s">
        <v>46</v>
      </c>
      <c r="I1755" t="s">
        <v>138</v>
      </c>
      <c r="J1755" t="s">
        <v>5238</v>
      </c>
      <c r="K1755" t="s">
        <v>49</v>
      </c>
      <c r="L1755" t="s">
        <v>59</v>
      </c>
      <c r="P1755" t="s">
        <v>5265</v>
      </c>
      <c r="S1755" t="s">
        <v>52</v>
      </c>
      <c r="AD1755" t="s">
        <v>54</v>
      </c>
      <c r="AK1755" t="s">
        <v>5266</v>
      </c>
      <c r="AT1755" s="3">
        <f t="shared" si="77"/>
        <v>207.30096696636224</v>
      </c>
    </row>
    <row r="1756" spans="1:46" customFormat="1" hidden="1" x14ac:dyDescent="0.2">
      <c r="A1756">
        <v>10121248</v>
      </c>
      <c r="C1756">
        <v>191130029</v>
      </c>
      <c r="D1756" t="s">
        <v>5267</v>
      </c>
      <c r="E1756">
        <v>42.944699999999997</v>
      </c>
      <c r="F1756">
        <v>-91.632649999999998</v>
      </c>
      <c r="G1756" t="s">
        <v>45</v>
      </c>
      <c r="H1756" t="s">
        <v>46</v>
      </c>
      <c r="I1756" t="s">
        <v>1378</v>
      </c>
      <c r="J1756" t="s">
        <v>5268</v>
      </c>
      <c r="K1756" t="s">
        <v>49</v>
      </c>
      <c r="L1756" t="s">
        <v>59</v>
      </c>
      <c r="P1756" t="s">
        <v>5269</v>
      </c>
      <c r="S1756" t="s">
        <v>60</v>
      </c>
      <c r="AD1756" t="s">
        <v>5270</v>
      </c>
      <c r="AK1756" t="s">
        <v>5023</v>
      </c>
      <c r="AT1756" s="3">
        <f t="shared" si="77"/>
        <v>90.712257596722168</v>
      </c>
    </row>
    <row r="1757" spans="1:46" customFormat="1" hidden="1" x14ac:dyDescent="0.2">
      <c r="A1757">
        <v>10121256</v>
      </c>
      <c r="C1757">
        <v>260430050</v>
      </c>
      <c r="D1757" t="s">
        <v>5271</v>
      </c>
      <c r="E1757">
        <v>45.853099999999998</v>
      </c>
      <c r="F1757">
        <v>-88.036730000000006</v>
      </c>
      <c r="G1757" t="s">
        <v>45</v>
      </c>
      <c r="H1757" t="s">
        <v>46</v>
      </c>
      <c r="I1757" t="s">
        <v>138</v>
      </c>
      <c r="J1757" t="s">
        <v>298</v>
      </c>
      <c r="K1757" t="s">
        <v>140</v>
      </c>
      <c r="L1757" t="s">
        <v>265</v>
      </c>
      <c r="P1757" t="s">
        <v>204</v>
      </c>
      <c r="S1757" t="s">
        <v>60</v>
      </c>
      <c r="AD1757" t="s">
        <v>54</v>
      </c>
      <c r="AK1757" t="s">
        <v>5272</v>
      </c>
      <c r="AT1757" s="3">
        <f t="shared" si="77"/>
        <v>189.02898746650345</v>
      </c>
    </row>
    <row r="1758" spans="1:46" customFormat="1" hidden="1" x14ac:dyDescent="0.2">
      <c r="A1758">
        <v>10121259</v>
      </c>
      <c r="C1758">
        <v>260410023</v>
      </c>
      <c r="D1758" t="s">
        <v>5273</v>
      </c>
      <c r="E1758">
        <v>45.875599999999999</v>
      </c>
      <c r="F1758">
        <v>-87.025000000000006</v>
      </c>
      <c r="G1758" t="s">
        <v>45</v>
      </c>
      <c r="H1758" t="s">
        <v>46</v>
      </c>
      <c r="I1758" t="s">
        <v>138</v>
      </c>
      <c r="J1758" t="s">
        <v>5274</v>
      </c>
      <c r="K1758" t="s">
        <v>49</v>
      </c>
      <c r="L1758" t="s">
        <v>59</v>
      </c>
      <c r="P1758" t="s">
        <v>51</v>
      </c>
      <c r="S1758" t="s">
        <v>52</v>
      </c>
      <c r="AD1758" t="s">
        <v>54</v>
      </c>
      <c r="AK1758" t="s">
        <v>5262</v>
      </c>
      <c r="AT1758" s="3">
        <f t="shared" si="77"/>
        <v>219.73401733058208</v>
      </c>
    </row>
    <row r="1759" spans="1:46" customFormat="1" hidden="1" x14ac:dyDescent="0.2">
      <c r="A1759">
        <v>10121284</v>
      </c>
      <c r="C1759">
        <v>260610081</v>
      </c>
      <c r="D1759" t="s">
        <v>5275</v>
      </c>
      <c r="E1759">
        <v>47.212499999999999</v>
      </c>
      <c r="F1759">
        <v>-88.470849999999999</v>
      </c>
      <c r="G1759" t="s">
        <v>45</v>
      </c>
      <c r="H1759" t="s">
        <v>46</v>
      </c>
      <c r="I1759" t="s">
        <v>138</v>
      </c>
      <c r="J1759" t="s">
        <v>1811</v>
      </c>
      <c r="K1759" t="s">
        <v>140</v>
      </c>
      <c r="L1759" t="s">
        <v>142</v>
      </c>
      <c r="P1759" t="s">
        <v>314</v>
      </c>
      <c r="S1759" t="s">
        <v>60</v>
      </c>
      <c r="AD1759" t="s">
        <v>54</v>
      </c>
      <c r="AK1759" t="s">
        <v>5276</v>
      </c>
      <c r="AT1759" s="3">
        <f t="shared" si="77"/>
        <v>267.02202620899322</v>
      </c>
    </row>
    <row r="1760" spans="1:46" customFormat="1" hidden="1" x14ac:dyDescent="0.2">
      <c r="A1760">
        <v>10121273</v>
      </c>
      <c r="C1760">
        <v>260530025</v>
      </c>
      <c r="D1760" t="s">
        <v>287</v>
      </c>
      <c r="E1760">
        <v>46.4739</v>
      </c>
      <c r="F1760">
        <v>-90.036510000000007</v>
      </c>
      <c r="G1760" t="s">
        <v>45</v>
      </c>
      <c r="H1760" t="s">
        <v>46</v>
      </c>
      <c r="I1760" t="s">
        <v>138</v>
      </c>
      <c r="J1760" t="s">
        <v>344</v>
      </c>
      <c r="K1760" t="s">
        <v>140</v>
      </c>
      <c r="N1760" t="s">
        <v>265</v>
      </c>
      <c r="P1760" t="s">
        <v>204</v>
      </c>
      <c r="S1760" t="s">
        <v>60</v>
      </c>
      <c r="AD1760" t="s">
        <v>54</v>
      </c>
      <c r="AK1760" t="s">
        <v>5223</v>
      </c>
      <c r="AM1760">
        <v>1891</v>
      </c>
      <c r="AT1760" s="3">
        <f t="shared" si="77"/>
        <v>205.48431187690662</v>
      </c>
    </row>
    <row r="1761" spans="1:46" customFormat="1" hidden="1" x14ac:dyDescent="0.2">
      <c r="A1761">
        <v>10121275</v>
      </c>
      <c r="C1761">
        <v>191910009</v>
      </c>
      <c r="D1761" t="s">
        <v>5277</v>
      </c>
      <c r="E1761">
        <v>43.421700000000001</v>
      </c>
      <c r="F1761">
        <v>-91.722359999999995</v>
      </c>
      <c r="G1761" t="s">
        <v>45</v>
      </c>
      <c r="H1761" t="s">
        <v>46</v>
      </c>
      <c r="I1761" t="s">
        <v>1378</v>
      </c>
      <c r="J1761" t="s">
        <v>4247</v>
      </c>
      <c r="K1761" t="s">
        <v>49</v>
      </c>
      <c r="L1761" t="s">
        <v>50</v>
      </c>
      <c r="P1761" t="s">
        <v>51</v>
      </c>
      <c r="S1761" t="s">
        <v>52</v>
      </c>
      <c r="AD1761" t="s">
        <v>5022</v>
      </c>
      <c r="AK1761" t="s">
        <v>5278</v>
      </c>
      <c r="AT1761" s="3">
        <f t="shared" si="77"/>
        <v>86.545764276620716</v>
      </c>
    </row>
    <row r="1762" spans="1:46" customFormat="1" hidden="1" x14ac:dyDescent="0.2">
      <c r="A1762">
        <v>10121278</v>
      </c>
      <c r="C1762">
        <v>191310003</v>
      </c>
      <c r="D1762" t="s">
        <v>5279</v>
      </c>
      <c r="E1762">
        <v>43.254199999999997</v>
      </c>
      <c r="F1762">
        <v>-92.645989999999998</v>
      </c>
      <c r="G1762" t="s">
        <v>45</v>
      </c>
      <c r="H1762" t="s">
        <v>46</v>
      </c>
      <c r="I1762" t="s">
        <v>1378</v>
      </c>
      <c r="J1762" t="s">
        <v>5228</v>
      </c>
      <c r="K1762" t="s">
        <v>49</v>
      </c>
      <c r="L1762" t="s">
        <v>50</v>
      </c>
      <c r="P1762" t="s">
        <v>51</v>
      </c>
      <c r="S1762" t="s">
        <v>52</v>
      </c>
      <c r="AD1762" t="s">
        <v>5015</v>
      </c>
      <c r="AK1762" t="s">
        <v>5280</v>
      </c>
      <c r="AT1762" s="3">
        <f t="shared" si="77"/>
        <v>133.95768792796216</v>
      </c>
    </row>
    <row r="1763" spans="1:46" customFormat="1" hidden="1" x14ac:dyDescent="0.2">
      <c r="A1763">
        <v>10121280</v>
      </c>
      <c r="C1763">
        <v>191970035</v>
      </c>
      <c r="D1763" t="s">
        <v>70</v>
      </c>
      <c r="E1763">
        <v>42.559399999999997</v>
      </c>
      <c r="F1763">
        <v>-93.888829999999999</v>
      </c>
      <c r="G1763" t="s">
        <v>45</v>
      </c>
      <c r="H1763" t="s">
        <v>46</v>
      </c>
      <c r="I1763" t="s">
        <v>1378</v>
      </c>
      <c r="J1763" t="s">
        <v>5281</v>
      </c>
      <c r="K1763" t="s">
        <v>49</v>
      </c>
      <c r="L1763" t="s">
        <v>59</v>
      </c>
      <c r="P1763" t="s">
        <v>51</v>
      </c>
      <c r="S1763" t="s">
        <v>60</v>
      </c>
      <c r="AD1763" t="s">
        <v>5022</v>
      </c>
      <c r="AK1763" t="s">
        <v>5063</v>
      </c>
      <c r="AT1763" s="3">
        <f t="shared" si="77"/>
        <v>206.86228084791199</v>
      </c>
    </row>
    <row r="1764" spans="1:46" customFormat="1" hidden="1" x14ac:dyDescent="0.2">
      <c r="A1764">
        <v>10121281</v>
      </c>
      <c r="C1764">
        <v>191910082</v>
      </c>
      <c r="D1764" t="s">
        <v>70</v>
      </c>
      <c r="E1764">
        <v>43.2453</v>
      </c>
      <c r="F1764">
        <v>-91.937970000000007</v>
      </c>
      <c r="G1764" t="s">
        <v>45</v>
      </c>
      <c r="H1764" t="s">
        <v>46</v>
      </c>
      <c r="I1764" t="s">
        <v>1378</v>
      </c>
      <c r="J1764" t="s">
        <v>4247</v>
      </c>
      <c r="K1764" t="s">
        <v>49</v>
      </c>
      <c r="L1764" t="s">
        <v>59</v>
      </c>
      <c r="P1764" t="s">
        <v>51</v>
      </c>
      <c r="S1764" t="s">
        <v>60</v>
      </c>
      <c r="AD1764" t="s">
        <v>5022</v>
      </c>
      <c r="AK1764" t="s">
        <v>5282</v>
      </c>
      <c r="AT1764" s="3">
        <f t="shared" si="77"/>
        <v>98.908452520826273</v>
      </c>
    </row>
    <row r="1765" spans="1:46" customFormat="1" hidden="1" x14ac:dyDescent="0.2">
      <c r="A1765">
        <v>10121282</v>
      </c>
      <c r="C1765">
        <v>190750008</v>
      </c>
      <c r="D1765" t="s">
        <v>5283</v>
      </c>
      <c r="E1765">
        <v>42.5261</v>
      </c>
      <c r="F1765">
        <v>-92.954899999999995</v>
      </c>
      <c r="G1765" t="s">
        <v>45</v>
      </c>
      <c r="H1765" t="s">
        <v>46</v>
      </c>
      <c r="I1765" t="s">
        <v>1378</v>
      </c>
      <c r="J1765" t="s">
        <v>5138</v>
      </c>
      <c r="K1765" t="s">
        <v>49</v>
      </c>
      <c r="L1765" t="s">
        <v>50</v>
      </c>
      <c r="P1765" t="s">
        <v>51</v>
      </c>
      <c r="S1765" t="s">
        <v>60</v>
      </c>
      <c r="AD1765" t="s">
        <v>5022</v>
      </c>
      <c r="AK1765" t="s">
        <v>5284</v>
      </c>
      <c r="AT1765" s="3">
        <f t="shared" si="77"/>
        <v>163.73602397893478</v>
      </c>
    </row>
    <row r="1766" spans="1:46" customFormat="1" hidden="1" x14ac:dyDescent="0.2">
      <c r="A1766">
        <v>10121305</v>
      </c>
      <c r="C1766">
        <v>260430063</v>
      </c>
      <c r="D1766" t="s">
        <v>5285</v>
      </c>
      <c r="E1766">
        <v>45.827500000000001</v>
      </c>
      <c r="F1766">
        <v>-88.072230000000005</v>
      </c>
      <c r="G1766" t="s">
        <v>45</v>
      </c>
      <c r="H1766" t="s">
        <v>46</v>
      </c>
      <c r="I1766" t="s">
        <v>138</v>
      </c>
      <c r="J1766" t="s">
        <v>298</v>
      </c>
      <c r="K1766" t="s">
        <v>140</v>
      </c>
      <c r="L1766" t="s">
        <v>265</v>
      </c>
      <c r="P1766" t="s">
        <v>204</v>
      </c>
      <c r="S1766" t="s">
        <v>60</v>
      </c>
      <c r="AD1766" t="s">
        <v>54</v>
      </c>
      <c r="AK1766" t="s">
        <v>5286</v>
      </c>
      <c r="AT1766" s="3">
        <f t="shared" si="77"/>
        <v>186.63008161968125</v>
      </c>
    </row>
    <row r="1767" spans="1:46" customFormat="1" hidden="1" x14ac:dyDescent="0.2">
      <c r="A1767">
        <v>10121310</v>
      </c>
      <c r="C1767">
        <v>190830026</v>
      </c>
      <c r="D1767" t="s">
        <v>5287</v>
      </c>
      <c r="E1767">
        <v>42.552199999999999</v>
      </c>
      <c r="F1767">
        <v>-93.378510000000006</v>
      </c>
      <c r="G1767" t="s">
        <v>45</v>
      </c>
      <c r="H1767" t="s">
        <v>46</v>
      </c>
      <c r="I1767" t="s">
        <v>1378</v>
      </c>
      <c r="J1767" t="s">
        <v>5256</v>
      </c>
      <c r="K1767" t="s">
        <v>49</v>
      </c>
      <c r="L1767" t="s">
        <v>59</v>
      </c>
      <c r="P1767" t="s">
        <v>51</v>
      </c>
      <c r="S1767" t="s">
        <v>60</v>
      </c>
      <c r="AD1767" t="s">
        <v>5015</v>
      </c>
      <c r="AK1767" t="s">
        <v>5063</v>
      </c>
      <c r="AT1767" s="3">
        <f t="shared" si="77"/>
        <v>182.76567830570647</v>
      </c>
    </row>
    <row r="1768" spans="1:46" customFormat="1" hidden="1" x14ac:dyDescent="0.2">
      <c r="A1768">
        <v>10121314</v>
      </c>
      <c r="C1768">
        <v>260550005</v>
      </c>
      <c r="D1768" t="s">
        <v>5288</v>
      </c>
      <c r="E1768">
        <v>44.758299999999998</v>
      </c>
      <c r="F1768">
        <v>-85.719949999999997</v>
      </c>
      <c r="G1768" t="s">
        <v>45</v>
      </c>
      <c r="H1768" t="s">
        <v>46</v>
      </c>
      <c r="I1768" t="s">
        <v>138</v>
      </c>
      <c r="J1768" t="s">
        <v>5234</v>
      </c>
      <c r="K1768" t="s">
        <v>49</v>
      </c>
      <c r="L1768" t="s">
        <v>59</v>
      </c>
      <c r="P1768" t="s">
        <v>51</v>
      </c>
      <c r="S1768" t="s">
        <v>52</v>
      </c>
      <c r="AB1768" t="s">
        <v>5289</v>
      </c>
      <c r="AD1768" t="s">
        <v>54</v>
      </c>
      <c r="AK1768" t="s">
        <v>5290</v>
      </c>
      <c r="AT1768" s="3">
        <f t="shared" si="77"/>
        <v>229.33922232175212</v>
      </c>
    </row>
    <row r="1769" spans="1:46" customFormat="1" hidden="1" x14ac:dyDescent="0.2">
      <c r="A1769">
        <v>10121331</v>
      </c>
      <c r="C1769">
        <v>191310046</v>
      </c>
      <c r="D1769" t="s">
        <v>70</v>
      </c>
      <c r="E1769">
        <v>43.252800000000001</v>
      </c>
      <c r="F1769">
        <v>-92.579589999999996</v>
      </c>
      <c r="G1769" t="s">
        <v>45</v>
      </c>
      <c r="H1769" t="s">
        <v>46</v>
      </c>
      <c r="I1769" t="s">
        <v>1378</v>
      </c>
      <c r="J1769" t="s">
        <v>5228</v>
      </c>
      <c r="K1769" t="s">
        <v>49</v>
      </c>
      <c r="L1769" t="s">
        <v>59</v>
      </c>
      <c r="P1769" t="s">
        <v>51</v>
      </c>
      <c r="S1769" t="s">
        <v>70</v>
      </c>
      <c r="AD1769" t="s">
        <v>5015</v>
      </c>
      <c r="AK1769" t="s">
        <v>5291</v>
      </c>
      <c r="AT1769" s="3">
        <f t="shared" si="77"/>
        <v>130.66514651663397</v>
      </c>
    </row>
    <row r="1770" spans="1:46" customFormat="1" hidden="1" x14ac:dyDescent="0.2">
      <c r="A1770">
        <v>10121334</v>
      </c>
      <c r="C1770">
        <v>260610065</v>
      </c>
      <c r="D1770" t="s">
        <v>5275</v>
      </c>
      <c r="E1770">
        <v>46.895800000000001</v>
      </c>
      <c r="F1770">
        <v>-88.879260000000002</v>
      </c>
      <c r="G1770" t="s">
        <v>45</v>
      </c>
      <c r="H1770" t="s">
        <v>46</v>
      </c>
      <c r="I1770" t="s">
        <v>138</v>
      </c>
      <c r="J1770" t="s">
        <v>1811</v>
      </c>
      <c r="K1770" t="s">
        <v>140</v>
      </c>
      <c r="L1770" t="s">
        <v>142</v>
      </c>
      <c r="P1770" t="s">
        <v>314</v>
      </c>
      <c r="S1770" t="s">
        <v>60</v>
      </c>
      <c r="AD1770" t="s">
        <v>54</v>
      </c>
      <c r="AK1770" t="s">
        <v>5276</v>
      </c>
      <c r="AT1770" s="3">
        <f t="shared" si="77"/>
        <v>240.88109667997622</v>
      </c>
    </row>
    <row r="1771" spans="1:46" customFormat="1" hidden="1" x14ac:dyDescent="0.2">
      <c r="A1771">
        <v>10121336</v>
      </c>
      <c r="C1771">
        <v>191910070</v>
      </c>
      <c r="D1771" t="s">
        <v>70</v>
      </c>
      <c r="E1771">
        <v>43.4758</v>
      </c>
      <c r="F1771">
        <v>-91.769559999999998</v>
      </c>
      <c r="G1771" t="s">
        <v>45</v>
      </c>
      <c r="H1771" t="s">
        <v>46</v>
      </c>
      <c r="I1771" t="s">
        <v>1378</v>
      </c>
      <c r="J1771" t="s">
        <v>4247</v>
      </c>
      <c r="K1771" t="s">
        <v>49</v>
      </c>
      <c r="L1771" t="s">
        <v>50</v>
      </c>
      <c r="P1771" t="s">
        <v>51</v>
      </c>
      <c r="S1771" t="s">
        <v>60</v>
      </c>
      <c r="AD1771" t="s">
        <v>5022</v>
      </c>
      <c r="AK1771" t="s">
        <v>5242</v>
      </c>
      <c r="AT1771" s="3">
        <f t="shared" si="77"/>
        <v>88.719569421571009</v>
      </c>
    </row>
    <row r="1772" spans="1:46" customFormat="1" hidden="1" x14ac:dyDescent="0.2">
      <c r="A1772">
        <v>10121339</v>
      </c>
      <c r="C1772">
        <v>260710134</v>
      </c>
      <c r="D1772" t="s">
        <v>5292</v>
      </c>
      <c r="E1772">
        <v>46.083599999999997</v>
      </c>
      <c r="F1772">
        <v>-88.191739999999996</v>
      </c>
      <c r="G1772" t="s">
        <v>45</v>
      </c>
      <c r="H1772" t="s">
        <v>46</v>
      </c>
      <c r="I1772" t="s">
        <v>138</v>
      </c>
      <c r="J1772" t="s">
        <v>265</v>
      </c>
      <c r="K1772" t="s">
        <v>140</v>
      </c>
      <c r="L1772" t="s">
        <v>265</v>
      </c>
      <c r="P1772" t="s">
        <v>70</v>
      </c>
      <c r="S1772" t="s">
        <v>144</v>
      </c>
      <c r="AD1772" t="s">
        <v>54</v>
      </c>
      <c r="AK1772" t="s">
        <v>5293</v>
      </c>
      <c r="AT1772" s="3">
        <f t="shared" si="77"/>
        <v>199.3027504934345</v>
      </c>
    </row>
    <row r="1773" spans="1:46" customFormat="1" hidden="1" x14ac:dyDescent="0.2">
      <c r="A1773">
        <v>10121340</v>
      </c>
      <c r="C1773">
        <v>190910027</v>
      </c>
      <c r="D1773" t="s">
        <v>70</v>
      </c>
      <c r="E1773">
        <v>42.731099999999998</v>
      </c>
      <c r="F1773">
        <v>-93.979129999999998</v>
      </c>
      <c r="G1773" t="s">
        <v>45</v>
      </c>
      <c r="H1773" t="s">
        <v>46</v>
      </c>
      <c r="I1773" t="s">
        <v>1378</v>
      </c>
      <c r="J1773" t="s">
        <v>5294</v>
      </c>
      <c r="K1773" t="s">
        <v>49</v>
      </c>
      <c r="L1773" t="s">
        <v>59</v>
      </c>
      <c r="P1773" t="s">
        <v>51</v>
      </c>
      <c r="S1773" t="s">
        <v>70</v>
      </c>
      <c r="AD1773" t="s">
        <v>5015</v>
      </c>
      <c r="AK1773" t="s">
        <v>5295</v>
      </c>
      <c r="AT1773" s="3">
        <f t="shared" si="77"/>
        <v>207.58238815049444</v>
      </c>
    </row>
    <row r="1774" spans="1:46" customFormat="1" hidden="1" x14ac:dyDescent="0.2">
      <c r="A1774">
        <v>10121348</v>
      </c>
      <c r="C1774">
        <v>260710131</v>
      </c>
      <c r="D1774" t="s">
        <v>5296</v>
      </c>
      <c r="E1774">
        <v>46.219200000000001</v>
      </c>
      <c r="F1774">
        <v>-88.71696</v>
      </c>
      <c r="G1774" t="s">
        <v>45</v>
      </c>
      <c r="H1774" t="s">
        <v>46</v>
      </c>
      <c r="I1774" t="s">
        <v>138</v>
      </c>
      <c r="J1774" t="s">
        <v>265</v>
      </c>
      <c r="K1774" t="s">
        <v>140</v>
      </c>
      <c r="L1774" t="s">
        <v>265</v>
      </c>
      <c r="P1774" t="s">
        <v>70</v>
      </c>
      <c r="S1774" t="s">
        <v>179</v>
      </c>
      <c r="AD1774" t="s">
        <v>54</v>
      </c>
      <c r="AK1774" t="s">
        <v>5297</v>
      </c>
      <c r="AT1774" s="3">
        <f t="shared" si="77"/>
        <v>198.1008085349018</v>
      </c>
    </row>
    <row r="1775" spans="1:46" customFormat="1" hidden="1" x14ac:dyDescent="0.2">
      <c r="A1775">
        <v>10121357</v>
      </c>
      <c r="C1775">
        <v>191970027</v>
      </c>
      <c r="D1775" t="s">
        <v>70</v>
      </c>
      <c r="E1775">
        <v>42.816699999999997</v>
      </c>
      <c r="F1775">
        <v>-93.784130000000005</v>
      </c>
      <c r="G1775" t="s">
        <v>45</v>
      </c>
      <c r="H1775" t="s">
        <v>46</v>
      </c>
      <c r="I1775" t="s">
        <v>1378</v>
      </c>
      <c r="J1775" t="s">
        <v>5281</v>
      </c>
      <c r="K1775" t="s">
        <v>49</v>
      </c>
      <c r="L1775" t="s">
        <v>59</v>
      </c>
      <c r="P1775" t="s">
        <v>51</v>
      </c>
      <c r="S1775" t="s">
        <v>70</v>
      </c>
      <c r="AD1775" t="s">
        <v>5015</v>
      </c>
      <c r="AK1775" t="s">
        <v>5298</v>
      </c>
      <c r="AT1775" s="3">
        <f t="shared" si="77"/>
        <v>196.4614492007243</v>
      </c>
    </row>
    <row r="1776" spans="1:46" customFormat="1" hidden="1" x14ac:dyDescent="0.2">
      <c r="A1776">
        <v>10121360</v>
      </c>
      <c r="C1776">
        <v>191910038</v>
      </c>
      <c r="D1776" t="s">
        <v>5299</v>
      </c>
      <c r="E1776">
        <v>43.140599999999999</v>
      </c>
      <c r="F1776">
        <v>-91.925160000000005</v>
      </c>
      <c r="G1776" t="s">
        <v>45</v>
      </c>
      <c r="H1776" t="s">
        <v>46</v>
      </c>
      <c r="I1776" t="s">
        <v>1378</v>
      </c>
      <c r="J1776" t="s">
        <v>4247</v>
      </c>
      <c r="K1776" t="s">
        <v>49</v>
      </c>
      <c r="L1776" t="s">
        <v>50</v>
      </c>
      <c r="P1776" t="s">
        <v>51</v>
      </c>
      <c r="S1776" t="s">
        <v>60</v>
      </c>
      <c r="AD1776" t="s">
        <v>5022</v>
      </c>
      <c r="AK1776" t="s">
        <v>5300</v>
      </c>
      <c r="AT1776" s="3">
        <f t="shared" si="77"/>
        <v>99.90541367719112</v>
      </c>
    </row>
    <row r="1777" spans="1:46" customFormat="1" hidden="1" x14ac:dyDescent="0.2">
      <c r="A1777">
        <v>10121361</v>
      </c>
      <c r="C1777">
        <v>191910050</v>
      </c>
      <c r="D1777" t="s">
        <v>5301</v>
      </c>
      <c r="E1777">
        <v>43.082799999999999</v>
      </c>
      <c r="F1777">
        <v>-91.677359999999993</v>
      </c>
      <c r="G1777" t="s">
        <v>45</v>
      </c>
      <c r="H1777" t="s">
        <v>46</v>
      </c>
      <c r="I1777" t="s">
        <v>1378</v>
      </c>
      <c r="J1777" t="s">
        <v>4247</v>
      </c>
      <c r="K1777" t="s">
        <v>49</v>
      </c>
      <c r="L1777" t="s">
        <v>50</v>
      </c>
      <c r="P1777" t="s">
        <v>51</v>
      </c>
      <c r="S1777" t="s">
        <v>60</v>
      </c>
      <c r="AD1777" t="s">
        <v>5022</v>
      </c>
      <c r="AK1777" t="s">
        <v>5302</v>
      </c>
      <c r="AT1777" s="3">
        <f t="shared" si="77"/>
        <v>89.143798714267334</v>
      </c>
    </row>
    <row r="1778" spans="1:46" customFormat="1" hidden="1" x14ac:dyDescent="0.2">
      <c r="A1778">
        <v>10121364</v>
      </c>
      <c r="C1778">
        <v>260530052</v>
      </c>
      <c r="D1778" t="s">
        <v>5303</v>
      </c>
      <c r="E1778">
        <v>46.465600000000002</v>
      </c>
      <c r="F1778">
        <v>-89.658190000000005</v>
      </c>
      <c r="G1778" t="s">
        <v>45</v>
      </c>
      <c r="H1778" t="s">
        <v>46</v>
      </c>
      <c r="I1778" t="s">
        <v>138</v>
      </c>
      <c r="J1778" t="s">
        <v>344</v>
      </c>
      <c r="K1778" t="s">
        <v>140</v>
      </c>
      <c r="L1778" t="s">
        <v>265</v>
      </c>
      <c r="P1778" t="s">
        <v>70</v>
      </c>
      <c r="S1778" t="s">
        <v>144</v>
      </c>
      <c r="AD1778" t="s">
        <v>54</v>
      </c>
      <c r="AK1778" t="s">
        <v>5304</v>
      </c>
      <c r="AT1778" s="3">
        <f t="shared" si="77"/>
        <v>205.5822804884539</v>
      </c>
    </row>
    <row r="1779" spans="1:46" customFormat="1" hidden="1" x14ac:dyDescent="0.2">
      <c r="A1779">
        <v>10121372</v>
      </c>
      <c r="C1779">
        <v>191890015</v>
      </c>
      <c r="D1779" t="s">
        <v>70</v>
      </c>
      <c r="E1779">
        <v>43.4636</v>
      </c>
      <c r="F1779">
        <v>-93.588819999999998</v>
      </c>
      <c r="G1779" t="s">
        <v>45</v>
      </c>
      <c r="H1779" t="s">
        <v>46</v>
      </c>
      <c r="I1779" t="s">
        <v>1378</v>
      </c>
      <c r="J1779" t="s">
        <v>48</v>
      </c>
      <c r="K1779" t="s">
        <v>49</v>
      </c>
      <c r="L1779" t="s">
        <v>59</v>
      </c>
      <c r="P1779" t="s">
        <v>51</v>
      </c>
      <c r="S1779" t="s">
        <v>60</v>
      </c>
      <c r="AD1779" t="s">
        <v>5015</v>
      </c>
      <c r="AK1779" t="s">
        <v>5066</v>
      </c>
      <c r="AT1779" s="3">
        <f t="shared" si="77"/>
        <v>179.92416175208842</v>
      </c>
    </row>
    <row r="1780" spans="1:46" customFormat="1" hidden="1" x14ac:dyDescent="0.2">
      <c r="A1780">
        <v>10121381</v>
      </c>
      <c r="C1780">
        <v>191870105</v>
      </c>
      <c r="D1780" t="s">
        <v>70</v>
      </c>
      <c r="E1780">
        <v>42.25</v>
      </c>
      <c r="F1780">
        <v>-93.99333</v>
      </c>
      <c r="G1780" t="s">
        <v>45</v>
      </c>
      <c r="H1780" t="s">
        <v>46</v>
      </c>
      <c r="I1780" t="s">
        <v>1378</v>
      </c>
      <c r="J1780" t="s">
        <v>5250</v>
      </c>
      <c r="K1780" t="s">
        <v>49</v>
      </c>
      <c r="L1780" t="s">
        <v>59</v>
      </c>
      <c r="P1780" t="s">
        <v>51</v>
      </c>
      <c r="S1780" t="s">
        <v>60</v>
      </c>
      <c r="AD1780" t="s">
        <v>5015</v>
      </c>
      <c r="AK1780" t="s">
        <v>5305</v>
      </c>
      <c r="AT1780" s="3">
        <f t="shared" si="77"/>
        <v>219.84172172098897</v>
      </c>
    </row>
    <row r="1781" spans="1:46" customFormat="1" hidden="1" x14ac:dyDescent="0.2">
      <c r="A1781">
        <v>10121385</v>
      </c>
      <c r="C1781">
        <v>190830021</v>
      </c>
      <c r="D1781" t="s">
        <v>5306</v>
      </c>
      <c r="E1781">
        <v>42.447200000000002</v>
      </c>
      <c r="F1781">
        <v>-93.120199999999997</v>
      </c>
      <c r="G1781" t="s">
        <v>45</v>
      </c>
      <c r="H1781" t="s">
        <v>46</v>
      </c>
      <c r="I1781" t="s">
        <v>1378</v>
      </c>
      <c r="J1781" t="s">
        <v>5256</v>
      </c>
      <c r="K1781" t="s">
        <v>49</v>
      </c>
      <c r="L1781" t="s">
        <v>59</v>
      </c>
      <c r="P1781" t="s">
        <v>51</v>
      </c>
      <c r="S1781" t="s">
        <v>60</v>
      </c>
      <c r="AD1781" t="s">
        <v>5015</v>
      </c>
      <c r="AK1781" t="s">
        <v>5307</v>
      </c>
      <c r="AT1781" s="3">
        <f t="shared" si="77"/>
        <v>173.68580150823496</v>
      </c>
    </row>
    <row r="1782" spans="1:46" customFormat="1" hidden="1" x14ac:dyDescent="0.2">
      <c r="A1782">
        <v>10121391</v>
      </c>
      <c r="C1782">
        <v>190890018</v>
      </c>
      <c r="D1782" t="s">
        <v>5308</v>
      </c>
      <c r="E1782">
        <v>43.3797</v>
      </c>
      <c r="F1782">
        <v>-92.280180000000001</v>
      </c>
      <c r="G1782" t="s">
        <v>45</v>
      </c>
      <c r="H1782" t="s">
        <v>46</v>
      </c>
      <c r="I1782" t="s">
        <v>1378</v>
      </c>
      <c r="J1782" t="s">
        <v>5253</v>
      </c>
      <c r="K1782" t="s">
        <v>49</v>
      </c>
      <c r="L1782" t="s">
        <v>50</v>
      </c>
      <c r="P1782" t="s">
        <v>51</v>
      </c>
      <c r="S1782" t="s">
        <v>60</v>
      </c>
      <c r="AD1782" t="s">
        <v>5015</v>
      </c>
      <c r="AK1782" t="s">
        <v>5309</v>
      </c>
      <c r="AT1782" s="3">
        <f t="shared" si="77"/>
        <v>114.69095490608726</v>
      </c>
    </row>
    <row r="1783" spans="1:46" customFormat="1" hidden="1" x14ac:dyDescent="0.2">
      <c r="A1783">
        <v>10121394</v>
      </c>
      <c r="C1783">
        <v>191910039</v>
      </c>
      <c r="D1783" t="s">
        <v>5310</v>
      </c>
      <c r="E1783">
        <v>43.304200000000002</v>
      </c>
      <c r="F1783">
        <v>-91.79186</v>
      </c>
      <c r="G1783" t="s">
        <v>45</v>
      </c>
      <c r="H1783" t="s">
        <v>46</v>
      </c>
      <c r="I1783" t="s">
        <v>1378</v>
      </c>
      <c r="J1783" t="s">
        <v>4247</v>
      </c>
      <c r="K1783" t="s">
        <v>49</v>
      </c>
      <c r="L1783" t="s">
        <v>50</v>
      </c>
      <c r="P1783" t="s">
        <v>51</v>
      </c>
      <c r="S1783" t="s">
        <v>52</v>
      </c>
      <c r="AD1783" t="s">
        <v>5022</v>
      </c>
      <c r="AK1783" t="s">
        <v>5311</v>
      </c>
      <c r="AT1783" s="3">
        <f t="shared" si="77"/>
        <v>90.960611873769878</v>
      </c>
    </row>
    <row r="1784" spans="1:46" customFormat="1" hidden="1" x14ac:dyDescent="0.2">
      <c r="A1784">
        <v>10121397</v>
      </c>
      <c r="C1784">
        <v>260130031</v>
      </c>
      <c r="D1784" t="s">
        <v>5312</v>
      </c>
      <c r="E1784">
        <v>46.762500000000003</v>
      </c>
      <c r="F1784">
        <v>-88.352239999999995</v>
      </c>
      <c r="G1784" t="s">
        <v>45</v>
      </c>
      <c r="H1784" t="s">
        <v>46</v>
      </c>
      <c r="I1784" t="s">
        <v>138</v>
      </c>
      <c r="J1784" t="s">
        <v>139</v>
      </c>
      <c r="K1784" t="s">
        <v>49</v>
      </c>
      <c r="L1784" t="s">
        <v>157</v>
      </c>
      <c r="P1784" t="s">
        <v>51</v>
      </c>
      <c r="S1784" t="s">
        <v>60</v>
      </c>
      <c r="AD1784" t="s">
        <v>54</v>
      </c>
      <c r="AK1784" t="s">
        <v>5313</v>
      </c>
      <c r="AT1784" s="3">
        <f t="shared" si="77"/>
        <v>239.28363931095984</v>
      </c>
    </row>
    <row r="1785" spans="1:46" customFormat="1" hidden="1" x14ac:dyDescent="0.2">
      <c r="A1785">
        <v>10121406</v>
      </c>
      <c r="C1785">
        <v>191310019</v>
      </c>
      <c r="D1785" t="s">
        <v>5314</v>
      </c>
      <c r="E1785">
        <v>43.3414</v>
      </c>
      <c r="F1785">
        <v>-92.926599999999993</v>
      </c>
      <c r="G1785" t="s">
        <v>45</v>
      </c>
      <c r="H1785" t="s">
        <v>46</v>
      </c>
      <c r="I1785" t="s">
        <v>1378</v>
      </c>
      <c r="J1785" t="s">
        <v>5228</v>
      </c>
      <c r="K1785" t="s">
        <v>49</v>
      </c>
      <c r="L1785" t="s">
        <v>50</v>
      </c>
      <c r="P1785" t="s">
        <v>51</v>
      </c>
      <c r="S1785" t="s">
        <v>60</v>
      </c>
      <c r="AD1785" t="s">
        <v>5015</v>
      </c>
      <c r="AK1785" t="s">
        <v>5315</v>
      </c>
      <c r="AT1785" s="3">
        <f t="shared" si="77"/>
        <v>147.26988364244116</v>
      </c>
    </row>
    <row r="1786" spans="1:46" customFormat="1" hidden="1" x14ac:dyDescent="0.2">
      <c r="A1786">
        <v>10121425</v>
      </c>
      <c r="C1786">
        <v>190890022</v>
      </c>
      <c r="D1786" t="s">
        <v>5316</v>
      </c>
      <c r="E1786">
        <v>43.309699999999999</v>
      </c>
      <c r="F1786">
        <v>-92.48048</v>
      </c>
      <c r="G1786" t="s">
        <v>45</v>
      </c>
      <c r="H1786" t="s">
        <v>46</v>
      </c>
      <c r="I1786" t="s">
        <v>1378</v>
      </c>
      <c r="J1786" t="s">
        <v>5253</v>
      </c>
      <c r="K1786" t="s">
        <v>49</v>
      </c>
      <c r="L1786" t="s">
        <v>59</v>
      </c>
      <c r="P1786" t="s">
        <v>51</v>
      </c>
      <c r="S1786" t="s">
        <v>52</v>
      </c>
      <c r="AD1786" t="s">
        <v>5022</v>
      </c>
      <c r="AK1786" t="s">
        <v>5140</v>
      </c>
      <c r="AT1786" s="3">
        <f t="shared" si="77"/>
        <v>125.20123651792873</v>
      </c>
    </row>
    <row r="1787" spans="1:46" customFormat="1" hidden="1" x14ac:dyDescent="0.2">
      <c r="A1787">
        <v>10121428</v>
      </c>
      <c r="C1787">
        <v>260710174</v>
      </c>
      <c r="D1787" t="s">
        <v>5317</v>
      </c>
      <c r="E1787">
        <v>46.0747</v>
      </c>
      <c r="F1787">
        <v>-88.679460000000006</v>
      </c>
      <c r="G1787" t="s">
        <v>45</v>
      </c>
      <c r="H1787" t="s">
        <v>46</v>
      </c>
      <c r="I1787" t="s">
        <v>138</v>
      </c>
      <c r="J1787" t="s">
        <v>265</v>
      </c>
      <c r="K1787" t="s">
        <v>140</v>
      </c>
      <c r="L1787" t="s">
        <v>265</v>
      </c>
      <c r="P1787" t="s">
        <v>70</v>
      </c>
      <c r="S1787" t="s">
        <v>179</v>
      </c>
      <c r="AD1787" t="s">
        <v>54</v>
      </c>
      <c r="AK1787" t="s">
        <v>5318</v>
      </c>
      <c r="AT1787" s="3">
        <f t="shared" si="77"/>
        <v>189.30633178978093</v>
      </c>
    </row>
    <row r="1788" spans="1:46" customFormat="1" hidden="1" x14ac:dyDescent="0.2">
      <c r="A1788">
        <v>10121432</v>
      </c>
      <c r="C1788">
        <v>260610053</v>
      </c>
      <c r="D1788" t="s">
        <v>5319</v>
      </c>
      <c r="E1788">
        <v>46.8964</v>
      </c>
      <c r="F1788">
        <v>-88.928970000000007</v>
      </c>
      <c r="G1788" t="s">
        <v>45</v>
      </c>
      <c r="H1788" t="s">
        <v>46</v>
      </c>
      <c r="I1788" t="s">
        <v>138</v>
      </c>
      <c r="J1788" t="s">
        <v>1811</v>
      </c>
      <c r="K1788" t="s">
        <v>140</v>
      </c>
      <c r="L1788" t="s">
        <v>142</v>
      </c>
      <c r="P1788" t="s">
        <v>204</v>
      </c>
      <c r="S1788" t="s">
        <v>60</v>
      </c>
      <c r="AD1788" t="s">
        <v>54</v>
      </c>
      <c r="AK1788" t="s">
        <v>5320</v>
      </c>
      <c r="AT1788" s="3">
        <f t="shared" si="77"/>
        <v>240.38546928782321</v>
      </c>
    </row>
    <row r="1789" spans="1:46" customFormat="1" hidden="1" x14ac:dyDescent="0.2">
      <c r="A1789">
        <v>10121435</v>
      </c>
      <c r="C1789">
        <v>191970011</v>
      </c>
      <c r="D1789" t="s">
        <v>5321</v>
      </c>
      <c r="E1789">
        <v>42.874200000000002</v>
      </c>
      <c r="F1789">
        <v>-93.611919999999998</v>
      </c>
      <c r="G1789" t="s">
        <v>45</v>
      </c>
      <c r="H1789" t="s">
        <v>46</v>
      </c>
      <c r="I1789" t="s">
        <v>1378</v>
      </c>
      <c r="J1789" t="s">
        <v>5281</v>
      </c>
      <c r="K1789" t="s">
        <v>49</v>
      </c>
      <c r="L1789" t="s">
        <v>59</v>
      </c>
      <c r="P1789" t="s">
        <v>51</v>
      </c>
      <c r="S1789" t="s">
        <v>60</v>
      </c>
      <c r="AD1789" t="s">
        <v>5022</v>
      </c>
      <c r="AK1789" t="s">
        <v>5063</v>
      </c>
      <c r="AT1789" s="3">
        <f t="shared" si="77"/>
        <v>187.00934897029984</v>
      </c>
    </row>
    <row r="1790" spans="1:46" customFormat="1" hidden="1" x14ac:dyDescent="0.2">
      <c r="A1790">
        <v>10121461</v>
      </c>
      <c r="C1790">
        <v>260710082</v>
      </c>
      <c r="D1790" t="s">
        <v>2711</v>
      </c>
      <c r="E1790">
        <v>46.220599999999997</v>
      </c>
      <c r="F1790">
        <v>-88.432249999999996</v>
      </c>
      <c r="G1790" t="s">
        <v>45</v>
      </c>
      <c r="H1790" t="s">
        <v>46</v>
      </c>
      <c r="I1790" t="s">
        <v>138</v>
      </c>
      <c r="J1790" t="s">
        <v>265</v>
      </c>
      <c r="K1790" t="s">
        <v>140</v>
      </c>
      <c r="N1790" t="s">
        <v>265</v>
      </c>
      <c r="P1790" t="s">
        <v>204</v>
      </c>
      <c r="S1790" t="s">
        <v>60</v>
      </c>
      <c r="AB1790" t="s">
        <v>5322</v>
      </c>
      <c r="AD1790" t="s">
        <v>54</v>
      </c>
      <c r="AK1790" t="s">
        <v>5223</v>
      </c>
      <c r="AM1790">
        <v>1915</v>
      </c>
      <c r="AT1790" s="3">
        <f t="shared" si="77"/>
        <v>203.04048737944197</v>
      </c>
    </row>
    <row r="1791" spans="1:46" customFormat="1" hidden="1" x14ac:dyDescent="0.2">
      <c r="A1791">
        <v>10121463</v>
      </c>
      <c r="C1791">
        <v>260610070</v>
      </c>
      <c r="D1791" t="s">
        <v>5275</v>
      </c>
      <c r="E1791">
        <v>45.084699999999998</v>
      </c>
      <c r="F1791">
        <v>-88.627849999999995</v>
      </c>
      <c r="G1791" t="s">
        <v>45</v>
      </c>
      <c r="H1791" t="s">
        <v>46</v>
      </c>
      <c r="I1791" t="s">
        <v>138</v>
      </c>
      <c r="J1791" t="s">
        <v>1811</v>
      </c>
      <c r="K1791" t="s">
        <v>140</v>
      </c>
      <c r="L1791" t="s">
        <v>142</v>
      </c>
      <c r="P1791" t="s">
        <v>314</v>
      </c>
      <c r="S1791" t="s">
        <v>60</v>
      </c>
      <c r="AD1791" t="s">
        <v>54</v>
      </c>
      <c r="AK1791" t="s">
        <v>5323</v>
      </c>
      <c r="AT1791" s="3">
        <f t="shared" si="77"/>
        <v>128.81156237357595</v>
      </c>
    </row>
    <row r="1792" spans="1:46" customFormat="1" hidden="1" x14ac:dyDescent="0.2">
      <c r="A1792">
        <v>10121467</v>
      </c>
      <c r="C1792">
        <v>260710111</v>
      </c>
      <c r="D1792" t="s">
        <v>5324</v>
      </c>
      <c r="E1792">
        <v>46.078899999999997</v>
      </c>
      <c r="F1792">
        <v>-88.226439999999997</v>
      </c>
      <c r="G1792" t="s">
        <v>45</v>
      </c>
      <c r="H1792" t="s">
        <v>46</v>
      </c>
      <c r="I1792" t="s">
        <v>138</v>
      </c>
      <c r="J1792" t="s">
        <v>265</v>
      </c>
      <c r="K1792" t="s">
        <v>140</v>
      </c>
      <c r="L1792" t="s">
        <v>265</v>
      </c>
      <c r="P1792" t="s">
        <v>70</v>
      </c>
      <c r="S1792" t="s">
        <v>179</v>
      </c>
      <c r="AD1792" t="s">
        <v>54</v>
      </c>
      <c r="AK1792" t="s">
        <v>5325</v>
      </c>
      <c r="AT1792" s="3">
        <f t="shared" si="77"/>
        <v>198.26191258201467</v>
      </c>
    </row>
    <row r="1793" spans="1:46" customFormat="1" hidden="1" x14ac:dyDescent="0.2">
      <c r="A1793">
        <v>10121469</v>
      </c>
      <c r="C1793">
        <v>260030023</v>
      </c>
      <c r="D1793" t="s">
        <v>5326</v>
      </c>
      <c r="E1793">
        <v>46.413899999999998</v>
      </c>
      <c r="F1793">
        <v>-86.857789999999994</v>
      </c>
      <c r="G1793" t="s">
        <v>45</v>
      </c>
      <c r="H1793" t="s">
        <v>46</v>
      </c>
      <c r="I1793" t="s">
        <v>138</v>
      </c>
      <c r="J1793" t="s">
        <v>5327</v>
      </c>
      <c r="K1793" t="s">
        <v>49</v>
      </c>
      <c r="L1793" t="s">
        <v>59</v>
      </c>
      <c r="P1793" t="s">
        <v>51</v>
      </c>
      <c r="S1793" t="s">
        <v>60</v>
      </c>
      <c r="AD1793" t="s">
        <v>54</v>
      </c>
      <c r="AK1793" t="s">
        <v>5262</v>
      </c>
      <c r="AT1793" s="3">
        <f t="shared" si="77"/>
        <v>253.20693532308835</v>
      </c>
    </row>
    <row r="1794" spans="1:46" customFormat="1" hidden="1" x14ac:dyDescent="0.2">
      <c r="A1794">
        <v>10121473</v>
      </c>
      <c r="C1794">
        <v>191310031</v>
      </c>
      <c r="D1794" t="s">
        <v>70</v>
      </c>
      <c r="E1794">
        <v>43.412799999999997</v>
      </c>
      <c r="F1794">
        <v>-92.717690000000005</v>
      </c>
      <c r="G1794" t="s">
        <v>45</v>
      </c>
      <c r="H1794" t="s">
        <v>46</v>
      </c>
      <c r="I1794" t="s">
        <v>1378</v>
      </c>
      <c r="J1794" t="s">
        <v>5228</v>
      </c>
      <c r="K1794" t="s">
        <v>49</v>
      </c>
      <c r="L1794" t="s">
        <v>59</v>
      </c>
      <c r="P1794" t="s">
        <v>51</v>
      </c>
      <c r="S1794" t="s">
        <v>60</v>
      </c>
      <c r="AD1794" t="s">
        <v>5022</v>
      </c>
      <c r="AK1794" t="s">
        <v>5328</v>
      </c>
      <c r="AT1794" s="3">
        <f t="shared" si="77"/>
        <v>136.43189907711732</v>
      </c>
    </row>
    <row r="1795" spans="1:46" customFormat="1" hidden="1" x14ac:dyDescent="0.2">
      <c r="A1795">
        <v>10121474</v>
      </c>
      <c r="C1795">
        <v>260530009</v>
      </c>
      <c r="D1795" t="s">
        <v>5329</v>
      </c>
      <c r="E1795">
        <v>46.488100000000003</v>
      </c>
      <c r="F1795">
        <v>-89.948400000000007</v>
      </c>
      <c r="G1795" t="s">
        <v>45</v>
      </c>
      <c r="H1795" t="s">
        <v>46</v>
      </c>
      <c r="I1795" t="s">
        <v>138</v>
      </c>
      <c r="J1795" t="s">
        <v>344</v>
      </c>
      <c r="K1795" t="s">
        <v>140</v>
      </c>
      <c r="N1795" t="s">
        <v>265</v>
      </c>
      <c r="P1795" t="s">
        <v>204</v>
      </c>
      <c r="S1795" t="s">
        <v>60</v>
      </c>
      <c r="AD1795" t="s">
        <v>54</v>
      </c>
      <c r="AK1795" t="s">
        <v>5223</v>
      </c>
      <c r="AM1795">
        <v>1892</v>
      </c>
      <c r="AQ1795">
        <v>1892</v>
      </c>
      <c r="AT1795" s="3">
        <f t="shared" ref="AT1795:AT1858" si="78">(2*ATAN2(SQRT(1-(SIN(ABS(E1795-$E$1)*PI()/180/2)^2+COS($E$1*PI()/180)*COS(E1795*PI()/180)*SIN(ABS(F1795-$F$1)*PI()/180/2)^2)),SQRT(SIN(ABS(E1795-$E$1)*PI()/180/2)^2+COS($E$1*PI()/180)*COS(E1795*PI()/180)*SIN(ABS(F1795-$F$1)*PI()/180/2)^2)))*6371*0.621371</f>
        <v>206.47307813221869</v>
      </c>
    </row>
    <row r="1796" spans="1:46" customFormat="1" hidden="1" x14ac:dyDescent="0.2">
      <c r="A1796">
        <v>10121478</v>
      </c>
      <c r="C1796">
        <v>191310040</v>
      </c>
      <c r="D1796" t="s">
        <v>70</v>
      </c>
      <c r="E1796">
        <v>43.258899999999997</v>
      </c>
      <c r="F1796">
        <v>-92.632390000000001</v>
      </c>
      <c r="G1796" t="s">
        <v>45</v>
      </c>
      <c r="H1796" t="s">
        <v>46</v>
      </c>
      <c r="I1796" t="s">
        <v>1378</v>
      </c>
      <c r="J1796" t="s">
        <v>5228</v>
      </c>
      <c r="K1796" t="s">
        <v>49</v>
      </c>
      <c r="L1796" t="s">
        <v>59</v>
      </c>
      <c r="P1796" t="s">
        <v>51</v>
      </c>
      <c r="S1796" t="s">
        <v>60</v>
      </c>
      <c r="AD1796" t="s">
        <v>5015</v>
      </c>
      <c r="AK1796" t="s">
        <v>5330</v>
      </c>
      <c r="AT1796" s="3">
        <f t="shared" si="78"/>
        <v>133.23425646210779</v>
      </c>
    </row>
    <row r="1797" spans="1:46" customFormat="1" hidden="1" x14ac:dyDescent="0.2">
      <c r="A1797">
        <v>10121485</v>
      </c>
      <c r="C1797">
        <v>260710172</v>
      </c>
      <c r="D1797" t="s">
        <v>5331</v>
      </c>
      <c r="E1797">
        <v>46.073900000000002</v>
      </c>
      <c r="F1797">
        <v>-88.679760000000002</v>
      </c>
      <c r="G1797" t="s">
        <v>45</v>
      </c>
      <c r="H1797" t="s">
        <v>46</v>
      </c>
      <c r="I1797" t="s">
        <v>138</v>
      </c>
      <c r="J1797" t="s">
        <v>265</v>
      </c>
      <c r="K1797" t="s">
        <v>140</v>
      </c>
      <c r="L1797" t="s">
        <v>265</v>
      </c>
      <c r="P1797" t="s">
        <v>70</v>
      </c>
      <c r="S1797" t="s">
        <v>179</v>
      </c>
      <c r="AD1797" t="s">
        <v>54</v>
      </c>
      <c r="AK1797" t="s">
        <v>5332</v>
      </c>
      <c r="AT1797" s="3">
        <f t="shared" si="78"/>
        <v>189.24951873310272</v>
      </c>
    </row>
    <row r="1798" spans="1:46" customFormat="1" hidden="1" x14ac:dyDescent="0.2">
      <c r="A1798">
        <v>10121491</v>
      </c>
      <c r="C1798">
        <v>260710050</v>
      </c>
      <c r="D1798" t="s">
        <v>5333</v>
      </c>
      <c r="E1798">
        <v>46.075299999999999</v>
      </c>
      <c r="F1798">
        <v>-88.645349999999993</v>
      </c>
      <c r="G1798" t="s">
        <v>45</v>
      </c>
      <c r="H1798" t="s">
        <v>46</v>
      </c>
      <c r="I1798" t="s">
        <v>138</v>
      </c>
      <c r="J1798" t="s">
        <v>265</v>
      </c>
      <c r="K1798" t="s">
        <v>140</v>
      </c>
      <c r="N1798" t="s">
        <v>265</v>
      </c>
      <c r="P1798" t="s">
        <v>204</v>
      </c>
      <c r="S1798" t="s">
        <v>60</v>
      </c>
      <c r="AB1798" t="s">
        <v>5334</v>
      </c>
      <c r="AD1798" t="s">
        <v>54</v>
      </c>
      <c r="AK1798" t="s">
        <v>5223</v>
      </c>
      <c r="AM1798">
        <v>1893</v>
      </c>
      <c r="AQ1798">
        <v>1893</v>
      </c>
      <c r="AT1798" s="3">
        <f t="shared" si="78"/>
        <v>189.92330640755702</v>
      </c>
    </row>
    <row r="1799" spans="1:46" customFormat="1" hidden="1" x14ac:dyDescent="0.2">
      <c r="A1799">
        <v>10121498</v>
      </c>
      <c r="C1799">
        <v>260610010</v>
      </c>
      <c r="D1799" t="s">
        <v>5335</v>
      </c>
      <c r="E1799">
        <v>47.28</v>
      </c>
      <c r="F1799">
        <v>-88.386949999999999</v>
      </c>
      <c r="G1799" t="s">
        <v>45</v>
      </c>
      <c r="H1799" t="s">
        <v>46</v>
      </c>
      <c r="I1799" t="s">
        <v>138</v>
      </c>
      <c r="J1799" t="s">
        <v>1811</v>
      </c>
      <c r="K1799" t="s">
        <v>140</v>
      </c>
      <c r="L1799" t="s">
        <v>142</v>
      </c>
      <c r="P1799" t="s">
        <v>204</v>
      </c>
      <c r="S1799" t="s">
        <v>60</v>
      </c>
      <c r="V1799" t="s">
        <v>5336</v>
      </c>
      <c r="X1799" t="s">
        <v>204</v>
      </c>
      <c r="AD1799" t="s">
        <v>5337</v>
      </c>
      <c r="AK1799" t="s">
        <v>5338</v>
      </c>
      <c r="AM1799">
        <v>1965</v>
      </c>
      <c r="AQ1799">
        <v>1962</v>
      </c>
      <c r="AT1799" s="3">
        <f t="shared" si="78"/>
        <v>272.63162372655131</v>
      </c>
    </row>
    <row r="1800" spans="1:46" customFormat="1" hidden="1" x14ac:dyDescent="0.2">
      <c r="A1800">
        <v>10121517</v>
      </c>
      <c r="C1800">
        <v>260530006</v>
      </c>
      <c r="D1800" t="s">
        <v>5339</v>
      </c>
      <c r="E1800">
        <v>46.252800000000001</v>
      </c>
      <c r="F1800">
        <v>-89.266779999999997</v>
      </c>
      <c r="G1800" t="s">
        <v>45</v>
      </c>
      <c r="H1800" t="s">
        <v>46</v>
      </c>
      <c r="I1800" t="s">
        <v>138</v>
      </c>
      <c r="J1800" t="s">
        <v>344</v>
      </c>
      <c r="K1800" t="s">
        <v>49</v>
      </c>
      <c r="L1800" t="s">
        <v>59</v>
      </c>
      <c r="P1800" t="s">
        <v>51</v>
      </c>
      <c r="S1800" t="s">
        <v>52</v>
      </c>
      <c r="AB1800" t="s">
        <v>5340</v>
      </c>
      <c r="AD1800" t="s">
        <v>54</v>
      </c>
      <c r="AK1800" t="s">
        <v>5341</v>
      </c>
      <c r="AT1800" s="3">
        <f t="shared" si="78"/>
        <v>193.55579754352928</v>
      </c>
    </row>
    <row r="1801" spans="1:46" customFormat="1" hidden="1" x14ac:dyDescent="0.2">
      <c r="A1801">
        <v>10121518</v>
      </c>
      <c r="C1801">
        <v>260530044</v>
      </c>
      <c r="D1801" t="s">
        <v>5303</v>
      </c>
      <c r="E1801">
        <v>46.447499999999998</v>
      </c>
      <c r="F1801">
        <v>-89.733189999999993</v>
      </c>
      <c r="G1801" t="s">
        <v>45</v>
      </c>
      <c r="H1801" t="s">
        <v>46</v>
      </c>
      <c r="I1801" t="s">
        <v>138</v>
      </c>
      <c r="J1801" t="s">
        <v>344</v>
      </c>
      <c r="K1801" t="s">
        <v>140</v>
      </c>
      <c r="L1801" t="s">
        <v>265</v>
      </c>
      <c r="P1801" t="s">
        <v>70</v>
      </c>
      <c r="S1801" t="s">
        <v>144</v>
      </c>
      <c r="AD1801" t="s">
        <v>54</v>
      </c>
      <c r="AK1801" t="s">
        <v>5342</v>
      </c>
      <c r="AT1801" s="3">
        <f t="shared" si="78"/>
        <v>204.06928017605378</v>
      </c>
    </row>
    <row r="1802" spans="1:46" customFormat="1" hidden="1" x14ac:dyDescent="0.2">
      <c r="A1802">
        <v>10121524</v>
      </c>
      <c r="C1802">
        <v>260430014</v>
      </c>
      <c r="D1802" t="s">
        <v>5343</v>
      </c>
      <c r="E1802">
        <v>45.916699999999999</v>
      </c>
      <c r="F1802">
        <v>-87.988929999999996</v>
      </c>
      <c r="G1802" t="s">
        <v>45</v>
      </c>
      <c r="H1802" t="s">
        <v>46</v>
      </c>
      <c r="I1802" t="s">
        <v>138</v>
      </c>
      <c r="J1802" t="s">
        <v>298</v>
      </c>
      <c r="K1802" t="s">
        <v>49</v>
      </c>
      <c r="L1802" t="s">
        <v>59</v>
      </c>
      <c r="P1802" t="s">
        <v>51</v>
      </c>
      <c r="S1802" t="s">
        <v>52</v>
      </c>
      <c r="AB1802" t="s">
        <v>5344</v>
      </c>
      <c r="AD1802" t="s">
        <v>54</v>
      </c>
      <c r="AK1802" t="s">
        <v>5236</v>
      </c>
      <c r="AT1802" s="3">
        <f t="shared" si="78"/>
        <v>193.97789128386822</v>
      </c>
    </row>
    <row r="1803" spans="1:46" customFormat="1" hidden="1" x14ac:dyDescent="0.2">
      <c r="A1803">
        <v>10121526</v>
      </c>
      <c r="C1803">
        <v>260710150</v>
      </c>
      <c r="D1803" t="s">
        <v>5345</v>
      </c>
      <c r="E1803">
        <v>46.172800000000002</v>
      </c>
      <c r="F1803">
        <v>-88.172240000000002</v>
      </c>
      <c r="G1803" t="s">
        <v>45</v>
      </c>
      <c r="H1803" t="s">
        <v>46</v>
      </c>
      <c r="I1803" t="s">
        <v>138</v>
      </c>
      <c r="J1803" t="s">
        <v>265</v>
      </c>
      <c r="K1803" t="s">
        <v>140</v>
      </c>
      <c r="L1803" t="s">
        <v>265</v>
      </c>
      <c r="P1803" t="s">
        <v>204</v>
      </c>
      <c r="S1803" t="s">
        <v>179</v>
      </c>
      <c r="AD1803" t="s">
        <v>54</v>
      </c>
      <c r="AK1803" t="s">
        <v>5346</v>
      </c>
      <c r="AT1803" s="3">
        <f t="shared" si="78"/>
        <v>205.22540344150647</v>
      </c>
    </row>
    <row r="1804" spans="1:46" customFormat="1" hidden="1" x14ac:dyDescent="0.2">
      <c r="A1804">
        <v>10121530</v>
      </c>
      <c r="C1804">
        <v>260710054</v>
      </c>
      <c r="D1804" t="s">
        <v>323</v>
      </c>
      <c r="E1804">
        <v>46.115299999999998</v>
      </c>
      <c r="F1804">
        <v>-88.656949999999995</v>
      </c>
      <c r="G1804" t="s">
        <v>45</v>
      </c>
      <c r="H1804" t="s">
        <v>46</v>
      </c>
      <c r="I1804" t="s">
        <v>138</v>
      </c>
      <c r="J1804" t="s">
        <v>265</v>
      </c>
      <c r="K1804" t="s">
        <v>140</v>
      </c>
      <c r="N1804" t="s">
        <v>265</v>
      </c>
      <c r="P1804" t="s">
        <v>204</v>
      </c>
      <c r="S1804" t="s">
        <v>60</v>
      </c>
      <c r="AB1804" t="s">
        <v>5347</v>
      </c>
      <c r="AD1804" t="s">
        <v>54</v>
      </c>
      <c r="AK1804" t="s">
        <v>5223</v>
      </c>
      <c r="AM1804">
        <v>1914</v>
      </c>
      <c r="AQ1804">
        <v>1914</v>
      </c>
      <c r="AT1804" s="3">
        <f t="shared" si="78"/>
        <v>192.31157691200505</v>
      </c>
    </row>
    <row r="1805" spans="1:46" customFormat="1" hidden="1" x14ac:dyDescent="0.2">
      <c r="A1805">
        <v>10121540</v>
      </c>
      <c r="C1805">
        <v>190790031</v>
      </c>
      <c r="D1805" t="s">
        <v>70</v>
      </c>
      <c r="E1805">
        <v>42.276699999999998</v>
      </c>
      <c r="F1805">
        <v>-93.625219999999999</v>
      </c>
      <c r="G1805" t="s">
        <v>45</v>
      </c>
      <c r="H1805" t="s">
        <v>46</v>
      </c>
      <c r="I1805" t="s">
        <v>1378</v>
      </c>
      <c r="J1805" t="s">
        <v>5260</v>
      </c>
      <c r="K1805" t="s">
        <v>49</v>
      </c>
      <c r="L1805" t="s">
        <v>59</v>
      </c>
      <c r="P1805" t="s">
        <v>51</v>
      </c>
      <c r="S1805" t="s">
        <v>60</v>
      </c>
      <c r="AD1805" t="s">
        <v>5015</v>
      </c>
      <c r="AK1805" t="s">
        <v>5348</v>
      </c>
      <c r="AT1805" s="3">
        <f t="shared" si="78"/>
        <v>202.02487248510201</v>
      </c>
    </row>
    <row r="1806" spans="1:46" customFormat="1" hidden="1" x14ac:dyDescent="0.2">
      <c r="A1806">
        <v>10121542</v>
      </c>
      <c r="C1806">
        <v>190890005</v>
      </c>
      <c r="D1806" t="s">
        <v>5349</v>
      </c>
      <c r="E1806">
        <v>43.383600000000001</v>
      </c>
      <c r="F1806">
        <v>-92.220979999999997</v>
      </c>
      <c r="G1806" t="s">
        <v>45</v>
      </c>
      <c r="H1806" t="s">
        <v>46</v>
      </c>
      <c r="I1806" t="s">
        <v>1378</v>
      </c>
      <c r="J1806" t="s">
        <v>5253</v>
      </c>
      <c r="K1806" t="s">
        <v>49</v>
      </c>
      <c r="L1806" t="s">
        <v>50</v>
      </c>
      <c r="P1806" t="s">
        <v>51</v>
      </c>
      <c r="S1806" t="s">
        <v>52</v>
      </c>
      <c r="AD1806" t="s">
        <v>5022</v>
      </c>
      <c r="AK1806" t="s">
        <v>5350</v>
      </c>
      <c r="AT1806" s="3">
        <f t="shared" si="78"/>
        <v>111.70597376109502</v>
      </c>
    </row>
    <row r="1807" spans="1:46" customFormat="1" hidden="1" x14ac:dyDescent="0.2">
      <c r="A1807">
        <v>10121544</v>
      </c>
      <c r="C1807">
        <v>191950019</v>
      </c>
      <c r="D1807" t="s">
        <v>5351</v>
      </c>
      <c r="E1807">
        <v>43.368600000000001</v>
      </c>
      <c r="F1807">
        <v>-93.226309999999998</v>
      </c>
      <c r="G1807" t="s">
        <v>45</v>
      </c>
      <c r="H1807" t="s">
        <v>46</v>
      </c>
      <c r="I1807" t="s">
        <v>1378</v>
      </c>
      <c r="J1807" t="s">
        <v>5246</v>
      </c>
      <c r="K1807" t="s">
        <v>49</v>
      </c>
      <c r="L1807" t="s">
        <v>59</v>
      </c>
      <c r="P1807" t="s">
        <v>51</v>
      </c>
      <c r="S1807" t="s">
        <v>60</v>
      </c>
      <c r="AB1807" t="s">
        <v>5352</v>
      </c>
      <c r="AD1807" t="s">
        <v>5022</v>
      </c>
      <c r="AK1807" t="s">
        <v>5353</v>
      </c>
      <c r="AT1807" s="3">
        <f t="shared" si="78"/>
        <v>162.1178737583318</v>
      </c>
    </row>
    <row r="1808" spans="1:46" customFormat="1" hidden="1" x14ac:dyDescent="0.2">
      <c r="A1808">
        <v>10121550</v>
      </c>
      <c r="B1808" t="s">
        <v>384</v>
      </c>
      <c r="C1808">
        <v>260610038</v>
      </c>
      <c r="D1808" t="s">
        <v>385</v>
      </c>
      <c r="E1808">
        <v>47.25</v>
      </c>
      <c r="F1808">
        <v>-88.416749999999993</v>
      </c>
      <c r="G1808" t="s">
        <v>45</v>
      </c>
      <c r="H1808" t="s">
        <v>46</v>
      </c>
      <c r="I1808" t="s">
        <v>138</v>
      </c>
      <c r="J1808" t="s">
        <v>1811</v>
      </c>
      <c r="K1808" t="s">
        <v>140</v>
      </c>
      <c r="L1808" t="s">
        <v>5354</v>
      </c>
      <c r="N1808" t="s">
        <v>142</v>
      </c>
      <c r="P1808" t="s">
        <v>70</v>
      </c>
      <c r="S1808" t="s">
        <v>179</v>
      </c>
      <c r="AD1808" t="s">
        <v>54</v>
      </c>
      <c r="AK1808" t="s">
        <v>5355</v>
      </c>
      <c r="AT1808" s="3">
        <f t="shared" si="78"/>
        <v>270.23867439880831</v>
      </c>
    </row>
    <row r="1809" spans="1:46" customFormat="1" hidden="1" x14ac:dyDescent="0.2">
      <c r="A1809">
        <v>10121570</v>
      </c>
      <c r="C1809">
        <v>260710180</v>
      </c>
      <c r="D1809" t="s">
        <v>5356</v>
      </c>
      <c r="E1809">
        <v>46.075600000000001</v>
      </c>
      <c r="F1809">
        <v>-88.679760000000002</v>
      </c>
      <c r="G1809" t="s">
        <v>45</v>
      </c>
      <c r="H1809" t="s">
        <v>46</v>
      </c>
      <c r="I1809" t="s">
        <v>138</v>
      </c>
      <c r="J1809" t="s">
        <v>265</v>
      </c>
      <c r="K1809" t="s">
        <v>140</v>
      </c>
      <c r="L1809" t="s">
        <v>265</v>
      </c>
      <c r="P1809" t="s">
        <v>70</v>
      </c>
      <c r="S1809" t="s">
        <v>179</v>
      </c>
      <c r="AD1809" t="s">
        <v>54</v>
      </c>
      <c r="AK1809" t="s">
        <v>5357</v>
      </c>
      <c r="AT1809" s="3">
        <f t="shared" si="78"/>
        <v>189.35956398548714</v>
      </c>
    </row>
    <row r="1810" spans="1:46" customFormat="1" hidden="1" x14ac:dyDescent="0.2">
      <c r="A1810">
        <v>10121577</v>
      </c>
      <c r="B1810" t="s">
        <v>4732</v>
      </c>
      <c r="C1810">
        <v>260610005</v>
      </c>
      <c r="D1810" t="s">
        <v>4733</v>
      </c>
      <c r="E1810">
        <v>47.065300000000001</v>
      </c>
      <c r="F1810">
        <v>-88.634259999999998</v>
      </c>
      <c r="G1810" t="s">
        <v>45</v>
      </c>
      <c r="H1810" t="s">
        <v>46</v>
      </c>
      <c r="I1810" t="s">
        <v>138</v>
      </c>
      <c r="J1810" t="s">
        <v>1811</v>
      </c>
      <c r="K1810" t="s">
        <v>140</v>
      </c>
      <c r="L1810" t="s">
        <v>142</v>
      </c>
      <c r="P1810" t="s">
        <v>204</v>
      </c>
      <c r="S1810" t="s">
        <v>60</v>
      </c>
      <c r="V1810" t="s">
        <v>5358</v>
      </c>
      <c r="X1810" t="s">
        <v>204</v>
      </c>
      <c r="AD1810" t="s">
        <v>5359</v>
      </c>
      <c r="AK1810" t="s">
        <v>5360</v>
      </c>
      <c r="AT1810" s="3">
        <f t="shared" si="78"/>
        <v>255.11763840077703</v>
      </c>
    </row>
    <row r="1811" spans="1:46" customFormat="1" hidden="1" x14ac:dyDescent="0.2">
      <c r="A1811">
        <v>10121579</v>
      </c>
      <c r="C1811">
        <v>191890006</v>
      </c>
      <c r="D1811" t="s">
        <v>5361</v>
      </c>
      <c r="E1811">
        <v>43.263100000000001</v>
      </c>
      <c r="F1811">
        <v>-93.638819999999996</v>
      </c>
      <c r="G1811" t="s">
        <v>45</v>
      </c>
      <c r="H1811" t="s">
        <v>46</v>
      </c>
      <c r="I1811" t="s">
        <v>1378</v>
      </c>
      <c r="J1811" t="s">
        <v>48</v>
      </c>
      <c r="K1811" t="s">
        <v>49</v>
      </c>
      <c r="L1811" t="s">
        <v>59</v>
      </c>
      <c r="P1811" t="s">
        <v>51</v>
      </c>
      <c r="S1811" t="s">
        <v>52</v>
      </c>
      <c r="AD1811" t="s">
        <v>5022</v>
      </c>
      <c r="AK1811" t="s">
        <v>5362</v>
      </c>
      <c r="AT1811" s="3">
        <f t="shared" si="78"/>
        <v>183.44635979452394</v>
      </c>
    </row>
    <row r="1812" spans="1:46" customFormat="1" hidden="1" x14ac:dyDescent="0.2">
      <c r="A1812">
        <v>10121580</v>
      </c>
      <c r="C1812">
        <v>260610075</v>
      </c>
      <c r="D1812" t="s">
        <v>5275</v>
      </c>
      <c r="E1812">
        <v>47.1875</v>
      </c>
      <c r="F1812">
        <v>-88.659760000000006</v>
      </c>
      <c r="G1812" t="s">
        <v>45</v>
      </c>
      <c r="H1812" t="s">
        <v>46</v>
      </c>
      <c r="I1812" t="s">
        <v>138</v>
      </c>
      <c r="J1812" t="s">
        <v>1811</v>
      </c>
      <c r="K1812" t="s">
        <v>140</v>
      </c>
      <c r="L1812" t="s">
        <v>142</v>
      </c>
      <c r="P1812" t="s">
        <v>314</v>
      </c>
      <c r="S1812" t="s">
        <v>60</v>
      </c>
      <c r="AD1812" t="s">
        <v>54</v>
      </c>
      <c r="AK1812" t="s">
        <v>5363</v>
      </c>
      <c r="AT1812" s="3">
        <f t="shared" si="78"/>
        <v>262.95183794567572</v>
      </c>
    </row>
    <row r="1813" spans="1:46" customFormat="1" hidden="1" x14ac:dyDescent="0.2">
      <c r="A1813">
        <v>10121584</v>
      </c>
      <c r="C1813">
        <v>190810047</v>
      </c>
      <c r="D1813" t="s">
        <v>70</v>
      </c>
      <c r="E1813">
        <v>43.148099999999999</v>
      </c>
      <c r="F1813">
        <v>-93.603020000000001</v>
      </c>
      <c r="G1813" t="s">
        <v>45</v>
      </c>
      <c r="H1813" t="s">
        <v>46</v>
      </c>
      <c r="I1813" t="s">
        <v>1378</v>
      </c>
      <c r="J1813" t="s">
        <v>5364</v>
      </c>
      <c r="K1813" t="s">
        <v>49</v>
      </c>
      <c r="L1813" t="s">
        <v>59</v>
      </c>
      <c r="P1813" t="s">
        <v>51</v>
      </c>
      <c r="S1813" t="s">
        <v>70</v>
      </c>
      <c r="AD1813" t="s">
        <v>5015</v>
      </c>
      <c r="AK1813" t="s">
        <v>5365</v>
      </c>
      <c r="AT1813" s="3">
        <f t="shared" si="78"/>
        <v>182.71325976352495</v>
      </c>
    </row>
    <row r="1814" spans="1:46" customFormat="1" hidden="1" x14ac:dyDescent="0.2">
      <c r="A1814">
        <v>10121587</v>
      </c>
      <c r="C1814">
        <v>260610051</v>
      </c>
      <c r="D1814" t="s">
        <v>5366</v>
      </c>
      <c r="E1814">
        <v>47.833300000000001</v>
      </c>
      <c r="F1814">
        <v>-88.404750000000007</v>
      </c>
      <c r="G1814" t="s">
        <v>45</v>
      </c>
      <c r="H1814" t="s">
        <v>46</v>
      </c>
      <c r="I1814" t="s">
        <v>138</v>
      </c>
      <c r="J1814" t="s">
        <v>1811</v>
      </c>
      <c r="K1814" t="s">
        <v>140</v>
      </c>
      <c r="N1814" t="s">
        <v>142</v>
      </c>
      <c r="P1814" t="s">
        <v>204</v>
      </c>
      <c r="S1814" t="s">
        <v>60</v>
      </c>
      <c r="V1814" t="s">
        <v>5367</v>
      </c>
      <c r="AB1814" t="s">
        <v>5368</v>
      </c>
      <c r="AD1814" t="s">
        <v>5369</v>
      </c>
      <c r="AK1814" t="s">
        <v>5370</v>
      </c>
      <c r="AM1814">
        <v>1897</v>
      </c>
      <c r="AQ1814">
        <v>1871</v>
      </c>
      <c r="AT1814" s="3">
        <f t="shared" si="78"/>
        <v>309.13209208313702</v>
      </c>
    </row>
    <row r="1815" spans="1:46" customFormat="1" hidden="1" x14ac:dyDescent="0.2">
      <c r="A1815">
        <v>10121596</v>
      </c>
      <c r="C1815">
        <v>190890042</v>
      </c>
      <c r="D1815" t="s">
        <v>70</v>
      </c>
      <c r="E1815">
        <v>43.389699999999998</v>
      </c>
      <c r="F1815">
        <v>-92.229879999999994</v>
      </c>
      <c r="G1815" t="s">
        <v>45</v>
      </c>
      <c r="H1815" t="s">
        <v>46</v>
      </c>
      <c r="I1815" t="s">
        <v>1378</v>
      </c>
      <c r="J1815" t="s">
        <v>5253</v>
      </c>
      <c r="K1815" t="s">
        <v>49</v>
      </c>
      <c r="L1815" t="s">
        <v>59</v>
      </c>
      <c r="P1815" t="s">
        <v>51</v>
      </c>
      <c r="S1815" t="s">
        <v>60</v>
      </c>
      <c r="AD1815" t="s">
        <v>5022</v>
      </c>
      <c r="AK1815" t="s">
        <v>5371</v>
      </c>
      <c r="AT1815" s="3">
        <f t="shared" si="78"/>
        <v>112.1162087495653</v>
      </c>
    </row>
    <row r="1816" spans="1:46" customFormat="1" hidden="1" x14ac:dyDescent="0.2">
      <c r="A1816">
        <v>10121600</v>
      </c>
      <c r="C1816">
        <v>260530053</v>
      </c>
      <c r="D1816" t="s">
        <v>5303</v>
      </c>
      <c r="E1816">
        <v>46.463099999999997</v>
      </c>
      <c r="F1816">
        <v>-89.656790000000001</v>
      </c>
      <c r="G1816" t="s">
        <v>45</v>
      </c>
      <c r="H1816" t="s">
        <v>46</v>
      </c>
      <c r="I1816" t="s">
        <v>138</v>
      </c>
      <c r="J1816" t="s">
        <v>344</v>
      </c>
      <c r="K1816" t="s">
        <v>140</v>
      </c>
      <c r="L1816" t="s">
        <v>265</v>
      </c>
      <c r="P1816" t="s">
        <v>70</v>
      </c>
      <c r="S1816" t="s">
        <v>144</v>
      </c>
      <c r="AD1816" t="s">
        <v>54</v>
      </c>
      <c r="AK1816" t="s">
        <v>5372</v>
      </c>
      <c r="AT1816" s="3">
        <f t="shared" si="78"/>
        <v>205.41571968391403</v>
      </c>
    </row>
    <row r="1817" spans="1:46" customFormat="1" hidden="1" x14ac:dyDescent="0.2">
      <c r="A1817">
        <v>10121605</v>
      </c>
      <c r="C1817">
        <v>191910010</v>
      </c>
      <c r="D1817" t="s">
        <v>5373</v>
      </c>
      <c r="E1817">
        <v>43.2742</v>
      </c>
      <c r="F1817">
        <v>-91.788460000000001</v>
      </c>
      <c r="G1817" t="s">
        <v>45</v>
      </c>
      <c r="H1817" t="s">
        <v>46</v>
      </c>
      <c r="I1817" t="s">
        <v>1378</v>
      </c>
      <c r="J1817" t="s">
        <v>4247</v>
      </c>
      <c r="K1817" t="s">
        <v>49</v>
      </c>
      <c r="L1817" t="s">
        <v>50</v>
      </c>
      <c r="P1817" t="s">
        <v>51</v>
      </c>
      <c r="S1817" t="s">
        <v>60</v>
      </c>
      <c r="AD1817" t="s">
        <v>5022</v>
      </c>
      <c r="AK1817" t="s">
        <v>5374</v>
      </c>
      <c r="AT1817" s="3">
        <f t="shared" si="78"/>
        <v>91.145603193323169</v>
      </c>
    </row>
    <row r="1818" spans="1:46" customFormat="1" hidden="1" x14ac:dyDescent="0.2">
      <c r="A1818">
        <v>10121627</v>
      </c>
      <c r="C1818">
        <v>260710191</v>
      </c>
      <c r="D1818" t="s">
        <v>5375</v>
      </c>
      <c r="E1818">
        <v>46.0931</v>
      </c>
      <c r="F1818">
        <v>-88.662559999999999</v>
      </c>
      <c r="G1818" t="s">
        <v>45</v>
      </c>
      <c r="H1818" t="s">
        <v>46</v>
      </c>
      <c r="I1818" t="s">
        <v>138</v>
      </c>
      <c r="J1818" t="s">
        <v>265</v>
      </c>
      <c r="K1818" t="s">
        <v>140</v>
      </c>
      <c r="L1818" t="s">
        <v>265</v>
      </c>
      <c r="P1818" t="s">
        <v>70</v>
      </c>
      <c r="S1818" t="s">
        <v>179</v>
      </c>
      <c r="AD1818" t="s">
        <v>54</v>
      </c>
      <c r="AK1818" t="s">
        <v>5376</v>
      </c>
      <c r="AT1818" s="3">
        <f t="shared" si="78"/>
        <v>190.78089973716305</v>
      </c>
    </row>
    <row r="1819" spans="1:46" customFormat="1" hidden="1" x14ac:dyDescent="0.2">
      <c r="A1819">
        <v>10121629</v>
      </c>
      <c r="C1819">
        <v>191910068</v>
      </c>
      <c r="D1819" t="s">
        <v>70</v>
      </c>
      <c r="E1819">
        <v>43.459200000000003</v>
      </c>
      <c r="F1819">
        <v>-91.932969999999997</v>
      </c>
      <c r="G1819" t="s">
        <v>45</v>
      </c>
      <c r="H1819" t="s">
        <v>46</v>
      </c>
      <c r="I1819" t="s">
        <v>1378</v>
      </c>
      <c r="J1819" t="s">
        <v>4247</v>
      </c>
      <c r="K1819" t="s">
        <v>49</v>
      </c>
      <c r="L1819" t="s">
        <v>50</v>
      </c>
      <c r="P1819" t="s">
        <v>51</v>
      </c>
      <c r="S1819" t="s">
        <v>60</v>
      </c>
      <c r="AD1819" t="s">
        <v>5022</v>
      </c>
      <c r="AK1819" t="s">
        <v>5190</v>
      </c>
      <c r="AT1819" s="3">
        <f t="shared" si="78"/>
        <v>96.949114099690362</v>
      </c>
    </row>
    <row r="1820" spans="1:46" customFormat="1" hidden="1" x14ac:dyDescent="0.2">
      <c r="A1820">
        <v>10121633</v>
      </c>
      <c r="C1820">
        <v>260130029</v>
      </c>
      <c r="D1820" t="s">
        <v>3167</v>
      </c>
      <c r="E1820">
        <v>46.647199999999998</v>
      </c>
      <c r="F1820">
        <v>-88.445849999999993</v>
      </c>
      <c r="G1820" t="s">
        <v>45</v>
      </c>
      <c r="H1820" t="s">
        <v>46</v>
      </c>
      <c r="I1820" t="s">
        <v>138</v>
      </c>
      <c r="J1820" t="s">
        <v>139</v>
      </c>
      <c r="K1820" t="s">
        <v>49</v>
      </c>
      <c r="L1820" t="s">
        <v>1425</v>
      </c>
      <c r="P1820" t="s">
        <v>51</v>
      </c>
      <c r="S1820" t="s">
        <v>60</v>
      </c>
      <c r="AD1820" t="s">
        <v>54</v>
      </c>
      <c r="AK1820" t="s">
        <v>5377</v>
      </c>
      <c r="AT1820" s="3">
        <f t="shared" si="78"/>
        <v>230.28086562117554</v>
      </c>
    </row>
    <row r="1821" spans="1:46" customFormat="1" hidden="1" x14ac:dyDescent="0.2">
      <c r="A1821">
        <v>10121645</v>
      </c>
      <c r="C1821">
        <v>260710011</v>
      </c>
      <c r="D1821" t="s">
        <v>5378</v>
      </c>
      <c r="E1821">
        <v>46.037500000000001</v>
      </c>
      <c r="F1821">
        <v>-88.436149999999998</v>
      </c>
      <c r="G1821" t="s">
        <v>45</v>
      </c>
      <c r="H1821" t="s">
        <v>46</v>
      </c>
      <c r="I1821" t="s">
        <v>138</v>
      </c>
      <c r="J1821" t="s">
        <v>265</v>
      </c>
      <c r="K1821" t="s">
        <v>49</v>
      </c>
      <c r="L1821" t="s">
        <v>59</v>
      </c>
      <c r="P1821" t="s">
        <v>51</v>
      </c>
      <c r="S1821" t="s">
        <v>52</v>
      </c>
      <c r="AB1821" t="s">
        <v>5379</v>
      </c>
      <c r="AD1821" t="s">
        <v>54</v>
      </c>
      <c r="AK1821" t="s">
        <v>5227</v>
      </c>
      <c r="AT1821" s="3">
        <f t="shared" si="78"/>
        <v>191.36170717975185</v>
      </c>
    </row>
    <row r="1822" spans="1:46" customFormat="1" hidden="1" x14ac:dyDescent="0.2">
      <c r="A1822">
        <v>10121647</v>
      </c>
      <c r="C1822">
        <v>190810028</v>
      </c>
      <c r="D1822" t="s">
        <v>5380</v>
      </c>
      <c r="E1822">
        <v>42.923099999999998</v>
      </c>
      <c r="F1822">
        <v>-93.705219999999997</v>
      </c>
      <c r="G1822" t="s">
        <v>45</v>
      </c>
      <c r="H1822" t="s">
        <v>46</v>
      </c>
      <c r="I1822" t="s">
        <v>1378</v>
      </c>
      <c r="J1822" t="s">
        <v>5364</v>
      </c>
      <c r="K1822" t="s">
        <v>49</v>
      </c>
      <c r="L1822" t="s">
        <v>59</v>
      </c>
      <c r="P1822" t="s">
        <v>51</v>
      </c>
      <c r="S1822" t="s">
        <v>52</v>
      </c>
      <c r="AD1822" t="s">
        <v>5022</v>
      </c>
      <c r="AK1822" t="s">
        <v>5381</v>
      </c>
      <c r="AT1822" s="3">
        <f t="shared" si="78"/>
        <v>190.77732536836308</v>
      </c>
    </row>
    <row r="1823" spans="1:46" customFormat="1" hidden="1" x14ac:dyDescent="0.2">
      <c r="A1823">
        <v>10121656</v>
      </c>
      <c r="C1823">
        <v>191910051</v>
      </c>
      <c r="D1823" t="s">
        <v>5382</v>
      </c>
      <c r="E1823">
        <v>43.324199999999998</v>
      </c>
      <c r="F1823">
        <v>-91.68826</v>
      </c>
      <c r="G1823" t="s">
        <v>45</v>
      </c>
      <c r="H1823" t="s">
        <v>46</v>
      </c>
      <c r="I1823" t="s">
        <v>1378</v>
      </c>
      <c r="J1823" t="s">
        <v>4247</v>
      </c>
      <c r="K1823" t="s">
        <v>49</v>
      </c>
      <c r="L1823" t="s">
        <v>59</v>
      </c>
      <c r="P1823" t="s">
        <v>51</v>
      </c>
      <c r="S1823" t="s">
        <v>60</v>
      </c>
      <c r="AD1823" t="s">
        <v>5022</v>
      </c>
      <c r="AK1823" t="s">
        <v>5063</v>
      </c>
      <c r="AT1823" s="3">
        <f t="shared" si="78"/>
        <v>85.600764709744297</v>
      </c>
    </row>
    <row r="1824" spans="1:46" customFormat="1" hidden="1" x14ac:dyDescent="0.2">
      <c r="A1824">
        <v>10121668</v>
      </c>
      <c r="C1824">
        <v>190890051</v>
      </c>
      <c r="D1824" t="s">
        <v>70</v>
      </c>
      <c r="E1824">
        <v>43.2517</v>
      </c>
      <c r="F1824">
        <v>-92.432980000000001</v>
      </c>
      <c r="G1824" t="s">
        <v>45</v>
      </c>
      <c r="H1824" t="s">
        <v>46</v>
      </c>
      <c r="I1824" t="s">
        <v>1378</v>
      </c>
      <c r="J1824" t="s">
        <v>5253</v>
      </c>
      <c r="K1824" t="s">
        <v>49</v>
      </c>
      <c r="L1824" t="s">
        <v>50</v>
      </c>
      <c r="P1824" t="s">
        <v>51</v>
      </c>
      <c r="S1824" t="s">
        <v>60</v>
      </c>
      <c r="AD1824" t="s">
        <v>5022</v>
      </c>
      <c r="AK1824" t="s">
        <v>5383</v>
      </c>
      <c r="AT1824" s="3">
        <f t="shared" si="78"/>
        <v>123.38165776574095</v>
      </c>
    </row>
    <row r="1825" spans="1:46" customFormat="1" hidden="1" x14ac:dyDescent="0.2">
      <c r="A1825">
        <v>10121685</v>
      </c>
      <c r="C1825">
        <v>260530054</v>
      </c>
      <c r="D1825" t="s">
        <v>5303</v>
      </c>
      <c r="E1825">
        <v>46.459400000000002</v>
      </c>
      <c r="F1825">
        <v>-89.680390000000003</v>
      </c>
      <c r="G1825" t="s">
        <v>45</v>
      </c>
      <c r="H1825" t="s">
        <v>46</v>
      </c>
      <c r="I1825" t="s">
        <v>138</v>
      </c>
      <c r="J1825" t="s">
        <v>344</v>
      </c>
      <c r="K1825" t="s">
        <v>140</v>
      </c>
      <c r="L1825" t="s">
        <v>265</v>
      </c>
      <c r="P1825" t="s">
        <v>70</v>
      </c>
      <c r="S1825" t="s">
        <v>144</v>
      </c>
      <c r="AD1825" t="s">
        <v>54</v>
      </c>
      <c r="AK1825" t="s">
        <v>5304</v>
      </c>
      <c r="AT1825" s="3">
        <f t="shared" si="78"/>
        <v>205.06997424301542</v>
      </c>
    </row>
    <row r="1826" spans="1:46" customFormat="1" hidden="1" x14ac:dyDescent="0.2">
      <c r="A1826">
        <v>10121686</v>
      </c>
      <c r="C1826">
        <v>260710091</v>
      </c>
      <c r="D1826" t="s">
        <v>5384</v>
      </c>
      <c r="E1826">
        <v>46.150799999999997</v>
      </c>
      <c r="F1826">
        <v>-88.749459999999999</v>
      </c>
      <c r="G1826" t="s">
        <v>45</v>
      </c>
      <c r="H1826" t="s">
        <v>46</v>
      </c>
      <c r="I1826" t="s">
        <v>138</v>
      </c>
      <c r="J1826" t="s">
        <v>265</v>
      </c>
      <c r="K1826" t="s">
        <v>49</v>
      </c>
      <c r="L1826" t="s">
        <v>59</v>
      </c>
      <c r="P1826" t="s">
        <v>51</v>
      </c>
      <c r="S1826" t="s">
        <v>52</v>
      </c>
      <c r="AB1826" t="s">
        <v>5385</v>
      </c>
      <c r="AD1826" t="s">
        <v>54</v>
      </c>
      <c r="AK1826" t="s">
        <v>5227</v>
      </c>
      <c r="AT1826" s="3">
        <f t="shared" si="78"/>
        <v>193.12609618725168</v>
      </c>
    </row>
    <row r="1827" spans="1:46" customFormat="1" hidden="1" x14ac:dyDescent="0.2">
      <c r="A1827">
        <v>10121688</v>
      </c>
      <c r="C1827">
        <v>191910035</v>
      </c>
      <c r="D1827" t="s">
        <v>5386</v>
      </c>
      <c r="E1827">
        <v>43.297800000000002</v>
      </c>
      <c r="F1827">
        <v>-91.769559999999998</v>
      </c>
      <c r="G1827" t="s">
        <v>45</v>
      </c>
      <c r="H1827" t="s">
        <v>46</v>
      </c>
      <c r="I1827" t="s">
        <v>1378</v>
      </c>
      <c r="J1827" t="s">
        <v>4247</v>
      </c>
      <c r="K1827" t="s">
        <v>49</v>
      </c>
      <c r="L1827" t="s">
        <v>59</v>
      </c>
      <c r="P1827" t="s">
        <v>51</v>
      </c>
      <c r="S1827" t="s">
        <v>60</v>
      </c>
      <c r="AD1827" t="s">
        <v>5022</v>
      </c>
      <c r="AK1827" t="s">
        <v>5023</v>
      </c>
      <c r="AT1827" s="3">
        <f t="shared" si="78"/>
        <v>89.926093127908842</v>
      </c>
    </row>
    <row r="1828" spans="1:46" customFormat="1" hidden="1" x14ac:dyDescent="0.2">
      <c r="A1828">
        <v>10121694</v>
      </c>
      <c r="C1828">
        <v>260710193</v>
      </c>
      <c r="D1828" t="s">
        <v>5387</v>
      </c>
      <c r="E1828">
        <v>46.078899999999997</v>
      </c>
      <c r="F1828">
        <v>-88.645049999999998</v>
      </c>
      <c r="G1828" t="s">
        <v>45</v>
      </c>
      <c r="H1828" t="s">
        <v>46</v>
      </c>
      <c r="I1828" t="s">
        <v>138</v>
      </c>
      <c r="J1828" t="s">
        <v>265</v>
      </c>
      <c r="K1828" t="s">
        <v>140</v>
      </c>
      <c r="L1828" t="s">
        <v>265</v>
      </c>
      <c r="P1828" t="s">
        <v>204</v>
      </c>
      <c r="S1828" t="s">
        <v>60</v>
      </c>
      <c r="AD1828" t="s">
        <v>54</v>
      </c>
      <c r="AK1828" t="s">
        <v>5388</v>
      </c>
      <c r="AT1828" s="3">
        <f t="shared" si="78"/>
        <v>190.1607529193837</v>
      </c>
    </row>
    <row r="1829" spans="1:46" customFormat="1" hidden="1" x14ac:dyDescent="0.2">
      <c r="A1829">
        <v>10121696</v>
      </c>
      <c r="C1829">
        <v>260530004</v>
      </c>
      <c r="D1829" t="s">
        <v>5389</v>
      </c>
      <c r="E1829">
        <v>46.408299999999997</v>
      </c>
      <c r="F1829">
        <v>-89.533690000000007</v>
      </c>
      <c r="G1829" t="s">
        <v>45</v>
      </c>
      <c r="H1829" t="s">
        <v>46</v>
      </c>
      <c r="I1829" t="s">
        <v>138</v>
      </c>
      <c r="J1829" t="s">
        <v>344</v>
      </c>
      <c r="K1829" t="s">
        <v>49</v>
      </c>
      <c r="L1829" t="s">
        <v>59</v>
      </c>
      <c r="P1829" t="s">
        <v>51</v>
      </c>
      <c r="S1829" t="s">
        <v>60</v>
      </c>
      <c r="AB1829" t="s">
        <v>5390</v>
      </c>
      <c r="AD1829" t="s">
        <v>54</v>
      </c>
      <c r="AK1829" t="s">
        <v>5391</v>
      </c>
      <c r="AT1829" s="3">
        <f t="shared" si="78"/>
        <v>202.23235318494173</v>
      </c>
    </row>
    <row r="1830" spans="1:46" customFormat="1" hidden="1" x14ac:dyDescent="0.2">
      <c r="A1830">
        <v>10121706</v>
      </c>
      <c r="C1830">
        <v>191910034</v>
      </c>
      <c r="D1830" t="s">
        <v>5392</v>
      </c>
      <c r="E1830">
        <v>43.105600000000003</v>
      </c>
      <c r="F1830">
        <v>-91.81456</v>
      </c>
      <c r="G1830" t="s">
        <v>45</v>
      </c>
      <c r="H1830" t="s">
        <v>46</v>
      </c>
      <c r="I1830" t="s">
        <v>1378</v>
      </c>
      <c r="J1830" t="s">
        <v>4247</v>
      </c>
      <c r="K1830" t="s">
        <v>49</v>
      </c>
      <c r="L1830" t="s">
        <v>50</v>
      </c>
      <c r="P1830" t="s">
        <v>51</v>
      </c>
      <c r="S1830" t="s">
        <v>60</v>
      </c>
      <c r="AD1830" t="s">
        <v>5022</v>
      </c>
      <c r="AK1830" t="s">
        <v>5063</v>
      </c>
      <c r="AT1830" s="3">
        <f t="shared" si="78"/>
        <v>95.219692500696112</v>
      </c>
    </row>
    <row r="1831" spans="1:46" customFormat="1" hidden="1" x14ac:dyDescent="0.2">
      <c r="A1831">
        <v>10121715</v>
      </c>
      <c r="C1831">
        <v>190810029</v>
      </c>
      <c r="D1831" t="s">
        <v>5393</v>
      </c>
      <c r="E1831">
        <v>43.230600000000003</v>
      </c>
      <c r="F1831">
        <v>-93.768330000000006</v>
      </c>
      <c r="G1831" t="s">
        <v>45</v>
      </c>
      <c r="H1831" t="s">
        <v>46</v>
      </c>
      <c r="I1831" t="s">
        <v>1378</v>
      </c>
      <c r="J1831" t="s">
        <v>5364</v>
      </c>
      <c r="K1831" t="s">
        <v>49</v>
      </c>
      <c r="L1831" t="s">
        <v>59</v>
      </c>
      <c r="P1831" t="s">
        <v>51</v>
      </c>
      <c r="S1831" t="s">
        <v>60</v>
      </c>
      <c r="AD1831" t="s">
        <v>5022</v>
      </c>
      <c r="AK1831" t="s">
        <v>5063</v>
      </c>
      <c r="AT1831" s="3">
        <f t="shared" si="78"/>
        <v>190.18027996019754</v>
      </c>
    </row>
    <row r="1832" spans="1:46" customFormat="1" hidden="1" x14ac:dyDescent="0.2">
      <c r="A1832">
        <v>10121721</v>
      </c>
      <c r="C1832">
        <v>260710017</v>
      </c>
      <c r="D1832" t="s">
        <v>5394</v>
      </c>
      <c r="E1832">
        <v>46.078600000000002</v>
      </c>
      <c r="F1832">
        <v>-88.621449999999996</v>
      </c>
      <c r="G1832" t="s">
        <v>45</v>
      </c>
      <c r="H1832" t="s">
        <v>46</v>
      </c>
      <c r="I1832" t="s">
        <v>138</v>
      </c>
      <c r="J1832" t="s">
        <v>265</v>
      </c>
      <c r="K1832" t="s">
        <v>140</v>
      </c>
      <c r="N1832" t="s">
        <v>265</v>
      </c>
      <c r="P1832" t="s">
        <v>204</v>
      </c>
      <c r="S1832" t="s">
        <v>60</v>
      </c>
      <c r="AB1832" t="s">
        <v>5395</v>
      </c>
      <c r="AD1832" t="s">
        <v>54</v>
      </c>
      <c r="AK1832" t="s">
        <v>5223</v>
      </c>
      <c r="AM1832">
        <v>1909</v>
      </c>
      <c r="AT1832" s="3">
        <f t="shared" si="78"/>
        <v>190.54856043816102</v>
      </c>
    </row>
    <row r="1833" spans="1:46" customFormat="1" hidden="1" x14ac:dyDescent="0.2">
      <c r="A1833">
        <v>10121722</v>
      </c>
      <c r="C1833">
        <v>191910047</v>
      </c>
      <c r="D1833" t="s">
        <v>5396</v>
      </c>
      <c r="E1833">
        <v>43.410600000000002</v>
      </c>
      <c r="F1833">
        <v>-91.809359999999998</v>
      </c>
      <c r="G1833" t="s">
        <v>45</v>
      </c>
      <c r="H1833" t="s">
        <v>46</v>
      </c>
      <c r="I1833" t="s">
        <v>1378</v>
      </c>
      <c r="J1833" t="s">
        <v>4247</v>
      </c>
      <c r="K1833" t="s">
        <v>49</v>
      </c>
      <c r="L1833" t="s">
        <v>50</v>
      </c>
      <c r="P1833" t="s">
        <v>51</v>
      </c>
      <c r="S1833" t="s">
        <v>60</v>
      </c>
      <c r="AD1833" t="s">
        <v>5022</v>
      </c>
      <c r="AK1833" t="s">
        <v>5397</v>
      </c>
      <c r="AT1833" s="3">
        <f t="shared" si="78"/>
        <v>90.957700574649536</v>
      </c>
    </row>
    <row r="1834" spans="1:46" customFormat="1" hidden="1" x14ac:dyDescent="0.2">
      <c r="A1834">
        <v>10121769</v>
      </c>
      <c r="C1834">
        <v>260710135</v>
      </c>
      <c r="D1834" t="s">
        <v>5398</v>
      </c>
      <c r="E1834">
        <v>46.075000000000003</v>
      </c>
      <c r="F1834">
        <v>-88.221440000000001</v>
      </c>
      <c r="G1834" t="s">
        <v>45</v>
      </c>
      <c r="H1834" t="s">
        <v>46</v>
      </c>
      <c r="I1834" t="s">
        <v>138</v>
      </c>
      <c r="J1834" t="s">
        <v>265</v>
      </c>
      <c r="K1834" t="s">
        <v>140</v>
      </c>
      <c r="L1834" t="s">
        <v>265</v>
      </c>
      <c r="P1834" t="s">
        <v>70</v>
      </c>
      <c r="S1834" t="s">
        <v>179</v>
      </c>
      <c r="AD1834" t="s">
        <v>54</v>
      </c>
      <c r="AK1834" t="s">
        <v>5399</v>
      </c>
      <c r="AT1834" s="3">
        <f t="shared" si="78"/>
        <v>198.12882814946141</v>
      </c>
    </row>
    <row r="1835" spans="1:46" customFormat="1" hidden="1" x14ac:dyDescent="0.2">
      <c r="A1835">
        <v>10121736</v>
      </c>
      <c r="C1835">
        <v>190890012</v>
      </c>
      <c r="D1835" t="s">
        <v>5400</v>
      </c>
      <c r="E1835">
        <v>43.358899999999998</v>
      </c>
      <c r="F1835">
        <v>-92.145169999999993</v>
      </c>
      <c r="G1835" t="s">
        <v>45</v>
      </c>
      <c r="H1835" t="s">
        <v>46</v>
      </c>
      <c r="I1835" t="s">
        <v>1378</v>
      </c>
      <c r="J1835" t="s">
        <v>5253</v>
      </c>
      <c r="K1835" t="s">
        <v>49</v>
      </c>
      <c r="L1835" t="s">
        <v>50</v>
      </c>
      <c r="P1835" t="s">
        <v>51</v>
      </c>
      <c r="S1835" t="s">
        <v>52</v>
      </c>
      <c r="AD1835" t="s">
        <v>5022</v>
      </c>
      <c r="AK1835" t="s">
        <v>5401</v>
      </c>
      <c r="AT1835" s="3">
        <f t="shared" si="78"/>
        <v>108.07580970359096</v>
      </c>
    </row>
    <row r="1836" spans="1:46" customFormat="1" hidden="1" x14ac:dyDescent="0.2">
      <c r="A1836">
        <v>10121739</v>
      </c>
      <c r="C1836">
        <v>260710201</v>
      </c>
      <c r="D1836" t="s">
        <v>5402</v>
      </c>
      <c r="E1836">
        <v>46.082799999999999</v>
      </c>
      <c r="F1836">
        <v>-88.641750000000002</v>
      </c>
      <c r="G1836" t="s">
        <v>45</v>
      </c>
      <c r="H1836" t="s">
        <v>46</v>
      </c>
      <c r="I1836" t="s">
        <v>138</v>
      </c>
      <c r="J1836" t="s">
        <v>265</v>
      </c>
      <c r="K1836" t="s">
        <v>140</v>
      </c>
      <c r="L1836" t="s">
        <v>265</v>
      </c>
      <c r="P1836" t="s">
        <v>70</v>
      </c>
      <c r="S1836" t="s">
        <v>144</v>
      </c>
      <c r="AD1836" t="s">
        <v>54</v>
      </c>
      <c r="AK1836" t="s">
        <v>5388</v>
      </c>
      <c r="AT1836" s="3">
        <f t="shared" si="78"/>
        <v>190.46894175230724</v>
      </c>
    </row>
    <row r="1837" spans="1:46" customFormat="1" hidden="1" x14ac:dyDescent="0.2">
      <c r="A1837">
        <v>10121741</v>
      </c>
      <c r="C1837">
        <v>191950012</v>
      </c>
      <c r="D1837" t="s">
        <v>5403</v>
      </c>
      <c r="E1837">
        <v>43.2592</v>
      </c>
      <c r="F1837">
        <v>-93.334609999999998</v>
      </c>
      <c r="G1837" t="s">
        <v>45</v>
      </c>
      <c r="H1837" t="s">
        <v>46</v>
      </c>
      <c r="I1837" t="s">
        <v>1378</v>
      </c>
      <c r="J1837" t="s">
        <v>5246</v>
      </c>
      <c r="K1837" t="s">
        <v>49</v>
      </c>
      <c r="L1837" t="s">
        <v>59</v>
      </c>
      <c r="P1837" t="s">
        <v>51</v>
      </c>
      <c r="S1837" t="s">
        <v>52</v>
      </c>
      <c r="AD1837" t="s">
        <v>5022</v>
      </c>
      <c r="AK1837" t="s">
        <v>5140</v>
      </c>
      <c r="AT1837" s="3">
        <f t="shared" si="78"/>
        <v>168.27152116148588</v>
      </c>
    </row>
    <row r="1838" spans="1:46" customFormat="1" hidden="1" x14ac:dyDescent="0.2">
      <c r="A1838">
        <v>10121754</v>
      </c>
      <c r="C1838">
        <v>260710186</v>
      </c>
      <c r="D1838" t="s">
        <v>5404</v>
      </c>
      <c r="E1838">
        <v>46.078600000000002</v>
      </c>
      <c r="F1838">
        <v>-88.664760000000001</v>
      </c>
      <c r="G1838" t="s">
        <v>45</v>
      </c>
      <c r="H1838" t="s">
        <v>46</v>
      </c>
      <c r="I1838" t="s">
        <v>138</v>
      </c>
      <c r="J1838" t="s">
        <v>265</v>
      </c>
      <c r="K1838" t="s">
        <v>140</v>
      </c>
      <c r="L1838" t="s">
        <v>265</v>
      </c>
      <c r="P1838" t="s">
        <v>70</v>
      </c>
      <c r="S1838" t="s">
        <v>179</v>
      </c>
      <c r="AD1838" t="s">
        <v>54</v>
      </c>
      <c r="AK1838" t="s">
        <v>5405</v>
      </c>
      <c r="AT1838" s="3">
        <f t="shared" si="78"/>
        <v>189.80607189595671</v>
      </c>
    </row>
    <row r="1839" spans="1:46" customFormat="1" hidden="1" x14ac:dyDescent="0.2">
      <c r="A1839">
        <v>10121765</v>
      </c>
      <c r="C1839">
        <v>260710056</v>
      </c>
      <c r="D1839" t="s">
        <v>1631</v>
      </c>
      <c r="E1839">
        <v>46.113900000000001</v>
      </c>
      <c r="F1839">
        <v>-88.643349999999998</v>
      </c>
      <c r="G1839" t="s">
        <v>45</v>
      </c>
      <c r="H1839" t="s">
        <v>46</v>
      </c>
      <c r="I1839" t="s">
        <v>138</v>
      </c>
      <c r="J1839" t="s">
        <v>265</v>
      </c>
      <c r="K1839" t="s">
        <v>140</v>
      </c>
      <c r="N1839" t="s">
        <v>265</v>
      </c>
      <c r="P1839" t="s">
        <v>204</v>
      </c>
      <c r="S1839" t="s">
        <v>60</v>
      </c>
      <c r="AB1839" t="s">
        <v>1633</v>
      </c>
      <c r="AD1839" t="s">
        <v>54</v>
      </c>
      <c r="AK1839" t="s">
        <v>5406</v>
      </c>
      <c r="AM1839">
        <v>1907</v>
      </c>
      <c r="AQ1839">
        <v>1906</v>
      </c>
      <c r="AT1839" s="3">
        <f t="shared" si="78"/>
        <v>192.45016679452459</v>
      </c>
    </row>
    <row r="1840" spans="1:46" customFormat="1" hidden="1" x14ac:dyDescent="0.2">
      <c r="A1840">
        <v>10121773</v>
      </c>
      <c r="C1840">
        <v>260710144</v>
      </c>
      <c r="D1840" t="s">
        <v>5345</v>
      </c>
      <c r="E1840">
        <v>46.0914</v>
      </c>
      <c r="F1840">
        <v>-88.190640000000002</v>
      </c>
      <c r="G1840" t="s">
        <v>45</v>
      </c>
      <c r="H1840" t="s">
        <v>46</v>
      </c>
      <c r="I1840" t="s">
        <v>138</v>
      </c>
      <c r="J1840" t="s">
        <v>265</v>
      </c>
      <c r="K1840" t="s">
        <v>140</v>
      </c>
      <c r="L1840" t="s">
        <v>265</v>
      </c>
      <c r="P1840" t="s">
        <v>70</v>
      </c>
      <c r="S1840" t="s">
        <v>179</v>
      </c>
      <c r="AD1840" t="s">
        <v>54</v>
      </c>
      <c r="AK1840" t="s">
        <v>5407</v>
      </c>
      <c r="AT1840" s="3">
        <f t="shared" si="78"/>
        <v>199.80677795748451</v>
      </c>
    </row>
    <row r="1841" spans="1:46" customFormat="1" hidden="1" x14ac:dyDescent="0.2">
      <c r="A1841">
        <v>10121793</v>
      </c>
      <c r="C1841">
        <v>191310013</v>
      </c>
      <c r="D1841" t="s">
        <v>5408</v>
      </c>
      <c r="E1841">
        <v>43.316899999999997</v>
      </c>
      <c r="F1841">
        <v>-92.668490000000006</v>
      </c>
      <c r="G1841" t="s">
        <v>45</v>
      </c>
      <c r="H1841" t="s">
        <v>46</v>
      </c>
      <c r="I1841" t="s">
        <v>1378</v>
      </c>
      <c r="J1841" t="s">
        <v>5228</v>
      </c>
      <c r="K1841" t="s">
        <v>49</v>
      </c>
      <c r="L1841" t="s">
        <v>59</v>
      </c>
      <c r="P1841" t="s">
        <v>51</v>
      </c>
      <c r="S1841" t="s">
        <v>52</v>
      </c>
      <c r="AD1841" t="s">
        <v>5015</v>
      </c>
      <c r="AK1841" t="s">
        <v>5091</v>
      </c>
      <c r="AT1841" s="3">
        <f t="shared" si="78"/>
        <v>134.53358264696806</v>
      </c>
    </row>
    <row r="1842" spans="1:46" customFormat="1" hidden="1" x14ac:dyDescent="0.2">
      <c r="A1842">
        <v>10121798</v>
      </c>
      <c r="C1842">
        <v>260530040</v>
      </c>
      <c r="D1842" t="s">
        <v>5303</v>
      </c>
      <c r="E1842">
        <v>46.4619</v>
      </c>
      <c r="F1842">
        <v>-89.701490000000007</v>
      </c>
      <c r="G1842" t="s">
        <v>45</v>
      </c>
      <c r="H1842" t="s">
        <v>46</v>
      </c>
      <c r="I1842" t="s">
        <v>138</v>
      </c>
      <c r="J1842" t="s">
        <v>344</v>
      </c>
      <c r="K1842" t="s">
        <v>140</v>
      </c>
      <c r="L1842" t="s">
        <v>265</v>
      </c>
      <c r="P1842" t="s">
        <v>70</v>
      </c>
      <c r="S1842" t="s">
        <v>144</v>
      </c>
      <c r="AD1842" t="s">
        <v>54</v>
      </c>
      <c r="AK1842" t="s">
        <v>5304</v>
      </c>
      <c r="AT1842" s="3">
        <f t="shared" si="78"/>
        <v>205.16634260863839</v>
      </c>
    </row>
    <row r="1843" spans="1:46" customFormat="1" hidden="1" x14ac:dyDescent="0.2">
      <c r="A1843">
        <v>10121808</v>
      </c>
      <c r="C1843">
        <v>260050015</v>
      </c>
      <c r="D1843" t="s">
        <v>5409</v>
      </c>
      <c r="E1843">
        <v>42.47081</v>
      </c>
      <c r="F1843">
        <v>-85.704149999999998</v>
      </c>
      <c r="G1843" t="s">
        <v>45</v>
      </c>
      <c r="H1843" t="s">
        <v>46</v>
      </c>
      <c r="I1843" t="s">
        <v>138</v>
      </c>
      <c r="J1843" t="s">
        <v>5238</v>
      </c>
      <c r="K1843" t="s">
        <v>49</v>
      </c>
      <c r="L1843" t="s">
        <v>59</v>
      </c>
      <c r="P1843" t="s">
        <v>51</v>
      </c>
      <c r="S1843" t="s">
        <v>52</v>
      </c>
      <c r="AB1843" t="s">
        <v>5410</v>
      </c>
      <c r="AD1843" t="s">
        <v>54</v>
      </c>
      <c r="AK1843" t="s">
        <v>5239</v>
      </c>
      <c r="AT1843" s="3">
        <f t="shared" si="78"/>
        <v>228.44330305996274</v>
      </c>
    </row>
    <row r="1844" spans="1:46" customFormat="1" hidden="1" x14ac:dyDescent="0.2">
      <c r="A1844">
        <v>10121815</v>
      </c>
      <c r="C1844">
        <v>191950033</v>
      </c>
      <c r="D1844" t="s">
        <v>70</v>
      </c>
      <c r="E1844">
        <v>43.267499999999998</v>
      </c>
      <c r="F1844">
        <v>-93.119110000000006</v>
      </c>
      <c r="G1844" t="s">
        <v>45</v>
      </c>
      <c r="H1844" t="s">
        <v>46</v>
      </c>
      <c r="I1844" t="s">
        <v>1378</v>
      </c>
      <c r="J1844" t="s">
        <v>5246</v>
      </c>
      <c r="K1844" t="s">
        <v>49</v>
      </c>
      <c r="L1844" t="s">
        <v>59</v>
      </c>
      <c r="P1844" t="s">
        <v>51</v>
      </c>
      <c r="S1844" t="s">
        <v>60</v>
      </c>
      <c r="AD1844" t="s">
        <v>5015</v>
      </c>
      <c r="AK1844" t="s">
        <v>5411</v>
      </c>
      <c r="AT1844" s="3">
        <f t="shared" si="78"/>
        <v>157.43799292025102</v>
      </c>
    </row>
    <row r="1845" spans="1:46" customFormat="1" hidden="1" x14ac:dyDescent="0.2">
      <c r="A1845">
        <v>10121816</v>
      </c>
      <c r="C1845">
        <v>190890041</v>
      </c>
      <c r="D1845" t="s">
        <v>70</v>
      </c>
      <c r="E1845">
        <v>43.372500000000002</v>
      </c>
      <c r="F1845">
        <v>-92.212969999999999</v>
      </c>
      <c r="G1845" t="s">
        <v>45</v>
      </c>
      <c r="H1845" t="s">
        <v>46</v>
      </c>
      <c r="I1845" t="s">
        <v>1378</v>
      </c>
      <c r="J1845" t="s">
        <v>5253</v>
      </c>
      <c r="K1845" t="s">
        <v>49</v>
      </c>
      <c r="L1845" t="s">
        <v>59</v>
      </c>
      <c r="P1845" t="s">
        <v>51</v>
      </c>
      <c r="S1845" t="s">
        <v>60</v>
      </c>
      <c r="AD1845" t="s">
        <v>70</v>
      </c>
      <c r="AK1845" t="s">
        <v>5412</v>
      </c>
      <c r="AT1845" s="3">
        <f t="shared" si="78"/>
        <v>111.37340092336113</v>
      </c>
    </row>
    <row r="1846" spans="1:46" customFormat="1" hidden="1" x14ac:dyDescent="0.2">
      <c r="A1846">
        <v>10121817</v>
      </c>
      <c r="C1846">
        <v>190890021</v>
      </c>
      <c r="D1846" t="s">
        <v>5413</v>
      </c>
      <c r="E1846">
        <v>43.378900000000002</v>
      </c>
      <c r="F1846">
        <v>-92.109570000000005</v>
      </c>
      <c r="G1846" t="s">
        <v>45</v>
      </c>
      <c r="H1846" t="s">
        <v>46</v>
      </c>
      <c r="I1846" t="s">
        <v>1378</v>
      </c>
      <c r="J1846" t="s">
        <v>5253</v>
      </c>
      <c r="K1846" t="s">
        <v>49</v>
      </c>
      <c r="L1846" t="s">
        <v>50</v>
      </c>
      <c r="P1846" t="s">
        <v>51</v>
      </c>
      <c r="S1846" t="s">
        <v>52</v>
      </c>
      <c r="AD1846" t="s">
        <v>5015</v>
      </c>
      <c r="AK1846" t="s">
        <v>5254</v>
      </c>
      <c r="AT1846" s="3">
        <f t="shared" si="78"/>
        <v>106.16182650024976</v>
      </c>
    </row>
    <row r="1847" spans="1:46" customFormat="1" hidden="1" x14ac:dyDescent="0.2">
      <c r="A1847">
        <v>10121829</v>
      </c>
      <c r="C1847">
        <v>190830054</v>
      </c>
      <c r="D1847" t="s">
        <v>5414</v>
      </c>
      <c r="E1847">
        <v>42.288910000000001</v>
      </c>
      <c r="F1847">
        <v>-93.073800000000006</v>
      </c>
      <c r="G1847" t="s">
        <v>45</v>
      </c>
      <c r="H1847" t="s">
        <v>46</v>
      </c>
      <c r="I1847" t="s">
        <v>1378</v>
      </c>
      <c r="J1847" t="s">
        <v>5256</v>
      </c>
      <c r="K1847" t="s">
        <v>49</v>
      </c>
      <c r="L1847" t="s">
        <v>59</v>
      </c>
      <c r="P1847" t="s">
        <v>51</v>
      </c>
      <c r="S1847" t="s">
        <v>60</v>
      </c>
      <c r="AD1847" t="s">
        <v>5022</v>
      </c>
      <c r="AK1847" t="s">
        <v>5063</v>
      </c>
      <c r="AT1847" s="3">
        <f t="shared" si="78"/>
        <v>176.6482019039174</v>
      </c>
    </row>
    <row r="1848" spans="1:46" customFormat="1" hidden="1" x14ac:dyDescent="0.2">
      <c r="A1848">
        <v>10121830</v>
      </c>
      <c r="C1848">
        <v>260710067</v>
      </c>
      <c r="D1848" t="s">
        <v>5415</v>
      </c>
      <c r="E1848">
        <v>46.081699999999998</v>
      </c>
      <c r="F1848">
        <v>-88.367239999999995</v>
      </c>
      <c r="G1848" t="s">
        <v>45</v>
      </c>
      <c r="H1848" t="s">
        <v>46</v>
      </c>
      <c r="I1848" t="s">
        <v>138</v>
      </c>
      <c r="J1848" t="s">
        <v>265</v>
      </c>
      <c r="K1848" t="s">
        <v>140</v>
      </c>
      <c r="N1848" t="s">
        <v>265</v>
      </c>
      <c r="P1848" t="s">
        <v>204</v>
      </c>
      <c r="S1848" t="s">
        <v>60</v>
      </c>
      <c r="AD1848" t="s">
        <v>54</v>
      </c>
      <c r="AK1848" t="s">
        <v>5223</v>
      </c>
      <c r="AM1848">
        <v>1901</v>
      </c>
      <c r="AQ1848">
        <v>1901</v>
      </c>
      <c r="AT1848" s="3">
        <f t="shared" si="78"/>
        <v>195.50981238438746</v>
      </c>
    </row>
    <row r="1849" spans="1:46" customFormat="1" hidden="1" x14ac:dyDescent="0.2">
      <c r="A1849">
        <v>10121835</v>
      </c>
      <c r="C1849">
        <v>190830024</v>
      </c>
      <c r="D1849" t="s">
        <v>5416</v>
      </c>
      <c r="E1849">
        <v>42.513300000000001</v>
      </c>
      <c r="F1849">
        <v>-93.326009999999997</v>
      </c>
      <c r="G1849" t="s">
        <v>45</v>
      </c>
      <c r="H1849" t="s">
        <v>46</v>
      </c>
      <c r="I1849" t="s">
        <v>1378</v>
      </c>
      <c r="J1849" t="s">
        <v>5256</v>
      </c>
      <c r="K1849" t="s">
        <v>49</v>
      </c>
      <c r="L1849" t="s">
        <v>59</v>
      </c>
      <c r="P1849" t="s">
        <v>51</v>
      </c>
      <c r="S1849" t="s">
        <v>60</v>
      </c>
      <c r="AD1849" t="s">
        <v>5022</v>
      </c>
      <c r="AK1849" t="s">
        <v>5063</v>
      </c>
      <c r="AT1849" s="3">
        <f t="shared" si="78"/>
        <v>181.33539057357024</v>
      </c>
    </row>
    <row r="1850" spans="1:46" customFormat="1" hidden="1" x14ac:dyDescent="0.2">
      <c r="A1850">
        <v>10121853</v>
      </c>
      <c r="C1850">
        <v>191910004</v>
      </c>
      <c r="D1850" t="s">
        <v>5417</v>
      </c>
      <c r="E1850">
        <v>43.458100000000002</v>
      </c>
      <c r="F1850">
        <v>-91.872659999999996</v>
      </c>
      <c r="G1850" t="s">
        <v>45</v>
      </c>
      <c r="H1850" t="s">
        <v>46</v>
      </c>
      <c r="I1850" t="s">
        <v>1378</v>
      </c>
      <c r="J1850" t="s">
        <v>4247</v>
      </c>
      <c r="K1850" t="s">
        <v>49</v>
      </c>
      <c r="L1850" t="s">
        <v>50</v>
      </c>
      <c r="P1850" t="s">
        <v>51</v>
      </c>
      <c r="S1850" t="s">
        <v>70</v>
      </c>
      <c r="AD1850" t="s">
        <v>5022</v>
      </c>
      <c r="AK1850" t="s">
        <v>5418</v>
      </c>
      <c r="AT1850" s="3">
        <f t="shared" si="78"/>
        <v>93.930128435493913</v>
      </c>
    </row>
    <row r="1851" spans="1:46" customFormat="1" hidden="1" x14ac:dyDescent="0.2">
      <c r="A1851">
        <v>10121856</v>
      </c>
      <c r="C1851">
        <v>191310047</v>
      </c>
      <c r="D1851" t="s">
        <v>70</v>
      </c>
      <c r="E1851">
        <v>43.250599999999999</v>
      </c>
      <c r="F1851">
        <v>-92.634889999999999</v>
      </c>
      <c r="G1851" t="s">
        <v>45</v>
      </c>
      <c r="H1851" t="s">
        <v>46</v>
      </c>
      <c r="I1851" t="s">
        <v>1378</v>
      </c>
      <c r="J1851" t="s">
        <v>5228</v>
      </c>
      <c r="K1851" t="s">
        <v>49</v>
      </c>
      <c r="L1851" t="s">
        <v>59</v>
      </c>
      <c r="P1851" t="s">
        <v>51</v>
      </c>
      <c r="S1851" t="s">
        <v>60</v>
      </c>
      <c r="AD1851" t="s">
        <v>5015</v>
      </c>
      <c r="AK1851" t="s">
        <v>5330</v>
      </c>
      <c r="AT1851" s="3">
        <f t="shared" si="78"/>
        <v>133.44060681562766</v>
      </c>
    </row>
    <row r="1852" spans="1:46" customFormat="1" hidden="1" x14ac:dyDescent="0.2">
      <c r="A1852">
        <v>10121861</v>
      </c>
      <c r="C1852">
        <v>261030018</v>
      </c>
      <c r="D1852" t="s">
        <v>2741</v>
      </c>
      <c r="E1852">
        <v>46.4617</v>
      </c>
      <c r="F1852">
        <v>-87.73142</v>
      </c>
      <c r="G1852" t="s">
        <v>45</v>
      </c>
      <c r="H1852" t="s">
        <v>46</v>
      </c>
      <c r="I1852" t="s">
        <v>138</v>
      </c>
      <c r="J1852" t="s">
        <v>264</v>
      </c>
      <c r="K1852" t="s">
        <v>140</v>
      </c>
      <c r="N1852" t="s">
        <v>265</v>
      </c>
      <c r="P1852" t="s">
        <v>70</v>
      </c>
      <c r="S1852" t="s">
        <v>60</v>
      </c>
      <c r="AB1852" t="s">
        <v>5419</v>
      </c>
      <c r="AD1852" t="s">
        <v>54</v>
      </c>
      <c r="AK1852" t="s">
        <v>5223</v>
      </c>
      <c r="AM1852">
        <v>1872</v>
      </c>
      <c r="AT1852" s="3">
        <f t="shared" si="78"/>
        <v>232.71374173101492</v>
      </c>
    </row>
    <row r="1853" spans="1:46" customFormat="1" hidden="1" x14ac:dyDescent="0.2">
      <c r="A1853">
        <v>10121862</v>
      </c>
      <c r="C1853">
        <v>270610146</v>
      </c>
      <c r="D1853" t="s">
        <v>1252</v>
      </c>
      <c r="E1853">
        <v>47.304389999999998</v>
      </c>
      <c r="F1853">
        <v>-93.420529999999999</v>
      </c>
      <c r="G1853" t="s">
        <v>45</v>
      </c>
      <c r="H1853" t="s">
        <v>46</v>
      </c>
      <c r="I1853" t="s">
        <v>173</v>
      </c>
      <c r="J1853" t="s">
        <v>433</v>
      </c>
      <c r="K1853" t="s">
        <v>140</v>
      </c>
      <c r="L1853" t="s">
        <v>265</v>
      </c>
      <c r="P1853" t="s">
        <v>51</v>
      </c>
      <c r="S1853" t="s">
        <v>52</v>
      </c>
      <c r="AB1853" t="s">
        <v>5420</v>
      </c>
      <c r="AD1853" t="s">
        <v>5169</v>
      </c>
      <c r="AK1853" t="s">
        <v>5421</v>
      </c>
      <c r="AT1853" s="3">
        <f t="shared" si="78"/>
        <v>310.77965084269312</v>
      </c>
    </row>
    <row r="1854" spans="1:46" customFormat="1" hidden="1" x14ac:dyDescent="0.2">
      <c r="A1854">
        <v>10121863</v>
      </c>
      <c r="C1854">
        <v>271370333</v>
      </c>
      <c r="D1854" t="s">
        <v>5422</v>
      </c>
      <c r="E1854">
        <v>47.534390000000002</v>
      </c>
      <c r="F1854">
        <v>-92.516599999999997</v>
      </c>
      <c r="G1854" t="s">
        <v>45</v>
      </c>
      <c r="H1854" t="s">
        <v>46</v>
      </c>
      <c r="I1854" t="s">
        <v>173</v>
      </c>
      <c r="J1854" t="s">
        <v>197</v>
      </c>
      <c r="K1854" t="s">
        <v>140</v>
      </c>
      <c r="L1854" t="s">
        <v>265</v>
      </c>
      <c r="P1854" t="s">
        <v>51</v>
      </c>
      <c r="S1854" t="s">
        <v>60</v>
      </c>
      <c r="AB1854" t="s">
        <v>5423</v>
      </c>
      <c r="AD1854" t="s">
        <v>5169</v>
      </c>
      <c r="AK1854" t="s">
        <v>5424</v>
      </c>
      <c r="AT1854" s="3">
        <f t="shared" si="78"/>
        <v>304.16938799357524</v>
      </c>
    </row>
    <row r="1855" spans="1:46" customFormat="1" hidden="1" x14ac:dyDescent="0.2">
      <c r="A1855">
        <v>10121865</v>
      </c>
      <c r="C1855">
        <v>271470007</v>
      </c>
      <c r="D1855" t="s">
        <v>5425</v>
      </c>
      <c r="E1855">
        <v>43.890799999999999</v>
      </c>
      <c r="F1855">
        <v>-93.127409999999998</v>
      </c>
      <c r="G1855" t="s">
        <v>45</v>
      </c>
      <c r="H1855" t="s">
        <v>46</v>
      </c>
      <c r="I1855" t="s">
        <v>173</v>
      </c>
      <c r="J1855" t="s">
        <v>5426</v>
      </c>
      <c r="K1855" t="s">
        <v>49</v>
      </c>
      <c r="L1855" t="s">
        <v>59</v>
      </c>
      <c r="P1855" t="s">
        <v>51</v>
      </c>
      <c r="S1855" t="s">
        <v>52</v>
      </c>
      <c r="AB1855" t="s">
        <v>5427</v>
      </c>
      <c r="AD1855" t="s">
        <v>5169</v>
      </c>
      <c r="AK1855" t="s">
        <v>5428</v>
      </c>
      <c r="AT1855" s="3">
        <f t="shared" si="78"/>
        <v>158.53889235316097</v>
      </c>
    </row>
    <row r="1856" spans="1:46" customFormat="1" hidden="1" x14ac:dyDescent="0.2">
      <c r="A1856">
        <v>10121868</v>
      </c>
      <c r="C1856">
        <v>261219903</v>
      </c>
      <c r="D1856" t="s">
        <v>5429</v>
      </c>
      <c r="E1856">
        <v>43.405799999999999</v>
      </c>
      <c r="F1856">
        <v>-86.333269999999999</v>
      </c>
      <c r="G1856" t="s">
        <v>45</v>
      </c>
      <c r="H1856" t="s">
        <v>46</v>
      </c>
      <c r="I1856" t="s">
        <v>138</v>
      </c>
      <c r="J1856" t="s">
        <v>5430</v>
      </c>
      <c r="K1856" t="s">
        <v>140</v>
      </c>
      <c r="L1856" t="s">
        <v>5431</v>
      </c>
      <c r="P1856" t="s">
        <v>5265</v>
      </c>
      <c r="S1856" t="s">
        <v>60</v>
      </c>
      <c r="AD1856" t="s">
        <v>54</v>
      </c>
      <c r="AK1856" t="s">
        <v>5432</v>
      </c>
      <c r="AT1856" s="3">
        <f t="shared" si="78"/>
        <v>184.01456068441107</v>
      </c>
    </row>
    <row r="1857" spans="1:46" customFormat="1" hidden="1" x14ac:dyDescent="0.2">
      <c r="A1857">
        <v>10121872</v>
      </c>
      <c r="C1857">
        <v>270170027</v>
      </c>
      <c r="D1857" t="s">
        <v>5433</v>
      </c>
      <c r="E1857">
        <v>46.614190000000001</v>
      </c>
      <c r="F1857">
        <v>-92.536600000000007</v>
      </c>
      <c r="G1857" t="s">
        <v>45</v>
      </c>
      <c r="H1857" t="s">
        <v>46</v>
      </c>
      <c r="I1857" t="s">
        <v>173</v>
      </c>
      <c r="J1857" t="s">
        <v>1220</v>
      </c>
      <c r="K1857" t="s">
        <v>49</v>
      </c>
      <c r="L1857" t="s">
        <v>59</v>
      </c>
      <c r="P1857" t="s">
        <v>51</v>
      </c>
      <c r="S1857" t="s">
        <v>52</v>
      </c>
      <c r="AD1857" t="s">
        <v>5434</v>
      </c>
      <c r="AK1857" t="s">
        <v>5435</v>
      </c>
      <c r="AT1857" s="3">
        <f t="shared" si="78"/>
        <v>248.21236772299278</v>
      </c>
    </row>
    <row r="1858" spans="1:46" customFormat="1" hidden="1" x14ac:dyDescent="0.2">
      <c r="A1858">
        <v>10121879</v>
      </c>
      <c r="C1858">
        <v>271090015</v>
      </c>
      <c r="D1858" t="s">
        <v>5436</v>
      </c>
      <c r="E1858">
        <v>43.885599999999997</v>
      </c>
      <c r="F1858">
        <v>-92.325980000000001</v>
      </c>
      <c r="G1858" t="s">
        <v>45</v>
      </c>
      <c r="H1858" t="s">
        <v>46</v>
      </c>
      <c r="I1858" t="s">
        <v>173</v>
      </c>
      <c r="J1858" t="s">
        <v>5437</v>
      </c>
      <c r="K1858" t="s">
        <v>140</v>
      </c>
      <c r="L1858" t="s">
        <v>265</v>
      </c>
      <c r="P1858" t="s">
        <v>51</v>
      </c>
      <c r="S1858" t="s">
        <v>60</v>
      </c>
      <c r="AB1858" t="s">
        <v>5438</v>
      </c>
      <c r="AD1858" t="s">
        <v>5169</v>
      </c>
      <c r="AK1858" t="s">
        <v>5439</v>
      </c>
      <c r="AT1858" s="3">
        <f t="shared" si="78"/>
        <v>119.21235492371537</v>
      </c>
    </row>
    <row r="1859" spans="1:46" customFormat="1" hidden="1" x14ac:dyDescent="0.2">
      <c r="A1859">
        <v>10121885</v>
      </c>
      <c r="C1859">
        <v>260770012</v>
      </c>
      <c r="D1859" t="s">
        <v>5440</v>
      </c>
      <c r="E1859">
        <v>42.32441</v>
      </c>
      <c r="F1859">
        <v>-85.643050000000002</v>
      </c>
      <c r="G1859" t="s">
        <v>45</v>
      </c>
      <c r="H1859" t="s">
        <v>46</v>
      </c>
      <c r="I1859" t="s">
        <v>138</v>
      </c>
      <c r="J1859" t="s">
        <v>5441</v>
      </c>
      <c r="K1859" t="s">
        <v>49</v>
      </c>
      <c r="L1859" t="s">
        <v>59</v>
      </c>
      <c r="P1859" t="s">
        <v>51</v>
      </c>
      <c r="S1859" t="s">
        <v>60</v>
      </c>
      <c r="AD1859" t="s">
        <v>54</v>
      </c>
      <c r="AK1859" t="s">
        <v>5442</v>
      </c>
      <c r="AT1859" s="3">
        <f t="shared" ref="AT1859:AT1922" si="79">(2*ATAN2(SQRT(1-(SIN(ABS(E1859-$E$1)*PI()/180/2)^2+COS($E$1*PI()/180)*COS(E1859*PI()/180)*SIN(ABS(F1859-$F$1)*PI()/180/2)^2)),SQRT(SIN(ABS(E1859-$E$1)*PI()/180/2)^2+COS($E$1*PI()/180)*COS(E1859*PI()/180)*SIN(ABS(F1859-$F$1)*PI()/180/2)^2)))*6371*0.621371</f>
        <v>234.92807797651889</v>
      </c>
    </row>
    <row r="1860" spans="1:46" customFormat="1" hidden="1" x14ac:dyDescent="0.2">
      <c r="A1860">
        <v>10121886</v>
      </c>
      <c r="C1860">
        <v>260710477</v>
      </c>
      <c r="D1860" t="s">
        <v>5443</v>
      </c>
      <c r="E1860">
        <v>46.088900000000002</v>
      </c>
      <c r="F1860">
        <v>-88.591750000000005</v>
      </c>
      <c r="G1860" t="s">
        <v>45</v>
      </c>
      <c r="H1860" t="s">
        <v>46</v>
      </c>
      <c r="I1860" t="s">
        <v>138</v>
      </c>
      <c r="J1860" t="s">
        <v>265</v>
      </c>
      <c r="K1860" t="s">
        <v>140</v>
      </c>
      <c r="L1860" t="s">
        <v>265</v>
      </c>
      <c r="P1860" t="s">
        <v>70</v>
      </c>
      <c r="S1860" t="s">
        <v>179</v>
      </c>
      <c r="AD1860" t="s">
        <v>54</v>
      </c>
      <c r="AK1860" t="s">
        <v>5444</v>
      </c>
      <c r="AT1860" s="3">
        <f t="shared" si="79"/>
        <v>191.73116871529905</v>
      </c>
    </row>
    <row r="1861" spans="1:46" customFormat="1" hidden="1" x14ac:dyDescent="0.2">
      <c r="A1861">
        <v>10121887</v>
      </c>
      <c r="C1861">
        <v>270390003</v>
      </c>
      <c r="D1861" t="s">
        <v>5445</v>
      </c>
      <c r="E1861">
        <v>44.0886</v>
      </c>
      <c r="F1861">
        <v>-93.012699999999995</v>
      </c>
      <c r="G1861" t="s">
        <v>45</v>
      </c>
      <c r="H1861" t="s">
        <v>46</v>
      </c>
      <c r="I1861" t="s">
        <v>173</v>
      </c>
      <c r="J1861" t="s">
        <v>3326</v>
      </c>
      <c r="K1861" t="s">
        <v>49</v>
      </c>
      <c r="L1861" t="s">
        <v>59</v>
      </c>
      <c r="P1861" t="s">
        <v>51</v>
      </c>
      <c r="S1861" t="s">
        <v>52</v>
      </c>
      <c r="AD1861" t="s">
        <v>5434</v>
      </c>
      <c r="AK1861" t="s">
        <v>5446</v>
      </c>
      <c r="AT1861" s="3">
        <f t="shared" si="79"/>
        <v>155.6501105519676</v>
      </c>
    </row>
    <row r="1862" spans="1:46" customFormat="1" hidden="1" x14ac:dyDescent="0.2">
      <c r="A1862">
        <v>10121888</v>
      </c>
      <c r="C1862">
        <v>261030115</v>
      </c>
      <c r="D1862" t="s">
        <v>5447</v>
      </c>
      <c r="E1862">
        <v>46.486699999999999</v>
      </c>
      <c r="F1862">
        <v>-87.660020000000003</v>
      </c>
      <c r="G1862" t="s">
        <v>45</v>
      </c>
      <c r="H1862" t="s">
        <v>46</v>
      </c>
      <c r="I1862" t="s">
        <v>138</v>
      </c>
      <c r="J1862" t="s">
        <v>264</v>
      </c>
      <c r="K1862" t="s">
        <v>140</v>
      </c>
      <c r="L1862" t="s">
        <v>265</v>
      </c>
      <c r="P1862" t="s">
        <v>204</v>
      </c>
      <c r="S1862" t="s">
        <v>60</v>
      </c>
      <c r="AD1862" t="s">
        <v>54</v>
      </c>
      <c r="AK1862" t="s">
        <v>5448</v>
      </c>
      <c r="AT1862" s="3">
        <f t="shared" si="79"/>
        <v>235.89161314216449</v>
      </c>
    </row>
    <row r="1863" spans="1:46" customFormat="1" hidden="1" x14ac:dyDescent="0.2">
      <c r="A1863">
        <v>10121889</v>
      </c>
      <c r="C1863">
        <v>261030085</v>
      </c>
      <c r="D1863" t="s">
        <v>5449</v>
      </c>
      <c r="E1863">
        <v>46.4328</v>
      </c>
      <c r="F1863">
        <v>-87.58032</v>
      </c>
      <c r="G1863" t="s">
        <v>45</v>
      </c>
      <c r="H1863" t="s">
        <v>46</v>
      </c>
      <c r="I1863" t="s">
        <v>138</v>
      </c>
      <c r="J1863" t="s">
        <v>264</v>
      </c>
      <c r="K1863" t="s">
        <v>140</v>
      </c>
      <c r="N1863" t="s">
        <v>265</v>
      </c>
      <c r="P1863" t="s">
        <v>51</v>
      </c>
      <c r="S1863" t="s">
        <v>60</v>
      </c>
      <c r="AD1863" t="s">
        <v>54</v>
      </c>
      <c r="AK1863" t="s">
        <v>5223</v>
      </c>
      <c r="AM1863">
        <v>1892</v>
      </c>
      <c r="AQ1863">
        <v>1891</v>
      </c>
      <c r="AT1863" s="3">
        <f t="shared" si="79"/>
        <v>234.60612144726886</v>
      </c>
    </row>
    <row r="1864" spans="1:46" customFormat="1" hidden="1" x14ac:dyDescent="0.2">
      <c r="A1864">
        <v>10121892</v>
      </c>
      <c r="C1864">
        <v>261030160</v>
      </c>
      <c r="D1864" t="s">
        <v>5450</v>
      </c>
      <c r="E1864">
        <v>46.6083</v>
      </c>
      <c r="F1864">
        <v>-87.694419999999994</v>
      </c>
      <c r="G1864" t="s">
        <v>45</v>
      </c>
      <c r="H1864" t="s">
        <v>46</v>
      </c>
      <c r="I1864" t="s">
        <v>138</v>
      </c>
      <c r="J1864" t="s">
        <v>264</v>
      </c>
      <c r="K1864" t="s">
        <v>140</v>
      </c>
      <c r="L1864" t="s">
        <v>163</v>
      </c>
      <c r="P1864" t="s">
        <v>70</v>
      </c>
      <c r="S1864" t="s">
        <v>144</v>
      </c>
      <c r="AD1864" t="s">
        <v>54</v>
      </c>
      <c r="AK1864" t="s">
        <v>5451</v>
      </c>
      <c r="AT1864" s="3">
        <f t="shared" si="79"/>
        <v>242.43347301011201</v>
      </c>
    </row>
    <row r="1865" spans="1:46" customFormat="1" hidden="1" x14ac:dyDescent="0.2">
      <c r="A1865">
        <v>10121894</v>
      </c>
      <c r="C1865">
        <v>261090008</v>
      </c>
      <c r="D1865" t="s">
        <v>5343</v>
      </c>
      <c r="E1865">
        <v>45.476399999999998</v>
      </c>
      <c r="F1865">
        <v>-87.333309999999997</v>
      </c>
      <c r="G1865" t="s">
        <v>45</v>
      </c>
      <c r="H1865" t="s">
        <v>46</v>
      </c>
      <c r="I1865" t="s">
        <v>138</v>
      </c>
      <c r="J1865" t="s">
        <v>5452</v>
      </c>
      <c r="K1865" t="s">
        <v>49</v>
      </c>
      <c r="L1865" t="s">
        <v>59</v>
      </c>
      <c r="P1865" t="s">
        <v>51</v>
      </c>
      <c r="S1865" t="s">
        <v>52</v>
      </c>
      <c r="AB1865" t="s">
        <v>5344</v>
      </c>
      <c r="AD1865" t="s">
        <v>54</v>
      </c>
      <c r="AK1865" t="s">
        <v>5453</v>
      </c>
      <c r="AT1865" s="3">
        <f t="shared" si="79"/>
        <v>189.51695396168085</v>
      </c>
    </row>
    <row r="1866" spans="1:46" customFormat="1" hidden="1" x14ac:dyDescent="0.2">
      <c r="A1866">
        <v>10121895</v>
      </c>
      <c r="C1866">
        <v>260710716</v>
      </c>
      <c r="D1866" t="s">
        <v>5454</v>
      </c>
      <c r="E1866">
        <v>46.105600000000003</v>
      </c>
      <c r="F1866">
        <v>-88.332239999999999</v>
      </c>
      <c r="G1866" t="s">
        <v>45</v>
      </c>
      <c r="H1866" t="s">
        <v>46</v>
      </c>
      <c r="I1866" t="s">
        <v>138</v>
      </c>
      <c r="J1866" t="s">
        <v>265</v>
      </c>
      <c r="K1866" t="s">
        <v>140</v>
      </c>
      <c r="L1866" t="s">
        <v>265</v>
      </c>
      <c r="P1866" t="s">
        <v>70</v>
      </c>
      <c r="S1866" t="s">
        <v>144</v>
      </c>
      <c r="AD1866" t="s">
        <v>54</v>
      </c>
      <c r="AK1866" t="s">
        <v>5455</v>
      </c>
      <c r="AT1866" s="3">
        <f t="shared" si="79"/>
        <v>197.71349426843139</v>
      </c>
    </row>
    <row r="1867" spans="1:46" customFormat="1" hidden="1" x14ac:dyDescent="0.2">
      <c r="A1867">
        <v>10121897</v>
      </c>
      <c r="C1867">
        <v>271370162</v>
      </c>
      <c r="D1867" t="s">
        <v>1275</v>
      </c>
      <c r="E1867">
        <v>47.508290000000002</v>
      </c>
      <c r="F1867">
        <v>-92.748009999999994</v>
      </c>
      <c r="G1867" t="s">
        <v>45</v>
      </c>
      <c r="H1867" t="s">
        <v>46</v>
      </c>
      <c r="I1867" t="s">
        <v>173</v>
      </c>
      <c r="J1867" t="s">
        <v>197</v>
      </c>
      <c r="K1867" t="s">
        <v>140</v>
      </c>
      <c r="L1867" t="s">
        <v>265</v>
      </c>
      <c r="P1867" t="s">
        <v>51</v>
      </c>
      <c r="S1867" t="s">
        <v>60</v>
      </c>
      <c r="AB1867" t="s">
        <v>5456</v>
      </c>
      <c r="AD1867" t="s">
        <v>5169</v>
      </c>
      <c r="AK1867" t="s">
        <v>5457</v>
      </c>
      <c r="AT1867" s="3">
        <f t="shared" si="79"/>
        <v>307.20616640900124</v>
      </c>
    </row>
    <row r="1868" spans="1:46" customFormat="1" hidden="1" x14ac:dyDescent="0.2">
      <c r="A1868">
        <v>10121901</v>
      </c>
      <c r="C1868">
        <v>270350168</v>
      </c>
      <c r="D1868" t="s">
        <v>4539</v>
      </c>
      <c r="E1868">
        <v>46.489190000000001</v>
      </c>
      <c r="F1868">
        <v>-93.967449999999999</v>
      </c>
      <c r="G1868" t="s">
        <v>45</v>
      </c>
      <c r="H1868" t="s">
        <v>46</v>
      </c>
      <c r="I1868" t="s">
        <v>173</v>
      </c>
      <c r="J1868" t="s">
        <v>447</v>
      </c>
      <c r="K1868" t="s">
        <v>140</v>
      </c>
      <c r="L1868" t="s">
        <v>265</v>
      </c>
      <c r="N1868" t="s">
        <v>448</v>
      </c>
      <c r="P1868" t="s">
        <v>51</v>
      </c>
      <c r="S1868" t="s">
        <v>60</v>
      </c>
      <c r="AB1868" t="s">
        <v>5458</v>
      </c>
      <c r="AD1868" t="s">
        <v>5169</v>
      </c>
      <c r="AK1868" t="s">
        <v>5459</v>
      </c>
      <c r="AT1868" s="3">
        <f t="shared" si="79"/>
        <v>283.18442828103002</v>
      </c>
    </row>
    <row r="1869" spans="1:46" customFormat="1" hidden="1" x14ac:dyDescent="0.2">
      <c r="A1869">
        <v>10121902</v>
      </c>
      <c r="C1869">
        <v>260710381</v>
      </c>
      <c r="D1869" t="s">
        <v>5460</v>
      </c>
      <c r="E1869">
        <v>46.128300000000003</v>
      </c>
      <c r="F1869">
        <v>-88.633949999999999</v>
      </c>
      <c r="G1869" t="s">
        <v>45</v>
      </c>
      <c r="H1869" t="s">
        <v>46</v>
      </c>
      <c r="I1869" t="s">
        <v>138</v>
      </c>
      <c r="J1869" t="s">
        <v>265</v>
      </c>
      <c r="K1869" t="s">
        <v>140</v>
      </c>
      <c r="L1869" t="s">
        <v>265</v>
      </c>
      <c r="P1869" t="s">
        <v>70</v>
      </c>
      <c r="S1869" t="s">
        <v>179</v>
      </c>
      <c r="AD1869" t="s">
        <v>54</v>
      </c>
      <c r="AK1869" t="s">
        <v>5461</v>
      </c>
      <c r="AT1869" s="3">
        <f t="shared" si="79"/>
        <v>193.54001846804925</v>
      </c>
    </row>
    <row r="1870" spans="1:46" customFormat="1" hidden="1" x14ac:dyDescent="0.2">
      <c r="A1870">
        <v>10121906</v>
      </c>
      <c r="C1870">
        <v>270550006</v>
      </c>
      <c r="D1870" t="s">
        <v>5462</v>
      </c>
      <c r="E1870">
        <v>43.753599999999999</v>
      </c>
      <c r="F1870">
        <v>-91.603750000000005</v>
      </c>
      <c r="G1870" t="s">
        <v>45</v>
      </c>
      <c r="H1870" t="s">
        <v>46</v>
      </c>
      <c r="I1870" t="s">
        <v>173</v>
      </c>
      <c r="J1870" t="s">
        <v>5463</v>
      </c>
      <c r="K1870" t="s">
        <v>49</v>
      </c>
      <c r="L1870" t="s">
        <v>50</v>
      </c>
      <c r="P1870" t="s">
        <v>51</v>
      </c>
      <c r="S1870" t="s">
        <v>52</v>
      </c>
      <c r="AB1870" t="s">
        <v>5464</v>
      </c>
      <c r="AD1870" t="s">
        <v>5169</v>
      </c>
      <c r="AK1870" t="s">
        <v>5465</v>
      </c>
      <c r="AT1870" s="3">
        <f t="shared" si="79"/>
        <v>82.098702475833946</v>
      </c>
    </row>
    <row r="1871" spans="1:46" customFormat="1" hidden="1" x14ac:dyDescent="0.2">
      <c r="A1871">
        <v>10121907</v>
      </c>
      <c r="C1871">
        <v>261030118</v>
      </c>
      <c r="D1871" t="s">
        <v>5466</v>
      </c>
      <c r="E1871">
        <v>46.5075</v>
      </c>
      <c r="F1871">
        <v>-87.649420000000006</v>
      </c>
      <c r="G1871" t="s">
        <v>45</v>
      </c>
      <c r="H1871" t="s">
        <v>46</v>
      </c>
      <c r="I1871" t="s">
        <v>138</v>
      </c>
      <c r="J1871" t="s">
        <v>264</v>
      </c>
      <c r="K1871" t="s">
        <v>140</v>
      </c>
      <c r="L1871" t="s">
        <v>265</v>
      </c>
      <c r="P1871" t="s">
        <v>204</v>
      </c>
      <c r="S1871" t="s">
        <v>60</v>
      </c>
      <c r="AD1871" t="s">
        <v>54</v>
      </c>
      <c r="AK1871" t="s">
        <v>5467</v>
      </c>
      <c r="AT1871" s="3">
        <f t="shared" si="79"/>
        <v>237.38930713516206</v>
      </c>
    </row>
    <row r="1872" spans="1:46" customFormat="1" hidden="1" x14ac:dyDescent="0.2">
      <c r="A1872">
        <v>10121908</v>
      </c>
      <c r="C1872">
        <v>271370380</v>
      </c>
      <c r="D1872" t="s">
        <v>1110</v>
      </c>
      <c r="E1872">
        <v>47.570300000000003</v>
      </c>
      <c r="F1872">
        <v>-92.214590000000001</v>
      </c>
      <c r="G1872" t="s">
        <v>45</v>
      </c>
      <c r="H1872" t="s">
        <v>46</v>
      </c>
      <c r="I1872" t="s">
        <v>173</v>
      </c>
      <c r="J1872" t="s">
        <v>197</v>
      </c>
      <c r="K1872" t="s">
        <v>140</v>
      </c>
      <c r="L1872" t="s">
        <v>265</v>
      </c>
      <c r="P1872" t="s">
        <v>51</v>
      </c>
      <c r="S1872" t="s">
        <v>60</v>
      </c>
      <c r="AB1872" t="s">
        <v>5468</v>
      </c>
      <c r="AD1872" t="s">
        <v>5169</v>
      </c>
      <c r="AK1872" t="s">
        <v>5469</v>
      </c>
      <c r="AT1872" s="3">
        <f t="shared" si="79"/>
        <v>300.92829310380444</v>
      </c>
    </row>
    <row r="1873" spans="1:46" customFormat="1" hidden="1" x14ac:dyDescent="0.2">
      <c r="A1873">
        <v>10121913</v>
      </c>
      <c r="C1873">
        <v>270170002</v>
      </c>
      <c r="D1873" t="s">
        <v>5470</v>
      </c>
      <c r="E1873">
        <v>44.74559</v>
      </c>
      <c r="F1873">
        <v>-93.660229999999999</v>
      </c>
      <c r="G1873" t="s">
        <v>45</v>
      </c>
      <c r="H1873" t="s">
        <v>46</v>
      </c>
      <c r="I1873" t="s">
        <v>173</v>
      </c>
      <c r="J1873" t="s">
        <v>1220</v>
      </c>
      <c r="K1873" t="s">
        <v>49</v>
      </c>
      <c r="L1873" t="s">
        <v>59</v>
      </c>
      <c r="P1873" t="s">
        <v>51</v>
      </c>
      <c r="S1873" t="s">
        <v>52</v>
      </c>
      <c r="AD1873" t="s">
        <v>5434</v>
      </c>
      <c r="AK1873" t="s">
        <v>5471</v>
      </c>
      <c r="AT1873" s="3">
        <f t="shared" si="79"/>
        <v>200.88265420762974</v>
      </c>
    </row>
    <row r="1874" spans="1:46" customFormat="1" hidden="1" x14ac:dyDescent="0.2">
      <c r="A1874">
        <v>10121915</v>
      </c>
      <c r="C1874">
        <v>260710805</v>
      </c>
      <c r="D1874" t="s">
        <v>5472</v>
      </c>
      <c r="E1874">
        <v>46.097499999999997</v>
      </c>
      <c r="F1874">
        <v>-88.268940000000001</v>
      </c>
      <c r="G1874" t="s">
        <v>45</v>
      </c>
      <c r="H1874" t="s">
        <v>46</v>
      </c>
      <c r="I1874" t="s">
        <v>138</v>
      </c>
      <c r="J1874" t="s">
        <v>265</v>
      </c>
      <c r="K1874" t="s">
        <v>140</v>
      </c>
      <c r="L1874" t="s">
        <v>265</v>
      </c>
      <c r="P1874" t="s">
        <v>70</v>
      </c>
      <c r="S1874" t="s">
        <v>179</v>
      </c>
      <c r="AD1874" t="s">
        <v>54</v>
      </c>
      <c r="AK1874" t="s">
        <v>5473</v>
      </c>
      <c r="AT1874" s="3">
        <f t="shared" si="79"/>
        <v>198.51235684842769</v>
      </c>
    </row>
    <row r="1875" spans="1:46" customFormat="1" hidden="1" x14ac:dyDescent="0.2">
      <c r="A1875">
        <v>10121918</v>
      </c>
      <c r="C1875">
        <v>270610002</v>
      </c>
      <c r="D1875" t="s">
        <v>5474</v>
      </c>
      <c r="E1875">
        <v>47.334389999999999</v>
      </c>
      <c r="F1875">
        <v>-93.314130000000006</v>
      </c>
      <c r="G1875" t="s">
        <v>45</v>
      </c>
      <c r="H1875" t="s">
        <v>46</v>
      </c>
      <c r="I1875" t="s">
        <v>173</v>
      </c>
      <c r="J1875" t="s">
        <v>433</v>
      </c>
      <c r="K1875" t="s">
        <v>140</v>
      </c>
      <c r="L1875" t="s">
        <v>265</v>
      </c>
      <c r="P1875" t="s">
        <v>51</v>
      </c>
      <c r="S1875" t="s">
        <v>52</v>
      </c>
      <c r="AD1875" t="s">
        <v>5169</v>
      </c>
      <c r="AK1875" t="s">
        <v>5475</v>
      </c>
      <c r="AT1875" s="3">
        <f t="shared" si="79"/>
        <v>309.80682806125139</v>
      </c>
    </row>
    <row r="1876" spans="1:46" customFormat="1" hidden="1" x14ac:dyDescent="0.2">
      <c r="A1876">
        <v>10121920</v>
      </c>
      <c r="C1876">
        <v>260710456</v>
      </c>
      <c r="D1876" t="s">
        <v>5476</v>
      </c>
      <c r="E1876">
        <v>46.091900000000003</v>
      </c>
      <c r="F1876">
        <v>-88.530349999999999</v>
      </c>
      <c r="G1876" t="s">
        <v>45</v>
      </c>
      <c r="H1876" t="s">
        <v>46</v>
      </c>
      <c r="I1876" t="s">
        <v>138</v>
      </c>
      <c r="J1876" t="s">
        <v>265</v>
      </c>
      <c r="K1876" t="s">
        <v>140</v>
      </c>
      <c r="L1876" t="s">
        <v>265</v>
      </c>
      <c r="P1876" t="s">
        <v>70</v>
      </c>
      <c r="S1876" t="s">
        <v>179</v>
      </c>
      <c r="AD1876" t="s">
        <v>54</v>
      </c>
      <c r="AK1876" t="s">
        <v>5477</v>
      </c>
      <c r="AT1876" s="3">
        <f t="shared" si="79"/>
        <v>193.02657479828827</v>
      </c>
    </row>
    <row r="1877" spans="1:46" customFormat="1" hidden="1" x14ac:dyDescent="0.2">
      <c r="A1877">
        <v>10121922</v>
      </c>
      <c r="C1877">
        <v>270250003</v>
      </c>
      <c r="D1877" t="s">
        <v>5478</v>
      </c>
      <c r="E1877">
        <v>45.37529</v>
      </c>
      <c r="F1877">
        <v>-92.659899999999993</v>
      </c>
      <c r="G1877" t="s">
        <v>45</v>
      </c>
      <c r="H1877" t="s">
        <v>46</v>
      </c>
      <c r="I1877" t="s">
        <v>173</v>
      </c>
      <c r="J1877" t="s">
        <v>5479</v>
      </c>
      <c r="K1877" t="s">
        <v>49</v>
      </c>
      <c r="L1877" t="s">
        <v>59</v>
      </c>
      <c r="P1877" t="s">
        <v>51</v>
      </c>
      <c r="S1877" t="s">
        <v>52</v>
      </c>
      <c r="AD1877" t="s">
        <v>5434</v>
      </c>
      <c r="AK1877" t="s">
        <v>5480</v>
      </c>
      <c r="AT1877" s="3">
        <f t="shared" si="79"/>
        <v>184.39130891890301</v>
      </c>
    </row>
    <row r="1878" spans="1:46" customFormat="1" hidden="1" x14ac:dyDescent="0.2">
      <c r="A1878">
        <v>10121923</v>
      </c>
      <c r="C1878">
        <v>260710664</v>
      </c>
      <c r="D1878" t="s">
        <v>5481</v>
      </c>
      <c r="E1878">
        <v>46.047800000000002</v>
      </c>
      <c r="F1878">
        <v>-88.579750000000004</v>
      </c>
      <c r="G1878" t="s">
        <v>45</v>
      </c>
      <c r="H1878" t="s">
        <v>46</v>
      </c>
      <c r="I1878" t="s">
        <v>138</v>
      </c>
      <c r="J1878" t="s">
        <v>265</v>
      </c>
      <c r="K1878" t="s">
        <v>140</v>
      </c>
      <c r="L1878" t="s">
        <v>265</v>
      </c>
      <c r="P1878" t="s">
        <v>70</v>
      </c>
      <c r="S1878" t="s">
        <v>179</v>
      </c>
      <c r="AD1878" t="s">
        <v>54</v>
      </c>
      <c r="AK1878" t="s">
        <v>5482</v>
      </c>
      <c r="AT1878" s="3">
        <f t="shared" si="79"/>
        <v>189.30949220423153</v>
      </c>
    </row>
    <row r="1879" spans="1:46" customFormat="1" hidden="1" x14ac:dyDescent="0.2">
      <c r="A1879">
        <v>10121929</v>
      </c>
      <c r="C1879">
        <v>270610136</v>
      </c>
      <c r="D1879" t="s">
        <v>5483</v>
      </c>
      <c r="E1879">
        <v>47.384990000000002</v>
      </c>
      <c r="F1879">
        <v>-93.249930000000006</v>
      </c>
      <c r="G1879" t="s">
        <v>45</v>
      </c>
      <c r="H1879" t="s">
        <v>46</v>
      </c>
      <c r="I1879" t="s">
        <v>173</v>
      </c>
      <c r="J1879" t="s">
        <v>433</v>
      </c>
      <c r="K1879" t="s">
        <v>140</v>
      </c>
      <c r="L1879" t="s">
        <v>265</v>
      </c>
      <c r="P1879" t="s">
        <v>51</v>
      </c>
      <c r="S1879" t="s">
        <v>179</v>
      </c>
      <c r="AB1879" t="s">
        <v>4558</v>
      </c>
      <c r="AD1879" t="s">
        <v>5169</v>
      </c>
      <c r="AK1879" t="s">
        <v>5484</v>
      </c>
      <c r="AT1879" s="3">
        <f t="shared" si="79"/>
        <v>311.17875001435988</v>
      </c>
    </row>
    <row r="1880" spans="1:46" customFormat="1" hidden="1" x14ac:dyDescent="0.2">
      <c r="A1880">
        <v>10121934</v>
      </c>
      <c r="C1880">
        <v>270450030</v>
      </c>
      <c r="D1880" t="s">
        <v>5485</v>
      </c>
      <c r="E1880">
        <v>43.594700000000003</v>
      </c>
      <c r="F1880">
        <v>-92.298479999999998</v>
      </c>
      <c r="G1880" t="s">
        <v>45</v>
      </c>
      <c r="H1880" t="s">
        <v>46</v>
      </c>
      <c r="I1880" t="s">
        <v>173</v>
      </c>
      <c r="J1880" t="s">
        <v>5486</v>
      </c>
      <c r="K1880" t="s">
        <v>140</v>
      </c>
      <c r="L1880" t="s">
        <v>265</v>
      </c>
      <c r="P1880" t="s">
        <v>51</v>
      </c>
      <c r="S1880" t="s">
        <v>60</v>
      </c>
      <c r="AB1880" t="s">
        <v>5487</v>
      </c>
      <c r="AD1880" t="s">
        <v>5169</v>
      </c>
      <c r="AK1880" t="s">
        <v>5488</v>
      </c>
      <c r="AT1880" s="3">
        <f t="shared" si="79"/>
        <v>115.28812858933723</v>
      </c>
    </row>
    <row r="1881" spans="1:46" customFormat="1" hidden="1" x14ac:dyDescent="0.2">
      <c r="A1881">
        <v>10121936</v>
      </c>
      <c r="C1881">
        <v>270490025</v>
      </c>
      <c r="D1881" t="s">
        <v>5489</v>
      </c>
      <c r="E1881">
        <v>44.5075</v>
      </c>
      <c r="F1881">
        <v>-92.357979999999998</v>
      </c>
      <c r="G1881" t="s">
        <v>45</v>
      </c>
      <c r="H1881" t="s">
        <v>46</v>
      </c>
      <c r="I1881" t="s">
        <v>173</v>
      </c>
      <c r="J1881" t="s">
        <v>1322</v>
      </c>
      <c r="K1881" t="s">
        <v>49</v>
      </c>
      <c r="L1881" t="s">
        <v>59</v>
      </c>
      <c r="P1881" t="s">
        <v>5265</v>
      </c>
      <c r="S1881" t="s">
        <v>52</v>
      </c>
      <c r="AD1881" t="s">
        <v>5490</v>
      </c>
      <c r="AT1881" s="3">
        <f t="shared" si="79"/>
        <v>136.29556715096038</v>
      </c>
    </row>
    <row r="1882" spans="1:46" customFormat="1" hidden="1" x14ac:dyDescent="0.2">
      <c r="A1882">
        <v>10121937</v>
      </c>
      <c r="C1882">
        <v>270530010</v>
      </c>
      <c r="D1882" t="s">
        <v>5491</v>
      </c>
      <c r="E1882">
        <v>44.863590000000002</v>
      </c>
      <c r="F1882">
        <v>-93.327420000000004</v>
      </c>
      <c r="G1882" t="s">
        <v>45</v>
      </c>
      <c r="H1882" t="s">
        <v>46</v>
      </c>
      <c r="I1882" t="s">
        <v>173</v>
      </c>
      <c r="J1882" t="s">
        <v>5492</v>
      </c>
      <c r="K1882" t="s">
        <v>49</v>
      </c>
      <c r="L1882" t="s">
        <v>59</v>
      </c>
      <c r="P1882" t="s">
        <v>51</v>
      </c>
      <c r="S1882" t="s">
        <v>52</v>
      </c>
      <c r="AD1882" t="s">
        <v>5434</v>
      </c>
      <c r="AK1882" t="s">
        <v>5493</v>
      </c>
      <c r="AT1882" s="3">
        <f t="shared" si="79"/>
        <v>189.86858197244987</v>
      </c>
    </row>
    <row r="1883" spans="1:46" customFormat="1" hidden="1" x14ac:dyDescent="0.2">
      <c r="A1883">
        <v>10121938</v>
      </c>
      <c r="C1883">
        <v>271370429</v>
      </c>
      <c r="D1883" t="s">
        <v>4567</v>
      </c>
      <c r="E1883">
        <v>47.43309</v>
      </c>
      <c r="F1883">
        <v>-93.042119999999997</v>
      </c>
      <c r="G1883" t="s">
        <v>45</v>
      </c>
      <c r="H1883" t="s">
        <v>46</v>
      </c>
      <c r="I1883" t="s">
        <v>173</v>
      </c>
      <c r="J1883" t="s">
        <v>197</v>
      </c>
      <c r="K1883" t="s">
        <v>140</v>
      </c>
      <c r="L1883" t="s">
        <v>265</v>
      </c>
      <c r="P1883" t="s">
        <v>51</v>
      </c>
      <c r="S1883" t="s">
        <v>60</v>
      </c>
      <c r="AB1883" t="s">
        <v>5494</v>
      </c>
      <c r="AD1883" t="s">
        <v>5495</v>
      </c>
      <c r="AK1883" t="s">
        <v>5496</v>
      </c>
      <c r="AT1883" s="3">
        <f t="shared" si="79"/>
        <v>309.0967296714885</v>
      </c>
    </row>
    <row r="1884" spans="1:46" customFormat="1" hidden="1" x14ac:dyDescent="0.2">
      <c r="A1884">
        <v>10121939</v>
      </c>
      <c r="C1884">
        <v>261319004</v>
      </c>
      <c r="D1884" t="s">
        <v>5497</v>
      </c>
      <c r="E1884">
        <v>46.75</v>
      </c>
      <c r="F1884">
        <v>-89.583389999999994</v>
      </c>
      <c r="G1884" t="s">
        <v>45</v>
      </c>
      <c r="H1884" t="s">
        <v>46</v>
      </c>
      <c r="I1884" t="s">
        <v>138</v>
      </c>
      <c r="J1884" t="s">
        <v>366</v>
      </c>
      <c r="K1884" t="s">
        <v>140</v>
      </c>
      <c r="L1884" t="s">
        <v>142</v>
      </c>
      <c r="N1884" t="s">
        <v>1300</v>
      </c>
      <c r="P1884" t="s">
        <v>5265</v>
      </c>
      <c r="S1884" t="s">
        <v>5215</v>
      </c>
      <c r="AD1884" t="s">
        <v>70</v>
      </c>
      <c r="AT1884" s="3">
        <f t="shared" si="79"/>
        <v>225.46881804981567</v>
      </c>
    </row>
    <row r="1885" spans="1:46" customFormat="1" hidden="1" x14ac:dyDescent="0.2">
      <c r="A1885">
        <v>10121942</v>
      </c>
      <c r="C1885">
        <v>261310037</v>
      </c>
      <c r="D1885" t="s">
        <v>5498</v>
      </c>
      <c r="E1885">
        <v>46.747199999999999</v>
      </c>
      <c r="F1885">
        <v>-89.595889999999997</v>
      </c>
      <c r="G1885" t="s">
        <v>45</v>
      </c>
      <c r="H1885" t="s">
        <v>46</v>
      </c>
      <c r="I1885" t="s">
        <v>138</v>
      </c>
      <c r="J1885" t="s">
        <v>366</v>
      </c>
      <c r="K1885" t="s">
        <v>140</v>
      </c>
      <c r="L1885" t="s">
        <v>142</v>
      </c>
      <c r="P1885" t="s">
        <v>204</v>
      </c>
      <c r="S1885" t="s">
        <v>179</v>
      </c>
      <c r="AD1885" t="s">
        <v>54</v>
      </c>
      <c r="AK1885" t="s">
        <v>5499</v>
      </c>
      <c r="AT1885" s="3">
        <f t="shared" si="79"/>
        <v>225.22212604667342</v>
      </c>
    </row>
    <row r="1886" spans="1:46" customFormat="1" hidden="1" x14ac:dyDescent="0.2">
      <c r="A1886">
        <v>10121943</v>
      </c>
      <c r="C1886">
        <v>260710758</v>
      </c>
      <c r="D1886" t="s">
        <v>5500</v>
      </c>
      <c r="E1886">
        <v>46.077199999999998</v>
      </c>
      <c r="F1886">
        <v>-88.379239999999996</v>
      </c>
      <c r="G1886" t="s">
        <v>45</v>
      </c>
      <c r="H1886" t="s">
        <v>46</v>
      </c>
      <c r="I1886" t="s">
        <v>138</v>
      </c>
      <c r="J1886" t="s">
        <v>265</v>
      </c>
      <c r="K1886" t="s">
        <v>140</v>
      </c>
      <c r="L1886" t="s">
        <v>265</v>
      </c>
      <c r="P1886" t="s">
        <v>70</v>
      </c>
      <c r="S1886" t="s">
        <v>179</v>
      </c>
      <c r="AD1886" t="s">
        <v>54</v>
      </c>
      <c r="AK1886" t="s">
        <v>5501</v>
      </c>
      <c r="AT1886" s="3">
        <f t="shared" si="79"/>
        <v>194.98709005898567</v>
      </c>
    </row>
    <row r="1887" spans="1:46" customFormat="1" hidden="1" x14ac:dyDescent="0.2">
      <c r="A1887">
        <v>10121948</v>
      </c>
      <c r="C1887">
        <v>260710710</v>
      </c>
      <c r="D1887" t="s">
        <v>5502</v>
      </c>
      <c r="E1887">
        <v>46.104399999999998</v>
      </c>
      <c r="F1887">
        <v>-88.334440000000001</v>
      </c>
      <c r="G1887" t="s">
        <v>45</v>
      </c>
      <c r="H1887" t="s">
        <v>46</v>
      </c>
      <c r="I1887" t="s">
        <v>138</v>
      </c>
      <c r="J1887" t="s">
        <v>265</v>
      </c>
      <c r="K1887" t="s">
        <v>140</v>
      </c>
      <c r="L1887" t="s">
        <v>265</v>
      </c>
      <c r="P1887" t="s">
        <v>70</v>
      </c>
      <c r="S1887" t="s">
        <v>144</v>
      </c>
      <c r="AD1887" t="s">
        <v>54</v>
      </c>
      <c r="AK1887" t="s">
        <v>5455</v>
      </c>
      <c r="AT1887" s="3">
        <f t="shared" si="79"/>
        <v>197.5938030519828</v>
      </c>
    </row>
    <row r="1888" spans="1:46" customFormat="1" hidden="1" x14ac:dyDescent="0.2">
      <c r="A1888">
        <v>10121953</v>
      </c>
      <c r="C1888">
        <v>260710552</v>
      </c>
      <c r="D1888" t="s">
        <v>5503</v>
      </c>
      <c r="E1888">
        <v>46.076900000000002</v>
      </c>
      <c r="F1888">
        <v>-88.62115</v>
      </c>
      <c r="G1888" t="s">
        <v>45</v>
      </c>
      <c r="H1888" t="s">
        <v>46</v>
      </c>
      <c r="I1888" t="s">
        <v>138</v>
      </c>
      <c r="J1888" t="s">
        <v>265</v>
      </c>
      <c r="K1888" t="s">
        <v>140</v>
      </c>
      <c r="L1888" t="s">
        <v>265</v>
      </c>
      <c r="P1888" t="s">
        <v>70</v>
      </c>
      <c r="S1888" t="s">
        <v>179</v>
      </c>
      <c r="AD1888" t="s">
        <v>54</v>
      </c>
      <c r="AK1888" t="s">
        <v>5504</v>
      </c>
      <c r="AT1888" s="3">
        <f t="shared" si="79"/>
        <v>190.44432317803265</v>
      </c>
    </row>
    <row r="1889" spans="1:46" customFormat="1" hidden="1" x14ac:dyDescent="0.2">
      <c r="A1889">
        <v>10121972</v>
      </c>
      <c r="C1889">
        <v>271630019</v>
      </c>
      <c r="D1889" t="s">
        <v>5505</v>
      </c>
      <c r="E1889">
        <v>44.845590000000001</v>
      </c>
      <c r="F1889">
        <v>-92.956909999999993</v>
      </c>
      <c r="G1889" t="s">
        <v>45</v>
      </c>
      <c r="H1889" t="s">
        <v>46</v>
      </c>
      <c r="I1889" t="s">
        <v>173</v>
      </c>
      <c r="J1889" t="s">
        <v>5506</v>
      </c>
      <c r="K1889" t="s">
        <v>49</v>
      </c>
      <c r="L1889" t="s">
        <v>59</v>
      </c>
      <c r="P1889" t="s">
        <v>51</v>
      </c>
      <c r="S1889" t="s">
        <v>52</v>
      </c>
      <c r="AD1889" t="s">
        <v>5434</v>
      </c>
      <c r="AK1889" t="s">
        <v>5507</v>
      </c>
      <c r="AT1889" s="3">
        <f t="shared" si="79"/>
        <v>173.52198821107905</v>
      </c>
    </row>
    <row r="1890" spans="1:46" customFormat="1" hidden="1" x14ac:dyDescent="0.2">
      <c r="A1890">
        <v>10121973</v>
      </c>
      <c r="C1890">
        <v>261010005</v>
      </c>
      <c r="D1890" t="s">
        <v>5508</v>
      </c>
      <c r="E1890">
        <v>44.180599999999998</v>
      </c>
      <c r="F1890">
        <v>-86.187470000000005</v>
      </c>
      <c r="G1890" t="s">
        <v>45</v>
      </c>
      <c r="H1890" t="s">
        <v>46</v>
      </c>
      <c r="I1890" t="s">
        <v>138</v>
      </c>
      <c r="J1890" t="s">
        <v>5509</v>
      </c>
      <c r="K1890" t="s">
        <v>49</v>
      </c>
      <c r="L1890" t="s">
        <v>5510</v>
      </c>
      <c r="P1890" t="s">
        <v>51</v>
      </c>
      <c r="S1890" t="s">
        <v>60</v>
      </c>
      <c r="AD1890" t="s">
        <v>54</v>
      </c>
      <c r="AK1890" t="s">
        <v>5511</v>
      </c>
      <c r="AT1890" s="3">
        <f t="shared" si="79"/>
        <v>195.71047801995107</v>
      </c>
    </row>
    <row r="1891" spans="1:46" customFormat="1" hidden="1" x14ac:dyDescent="0.2">
      <c r="A1891">
        <v>10121976</v>
      </c>
      <c r="C1891">
        <v>270990004</v>
      </c>
      <c r="D1891" t="s">
        <v>5512</v>
      </c>
      <c r="E1891">
        <v>43.5167</v>
      </c>
      <c r="F1891">
        <v>-91.886560000000003</v>
      </c>
      <c r="G1891" t="s">
        <v>45</v>
      </c>
      <c r="H1891" t="s">
        <v>46</v>
      </c>
      <c r="I1891" t="s">
        <v>173</v>
      </c>
      <c r="J1891" t="s">
        <v>5513</v>
      </c>
      <c r="K1891" t="s">
        <v>49</v>
      </c>
      <c r="L1891" t="s">
        <v>59</v>
      </c>
      <c r="P1891" t="s">
        <v>5265</v>
      </c>
      <c r="S1891" t="s">
        <v>52</v>
      </c>
      <c r="AB1891" t="s">
        <v>5514</v>
      </c>
      <c r="AD1891" t="s">
        <v>5169</v>
      </c>
      <c r="AK1891" t="s">
        <v>5515</v>
      </c>
      <c r="AT1891" s="3">
        <f t="shared" si="79"/>
        <v>94.543516812124068</v>
      </c>
    </row>
    <row r="1892" spans="1:46" customFormat="1" hidden="1" x14ac:dyDescent="0.2">
      <c r="A1892">
        <v>10121977</v>
      </c>
      <c r="B1892" t="s">
        <v>2296</v>
      </c>
      <c r="C1892">
        <v>260830005</v>
      </c>
      <c r="D1892" t="s">
        <v>5516</v>
      </c>
      <c r="E1892">
        <v>47.32</v>
      </c>
      <c r="F1892">
        <v>-88.352239999999995</v>
      </c>
      <c r="G1892" t="s">
        <v>45</v>
      </c>
      <c r="H1892" t="s">
        <v>46</v>
      </c>
      <c r="I1892" t="s">
        <v>138</v>
      </c>
      <c r="J1892" t="s">
        <v>386</v>
      </c>
      <c r="K1892" t="s">
        <v>140</v>
      </c>
      <c r="L1892" t="s">
        <v>142</v>
      </c>
      <c r="P1892" t="s">
        <v>204</v>
      </c>
      <c r="S1892" t="s">
        <v>60</v>
      </c>
      <c r="V1892" t="s">
        <v>5517</v>
      </c>
      <c r="X1892" t="s">
        <v>204</v>
      </c>
      <c r="AD1892" t="s">
        <v>5337</v>
      </c>
      <c r="AK1892" t="s">
        <v>5518</v>
      </c>
      <c r="AM1892">
        <v>1956</v>
      </c>
      <c r="AQ1892">
        <v>1942</v>
      </c>
      <c r="AT1892" s="3">
        <f t="shared" si="79"/>
        <v>275.75460856211402</v>
      </c>
    </row>
    <row r="1893" spans="1:46" customFormat="1" hidden="1" x14ac:dyDescent="0.2">
      <c r="A1893">
        <v>10121981</v>
      </c>
      <c r="C1893">
        <v>270450046</v>
      </c>
      <c r="D1893" t="s">
        <v>5519</v>
      </c>
      <c r="E1893">
        <v>43.581699999999998</v>
      </c>
      <c r="F1893">
        <v>-91.921869999999998</v>
      </c>
      <c r="G1893" t="s">
        <v>45</v>
      </c>
      <c r="H1893" t="s">
        <v>46</v>
      </c>
      <c r="I1893" t="s">
        <v>173</v>
      </c>
      <c r="J1893" t="s">
        <v>5486</v>
      </c>
      <c r="K1893" t="s">
        <v>49</v>
      </c>
      <c r="L1893" t="s">
        <v>50</v>
      </c>
      <c r="P1893" t="s">
        <v>51</v>
      </c>
      <c r="S1893" t="s">
        <v>52</v>
      </c>
      <c r="AD1893" t="s">
        <v>5490</v>
      </c>
      <c r="AK1893" t="s">
        <v>5520</v>
      </c>
      <c r="AT1893" s="3">
        <f t="shared" si="79"/>
        <v>96.419281971709836</v>
      </c>
    </row>
    <row r="1894" spans="1:46" customFormat="1" hidden="1" x14ac:dyDescent="0.2">
      <c r="A1894">
        <v>10121982</v>
      </c>
      <c r="C1894">
        <v>260710764</v>
      </c>
      <c r="D1894" t="s">
        <v>5521</v>
      </c>
      <c r="E1894">
        <v>46.1006</v>
      </c>
      <c r="F1894">
        <v>-88.381140000000002</v>
      </c>
      <c r="G1894" t="s">
        <v>45</v>
      </c>
      <c r="H1894" t="s">
        <v>46</v>
      </c>
      <c r="I1894" t="s">
        <v>138</v>
      </c>
      <c r="J1894" t="s">
        <v>265</v>
      </c>
      <c r="K1894" t="s">
        <v>140</v>
      </c>
      <c r="L1894" t="s">
        <v>265</v>
      </c>
      <c r="P1894" t="s">
        <v>70</v>
      </c>
      <c r="S1894" t="s">
        <v>179</v>
      </c>
      <c r="AD1894" t="s">
        <v>54</v>
      </c>
      <c r="AK1894" t="s">
        <v>5501</v>
      </c>
      <c r="AT1894" s="3">
        <f t="shared" si="79"/>
        <v>196.42033873717475</v>
      </c>
    </row>
    <row r="1895" spans="1:46" customFormat="1" hidden="1" x14ac:dyDescent="0.2">
      <c r="A1895">
        <v>10121984</v>
      </c>
      <c r="C1895">
        <v>260710410</v>
      </c>
      <c r="D1895" t="s">
        <v>5522</v>
      </c>
      <c r="E1895">
        <v>46.096400000000003</v>
      </c>
      <c r="F1895">
        <v>-88.588949999999997</v>
      </c>
      <c r="G1895" t="s">
        <v>45</v>
      </c>
      <c r="H1895" t="s">
        <v>46</v>
      </c>
      <c r="I1895" t="s">
        <v>138</v>
      </c>
      <c r="J1895" t="s">
        <v>265</v>
      </c>
      <c r="K1895" t="s">
        <v>140</v>
      </c>
      <c r="L1895" t="s">
        <v>265</v>
      </c>
      <c r="P1895" t="s">
        <v>70</v>
      </c>
      <c r="S1895" t="s">
        <v>179</v>
      </c>
      <c r="AD1895" t="s">
        <v>54</v>
      </c>
      <c r="AK1895" t="s">
        <v>5523</v>
      </c>
      <c r="AT1895" s="3">
        <f t="shared" si="79"/>
        <v>192.26237100692725</v>
      </c>
    </row>
    <row r="1896" spans="1:46" customFormat="1" hidden="1" x14ac:dyDescent="0.2">
      <c r="A1896">
        <v>10121988</v>
      </c>
      <c r="C1896">
        <v>271690002</v>
      </c>
      <c r="D1896" t="s">
        <v>5524</v>
      </c>
      <c r="E1896">
        <v>44.0503</v>
      </c>
      <c r="F1896">
        <v>-91.715959999999995</v>
      </c>
      <c r="G1896" t="s">
        <v>45</v>
      </c>
      <c r="H1896" t="s">
        <v>46</v>
      </c>
      <c r="I1896" t="s">
        <v>173</v>
      </c>
      <c r="J1896" t="s">
        <v>5525</v>
      </c>
      <c r="K1896" t="s">
        <v>49</v>
      </c>
      <c r="L1896" t="s">
        <v>5526</v>
      </c>
      <c r="P1896" t="s">
        <v>51</v>
      </c>
      <c r="S1896" t="s">
        <v>52</v>
      </c>
      <c r="AB1896" t="s">
        <v>5527</v>
      </c>
      <c r="AD1896" t="s">
        <v>5169</v>
      </c>
      <c r="AK1896" t="s">
        <v>5528</v>
      </c>
      <c r="AT1896" s="3">
        <f t="shared" si="79"/>
        <v>93.669675711193705</v>
      </c>
    </row>
    <row r="1897" spans="1:46" customFormat="1" hidden="1" x14ac:dyDescent="0.2">
      <c r="A1897">
        <v>10121992</v>
      </c>
      <c r="C1897">
        <v>270610115</v>
      </c>
      <c r="D1897" t="s">
        <v>5529</v>
      </c>
      <c r="E1897">
        <v>47.308590000000002</v>
      </c>
      <c r="F1897">
        <v>-93.427130000000005</v>
      </c>
      <c r="G1897" t="s">
        <v>45</v>
      </c>
      <c r="H1897" t="s">
        <v>46</v>
      </c>
      <c r="I1897" t="s">
        <v>173</v>
      </c>
      <c r="J1897" t="s">
        <v>433</v>
      </c>
      <c r="K1897" t="s">
        <v>140</v>
      </c>
      <c r="L1897" t="s">
        <v>265</v>
      </c>
      <c r="P1897" t="s">
        <v>51</v>
      </c>
      <c r="S1897" t="s">
        <v>52</v>
      </c>
      <c r="AB1897" t="s">
        <v>5420</v>
      </c>
      <c r="AD1897" t="s">
        <v>5169</v>
      </c>
      <c r="AK1897" t="s">
        <v>5530</v>
      </c>
      <c r="AT1897" s="3">
        <f t="shared" si="79"/>
        <v>311.1923142921238</v>
      </c>
    </row>
    <row r="1898" spans="1:46" customFormat="1" hidden="1" x14ac:dyDescent="0.2">
      <c r="A1898">
        <v>10121993</v>
      </c>
      <c r="C1898">
        <v>260710454</v>
      </c>
      <c r="D1898" t="s">
        <v>5531</v>
      </c>
      <c r="E1898">
        <v>46.092799999999997</v>
      </c>
      <c r="F1898">
        <v>-88.525649999999999</v>
      </c>
      <c r="G1898" t="s">
        <v>45</v>
      </c>
      <c r="H1898" t="s">
        <v>46</v>
      </c>
      <c r="I1898" t="s">
        <v>138</v>
      </c>
      <c r="J1898" t="s">
        <v>265</v>
      </c>
      <c r="K1898" t="s">
        <v>140</v>
      </c>
      <c r="L1898" t="s">
        <v>265</v>
      </c>
      <c r="P1898" t="s">
        <v>70</v>
      </c>
      <c r="S1898" t="s">
        <v>179</v>
      </c>
      <c r="AD1898" t="s">
        <v>54</v>
      </c>
      <c r="AK1898" t="s">
        <v>5477</v>
      </c>
      <c r="AT1898" s="3">
        <f t="shared" si="79"/>
        <v>193.17010447247011</v>
      </c>
    </row>
    <row r="1899" spans="1:46" customFormat="1" hidden="1" x14ac:dyDescent="0.2">
      <c r="A1899">
        <v>10121995</v>
      </c>
      <c r="C1899">
        <v>260710551</v>
      </c>
      <c r="D1899" t="s">
        <v>5532</v>
      </c>
      <c r="E1899">
        <v>46.0867</v>
      </c>
      <c r="F1899">
        <v>-88.596450000000004</v>
      </c>
      <c r="G1899" t="s">
        <v>45</v>
      </c>
      <c r="H1899" t="s">
        <v>46</v>
      </c>
      <c r="I1899" t="s">
        <v>138</v>
      </c>
      <c r="J1899" t="s">
        <v>265</v>
      </c>
      <c r="K1899" t="s">
        <v>140</v>
      </c>
      <c r="L1899" t="s">
        <v>265</v>
      </c>
      <c r="P1899" t="s">
        <v>70</v>
      </c>
      <c r="S1899" t="s">
        <v>179</v>
      </c>
      <c r="AD1899" t="s">
        <v>54</v>
      </c>
      <c r="AK1899" t="s">
        <v>5533</v>
      </c>
      <c r="AT1899" s="3">
        <f t="shared" si="79"/>
        <v>191.50697692396332</v>
      </c>
    </row>
    <row r="1900" spans="1:46" customFormat="1" hidden="1" x14ac:dyDescent="0.2">
      <c r="A1900">
        <v>10121997</v>
      </c>
      <c r="C1900">
        <v>271370419</v>
      </c>
      <c r="D1900" t="s">
        <v>5534</v>
      </c>
      <c r="E1900">
        <v>47.443890000000003</v>
      </c>
      <c r="F1900">
        <v>-92.940510000000003</v>
      </c>
      <c r="G1900" t="s">
        <v>45</v>
      </c>
      <c r="H1900" t="s">
        <v>46</v>
      </c>
      <c r="I1900" t="s">
        <v>173</v>
      </c>
      <c r="J1900" t="s">
        <v>197</v>
      </c>
      <c r="K1900" t="s">
        <v>140</v>
      </c>
      <c r="L1900" t="s">
        <v>265</v>
      </c>
      <c r="P1900" t="s">
        <v>51</v>
      </c>
      <c r="S1900" t="s">
        <v>179</v>
      </c>
      <c r="AB1900" t="s">
        <v>5535</v>
      </c>
      <c r="AD1900" t="s">
        <v>5169</v>
      </c>
      <c r="AK1900" t="s">
        <v>5536</v>
      </c>
      <c r="AT1900" s="3">
        <f t="shared" si="79"/>
        <v>307.4379344070116</v>
      </c>
    </row>
    <row r="1901" spans="1:46" customFormat="1" hidden="1" x14ac:dyDescent="0.2">
      <c r="A1901">
        <v>10122000</v>
      </c>
      <c r="C1901">
        <v>270610164</v>
      </c>
      <c r="D1901" t="s">
        <v>5537</v>
      </c>
      <c r="E1901">
        <v>47.344990000000003</v>
      </c>
      <c r="F1901">
        <v>-93.422430000000006</v>
      </c>
      <c r="G1901" t="s">
        <v>45</v>
      </c>
      <c r="H1901" t="s">
        <v>46</v>
      </c>
      <c r="I1901" t="s">
        <v>173</v>
      </c>
      <c r="J1901" t="s">
        <v>433</v>
      </c>
      <c r="K1901" t="s">
        <v>49</v>
      </c>
      <c r="L1901" t="s">
        <v>1349</v>
      </c>
      <c r="P1901" t="s">
        <v>70</v>
      </c>
      <c r="S1901" t="s">
        <v>144</v>
      </c>
      <c r="AD1901" t="s">
        <v>5434</v>
      </c>
      <c r="AK1901" t="s">
        <v>5538</v>
      </c>
      <c r="AT1901" s="3">
        <f t="shared" si="79"/>
        <v>313.17155495942075</v>
      </c>
    </row>
    <row r="1902" spans="1:46" customFormat="1" hidden="1" x14ac:dyDescent="0.2">
      <c r="A1902">
        <v>10122001</v>
      </c>
      <c r="C1902">
        <v>270610116</v>
      </c>
      <c r="D1902" t="s">
        <v>1078</v>
      </c>
      <c r="E1902">
        <v>47.237789999999997</v>
      </c>
      <c r="F1902">
        <v>-93.596639999999994</v>
      </c>
      <c r="G1902" t="s">
        <v>45</v>
      </c>
      <c r="H1902" t="s">
        <v>46</v>
      </c>
      <c r="I1902" t="s">
        <v>173</v>
      </c>
      <c r="J1902" t="s">
        <v>433</v>
      </c>
      <c r="K1902" t="s">
        <v>140</v>
      </c>
      <c r="L1902" t="s">
        <v>265</v>
      </c>
      <c r="P1902" t="s">
        <v>51</v>
      </c>
      <c r="S1902" t="s">
        <v>179</v>
      </c>
      <c r="AB1902" t="s">
        <v>5539</v>
      </c>
      <c r="AD1902" t="s">
        <v>5169</v>
      </c>
      <c r="AK1902" t="s">
        <v>5540</v>
      </c>
      <c r="AT1902" s="3">
        <f t="shared" si="79"/>
        <v>311.65139785294855</v>
      </c>
    </row>
    <row r="1903" spans="1:46" customFormat="1" hidden="1" x14ac:dyDescent="0.2">
      <c r="A1903">
        <v>10122004</v>
      </c>
      <c r="C1903">
        <v>260710479</v>
      </c>
      <c r="D1903" t="s">
        <v>5541</v>
      </c>
      <c r="E1903">
        <v>46.092799999999997</v>
      </c>
      <c r="F1903">
        <v>-88.586150000000004</v>
      </c>
      <c r="G1903" t="s">
        <v>45</v>
      </c>
      <c r="H1903" t="s">
        <v>46</v>
      </c>
      <c r="I1903" t="s">
        <v>138</v>
      </c>
      <c r="J1903" t="s">
        <v>265</v>
      </c>
      <c r="K1903" t="s">
        <v>140</v>
      </c>
      <c r="L1903" t="s">
        <v>265</v>
      </c>
      <c r="P1903" t="s">
        <v>70</v>
      </c>
      <c r="S1903" t="s">
        <v>179</v>
      </c>
      <c r="AD1903" t="s">
        <v>54</v>
      </c>
      <c r="AK1903" t="s">
        <v>5444</v>
      </c>
      <c r="AT1903" s="3">
        <f t="shared" si="79"/>
        <v>192.08057140716079</v>
      </c>
    </row>
    <row r="1904" spans="1:46" customFormat="1" hidden="1" x14ac:dyDescent="0.2">
      <c r="A1904">
        <v>10122007</v>
      </c>
      <c r="C1904">
        <v>261050003</v>
      </c>
      <c r="D1904" t="s">
        <v>5542</v>
      </c>
      <c r="E1904">
        <v>43.854999999999997</v>
      </c>
      <c r="F1904">
        <v>-86.368870000000001</v>
      </c>
      <c r="G1904" t="s">
        <v>45</v>
      </c>
      <c r="H1904" t="s">
        <v>46</v>
      </c>
      <c r="I1904" t="s">
        <v>138</v>
      </c>
      <c r="J1904" t="s">
        <v>5543</v>
      </c>
      <c r="K1904" t="s">
        <v>49</v>
      </c>
      <c r="L1904" t="s">
        <v>59</v>
      </c>
      <c r="P1904" t="s">
        <v>51</v>
      </c>
      <c r="S1904" t="s">
        <v>52</v>
      </c>
      <c r="AB1904" t="s">
        <v>5544</v>
      </c>
      <c r="AD1904" t="s">
        <v>54</v>
      </c>
      <c r="AK1904" t="s">
        <v>5453</v>
      </c>
      <c r="AT1904" s="3">
        <f t="shared" si="79"/>
        <v>183.08583573234327</v>
      </c>
    </row>
    <row r="1905" spans="1:46" customFormat="1" hidden="1" x14ac:dyDescent="0.2">
      <c r="A1905">
        <v>10122010</v>
      </c>
      <c r="C1905">
        <v>260830045</v>
      </c>
      <c r="D1905" t="s">
        <v>5545</v>
      </c>
      <c r="E1905">
        <v>47.412500000000001</v>
      </c>
      <c r="F1905">
        <v>-87.855630000000005</v>
      </c>
      <c r="G1905" t="s">
        <v>45</v>
      </c>
      <c r="H1905" t="s">
        <v>46</v>
      </c>
      <c r="I1905" t="s">
        <v>138</v>
      </c>
      <c r="J1905" t="s">
        <v>386</v>
      </c>
      <c r="K1905" t="s">
        <v>140</v>
      </c>
      <c r="L1905" t="s">
        <v>142</v>
      </c>
      <c r="P1905" t="s">
        <v>70</v>
      </c>
      <c r="S1905" t="s">
        <v>179</v>
      </c>
      <c r="AD1905" t="s">
        <v>54</v>
      </c>
      <c r="AK1905" t="s">
        <v>5276</v>
      </c>
      <c r="AT1905" s="3">
        <f t="shared" si="79"/>
        <v>289.58638616755513</v>
      </c>
    </row>
    <row r="1906" spans="1:46" customFormat="1" hidden="1" x14ac:dyDescent="0.2">
      <c r="A1906">
        <v>10122011</v>
      </c>
      <c r="C1906">
        <v>270750021</v>
      </c>
      <c r="D1906" t="s">
        <v>5546</v>
      </c>
      <c r="E1906">
        <v>47.297800000000002</v>
      </c>
      <c r="F1906">
        <v>-91.260750000000002</v>
      </c>
      <c r="G1906" t="s">
        <v>45</v>
      </c>
      <c r="H1906" t="s">
        <v>46</v>
      </c>
      <c r="I1906" t="s">
        <v>173</v>
      </c>
      <c r="J1906" t="s">
        <v>174</v>
      </c>
      <c r="K1906" t="s">
        <v>140</v>
      </c>
      <c r="L1906" t="s">
        <v>265</v>
      </c>
      <c r="P1906" t="s">
        <v>5265</v>
      </c>
      <c r="S1906" t="s">
        <v>52</v>
      </c>
      <c r="AD1906" t="s">
        <v>5547</v>
      </c>
      <c r="AT1906" s="3">
        <f t="shared" si="79"/>
        <v>269.426460233196</v>
      </c>
    </row>
    <row r="1907" spans="1:46" customFormat="1" hidden="1" x14ac:dyDescent="0.2">
      <c r="A1907">
        <v>10122013</v>
      </c>
      <c r="C1907">
        <v>260710352</v>
      </c>
      <c r="D1907" t="s">
        <v>5548</v>
      </c>
      <c r="E1907">
        <v>46.61</v>
      </c>
      <c r="F1907">
        <v>-88.137240000000006</v>
      </c>
      <c r="G1907" t="s">
        <v>45</v>
      </c>
      <c r="H1907" t="s">
        <v>46</v>
      </c>
      <c r="I1907" t="s">
        <v>138</v>
      </c>
      <c r="J1907" t="s">
        <v>265</v>
      </c>
      <c r="K1907" t="s">
        <v>140</v>
      </c>
      <c r="L1907" t="s">
        <v>265</v>
      </c>
      <c r="P1907" t="s">
        <v>70</v>
      </c>
      <c r="S1907" t="s">
        <v>179</v>
      </c>
      <c r="AD1907" t="s">
        <v>54</v>
      </c>
      <c r="AK1907" t="s">
        <v>5549</v>
      </c>
      <c r="AT1907" s="3">
        <f t="shared" si="79"/>
        <v>233.30552858126393</v>
      </c>
    </row>
    <row r="1908" spans="1:46" customFormat="1" hidden="1" x14ac:dyDescent="0.2">
      <c r="A1908">
        <v>10122019</v>
      </c>
      <c r="B1908" t="s">
        <v>972</v>
      </c>
      <c r="C1908">
        <v>270610006</v>
      </c>
      <c r="D1908" t="s">
        <v>973</v>
      </c>
      <c r="E1908">
        <v>47.279690000000002</v>
      </c>
      <c r="F1908">
        <v>-93.500230000000002</v>
      </c>
      <c r="G1908" t="s">
        <v>45</v>
      </c>
      <c r="H1908" t="s">
        <v>46</v>
      </c>
      <c r="I1908" t="s">
        <v>173</v>
      </c>
      <c r="J1908" t="s">
        <v>433</v>
      </c>
      <c r="K1908" t="s">
        <v>140</v>
      </c>
      <c r="L1908" t="s">
        <v>265</v>
      </c>
      <c r="N1908" t="s">
        <v>5550</v>
      </c>
      <c r="P1908" t="s">
        <v>51</v>
      </c>
      <c r="S1908" t="s">
        <v>60</v>
      </c>
      <c r="V1908" t="s">
        <v>5551</v>
      </c>
      <c r="AB1908" t="s">
        <v>5552</v>
      </c>
      <c r="AD1908" t="s">
        <v>5553</v>
      </c>
      <c r="AK1908" t="s">
        <v>5554</v>
      </c>
      <c r="AM1908">
        <v>1940</v>
      </c>
      <c r="AQ1908">
        <v>1890</v>
      </c>
      <c r="AT1908" s="3">
        <f t="shared" si="79"/>
        <v>311.44607580472405</v>
      </c>
    </row>
    <row r="1909" spans="1:46" customFormat="1" hidden="1" x14ac:dyDescent="0.2">
      <c r="A1909">
        <v>10122023</v>
      </c>
      <c r="C1909">
        <v>261310003</v>
      </c>
      <c r="D1909" t="s">
        <v>5555</v>
      </c>
      <c r="E1909">
        <v>46.716099999999997</v>
      </c>
      <c r="F1909">
        <v>-89.421180000000007</v>
      </c>
      <c r="G1909" t="s">
        <v>45</v>
      </c>
      <c r="H1909" t="s">
        <v>46</v>
      </c>
      <c r="I1909" t="s">
        <v>138</v>
      </c>
      <c r="J1909" t="s">
        <v>366</v>
      </c>
      <c r="K1909" t="s">
        <v>49</v>
      </c>
      <c r="L1909" t="s">
        <v>50</v>
      </c>
      <c r="P1909" t="s">
        <v>51</v>
      </c>
      <c r="S1909" t="s">
        <v>52</v>
      </c>
      <c r="AB1909" t="s">
        <v>5556</v>
      </c>
      <c r="AD1909" t="s">
        <v>54</v>
      </c>
      <c r="AK1909" t="s">
        <v>5453</v>
      </c>
      <c r="AT1909" s="3">
        <f t="shared" si="79"/>
        <v>223.99454868472893</v>
      </c>
    </row>
    <row r="1910" spans="1:46" customFormat="1" hidden="1" x14ac:dyDescent="0.2">
      <c r="A1910">
        <v>10122024</v>
      </c>
      <c r="C1910">
        <v>271630016</v>
      </c>
      <c r="D1910" t="s">
        <v>5557</v>
      </c>
      <c r="E1910">
        <v>45.182789999999997</v>
      </c>
      <c r="F1910">
        <v>-92.759600000000006</v>
      </c>
      <c r="G1910" t="s">
        <v>45</v>
      </c>
      <c r="H1910" t="s">
        <v>46</v>
      </c>
      <c r="I1910" t="s">
        <v>173</v>
      </c>
      <c r="J1910" t="s">
        <v>5506</v>
      </c>
      <c r="K1910" t="s">
        <v>49</v>
      </c>
      <c r="L1910" t="s">
        <v>59</v>
      </c>
      <c r="P1910" t="s">
        <v>51</v>
      </c>
      <c r="S1910" t="s">
        <v>52</v>
      </c>
      <c r="AD1910" t="s">
        <v>5434</v>
      </c>
      <c r="AK1910" t="s">
        <v>5558</v>
      </c>
      <c r="AT1910" s="3">
        <f t="shared" si="79"/>
        <v>179.18436553125233</v>
      </c>
    </row>
    <row r="1911" spans="1:46" customFormat="1" hidden="1" x14ac:dyDescent="0.2">
      <c r="A1911">
        <v>10122026</v>
      </c>
      <c r="C1911">
        <v>270550012</v>
      </c>
      <c r="D1911" t="s">
        <v>5559</v>
      </c>
      <c r="E1911">
        <v>43.544400000000003</v>
      </c>
      <c r="F1911">
        <v>-91.694860000000006</v>
      </c>
      <c r="G1911" t="s">
        <v>45</v>
      </c>
      <c r="H1911" t="s">
        <v>46</v>
      </c>
      <c r="I1911" t="s">
        <v>173</v>
      </c>
      <c r="J1911" t="s">
        <v>5463</v>
      </c>
      <c r="K1911" t="s">
        <v>49</v>
      </c>
      <c r="L1911" t="s">
        <v>50</v>
      </c>
      <c r="P1911" t="s">
        <v>51</v>
      </c>
      <c r="S1911" t="s">
        <v>52</v>
      </c>
      <c r="AB1911" t="s">
        <v>5464</v>
      </c>
      <c r="AD1911" t="s">
        <v>5169</v>
      </c>
      <c r="AK1911" t="s">
        <v>5465</v>
      </c>
      <c r="AT1911" s="3">
        <f t="shared" si="79"/>
        <v>84.966543224226442</v>
      </c>
    </row>
    <row r="1912" spans="1:46" customFormat="1" hidden="1" x14ac:dyDescent="0.2">
      <c r="A1912">
        <v>10122028</v>
      </c>
      <c r="C1912">
        <v>260710402</v>
      </c>
      <c r="D1912" t="s">
        <v>5560</v>
      </c>
      <c r="E1912">
        <v>46.096699999999998</v>
      </c>
      <c r="F1912">
        <v>-88.558350000000004</v>
      </c>
      <c r="G1912" t="s">
        <v>45</v>
      </c>
      <c r="H1912" t="s">
        <v>46</v>
      </c>
      <c r="I1912" t="s">
        <v>138</v>
      </c>
      <c r="J1912" t="s">
        <v>265</v>
      </c>
      <c r="K1912" t="s">
        <v>140</v>
      </c>
      <c r="L1912" t="s">
        <v>265</v>
      </c>
      <c r="P1912" t="s">
        <v>70</v>
      </c>
      <c r="S1912" t="s">
        <v>179</v>
      </c>
      <c r="AD1912" t="s">
        <v>54</v>
      </c>
      <c r="AK1912" t="s">
        <v>5561</v>
      </c>
      <c r="AT1912" s="3">
        <f t="shared" si="79"/>
        <v>192.82610606647026</v>
      </c>
    </row>
    <row r="1913" spans="1:46" customFormat="1" hidden="1" x14ac:dyDescent="0.2">
      <c r="A1913">
        <v>10122030</v>
      </c>
      <c r="C1913">
        <v>261030063</v>
      </c>
      <c r="D1913" t="s">
        <v>4601</v>
      </c>
      <c r="E1913">
        <v>46.450299999999999</v>
      </c>
      <c r="F1913">
        <v>-88.093630000000005</v>
      </c>
      <c r="G1913" t="s">
        <v>45</v>
      </c>
      <c r="H1913" t="s">
        <v>46</v>
      </c>
      <c r="I1913" t="s">
        <v>138</v>
      </c>
      <c r="J1913" t="s">
        <v>264</v>
      </c>
      <c r="K1913" t="s">
        <v>140</v>
      </c>
      <c r="N1913" t="s">
        <v>265</v>
      </c>
      <c r="P1913" t="s">
        <v>70</v>
      </c>
      <c r="S1913" t="s">
        <v>60</v>
      </c>
      <c r="AD1913" t="s">
        <v>54</v>
      </c>
      <c r="AK1913" t="s">
        <v>5223</v>
      </c>
      <c r="AM1913">
        <v>1906</v>
      </c>
      <c r="AT1913" s="3">
        <f t="shared" si="79"/>
        <v>224.11464987094541</v>
      </c>
    </row>
    <row r="1914" spans="1:46" customFormat="1" hidden="1" x14ac:dyDescent="0.2">
      <c r="A1914">
        <v>10122031</v>
      </c>
      <c r="C1914">
        <v>260710394</v>
      </c>
      <c r="D1914" t="s">
        <v>5562</v>
      </c>
      <c r="E1914">
        <v>46.115600000000001</v>
      </c>
      <c r="F1914">
        <v>-88.654750000000007</v>
      </c>
      <c r="G1914" t="s">
        <v>45</v>
      </c>
      <c r="H1914" t="s">
        <v>46</v>
      </c>
      <c r="I1914" t="s">
        <v>138</v>
      </c>
      <c r="J1914" t="s">
        <v>265</v>
      </c>
      <c r="K1914" t="s">
        <v>140</v>
      </c>
      <c r="L1914" t="s">
        <v>265</v>
      </c>
      <c r="P1914" t="s">
        <v>70</v>
      </c>
      <c r="S1914" t="s">
        <v>179</v>
      </c>
      <c r="AD1914" t="s">
        <v>54</v>
      </c>
      <c r="AK1914" t="s">
        <v>5563</v>
      </c>
      <c r="AT1914" s="3">
        <f t="shared" si="79"/>
        <v>192.3679083907171</v>
      </c>
    </row>
    <row r="1915" spans="1:46" customFormat="1" hidden="1" x14ac:dyDescent="0.2">
      <c r="A1915">
        <v>10122037</v>
      </c>
      <c r="C1915">
        <v>270610170</v>
      </c>
      <c r="D1915" t="s">
        <v>5564</v>
      </c>
      <c r="E1915">
        <v>47.766689999999997</v>
      </c>
      <c r="F1915">
        <v>-93.183329999999998</v>
      </c>
      <c r="G1915" t="s">
        <v>45</v>
      </c>
      <c r="H1915" t="s">
        <v>46</v>
      </c>
      <c r="I1915" t="s">
        <v>173</v>
      </c>
      <c r="J1915" t="s">
        <v>433</v>
      </c>
      <c r="K1915" t="s">
        <v>49</v>
      </c>
      <c r="L1915" t="s">
        <v>59</v>
      </c>
      <c r="P1915" t="s">
        <v>51</v>
      </c>
      <c r="S1915" t="s">
        <v>52</v>
      </c>
      <c r="AD1915" t="s">
        <v>5434</v>
      </c>
      <c r="AK1915" t="s">
        <v>5565</v>
      </c>
      <c r="AT1915" s="3">
        <f t="shared" si="79"/>
        <v>332.43363084958821</v>
      </c>
    </row>
    <row r="1916" spans="1:46" customFormat="1" hidden="1" x14ac:dyDescent="0.2">
      <c r="A1916">
        <v>10122039</v>
      </c>
      <c r="C1916">
        <v>260710430</v>
      </c>
      <c r="D1916" t="s">
        <v>5566</v>
      </c>
      <c r="E1916">
        <v>46.096400000000003</v>
      </c>
      <c r="F1916">
        <v>-88.538650000000004</v>
      </c>
      <c r="G1916" t="s">
        <v>45</v>
      </c>
      <c r="H1916" t="s">
        <v>46</v>
      </c>
      <c r="I1916" t="s">
        <v>138</v>
      </c>
      <c r="J1916" t="s">
        <v>265</v>
      </c>
      <c r="K1916" t="s">
        <v>140</v>
      </c>
      <c r="L1916" t="s">
        <v>265</v>
      </c>
      <c r="P1916" t="s">
        <v>70</v>
      </c>
      <c r="S1916" t="s">
        <v>179</v>
      </c>
      <c r="AD1916" t="s">
        <v>54</v>
      </c>
      <c r="AK1916" t="s">
        <v>5567</v>
      </c>
      <c r="AT1916" s="3">
        <f t="shared" si="79"/>
        <v>193.16279349862981</v>
      </c>
    </row>
    <row r="1917" spans="1:46" customFormat="1" hidden="1" x14ac:dyDescent="0.2">
      <c r="A1917">
        <v>10122044</v>
      </c>
      <c r="C1917">
        <v>260830036</v>
      </c>
      <c r="D1917" t="s">
        <v>5545</v>
      </c>
      <c r="E1917">
        <v>47.419400000000003</v>
      </c>
      <c r="F1917">
        <v>-88.25694</v>
      </c>
      <c r="G1917" t="s">
        <v>45</v>
      </c>
      <c r="H1917" t="s">
        <v>46</v>
      </c>
      <c r="I1917" t="s">
        <v>138</v>
      </c>
      <c r="J1917" t="s">
        <v>386</v>
      </c>
      <c r="K1917" t="s">
        <v>140</v>
      </c>
      <c r="L1917" t="s">
        <v>142</v>
      </c>
      <c r="P1917" t="s">
        <v>70</v>
      </c>
      <c r="S1917" t="s">
        <v>179</v>
      </c>
      <c r="AD1917" t="s">
        <v>54</v>
      </c>
      <c r="AK1917" t="s">
        <v>5568</v>
      </c>
      <c r="AT1917" s="3">
        <f t="shared" si="79"/>
        <v>283.65305899454393</v>
      </c>
    </row>
    <row r="1918" spans="1:46" customFormat="1" hidden="1" x14ac:dyDescent="0.2">
      <c r="A1918">
        <v>10122046</v>
      </c>
      <c r="C1918">
        <v>260710255</v>
      </c>
      <c r="D1918" t="s">
        <v>5569</v>
      </c>
      <c r="E1918">
        <v>46.0822</v>
      </c>
      <c r="F1918">
        <v>-88.64085</v>
      </c>
      <c r="G1918" t="s">
        <v>45</v>
      </c>
      <c r="H1918" t="s">
        <v>46</v>
      </c>
      <c r="I1918" t="s">
        <v>138</v>
      </c>
      <c r="J1918" t="s">
        <v>265</v>
      </c>
      <c r="K1918" t="s">
        <v>140</v>
      </c>
      <c r="L1918" t="s">
        <v>265</v>
      </c>
      <c r="P1918" t="s">
        <v>70</v>
      </c>
      <c r="S1918" t="s">
        <v>179</v>
      </c>
      <c r="AD1918" t="s">
        <v>54</v>
      </c>
      <c r="AK1918" t="s">
        <v>5570</v>
      </c>
      <c r="AT1918" s="3">
        <f t="shared" si="79"/>
        <v>190.4456537130483</v>
      </c>
    </row>
    <row r="1919" spans="1:46" customFormat="1" hidden="1" x14ac:dyDescent="0.2">
      <c r="A1919">
        <v>10122049</v>
      </c>
      <c r="C1919">
        <v>270370010</v>
      </c>
      <c r="D1919" t="s">
        <v>5571</v>
      </c>
      <c r="E1919">
        <v>44.740589999999997</v>
      </c>
      <c r="F1919">
        <v>-93.188509999999994</v>
      </c>
      <c r="G1919" t="s">
        <v>45</v>
      </c>
      <c r="H1919" t="s">
        <v>46</v>
      </c>
      <c r="I1919" t="s">
        <v>173</v>
      </c>
      <c r="J1919" t="s">
        <v>5572</v>
      </c>
      <c r="K1919" t="s">
        <v>49</v>
      </c>
      <c r="L1919" t="s">
        <v>59</v>
      </c>
      <c r="P1919" t="s">
        <v>51</v>
      </c>
      <c r="S1919" t="s">
        <v>52</v>
      </c>
      <c r="AB1919" t="s">
        <v>5573</v>
      </c>
      <c r="AD1919" t="s">
        <v>5169</v>
      </c>
      <c r="AK1919" t="s">
        <v>5574</v>
      </c>
      <c r="AT1919" s="3">
        <f t="shared" si="79"/>
        <v>179.868258123218</v>
      </c>
    </row>
    <row r="1920" spans="1:46" customFormat="1" hidden="1" x14ac:dyDescent="0.2">
      <c r="A1920">
        <v>10122052</v>
      </c>
      <c r="C1920">
        <v>260710290</v>
      </c>
      <c r="D1920" t="s">
        <v>5575</v>
      </c>
      <c r="E1920">
        <v>46.095300000000002</v>
      </c>
      <c r="F1920">
        <v>-88.654250000000005</v>
      </c>
      <c r="G1920" t="s">
        <v>45</v>
      </c>
      <c r="H1920" t="s">
        <v>46</v>
      </c>
      <c r="I1920" t="s">
        <v>138</v>
      </c>
      <c r="J1920" t="s">
        <v>265</v>
      </c>
      <c r="K1920" t="s">
        <v>140</v>
      </c>
      <c r="L1920" t="s">
        <v>265</v>
      </c>
      <c r="P1920" t="s">
        <v>70</v>
      </c>
      <c r="S1920" t="s">
        <v>179</v>
      </c>
      <c r="AD1920" t="s">
        <v>54</v>
      </c>
      <c r="AK1920" t="s">
        <v>5576</v>
      </c>
      <c r="AT1920" s="3">
        <f t="shared" si="79"/>
        <v>191.06342871619401</v>
      </c>
    </row>
    <row r="1921" spans="1:46" customFormat="1" hidden="1" x14ac:dyDescent="0.2">
      <c r="A1921">
        <v>10122054</v>
      </c>
      <c r="C1921">
        <v>270490026</v>
      </c>
      <c r="D1921" t="s">
        <v>5577</v>
      </c>
      <c r="E1921">
        <v>44.256100000000004</v>
      </c>
      <c r="F1921">
        <v>-93.016909999999996</v>
      </c>
      <c r="G1921" t="s">
        <v>45</v>
      </c>
      <c r="H1921" t="s">
        <v>46</v>
      </c>
      <c r="I1921" t="s">
        <v>173</v>
      </c>
      <c r="J1921" t="s">
        <v>1322</v>
      </c>
      <c r="K1921" t="s">
        <v>49</v>
      </c>
      <c r="L1921" t="s">
        <v>50</v>
      </c>
      <c r="P1921" t="s">
        <v>51</v>
      </c>
      <c r="S1921" t="s">
        <v>52</v>
      </c>
      <c r="AB1921" t="s">
        <v>5578</v>
      </c>
      <c r="AD1921" t="s">
        <v>5169</v>
      </c>
      <c r="AK1921" t="s">
        <v>5579</v>
      </c>
      <c r="AT1921" s="3">
        <f t="shared" si="79"/>
        <v>159.06410561389626</v>
      </c>
    </row>
    <row r="1922" spans="1:46" customFormat="1" hidden="1" x14ac:dyDescent="0.2">
      <c r="A1922">
        <v>10122055</v>
      </c>
      <c r="C1922">
        <v>270450105</v>
      </c>
      <c r="D1922" t="s">
        <v>5580</v>
      </c>
      <c r="E1922">
        <v>43.7883</v>
      </c>
      <c r="F1922">
        <v>-92.382080000000002</v>
      </c>
      <c r="G1922" t="s">
        <v>45</v>
      </c>
      <c r="H1922" t="s">
        <v>46</v>
      </c>
      <c r="I1922" t="s">
        <v>173</v>
      </c>
      <c r="J1922" t="s">
        <v>5486</v>
      </c>
      <c r="K1922" t="s">
        <v>49</v>
      </c>
      <c r="L1922" t="s">
        <v>50</v>
      </c>
      <c r="P1922" t="s">
        <v>51</v>
      </c>
      <c r="S1922" t="s">
        <v>52</v>
      </c>
      <c r="AD1922" t="s">
        <v>5434</v>
      </c>
      <c r="AK1922" t="s">
        <v>5520</v>
      </c>
      <c r="AT1922" s="3">
        <f t="shared" si="79"/>
        <v>120.75068447703244</v>
      </c>
    </row>
    <row r="1923" spans="1:46" customFormat="1" hidden="1" x14ac:dyDescent="0.2">
      <c r="A1923">
        <v>10122061</v>
      </c>
      <c r="C1923">
        <v>261390019</v>
      </c>
      <c r="D1923" t="s">
        <v>5581</v>
      </c>
      <c r="E1923">
        <v>42.930309999999999</v>
      </c>
      <c r="F1923">
        <v>-85.818049999999999</v>
      </c>
      <c r="G1923" t="s">
        <v>45</v>
      </c>
      <c r="H1923" t="s">
        <v>46</v>
      </c>
      <c r="I1923" t="s">
        <v>138</v>
      </c>
      <c r="J1923" t="s">
        <v>5582</v>
      </c>
      <c r="K1923" t="s">
        <v>49</v>
      </c>
      <c r="L1923" t="s">
        <v>59</v>
      </c>
      <c r="P1923" t="s">
        <v>51</v>
      </c>
      <c r="S1923" t="s">
        <v>52</v>
      </c>
      <c r="AB1923" t="s">
        <v>5583</v>
      </c>
      <c r="AD1923" t="s">
        <v>54</v>
      </c>
      <c r="AK1923" t="s">
        <v>5453</v>
      </c>
      <c r="AT1923" s="3">
        <f t="shared" ref="AT1923:AT1986" si="80">(2*ATAN2(SQRT(1-(SIN(ABS(E1923-$E$1)*PI()/180/2)^2+COS($E$1*PI()/180)*COS(E1923*PI()/180)*SIN(ABS(F1923-$F$1)*PI()/180/2)^2)),SQRT(SIN(ABS(E1923-$E$1)*PI()/180/2)^2+COS($E$1*PI()/180)*COS(E1923*PI()/180)*SIN(ABS(F1923-$F$1)*PI()/180/2)^2)))*6371*0.621371</f>
        <v>214.20185555737496</v>
      </c>
    </row>
    <row r="1924" spans="1:46" customFormat="1" hidden="1" x14ac:dyDescent="0.2">
      <c r="A1924">
        <v>10122063</v>
      </c>
      <c r="C1924">
        <v>270750018</v>
      </c>
      <c r="D1924" t="s">
        <v>5584</v>
      </c>
      <c r="E1924">
        <v>47.188899999999997</v>
      </c>
      <c r="F1924">
        <v>-91.626869999999997</v>
      </c>
      <c r="G1924" t="s">
        <v>45</v>
      </c>
      <c r="H1924" t="s">
        <v>46</v>
      </c>
      <c r="I1924" t="s">
        <v>173</v>
      </c>
      <c r="J1924" t="s">
        <v>174</v>
      </c>
      <c r="K1924" t="s">
        <v>49</v>
      </c>
      <c r="L1924" t="s">
        <v>59</v>
      </c>
      <c r="P1924" t="s">
        <v>51</v>
      </c>
      <c r="S1924" t="s">
        <v>52</v>
      </c>
      <c r="AD1924" t="s">
        <v>5434</v>
      </c>
      <c r="AK1924" t="s">
        <v>5585</v>
      </c>
      <c r="AT1924" s="3">
        <f t="shared" si="80"/>
        <v>266.82488738413412</v>
      </c>
    </row>
    <row r="1925" spans="1:46" customFormat="1" hidden="1" x14ac:dyDescent="0.2">
      <c r="A1925">
        <v>10122065</v>
      </c>
      <c r="C1925">
        <v>260830077</v>
      </c>
      <c r="D1925" t="s">
        <v>5586</v>
      </c>
      <c r="E1925">
        <v>47.434199999999997</v>
      </c>
      <c r="F1925">
        <v>-87.92783</v>
      </c>
      <c r="G1925" t="s">
        <v>45</v>
      </c>
      <c r="H1925" t="s">
        <v>46</v>
      </c>
      <c r="I1925" t="s">
        <v>138</v>
      </c>
      <c r="J1925" t="s">
        <v>386</v>
      </c>
      <c r="K1925" t="s">
        <v>140</v>
      </c>
      <c r="L1925" t="s">
        <v>142</v>
      </c>
      <c r="P1925" t="s">
        <v>204</v>
      </c>
      <c r="S1925" t="s">
        <v>60</v>
      </c>
      <c r="AD1925" t="s">
        <v>54</v>
      </c>
      <c r="AK1925" t="s">
        <v>5587</v>
      </c>
      <c r="AT1925" s="3">
        <f t="shared" si="80"/>
        <v>289.75024415458364</v>
      </c>
    </row>
    <row r="1926" spans="1:46" customFormat="1" hidden="1" x14ac:dyDescent="0.2">
      <c r="A1926">
        <v>10122071</v>
      </c>
      <c r="C1926">
        <v>271630033</v>
      </c>
      <c r="D1926" t="s">
        <v>5588</v>
      </c>
      <c r="E1926">
        <v>45.253889999999998</v>
      </c>
      <c r="F1926">
        <v>-92.889600000000002</v>
      </c>
      <c r="G1926" t="s">
        <v>45</v>
      </c>
      <c r="H1926" t="s">
        <v>46</v>
      </c>
      <c r="I1926" t="s">
        <v>173</v>
      </c>
      <c r="J1926" t="s">
        <v>5506</v>
      </c>
      <c r="K1926" t="s">
        <v>49</v>
      </c>
      <c r="L1926" t="s">
        <v>59</v>
      </c>
      <c r="P1926" t="s">
        <v>51</v>
      </c>
      <c r="S1926" t="s">
        <v>52</v>
      </c>
      <c r="AD1926" t="s">
        <v>5589</v>
      </c>
      <c r="AK1926" t="s">
        <v>5590</v>
      </c>
      <c r="AT1926" s="3">
        <f t="shared" si="80"/>
        <v>187.19164165861216</v>
      </c>
    </row>
    <row r="1927" spans="1:46" customFormat="1" hidden="1" x14ac:dyDescent="0.2">
      <c r="A1927">
        <v>10122073</v>
      </c>
      <c r="C1927">
        <v>270450065</v>
      </c>
      <c r="D1927" t="s">
        <v>5591</v>
      </c>
      <c r="E1927">
        <v>43.590299999999999</v>
      </c>
      <c r="F1927">
        <v>-92.295479999999998</v>
      </c>
      <c r="G1927" t="s">
        <v>45</v>
      </c>
      <c r="H1927" t="s">
        <v>46</v>
      </c>
      <c r="I1927" t="s">
        <v>173</v>
      </c>
      <c r="J1927" t="s">
        <v>5486</v>
      </c>
      <c r="K1927" t="s">
        <v>140</v>
      </c>
      <c r="L1927" t="s">
        <v>265</v>
      </c>
      <c r="P1927" t="s">
        <v>51</v>
      </c>
      <c r="S1927" t="s">
        <v>60</v>
      </c>
      <c r="AB1927" t="s">
        <v>5592</v>
      </c>
      <c r="AD1927" t="s">
        <v>5169</v>
      </c>
      <c r="AK1927" t="s">
        <v>5593</v>
      </c>
      <c r="AT1927" s="3">
        <f t="shared" si="80"/>
        <v>115.12546546877752</v>
      </c>
    </row>
    <row r="1928" spans="1:46" customFormat="1" hidden="1" x14ac:dyDescent="0.2">
      <c r="A1928">
        <v>10122077</v>
      </c>
      <c r="C1928">
        <v>271370050</v>
      </c>
      <c r="D1928" t="s">
        <v>5594</v>
      </c>
      <c r="E1928">
        <v>47.5383</v>
      </c>
      <c r="F1928">
        <v>-92.294589999999999</v>
      </c>
      <c r="G1928" t="s">
        <v>45</v>
      </c>
      <c r="H1928" t="s">
        <v>46</v>
      </c>
      <c r="I1928" t="s">
        <v>173</v>
      </c>
      <c r="J1928" t="s">
        <v>197</v>
      </c>
      <c r="K1928" t="s">
        <v>1398</v>
      </c>
      <c r="L1928" t="s">
        <v>265</v>
      </c>
      <c r="N1928" t="s">
        <v>5595</v>
      </c>
      <c r="P1928" t="s">
        <v>51</v>
      </c>
      <c r="S1928" t="s">
        <v>60</v>
      </c>
      <c r="V1928" t="s">
        <v>5596</v>
      </c>
      <c r="AD1928" t="s">
        <v>5597</v>
      </c>
      <c r="AK1928" t="s">
        <v>5598</v>
      </c>
      <c r="AM1928">
        <v>1956</v>
      </c>
      <c r="AT1928" s="3">
        <f t="shared" si="80"/>
        <v>300.28300970245391</v>
      </c>
    </row>
    <row r="1929" spans="1:46" customFormat="1" hidden="1" x14ac:dyDescent="0.2">
      <c r="A1929">
        <v>10122079</v>
      </c>
      <c r="C1929">
        <v>260710638</v>
      </c>
      <c r="D1929" t="s">
        <v>5599</v>
      </c>
      <c r="E1929">
        <v>46.059399999999997</v>
      </c>
      <c r="F1929">
        <v>-88.61645</v>
      </c>
      <c r="G1929" t="s">
        <v>45</v>
      </c>
      <c r="H1929" t="s">
        <v>46</v>
      </c>
      <c r="I1929" t="s">
        <v>138</v>
      </c>
      <c r="J1929" t="s">
        <v>265</v>
      </c>
      <c r="K1929" t="s">
        <v>140</v>
      </c>
      <c r="L1929" t="s">
        <v>265</v>
      </c>
      <c r="P1929" t="s">
        <v>70</v>
      </c>
      <c r="S1929" t="s">
        <v>179</v>
      </c>
      <c r="AB1929" t="s">
        <v>5600</v>
      </c>
      <c r="AD1929" t="s">
        <v>54</v>
      </c>
      <c r="AK1929" t="s">
        <v>5601</v>
      </c>
      <c r="AT1929" s="3">
        <f t="shared" si="80"/>
        <v>189.40056185901858</v>
      </c>
    </row>
    <row r="1930" spans="1:46" customFormat="1" hidden="1" x14ac:dyDescent="0.2">
      <c r="A1930">
        <v>10122082</v>
      </c>
      <c r="C1930">
        <v>260710819</v>
      </c>
      <c r="D1930" t="s">
        <v>5602</v>
      </c>
      <c r="E1930">
        <v>46.112499999999997</v>
      </c>
      <c r="F1930">
        <v>-88.635350000000003</v>
      </c>
      <c r="G1930" t="s">
        <v>45</v>
      </c>
      <c r="H1930" t="s">
        <v>46</v>
      </c>
      <c r="I1930" t="s">
        <v>138</v>
      </c>
      <c r="J1930" t="s">
        <v>265</v>
      </c>
      <c r="K1930" t="s">
        <v>140</v>
      </c>
      <c r="L1930" t="s">
        <v>265</v>
      </c>
      <c r="P1930" t="s">
        <v>204</v>
      </c>
      <c r="S1930" t="s">
        <v>60</v>
      </c>
      <c r="AD1930" t="s">
        <v>54</v>
      </c>
      <c r="AK1930" t="s">
        <v>5603</v>
      </c>
      <c r="AT1930" s="3">
        <f t="shared" si="80"/>
        <v>192.49551891786265</v>
      </c>
    </row>
    <row r="1931" spans="1:46" customFormat="1" hidden="1" x14ac:dyDescent="0.2">
      <c r="A1931">
        <v>10122085</v>
      </c>
      <c r="C1931">
        <v>271370115</v>
      </c>
      <c r="D1931" t="s">
        <v>5604</v>
      </c>
      <c r="E1931">
        <v>46.838290000000001</v>
      </c>
      <c r="F1931">
        <v>-92.595500000000001</v>
      </c>
      <c r="G1931" t="s">
        <v>45</v>
      </c>
      <c r="H1931" t="s">
        <v>46</v>
      </c>
      <c r="I1931" t="s">
        <v>173</v>
      </c>
      <c r="J1931" t="s">
        <v>197</v>
      </c>
      <c r="K1931" t="s">
        <v>49</v>
      </c>
      <c r="L1931" t="s">
        <v>59</v>
      </c>
      <c r="P1931" t="s">
        <v>51</v>
      </c>
      <c r="S1931" t="s">
        <v>52</v>
      </c>
      <c r="AD1931" t="s">
        <v>5434</v>
      </c>
      <c r="AK1931" t="s">
        <v>5605</v>
      </c>
      <c r="AT1931" s="3">
        <f t="shared" si="80"/>
        <v>262.99502714474329</v>
      </c>
    </row>
    <row r="1932" spans="1:46" customFormat="1" hidden="1" x14ac:dyDescent="0.2">
      <c r="A1932">
        <v>10122086</v>
      </c>
      <c r="C1932">
        <v>260830037</v>
      </c>
      <c r="D1932" t="s">
        <v>5545</v>
      </c>
      <c r="E1932">
        <v>47.438899999999997</v>
      </c>
      <c r="F1932">
        <v>-88.191739999999996</v>
      </c>
      <c r="G1932" t="s">
        <v>45</v>
      </c>
      <c r="H1932" t="s">
        <v>46</v>
      </c>
      <c r="I1932" t="s">
        <v>138</v>
      </c>
      <c r="J1932" t="s">
        <v>386</v>
      </c>
      <c r="K1932" t="s">
        <v>140</v>
      </c>
      <c r="L1932" t="s">
        <v>142</v>
      </c>
      <c r="P1932" t="s">
        <v>70</v>
      </c>
      <c r="S1932" t="s">
        <v>179</v>
      </c>
      <c r="AD1932" t="s">
        <v>54</v>
      </c>
      <c r="AK1932" t="s">
        <v>5276</v>
      </c>
      <c r="AT1932" s="3">
        <f t="shared" si="80"/>
        <v>285.88584716735056</v>
      </c>
    </row>
    <row r="1933" spans="1:46" customFormat="1" hidden="1" x14ac:dyDescent="0.2">
      <c r="A1933">
        <v>10122087</v>
      </c>
      <c r="C1933">
        <v>260710227</v>
      </c>
      <c r="D1933" t="s">
        <v>5606</v>
      </c>
      <c r="E1933">
        <v>46.082799999999999</v>
      </c>
      <c r="F1933">
        <v>-88.653649999999999</v>
      </c>
      <c r="G1933" t="s">
        <v>45</v>
      </c>
      <c r="H1933" t="s">
        <v>46</v>
      </c>
      <c r="I1933" t="s">
        <v>138</v>
      </c>
      <c r="J1933" t="s">
        <v>265</v>
      </c>
      <c r="K1933" t="s">
        <v>140</v>
      </c>
      <c r="L1933" t="s">
        <v>265</v>
      </c>
      <c r="P1933" t="s">
        <v>70</v>
      </c>
      <c r="S1933" t="s">
        <v>179</v>
      </c>
      <c r="AD1933" t="s">
        <v>54</v>
      </c>
      <c r="AK1933" t="s">
        <v>5607</v>
      </c>
      <c r="AT1933" s="3">
        <f t="shared" si="80"/>
        <v>190.26584215990255</v>
      </c>
    </row>
    <row r="1934" spans="1:46" customFormat="1" hidden="1" x14ac:dyDescent="0.2">
      <c r="A1934">
        <v>10122088</v>
      </c>
      <c r="C1934">
        <v>271370123</v>
      </c>
      <c r="D1934" t="s">
        <v>5608</v>
      </c>
      <c r="E1934">
        <v>47.565600000000003</v>
      </c>
      <c r="F1934">
        <v>-92.207989999999995</v>
      </c>
      <c r="G1934" t="s">
        <v>45</v>
      </c>
      <c r="H1934" t="s">
        <v>46</v>
      </c>
      <c r="I1934" t="s">
        <v>173</v>
      </c>
      <c r="J1934" t="s">
        <v>197</v>
      </c>
      <c r="K1934" t="s">
        <v>140</v>
      </c>
      <c r="L1934" t="s">
        <v>265</v>
      </c>
      <c r="P1934" t="s">
        <v>51</v>
      </c>
      <c r="S1934" t="s">
        <v>60</v>
      </c>
      <c r="AD1934" t="s">
        <v>4867</v>
      </c>
      <c r="AK1934" t="s">
        <v>5609</v>
      </c>
      <c r="AT1934" s="3">
        <f t="shared" si="80"/>
        <v>300.51297316466901</v>
      </c>
    </row>
    <row r="1935" spans="1:46" customFormat="1" hidden="1" x14ac:dyDescent="0.2">
      <c r="A1935">
        <v>10122091</v>
      </c>
      <c r="C1935">
        <v>270950004</v>
      </c>
      <c r="D1935" t="s">
        <v>5610</v>
      </c>
      <c r="E1935">
        <v>46.240290000000002</v>
      </c>
      <c r="F1935">
        <v>-93.484129999999993</v>
      </c>
      <c r="G1935" t="s">
        <v>45</v>
      </c>
      <c r="H1935" t="s">
        <v>46</v>
      </c>
      <c r="I1935" t="s">
        <v>173</v>
      </c>
      <c r="J1935" t="s">
        <v>392</v>
      </c>
      <c r="K1935" t="s">
        <v>49</v>
      </c>
      <c r="L1935" t="s">
        <v>59</v>
      </c>
      <c r="P1935" t="s">
        <v>51</v>
      </c>
      <c r="S1935" t="s">
        <v>52</v>
      </c>
      <c r="AD1935" t="s">
        <v>5434</v>
      </c>
      <c r="AK1935" t="s">
        <v>5611</v>
      </c>
      <c r="AT1935" s="3">
        <f t="shared" si="80"/>
        <v>254.81033985730679</v>
      </c>
    </row>
    <row r="1936" spans="1:46" customFormat="1" hidden="1" x14ac:dyDescent="0.2">
      <c r="A1936">
        <v>10122092</v>
      </c>
      <c r="C1936">
        <v>260710592</v>
      </c>
      <c r="D1936" t="s">
        <v>5612</v>
      </c>
      <c r="E1936">
        <v>46.053100000000001</v>
      </c>
      <c r="F1936">
        <v>-88.602549999999994</v>
      </c>
      <c r="G1936" t="s">
        <v>45</v>
      </c>
      <c r="H1936" t="s">
        <v>46</v>
      </c>
      <c r="I1936" t="s">
        <v>138</v>
      </c>
      <c r="J1936" t="s">
        <v>265</v>
      </c>
      <c r="K1936" t="s">
        <v>140</v>
      </c>
      <c r="L1936" t="s">
        <v>265</v>
      </c>
      <c r="P1936" t="s">
        <v>70</v>
      </c>
      <c r="S1936" t="s">
        <v>179</v>
      </c>
      <c r="AD1936" t="s">
        <v>54</v>
      </c>
      <c r="AK1936" t="s">
        <v>5601</v>
      </c>
      <c r="AT1936" s="3">
        <f t="shared" si="80"/>
        <v>189.24125643417045</v>
      </c>
    </row>
    <row r="1937" spans="1:46" customFormat="1" hidden="1" x14ac:dyDescent="0.2">
      <c r="A1937">
        <v>10122099</v>
      </c>
      <c r="C1937">
        <v>270610021</v>
      </c>
      <c r="D1937" t="s">
        <v>4530</v>
      </c>
      <c r="E1937">
        <v>47.357489999999999</v>
      </c>
      <c r="F1937">
        <v>-93.210220000000007</v>
      </c>
      <c r="G1937" t="s">
        <v>45</v>
      </c>
      <c r="H1937" t="s">
        <v>46</v>
      </c>
      <c r="I1937" t="s">
        <v>173</v>
      </c>
      <c r="J1937" t="s">
        <v>433</v>
      </c>
      <c r="K1937" t="s">
        <v>1398</v>
      </c>
      <c r="L1937" t="s">
        <v>265</v>
      </c>
      <c r="N1937" t="s">
        <v>5595</v>
      </c>
      <c r="P1937" t="s">
        <v>51</v>
      </c>
      <c r="S1937" t="s">
        <v>60</v>
      </c>
      <c r="V1937" t="s">
        <v>5596</v>
      </c>
      <c r="AB1937" t="s">
        <v>5613</v>
      </c>
      <c r="AD1937" t="s">
        <v>5597</v>
      </c>
      <c r="AK1937" t="s">
        <v>5614</v>
      </c>
      <c r="AM1937">
        <v>1917</v>
      </c>
      <c r="AT1937" s="3">
        <f t="shared" si="80"/>
        <v>308.58767819478732</v>
      </c>
    </row>
    <row r="1938" spans="1:46" customFormat="1" hidden="1" x14ac:dyDescent="0.2">
      <c r="A1938">
        <v>10122100</v>
      </c>
      <c r="C1938">
        <v>261030176</v>
      </c>
      <c r="D1938" t="s">
        <v>5615</v>
      </c>
      <c r="E1938">
        <v>46.620800000000003</v>
      </c>
      <c r="F1938">
        <v>-87.745819999999995</v>
      </c>
      <c r="G1938" t="s">
        <v>45</v>
      </c>
      <c r="H1938" t="s">
        <v>46</v>
      </c>
      <c r="I1938" t="s">
        <v>138</v>
      </c>
      <c r="J1938" t="s">
        <v>264</v>
      </c>
      <c r="K1938" t="s">
        <v>140</v>
      </c>
      <c r="L1938" t="s">
        <v>5616</v>
      </c>
      <c r="P1938" t="s">
        <v>70</v>
      </c>
      <c r="S1938" t="s">
        <v>144</v>
      </c>
      <c r="AD1938" t="s">
        <v>54</v>
      </c>
      <c r="AK1938" t="s">
        <v>5363</v>
      </c>
      <c r="AT1938" s="3">
        <f t="shared" si="80"/>
        <v>242.04381219859397</v>
      </c>
    </row>
    <row r="1939" spans="1:46" customFormat="1" hidden="1" x14ac:dyDescent="0.2">
      <c r="A1939">
        <v>10122103</v>
      </c>
      <c r="C1939">
        <v>260710302</v>
      </c>
      <c r="D1939" t="s">
        <v>5617</v>
      </c>
      <c r="E1939">
        <v>46.108600000000003</v>
      </c>
      <c r="F1939">
        <v>-88.651150000000001</v>
      </c>
      <c r="G1939" t="s">
        <v>45</v>
      </c>
      <c r="H1939" t="s">
        <v>46</v>
      </c>
      <c r="I1939" t="s">
        <v>138</v>
      </c>
      <c r="J1939" t="s">
        <v>265</v>
      </c>
      <c r="K1939" t="s">
        <v>140</v>
      </c>
      <c r="L1939" t="s">
        <v>265</v>
      </c>
      <c r="P1939" t="s">
        <v>70</v>
      </c>
      <c r="S1939" t="s">
        <v>179</v>
      </c>
      <c r="AD1939" t="s">
        <v>54</v>
      </c>
      <c r="AK1939" t="s">
        <v>5618</v>
      </c>
      <c r="AT1939" s="3">
        <f t="shared" si="80"/>
        <v>191.9757003021825</v>
      </c>
    </row>
    <row r="1940" spans="1:46" customFormat="1" hidden="1" x14ac:dyDescent="0.2">
      <c r="A1940">
        <v>10122105</v>
      </c>
      <c r="C1940">
        <v>260830071</v>
      </c>
      <c r="D1940" t="s">
        <v>5619</v>
      </c>
      <c r="E1940">
        <v>47.3889</v>
      </c>
      <c r="F1940">
        <v>-88.308340000000001</v>
      </c>
      <c r="G1940" t="s">
        <v>45</v>
      </c>
      <c r="H1940" t="s">
        <v>46</v>
      </c>
      <c r="I1940" t="s">
        <v>138</v>
      </c>
      <c r="J1940" t="s">
        <v>386</v>
      </c>
      <c r="K1940" t="s">
        <v>140</v>
      </c>
      <c r="L1940" t="s">
        <v>142</v>
      </c>
      <c r="P1940" t="s">
        <v>51</v>
      </c>
      <c r="S1940" t="s">
        <v>60</v>
      </c>
      <c r="AD1940" t="s">
        <v>54</v>
      </c>
      <c r="AK1940" t="s">
        <v>5620</v>
      </c>
      <c r="AT1940" s="3">
        <f t="shared" si="80"/>
        <v>280.91280083814979</v>
      </c>
    </row>
    <row r="1941" spans="1:46" customFormat="1" hidden="1" x14ac:dyDescent="0.2">
      <c r="A1941">
        <v>10122115</v>
      </c>
      <c r="C1941">
        <v>260710619</v>
      </c>
      <c r="D1941" t="s">
        <v>5621</v>
      </c>
      <c r="E1941">
        <v>46.064999999999998</v>
      </c>
      <c r="F1941">
        <v>-88.624449999999996</v>
      </c>
      <c r="G1941" t="s">
        <v>45</v>
      </c>
      <c r="H1941" t="s">
        <v>46</v>
      </c>
      <c r="I1941" t="s">
        <v>138</v>
      </c>
      <c r="J1941" t="s">
        <v>265</v>
      </c>
      <c r="K1941" t="s">
        <v>140</v>
      </c>
      <c r="L1941" t="s">
        <v>265</v>
      </c>
      <c r="P1941" t="s">
        <v>70</v>
      </c>
      <c r="S1941" t="s">
        <v>179</v>
      </c>
      <c r="AD1941" t="s">
        <v>54</v>
      </c>
      <c r="AK1941" t="s">
        <v>5622</v>
      </c>
      <c r="AT1941" s="3">
        <f t="shared" si="80"/>
        <v>189.62082799608388</v>
      </c>
    </row>
    <row r="1942" spans="1:46" customFormat="1" hidden="1" x14ac:dyDescent="0.2">
      <c r="A1942">
        <v>10122116</v>
      </c>
      <c r="C1942">
        <v>271370311</v>
      </c>
      <c r="D1942" t="s">
        <v>5623</v>
      </c>
      <c r="E1942">
        <v>47.435290000000002</v>
      </c>
      <c r="F1942">
        <v>-92.992720000000006</v>
      </c>
      <c r="G1942" t="s">
        <v>45</v>
      </c>
      <c r="H1942" t="s">
        <v>46</v>
      </c>
      <c r="I1942" t="s">
        <v>173</v>
      </c>
      <c r="J1942" t="s">
        <v>197</v>
      </c>
      <c r="K1942" t="s">
        <v>140</v>
      </c>
      <c r="L1942" t="s">
        <v>265</v>
      </c>
      <c r="P1942" t="s">
        <v>51</v>
      </c>
      <c r="S1942" t="s">
        <v>60</v>
      </c>
      <c r="AB1942" t="s">
        <v>5624</v>
      </c>
      <c r="AD1942" t="s">
        <v>5169</v>
      </c>
      <c r="AK1942" t="s">
        <v>5625</v>
      </c>
      <c r="AT1942" s="3">
        <f t="shared" si="80"/>
        <v>308.0971420856107</v>
      </c>
    </row>
    <row r="1943" spans="1:46" customFormat="1" hidden="1" x14ac:dyDescent="0.2">
      <c r="A1943">
        <v>10122121</v>
      </c>
      <c r="C1943">
        <v>271370371</v>
      </c>
      <c r="D1943" t="s">
        <v>5626</v>
      </c>
      <c r="E1943">
        <v>47.552790000000002</v>
      </c>
      <c r="F1943">
        <v>-92.541300000000007</v>
      </c>
      <c r="G1943" t="s">
        <v>45</v>
      </c>
      <c r="H1943" t="s">
        <v>46</v>
      </c>
      <c r="I1943" t="s">
        <v>173</v>
      </c>
      <c r="J1943" t="s">
        <v>197</v>
      </c>
      <c r="K1943" t="s">
        <v>140</v>
      </c>
      <c r="L1943" t="s">
        <v>265</v>
      </c>
      <c r="P1943" t="s">
        <v>51</v>
      </c>
      <c r="S1943" t="s">
        <v>52</v>
      </c>
      <c r="AB1943" t="s">
        <v>5627</v>
      </c>
      <c r="AD1943" t="s">
        <v>5169</v>
      </c>
      <c r="AK1943" t="s">
        <v>5628</v>
      </c>
      <c r="AT1943" s="3">
        <f t="shared" si="80"/>
        <v>305.80463234199789</v>
      </c>
    </row>
    <row r="1944" spans="1:46" customFormat="1" hidden="1" x14ac:dyDescent="0.2">
      <c r="A1944">
        <v>10122129</v>
      </c>
      <c r="C1944">
        <v>271370320</v>
      </c>
      <c r="D1944" t="s">
        <v>991</v>
      </c>
      <c r="E1944">
        <v>47.526890000000002</v>
      </c>
      <c r="F1944">
        <v>-92.531599999999997</v>
      </c>
      <c r="G1944" t="s">
        <v>45</v>
      </c>
      <c r="H1944" t="s">
        <v>46</v>
      </c>
      <c r="I1944" t="s">
        <v>173</v>
      </c>
      <c r="J1944" t="s">
        <v>197</v>
      </c>
      <c r="K1944" t="s">
        <v>140</v>
      </c>
      <c r="L1944" t="s">
        <v>265</v>
      </c>
      <c r="P1944" t="s">
        <v>204</v>
      </c>
      <c r="S1944" t="s">
        <v>60</v>
      </c>
      <c r="AB1944" t="s">
        <v>5629</v>
      </c>
      <c r="AD1944" t="s">
        <v>5169</v>
      </c>
      <c r="AK1944" t="s">
        <v>5630</v>
      </c>
      <c r="AT1944" s="3">
        <f t="shared" si="80"/>
        <v>303.9895406909381</v>
      </c>
    </row>
    <row r="1945" spans="1:46" customFormat="1" hidden="1" x14ac:dyDescent="0.2">
      <c r="A1945">
        <v>10122132</v>
      </c>
      <c r="C1945">
        <v>270990006</v>
      </c>
      <c r="D1945" t="s">
        <v>5631</v>
      </c>
      <c r="E1945">
        <v>43.606900000000003</v>
      </c>
      <c r="F1945">
        <v>-92.975499999999997</v>
      </c>
      <c r="G1945" t="s">
        <v>45</v>
      </c>
      <c r="H1945" t="s">
        <v>46</v>
      </c>
      <c r="I1945" t="s">
        <v>173</v>
      </c>
      <c r="J1945" t="s">
        <v>5513</v>
      </c>
      <c r="K1945" t="s">
        <v>49</v>
      </c>
      <c r="L1945" t="s">
        <v>50</v>
      </c>
      <c r="P1945" t="s">
        <v>51</v>
      </c>
      <c r="S1945" t="s">
        <v>52</v>
      </c>
      <c r="AB1945" t="s">
        <v>5632</v>
      </c>
      <c r="AD1945" t="s">
        <v>5169</v>
      </c>
      <c r="AK1945" t="s">
        <v>5633</v>
      </c>
      <c r="AT1945" s="3">
        <f t="shared" si="80"/>
        <v>149.17048685500632</v>
      </c>
    </row>
    <row r="1946" spans="1:46" customFormat="1" hidden="1" x14ac:dyDescent="0.2">
      <c r="A1946">
        <v>10122137</v>
      </c>
      <c r="C1946">
        <v>271370285</v>
      </c>
      <c r="D1946" t="s">
        <v>922</v>
      </c>
      <c r="E1946">
        <v>47.498089999999998</v>
      </c>
      <c r="F1946">
        <v>-92.790210000000002</v>
      </c>
      <c r="G1946" t="s">
        <v>45</v>
      </c>
      <c r="H1946" t="s">
        <v>46</v>
      </c>
      <c r="I1946" t="s">
        <v>173</v>
      </c>
      <c r="J1946" t="s">
        <v>197</v>
      </c>
      <c r="K1946" t="s">
        <v>140</v>
      </c>
      <c r="L1946" t="s">
        <v>265</v>
      </c>
      <c r="P1946" t="s">
        <v>51</v>
      </c>
      <c r="S1946" t="s">
        <v>60</v>
      </c>
      <c r="AB1946" t="s">
        <v>5629</v>
      </c>
      <c r="AD1946" t="s">
        <v>5169</v>
      </c>
      <c r="AK1946" t="s">
        <v>5634</v>
      </c>
      <c r="AT1946" s="3">
        <f t="shared" si="80"/>
        <v>307.46747880137912</v>
      </c>
    </row>
    <row r="1947" spans="1:46" customFormat="1" hidden="1" x14ac:dyDescent="0.2">
      <c r="A1947">
        <v>10122138</v>
      </c>
      <c r="C1947">
        <v>270350142</v>
      </c>
      <c r="D1947" t="s">
        <v>5635</v>
      </c>
      <c r="E1947">
        <v>46.480289999999997</v>
      </c>
      <c r="F1947">
        <v>-94.00215</v>
      </c>
      <c r="G1947" t="s">
        <v>45</v>
      </c>
      <c r="H1947" t="s">
        <v>46</v>
      </c>
      <c r="I1947" t="s">
        <v>173</v>
      </c>
      <c r="J1947" t="s">
        <v>447</v>
      </c>
      <c r="K1947" t="s">
        <v>140</v>
      </c>
      <c r="L1947" t="s">
        <v>265</v>
      </c>
      <c r="N1947" t="s">
        <v>448</v>
      </c>
      <c r="P1947" t="s">
        <v>51</v>
      </c>
      <c r="S1947" t="s">
        <v>60</v>
      </c>
      <c r="AB1947" t="s">
        <v>5636</v>
      </c>
      <c r="AD1947" t="s">
        <v>5169</v>
      </c>
      <c r="AK1947" t="s">
        <v>5637</v>
      </c>
      <c r="AT1947" s="3">
        <f t="shared" si="80"/>
        <v>283.9107186778088</v>
      </c>
    </row>
    <row r="1948" spans="1:46" customFormat="1" hidden="1" x14ac:dyDescent="0.2">
      <c r="A1948">
        <v>10122139</v>
      </c>
      <c r="C1948">
        <v>271370476</v>
      </c>
      <c r="D1948" t="s">
        <v>5638</v>
      </c>
      <c r="E1948">
        <v>47.493290000000002</v>
      </c>
      <c r="F1948">
        <v>-92.774609999999996</v>
      </c>
      <c r="G1948" t="s">
        <v>45</v>
      </c>
      <c r="H1948" t="s">
        <v>46</v>
      </c>
      <c r="I1948" t="s">
        <v>173</v>
      </c>
      <c r="J1948" t="s">
        <v>197</v>
      </c>
      <c r="K1948" t="s">
        <v>49</v>
      </c>
      <c r="L1948" t="s">
        <v>59</v>
      </c>
      <c r="P1948" t="s">
        <v>51</v>
      </c>
      <c r="S1948" t="s">
        <v>52</v>
      </c>
      <c r="AD1948" t="s">
        <v>5547</v>
      </c>
      <c r="AT1948" s="3">
        <f t="shared" si="80"/>
        <v>306.84119638865809</v>
      </c>
    </row>
    <row r="1949" spans="1:46" customFormat="1" hidden="1" x14ac:dyDescent="0.2">
      <c r="A1949">
        <v>10122141</v>
      </c>
      <c r="C1949">
        <v>270610040</v>
      </c>
      <c r="D1949" t="s">
        <v>5639</v>
      </c>
      <c r="E1949">
        <v>47.313090000000003</v>
      </c>
      <c r="F1949">
        <v>-93.391329999999996</v>
      </c>
      <c r="G1949" t="s">
        <v>45</v>
      </c>
      <c r="H1949" t="s">
        <v>46</v>
      </c>
      <c r="I1949" t="s">
        <v>173</v>
      </c>
      <c r="J1949" t="s">
        <v>433</v>
      </c>
      <c r="K1949" t="s">
        <v>140</v>
      </c>
      <c r="L1949" t="s">
        <v>265</v>
      </c>
      <c r="P1949" t="s">
        <v>5265</v>
      </c>
      <c r="S1949" t="s">
        <v>52</v>
      </c>
      <c r="AB1949" t="s">
        <v>5629</v>
      </c>
      <c r="AD1949" t="s">
        <v>5169</v>
      </c>
      <c r="AK1949" t="s">
        <v>5640</v>
      </c>
      <c r="AT1949" s="3">
        <f t="shared" si="80"/>
        <v>310.52977213720368</v>
      </c>
    </row>
    <row r="1950" spans="1:46" customFormat="1" hidden="1" x14ac:dyDescent="0.2">
      <c r="A1950">
        <v>10122145</v>
      </c>
      <c r="C1950">
        <v>260810043</v>
      </c>
      <c r="D1950" t="s">
        <v>5641</v>
      </c>
      <c r="E1950">
        <v>43.040309999999998</v>
      </c>
      <c r="F1950">
        <v>-85.637450000000001</v>
      </c>
      <c r="G1950" t="s">
        <v>45</v>
      </c>
      <c r="H1950" t="s">
        <v>46</v>
      </c>
      <c r="I1950" t="s">
        <v>138</v>
      </c>
      <c r="J1950" t="s">
        <v>5642</v>
      </c>
      <c r="K1950" t="s">
        <v>49</v>
      </c>
      <c r="L1950" t="s">
        <v>59</v>
      </c>
      <c r="P1950" t="s">
        <v>51</v>
      </c>
      <c r="S1950" t="s">
        <v>52</v>
      </c>
      <c r="AB1950" t="s">
        <v>5643</v>
      </c>
      <c r="AD1950" t="s">
        <v>54</v>
      </c>
      <c r="AK1950" t="s">
        <v>5453</v>
      </c>
      <c r="AT1950" s="3">
        <f t="shared" si="80"/>
        <v>221.73458560467549</v>
      </c>
    </row>
    <row r="1951" spans="1:46" customFormat="1" hidden="1" x14ac:dyDescent="0.2">
      <c r="A1951">
        <v>10122149</v>
      </c>
      <c r="C1951">
        <v>270470015</v>
      </c>
      <c r="D1951" t="s">
        <v>5644</v>
      </c>
      <c r="E1951">
        <v>43.550600000000003</v>
      </c>
      <c r="F1951">
        <v>-93.600819999999999</v>
      </c>
      <c r="G1951" t="s">
        <v>45</v>
      </c>
      <c r="H1951" t="s">
        <v>46</v>
      </c>
      <c r="I1951" t="s">
        <v>173</v>
      </c>
      <c r="J1951" t="s">
        <v>5645</v>
      </c>
      <c r="K1951" t="s">
        <v>49</v>
      </c>
      <c r="L1951" t="s">
        <v>59</v>
      </c>
      <c r="P1951" t="s">
        <v>5265</v>
      </c>
      <c r="S1951" t="s">
        <v>52</v>
      </c>
      <c r="AB1951" t="s">
        <v>5632</v>
      </c>
      <c r="AD1951" t="s">
        <v>5490</v>
      </c>
      <c r="AT1951" s="3">
        <f t="shared" si="80"/>
        <v>180.41187151198102</v>
      </c>
    </row>
    <row r="1952" spans="1:46" customFormat="1" hidden="1" x14ac:dyDescent="0.2">
      <c r="A1952">
        <v>10122151</v>
      </c>
      <c r="C1952">
        <v>260710727</v>
      </c>
      <c r="D1952" t="s">
        <v>5646</v>
      </c>
      <c r="E1952">
        <v>46.108899999999998</v>
      </c>
      <c r="F1952">
        <v>-88.327539999999999</v>
      </c>
      <c r="G1952" t="s">
        <v>45</v>
      </c>
      <c r="H1952" t="s">
        <v>46</v>
      </c>
      <c r="I1952" t="s">
        <v>138</v>
      </c>
      <c r="J1952" t="s">
        <v>265</v>
      </c>
      <c r="K1952" t="s">
        <v>140</v>
      </c>
      <c r="L1952" t="s">
        <v>265</v>
      </c>
      <c r="P1952" t="s">
        <v>70</v>
      </c>
      <c r="S1952" t="s">
        <v>144</v>
      </c>
      <c r="AD1952" t="s">
        <v>54</v>
      </c>
      <c r="AK1952" t="s">
        <v>5455</v>
      </c>
      <c r="AT1952" s="3">
        <f t="shared" si="80"/>
        <v>198.01535304139509</v>
      </c>
    </row>
    <row r="1953" spans="1:46" customFormat="1" hidden="1" x14ac:dyDescent="0.2">
      <c r="A1953">
        <v>10122152</v>
      </c>
      <c r="C1953">
        <v>270550005</v>
      </c>
      <c r="D1953" t="s">
        <v>5647</v>
      </c>
      <c r="E1953">
        <v>43.729399999999998</v>
      </c>
      <c r="F1953">
        <v>-91.677959999999999</v>
      </c>
      <c r="G1953" t="s">
        <v>45</v>
      </c>
      <c r="H1953" t="s">
        <v>46</v>
      </c>
      <c r="I1953" t="s">
        <v>173</v>
      </c>
      <c r="J1953" t="s">
        <v>5463</v>
      </c>
      <c r="K1953" t="s">
        <v>49</v>
      </c>
      <c r="L1953" t="s">
        <v>50</v>
      </c>
      <c r="P1953" t="s">
        <v>51</v>
      </c>
      <c r="S1953" t="s">
        <v>52</v>
      </c>
      <c r="AB1953" t="s">
        <v>5464</v>
      </c>
      <c r="AD1953" t="s">
        <v>5169</v>
      </c>
      <c r="AK1953" t="s">
        <v>5648</v>
      </c>
      <c r="AT1953" s="3">
        <f t="shared" si="80"/>
        <v>85.418708433495752</v>
      </c>
    </row>
    <row r="1954" spans="1:46" customFormat="1" hidden="1" x14ac:dyDescent="0.2">
      <c r="A1954">
        <v>10122154</v>
      </c>
      <c r="C1954">
        <v>271630002</v>
      </c>
      <c r="D1954" t="s">
        <v>5649</v>
      </c>
      <c r="E1954">
        <v>44.924990000000001</v>
      </c>
      <c r="F1954">
        <v>-92.880799999999994</v>
      </c>
      <c r="G1954" t="s">
        <v>45</v>
      </c>
      <c r="H1954" t="s">
        <v>46</v>
      </c>
      <c r="I1954" t="s">
        <v>173</v>
      </c>
      <c r="J1954" t="s">
        <v>5506</v>
      </c>
      <c r="K1954" t="s">
        <v>140</v>
      </c>
      <c r="L1954" t="s">
        <v>1293</v>
      </c>
      <c r="P1954" t="s">
        <v>51</v>
      </c>
      <c r="S1954" t="s">
        <v>60</v>
      </c>
      <c r="AD1954" t="s">
        <v>5169</v>
      </c>
      <c r="AK1954" t="s">
        <v>5650</v>
      </c>
      <c r="AT1954" s="3">
        <f t="shared" si="80"/>
        <v>173.32467824902545</v>
      </c>
    </row>
    <row r="1955" spans="1:46" customFormat="1" hidden="1" x14ac:dyDescent="0.2">
      <c r="A1955">
        <v>10122156</v>
      </c>
      <c r="C1955">
        <v>261310018</v>
      </c>
      <c r="D1955" t="s">
        <v>5651</v>
      </c>
      <c r="E1955">
        <v>46.7</v>
      </c>
      <c r="F1955">
        <v>-89.234480000000005</v>
      </c>
      <c r="G1955" t="s">
        <v>45</v>
      </c>
      <c r="H1955" t="s">
        <v>46</v>
      </c>
      <c r="I1955" t="s">
        <v>138</v>
      </c>
      <c r="J1955" t="s">
        <v>366</v>
      </c>
      <c r="K1955" t="s">
        <v>140</v>
      </c>
      <c r="N1955" t="s">
        <v>142</v>
      </c>
      <c r="P1955" t="s">
        <v>204</v>
      </c>
      <c r="S1955" t="s">
        <v>60</v>
      </c>
      <c r="AD1955" t="s">
        <v>5652</v>
      </c>
      <c r="AK1955" t="s">
        <v>5653</v>
      </c>
      <c r="AM1955">
        <v>1850</v>
      </c>
      <c r="AQ1955">
        <v>1849</v>
      </c>
      <c r="AT1955" s="3">
        <f t="shared" si="80"/>
        <v>224.22538826171186</v>
      </c>
    </row>
    <row r="1956" spans="1:46" customFormat="1" hidden="1" x14ac:dyDescent="0.2">
      <c r="A1956">
        <v>10122158</v>
      </c>
      <c r="C1956">
        <v>260710253</v>
      </c>
      <c r="D1956" t="s">
        <v>5654</v>
      </c>
      <c r="E1956">
        <v>46.081699999999998</v>
      </c>
      <c r="F1956">
        <v>-88.638949999999994</v>
      </c>
      <c r="G1956" t="s">
        <v>45</v>
      </c>
      <c r="H1956" t="s">
        <v>46</v>
      </c>
      <c r="I1956" t="s">
        <v>138</v>
      </c>
      <c r="J1956" t="s">
        <v>265</v>
      </c>
      <c r="K1956" t="s">
        <v>140</v>
      </c>
      <c r="L1956" t="s">
        <v>265</v>
      </c>
      <c r="P1956" t="s">
        <v>70</v>
      </c>
      <c r="S1956" t="s">
        <v>179</v>
      </c>
      <c r="AD1956" t="s">
        <v>54</v>
      </c>
      <c r="AK1956" t="s">
        <v>5570</v>
      </c>
      <c r="AT1956" s="3">
        <f t="shared" si="80"/>
        <v>190.44599896339204</v>
      </c>
    </row>
    <row r="1957" spans="1:46" customFormat="1" hidden="1" x14ac:dyDescent="0.2">
      <c r="A1957">
        <v>10122159</v>
      </c>
      <c r="C1957">
        <v>271370381</v>
      </c>
      <c r="D1957" t="s">
        <v>1120</v>
      </c>
      <c r="E1957">
        <v>47.483890000000002</v>
      </c>
      <c r="F1957">
        <v>-92.456599999999995</v>
      </c>
      <c r="G1957" t="s">
        <v>45</v>
      </c>
      <c r="H1957" t="s">
        <v>46</v>
      </c>
      <c r="I1957" t="s">
        <v>173</v>
      </c>
      <c r="J1957" t="s">
        <v>197</v>
      </c>
      <c r="K1957" t="s">
        <v>140</v>
      </c>
      <c r="L1957" t="s">
        <v>265</v>
      </c>
      <c r="P1957" t="s">
        <v>51</v>
      </c>
      <c r="S1957" t="s">
        <v>60</v>
      </c>
      <c r="AB1957" t="s">
        <v>5655</v>
      </c>
      <c r="AD1957" t="s">
        <v>5169</v>
      </c>
      <c r="AK1957" t="s">
        <v>5656</v>
      </c>
      <c r="AT1957" s="3">
        <f t="shared" si="80"/>
        <v>299.8352482738436</v>
      </c>
    </row>
    <row r="1958" spans="1:46" customFormat="1" hidden="1" x14ac:dyDescent="0.2">
      <c r="A1958">
        <v>10122164</v>
      </c>
      <c r="C1958">
        <v>260710314</v>
      </c>
      <c r="D1958" t="s">
        <v>5657</v>
      </c>
      <c r="E1958">
        <v>46.104700000000001</v>
      </c>
      <c r="F1958">
        <v>-88.64255</v>
      </c>
      <c r="G1958" t="s">
        <v>45</v>
      </c>
      <c r="H1958" t="s">
        <v>46</v>
      </c>
      <c r="I1958" t="s">
        <v>138</v>
      </c>
      <c r="J1958" t="s">
        <v>265</v>
      </c>
      <c r="K1958" t="s">
        <v>140</v>
      </c>
      <c r="L1958" t="s">
        <v>265</v>
      </c>
      <c r="P1958" t="s">
        <v>70</v>
      </c>
      <c r="S1958" t="s">
        <v>179</v>
      </c>
      <c r="AD1958" t="s">
        <v>54</v>
      </c>
      <c r="AK1958" t="s">
        <v>5658</v>
      </c>
      <c r="AT1958" s="3">
        <f t="shared" si="80"/>
        <v>191.86924929050579</v>
      </c>
    </row>
    <row r="1959" spans="1:46" customFormat="1" hidden="1" x14ac:dyDescent="0.2">
      <c r="A1959">
        <v>10122168</v>
      </c>
      <c r="C1959">
        <v>260710224</v>
      </c>
      <c r="D1959" t="s">
        <v>5659</v>
      </c>
      <c r="E1959">
        <v>46.083599999999997</v>
      </c>
      <c r="F1959">
        <v>-88.648949999999999</v>
      </c>
      <c r="G1959" t="s">
        <v>45</v>
      </c>
      <c r="H1959" t="s">
        <v>46</v>
      </c>
      <c r="I1959" t="s">
        <v>138</v>
      </c>
      <c r="J1959" t="s">
        <v>265</v>
      </c>
      <c r="K1959" t="s">
        <v>140</v>
      </c>
      <c r="L1959" t="s">
        <v>265</v>
      </c>
      <c r="P1959" t="s">
        <v>70</v>
      </c>
      <c r="S1959" t="s">
        <v>179</v>
      </c>
      <c r="AD1959" t="s">
        <v>54</v>
      </c>
      <c r="AK1959" t="s">
        <v>5607</v>
      </c>
      <c r="AT1959" s="3">
        <f t="shared" si="80"/>
        <v>190.39752809561625</v>
      </c>
    </row>
    <row r="1960" spans="1:46" customFormat="1" hidden="1" x14ac:dyDescent="0.2">
      <c r="A1960">
        <v>10122171</v>
      </c>
      <c r="C1960">
        <v>270610076</v>
      </c>
      <c r="D1960" t="s">
        <v>4385</v>
      </c>
      <c r="E1960">
        <v>47.397790000000001</v>
      </c>
      <c r="F1960">
        <v>-93.148020000000002</v>
      </c>
      <c r="G1960" t="s">
        <v>45</v>
      </c>
      <c r="H1960" t="s">
        <v>46</v>
      </c>
      <c r="I1960" t="s">
        <v>173</v>
      </c>
      <c r="J1960" t="s">
        <v>433</v>
      </c>
      <c r="K1960" t="s">
        <v>140</v>
      </c>
      <c r="L1960" t="s">
        <v>265</v>
      </c>
      <c r="P1960" t="s">
        <v>51</v>
      </c>
      <c r="S1960" t="s">
        <v>60</v>
      </c>
      <c r="AB1960" t="s">
        <v>5660</v>
      </c>
      <c r="AD1960" t="s">
        <v>5169</v>
      </c>
      <c r="AK1960" t="s">
        <v>5661</v>
      </c>
      <c r="AT1960" s="3">
        <f t="shared" si="80"/>
        <v>309.47177869944608</v>
      </c>
    </row>
    <row r="1961" spans="1:46" customFormat="1" hidden="1" x14ac:dyDescent="0.2">
      <c r="A1961">
        <v>10122172</v>
      </c>
      <c r="C1961">
        <v>271370116</v>
      </c>
      <c r="D1961" t="s">
        <v>5662</v>
      </c>
      <c r="E1961">
        <v>47.444189999999999</v>
      </c>
      <c r="F1961">
        <v>-92.507400000000004</v>
      </c>
      <c r="G1961" t="s">
        <v>45</v>
      </c>
      <c r="H1961" t="s">
        <v>46</v>
      </c>
      <c r="I1961" t="s">
        <v>173</v>
      </c>
      <c r="J1961" t="s">
        <v>197</v>
      </c>
      <c r="K1961" t="s">
        <v>49</v>
      </c>
      <c r="L1961" t="s">
        <v>59</v>
      </c>
      <c r="P1961" t="s">
        <v>51</v>
      </c>
      <c r="S1961" t="s">
        <v>52</v>
      </c>
      <c r="AD1961" t="s">
        <v>5434</v>
      </c>
      <c r="AK1961" t="s">
        <v>5605</v>
      </c>
      <c r="AT1961" s="3">
        <f t="shared" si="80"/>
        <v>298.32871038661648</v>
      </c>
    </row>
    <row r="1962" spans="1:46" customFormat="1" hidden="1" x14ac:dyDescent="0.2">
      <c r="A1962">
        <v>10122173</v>
      </c>
      <c r="C1962">
        <v>260710243</v>
      </c>
      <c r="D1962" t="s">
        <v>5663</v>
      </c>
      <c r="E1962">
        <v>46.0869</v>
      </c>
      <c r="F1962">
        <v>-88.643649999999994</v>
      </c>
      <c r="G1962" t="s">
        <v>45</v>
      </c>
      <c r="H1962" t="s">
        <v>46</v>
      </c>
      <c r="I1962" t="s">
        <v>138</v>
      </c>
      <c r="J1962" t="s">
        <v>265</v>
      </c>
      <c r="K1962" t="s">
        <v>140</v>
      </c>
      <c r="L1962" t="s">
        <v>265</v>
      </c>
      <c r="P1962" t="s">
        <v>70</v>
      </c>
      <c r="S1962" t="s">
        <v>179</v>
      </c>
      <c r="AD1962" t="s">
        <v>54</v>
      </c>
      <c r="AK1962" t="s">
        <v>5570</v>
      </c>
      <c r="AT1962" s="3">
        <f t="shared" si="80"/>
        <v>190.70104403858775</v>
      </c>
    </row>
    <row r="1963" spans="1:46" customFormat="1" hidden="1" x14ac:dyDescent="0.2">
      <c r="A1963">
        <v>10122175</v>
      </c>
      <c r="C1963">
        <v>261030194</v>
      </c>
      <c r="D1963" t="s">
        <v>5664</v>
      </c>
      <c r="E1963">
        <v>46.674999999999997</v>
      </c>
      <c r="F1963">
        <v>-87.852829999999997</v>
      </c>
      <c r="G1963" t="s">
        <v>45</v>
      </c>
      <c r="H1963" t="s">
        <v>46</v>
      </c>
      <c r="I1963" t="s">
        <v>138</v>
      </c>
      <c r="J1963" t="s">
        <v>264</v>
      </c>
      <c r="K1963" t="s">
        <v>140</v>
      </c>
      <c r="L1963" t="s">
        <v>5665</v>
      </c>
      <c r="P1963" t="s">
        <v>70</v>
      </c>
      <c r="S1963" t="s">
        <v>144</v>
      </c>
      <c r="AD1963" t="s">
        <v>54</v>
      </c>
      <c r="AK1963" t="s">
        <v>5363</v>
      </c>
      <c r="AT1963" s="3">
        <f t="shared" si="80"/>
        <v>243.0695644984491</v>
      </c>
    </row>
    <row r="1964" spans="1:46" customFormat="1" hidden="1" x14ac:dyDescent="0.2">
      <c r="A1964">
        <v>10122181</v>
      </c>
      <c r="C1964">
        <v>270310021</v>
      </c>
      <c r="D1964" t="s">
        <v>5666</v>
      </c>
      <c r="E1964">
        <v>47.738900000000001</v>
      </c>
      <c r="F1964">
        <v>-90.414019999999994</v>
      </c>
      <c r="G1964" t="s">
        <v>45</v>
      </c>
      <c r="H1964" t="s">
        <v>46</v>
      </c>
      <c r="I1964" t="s">
        <v>173</v>
      </c>
      <c r="J1964" t="s">
        <v>5667</v>
      </c>
      <c r="K1964" t="s">
        <v>49</v>
      </c>
      <c r="L1964" t="s">
        <v>59</v>
      </c>
      <c r="P1964" t="s">
        <v>51</v>
      </c>
      <c r="S1964" t="s">
        <v>52</v>
      </c>
      <c r="AD1964" t="s">
        <v>5434</v>
      </c>
      <c r="AK1964" t="s">
        <v>5668</v>
      </c>
      <c r="AT1964" s="3">
        <f t="shared" si="80"/>
        <v>293.56091451697733</v>
      </c>
    </row>
    <row r="1965" spans="1:46" customFormat="1" hidden="1" x14ac:dyDescent="0.2">
      <c r="A1965">
        <v>10122188</v>
      </c>
      <c r="C1965">
        <v>261030100</v>
      </c>
      <c r="D1965" t="s">
        <v>5669</v>
      </c>
      <c r="E1965">
        <v>46.438099999999999</v>
      </c>
      <c r="F1965">
        <v>-87.570319999999995</v>
      </c>
      <c r="G1965" t="s">
        <v>45</v>
      </c>
      <c r="H1965" t="s">
        <v>46</v>
      </c>
      <c r="I1965" t="s">
        <v>138</v>
      </c>
      <c r="J1965" t="s">
        <v>264</v>
      </c>
      <c r="K1965" t="s">
        <v>140</v>
      </c>
      <c r="N1965" t="s">
        <v>265</v>
      </c>
      <c r="P1965" t="s">
        <v>204</v>
      </c>
      <c r="S1965" t="s">
        <v>60</v>
      </c>
      <c r="AB1965" t="s">
        <v>5670</v>
      </c>
      <c r="AD1965" t="s">
        <v>54</v>
      </c>
      <c r="AK1965" t="s">
        <v>5223</v>
      </c>
      <c r="AM1965">
        <v>1873</v>
      </c>
      <c r="AQ1965">
        <v>1873</v>
      </c>
      <c r="AT1965" s="3">
        <f t="shared" si="80"/>
        <v>235.16588962549926</v>
      </c>
    </row>
    <row r="1966" spans="1:46" customFormat="1" hidden="1" x14ac:dyDescent="0.2">
      <c r="A1966">
        <v>10122190</v>
      </c>
      <c r="C1966">
        <v>271370292</v>
      </c>
      <c r="D1966" t="s">
        <v>936</v>
      </c>
      <c r="E1966">
        <v>47.501390000000001</v>
      </c>
      <c r="F1966">
        <v>-92.429100000000005</v>
      </c>
      <c r="G1966" t="s">
        <v>45</v>
      </c>
      <c r="H1966" t="s">
        <v>46</v>
      </c>
      <c r="I1966" t="s">
        <v>173</v>
      </c>
      <c r="J1966" t="s">
        <v>197</v>
      </c>
      <c r="K1966" t="s">
        <v>140</v>
      </c>
      <c r="L1966" t="s">
        <v>265</v>
      </c>
      <c r="P1966" t="s">
        <v>51</v>
      </c>
      <c r="S1966" t="s">
        <v>179</v>
      </c>
      <c r="AB1966" t="s">
        <v>5671</v>
      </c>
      <c r="AD1966" t="s">
        <v>5169</v>
      </c>
      <c r="AK1966" t="s">
        <v>5672</v>
      </c>
      <c r="AT1966" s="3">
        <f t="shared" si="80"/>
        <v>300.41497786262426</v>
      </c>
    </row>
    <row r="1967" spans="1:46" customFormat="1" hidden="1" x14ac:dyDescent="0.2">
      <c r="A1967">
        <v>10122191</v>
      </c>
      <c r="C1967">
        <v>271370281</v>
      </c>
      <c r="D1967" t="s">
        <v>908</v>
      </c>
      <c r="E1967">
        <v>47.469389999999997</v>
      </c>
      <c r="F1967">
        <v>-92.555199999999999</v>
      </c>
      <c r="G1967" t="s">
        <v>45</v>
      </c>
      <c r="H1967" t="s">
        <v>46</v>
      </c>
      <c r="I1967" t="s">
        <v>173</v>
      </c>
      <c r="J1967" t="s">
        <v>197</v>
      </c>
      <c r="K1967" t="s">
        <v>140</v>
      </c>
      <c r="L1967" t="s">
        <v>265</v>
      </c>
      <c r="P1967" t="s">
        <v>51</v>
      </c>
      <c r="S1967" t="s">
        <v>60</v>
      </c>
      <c r="AB1967" t="s">
        <v>5673</v>
      </c>
      <c r="AD1967" t="s">
        <v>5169</v>
      </c>
      <c r="AK1967" t="s">
        <v>5674</v>
      </c>
      <c r="AT1967" s="3">
        <f t="shared" si="80"/>
        <v>300.85203991044608</v>
      </c>
    </row>
    <row r="1968" spans="1:46" customFormat="1" hidden="1" x14ac:dyDescent="0.2">
      <c r="A1968">
        <v>10122194</v>
      </c>
      <c r="C1968">
        <v>271370237</v>
      </c>
      <c r="D1968" t="s">
        <v>5675</v>
      </c>
      <c r="E1968">
        <v>47.488590000000002</v>
      </c>
      <c r="F1968">
        <v>-92.864909999999995</v>
      </c>
      <c r="G1968" t="s">
        <v>45</v>
      </c>
      <c r="H1968" t="s">
        <v>46</v>
      </c>
      <c r="I1968" t="s">
        <v>173</v>
      </c>
      <c r="J1968" t="s">
        <v>197</v>
      </c>
      <c r="K1968" t="s">
        <v>140</v>
      </c>
      <c r="L1968" t="s">
        <v>265</v>
      </c>
      <c r="P1968" t="s">
        <v>204</v>
      </c>
      <c r="S1968" t="s">
        <v>60</v>
      </c>
      <c r="AB1968" t="s">
        <v>5676</v>
      </c>
      <c r="AD1968" t="s">
        <v>5169</v>
      </c>
      <c r="AK1968" t="s">
        <v>5677</v>
      </c>
      <c r="AT1968" s="3">
        <f t="shared" si="80"/>
        <v>308.49044692375622</v>
      </c>
    </row>
    <row r="1969" spans="1:46" customFormat="1" hidden="1" x14ac:dyDescent="0.2">
      <c r="A1969">
        <v>10122203</v>
      </c>
      <c r="C1969">
        <v>261030033</v>
      </c>
      <c r="D1969" t="s">
        <v>5678</v>
      </c>
      <c r="E1969">
        <v>46.4756</v>
      </c>
      <c r="F1969">
        <v>-87.604420000000005</v>
      </c>
      <c r="G1969" t="s">
        <v>45</v>
      </c>
      <c r="H1969" t="s">
        <v>46</v>
      </c>
      <c r="I1969" t="s">
        <v>138</v>
      </c>
      <c r="J1969" t="s">
        <v>264</v>
      </c>
      <c r="K1969" t="s">
        <v>140</v>
      </c>
      <c r="N1969" t="s">
        <v>265</v>
      </c>
      <c r="P1969" t="s">
        <v>204</v>
      </c>
      <c r="S1969" t="s">
        <v>60</v>
      </c>
      <c r="AD1969" t="s">
        <v>54</v>
      </c>
      <c r="AK1969" t="s">
        <v>5223</v>
      </c>
      <c r="AM1969">
        <v>1879</v>
      </c>
      <c r="AT1969" s="3">
        <f t="shared" si="80"/>
        <v>236.557856385713</v>
      </c>
    </row>
    <row r="1970" spans="1:46" customFormat="1" hidden="1" x14ac:dyDescent="0.2">
      <c r="A1970">
        <v>10122204</v>
      </c>
      <c r="C1970">
        <v>270170032</v>
      </c>
      <c r="D1970" t="s">
        <v>5679</v>
      </c>
      <c r="E1970">
        <v>46.576689999999999</v>
      </c>
      <c r="F1970">
        <v>-92.653300000000002</v>
      </c>
      <c r="G1970" t="s">
        <v>45</v>
      </c>
      <c r="H1970" t="s">
        <v>46</v>
      </c>
      <c r="I1970" t="s">
        <v>173</v>
      </c>
      <c r="J1970" t="s">
        <v>1220</v>
      </c>
      <c r="K1970" t="s">
        <v>49</v>
      </c>
      <c r="L1970" t="s">
        <v>59</v>
      </c>
      <c r="P1970" t="s">
        <v>51</v>
      </c>
      <c r="S1970" t="s">
        <v>52</v>
      </c>
      <c r="AD1970" t="s">
        <v>5434</v>
      </c>
      <c r="AK1970" t="s">
        <v>5435</v>
      </c>
      <c r="AT1970" s="3">
        <f t="shared" si="80"/>
        <v>248.90481923969068</v>
      </c>
    </row>
    <row r="1971" spans="1:46" customFormat="1" hidden="1" x14ac:dyDescent="0.2">
      <c r="A1971">
        <v>10122211</v>
      </c>
      <c r="C1971">
        <v>270610085</v>
      </c>
      <c r="D1971" t="s">
        <v>5680</v>
      </c>
      <c r="E1971">
        <v>47.331890000000001</v>
      </c>
      <c r="F1971">
        <v>-93.308030000000002</v>
      </c>
      <c r="G1971" t="s">
        <v>45</v>
      </c>
      <c r="H1971" t="s">
        <v>46</v>
      </c>
      <c r="I1971" t="s">
        <v>173</v>
      </c>
      <c r="J1971" t="s">
        <v>433</v>
      </c>
      <c r="K1971" t="s">
        <v>140</v>
      </c>
      <c r="L1971" t="s">
        <v>265</v>
      </c>
      <c r="P1971" t="s">
        <v>51</v>
      </c>
      <c r="S1971" t="s">
        <v>60</v>
      </c>
      <c r="AB1971" t="s">
        <v>5681</v>
      </c>
      <c r="AD1971" t="s">
        <v>5169</v>
      </c>
      <c r="AK1971" t="s">
        <v>5682</v>
      </c>
      <c r="AT1971" s="3">
        <f t="shared" si="80"/>
        <v>309.50787158711523</v>
      </c>
    </row>
    <row r="1972" spans="1:46" customFormat="1" hidden="1" x14ac:dyDescent="0.2">
      <c r="A1972">
        <v>10122212</v>
      </c>
      <c r="C1972">
        <v>270170042</v>
      </c>
      <c r="D1972" t="s">
        <v>5683</v>
      </c>
      <c r="E1972">
        <v>46.48359</v>
      </c>
      <c r="F1972">
        <v>-92.765799999999999</v>
      </c>
      <c r="G1972" t="s">
        <v>45</v>
      </c>
      <c r="H1972" t="s">
        <v>46</v>
      </c>
      <c r="I1972" t="s">
        <v>173</v>
      </c>
      <c r="J1972" t="s">
        <v>1220</v>
      </c>
      <c r="K1972" t="s">
        <v>140</v>
      </c>
      <c r="L1972" t="s">
        <v>5684</v>
      </c>
      <c r="P1972" t="s">
        <v>70</v>
      </c>
      <c r="S1972" t="s">
        <v>144</v>
      </c>
      <c r="AD1972" t="s">
        <v>5434</v>
      </c>
      <c r="AK1972" t="s">
        <v>5685</v>
      </c>
      <c r="AT1972" s="3">
        <f t="shared" si="80"/>
        <v>246.45980047214621</v>
      </c>
    </row>
    <row r="1973" spans="1:46" customFormat="1" hidden="1" x14ac:dyDescent="0.2">
      <c r="A1973">
        <v>10122214</v>
      </c>
      <c r="C1973">
        <v>261030017</v>
      </c>
      <c r="D1973" t="s">
        <v>698</v>
      </c>
      <c r="E1973">
        <v>46.510800000000003</v>
      </c>
      <c r="F1973">
        <v>-87.588920000000002</v>
      </c>
      <c r="G1973" t="s">
        <v>45</v>
      </c>
      <c r="H1973" t="s">
        <v>46</v>
      </c>
      <c r="I1973" t="s">
        <v>138</v>
      </c>
      <c r="J1973" t="s">
        <v>264</v>
      </c>
      <c r="K1973" t="s">
        <v>140</v>
      </c>
      <c r="N1973" t="s">
        <v>265</v>
      </c>
      <c r="P1973" t="s">
        <v>204</v>
      </c>
      <c r="S1973" t="s">
        <v>60</v>
      </c>
      <c r="AD1973" t="s">
        <v>54</v>
      </c>
      <c r="AK1973" t="s">
        <v>5223</v>
      </c>
      <c r="AM1973">
        <v>1913</v>
      </c>
      <c r="AT1973" s="3">
        <f t="shared" si="80"/>
        <v>239.02819389555302</v>
      </c>
    </row>
    <row r="1974" spans="1:46" customFormat="1" hidden="1" x14ac:dyDescent="0.2">
      <c r="A1974">
        <v>10122216</v>
      </c>
      <c r="C1974">
        <v>271370169</v>
      </c>
      <c r="D1974" t="s">
        <v>424</v>
      </c>
      <c r="E1974">
        <v>47.571100000000001</v>
      </c>
      <c r="F1974">
        <v>-92.16489</v>
      </c>
      <c r="G1974" t="s">
        <v>45</v>
      </c>
      <c r="H1974" t="s">
        <v>46</v>
      </c>
      <c r="I1974" t="s">
        <v>173</v>
      </c>
      <c r="J1974" t="s">
        <v>197</v>
      </c>
      <c r="K1974" t="s">
        <v>140</v>
      </c>
      <c r="L1974" t="s">
        <v>265</v>
      </c>
      <c r="P1974" t="s">
        <v>204</v>
      </c>
      <c r="S1974" t="s">
        <v>60</v>
      </c>
      <c r="AB1974" t="s">
        <v>5629</v>
      </c>
      <c r="AD1974" t="s">
        <v>5169</v>
      </c>
      <c r="AK1974" t="s">
        <v>5686</v>
      </c>
      <c r="AT1974" s="3">
        <f t="shared" si="80"/>
        <v>300.1330950621965</v>
      </c>
    </row>
    <row r="1975" spans="1:46" customFormat="1" hidden="1" x14ac:dyDescent="0.2">
      <c r="A1975">
        <v>10122220</v>
      </c>
      <c r="C1975">
        <v>260710770</v>
      </c>
      <c r="D1975" t="s">
        <v>5687</v>
      </c>
      <c r="E1975">
        <v>46.099400000000003</v>
      </c>
      <c r="F1975">
        <v>-88.393349999999998</v>
      </c>
      <c r="G1975" t="s">
        <v>45</v>
      </c>
      <c r="H1975" t="s">
        <v>46</v>
      </c>
      <c r="I1975" t="s">
        <v>138</v>
      </c>
      <c r="J1975" t="s">
        <v>265</v>
      </c>
      <c r="K1975" t="s">
        <v>140</v>
      </c>
      <c r="L1975" t="s">
        <v>265</v>
      </c>
      <c r="P1975" t="s">
        <v>70</v>
      </c>
      <c r="S1975" t="s">
        <v>179</v>
      </c>
      <c r="AD1975" t="s">
        <v>54</v>
      </c>
      <c r="AK1975" t="s">
        <v>5501</v>
      </c>
      <c r="AT1975" s="3">
        <f t="shared" si="80"/>
        <v>196.10380560466777</v>
      </c>
    </row>
    <row r="1976" spans="1:46" customFormat="1" hidden="1" x14ac:dyDescent="0.2">
      <c r="A1976">
        <v>10122222</v>
      </c>
      <c r="C1976">
        <v>270530012</v>
      </c>
      <c r="D1976" t="s">
        <v>5688</v>
      </c>
      <c r="E1976">
        <v>44.95919</v>
      </c>
      <c r="F1976">
        <v>-93.420519999999996</v>
      </c>
      <c r="G1976" t="s">
        <v>45</v>
      </c>
      <c r="H1976" t="s">
        <v>46</v>
      </c>
      <c r="I1976" t="s">
        <v>173</v>
      </c>
      <c r="J1976" t="s">
        <v>5492</v>
      </c>
      <c r="K1976" t="s">
        <v>49</v>
      </c>
      <c r="L1976" t="s">
        <v>59</v>
      </c>
      <c r="P1976" t="s">
        <v>5265</v>
      </c>
      <c r="S1976" t="s">
        <v>52</v>
      </c>
      <c r="AD1976" t="s">
        <v>5434</v>
      </c>
      <c r="AK1976" t="s">
        <v>5493</v>
      </c>
      <c r="AT1976" s="3">
        <f t="shared" si="80"/>
        <v>197.06008174542504</v>
      </c>
    </row>
    <row r="1977" spans="1:46" customFormat="1" hidden="1" x14ac:dyDescent="0.2">
      <c r="A1977">
        <v>10122223</v>
      </c>
      <c r="C1977">
        <v>260710340</v>
      </c>
      <c r="D1977" t="s">
        <v>5689</v>
      </c>
      <c r="E1977">
        <v>46.614699999999999</v>
      </c>
      <c r="F1977">
        <v>-88.136139999999997</v>
      </c>
      <c r="G1977" t="s">
        <v>45</v>
      </c>
      <c r="H1977" t="s">
        <v>46</v>
      </c>
      <c r="I1977" t="s">
        <v>138</v>
      </c>
      <c r="J1977" t="s">
        <v>265</v>
      </c>
      <c r="K1977" t="s">
        <v>140</v>
      </c>
      <c r="L1977" t="s">
        <v>265</v>
      </c>
      <c r="P1977" t="s">
        <v>70</v>
      </c>
      <c r="S1977" t="s">
        <v>179</v>
      </c>
      <c r="AD1977" t="s">
        <v>54</v>
      </c>
      <c r="AK1977" t="s">
        <v>5549</v>
      </c>
      <c r="AT1977" s="3">
        <f t="shared" si="80"/>
        <v>233.62402515776736</v>
      </c>
    </row>
    <row r="1978" spans="1:46" customFormat="1" hidden="1" x14ac:dyDescent="0.2">
      <c r="A1978">
        <v>10122224</v>
      </c>
      <c r="C1978">
        <v>271150005</v>
      </c>
      <c r="D1978" t="s">
        <v>5690</v>
      </c>
      <c r="E1978">
        <v>46.014989999999997</v>
      </c>
      <c r="F1978">
        <v>-92.94211</v>
      </c>
      <c r="G1978" t="s">
        <v>45</v>
      </c>
      <c r="H1978" t="s">
        <v>46</v>
      </c>
      <c r="I1978" t="s">
        <v>173</v>
      </c>
      <c r="J1978" t="s">
        <v>1356</v>
      </c>
      <c r="K1978" t="s">
        <v>49</v>
      </c>
      <c r="L1978" t="s">
        <v>59</v>
      </c>
      <c r="P1978" t="s">
        <v>51</v>
      </c>
      <c r="S1978" t="s">
        <v>60</v>
      </c>
      <c r="AD1978" t="s">
        <v>5547</v>
      </c>
      <c r="AT1978" s="3">
        <f t="shared" si="80"/>
        <v>225.86824539606317</v>
      </c>
    </row>
    <row r="1979" spans="1:46" customFormat="1" hidden="1" x14ac:dyDescent="0.2">
      <c r="A1979">
        <v>10122228</v>
      </c>
      <c r="C1979">
        <v>260710338</v>
      </c>
      <c r="D1979" t="s">
        <v>5691</v>
      </c>
      <c r="E1979">
        <v>46.666400000000003</v>
      </c>
      <c r="F1979">
        <v>-88.136439999999993</v>
      </c>
      <c r="G1979" t="s">
        <v>45</v>
      </c>
      <c r="H1979" t="s">
        <v>46</v>
      </c>
      <c r="I1979" t="s">
        <v>138</v>
      </c>
      <c r="J1979" t="s">
        <v>265</v>
      </c>
      <c r="K1979" t="s">
        <v>140</v>
      </c>
      <c r="L1979" t="s">
        <v>265</v>
      </c>
      <c r="P1979" t="s">
        <v>70</v>
      </c>
      <c r="S1979" t="s">
        <v>179</v>
      </c>
      <c r="AD1979" t="s">
        <v>54</v>
      </c>
      <c r="AK1979" t="s">
        <v>5549</v>
      </c>
      <c r="AT1979" s="3">
        <f t="shared" si="80"/>
        <v>236.89661036533005</v>
      </c>
    </row>
    <row r="1980" spans="1:46" customFormat="1" hidden="1" x14ac:dyDescent="0.2">
      <c r="A1980">
        <v>10122233</v>
      </c>
      <c r="C1980">
        <v>260970005</v>
      </c>
      <c r="D1980" t="s">
        <v>5692</v>
      </c>
      <c r="E1980">
        <v>46.063899999999997</v>
      </c>
      <c r="F1980">
        <v>-85.85275</v>
      </c>
      <c r="G1980" t="s">
        <v>45</v>
      </c>
      <c r="H1980" t="s">
        <v>46</v>
      </c>
      <c r="I1980" t="s">
        <v>138</v>
      </c>
      <c r="J1980" t="s">
        <v>5693</v>
      </c>
      <c r="K1980" t="s">
        <v>49</v>
      </c>
      <c r="L1980" t="s">
        <v>50</v>
      </c>
      <c r="P1980" t="s">
        <v>51</v>
      </c>
      <c r="S1980" t="s">
        <v>52</v>
      </c>
      <c r="AB1980" t="s">
        <v>5694</v>
      </c>
      <c r="AD1980" t="s">
        <v>54</v>
      </c>
      <c r="AK1980" t="s">
        <v>5453</v>
      </c>
      <c r="AT1980" s="3">
        <f t="shared" si="80"/>
        <v>269.65235141041438</v>
      </c>
    </row>
    <row r="1981" spans="1:46" customFormat="1" hidden="1" x14ac:dyDescent="0.2">
      <c r="A1981">
        <v>10122234</v>
      </c>
      <c r="C1981">
        <v>271370353</v>
      </c>
      <c r="D1981" t="s">
        <v>1067</v>
      </c>
      <c r="E1981">
        <v>47.530299999999997</v>
      </c>
      <c r="F1981">
        <v>-92.382689999999997</v>
      </c>
      <c r="G1981" t="s">
        <v>45</v>
      </c>
      <c r="H1981" t="s">
        <v>46</v>
      </c>
      <c r="I1981" t="s">
        <v>173</v>
      </c>
      <c r="J1981" t="s">
        <v>197</v>
      </c>
      <c r="K1981" t="s">
        <v>140</v>
      </c>
      <c r="L1981" t="s">
        <v>265</v>
      </c>
      <c r="P1981" t="s">
        <v>204</v>
      </c>
      <c r="S1981" t="s">
        <v>60</v>
      </c>
      <c r="AB1981" t="s">
        <v>5671</v>
      </c>
      <c r="AD1981" t="s">
        <v>5169</v>
      </c>
      <c r="AK1981" t="s">
        <v>5695</v>
      </c>
      <c r="AT1981" s="3">
        <f t="shared" si="80"/>
        <v>301.37634283097725</v>
      </c>
    </row>
    <row r="1982" spans="1:46" customFormat="1" hidden="1" x14ac:dyDescent="0.2">
      <c r="A1982">
        <v>10122235</v>
      </c>
      <c r="C1982">
        <v>271630028</v>
      </c>
      <c r="D1982" t="s">
        <v>5696</v>
      </c>
      <c r="E1982">
        <v>44.849690000000002</v>
      </c>
      <c r="F1982">
        <v>-92.957409999999996</v>
      </c>
      <c r="G1982" t="s">
        <v>45</v>
      </c>
      <c r="H1982" t="s">
        <v>46</v>
      </c>
      <c r="I1982" t="s">
        <v>173</v>
      </c>
      <c r="J1982" t="s">
        <v>5506</v>
      </c>
      <c r="K1982" t="s">
        <v>49</v>
      </c>
      <c r="L1982" t="s">
        <v>59</v>
      </c>
      <c r="P1982" t="s">
        <v>51</v>
      </c>
      <c r="S1982" t="s">
        <v>52</v>
      </c>
      <c r="AD1982" t="s">
        <v>5434</v>
      </c>
      <c r="AK1982" t="s">
        <v>5697</v>
      </c>
      <c r="AT1982" s="3">
        <f t="shared" si="80"/>
        <v>173.69046574677967</v>
      </c>
    </row>
    <row r="1983" spans="1:46" customFormat="1" hidden="1" x14ac:dyDescent="0.2">
      <c r="A1983">
        <v>10122244</v>
      </c>
      <c r="C1983">
        <v>270610096</v>
      </c>
      <c r="D1983" t="s">
        <v>544</v>
      </c>
      <c r="E1983">
        <v>47.323889999999999</v>
      </c>
      <c r="F1983">
        <v>-93.399929999999998</v>
      </c>
      <c r="G1983" t="s">
        <v>45</v>
      </c>
      <c r="H1983" t="s">
        <v>46</v>
      </c>
      <c r="I1983" t="s">
        <v>173</v>
      </c>
      <c r="J1983" t="s">
        <v>433</v>
      </c>
      <c r="K1983" t="s">
        <v>140</v>
      </c>
      <c r="L1983" t="s">
        <v>265</v>
      </c>
      <c r="P1983" t="s">
        <v>51</v>
      </c>
      <c r="S1983" t="s">
        <v>60</v>
      </c>
      <c r="AB1983" t="s">
        <v>5420</v>
      </c>
      <c r="AD1983" t="s">
        <v>5169</v>
      </c>
      <c r="AK1983" t="s">
        <v>5698</v>
      </c>
      <c r="AT1983" s="3">
        <f t="shared" si="80"/>
        <v>311.37474506975207</v>
      </c>
    </row>
    <row r="1984" spans="1:46" customFormat="1" hidden="1" x14ac:dyDescent="0.2">
      <c r="A1984">
        <v>10122252</v>
      </c>
      <c r="C1984">
        <v>260710693</v>
      </c>
      <c r="D1984" t="s">
        <v>5699</v>
      </c>
      <c r="E1984">
        <v>46.105600000000003</v>
      </c>
      <c r="F1984">
        <v>-88.33784</v>
      </c>
      <c r="G1984" t="s">
        <v>45</v>
      </c>
      <c r="H1984" t="s">
        <v>46</v>
      </c>
      <c r="I1984" t="s">
        <v>138</v>
      </c>
      <c r="J1984" t="s">
        <v>265</v>
      </c>
      <c r="K1984" t="s">
        <v>140</v>
      </c>
      <c r="L1984" t="s">
        <v>265</v>
      </c>
      <c r="P1984" t="s">
        <v>204</v>
      </c>
      <c r="S1984" t="s">
        <v>60</v>
      </c>
      <c r="AD1984" t="s">
        <v>54</v>
      </c>
      <c r="AK1984" t="s">
        <v>5700</v>
      </c>
      <c r="AT1984" s="3">
        <f t="shared" si="80"/>
        <v>197.6002087818573</v>
      </c>
    </row>
    <row r="1985" spans="1:46" customFormat="1" hidden="1" x14ac:dyDescent="0.2">
      <c r="A1985">
        <v>10122253</v>
      </c>
      <c r="C1985">
        <v>271370440</v>
      </c>
      <c r="D1985" t="s">
        <v>1230</v>
      </c>
      <c r="E1985">
        <v>47.487189999999998</v>
      </c>
      <c r="F1985">
        <v>-92.862409999999997</v>
      </c>
      <c r="G1985" t="s">
        <v>45</v>
      </c>
      <c r="H1985" t="s">
        <v>46</v>
      </c>
      <c r="I1985" t="s">
        <v>173</v>
      </c>
      <c r="J1985" t="s">
        <v>197</v>
      </c>
      <c r="K1985" t="s">
        <v>140</v>
      </c>
      <c r="L1985" t="s">
        <v>265</v>
      </c>
      <c r="P1985" t="s">
        <v>51</v>
      </c>
      <c r="S1985" t="s">
        <v>52</v>
      </c>
      <c r="AB1985" t="s">
        <v>5701</v>
      </c>
      <c r="AD1985" t="s">
        <v>5169</v>
      </c>
      <c r="AK1985" t="s">
        <v>5702</v>
      </c>
      <c r="AT1985" s="3">
        <f t="shared" si="80"/>
        <v>308.35049261636459</v>
      </c>
    </row>
    <row r="1986" spans="1:46" customFormat="1" hidden="1" x14ac:dyDescent="0.2">
      <c r="A1986">
        <v>10122255</v>
      </c>
      <c r="C1986">
        <v>271150004</v>
      </c>
      <c r="D1986" t="s">
        <v>5703</v>
      </c>
      <c r="E1986">
        <v>45.746389999999998</v>
      </c>
      <c r="F1986">
        <v>-92.843500000000006</v>
      </c>
      <c r="G1986" t="s">
        <v>45</v>
      </c>
      <c r="H1986" t="s">
        <v>46</v>
      </c>
      <c r="I1986" t="s">
        <v>173</v>
      </c>
      <c r="J1986" t="s">
        <v>1356</v>
      </c>
      <c r="K1986" t="s">
        <v>49</v>
      </c>
      <c r="L1986" t="s">
        <v>59</v>
      </c>
      <c r="P1986" t="s">
        <v>51</v>
      </c>
      <c r="S1986" t="s">
        <v>52</v>
      </c>
      <c r="AD1986" t="s">
        <v>5434</v>
      </c>
      <c r="AK1986" t="s">
        <v>5480</v>
      </c>
      <c r="AT1986" s="3">
        <f t="shared" si="80"/>
        <v>208.88259468826581</v>
      </c>
    </row>
    <row r="1987" spans="1:46" customFormat="1" hidden="1" x14ac:dyDescent="0.2">
      <c r="A1987">
        <v>10122256</v>
      </c>
      <c r="C1987">
        <v>270170048</v>
      </c>
      <c r="D1987" t="s">
        <v>5704</v>
      </c>
      <c r="E1987">
        <v>46.678289999999997</v>
      </c>
      <c r="F1987">
        <v>-92.628799999999998</v>
      </c>
      <c r="G1987" t="s">
        <v>45</v>
      </c>
      <c r="H1987" t="s">
        <v>46</v>
      </c>
      <c r="I1987" t="s">
        <v>173</v>
      </c>
      <c r="J1987" t="s">
        <v>1220</v>
      </c>
      <c r="K1987" t="s">
        <v>49</v>
      </c>
      <c r="L1987" t="s">
        <v>59</v>
      </c>
      <c r="P1987" t="s">
        <v>51</v>
      </c>
      <c r="S1987" t="s">
        <v>52</v>
      </c>
      <c r="AD1987" t="s">
        <v>5434</v>
      </c>
      <c r="AK1987" t="s">
        <v>5435</v>
      </c>
      <c r="AT1987" s="3">
        <f t="shared" ref="AT1987:AT2050" si="81">(2*ATAN2(SQRT(1-(SIN(ABS(E1987-$E$1)*PI()/180/2)^2+COS($E$1*PI()/180)*COS(E1987*PI()/180)*SIN(ABS(F1987-$F$1)*PI()/180/2)^2)),SQRT(SIN(ABS(E1987-$E$1)*PI()/180/2)^2+COS($E$1*PI()/180)*COS(E1987*PI()/180)*SIN(ABS(F1987-$F$1)*PI()/180/2)^2)))*6371*0.621371</f>
        <v>254.26163332374736</v>
      </c>
    </row>
    <row r="1988" spans="1:46" customFormat="1" hidden="1" x14ac:dyDescent="0.2">
      <c r="A1988">
        <v>10122259</v>
      </c>
      <c r="C1988">
        <v>271370254</v>
      </c>
      <c r="D1988" t="s">
        <v>4467</v>
      </c>
      <c r="E1988">
        <v>47.522190000000002</v>
      </c>
      <c r="F1988">
        <v>-92.721010000000007</v>
      </c>
      <c r="G1988" t="s">
        <v>45</v>
      </c>
      <c r="H1988" t="s">
        <v>46</v>
      </c>
      <c r="I1988" t="s">
        <v>173</v>
      </c>
      <c r="J1988" t="s">
        <v>197</v>
      </c>
      <c r="K1988" t="s">
        <v>140</v>
      </c>
      <c r="L1988" t="s">
        <v>265</v>
      </c>
      <c r="P1988" t="s">
        <v>51</v>
      </c>
      <c r="S1988" t="s">
        <v>60</v>
      </c>
      <c r="AB1988" t="s">
        <v>5705</v>
      </c>
      <c r="AD1988" t="s">
        <v>5169</v>
      </c>
      <c r="AK1988" t="s">
        <v>5706</v>
      </c>
      <c r="AT1988" s="3">
        <f t="shared" si="81"/>
        <v>307.50349571267242</v>
      </c>
    </row>
    <row r="1989" spans="1:46" customFormat="1" hidden="1" x14ac:dyDescent="0.2">
      <c r="A1989">
        <v>10122260</v>
      </c>
      <c r="C1989">
        <v>260810038</v>
      </c>
      <c r="D1989" t="s">
        <v>5707</v>
      </c>
      <c r="E1989">
        <v>42.956910000000001</v>
      </c>
      <c r="F1989">
        <v>-85.745750000000001</v>
      </c>
      <c r="G1989" t="s">
        <v>45</v>
      </c>
      <c r="H1989" t="s">
        <v>46</v>
      </c>
      <c r="I1989" t="s">
        <v>138</v>
      </c>
      <c r="J1989" t="s">
        <v>5642</v>
      </c>
      <c r="K1989" t="s">
        <v>49</v>
      </c>
      <c r="L1989" t="s">
        <v>59</v>
      </c>
      <c r="P1989" t="s">
        <v>51</v>
      </c>
      <c r="S1989" t="s">
        <v>52</v>
      </c>
      <c r="AD1989" t="s">
        <v>54</v>
      </c>
      <c r="AK1989" t="s">
        <v>5708</v>
      </c>
      <c r="AT1989" s="3">
        <f t="shared" si="81"/>
        <v>217.40990318544618</v>
      </c>
    </row>
    <row r="1990" spans="1:46" customFormat="1" hidden="1" x14ac:dyDescent="0.2">
      <c r="A1990">
        <v>10122263</v>
      </c>
      <c r="C1990">
        <v>261030086</v>
      </c>
      <c r="D1990" t="s">
        <v>5709</v>
      </c>
      <c r="E1990">
        <v>46.490299999999998</v>
      </c>
      <c r="F1990">
        <v>-87.620819999999995</v>
      </c>
      <c r="G1990" t="s">
        <v>45</v>
      </c>
      <c r="H1990" t="s">
        <v>46</v>
      </c>
      <c r="I1990" t="s">
        <v>138</v>
      </c>
      <c r="J1990" t="s">
        <v>264</v>
      </c>
      <c r="K1990" t="s">
        <v>140</v>
      </c>
      <c r="N1990" t="s">
        <v>265</v>
      </c>
      <c r="P1990" t="s">
        <v>51</v>
      </c>
      <c r="S1990" t="s">
        <v>179</v>
      </c>
      <c r="AD1990" t="s">
        <v>54</v>
      </c>
      <c r="AK1990" t="s">
        <v>5223</v>
      </c>
      <c r="AQ1990">
        <v>1902</v>
      </c>
      <c r="AT1990" s="3">
        <f t="shared" si="81"/>
        <v>237.03986594229508</v>
      </c>
    </row>
    <row r="1991" spans="1:46" customFormat="1" hidden="1" x14ac:dyDescent="0.2">
      <c r="A1991">
        <v>10122267</v>
      </c>
      <c r="C1991">
        <v>261030207</v>
      </c>
      <c r="D1991" t="s">
        <v>5710</v>
      </c>
      <c r="E1991">
        <v>46.7819</v>
      </c>
      <c r="F1991">
        <v>-88.241140000000001</v>
      </c>
      <c r="G1991" t="s">
        <v>45</v>
      </c>
      <c r="H1991" t="s">
        <v>46</v>
      </c>
      <c r="I1991" t="s">
        <v>138</v>
      </c>
      <c r="J1991" t="s">
        <v>264</v>
      </c>
      <c r="K1991" t="s">
        <v>49</v>
      </c>
      <c r="L1991" t="s">
        <v>157</v>
      </c>
      <c r="P1991" t="s">
        <v>51</v>
      </c>
      <c r="S1991" t="s">
        <v>60</v>
      </c>
      <c r="AD1991" t="s">
        <v>54</v>
      </c>
      <c r="AK1991" t="s">
        <v>5711</v>
      </c>
      <c r="AT1991" s="3">
        <f t="shared" si="81"/>
        <v>242.40127201660056</v>
      </c>
    </row>
    <row r="1992" spans="1:46" customFormat="1" hidden="1" x14ac:dyDescent="0.2">
      <c r="A1992">
        <v>10122269</v>
      </c>
      <c r="C1992">
        <v>261030046</v>
      </c>
      <c r="D1992" t="s">
        <v>5712</v>
      </c>
      <c r="E1992">
        <v>46.268099999999997</v>
      </c>
      <c r="F1992">
        <v>-87.427509999999998</v>
      </c>
      <c r="G1992" t="s">
        <v>45</v>
      </c>
      <c r="H1992" t="s">
        <v>46</v>
      </c>
      <c r="I1992" t="s">
        <v>138</v>
      </c>
      <c r="J1992" t="s">
        <v>264</v>
      </c>
      <c r="K1992" t="s">
        <v>140</v>
      </c>
      <c r="N1992" t="s">
        <v>265</v>
      </c>
      <c r="P1992" t="s">
        <v>204</v>
      </c>
      <c r="S1992" t="s">
        <v>60</v>
      </c>
      <c r="AB1992" t="s">
        <v>5713</v>
      </c>
      <c r="AD1992" t="s">
        <v>54</v>
      </c>
      <c r="AK1992" t="s">
        <v>5223</v>
      </c>
      <c r="AM1992">
        <v>1893</v>
      </c>
      <c r="AT1992" s="3">
        <f t="shared" si="81"/>
        <v>228.9666447018484</v>
      </c>
    </row>
    <row r="1993" spans="1:46" customFormat="1" hidden="1" x14ac:dyDescent="0.2">
      <c r="A1993">
        <v>10122271</v>
      </c>
      <c r="C1993">
        <v>270790011</v>
      </c>
      <c r="D1993" t="s">
        <v>5714</v>
      </c>
      <c r="E1993">
        <v>44.284990000000001</v>
      </c>
      <c r="F1993">
        <v>-93.957139999999995</v>
      </c>
      <c r="G1993" t="s">
        <v>45</v>
      </c>
      <c r="H1993" t="s">
        <v>46</v>
      </c>
      <c r="I1993" t="s">
        <v>173</v>
      </c>
      <c r="J1993" t="s">
        <v>1311</v>
      </c>
      <c r="K1993" t="s">
        <v>49</v>
      </c>
      <c r="L1993" t="s">
        <v>59</v>
      </c>
      <c r="P1993" t="s">
        <v>51</v>
      </c>
      <c r="S1993" t="s">
        <v>52</v>
      </c>
      <c r="AB1993" t="s">
        <v>5715</v>
      </c>
      <c r="AD1993" t="s">
        <v>5169</v>
      </c>
      <c r="AK1993" t="s">
        <v>5716</v>
      </c>
      <c r="AT1993" s="3">
        <f t="shared" si="81"/>
        <v>204.33705568359917</v>
      </c>
    </row>
    <row r="1994" spans="1:46" customFormat="1" hidden="1" x14ac:dyDescent="0.2">
      <c r="A1994">
        <v>10122273</v>
      </c>
      <c r="C1994">
        <v>260830056</v>
      </c>
      <c r="D1994" t="s">
        <v>5717</v>
      </c>
      <c r="E1994">
        <v>47.419400000000003</v>
      </c>
      <c r="F1994">
        <v>-87.79862</v>
      </c>
      <c r="G1994" t="s">
        <v>45</v>
      </c>
      <c r="H1994" t="s">
        <v>46</v>
      </c>
      <c r="I1994" t="s">
        <v>138</v>
      </c>
      <c r="J1994" t="s">
        <v>386</v>
      </c>
      <c r="K1994" t="s">
        <v>140</v>
      </c>
      <c r="L1994" t="s">
        <v>142</v>
      </c>
      <c r="P1994" t="s">
        <v>314</v>
      </c>
      <c r="S1994" t="s">
        <v>60</v>
      </c>
      <c r="AD1994" t="s">
        <v>54</v>
      </c>
      <c r="AK1994" t="s">
        <v>5363</v>
      </c>
      <c r="AT1994" s="3">
        <f t="shared" si="81"/>
        <v>291.02877990552713</v>
      </c>
    </row>
    <row r="1995" spans="1:46" customFormat="1" hidden="1" x14ac:dyDescent="0.2">
      <c r="A1995">
        <v>10122274</v>
      </c>
      <c r="C1995">
        <v>271370241</v>
      </c>
      <c r="D1995" t="s">
        <v>5718</v>
      </c>
      <c r="E1995">
        <v>47.581099999999999</v>
      </c>
      <c r="F1995">
        <v>-92.222390000000004</v>
      </c>
      <c r="G1995" t="s">
        <v>45</v>
      </c>
      <c r="H1995" t="s">
        <v>46</v>
      </c>
      <c r="I1995" t="s">
        <v>173</v>
      </c>
      <c r="J1995" t="s">
        <v>197</v>
      </c>
      <c r="K1995" t="s">
        <v>140</v>
      </c>
      <c r="L1995" t="s">
        <v>265</v>
      </c>
      <c r="P1995" t="s">
        <v>51</v>
      </c>
      <c r="S1995" t="s">
        <v>52</v>
      </c>
      <c r="AB1995" t="s">
        <v>5719</v>
      </c>
      <c r="AD1995" t="s">
        <v>5169</v>
      </c>
      <c r="AK1995" t="s">
        <v>5720</v>
      </c>
      <c r="AT1995" s="3">
        <f t="shared" si="81"/>
        <v>301.75601342169506</v>
      </c>
    </row>
    <row r="1996" spans="1:46" customFormat="1" hidden="1" x14ac:dyDescent="0.2">
      <c r="A1996">
        <v>10122275</v>
      </c>
      <c r="C1996">
        <v>260710299</v>
      </c>
      <c r="D1996" t="s">
        <v>5721</v>
      </c>
      <c r="E1996">
        <v>46.117800000000003</v>
      </c>
      <c r="F1996">
        <v>-88.659760000000006</v>
      </c>
      <c r="G1996" t="s">
        <v>45</v>
      </c>
      <c r="H1996" t="s">
        <v>46</v>
      </c>
      <c r="I1996" t="s">
        <v>138</v>
      </c>
      <c r="J1996" t="s">
        <v>265</v>
      </c>
      <c r="K1996" t="s">
        <v>140</v>
      </c>
      <c r="L1996" t="s">
        <v>265</v>
      </c>
      <c r="P1996" t="s">
        <v>70</v>
      </c>
      <c r="S1996" t="s">
        <v>179</v>
      </c>
      <c r="AD1996" t="s">
        <v>54</v>
      </c>
      <c r="AK1996" t="s">
        <v>5722</v>
      </c>
      <c r="AT1996" s="3">
        <f t="shared" si="81"/>
        <v>192.42634986750491</v>
      </c>
    </row>
    <row r="1997" spans="1:46" customFormat="1" hidden="1" x14ac:dyDescent="0.2">
      <c r="A1997">
        <v>10122286</v>
      </c>
      <c r="C1997">
        <v>270610013</v>
      </c>
      <c r="D1997" t="s">
        <v>957</v>
      </c>
      <c r="E1997">
        <v>47.386890000000001</v>
      </c>
      <c r="F1997">
        <v>-93.159620000000004</v>
      </c>
      <c r="G1997" t="s">
        <v>45</v>
      </c>
      <c r="H1997" t="s">
        <v>46</v>
      </c>
      <c r="I1997" t="s">
        <v>173</v>
      </c>
      <c r="J1997" t="s">
        <v>433</v>
      </c>
      <c r="K1997" t="s">
        <v>1398</v>
      </c>
      <c r="L1997" t="s">
        <v>265</v>
      </c>
      <c r="N1997" t="s">
        <v>5723</v>
      </c>
      <c r="P1997" t="s">
        <v>51</v>
      </c>
      <c r="S1997" t="s">
        <v>60</v>
      </c>
      <c r="V1997" t="s">
        <v>5596</v>
      </c>
      <c r="AB1997" t="s">
        <v>1174</v>
      </c>
      <c r="AD1997" t="s">
        <v>5597</v>
      </c>
      <c r="AK1997" t="s">
        <v>5724</v>
      </c>
      <c r="AM1997">
        <v>1903</v>
      </c>
      <c r="AT1997" s="3">
        <f t="shared" si="81"/>
        <v>309.10199553164716</v>
      </c>
    </row>
    <row r="1998" spans="1:46" customFormat="1" hidden="1" x14ac:dyDescent="0.2">
      <c r="A1998">
        <v>10122287</v>
      </c>
      <c r="C1998">
        <v>270490024</v>
      </c>
      <c r="D1998" t="s">
        <v>5725</v>
      </c>
      <c r="E1998">
        <v>44.454990000000002</v>
      </c>
      <c r="F1998">
        <v>-93.01491</v>
      </c>
      <c r="G1998" t="s">
        <v>45</v>
      </c>
      <c r="H1998" t="s">
        <v>46</v>
      </c>
      <c r="I1998" t="s">
        <v>173</v>
      </c>
      <c r="J1998" t="s">
        <v>1322</v>
      </c>
      <c r="K1998" t="s">
        <v>49</v>
      </c>
      <c r="L1998" t="s">
        <v>50</v>
      </c>
      <c r="P1998" t="s">
        <v>51</v>
      </c>
      <c r="S1998" t="s">
        <v>52</v>
      </c>
      <c r="AB1998" t="s">
        <v>5726</v>
      </c>
      <c r="AD1998" t="s">
        <v>5169</v>
      </c>
      <c r="AK1998" t="s">
        <v>5727</v>
      </c>
      <c r="AT1998" s="3">
        <f t="shared" si="81"/>
        <v>163.7684832957319</v>
      </c>
    </row>
    <row r="1999" spans="1:46" customFormat="1" hidden="1" x14ac:dyDescent="0.2">
      <c r="A1999">
        <v>10122288</v>
      </c>
      <c r="C1999">
        <v>260970011</v>
      </c>
      <c r="D1999" t="s">
        <v>5343</v>
      </c>
      <c r="E1999">
        <v>46.009700000000002</v>
      </c>
      <c r="F1999">
        <v>-85.845749999999995</v>
      </c>
      <c r="G1999" t="s">
        <v>45</v>
      </c>
      <c r="H1999" t="s">
        <v>46</v>
      </c>
      <c r="I1999" t="s">
        <v>138</v>
      </c>
      <c r="J1999" t="s">
        <v>5693</v>
      </c>
      <c r="K1999" t="s">
        <v>49</v>
      </c>
      <c r="L1999" t="s">
        <v>59</v>
      </c>
      <c r="P1999" t="s">
        <v>51</v>
      </c>
      <c r="S1999" t="s">
        <v>52</v>
      </c>
      <c r="AB1999" t="s">
        <v>5344</v>
      </c>
      <c r="AD1999" t="s">
        <v>54</v>
      </c>
      <c r="AK1999" t="s">
        <v>5453</v>
      </c>
      <c r="AT1999" s="3">
        <f t="shared" si="81"/>
        <v>267.54319010424746</v>
      </c>
    </row>
    <row r="2000" spans="1:46" customFormat="1" hidden="1" x14ac:dyDescent="0.2">
      <c r="A2000">
        <v>10122296</v>
      </c>
      <c r="C2000">
        <v>270610022</v>
      </c>
      <c r="D2000" t="s">
        <v>4487</v>
      </c>
      <c r="E2000">
        <v>47.319989999999997</v>
      </c>
      <c r="F2000">
        <v>-93.386629999999997</v>
      </c>
      <c r="G2000" t="s">
        <v>45</v>
      </c>
      <c r="H2000" t="s">
        <v>46</v>
      </c>
      <c r="I2000" t="s">
        <v>173</v>
      </c>
      <c r="J2000" t="s">
        <v>433</v>
      </c>
      <c r="K2000" t="s">
        <v>1398</v>
      </c>
      <c r="L2000" t="s">
        <v>265</v>
      </c>
      <c r="N2000" t="s">
        <v>5728</v>
      </c>
      <c r="P2000" t="s">
        <v>51</v>
      </c>
      <c r="S2000" t="s">
        <v>60</v>
      </c>
      <c r="V2000" t="s">
        <v>5596</v>
      </c>
      <c r="AB2000" t="s">
        <v>5729</v>
      </c>
      <c r="AD2000" t="s">
        <v>5495</v>
      </c>
      <c r="AK2000" t="s">
        <v>5730</v>
      </c>
      <c r="AM2000">
        <v>1907</v>
      </c>
      <c r="AT2000" s="3">
        <f t="shared" si="81"/>
        <v>310.8084617735484</v>
      </c>
    </row>
    <row r="2001" spans="1:46" customFormat="1" hidden="1" x14ac:dyDescent="0.2">
      <c r="A2001">
        <v>10122299</v>
      </c>
      <c r="C2001">
        <v>260710505</v>
      </c>
      <c r="D2001" t="s">
        <v>5731</v>
      </c>
      <c r="E2001">
        <v>46.075000000000003</v>
      </c>
      <c r="F2001">
        <v>-88.617850000000004</v>
      </c>
      <c r="G2001" t="s">
        <v>45</v>
      </c>
      <c r="H2001" t="s">
        <v>46</v>
      </c>
      <c r="I2001" t="s">
        <v>138</v>
      </c>
      <c r="J2001" t="s">
        <v>265</v>
      </c>
      <c r="K2001" t="s">
        <v>140</v>
      </c>
      <c r="L2001" t="s">
        <v>265</v>
      </c>
      <c r="P2001" t="s">
        <v>70</v>
      </c>
      <c r="S2001" t="s">
        <v>179</v>
      </c>
      <c r="AD2001" t="s">
        <v>54</v>
      </c>
      <c r="AK2001" t="s">
        <v>5732</v>
      </c>
      <c r="AT2001" s="3">
        <f t="shared" si="81"/>
        <v>190.3795141088267</v>
      </c>
    </row>
    <row r="2002" spans="1:46" customFormat="1" hidden="1" x14ac:dyDescent="0.2">
      <c r="A2002">
        <v>10122300</v>
      </c>
      <c r="C2002">
        <v>270650003</v>
      </c>
      <c r="D2002" t="s">
        <v>5733</v>
      </c>
      <c r="E2002">
        <v>46.130789999999998</v>
      </c>
      <c r="F2002">
        <v>-93.429929999999999</v>
      </c>
      <c r="G2002" t="s">
        <v>45</v>
      </c>
      <c r="H2002" t="s">
        <v>46</v>
      </c>
      <c r="I2002" t="s">
        <v>173</v>
      </c>
      <c r="J2002" t="s">
        <v>5734</v>
      </c>
      <c r="K2002" t="s">
        <v>49</v>
      </c>
      <c r="L2002" t="s">
        <v>59</v>
      </c>
      <c r="P2002" t="s">
        <v>51</v>
      </c>
      <c r="S2002" t="s">
        <v>52</v>
      </c>
      <c r="AB2002" t="s">
        <v>5735</v>
      </c>
      <c r="AD2002" t="s">
        <v>5434</v>
      </c>
      <c r="AK2002" t="s">
        <v>5736</v>
      </c>
      <c r="AT2002" s="3">
        <f t="shared" si="81"/>
        <v>247.54473771495901</v>
      </c>
    </row>
    <row r="2003" spans="1:46" customFormat="1" hidden="1" x14ac:dyDescent="0.2">
      <c r="A2003">
        <v>10122301</v>
      </c>
      <c r="C2003">
        <v>271370089</v>
      </c>
      <c r="D2003" t="s">
        <v>5737</v>
      </c>
      <c r="E2003">
        <v>47.436889999999998</v>
      </c>
      <c r="F2003">
        <v>-92.987719999999996</v>
      </c>
      <c r="G2003" t="s">
        <v>45</v>
      </c>
      <c r="H2003" t="s">
        <v>46</v>
      </c>
      <c r="I2003" t="s">
        <v>173</v>
      </c>
      <c r="J2003" t="s">
        <v>197</v>
      </c>
      <c r="K2003" t="s">
        <v>1398</v>
      </c>
      <c r="L2003" t="s">
        <v>265</v>
      </c>
      <c r="N2003" t="s">
        <v>5595</v>
      </c>
      <c r="P2003" t="s">
        <v>51</v>
      </c>
      <c r="S2003" t="s">
        <v>179</v>
      </c>
      <c r="V2003" t="s">
        <v>5596</v>
      </c>
      <c r="AD2003" t="s">
        <v>5597</v>
      </c>
      <c r="AK2003" t="s">
        <v>5738</v>
      </c>
      <c r="AT2003" s="3">
        <f t="shared" si="81"/>
        <v>308.0799816706367</v>
      </c>
    </row>
    <row r="2004" spans="1:46" customFormat="1" hidden="1" x14ac:dyDescent="0.2">
      <c r="A2004">
        <v>10122303</v>
      </c>
      <c r="C2004">
        <v>271370496</v>
      </c>
      <c r="D2004" t="s">
        <v>5739</v>
      </c>
      <c r="E2004">
        <v>47.491689999999998</v>
      </c>
      <c r="F2004">
        <v>-92.875209999999996</v>
      </c>
      <c r="G2004" t="s">
        <v>45</v>
      </c>
      <c r="H2004" t="s">
        <v>46</v>
      </c>
      <c r="I2004" t="s">
        <v>173</v>
      </c>
      <c r="J2004" t="s">
        <v>197</v>
      </c>
      <c r="K2004" t="s">
        <v>140</v>
      </c>
      <c r="L2004" t="s">
        <v>265</v>
      </c>
      <c r="P2004" t="s">
        <v>51</v>
      </c>
      <c r="S2004" t="s">
        <v>179</v>
      </c>
      <c r="AD2004" t="s">
        <v>5495</v>
      </c>
      <c r="AK2004" t="s">
        <v>5740</v>
      </c>
      <c r="AT2004" s="3">
        <f t="shared" si="81"/>
        <v>308.9041394750131</v>
      </c>
    </row>
    <row r="2005" spans="1:46" customFormat="1" hidden="1" x14ac:dyDescent="0.2">
      <c r="A2005">
        <v>10122305</v>
      </c>
      <c r="C2005">
        <v>271470001</v>
      </c>
      <c r="D2005" t="s">
        <v>5741</v>
      </c>
      <c r="E2005">
        <v>44.184690000000003</v>
      </c>
      <c r="F2005">
        <v>-93.241609999999994</v>
      </c>
      <c r="G2005" t="s">
        <v>45</v>
      </c>
      <c r="H2005" t="s">
        <v>46</v>
      </c>
      <c r="I2005" t="s">
        <v>173</v>
      </c>
      <c r="J2005" t="s">
        <v>5426</v>
      </c>
      <c r="K2005" t="s">
        <v>49</v>
      </c>
      <c r="L2005" t="s">
        <v>59</v>
      </c>
      <c r="P2005" t="s">
        <v>51</v>
      </c>
      <c r="S2005" t="s">
        <v>52</v>
      </c>
      <c r="AD2005" t="s">
        <v>70</v>
      </c>
      <c r="AT2005" s="3">
        <f t="shared" si="81"/>
        <v>168.31175786064671</v>
      </c>
    </row>
    <row r="2006" spans="1:46" customFormat="1" hidden="1" x14ac:dyDescent="0.2">
      <c r="A2006">
        <v>10122307</v>
      </c>
      <c r="C2006">
        <v>270170021</v>
      </c>
      <c r="D2006" t="s">
        <v>5742</v>
      </c>
      <c r="E2006">
        <v>46.466889999999999</v>
      </c>
      <c r="F2006">
        <v>-92.786609999999996</v>
      </c>
      <c r="G2006" t="s">
        <v>45</v>
      </c>
      <c r="H2006" t="s">
        <v>46</v>
      </c>
      <c r="I2006" t="s">
        <v>173</v>
      </c>
      <c r="J2006" t="s">
        <v>1220</v>
      </c>
      <c r="K2006" t="s">
        <v>49</v>
      </c>
      <c r="L2006" t="s">
        <v>1323</v>
      </c>
      <c r="P2006" t="s">
        <v>51</v>
      </c>
      <c r="S2006" t="s">
        <v>60</v>
      </c>
      <c r="AD2006" t="s">
        <v>5434</v>
      </c>
      <c r="AK2006" t="s">
        <v>5743</v>
      </c>
      <c r="AT2006" s="3">
        <f t="shared" si="81"/>
        <v>246.06748337140093</v>
      </c>
    </row>
    <row r="2007" spans="1:46" customFormat="1" hidden="1" x14ac:dyDescent="0.2">
      <c r="A2007">
        <v>10122310</v>
      </c>
      <c r="C2007">
        <v>270450031</v>
      </c>
      <c r="D2007" t="s">
        <v>5744</v>
      </c>
      <c r="E2007">
        <v>43.576099999999997</v>
      </c>
      <c r="F2007">
        <v>-92.320980000000006</v>
      </c>
      <c r="G2007" t="s">
        <v>45</v>
      </c>
      <c r="H2007" t="s">
        <v>46</v>
      </c>
      <c r="I2007" t="s">
        <v>173</v>
      </c>
      <c r="J2007" t="s">
        <v>5486</v>
      </c>
      <c r="K2007" t="s">
        <v>140</v>
      </c>
      <c r="L2007" t="s">
        <v>265</v>
      </c>
      <c r="P2007" t="s">
        <v>51</v>
      </c>
      <c r="S2007" t="s">
        <v>60</v>
      </c>
      <c r="AB2007" t="s">
        <v>5745</v>
      </c>
      <c r="AD2007" t="s">
        <v>5169</v>
      </c>
      <c r="AK2007" t="s">
        <v>5746</v>
      </c>
      <c r="AT2007" s="3">
        <f t="shared" si="81"/>
        <v>116.3657769350873</v>
      </c>
    </row>
    <row r="2008" spans="1:46" customFormat="1" hidden="1" x14ac:dyDescent="0.2">
      <c r="A2008">
        <v>10122314</v>
      </c>
      <c r="C2008">
        <v>271370464</v>
      </c>
      <c r="D2008" t="s">
        <v>1284</v>
      </c>
      <c r="E2008">
        <v>47.509990000000002</v>
      </c>
      <c r="F2008">
        <v>-92.766909999999996</v>
      </c>
      <c r="G2008" t="s">
        <v>45</v>
      </c>
      <c r="H2008" t="s">
        <v>46</v>
      </c>
      <c r="I2008" t="s">
        <v>173</v>
      </c>
      <c r="J2008" t="s">
        <v>197</v>
      </c>
      <c r="K2008" t="s">
        <v>140</v>
      </c>
      <c r="L2008" t="s">
        <v>265</v>
      </c>
      <c r="P2008" t="s">
        <v>51</v>
      </c>
      <c r="S2008" t="s">
        <v>60</v>
      </c>
      <c r="AB2008" t="s">
        <v>5456</v>
      </c>
      <c r="AD2008" t="s">
        <v>5169</v>
      </c>
      <c r="AK2008" t="s">
        <v>5747</v>
      </c>
      <c r="AT2008" s="3">
        <f t="shared" si="81"/>
        <v>307.70780597314001</v>
      </c>
    </row>
    <row r="2009" spans="1:46" customFormat="1" hidden="1" x14ac:dyDescent="0.2">
      <c r="A2009">
        <v>10122316</v>
      </c>
      <c r="C2009">
        <v>270170038</v>
      </c>
      <c r="D2009" t="s">
        <v>5748</v>
      </c>
      <c r="E2009">
        <v>46.585590000000003</v>
      </c>
      <c r="F2009">
        <v>-92.638300000000001</v>
      </c>
      <c r="G2009" t="s">
        <v>45</v>
      </c>
      <c r="H2009" t="s">
        <v>46</v>
      </c>
      <c r="I2009" t="s">
        <v>173</v>
      </c>
      <c r="J2009" t="s">
        <v>1220</v>
      </c>
      <c r="K2009" t="s">
        <v>140</v>
      </c>
      <c r="L2009" t="s">
        <v>5684</v>
      </c>
      <c r="P2009" t="s">
        <v>70</v>
      </c>
      <c r="S2009" t="s">
        <v>144</v>
      </c>
      <c r="AD2009" t="s">
        <v>5434</v>
      </c>
      <c r="AK2009" t="s">
        <v>5685</v>
      </c>
      <c r="AT2009" s="3">
        <f t="shared" si="81"/>
        <v>249.04570471369513</v>
      </c>
    </row>
    <row r="2010" spans="1:46" customFormat="1" hidden="1" x14ac:dyDescent="0.2">
      <c r="A2010">
        <v>10122317</v>
      </c>
      <c r="C2010">
        <v>261030015</v>
      </c>
      <c r="D2010" t="s">
        <v>5749</v>
      </c>
      <c r="E2010">
        <v>46.499699999999997</v>
      </c>
      <c r="F2010">
        <v>-87.65692</v>
      </c>
      <c r="G2010" t="s">
        <v>45</v>
      </c>
      <c r="H2010" t="s">
        <v>46</v>
      </c>
      <c r="I2010" t="s">
        <v>138</v>
      </c>
      <c r="J2010" t="s">
        <v>264</v>
      </c>
      <c r="K2010" t="s">
        <v>140</v>
      </c>
      <c r="L2010" t="s">
        <v>265</v>
      </c>
      <c r="P2010" t="s">
        <v>51</v>
      </c>
      <c r="S2010" t="s">
        <v>52</v>
      </c>
      <c r="AD2010" t="s">
        <v>54</v>
      </c>
      <c r="AK2010" t="s">
        <v>5750</v>
      </c>
      <c r="AT2010" s="3">
        <f t="shared" si="81"/>
        <v>236.74441520137336</v>
      </c>
    </row>
    <row r="2011" spans="1:46" customFormat="1" hidden="1" x14ac:dyDescent="0.2">
      <c r="A2011">
        <v>10122320</v>
      </c>
      <c r="C2011">
        <v>271690018</v>
      </c>
      <c r="D2011" t="s">
        <v>5751</v>
      </c>
      <c r="E2011">
        <v>44.123600000000003</v>
      </c>
      <c r="F2011">
        <v>-91.900970000000001</v>
      </c>
      <c r="G2011" t="s">
        <v>45</v>
      </c>
      <c r="H2011" t="s">
        <v>46</v>
      </c>
      <c r="I2011" t="s">
        <v>173</v>
      </c>
      <c r="J2011" t="s">
        <v>5525</v>
      </c>
      <c r="K2011" t="s">
        <v>49</v>
      </c>
      <c r="L2011" t="s">
        <v>50</v>
      </c>
      <c r="P2011" t="s">
        <v>51</v>
      </c>
      <c r="S2011" t="s">
        <v>52</v>
      </c>
      <c r="AD2011" t="s">
        <v>5589</v>
      </c>
      <c r="AK2011" t="s">
        <v>5590</v>
      </c>
      <c r="AT2011" s="3">
        <f t="shared" si="81"/>
        <v>104.11072295639288</v>
      </c>
    </row>
    <row r="2012" spans="1:46" customFormat="1" hidden="1" x14ac:dyDescent="0.2">
      <c r="A2012">
        <v>10122325</v>
      </c>
      <c r="C2012">
        <v>270350195</v>
      </c>
      <c r="D2012" t="s">
        <v>5752</v>
      </c>
      <c r="E2012">
        <v>46.62359</v>
      </c>
      <c r="F2012">
        <v>-93.908349999999999</v>
      </c>
      <c r="G2012" t="s">
        <v>45</v>
      </c>
      <c r="H2012" t="s">
        <v>46</v>
      </c>
      <c r="I2012" t="s">
        <v>173</v>
      </c>
      <c r="J2012" t="s">
        <v>447</v>
      </c>
      <c r="K2012" t="s">
        <v>49</v>
      </c>
      <c r="L2012" t="s">
        <v>1349</v>
      </c>
      <c r="P2012" t="s">
        <v>70</v>
      </c>
      <c r="S2012" t="s">
        <v>144</v>
      </c>
      <c r="AD2012" t="s">
        <v>5434</v>
      </c>
      <c r="AK2012" t="s">
        <v>5538</v>
      </c>
      <c r="AT2012" s="3">
        <f t="shared" si="81"/>
        <v>287.95319045509342</v>
      </c>
    </row>
    <row r="2013" spans="1:46" customFormat="1" hidden="1" x14ac:dyDescent="0.2">
      <c r="A2013">
        <v>10122326</v>
      </c>
      <c r="C2013">
        <v>260710614</v>
      </c>
      <c r="D2013" t="s">
        <v>1660</v>
      </c>
      <c r="E2013">
        <v>46.073300000000003</v>
      </c>
      <c r="F2013">
        <v>-88.614450000000005</v>
      </c>
      <c r="G2013" t="s">
        <v>45</v>
      </c>
      <c r="H2013" t="s">
        <v>46</v>
      </c>
      <c r="I2013" t="s">
        <v>138</v>
      </c>
      <c r="J2013" t="s">
        <v>265</v>
      </c>
      <c r="K2013" t="s">
        <v>140</v>
      </c>
      <c r="L2013" t="s">
        <v>265</v>
      </c>
      <c r="P2013" t="s">
        <v>204</v>
      </c>
      <c r="S2013" t="s">
        <v>60</v>
      </c>
      <c r="AD2013" t="s">
        <v>54</v>
      </c>
      <c r="AK2013" t="s">
        <v>5753</v>
      </c>
      <c r="AT2013" s="3">
        <f t="shared" si="81"/>
        <v>190.32952975578485</v>
      </c>
    </row>
    <row r="2014" spans="1:46" customFormat="1" hidden="1" x14ac:dyDescent="0.2">
      <c r="A2014">
        <v>10122328</v>
      </c>
      <c r="C2014">
        <v>260710570</v>
      </c>
      <c r="D2014" t="s">
        <v>5754</v>
      </c>
      <c r="E2014">
        <v>46.073300000000003</v>
      </c>
      <c r="F2014">
        <v>-88.630650000000003</v>
      </c>
      <c r="G2014" t="s">
        <v>45</v>
      </c>
      <c r="H2014" t="s">
        <v>46</v>
      </c>
      <c r="I2014" t="s">
        <v>138</v>
      </c>
      <c r="J2014" t="s">
        <v>265</v>
      </c>
      <c r="K2014" t="s">
        <v>140</v>
      </c>
      <c r="L2014" t="s">
        <v>265</v>
      </c>
      <c r="P2014" t="s">
        <v>70</v>
      </c>
      <c r="S2014" t="s">
        <v>179</v>
      </c>
      <c r="AD2014" t="s">
        <v>54</v>
      </c>
      <c r="AK2014" t="s">
        <v>5755</v>
      </c>
      <c r="AT2014" s="3">
        <f t="shared" si="81"/>
        <v>190.04758695089464</v>
      </c>
    </row>
    <row r="2015" spans="1:46" customFormat="1" hidden="1" x14ac:dyDescent="0.2">
      <c r="A2015">
        <v>10122329</v>
      </c>
      <c r="C2015">
        <v>270790017</v>
      </c>
      <c r="D2015" t="s">
        <v>5756</v>
      </c>
      <c r="E2015">
        <v>44.44059</v>
      </c>
      <c r="F2015">
        <v>-93.911339999999996</v>
      </c>
      <c r="G2015" t="s">
        <v>45</v>
      </c>
      <c r="H2015" t="s">
        <v>46</v>
      </c>
      <c r="I2015" t="s">
        <v>173</v>
      </c>
      <c r="J2015" t="s">
        <v>1311</v>
      </c>
      <c r="K2015" t="s">
        <v>49</v>
      </c>
      <c r="L2015" t="s">
        <v>59</v>
      </c>
      <c r="P2015" t="s">
        <v>70</v>
      </c>
      <c r="S2015" t="s">
        <v>70</v>
      </c>
      <c r="AD2015" t="s">
        <v>5547</v>
      </c>
      <c r="AT2015" s="3">
        <f t="shared" si="81"/>
        <v>205.04215377161256</v>
      </c>
    </row>
    <row r="2016" spans="1:46" customFormat="1" hidden="1" x14ac:dyDescent="0.2">
      <c r="A2016">
        <v>10122331</v>
      </c>
      <c r="C2016">
        <v>271370428</v>
      </c>
      <c r="D2016" t="s">
        <v>5757</v>
      </c>
      <c r="E2016">
        <v>47.434989999999999</v>
      </c>
      <c r="F2016">
        <v>-93.04992</v>
      </c>
      <c r="G2016" t="s">
        <v>45</v>
      </c>
      <c r="H2016" t="s">
        <v>46</v>
      </c>
      <c r="I2016" t="s">
        <v>173</v>
      </c>
      <c r="J2016" t="s">
        <v>197</v>
      </c>
      <c r="K2016" t="s">
        <v>140</v>
      </c>
      <c r="L2016" t="s">
        <v>265</v>
      </c>
      <c r="P2016" t="s">
        <v>51</v>
      </c>
      <c r="S2016" t="s">
        <v>60</v>
      </c>
      <c r="AB2016" t="s">
        <v>5758</v>
      </c>
      <c r="AD2016" t="s">
        <v>5169</v>
      </c>
      <c r="AK2016" t="s">
        <v>5759</v>
      </c>
      <c r="AT2016" s="3">
        <f t="shared" si="81"/>
        <v>309.39093893048107</v>
      </c>
    </row>
    <row r="2017" spans="1:46" customFormat="1" hidden="1" x14ac:dyDescent="0.2">
      <c r="A2017">
        <v>10122335</v>
      </c>
      <c r="C2017">
        <v>261030217</v>
      </c>
      <c r="D2017" t="s">
        <v>5760</v>
      </c>
      <c r="E2017">
        <v>46.488900000000001</v>
      </c>
      <c r="F2017">
        <v>-87.588920000000002</v>
      </c>
      <c r="G2017" t="s">
        <v>45</v>
      </c>
      <c r="H2017" t="s">
        <v>46</v>
      </c>
      <c r="I2017" t="s">
        <v>138</v>
      </c>
      <c r="J2017" t="s">
        <v>264</v>
      </c>
      <c r="K2017" t="s">
        <v>140</v>
      </c>
      <c r="L2017" t="s">
        <v>265</v>
      </c>
      <c r="P2017" t="s">
        <v>204</v>
      </c>
      <c r="S2017" t="s">
        <v>60</v>
      </c>
      <c r="AD2017" t="s">
        <v>54</v>
      </c>
      <c r="AK2017" t="s">
        <v>5761</v>
      </c>
      <c r="AT2017" s="3">
        <f t="shared" si="81"/>
        <v>237.72402451116758</v>
      </c>
    </row>
    <row r="2018" spans="1:46" customFormat="1" hidden="1" x14ac:dyDescent="0.2">
      <c r="A2018">
        <v>10122343</v>
      </c>
      <c r="C2018">
        <v>261030152</v>
      </c>
      <c r="D2018" t="s">
        <v>5545</v>
      </c>
      <c r="E2018">
        <v>46.583300000000001</v>
      </c>
      <c r="F2018">
        <v>-87.525009999999995</v>
      </c>
      <c r="G2018" t="s">
        <v>45</v>
      </c>
      <c r="H2018" t="s">
        <v>46</v>
      </c>
      <c r="I2018" t="s">
        <v>138</v>
      </c>
      <c r="J2018" t="s">
        <v>264</v>
      </c>
      <c r="K2018" t="s">
        <v>140</v>
      </c>
      <c r="L2018" t="s">
        <v>142</v>
      </c>
      <c r="P2018" t="s">
        <v>70</v>
      </c>
      <c r="S2018" t="s">
        <v>144</v>
      </c>
      <c r="AD2018" t="s">
        <v>54</v>
      </c>
      <c r="AK2018" t="s">
        <v>5363</v>
      </c>
      <c r="AT2018" s="3">
        <f t="shared" si="81"/>
        <v>244.88557950142052</v>
      </c>
    </row>
    <row r="2019" spans="1:46" customFormat="1" hidden="1" x14ac:dyDescent="0.2">
      <c r="A2019">
        <v>10122349</v>
      </c>
      <c r="C2019">
        <v>260710443</v>
      </c>
      <c r="D2019" t="s">
        <v>5762</v>
      </c>
      <c r="E2019">
        <v>46.095599999999997</v>
      </c>
      <c r="F2019">
        <v>-88.528949999999995</v>
      </c>
      <c r="G2019" t="s">
        <v>45</v>
      </c>
      <c r="H2019" t="s">
        <v>46</v>
      </c>
      <c r="I2019" t="s">
        <v>138</v>
      </c>
      <c r="J2019" t="s">
        <v>265</v>
      </c>
      <c r="K2019" t="s">
        <v>140</v>
      </c>
      <c r="L2019" t="s">
        <v>265</v>
      </c>
      <c r="P2019" t="s">
        <v>70</v>
      </c>
      <c r="S2019" t="s">
        <v>179</v>
      </c>
      <c r="AD2019" t="s">
        <v>54</v>
      </c>
      <c r="AK2019" t="s">
        <v>5477</v>
      </c>
      <c r="AT2019" s="3">
        <f t="shared" si="81"/>
        <v>193.28847195505469</v>
      </c>
    </row>
    <row r="2020" spans="1:46" customFormat="1" hidden="1" x14ac:dyDescent="0.2">
      <c r="A2020">
        <v>10122350</v>
      </c>
      <c r="C2020">
        <v>260710210</v>
      </c>
      <c r="D2020" t="s">
        <v>5763</v>
      </c>
      <c r="E2020">
        <v>46.076700000000002</v>
      </c>
      <c r="F2020">
        <v>-88.638350000000003</v>
      </c>
      <c r="G2020" t="s">
        <v>45</v>
      </c>
      <c r="H2020" t="s">
        <v>46</v>
      </c>
      <c r="I2020" t="s">
        <v>138</v>
      </c>
      <c r="J2020" t="s">
        <v>265</v>
      </c>
      <c r="K2020" t="s">
        <v>140</v>
      </c>
      <c r="L2020" t="s">
        <v>265</v>
      </c>
      <c r="P2020" t="s">
        <v>70</v>
      </c>
      <c r="S2020" t="s">
        <v>179</v>
      </c>
      <c r="AD2020" t="s">
        <v>54</v>
      </c>
      <c r="AK2020" t="s">
        <v>5764</v>
      </c>
      <c r="AT2020" s="3">
        <f t="shared" si="81"/>
        <v>190.13383018746339</v>
      </c>
    </row>
    <row r="2021" spans="1:46" customFormat="1" hidden="1" x14ac:dyDescent="0.2">
      <c r="A2021">
        <v>10122357</v>
      </c>
      <c r="C2021">
        <v>260710216</v>
      </c>
      <c r="D2021" t="s">
        <v>5765</v>
      </c>
      <c r="E2021">
        <v>46.086100000000002</v>
      </c>
      <c r="F2021">
        <v>-88.639250000000004</v>
      </c>
      <c r="G2021" t="s">
        <v>45</v>
      </c>
      <c r="H2021" t="s">
        <v>46</v>
      </c>
      <c r="I2021" t="s">
        <v>138</v>
      </c>
      <c r="J2021" t="s">
        <v>265</v>
      </c>
      <c r="K2021" t="s">
        <v>140</v>
      </c>
      <c r="L2021" t="s">
        <v>265</v>
      </c>
      <c r="P2021" t="s">
        <v>70</v>
      </c>
      <c r="S2021" t="s">
        <v>179</v>
      </c>
      <c r="AD2021" t="s">
        <v>54</v>
      </c>
      <c r="AK2021" t="s">
        <v>5388</v>
      </c>
      <c r="AT2021" s="3">
        <f t="shared" si="81"/>
        <v>190.72471546131123</v>
      </c>
    </row>
    <row r="2022" spans="1:46" customFormat="1" hidden="1" x14ac:dyDescent="0.2">
      <c r="A2022">
        <v>10122358</v>
      </c>
      <c r="C2022">
        <v>270450012</v>
      </c>
      <c r="D2022" t="s">
        <v>5766</v>
      </c>
      <c r="E2022">
        <v>43.567500000000003</v>
      </c>
      <c r="F2022">
        <v>-91.818259999999995</v>
      </c>
      <c r="G2022" t="s">
        <v>45</v>
      </c>
      <c r="H2022" t="s">
        <v>46</v>
      </c>
      <c r="I2022" t="s">
        <v>173</v>
      </c>
      <c r="J2022" t="s">
        <v>5486</v>
      </c>
      <c r="K2022" t="s">
        <v>49</v>
      </c>
      <c r="L2022" t="s">
        <v>50</v>
      </c>
      <c r="P2022" t="s">
        <v>51</v>
      </c>
      <c r="S2022" t="s">
        <v>52</v>
      </c>
      <c r="AB2022" t="s">
        <v>5464</v>
      </c>
      <c r="AD2022" t="s">
        <v>5169</v>
      </c>
      <c r="AK2022" t="s">
        <v>5465</v>
      </c>
      <c r="AT2022" s="3">
        <f t="shared" si="81"/>
        <v>91.195029286127152</v>
      </c>
    </row>
    <row r="2023" spans="1:46" customFormat="1" hidden="1" x14ac:dyDescent="0.2">
      <c r="A2023">
        <v>10122363</v>
      </c>
      <c r="C2023">
        <v>261050006</v>
      </c>
      <c r="D2023" t="s">
        <v>5767</v>
      </c>
      <c r="E2023">
        <v>43.938600000000001</v>
      </c>
      <c r="F2023">
        <v>-86.433080000000004</v>
      </c>
      <c r="G2023" t="s">
        <v>45</v>
      </c>
      <c r="H2023" t="s">
        <v>46</v>
      </c>
      <c r="I2023" t="s">
        <v>138</v>
      </c>
      <c r="J2023" t="s">
        <v>5543</v>
      </c>
      <c r="K2023" t="s">
        <v>1398</v>
      </c>
      <c r="L2023" t="s">
        <v>5768</v>
      </c>
      <c r="M2023" t="s">
        <v>5769</v>
      </c>
      <c r="P2023" t="s">
        <v>5770</v>
      </c>
      <c r="S2023" t="s">
        <v>52</v>
      </c>
      <c r="X2023" t="s">
        <v>204</v>
      </c>
      <c r="AB2023" t="s">
        <v>5771</v>
      </c>
      <c r="AD2023" t="s">
        <v>5337</v>
      </c>
      <c r="AK2023" t="s">
        <v>5772</v>
      </c>
      <c r="AM2023">
        <v>1942</v>
      </c>
      <c r="AT2023" s="3">
        <f t="shared" si="81"/>
        <v>180.66248153341823</v>
      </c>
    </row>
    <row r="2024" spans="1:46" customFormat="1" hidden="1" x14ac:dyDescent="0.2">
      <c r="A2024">
        <v>10122364</v>
      </c>
      <c r="C2024">
        <v>261039003</v>
      </c>
      <c r="D2024" t="s">
        <v>5773</v>
      </c>
      <c r="E2024">
        <v>46.584699999999998</v>
      </c>
      <c r="F2024">
        <v>-87.750020000000006</v>
      </c>
      <c r="G2024" t="s">
        <v>45</v>
      </c>
      <c r="H2024" t="s">
        <v>46</v>
      </c>
      <c r="I2024" t="s">
        <v>138</v>
      </c>
      <c r="J2024" t="s">
        <v>264</v>
      </c>
      <c r="K2024" t="s">
        <v>140</v>
      </c>
      <c r="L2024" t="s">
        <v>265</v>
      </c>
      <c r="P2024" t="s">
        <v>5265</v>
      </c>
      <c r="S2024" t="s">
        <v>52</v>
      </c>
      <c r="AD2024" t="s">
        <v>54</v>
      </c>
      <c r="AK2024" t="s">
        <v>5774</v>
      </c>
      <c r="AT2024" s="3">
        <f t="shared" si="81"/>
        <v>239.74705747536655</v>
      </c>
    </row>
    <row r="2025" spans="1:46" customFormat="1" hidden="1" x14ac:dyDescent="0.2">
      <c r="A2025">
        <v>10122366</v>
      </c>
      <c r="C2025">
        <v>270790013</v>
      </c>
      <c r="D2025" t="s">
        <v>5775</v>
      </c>
      <c r="E2025">
        <v>44.367789999999999</v>
      </c>
      <c r="F2025">
        <v>-93.954139999999995</v>
      </c>
      <c r="G2025" t="s">
        <v>45</v>
      </c>
      <c r="H2025" t="s">
        <v>46</v>
      </c>
      <c r="I2025" t="s">
        <v>173</v>
      </c>
      <c r="J2025" t="s">
        <v>1311</v>
      </c>
      <c r="K2025" t="s">
        <v>49</v>
      </c>
      <c r="L2025" t="s">
        <v>50</v>
      </c>
      <c r="P2025" t="s">
        <v>51</v>
      </c>
      <c r="S2025" t="s">
        <v>52</v>
      </c>
      <c r="AB2025" t="s">
        <v>5776</v>
      </c>
      <c r="AD2025" t="s">
        <v>5547</v>
      </c>
      <c r="AK2025" t="s">
        <v>5777</v>
      </c>
      <c r="AT2025" s="3">
        <f t="shared" si="81"/>
        <v>205.65436750507394</v>
      </c>
    </row>
    <row r="2026" spans="1:46" customFormat="1" hidden="1" x14ac:dyDescent="0.2">
      <c r="A2026">
        <v>10122369</v>
      </c>
      <c r="C2026">
        <v>271410018</v>
      </c>
      <c r="D2026" t="s">
        <v>5778</v>
      </c>
      <c r="E2026">
        <v>45.549390000000002</v>
      </c>
      <c r="F2026">
        <v>-94.045550000000006</v>
      </c>
      <c r="G2026" t="s">
        <v>45</v>
      </c>
      <c r="H2026" t="s">
        <v>46</v>
      </c>
      <c r="I2026" t="s">
        <v>173</v>
      </c>
      <c r="J2026" t="s">
        <v>5779</v>
      </c>
      <c r="K2026" t="s">
        <v>49</v>
      </c>
      <c r="L2026" t="s">
        <v>59</v>
      </c>
      <c r="P2026" t="s">
        <v>51</v>
      </c>
      <c r="S2026" t="s">
        <v>52</v>
      </c>
      <c r="AD2026" t="s">
        <v>5434</v>
      </c>
      <c r="AK2026" t="s">
        <v>5780</v>
      </c>
      <c r="AT2026" s="3">
        <f t="shared" si="81"/>
        <v>244.41691231852775</v>
      </c>
    </row>
    <row r="2027" spans="1:46" customFormat="1" hidden="1" x14ac:dyDescent="0.2">
      <c r="A2027">
        <v>10122372</v>
      </c>
      <c r="C2027">
        <v>271370202</v>
      </c>
      <c r="D2027" t="s">
        <v>5781</v>
      </c>
      <c r="E2027">
        <v>47.43439</v>
      </c>
      <c r="F2027">
        <v>-92.997119999999995</v>
      </c>
      <c r="G2027" t="s">
        <v>45</v>
      </c>
      <c r="H2027" t="s">
        <v>46</v>
      </c>
      <c r="I2027" t="s">
        <v>173</v>
      </c>
      <c r="J2027" t="s">
        <v>197</v>
      </c>
      <c r="K2027" t="s">
        <v>140</v>
      </c>
      <c r="L2027" t="s">
        <v>265</v>
      </c>
      <c r="P2027" t="s">
        <v>51</v>
      </c>
      <c r="S2027" t="s">
        <v>60</v>
      </c>
      <c r="AB2027" t="s">
        <v>5782</v>
      </c>
      <c r="AD2027" t="s">
        <v>5169</v>
      </c>
      <c r="AK2027" t="s">
        <v>5783</v>
      </c>
      <c r="AT2027" s="3">
        <f t="shared" si="81"/>
        <v>308.14307895624876</v>
      </c>
    </row>
    <row r="2028" spans="1:46" customFormat="1" hidden="1" x14ac:dyDescent="0.2">
      <c r="A2028">
        <v>10122374</v>
      </c>
      <c r="C2028">
        <v>270170014</v>
      </c>
      <c r="D2028" t="s">
        <v>5784</v>
      </c>
      <c r="E2028">
        <v>46.745289999999997</v>
      </c>
      <c r="F2028">
        <v>-92.392690000000002</v>
      </c>
      <c r="G2028" t="s">
        <v>45</v>
      </c>
      <c r="H2028" t="s">
        <v>46</v>
      </c>
      <c r="I2028" t="s">
        <v>173</v>
      </c>
      <c r="J2028" t="s">
        <v>1220</v>
      </c>
      <c r="K2028" t="s">
        <v>49</v>
      </c>
      <c r="L2028" t="s">
        <v>59</v>
      </c>
      <c r="P2028" t="s">
        <v>51</v>
      </c>
      <c r="S2028" t="s">
        <v>52</v>
      </c>
      <c r="AD2028" t="s">
        <v>5434</v>
      </c>
      <c r="AK2028" t="s">
        <v>5785</v>
      </c>
      <c r="AT2028" s="3">
        <f t="shared" si="81"/>
        <v>252.72342083793347</v>
      </c>
    </row>
    <row r="2029" spans="1:46" customFormat="1" hidden="1" x14ac:dyDescent="0.2">
      <c r="A2029">
        <v>10122378</v>
      </c>
      <c r="B2029" t="s">
        <v>2288</v>
      </c>
      <c r="C2029">
        <v>260830012</v>
      </c>
      <c r="D2029" t="s">
        <v>5786</v>
      </c>
      <c r="E2029">
        <v>47.289200000000001</v>
      </c>
      <c r="F2029">
        <v>-88.400850000000005</v>
      </c>
      <c r="G2029" t="s">
        <v>45</v>
      </c>
      <c r="H2029" t="s">
        <v>46</v>
      </c>
      <c r="I2029" t="s">
        <v>138</v>
      </c>
      <c r="J2029" t="s">
        <v>386</v>
      </c>
      <c r="K2029" t="s">
        <v>140</v>
      </c>
      <c r="L2029" t="s">
        <v>142</v>
      </c>
      <c r="P2029" t="s">
        <v>204</v>
      </c>
      <c r="S2029" t="s">
        <v>60</v>
      </c>
      <c r="V2029" t="s">
        <v>5787</v>
      </c>
      <c r="X2029" t="s">
        <v>204</v>
      </c>
      <c r="AB2029" t="s">
        <v>5788</v>
      </c>
      <c r="AD2029" t="s">
        <v>5359</v>
      </c>
      <c r="AK2029" t="s">
        <v>5789</v>
      </c>
      <c r="AM2029">
        <v>1869</v>
      </c>
      <c r="AQ2029">
        <v>1858</v>
      </c>
      <c r="AT2029" s="3">
        <f t="shared" si="81"/>
        <v>273.04661297711885</v>
      </c>
    </row>
    <row r="2030" spans="1:46" customFormat="1" hidden="1" x14ac:dyDescent="0.2">
      <c r="A2030">
        <v>10122385</v>
      </c>
      <c r="C2030">
        <v>270470012</v>
      </c>
      <c r="D2030" t="s">
        <v>5790</v>
      </c>
      <c r="E2030">
        <v>43.722799999999999</v>
      </c>
      <c r="F2030">
        <v>-93.351320000000001</v>
      </c>
      <c r="G2030" t="s">
        <v>45</v>
      </c>
      <c r="H2030" t="s">
        <v>46</v>
      </c>
      <c r="I2030" t="s">
        <v>173</v>
      </c>
      <c r="J2030" t="s">
        <v>5645</v>
      </c>
      <c r="K2030" t="s">
        <v>49</v>
      </c>
      <c r="L2030" t="s">
        <v>59</v>
      </c>
      <c r="P2030" t="s">
        <v>5265</v>
      </c>
      <c r="S2030" t="s">
        <v>52</v>
      </c>
      <c r="AB2030" t="s">
        <v>5791</v>
      </c>
      <c r="AD2030" t="s">
        <v>5792</v>
      </c>
      <c r="AT2030" s="3">
        <f t="shared" si="81"/>
        <v>168.34648997624498</v>
      </c>
    </row>
    <row r="2031" spans="1:46" customFormat="1" hidden="1" x14ac:dyDescent="0.2">
      <c r="A2031">
        <v>10122387</v>
      </c>
      <c r="B2031" t="s">
        <v>2983</v>
      </c>
      <c r="C2031">
        <v>261030002</v>
      </c>
      <c r="D2031" t="s">
        <v>2984</v>
      </c>
      <c r="E2031">
        <v>46.393900000000002</v>
      </c>
      <c r="F2031">
        <v>-87.972229999999996</v>
      </c>
      <c r="G2031" t="s">
        <v>45</v>
      </c>
      <c r="H2031" t="s">
        <v>46</v>
      </c>
      <c r="I2031" t="s">
        <v>138</v>
      </c>
      <c r="J2031" t="s">
        <v>264</v>
      </c>
      <c r="K2031" t="s">
        <v>140</v>
      </c>
      <c r="L2031" t="s">
        <v>265</v>
      </c>
      <c r="P2031" t="s">
        <v>51</v>
      </c>
      <c r="S2031" t="s">
        <v>52</v>
      </c>
      <c r="V2031" t="s">
        <v>5793</v>
      </c>
      <c r="X2031" t="s">
        <v>51</v>
      </c>
      <c r="AB2031" t="s">
        <v>2987</v>
      </c>
      <c r="AD2031" t="s">
        <v>5495</v>
      </c>
      <c r="AK2031" t="s">
        <v>5794</v>
      </c>
      <c r="AM2031">
        <v>1872</v>
      </c>
      <c r="AQ2031">
        <v>1846</v>
      </c>
      <c r="AT2031" s="3">
        <f t="shared" si="81"/>
        <v>223.16747167925612</v>
      </c>
    </row>
    <row r="2032" spans="1:46" customFormat="1" hidden="1" x14ac:dyDescent="0.2">
      <c r="A2032">
        <v>10122389</v>
      </c>
      <c r="C2032">
        <v>260710313</v>
      </c>
      <c r="D2032" t="s">
        <v>5795</v>
      </c>
      <c r="E2032">
        <v>46.109400000000001</v>
      </c>
      <c r="F2032">
        <v>-88.638149999999996</v>
      </c>
      <c r="G2032" t="s">
        <v>45</v>
      </c>
      <c r="H2032" t="s">
        <v>46</v>
      </c>
      <c r="I2032" t="s">
        <v>138</v>
      </c>
      <c r="J2032" t="s">
        <v>265</v>
      </c>
      <c r="K2032" t="s">
        <v>140</v>
      </c>
      <c r="L2032" t="s">
        <v>265</v>
      </c>
      <c r="P2032" t="s">
        <v>70</v>
      </c>
      <c r="S2032" t="s">
        <v>179</v>
      </c>
      <c r="AD2032" t="s">
        <v>54</v>
      </c>
      <c r="AK2032" t="s">
        <v>5658</v>
      </c>
      <c r="AT2032" s="3">
        <f t="shared" si="81"/>
        <v>192.24765368985317</v>
      </c>
    </row>
    <row r="2033" spans="1:46" customFormat="1" hidden="1" x14ac:dyDescent="0.2">
      <c r="A2033">
        <v>10122391</v>
      </c>
      <c r="C2033">
        <v>270350135</v>
      </c>
      <c r="D2033" t="s">
        <v>827</v>
      </c>
      <c r="E2033">
        <v>46.511890000000001</v>
      </c>
      <c r="F2033">
        <v>-94.022149999999996</v>
      </c>
      <c r="G2033" t="s">
        <v>45</v>
      </c>
      <c r="H2033" t="s">
        <v>46</v>
      </c>
      <c r="I2033" t="s">
        <v>173</v>
      </c>
      <c r="J2033" t="s">
        <v>447</v>
      </c>
      <c r="K2033" t="s">
        <v>140</v>
      </c>
      <c r="L2033" t="s">
        <v>265</v>
      </c>
      <c r="N2033" t="s">
        <v>448</v>
      </c>
      <c r="P2033" t="s">
        <v>204</v>
      </c>
      <c r="S2033" t="s">
        <v>60</v>
      </c>
      <c r="AD2033" t="s">
        <v>5169</v>
      </c>
      <c r="AK2033" t="s">
        <v>5796</v>
      </c>
      <c r="AT2033" s="3">
        <f t="shared" si="81"/>
        <v>286.12915960067511</v>
      </c>
    </row>
    <row r="2034" spans="1:46" customFormat="1" hidden="1" x14ac:dyDescent="0.2">
      <c r="A2034">
        <v>10122394</v>
      </c>
      <c r="C2034">
        <v>270530032</v>
      </c>
      <c r="D2034" t="s">
        <v>5797</v>
      </c>
      <c r="E2034">
        <v>45.139989999999997</v>
      </c>
      <c r="F2034">
        <v>-93.699629999999999</v>
      </c>
      <c r="G2034" t="s">
        <v>45</v>
      </c>
      <c r="H2034" t="s">
        <v>46</v>
      </c>
      <c r="I2034" t="s">
        <v>173</v>
      </c>
      <c r="J2034" t="s">
        <v>5492</v>
      </c>
      <c r="K2034" t="s">
        <v>49</v>
      </c>
      <c r="L2034" t="s">
        <v>59</v>
      </c>
      <c r="P2034" t="s">
        <v>51</v>
      </c>
      <c r="S2034" t="s">
        <v>52</v>
      </c>
      <c r="AD2034" t="s">
        <v>5434</v>
      </c>
      <c r="AK2034" t="s">
        <v>5798</v>
      </c>
      <c r="AT2034" s="3">
        <f t="shared" si="81"/>
        <v>215.10768871028793</v>
      </c>
    </row>
    <row r="2035" spans="1:46" customFormat="1" hidden="1" x14ac:dyDescent="0.2">
      <c r="A2035">
        <v>10122396</v>
      </c>
      <c r="C2035">
        <v>270950006</v>
      </c>
      <c r="D2035" t="s">
        <v>5799</v>
      </c>
      <c r="E2035">
        <v>45.516889999999997</v>
      </c>
      <c r="F2035">
        <v>-93.62603</v>
      </c>
      <c r="G2035" t="s">
        <v>45</v>
      </c>
      <c r="H2035" t="s">
        <v>46</v>
      </c>
      <c r="I2035" t="s">
        <v>173</v>
      </c>
      <c r="J2035" t="s">
        <v>392</v>
      </c>
      <c r="K2035" t="s">
        <v>49</v>
      </c>
      <c r="L2035" t="s">
        <v>59</v>
      </c>
      <c r="P2035" t="s">
        <v>51</v>
      </c>
      <c r="S2035" t="s">
        <v>52</v>
      </c>
      <c r="AD2035" t="s">
        <v>5434</v>
      </c>
      <c r="AK2035" t="s">
        <v>5800</v>
      </c>
      <c r="AT2035" s="3">
        <f t="shared" si="81"/>
        <v>226.54700649173836</v>
      </c>
    </row>
    <row r="2036" spans="1:46" customFormat="1" hidden="1" x14ac:dyDescent="0.2">
      <c r="A2036">
        <v>10122397</v>
      </c>
      <c r="C2036">
        <v>260710331</v>
      </c>
      <c r="D2036" t="s">
        <v>5801</v>
      </c>
      <c r="E2036">
        <v>46.606099999999998</v>
      </c>
      <c r="F2036">
        <v>-88.118340000000003</v>
      </c>
      <c r="G2036" t="s">
        <v>45</v>
      </c>
      <c r="H2036" t="s">
        <v>46</v>
      </c>
      <c r="I2036" t="s">
        <v>138</v>
      </c>
      <c r="J2036" t="s">
        <v>265</v>
      </c>
      <c r="K2036" t="s">
        <v>140</v>
      </c>
      <c r="L2036" t="s">
        <v>265</v>
      </c>
      <c r="P2036" t="s">
        <v>70</v>
      </c>
      <c r="S2036" t="s">
        <v>179</v>
      </c>
      <c r="AD2036" t="s">
        <v>54</v>
      </c>
      <c r="AK2036" t="s">
        <v>5802</v>
      </c>
      <c r="AT2036" s="3">
        <f t="shared" si="81"/>
        <v>233.41968883333402</v>
      </c>
    </row>
    <row r="2037" spans="1:46" customFormat="1" hidden="1" x14ac:dyDescent="0.2">
      <c r="A2037">
        <v>10122403</v>
      </c>
      <c r="C2037">
        <v>260710209</v>
      </c>
      <c r="D2037" t="s">
        <v>5803</v>
      </c>
      <c r="E2037">
        <v>46.0764</v>
      </c>
      <c r="F2037">
        <v>-88.638350000000003</v>
      </c>
      <c r="G2037" t="s">
        <v>45</v>
      </c>
      <c r="H2037" t="s">
        <v>46</v>
      </c>
      <c r="I2037" t="s">
        <v>138</v>
      </c>
      <c r="J2037" t="s">
        <v>265</v>
      </c>
      <c r="K2037" t="s">
        <v>140</v>
      </c>
      <c r="L2037" t="s">
        <v>265</v>
      </c>
      <c r="P2037" t="s">
        <v>70</v>
      </c>
      <c r="S2037" t="s">
        <v>179</v>
      </c>
      <c r="AD2037" t="s">
        <v>54</v>
      </c>
      <c r="AK2037" t="s">
        <v>5388</v>
      </c>
      <c r="AT2037" s="3">
        <f t="shared" si="81"/>
        <v>190.11448435728752</v>
      </c>
    </row>
    <row r="2038" spans="1:46" customFormat="1" hidden="1" x14ac:dyDescent="0.2">
      <c r="A2038">
        <v>10122405</v>
      </c>
      <c r="C2038">
        <v>271370396</v>
      </c>
      <c r="D2038" t="s">
        <v>1148</v>
      </c>
      <c r="E2038">
        <v>47.438890000000001</v>
      </c>
      <c r="F2038">
        <v>-92.943809999999999</v>
      </c>
      <c r="G2038" t="s">
        <v>45</v>
      </c>
      <c r="H2038" t="s">
        <v>46</v>
      </c>
      <c r="I2038" t="s">
        <v>173</v>
      </c>
      <c r="J2038" t="s">
        <v>197</v>
      </c>
      <c r="K2038" t="s">
        <v>140</v>
      </c>
      <c r="L2038" t="s">
        <v>265</v>
      </c>
      <c r="P2038" t="s">
        <v>51</v>
      </c>
      <c r="S2038" t="s">
        <v>179</v>
      </c>
      <c r="AB2038" t="s">
        <v>5535</v>
      </c>
      <c r="AD2038" t="s">
        <v>5169</v>
      </c>
      <c r="AK2038" t="s">
        <v>5804</v>
      </c>
      <c r="AT2038" s="3">
        <f t="shared" si="81"/>
        <v>307.20891691566703</v>
      </c>
    </row>
    <row r="2039" spans="1:46" customFormat="1" hidden="1" x14ac:dyDescent="0.2">
      <c r="A2039">
        <v>10122406</v>
      </c>
      <c r="C2039">
        <v>261390010</v>
      </c>
      <c r="D2039" t="s">
        <v>5805</v>
      </c>
      <c r="E2039">
        <v>42.93891</v>
      </c>
      <c r="F2039">
        <v>-85.832160000000002</v>
      </c>
      <c r="G2039" t="s">
        <v>45</v>
      </c>
      <c r="H2039" t="s">
        <v>46</v>
      </c>
      <c r="I2039" t="s">
        <v>138</v>
      </c>
      <c r="J2039" t="s">
        <v>5582</v>
      </c>
      <c r="K2039" t="s">
        <v>49</v>
      </c>
      <c r="L2039" t="s">
        <v>59</v>
      </c>
      <c r="P2039" t="s">
        <v>51</v>
      </c>
      <c r="S2039" t="s">
        <v>52</v>
      </c>
      <c r="AB2039" t="s">
        <v>5806</v>
      </c>
      <c r="AD2039" t="s">
        <v>54</v>
      </c>
      <c r="AK2039" t="s">
        <v>5453</v>
      </c>
      <c r="AT2039" s="3">
        <f t="shared" si="81"/>
        <v>213.38051184689209</v>
      </c>
    </row>
    <row r="2040" spans="1:46" customFormat="1" hidden="1" x14ac:dyDescent="0.2">
      <c r="A2040">
        <v>10122410</v>
      </c>
      <c r="C2040">
        <v>271370430</v>
      </c>
      <c r="D2040" t="s">
        <v>1212</v>
      </c>
      <c r="E2040">
        <v>47.490290000000002</v>
      </c>
      <c r="F2040">
        <v>-92.786010000000005</v>
      </c>
      <c r="G2040" t="s">
        <v>45</v>
      </c>
      <c r="H2040" t="s">
        <v>46</v>
      </c>
      <c r="I2040" t="s">
        <v>173</v>
      </c>
      <c r="J2040" t="s">
        <v>197</v>
      </c>
      <c r="K2040" t="s">
        <v>140</v>
      </c>
      <c r="L2040" t="s">
        <v>265</v>
      </c>
      <c r="P2040" t="s">
        <v>51</v>
      </c>
      <c r="S2040" t="s">
        <v>60</v>
      </c>
      <c r="AD2040" t="s">
        <v>5434</v>
      </c>
      <c r="AK2040" t="s">
        <v>5807</v>
      </c>
      <c r="AT2040" s="3">
        <f t="shared" si="81"/>
        <v>306.89836891392656</v>
      </c>
    </row>
    <row r="2041" spans="1:46" customFormat="1" hidden="1" x14ac:dyDescent="0.2">
      <c r="A2041">
        <v>10122411</v>
      </c>
      <c r="C2041">
        <v>270950003</v>
      </c>
      <c r="D2041" t="s">
        <v>5808</v>
      </c>
      <c r="E2041">
        <v>45.81579</v>
      </c>
      <c r="F2041">
        <v>-93.65213</v>
      </c>
      <c r="G2041" t="s">
        <v>45</v>
      </c>
      <c r="H2041" t="s">
        <v>46</v>
      </c>
      <c r="I2041" t="s">
        <v>173</v>
      </c>
      <c r="J2041" t="s">
        <v>392</v>
      </c>
      <c r="K2041" t="s">
        <v>49</v>
      </c>
      <c r="L2041" t="s">
        <v>59</v>
      </c>
      <c r="P2041" t="s">
        <v>51</v>
      </c>
      <c r="S2041" t="s">
        <v>70</v>
      </c>
      <c r="AB2041" t="s">
        <v>5809</v>
      </c>
      <c r="AD2041" t="s">
        <v>5434</v>
      </c>
      <c r="AK2041" t="s">
        <v>5810</v>
      </c>
      <c r="AT2041" s="3">
        <f t="shared" si="81"/>
        <v>240.40903902125081</v>
      </c>
    </row>
    <row r="2042" spans="1:46" customFormat="1" hidden="1" x14ac:dyDescent="0.2">
      <c r="A2042">
        <v>10122414</v>
      </c>
      <c r="C2042">
        <v>260710728</v>
      </c>
      <c r="D2042" t="s">
        <v>5811</v>
      </c>
      <c r="E2042">
        <v>46.108600000000003</v>
      </c>
      <c r="F2042">
        <v>-88.328339999999997</v>
      </c>
      <c r="G2042" t="s">
        <v>45</v>
      </c>
      <c r="H2042" t="s">
        <v>46</v>
      </c>
      <c r="I2042" t="s">
        <v>138</v>
      </c>
      <c r="J2042" t="s">
        <v>265</v>
      </c>
      <c r="K2042" t="s">
        <v>140</v>
      </c>
      <c r="L2042" t="s">
        <v>265</v>
      </c>
      <c r="P2042" t="s">
        <v>70</v>
      </c>
      <c r="S2042" t="s">
        <v>144</v>
      </c>
      <c r="AD2042" t="s">
        <v>54</v>
      </c>
      <c r="AK2042" t="s">
        <v>5455</v>
      </c>
      <c r="AT2042" s="3">
        <f t="shared" si="81"/>
        <v>197.98035053141504</v>
      </c>
    </row>
    <row r="2043" spans="1:46" customFormat="1" hidden="1" x14ac:dyDescent="0.2">
      <c r="A2043">
        <v>10122415</v>
      </c>
      <c r="C2043">
        <v>260710235</v>
      </c>
      <c r="D2043" t="s">
        <v>5812</v>
      </c>
      <c r="E2043">
        <v>46.084200000000003</v>
      </c>
      <c r="F2043">
        <v>-88.646950000000004</v>
      </c>
      <c r="G2043" t="s">
        <v>45</v>
      </c>
      <c r="H2043" t="s">
        <v>46</v>
      </c>
      <c r="I2043" t="s">
        <v>138</v>
      </c>
      <c r="J2043" t="s">
        <v>265</v>
      </c>
      <c r="K2043" t="s">
        <v>140</v>
      </c>
      <c r="L2043" t="s">
        <v>265</v>
      </c>
      <c r="P2043" t="s">
        <v>70</v>
      </c>
      <c r="S2043" t="s">
        <v>179</v>
      </c>
      <c r="AD2043" t="s">
        <v>54</v>
      </c>
      <c r="AK2043" t="s">
        <v>5570</v>
      </c>
      <c r="AT2043" s="3">
        <f t="shared" si="81"/>
        <v>190.47038459039851</v>
      </c>
    </row>
    <row r="2044" spans="1:46" customFormat="1" hidden="1" x14ac:dyDescent="0.2">
      <c r="A2044">
        <v>10122418</v>
      </c>
      <c r="C2044">
        <v>261030108</v>
      </c>
      <c r="D2044" t="s">
        <v>5813</v>
      </c>
      <c r="E2044">
        <v>46.488100000000003</v>
      </c>
      <c r="F2044">
        <v>-87.903329999999997</v>
      </c>
      <c r="G2044" t="s">
        <v>45</v>
      </c>
      <c r="H2044" t="s">
        <v>46</v>
      </c>
      <c r="I2044" t="s">
        <v>138</v>
      </c>
      <c r="J2044" t="s">
        <v>264</v>
      </c>
      <c r="K2044" t="s">
        <v>140</v>
      </c>
      <c r="N2044" t="s">
        <v>265</v>
      </c>
      <c r="P2044" t="s">
        <v>51</v>
      </c>
      <c r="S2044" t="s">
        <v>60</v>
      </c>
      <c r="AB2044" t="s">
        <v>5814</v>
      </c>
      <c r="AD2044" t="s">
        <v>54</v>
      </c>
      <c r="AK2044" t="s">
        <v>5223</v>
      </c>
      <c r="AM2044">
        <v>1955</v>
      </c>
      <c r="AT2044" s="3">
        <f t="shared" si="81"/>
        <v>230.45589400894806</v>
      </c>
    </row>
    <row r="2045" spans="1:46" customFormat="1" hidden="1" x14ac:dyDescent="0.2">
      <c r="A2045">
        <v>10122420</v>
      </c>
      <c r="C2045">
        <v>261030106</v>
      </c>
      <c r="D2045" t="s">
        <v>5815</v>
      </c>
      <c r="E2045">
        <v>46.432200000000002</v>
      </c>
      <c r="F2045">
        <v>-87.575320000000005</v>
      </c>
      <c r="G2045" t="s">
        <v>45</v>
      </c>
      <c r="H2045" t="s">
        <v>46</v>
      </c>
      <c r="I2045" t="s">
        <v>138</v>
      </c>
      <c r="J2045" t="s">
        <v>264</v>
      </c>
      <c r="K2045" t="s">
        <v>140</v>
      </c>
      <c r="N2045" t="s">
        <v>265</v>
      </c>
      <c r="P2045" t="s">
        <v>51</v>
      </c>
      <c r="S2045" t="s">
        <v>179</v>
      </c>
      <c r="AB2045" t="s">
        <v>3044</v>
      </c>
      <c r="AD2045" t="s">
        <v>54</v>
      </c>
      <c r="AK2045" t="s">
        <v>5223</v>
      </c>
      <c r="AQ2045">
        <v>1882</v>
      </c>
      <c r="AT2045" s="3">
        <f t="shared" si="81"/>
        <v>234.6938638210834</v>
      </c>
    </row>
    <row r="2046" spans="1:46" customFormat="1" hidden="1" x14ac:dyDescent="0.2">
      <c r="A2046">
        <v>10122424</v>
      </c>
      <c r="C2046">
        <v>261390007</v>
      </c>
      <c r="D2046" t="s">
        <v>5816</v>
      </c>
      <c r="E2046">
        <v>42.886710000000001</v>
      </c>
      <c r="F2046">
        <v>-85.819649999999996</v>
      </c>
      <c r="G2046" t="s">
        <v>45</v>
      </c>
      <c r="H2046" t="s">
        <v>46</v>
      </c>
      <c r="I2046" t="s">
        <v>138</v>
      </c>
      <c r="J2046" t="s">
        <v>5582</v>
      </c>
      <c r="K2046" t="s">
        <v>49</v>
      </c>
      <c r="L2046" t="s">
        <v>59</v>
      </c>
      <c r="P2046" t="s">
        <v>51</v>
      </c>
      <c r="S2046" t="s">
        <v>52</v>
      </c>
      <c r="AB2046" t="s">
        <v>5817</v>
      </c>
      <c r="AD2046" t="s">
        <v>54</v>
      </c>
      <c r="AK2046" t="s">
        <v>5453</v>
      </c>
      <c r="AT2046" s="3">
        <f t="shared" si="81"/>
        <v>214.77015951126296</v>
      </c>
    </row>
    <row r="2047" spans="1:46" customFormat="1" hidden="1" x14ac:dyDescent="0.2">
      <c r="A2047">
        <v>10122425</v>
      </c>
      <c r="C2047">
        <v>260710670</v>
      </c>
      <c r="D2047" t="s">
        <v>5818</v>
      </c>
      <c r="E2047">
        <v>46.069699999999997</v>
      </c>
      <c r="F2047">
        <v>-88.621750000000006</v>
      </c>
      <c r="G2047" t="s">
        <v>45</v>
      </c>
      <c r="H2047" t="s">
        <v>46</v>
      </c>
      <c r="I2047" t="s">
        <v>138</v>
      </c>
      <c r="J2047" t="s">
        <v>265</v>
      </c>
      <c r="K2047" t="s">
        <v>140</v>
      </c>
      <c r="L2047" t="s">
        <v>265</v>
      </c>
      <c r="P2047" t="s">
        <v>70</v>
      </c>
      <c r="S2047" t="s">
        <v>179</v>
      </c>
      <c r="AD2047" t="s">
        <v>54</v>
      </c>
      <c r="AK2047" t="s">
        <v>5819</v>
      </c>
      <c r="AT2047" s="3">
        <f t="shared" si="81"/>
        <v>189.97040158556428</v>
      </c>
    </row>
    <row r="2048" spans="1:46" customFormat="1" hidden="1" x14ac:dyDescent="0.2">
      <c r="A2048">
        <v>10122426</v>
      </c>
      <c r="C2048">
        <v>270790010</v>
      </c>
      <c r="D2048" t="s">
        <v>5820</v>
      </c>
      <c r="E2048">
        <v>44.301690000000001</v>
      </c>
      <c r="F2048">
        <v>-93.959140000000005</v>
      </c>
      <c r="G2048" t="s">
        <v>45</v>
      </c>
      <c r="H2048" t="s">
        <v>46</v>
      </c>
      <c r="I2048" t="s">
        <v>173</v>
      </c>
      <c r="J2048" t="s">
        <v>1311</v>
      </c>
      <c r="K2048" t="s">
        <v>49</v>
      </c>
      <c r="L2048" t="s">
        <v>59</v>
      </c>
      <c r="P2048" t="s">
        <v>51</v>
      </c>
      <c r="S2048" t="s">
        <v>52</v>
      </c>
      <c r="AB2048" t="s">
        <v>5821</v>
      </c>
      <c r="AD2048" t="s">
        <v>5547</v>
      </c>
      <c r="AK2048" t="s">
        <v>5777</v>
      </c>
      <c r="AT2048" s="3">
        <f t="shared" si="81"/>
        <v>204.71533123913173</v>
      </c>
    </row>
    <row r="2049" spans="1:46" customFormat="1" hidden="1" x14ac:dyDescent="0.2">
      <c r="A2049">
        <v>10122433</v>
      </c>
      <c r="C2049">
        <v>270350030</v>
      </c>
      <c r="D2049" t="s">
        <v>578</v>
      </c>
      <c r="E2049">
        <v>46.50029</v>
      </c>
      <c r="F2049">
        <v>-94.006349999999998</v>
      </c>
      <c r="G2049" t="s">
        <v>45</v>
      </c>
      <c r="H2049" t="s">
        <v>46</v>
      </c>
      <c r="I2049" t="s">
        <v>173</v>
      </c>
      <c r="J2049" t="s">
        <v>447</v>
      </c>
      <c r="K2049" t="s">
        <v>140</v>
      </c>
      <c r="N2049" t="s">
        <v>448</v>
      </c>
      <c r="P2049" t="s">
        <v>314</v>
      </c>
      <c r="S2049" t="s">
        <v>60</v>
      </c>
      <c r="AD2049" t="s">
        <v>70</v>
      </c>
      <c r="AQ2049">
        <v>1955</v>
      </c>
      <c r="AT2049" s="3">
        <f t="shared" si="81"/>
        <v>285.03100197961629</v>
      </c>
    </row>
    <row r="2050" spans="1:46" customFormat="1" hidden="1" x14ac:dyDescent="0.2">
      <c r="A2050">
        <v>10122435</v>
      </c>
      <c r="C2050">
        <v>270350118</v>
      </c>
      <c r="D2050" t="s">
        <v>5822</v>
      </c>
      <c r="E2050">
        <v>46.509189999999997</v>
      </c>
      <c r="F2050">
        <v>-93.998050000000006</v>
      </c>
      <c r="G2050" t="s">
        <v>45</v>
      </c>
      <c r="H2050" t="s">
        <v>46</v>
      </c>
      <c r="I2050" t="s">
        <v>173</v>
      </c>
      <c r="J2050" t="s">
        <v>447</v>
      </c>
      <c r="K2050" t="s">
        <v>140</v>
      </c>
      <c r="L2050" t="s">
        <v>265</v>
      </c>
      <c r="N2050" t="s">
        <v>448</v>
      </c>
      <c r="P2050" t="s">
        <v>204</v>
      </c>
      <c r="S2050" t="s">
        <v>179</v>
      </c>
      <c r="AB2050" t="s">
        <v>5483</v>
      </c>
      <c r="AD2050" t="s">
        <v>5169</v>
      </c>
      <c r="AK2050" t="s">
        <v>5823</v>
      </c>
      <c r="AT2050" s="3">
        <f t="shared" si="81"/>
        <v>285.1902765343508</v>
      </c>
    </row>
    <row r="2051" spans="1:46" customFormat="1" hidden="1" x14ac:dyDescent="0.2">
      <c r="A2051">
        <v>10122437</v>
      </c>
      <c r="C2051">
        <v>270450044</v>
      </c>
      <c r="D2051" t="s">
        <v>5824</v>
      </c>
      <c r="E2051">
        <v>43.6511</v>
      </c>
      <c r="F2051">
        <v>-92.220979999999997</v>
      </c>
      <c r="G2051" t="s">
        <v>45</v>
      </c>
      <c r="H2051" t="s">
        <v>46</v>
      </c>
      <c r="I2051" t="s">
        <v>173</v>
      </c>
      <c r="J2051" t="s">
        <v>5486</v>
      </c>
      <c r="K2051" t="s">
        <v>140</v>
      </c>
      <c r="L2051" t="s">
        <v>265</v>
      </c>
      <c r="P2051" t="s">
        <v>51</v>
      </c>
      <c r="S2051" t="s">
        <v>60</v>
      </c>
      <c r="AB2051" t="s">
        <v>5825</v>
      </c>
      <c r="AD2051" t="s">
        <v>5169</v>
      </c>
      <c r="AK2051" t="s">
        <v>5826</v>
      </c>
      <c r="AT2051" s="3">
        <f t="shared" ref="AT2051:AT2114" si="82">(2*ATAN2(SQRT(1-(SIN(ABS(E2051-$E$1)*PI()/180/2)^2+COS($E$1*PI()/180)*COS(E2051*PI()/180)*SIN(ABS(F2051-$F$1)*PI()/180/2)^2)),SQRT(SIN(ABS(E2051-$E$1)*PI()/180/2)^2+COS($E$1*PI()/180)*COS(E2051*PI()/180)*SIN(ABS(F2051-$F$1)*PI()/180/2)^2)))*6371*0.621371</f>
        <v>111.65853941882069</v>
      </c>
    </row>
    <row r="2052" spans="1:46" customFormat="1" hidden="1" x14ac:dyDescent="0.2">
      <c r="A2052">
        <v>10122446</v>
      </c>
      <c r="C2052">
        <v>271370012</v>
      </c>
      <c r="D2052" t="s">
        <v>5827</v>
      </c>
      <c r="E2052">
        <v>47.452190000000002</v>
      </c>
      <c r="F2052">
        <v>-92.960520000000002</v>
      </c>
      <c r="G2052" t="s">
        <v>45</v>
      </c>
      <c r="H2052" t="s">
        <v>46</v>
      </c>
      <c r="I2052" t="s">
        <v>173</v>
      </c>
      <c r="J2052" t="s">
        <v>197</v>
      </c>
      <c r="K2052" t="s">
        <v>140</v>
      </c>
      <c r="L2052" t="s">
        <v>265</v>
      </c>
      <c r="P2052" t="s">
        <v>51</v>
      </c>
      <c r="S2052" t="s">
        <v>60</v>
      </c>
      <c r="AD2052" t="s">
        <v>5169</v>
      </c>
      <c r="AK2052" t="s">
        <v>5828</v>
      </c>
      <c r="AT2052" s="3">
        <f t="shared" si="82"/>
        <v>308.39013240422207</v>
      </c>
    </row>
    <row r="2053" spans="1:46" customFormat="1" hidden="1" x14ac:dyDescent="0.2">
      <c r="A2053">
        <v>10122451</v>
      </c>
      <c r="C2053">
        <v>260710234</v>
      </c>
      <c r="D2053" t="s">
        <v>5829</v>
      </c>
      <c r="E2053">
        <v>46.084400000000002</v>
      </c>
      <c r="F2053">
        <v>-88.64725</v>
      </c>
      <c r="G2053" t="s">
        <v>45</v>
      </c>
      <c r="H2053" t="s">
        <v>46</v>
      </c>
      <c r="I2053" t="s">
        <v>138</v>
      </c>
      <c r="J2053" t="s">
        <v>265</v>
      </c>
      <c r="K2053" t="s">
        <v>140</v>
      </c>
      <c r="L2053" t="s">
        <v>265</v>
      </c>
      <c r="P2053" t="s">
        <v>70</v>
      </c>
      <c r="S2053" t="s">
        <v>179</v>
      </c>
      <c r="AD2053" t="s">
        <v>54</v>
      </c>
      <c r="AK2053" t="s">
        <v>5830</v>
      </c>
      <c r="AT2053" s="3">
        <f t="shared" si="82"/>
        <v>190.47817806491818</v>
      </c>
    </row>
    <row r="2054" spans="1:46" customFormat="1" hidden="1" x14ac:dyDescent="0.2">
      <c r="A2054">
        <v>10122454</v>
      </c>
      <c r="C2054">
        <v>260710488</v>
      </c>
      <c r="D2054" t="s">
        <v>5831</v>
      </c>
      <c r="E2054">
        <v>46.096699999999998</v>
      </c>
      <c r="F2054">
        <v>-88.588149999999999</v>
      </c>
      <c r="G2054" t="s">
        <v>45</v>
      </c>
      <c r="H2054" t="s">
        <v>46</v>
      </c>
      <c r="I2054" t="s">
        <v>138</v>
      </c>
      <c r="J2054" t="s">
        <v>265</v>
      </c>
      <c r="K2054" t="s">
        <v>140</v>
      </c>
      <c r="L2054" t="s">
        <v>265</v>
      </c>
      <c r="P2054" t="s">
        <v>70</v>
      </c>
      <c r="S2054" t="s">
        <v>179</v>
      </c>
      <c r="AD2054" t="s">
        <v>54</v>
      </c>
      <c r="AK2054" t="s">
        <v>5523</v>
      </c>
      <c r="AT2054" s="3">
        <f t="shared" si="82"/>
        <v>192.29575011674783</v>
      </c>
    </row>
    <row r="2055" spans="1:46" customFormat="1" hidden="1" x14ac:dyDescent="0.2">
      <c r="A2055">
        <v>10122457</v>
      </c>
      <c r="C2055">
        <v>270450007</v>
      </c>
      <c r="D2055" t="s">
        <v>5832</v>
      </c>
      <c r="E2055">
        <v>43.642800000000001</v>
      </c>
      <c r="F2055">
        <v>-92.292680000000004</v>
      </c>
      <c r="G2055" t="s">
        <v>45</v>
      </c>
      <c r="H2055" t="s">
        <v>46</v>
      </c>
      <c r="I2055" t="s">
        <v>173</v>
      </c>
      <c r="J2055" t="s">
        <v>5486</v>
      </c>
      <c r="K2055" t="s">
        <v>49</v>
      </c>
      <c r="L2055" t="s">
        <v>50</v>
      </c>
      <c r="P2055" t="s">
        <v>51</v>
      </c>
      <c r="S2055" t="s">
        <v>52</v>
      </c>
      <c r="AB2055" t="s">
        <v>5833</v>
      </c>
      <c r="AD2055" t="s">
        <v>5169</v>
      </c>
      <c r="AK2055" t="s">
        <v>5834</v>
      </c>
      <c r="AT2055" s="3">
        <f t="shared" si="82"/>
        <v>115.18932245125622</v>
      </c>
    </row>
    <row r="2056" spans="1:46" customFormat="1" hidden="1" x14ac:dyDescent="0.2">
      <c r="A2056">
        <v>10122458</v>
      </c>
      <c r="C2056">
        <v>270750026</v>
      </c>
      <c r="D2056" t="s">
        <v>5835</v>
      </c>
      <c r="E2056">
        <v>47.265799999999999</v>
      </c>
      <c r="F2056">
        <v>-91.30265</v>
      </c>
      <c r="G2056" t="s">
        <v>45</v>
      </c>
      <c r="H2056" t="s">
        <v>46</v>
      </c>
      <c r="I2056" t="s">
        <v>173</v>
      </c>
      <c r="J2056" t="s">
        <v>174</v>
      </c>
      <c r="K2056" t="s">
        <v>49</v>
      </c>
      <c r="L2056" t="s">
        <v>59</v>
      </c>
      <c r="P2056" t="s">
        <v>51</v>
      </c>
      <c r="S2056" t="s">
        <v>52</v>
      </c>
      <c r="AD2056" t="s">
        <v>5434</v>
      </c>
      <c r="AK2056" t="s">
        <v>5585</v>
      </c>
      <c r="AT2056" s="3">
        <f t="shared" si="82"/>
        <v>267.7497856578338</v>
      </c>
    </row>
    <row r="2057" spans="1:46" customFormat="1" hidden="1" x14ac:dyDescent="0.2">
      <c r="A2057">
        <v>10122463</v>
      </c>
      <c r="B2057" t="s">
        <v>1142</v>
      </c>
      <c r="C2057">
        <v>271370008</v>
      </c>
      <c r="D2057" t="s">
        <v>5836</v>
      </c>
      <c r="E2057">
        <v>47.510289999999998</v>
      </c>
      <c r="F2057">
        <v>-92.528800000000004</v>
      </c>
      <c r="G2057" t="s">
        <v>45</v>
      </c>
      <c r="H2057" t="s">
        <v>46</v>
      </c>
      <c r="I2057" t="s">
        <v>173</v>
      </c>
      <c r="J2057" t="s">
        <v>197</v>
      </c>
      <c r="K2057" t="s">
        <v>140</v>
      </c>
      <c r="L2057" t="s">
        <v>265</v>
      </c>
      <c r="N2057" t="s">
        <v>5550</v>
      </c>
      <c r="P2057" t="s">
        <v>51</v>
      </c>
      <c r="S2057" t="s">
        <v>60</v>
      </c>
      <c r="V2057" t="s">
        <v>5596</v>
      </c>
      <c r="X2057" t="s">
        <v>51</v>
      </c>
      <c r="AB2057" t="s">
        <v>5837</v>
      </c>
      <c r="AD2057" t="s">
        <v>5838</v>
      </c>
      <c r="AK2057" t="s">
        <v>5839</v>
      </c>
      <c r="AM2057">
        <v>1943</v>
      </c>
      <c r="AT2057" s="3">
        <f t="shared" si="82"/>
        <v>302.89305639350141</v>
      </c>
    </row>
    <row r="2058" spans="1:46" customFormat="1" hidden="1" x14ac:dyDescent="0.2">
      <c r="A2058">
        <v>10122468</v>
      </c>
      <c r="C2058">
        <v>261590007</v>
      </c>
      <c r="D2058" t="s">
        <v>5840</v>
      </c>
      <c r="E2058">
        <v>42.308309999999999</v>
      </c>
      <c r="F2058">
        <v>-86.96669</v>
      </c>
      <c r="G2058" t="s">
        <v>45</v>
      </c>
      <c r="H2058" t="s">
        <v>46</v>
      </c>
      <c r="I2058" t="s">
        <v>138</v>
      </c>
      <c r="J2058" t="s">
        <v>5841</v>
      </c>
      <c r="K2058" t="s">
        <v>49</v>
      </c>
      <c r="L2058" t="s">
        <v>59</v>
      </c>
      <c r="P2058" t="s">
        <v>51</v>
      </c>
      <c r="S2058" t="s">
        <v>52</v>
      </c>
      <c r="AD2058" t="s">
        <v>54</v>
      </c>
      <c r="AK2058" t="s">
        <v>5842</v>
      </c>
      <c r="AT2058" s="3">
        <f t="shared" si="82"/>
        <v>174.18779290064285</v>
      </c>
    </row>
    <row r="2059" spans="1:46" customFormat="1" hidden="1" x14ac:dyDescent="0.2">
      <c r="A2059">
        <v>10122475</v>
      </c>
      <c r="C2059">
        <v>270610026</v>
      </c>
      <c r="D2059" t="s">
        <v>5843</v>
      </c>
      <c r="E2059">
        <v>47.324390000000001</v>
      </c>
      <c r="F2059">
        <v>-93.380529999999993</v>
      </c>
      <c r="G2059" t="s">
        <v>45</v>
      </c>
      <c r="H2059" t="s">
        <v>46</v>
      </c>
      <c r="I2059" t="s">
        <v>173</v>
      </c>
      <c r="J2059" t="s">
        <v>433</v>
      </c>
      <c r="K2059" t="s">
        <v>1398</v>
      </c>
      <c r="N2059" t="s">
        <v>5844</v>
      </c>
      <c r="P2059" t="s">
        <v>51</v>
      </c>
      <c r="S2059" t="s">
        <v>179</v>
      </c>
      <c r="V2059" t="s">
        <v>5596</v>
      </c>
      <c r="AD2059" t="s">
        <v>5597</v>
      </c>
      <c r="AT2059" s="3">
        <f t="shared" si="82"/>
        <v>310.90727622361072</v>
      </c>
    </row>
    <row r="2060" spans="1:46" customFormat="1" hidden="1" x14ac:dyDescent="0.2">
      <c r="A2060">
        <v>10122476</v>
      </c>
      <c r="C2060">
        <v>260710538</v>
      </c>
      <c r="D2060" t="s">
        <v>5845</v>
      </c>
      <c r="E2060">
        <v>46.075600000000001</v>
      </c>
      <c r="F2060">
        <v>-88.613150000000005</v>
      </c>
      <c r="G2060" t="s">
        <v>45</v>
      </c>
      <c r="H2060" t="s">
        <v>46</v>
      </c>
      <c r="I2060" t="s">
        <v>138</v>
      </c>
      <c r="J2060" t="s">
        <v>265</v>
      </c>
      <c r="K2060" t="s">
        <v>140</v>
      </c>
      <c r="L2060" t="s">
        <v>265</v>
      </c>
      <c r="P2060" t="s">
        <v>70</v>
      </c>
      <c r="S2060" t="s">
        <v>179</v>
      </c>
      <c r="AD2060" t="s">
        <v>54</v>
      </c>
      <c r="AK2060" t="s">
        <v>5732</v>
      </c>
      <c r="AT2060" s="3">
        <f t="shared" si="82"/>
        <v>190.50022399234203</v>
      </c>
    </row>
    <row r="2061" spans="1:46" customFormat="1" hidden="1" x14ac:dyDescent="0.2">
      <c r="A2061">
        <v>10122479</v>
      </c>
      <c r="C2061">
        <v>270650001</v>
      </c>
      <c r="D2061" t="s">
        <v>5846</v>
      </c>
      <c r="E2061">
        <v>45.753590000000003</v>
      </c>
      <c r="F2061">
        <v>-93.15522</v>
      </c>
      <c r="G2061" t="s">
        <v>45</v>
      </c>
      <c r="H2061" t="s">
        <v>46</v>
      </c>
      <c r="I2061" t="s">
        <v>173</v>
      </c>
      <c r="J2061" t="s">
        <v>5734</v>
      </c>
      <c r="K2061" t="s">
        <v>49</v>
      </c>
      <c r="L2061" t="s">
        <v>59</v>
      </c>
      <c r="P2061" t="s">
        <v>51</v>
      </c>
      <c r="S2061" t="s">
        <v>52</v>
      </c>
      <c r="AD2061" t="s">
        <v>5434</v>
      </c>
      <c r="AK2061" t="s">
        <v>5736</v>
      </c>
      <c r="AT2061" s="3">
        <f t="shared" si="82"/>
        <v>219.77796000706562</v>
      </c>
    </row>
    <row r="2062" spans="1:46" customFormat="1" hidden="1" x14ac:dyDescent="0.2">
      <c r="A2062">
        <v>10122484</v>
      </c>
      <c r="C2062">
        <v>271370179</v>
      </c>
      <c r="D2062" t="s">
        <v>5847</v>
      </c>
      <c r="E2062">
        <v>47.543289999999999</v>
      </c>
      <c r="F2062">
        <v>-92.544600000000003</v>
      </c>
      <c r="G2062" t="s">
        <v>45</v>
      </c>
      <c r="H2062" t="s">
        <v>46</v>
      </c>
      <c r="I2062" t="s">
        <v>173</v>
      </c>
      <c r="J2062" t="s">
        <v>197</v>
      </c>
      <c r="K2062" t="s">
        <v>140</v>
      </c>
      <c r="L2062" t="s">
        <v>265</v>
      </c>
      <c r="P2062" t="s">
        <v>51</v>
      </c>
      <c r="S2062" t="s">
        <v>60</v>
      </c>
      <c r="AB2062" t="s">
        <v>5494</v>
      </c>
      <c r="AD2062" t="s">
        <v>5169</v>
      </c>
      <c r="AK2062" t="s">
        <v>5848</v>
      </c>
      <c r="AT2062" s="3">
        <f t="shared" si="82"/>
        <v>305.2723993416767</v>
      </c>
    </row>
    <row r="2063" spans="1:46" customFormat="1" hidden="1" x14ac:dyDescent="0.2">
      <c r="A2063">
        <v>10122485</v>
      </c>
      <c r="C2063">
        <v>271370421</v>
      </c>
      <c r="D2063" t="s">
        <v>646</v>
      </c>
      <c r="E2063">
        <v>47.446390000000001</v>
      </c>
      <c r="F2063">
        <v>-92.951620000000005</v>
      </c>
      <c r="G2063" t="s">
        <v>45</v>
      </c>
      <c r="H2063" t="s">
        <v>46</v>
      </c>
      <c r="I2063" t="s">
        <v>173</v>
      </c>
      <c r="J2063" t="s">
        <v>197</v>
      </c>
      <c r="K2063" t="s">
        <v>140</v>
      </c>
      <c r="L2063" t="s">
        <v>265</v>
      </c>
      <c r="P2063" t="s">
        <v>51</v>
      </c>
      <c r="S2063" t="s">
        <v>60</v>
      </c>
      <c r="AB2063" t="s">
        <v>5849</v>
      </c>
      <c r="AD2063" t="s">
        <v>5169</v>
      </c>
      <c r="AK2063" t="s">
        <v>5850</v>
      </c>
      <c r="AT2063" s="3">
        <f t="shared" si="82"/>
        <v>307.83875232399578</v>
      </c>
    </row>
    <row r="2064" spans="1:46" customFormat="1" hidden="1" x14ac:dyDescent="0.2">
      <c r="A2064">
        <v>10122490</v>
      </c>
      <c r="C2064">
        <v>270350133</v>
      </c>
      <c r="D2064" t="s">
        <v>5851</v>
      </c>
      <c r="E2064">
        <v>46.51529</v>
      </c>
      <c r="F2064">
        <v>-93.918850000000006</v>
      </c>
      <c r="G2064" t="s">
        <v>45</v>
      </c>
      <c r="H2064" t="s">
        <v>46</v>
      </c>
      <c r="I2064" t="s">
        <v>173</v>
      </c>
      <c r="J2064" t="s">
        <v>447</v>
      </c>
      <c r="K2064" t="s">
        <v>140</v>
      </c>
      <c r="L2064" t="s">
        <v>265</v>
      </c>
      <c r="N2064" t="s">
        <v>448</v>
      </c>
      <c r="P2064" t="s">
        <v>204</v>
      </c>
      <c r="S2064" t="s">
        <v>179</v>
      </c>
      <c r="AB2064" t="s">
        <v>5852</v>
      </c>
      <c r="AD2064" t="s">
        <v>5169</v>
      </c>
      <c r="AK2064" t="s">
        <v>5853</v>
      </c>
      <c r="AT2064" s="3">
        <f t="shared" si="82"/>
        <v>282.86117543391293</v>
      </c>
    </row>
    <row r="2065" spans="1:46" customFormat="1" hidden="1" x14ac:dyDescent="0.2">
      <c r="A2065">
        <v>10122491</v>
      </c>
      <c r="C2065">
        <v>261310022</v>
      </c>
      <c r="D2065" t="s">
        <v>5854</v>
      </c>
      <c r="E2065">
        <v>46.775799999999997</v>
      </c>
      <c r="F2065">
        <v>-89.050669999999997</v>
      </c>
      <c r="G2065" t="s">
        <v>45</v>
      </c>
      <c r="H2065" t="s">
        <v>46</v>
      </c>
      <c r="I2065" t="s">
        <v>138</v>
      </c>
      <c r="J2065" t="s">
        <v>366</v>
      </c>
      <c r="K2065" t="s">
        <v>140</v>
      </c>
      <c r="N2065" t="s">
        <v>142</v>
      </c>
      <c r="P2065" t="s">
        <v>204</v>
      </c>
      <c r="S2065" t="s">
        <v>60</v>
      </c>
      <c r="AB2065" t="s">
        <v>5855</v>
      </c>
      <c r="AD2065" t="s">
        <v>5652</v>
      </c>
      <c r="AK2065" t="s">
        <v>5856</v>
      </c>
      <c r="AM2065">
        <v>1852</v>
      </c>
      <c r="AQ2065">
        <v>1852</v>
      </c>
      <c r="AT2065" s="3">
        <f t="shared" si="82"/>
        <v>231.01160422019294</v>
      </c>
    </row>
    <row r="2066" spans="1:46" customFormat="1" hidden="1" x14ac:dyDescent="0.2">
      <c r="A2066">
        <v>10122493</v>
      </c>
      <c r="C2066">
        <v>270790016</v>
      </c>
      <c r="D2066" t="s">
        <v>5857</v>
      </c>
      <c r="E2066">
        <v>44.298090000000002</v>
      </c>
      <c r="F2066">
        <v>-93.960239999999999</v>
      </c>
      <c r="G2066" t="s">
        <v>45</v>
      </c>
      <c r="H2066" t="s">
        <v>46</v>
      </c>
      <c r="I2066" t="s">
        <v>173</v>
      </c>
      <c r="J2066" t="s">
        <v>1311</v>
      </c>
      <c r="K2066" t="s">
        <v>49</v>
      </c>
      <c r="L2066" t="s">
        <v>59</v>
      </c>
      <c r="P2066" t="s">
        <v>51</v>
      </c>
      <c r="S2066" t="s">
        <v>52</v>
      </c>
      <c r="AD2066" t="s">
        <v>5547</v>
      </c>
      <c r="AT2066" s="3">
        <f t="shared" si="82"/>
        <v>204.70668397946491</v>
      </c>
    </row>
    <row r="2067" spans="1:46" customFormat="1" hidden="1" x14ac:dyDescent="0.2">
      <c r="A2067">
        <v>10122496</v>
      </c>
      <c r="C2067">
        <v>260710534</v>
      </c>
      <c r="D2067" t="s">
        <v>5858</v>
      </c>
      <c r="E2067">
        <v>46.074399999999997</v>
      </c>
      <c r="F2067">
        <v>-88.61815</v>
      </c>
      <c r="G2067" t="s">
        <v>45</v>
      </c>
      <c r="H2067" t="s">
        <v>46</v>
      </c>
      <c r="I2067" t="s">
        <v>138</v>
      </c>
      <c r="J2067" t="s">
        <v>265</v>
      </c>
      <c r="K2067" t="s">
        <v>140</v>
      </c>
      <c r="L2067" t="s">
        <v>265</v>
      </c>
      <c r="P2067" t="s">
        <v>70</v>
      </c>
      <c r="S2067" t="s">
        <v>179</v>
      </c>
      <c r="AD2067" t="s">
        <v>54</v>
      </c>
      <c r="AK2067" t="s">
        <v>5732</v>
      </c>
      <c r="AT2067" s="3">
        <f t="shared" si="82"/>
        <v>190.335667880866</v>
      </c>
    </row>
    <row r="2068" spans="1:46" customFormat="1" hidden="1" x14ac:dyDescent="0.2">
      <c r="A2068">
        <v>10122497</v>
      </c>
      <c r="C2068">
        <v>261390014</v>
      </c>
      <c r="D2068" t="s">
        <v>5859</v>
      </c>
      <c r="E2068">
        <v>42.953609999999998</v>
      </c>
      <c r="F2068">
        <v>-85.86806</v>
      </c>
      <c r="G2068" t="s">
        <v>45</v>
      </c>
      <c r="H2068" t="s">
        <v>46</v>
      </c>
      <c r="I2068" t="s">
        <v>138</v>
      </c>
      <c r="J2068" t="s">
        <v>5582</v>
      </c>
      <c r="K2068" t="s">
        <v>49</v>
      </c>
      <c r="L2068" t="s">
        <v>59</v>
      </c>
      <c r="P2068" t="s">
        <v>51</v>
      </c>
      <c r="S2068" t="s">
        <v>52</v>
      </c>
      <c r="AB2068" t="s">
        <v>5860</v>
      </c>
      <c r="AD2068" t="s">
        <v>54</v>
      </c>
      <c r="AK2068" t="s">
        <v>5453</v>
      </c>
      <c r="AT2068" s="3">
        <f t="shared" si="82"/>
        <v>211.39558049253446</v>
      </c>
    </row>
    <row r="2069" spans="1:46" customFormat="1" hidden="1" x14ac:dyDescent="0.2">
      <c r="A2069">
        <v>10122500</v>
      </c>
      <c r="C2069">
        <v>260710598</v>
      </c>
      <c r="D2069" t="s">
        <v>5861</v>
      </c>
      <c r="E2069">
        <v>46.054400000000001</v>
      </c>
      <c r="F2069">
        <v>-88.612849999999995</v>
      </c>
      <c r="G2069" t="s">
        <v>45</v>
      </c>
      <c r="H2069" t="s">
        <v>46</v>
      </c>
      <c r="I2069" t="s">
        <v>138</v>
      </c>
      <c r="J2069" t="s">
        <v>265</v>
      </c>
      <c r="K2069" t="s">
        <v>140</v>
      </c>
      <c r="L2069" t="s">
        <v>265</v>
      </c>
      <c r="P2069" t="s">
        <v>70</v>
      </c>
      <c r="S2069" t="s">
        <v>179</v>
      </c>
      <c r="AD2069" t="s">
        <v>54</v>
      </c>
      <c r="AK2069" t="s">
        <v>5862</v>
      </c>
      <c r="AT2069" s="3">
        <f t="shared" si="82"/>
        <v>189.1425307569867</v>
      </c>
    </row>
    <row r="2070" spans="1:46" customFormat="1" hidden="1" x14ac:dyDescent="0.2">
      <c r="A2070">
        <v>10122501</v>
      </c>
      <c r="C2070">
        <v>261030077</v>
      </c>
      <c r="D2070" t="s">
        <v>2959</v>
      </c>
      <c r="E2070">
        <v>46.4619</v>
      </c>
      <c r="F2070">
        <v>-87.715320000000006</v>
      </c>
      <c r="G2070" t="s">
        <v>45</v>
      </c>
      <c r="H2070" t="s">
        <v>46</v>
      </c>
      <c r="I2070" t="s">
        <v>138</v>
      </c>
      <c r="J2070" t="s">
        <v>264</v>
      </c>
      <c r="K2070" t="s">
        <v>140</v>
      </c>
      <c r="N2070" t="s">
        <v>265</v>
      </c>
      <c r="P2070" t="s">
        <v>70</v>
      </c>
      <c r="S2070" t="s">
        <v>60</v>
      </c>
      <c r="AD2070" t="s">
        <v>54</v>
      </c>
      <c r="AK2070" t="s">
        <v>5223</v>
      </c>
      <c r="AM2070">
        <v>1866</v>
      </c>
      <c r="AQ2070">
        <v>1866</v>
      </c>
      <c r="AT2070" s="3">
        <f t="shared" si="82"/>
        <v>233.10129805499145</v>
      </c>
    </row>
    <row r="2071" spans="1:46" customFormat="1" hidden="1" x14ac:dyDescent="0.2">
      <c r="A2071">
        <v>10122508</v>
      </c>
      <c r="C2071">
        <v>271610003</v>
      </c>
      <c r="D2071" t="s">
        <v>5863</v>
      </c>
      <c r="E2071">
        <v>44.01</v>
      </c>
      <c r="F2071">
        <v>-93.423519999999996</v>
      </c>
      <c r="G2071" t="s">
        <v>45</v>
      </c>
      <c r="H2071" t="s">
        <v>46</v>
      </c>
      <c r="I2071" t="s">
        <v>173</v>
      </c>
      <c r="J2071" t="s">
        <v>5864</v>
      </c>
      <c r="K2071" t="s">
        <v>49</v>
      </c>
      <c r="L2071" t="s">
        <v>59</v>
      </c>
      <c r="P2071" t="s">
        <v>51</v>
      </c>
      <c r="S2071" t="s">
        <v>52</v>
      </c>
      <c r="AB2071" t="s">
        <v>5865</v>
      </c>
      <c r="AD2071" t="s">
        <v>5169</v>
      </c>
      <c r="AK2071" t="s">
        <v>5866</v>
      </c>
      <c r="AT2071" s="3">
        <f t="shared" si="82"/>
        <v>174.43727937533313</v>
      </c>
    </row>
    <row r="2072" spans="1:46" customFormat="1" hidden="1" x14ac:dyDescent="0.2">
      <c r="A2072">
        <v>10122514</v>
      </c>
      <c r="B2072" t="s">
        <v>719</v>
      </c>
      <c r="C2072">
        <v>270610020</v>
      </c>
      <c r="D2072" t="s">
        <v>5867</v>
      </c>
      <c r="E2072">
        <v>47.328290000000003</v>
      </c>
      <c r="F2072">
        <v>-93.322130000000001</v>
      </c>
      <c r="G2072" t="s">
        <v>45</v>
      </c>
      <c r="H2072" t="s">
        <v>46</v>
      </c>
      <c r="I2072" t="s">
        <v>173</v>
      </c>
      <c r="J2072" t="s">
        <v>433</v>
      </c>
      <c r="K2072" t="s">
        <v>140</v>
      </c>
      <c r="L2072" t="s">
        <v>265</v>
      </c>
      <c r="N2072" t="s">
        <v>1293</v>
      </c>
      <c r="P2072" t="s">
        <v>51</v>
      </c>
      <c r="S2072" t="s">
        <v>52</v>
      </c>
      <c r="V2072" t="s">
        <v>5868</v>
      </c>
      <c r="X2072" t="s">
        <v>51</v>
      </c>
      <c r="AD2072" t="s">
        <v>5869</v>
      </c>
      <c r="AK2072" t="s">
        <v>5870</v>
      </c>
      <c r="AM2072">
        <v>1917</v>
      </c>
      <c r="AT2072" s="3">
        <f t="shared" si="82"/>
        <v>309.65256685792804</v>
      </c>
    </row>
    <row r="2073" spans="1:46" customFormat="1" hidden="1" x14ac:dyDescent="0.2">
      <c r="A2073">
        <v>10122517</v>
      </c>
      <c r="C2073">
        <v>260710325</v>
      </c>
      <c r="D2073" t="s">
        <v>5871</v>
      </c>
      <c r="E2073">
        <v>46.605800000000002</v>
      </c>
      <c r="F2073">
        <v>-88.133139999999997</v>
      </c>
      <c r="G2073" t="s">
        <v>45</v>
      </c>
      <c r="H2073" t="s">
        <v>46</v>
      </c>
      <c r="I2073" t="s">
        <v>138</v>
      </c>
      <c r="J2073" t="s">
        <v>265</v>
      </c>
      <c r="K2073" t="s">
        <v>140</v>
      </c>
      <c r="L2073" t="s">
        <v>265</v>
      </c>
      <c r="P2073" t="s">
        <v>70</v>
      </c>
      <c r="S2073" t="s">
        <v>179</v>
      </c>
      <c r="AD2073" t="s">
        <v>54</v>
      </c>
      <c r="AK2073" t="s">
        <v>5549</v>
      </c>
      <c r="AT2073" s="3">
        <f t="shared" si="82"/>
        <v>233.11770355358962</v>
      </c>
    </row>
    <row r="2074" spans="1:46" customFormat="1" hidden="1" x14ac:dyDescent="0.2">
      <c r="A2074">
        <v>10122520</v>
      </c>
      <c r="C2074">
        <v>271370064</v>
      </c>
      <c r="D2074" t="s">
        <v>5872</v>
      </c>
      <c r="E2074">
        <v>47.51529</v>
      </c>
      <c r="F2074">
        <v>-92.745509999999996</v>
      </c>
      <c r="G2074" t="s">
        <v>45</v>
      </c>
      <c r="H2074" t="s">
        <v>46</v>
      </c>
      <c r="I2074" t="s">
        <v>173</v>
      </c>
      <c r="J2074" t="s">
        <v>197</v>
      </c>
      <c r="K2074" t="s">
        <v>1398</v>
      </c>
      <c r="L2074" t="s">
        <v>265</v>
      </c>
      <c r="N2074" t="s">
        <v>5873</v>
      </c>
      <c r="P2074" t="s">
        <v>51</v>
      </c>
      <c r="S2074" t="s">
        <v>60</v>
      </c>
      <c r="V2074" t="s">
        <v>5596</v>
      </c>
      <c r="AD2074" t="s">
        <v>5597</v>
      </c>
      <c r="AK2074" t="s">
        <v>5874</v>
      </c>
      <c r="AT2074" s="3">
        <f t="shared" si="82"/>
        <v>307.5862583056628</v>
      </c>
    </row>
    <row r="2075" spans="1:46" customFormat="1" hidden="1" x14ac:dyDescent="0.2">
      <c r="A2075">
        <v>10122521</v>
      </c>
      <c r="C2075">
        <v>270370023</v>
      </c>
      <c r="D2075" t="s">
        <v>5875</v>
      </c>
      <c r="E2075">
        <v>44.865589999999997</v>
      </c>
      <c r="F2075">
        <v>-93.028009999999995</v>
      </c>
      <c r="G2075" t="s">
        <v>45</v>
      </c>
      <c r="H2075" t="s">
        <v>46</v>
      </c>
      <c r="I2075" t="s">
        <v>173</v>
      </c>
      <c r="J2075" t="s">
        <v>5572</v>
      </c>
      <c r="K2075" t="s">
        <v>49</v>
      </c>
      <c r="L2075" t="s">
        <v>59</v>
      </c>
      <c r="P2075" t="s">
        <v>51</v>
      </c>
      <c r="S2075" t="s">
        <v>52</v>
      </c>
      <c r="AB2075" t="s">
        <v>5876</v>
      </c>
      <c r="AD2075" t="s">
        <v>5490</v>
      </c>
      <c r="AT2075" s="3">
        <f t="shared" si="82"/>
        <v>177.21625684626486</v>
      </c>
    </row>
    <row r="2076" spans="1:46" customFormat="1" hidden="1" x14ac:dyDescent="0.2">
      <c r="A2076">
        <v>10122522</v>
      </c>
      <c r="C2076">
        <v>261030020</v>
      </c>
      <c r="D2076" t="s">
        <v>2750</v>
      </c>
      <c r="E2076">
        <v>46.273299999999999</v>
      </c>
      <c r="F2076">
        <v>-87.441909999999993</v>
      </c>
      <c r="G2076" t="s">
        <v>45</v>
      </c>
      <c r="H2076" t="s">
        <v>46</v>
      </c>
      <c r="I2076" t="s">
        <v>138</v>
      </c>
      <c r="J2076" t="s">
        <v>264</v>
      </c>
      <c r="K2076" t="s">
        <v>140</v>
      </c>
      <c r="N2076" t="s">
        <v>265</v>
      </c>
      <c r="P2076" t="s">
        <v>204</v>
      </c>
      <c r="S2076" t="s">
        <v>60</v>
      </c>
      <c r="AB2076" t="s">
        <v>2751</v>
      </c>
      <c r="AD2076" t="s">
        <v>54</v>
      </c>
      <c r="AK2076" t="s">
        <v>5223</v>
      </c>
      <c r="AM2076">
        <v>1911</v>
      </c>
      <c r="AQ2076">
        <v>1907</v>
      </c>
      <c r="AT2076" s="3">
        <f t="shared" si="82"/>
        <v>228.8775348437288</v>
      </c>
    </row>
    <row r="2077" spans="1:46" customFormat="1" hidden="1" x14ac:dyDescent="0.2">
      <c r="A2077">
        <v>10122526</v>
      </c>
      <c r="C2077">
        <v>270490010</v>
      </c>
      <c r="D2077" t="s">
        <v>5877</v>
      </c>
      <c r="E2077">
        <v>44.502200000000002</v>
      </c>
      <c r="F2077">
        <v>-92.364080000000001</v>
      </c>
      <c r="G2077" t="s">
        <v>45</v>
      </c>
      <c r="H2077" t="s">
        <v>46</v>
      </c>
      <c r="I2077" t="s">
        <v>173</v>
      </c>
      <c r="J2077" t="s">
        <v>1322</v>
      </c>
      <c r="K2077" t="s">
        <v>49</v>
      </c>
      <c r="L2077" t="s">
        <v>59</v>
      </c>
      <c r="P2077" t="s">
        <v>51</v>
      </c>
      <c r="S2077" t="s">
        <v>52</v>
      </c>
      <c r="AB2077" t="s">
        <v>5878</v>
      </c>
      <c r="AD2077" t="s">
        <v>5169</v>
      </c>
      <c r="AK2077" t="s">
        <v>5879</v>
      </c>
      <c r="AT2077" s="3">
        <f t="shared" si="82"/>
        <v>136.37451815946764</v>
      </c>
    </row>
    <row r="2078" spans="1:46" customFormat="1" hidden="1" x14ac:dyDescent="0.2">
      <c r="A2078">
        <v>10122529</v>
      </c>
      <c r="C2078">
        <v>271690020</v>
      </c>
      <c r="D2078" t="s">
        <v>5880</v>
      </c>
      <c r="E2078">
        <v>43.984999999999999</v>
      </c>
      <c r="F2078">
        <v>-91.671859999999995</v>
      </c>
      <c r="G2078" t="s">
        <v>45</v>
      </c>
      <c r="H2078" t="s">
        <v>46</v>
      </c>
      <c r="I2078" t="s">
        <v>173</v>
      </c>
      <c r="J2078" t="s">
        <v>5525</v>
      </c>
      <c r="K2078" t="s">
        <v>49</v>
      </c>
      <c r="L2078" t="s">
        <v>50</v>
      </c>
      <c r="P2078" t="s">
        <v>51</v>
      </c>
      <c r="S2078" t="s">
        <v>52</v>
      </c>
      <c r="AD2078" t="s">
        <v>5434</v>
      </c>
      <c r="AK2078" t="s">
        <v>5881</v>
      </c>
      <c r="AT2078" s="3">
        <f t="shared" si="82"/>
        <v>89.9282433693662</v>
      </c>
    </row>
    <row r="2079" spans="1:46" customFormat="1" hidden="1" x14ac:dyDescent="0.2">
      <c r="A2079">
        <v>10122534</v>
      </c>
      <c r="C2079">
        <v>271370263</v>
      </c>
      <c r="D2079" t="s">
        <v>517</v>
      </c>
      <c r="E2079">
        <v>47.475589999999997</v>
      </c>
      <c r="F2079">
        <v>-92.903310000000005</v>
      </c>
      <c r="G2079" t="s">
        <v>45</v>
      </c>
      <c r="H2079" t="s">
        <v>46</v>
      </c>
      <c r="I2079" t="s">
        <v>173</v>
      </c>
      <c r="J2079" t="s">
        <v>197</v>
      </c>
      <c r="K2079" t="s">
        <v>140</v>
      </c>
      <c r="L2079" t="s">
        <v>265</v>
      </c>
      <c r="P2079" t="s">
        <v>51</v>
      </c>
      <c r="S2079" t="s">
        <v>60</v>
      </c>
      <c r="AB2079" t="s">
        <v>5629</v>
      </c>
      <c r="AD2079" t="s">
        <v>5169</v>
      </c>
      <c r="AK2079" t="s">
        <v>5882</v>
      </c>
      <c r="AT2079" s="3">
        <f t="shared" si="82"/>
        <v>308.5376606674177</v>
      </c>
    </row>
    <row r="2080" spans="1:46" customFormat="1" hidden="1" x14ac:dyDescent="0.2">
      <c r="A2080">
        <v>10122535</v>
      </c>
      <c r="C2080">
        <v>261030220</v>
      </c>
      <c r="D2080" t="s">
        <v>5883</v>
      </c>
      <c r="E2080">
        <v>46.251399999999997</v>
      </c>
      <c r="F2080">
        <v>-87.390309999999999</v>
      </c>
      <c r="G2080" t="s">
        <v>45</v>
      </c>
      <c r="H2080" t="s">
        <v>46</v>
      </c>
      <c r="I2080" t="s">
        <v>138</v>
      </c>
      <c r="J2080" t="s">
        <v>264</v>
      </c>
      <c r="K2080" t="s">
        <v>140</v>
      </c>
      <c r="L2080" t="s">
        <v>265</v>
      </c>
      <c r="P2080" t="s">
        <v>204</v>
      </c>
      <c r="S2080" t="s">
        <v>60</v>
      </c>
      <c r="AD2080" t="s">
        <v>54</v>
      </c>
      <c r="AK2080" t="s">
        <v>5761</v>
      </c>
      <c r="AT2080" s="3">
        <f t="shared" si="82"/>
        <v>229.02435414077752</v>
      </c>
    </row>
    <row r="2081" spans="1:46" customFormat="1" hidden="1" x14ac:dyDescent="0.2">
      <c r="A2081">
        <v>10122542</v>
      </c>
      <c r="C2081">
        <v>261030155</v>
      </c>
      <c r="D2081" t="s">
        <v>5884</v>
      </c>
      <c r="E2081">
        <v>46.586100000000002</v>
      </c>
      <c r="F2081">
        <v>-87.600020000000001</v>
      </c>
      <c r="G2081" t="s">
        <v>45</v>
      </c>
      <c r="H2081" t="s">
        <v>46</v>
      </c>
      <c r="I2081" t="s">
        <v>138</v>
      </c>
      <c r="J2081" t="s">
        <v>264</v>
      </c>
      <c r="K2081" t="s">
        <v>140</v>
      </c>
      <c r="L2081" t="s">
        <v>1386</v>
      </c>
      <c r="P2081" t="s">
        <v>70</v>
      </c>
      <c r="S2081" t="s">
        <v>144</v>
      </c>
      <c r="AD2081" t="s">
        <v>54</v>
      </c>
      <c r="AK2081" t="s">
        <v>5276</v>
      </c>
      <c r="AT2081" s="3">
        <f t="shared" si="82"/>
        <v>243.269651884891</v>
      </c>
    </row>
    <row r="2082" spans="1:46" customFormat="1" hidden="1" x14ac:dyDescent="0.2">
      <c r="A2082">
        <v>10122543</v>
      </c>
      <c r="C2082">
        <v>270610117</v>
      </c>
      <c r="D2082" t="s">
        <v>1088</v>
      </c>
      <c r="E2082">
        <v>47.373890000000003</v>
      </c>
      <c r="F2082">
        <v>-93.188320000000004</v>
      </c>
      <c r="G2082" t="s">
        <v>45</v>
      </c>
      <c r="H2082" t="s">
        <v>46</v>
      </c>
      <c r="I2082" t="s">
        <v>173</v>
      </c>
      <c r="J2082" t="s">
        <v>433</v>
      </c>
      <c r="K2082" t="s">
        <v>140</v>
      </c>
      <c r="L2082" t="s">
        <v>265</v>
      </c>
      <c r="P2082" t="s">
        <v>51</v>
      </c>
      <c r="S2082" t="s">
        <v>60</v>
      </c>
      <c r="AB2082" t="s">
        <v>5885</v>
      </c>
      <c r="AD2082" t="s">
        <v>5169</v>
      </c>
      <c r="AK2082" t="s">
        <v>5886</v>
      </c>
      <c r="AT2082" s="3">
        <f t="shared" si="82"/>
        <v>309.02349057071683</v>
      </c>
    </row>
    <row r="2083" spans="1:46" customFormat="1" hidden="1" x14ac:dyDescent="0.2">
      <c r="A2083">
        <v>10122544</v>
      </c>
      <c r="C2083">
        <v>270370004</v>
      </c>
      <c r="D2083" t="s">
        <v>5887</v>
      </c>
      <c r="E2083">
        <v>44.733089999999997</v>
      </c>
      <c r="F2083">
        <v>-93.205209999999994</v>
      </c>
      <c r="G2083" t="s">
        <v>45</v>
      </c>
      <c r="H2083" t="s">
        <v>46</v>
      </c>
      <c r="I2083" t="s">
        <v>173</v>
      </c>
      <c r="J2083" t="s">
        <v>5572</v>
      </c>
      <c r="K2083" t="s">
        <v>49</v>
      </c>
      <c r="L2083" t="s">
        <v>59</v>
      </c>
      <c r="P2083" t="s">
        <v>51</v>
      </c>
      <c r="S2083" t="s">
        <v>52</v>
      </c>
      <c r="AB2083" t="s">
        <v>5888</v>
      </c>
      <c r="AD2083" t="s">
        <v>5169</v>
      </c>
      <c r="AK2083" t="s">
        <v>5889</v>
      </c>
      <c r="AT2083" s="3">
        <f t="shared" si="82"/>
        <v>180.36036788395887</v>
      </c>
    </row>
    <row r="2084" spans="1:46" customFormat="1" hidden="1" x14ac:dyDescent="0.2">
      <c r="A2084">
        <v>10122545</v>
      </c>
      <c r="C2084">
        <v>260710741</v>
      </c>
      <c r="D2084" t="s">
        <v>5890</v>
      </c>
      <c r="E2084">
        <v>46.106099999999998</v>
      </c>
      <c r="F2084">
        <v>-88.333640000000003</v>
      </c>
      <c r="G2084" t="s">
        <v>45</v>
      </c>
      <c r="H2084" t="s">
        <v>46</v>
      </c>
      <c r="I2084" t="s">
        <v>138</v>
      </c>
      <c r="J2084" t="s">
        <v>265</v>
      </c>
      <c r="K2084" t="s">
        <v>140</v>
      </c>
      <c r="L2084" t="s">
        <v>265</v>
      </c>
      <c r="P2084" t="s">
        <v>70</v>
      </c>
      <c r="S2084" t="s">
        <v>144</v>
      </c>
      <c r="AD2084" t="s">
        <v>54</v>
      </c>
      <c r="AK2084" t="s">
        <v>5455</v>
      </c>
      <c r="AT2084" s="3">
        <f t="shared" si="82"/>
        <v>197.71645427381378</v>
      </c>
    </row>
    <row r="2085" spans="1:46" customFormat="1" hidden="1" x14ac:dyDescent="0.2">
      <c r="A2085">
        <v>10122552</v>
      </c>
      <c r="C2085">
        <v>261030200</v>
      </c>
      <c r="D2085" t="s">
        <v>5545</v>
      </c>
      <c r="E2085">
        <v>46.519399999999997</v>
      </c>
      <c r="F2085">
        <v>-88.011129999999994</v>
      </c>
      <c r="G2085" t="s">
        <v>45</v>
      </c>
      <c r="H2085" t="s">
        <v>46</v>
      </c>
      <c r="I2085" t="s">
        <v>138</v>
      </c>
      <c r="J2085" t="s">
        <v>264</v>
      </c>
      <c r="K2085" t="s">
        <v>140</v>
      </c>
      <c r="L2085" t="s">
        <v>142</v>
      </c>
      <c r="P2085" t="s">
        <v>70</v>
      </c>
      <c r="S2085" t="s">
        <v>144</v>
      </c>
      <c r="AD2085" t="s">
        <v>54</v>
      </c>
      <c r="AK2085" t="s">
        <v>5891</v>
      </c>
      <c r="AT2085" s="3">
        <f t="shared" si="82"/>
        <v>230.11262647600779</v>
      </c>
    </row>
    <row r="2086" spans="1:46" customFormat="1" hidden="1" x14ac:dyDescent="0.2">
      <c r="A2086">
        <v>10122553</v>
      </c>
      <c r="C2086">
        <v>261030102</v>
      </c>
      <c r="D2086" t="s">
        <v>2701</v>
      </c>
      <c r="E2086">
        <v>46.277799999999999</v>
      </c>
      <c r="F2086">
        <v>-87.468909999999994</v>
      </c>
      <c r="G2086" t="s">
        <v>45</v>
      </c>
      <c r="H2086" t="s">
        <v>46</v>
      </c>
      <c r="I2086" t="s">
        <v>138</v>
      </c>
      <c r="J2086" t="s">
        <v>264</v>
      </c>
      <c r="K2086" t="s">
        <v>140</v>
      </c>
      <c r="N2086" t="s">
        <v>265</v>
      </c>
      <c r="P2086" t="s">
        <v>204</v>
      </c>
      <c r="S2086" t="s">
        <v>60</v>
      </c>
      <c r="AD2086" t="s">
        <v>54</v>
      </c>
      <c r="AK2086" t="s">
        <v>5223</v>
      </c>
      <c r="AM2086">
        <v>1907</v>
      </c>
      <c r="AQ2086">
        <v>1904</v>
      </c>
      <c r="AT2086" s="3">
        <f t="shared" si="82"/>
        <v>228.41620869216368</v>
      </c>
    </row>
    <row r="2087" spans="1:46" customFormat="1" hidden="1" x14ac:dyDescent="0.2">
      <c r="A2087">
        <v>10122554</v>
      </c>
      <c r="C2087">
        <v>261030052</v>
      </c>
      <c r="D2087" t="s">
        <v>5892</v>
      </c>
      <c r="E2087">
        <v>46.447499999999998</v>
      </c>
      <c r="F2087">
        <v>-87.683319999999995</v>
      </c>
      <c r="G2087" t="s">
        <v>45</v>
      </c>
      <c r="H2087" t="s">
        <v>46</v>
      </c>
      <c r="I2087" t="s">
        <v>138</v>
      </c>
      <c r="J2087" t="s">
        <v>264</v>
      </c>
      <c r="K2087" t="s">
        <v>140</v>
      </c>
      <c r="N2087" t="s">
        <v>265</v>
      </c>
      <c r="P2087" t="s">
        <v>204</v>
      </c>
      <c r="S2087" t="s">
        <v>60</v>
      </c>
      <c r="AD2087" t="s">
        <v>54</v>
      </c>
      <c r="AK2087" t="s">
        <v>5223</v>
      </c>
      <c r="AM2087">
        <v>1873</v>
      </c>
      <c r="AT2087" s="3">
        <f t="shared" si="82"/>
        <v>232.99065812722293</v>
      </c>
    </row>
    <row r="2088" spans="1:46" customFormat="1" hidden="1" x14ac:dyDescent="0.2">
      <c r="A2088">
        <v>10122565</v>
      </c>
      <c r="C2088">
        <v>271370072</v>
      </c>
      <c r="D2088" t="s">
        <v>807</v>
      </c>
      <c r="E2088">
        <v>47.471890000000002</v>
      </c>
      <c r="F2088">
        <v>-92.857410000000002</v>
      </c>
      <c r="G2088" t="s">
        <v>45</v>
      </c>
      <c r="H2088" t="s">
        <v>46</v>
      </c>
      <c r="I2088" t="s">
        <v>173</v>
      </c>
      <c r="J2088" t="s">
        <v>197</v>
      </c>
      <c r="K2088" t="s">
        <v>1398</v>
      </c>
      <c r="L2088" t="s">
        <v>265</v>
      </c>
      <c r="N2088" t="s">
        <v>5595</v>
      </c>
      <c r="P2088" t="s">
        <v>51</v>
      </c>
      <c r="S2088" t="s">
        <v>60</v>
      </c>
      <c r="V2088" t="s">
        <v>5596</v>
      </c>
      <c r="AD2088" t="s">
        <v>5597</v>
      </c>
      <c r="AK2088" t="s">
        <v>5893</v>
      </c>
      <c r="AM2088">
        <v>1942</v>
      </c>
      <c r="AT2088" s="3">
        <f t="shared" si="82"/>
        <v>307.30632848987233</v>
      </c>
    </row>
    <row r="2089" spans="1:46" customFormat="1" hidden="1" x14ac:dyDescent="0.2">
      <c r="A2089">
        <v>10122567</v>
      </c>
      <c r="C2089">
        <v>260710226</v>
      </c>
      <c r="D2089" t="s">
        <v>5894</v>
      </c>
      <c r="E2089">
        <v>46.084200000000003</v>
      </c>
      <c r="F2089">
        <v>-88.653649999999999</v>
      </c>
      <c r="G2089" t="s">
        <v>45</v>
      </c>
      <c r="H2089" t="s">
        <v>46</v>
      </c>
      <c r="I2089" t="s">
        <v>138</v>
      </c>
      <c r="J2089" t="s">
        <v>265</v>
      </c>
      <c r="K2089" t="s">
        <v>140</v>
      </c>
      <c r="L2089" t="s">
        <v>265</v>
      </c>
      <c r="P2089" t="s">
        <v>70</v>
      </c>
      <c r="S2089" t="s">
        <v>179</v>
      </c>
      <c r="AD2089" t="s">
        <v>54</v>
      </c>
      <c r="AK2089" t="s">
        <v>5607</v>
      </c>
      <c r="AT2089" s="3">
        <f t="shared" si="82"/>
        <v>190.35628462580058</v>
      </c>
    </row>
    <row r="2090" spans="1:46" customFormat="1" hidden="1" x14ac:dyDescent="0.2">
      <c r="A2090">
        <v>10122569</v>
      </c>
      <c r="C2090">
        <v>260710545</v>
      </c>
      <c r="D2090" t="s">
        <v>5895</v>
      </c>
      <c r="E2090">
        <v>46.074199999999998</v>
      </c>
      <c r="F2090">
        <v>-88.618949999999998</v>
      </c>
      <c r="G2090" t="s">
        <v>45</v>
      </c>
      <c r="H2090" t="s">
        <v>46</v>
      </c>
      <c r="I2090" t="s">
        <v>138</v>
      </c>
      <c r="J2090" t="s">
        <v>265</v>
      </c>
      <c r="K2090" t="s">
        <v>140</v>
      </c>
      <c r="L2090" t="s">
        <v>265</v>
      </c>
      <c r="P2090" t="s">
        <v>70</v>
      </c>
      <c r="S2090" t="s">
        <v>179</v>
      </c>
      <c r="AD2090" t="s">
        <v>54</v>
      </c>
      <c r="AK2090" t="s">
        <v>5732</v>
      </c>
      <c r="AT2090" s="3">
        <f t="shared" si="82"/>
        <v>190.30884312508303</v>
      </c>
    </row>
    <row r="2091" spans="1:46" customFormat="1" hidden="1" x14ac:dyDescent="0.2">
      <c r="A2091">
        <v>10122570</v>
      </c>
      <c r="C2091">
        <v>271370038</v>
      </c>
      <c r="D2091" t="s">
        <v>5896</v>
      </c>
      <c r="E2091">
        <v>47.524990000000003</v>
      </c>
      <c r="F2091">
        <v>-92.733509999999995</v>
      </c>
      <c r="G2091" t="s">
        <v>45</v>
      </c>
      <c r="H2091" t="s">
        <v>46</v>
      </c>
      <c r="I2091" t="s">
        <v>173</v>
      </c>
      <c r="J2091" t="s">
        <v>197</v>
      </c>
      <c r="K2091" t="s">
        <v>140</v>
      </c>
      <c r="L2091" t="s">
        <v>265</v>
      </c>
      <c r="P2091" t="s">
        <v>51</v>
      </c>
      <c r="S2091" t="s">
        <v>179</v>
      </c>
      <c r="V2091" t="s">
        <v>5897</v>
      </c>
      <c r="AB2091" t="s">
        <v>5898</v>
      </c>
      <c r="AD2091" t="s">
        <v>5337</v>
      </c>
      <c r="AK2091" t="s">
        <v>5899</v>
      </c>
      <c r="AT2091" s="3">
        <f t="shared" si="82"/>
        <v>307.93602196476286</v>
      </c>
    </row>
    <row r="2092" spans="1:46" customFormat="1" hidden="1" x14ac:dyDescent="0.2">
      <c r="A2092">
        <v>10122574</v>
      </c>
      <c r="C2092">
        <v>271370209</v>
      </c>
      <c r="D2092" t="s">
        <v>771</v>
      </c>
      <c r="E2092">
        <v>47.480789999999999</v>
      </c>
      <c r="F2092">
        <v>-92.895809999999997</v>
      </c>
      <c r="G2092" t="s">
        <v>45</v>
      </c>
      <c r="H2092" t="s">
        <v>46</v>
      </c>
      <c r="I2092" t="s">
        <v>173</v>
      </c>
      <c r="J2092" t="s">
        <v>197</v>
      </c>
      <c r="K2092" t="s">
        <v>140</v>
      </c>
      <c r="L2092" t="s">
        <v>265</v>
      </c>
      <c r="P2092" t="s">
        <v>51</v>
      </c>
      <c r="S2092" t="s">
        <v>60</v>
      </c>
      <c r="AB2092" t="s">
        <v>5900</v>
      </c>
      <c r="AD2092" t="s">
        <v>5169</v>
      </c>
      <c r="AK2092" t="s">
        <v>5901</v>
      </c>
      <c r="AT2092" s="3">
        <f t="shared" si="82"/>
        <v>308.68954916907882</v>
      </c>
    </row>
    <row r="2093" spans="1:46" customFormat="1" hidden="1" x14ac:dyDescent="0.2">
      <c r="A2093">
        <v>10122576</v>
      </c>
      <c r="C2093">
        <v>271370017</v>
      </c>
      <c r="D2093" t="s">
        <v>4593</v>
      </c>
      <c r="E2093">
        <v>47.528089999999999</v>
      </c>
      <c r="F2093">
        <v>-92.505499999999998</v>
      </c>
      <c r="G2093" t="s">
        <v>45</v>
      </c>
      <c r="H2093" t="s">
        <v>46</v>
      </c>
      <c r="I2093" t="s">
        <v>173</v>
      </c>
      <c r="J2093" t="s">
        <v>197</v>
      </c>
      <c r="K2093" t="s">
        <v>140</v>
      </c>
      <c r="L2093" t="s">
        <v>265</v>
      </c>
      <c r="P2093" t="s">
        <v>51</v>
      </c>
      <c r="S2093" t="s">
        <v>60</v>
      </c>
      <c r="AD2093" t="s">
        <v>5169</v>
      </c>
      <c r="AK2093" t="s">
        <v>5902</v>
      </c>
      <c r="AT2093" s="3">
        <f t="shared" si="82"/>
        <v>303.55863503131081</v>
      </c>
    </row>
    <row r="2094" spans="1:46" customFormat="1" hidden="1" x14ac:dyDescent="0.2">
      <c r="A2094">
        <v>10122577</v>
      </c>
      <c r="C2094">
        <v>261030168</v>
      </c>
      <c r="D2094" t="s">
        <v>5903</v>
      </c>
      <c r="E2094">
        <v>46.520800000000001</v>
      </c>
      <c r="F2094">
        <v>-87.686120000000003</v>
      </c>
      <c r="G2094" t="s">
        <v>45</v>
      </c>
      <c r="H2094" t="s">
        <v>46</v>
      </c>
      <c r="I2094" t="s">
        <v>138</v>
      </c>
      <c r="J2094" t="s">
        <v>264</v>
      </c>
      <c r="K2094" t="s">
        <v>140</v>
      </c>
      <c r="L2094" t="s">
        <v>2063</v>
      </c>
      <c r="P2094" t="s">
        <v>70</v>
      </c>
      <c r="S2094" t="s">
        <v>144</v>
      </c>
      <c r="AD2094" t="s">
        <v>54</v>
      </c>
      <c r="AK2094" t="s">
        <v>5363</v>
      </c>
      <c r="AT2094" s="3">
        <f t="shared" si="82"/>
        <v>237.32938901822277</v>
      </c>
    </row>
    <row r="2095" spans="1:46" customFormat="1" hidden="1" x14ac:dyDescent="0.2">
      <c r="A2095">
        <v>10122578</v>
      </c>
      <c r="C2095">
        <v>270450116</v>
      </c>
      <c r="D2095" t="s">
        <v>5904</v>
      </c>
      <c r="E2095">
        <v>43.730800000000002</v>
      </c>
      <c r="F2095">
        <v>-92.052070000000001</v>
      </c>
      <c r="G2095" t="s">
        <v>45</v>
      </c>
      <c r="H2095" t="s">
        <v>46</v>
      </c>
      <c r="I2095" t="s">
        <v>173</v>
      </c>
      <c r="J2095" t="s">
        <v>5486</v>
      </c>
      <c r="K2095" t="s">
        <v>49</v>
      </c>
      <c r="L2095" t="s">
        <v>50</v>
      </c>
      <c r="P2095" t="s">
        <v>51</v>
      </c>
      <c r="S2095" t="s">
        <v>52</v>
      </c>
      <c r="AD2095" t="s">
        <v>5434</v>
      </c>
      <c r="AK2095" t="s">
        <v>5520</v>
      </c>
      <c r="AT2095" s="3">
        <f t="shared" si="82"/>
        <v>103.87835984837041</v>
      </c>
    </row>
    <row r="2096" spans="1:46" customFormat="1" hidden="1" x14ac:dyDescent="0.2">
      <c r="A2096">
        <v>10122579</v>
      </c>
      <c r="C2096">
        <v>271370080</v>
      </c>
      <c r="D2096" t="s">
        <v>960</v>
      </c>
      <c r="E2096">
        <v>47.48639</v>
      </c>
      <c r="F2096">
        <v>-92.810810000000004</v>
      </c>
      <c r="G2096" t="s">
        <v>45</v>
      </c>
      <c r="H2096" t="s">
        <v>46</v>
      </c>
      <c r="I2096" t="s">
        <v>173</v>
      </c>
      <c r="J2096" t="s">
        <v>197</v>
      </c>
      <c r="K2096" t="s">
        <v>1398</v>
      </c>
      <c r="L2096" t="s">
        <v>265</v>
      </c>
      <c r="N2096" t="s">
        <v>5595</v>
      </c>
      <c r="P2096" t="s">
        <v>51</v>
      </c>
      <c r="S2096" t="s">
        <v>179</v>
      </c>
      <c r="V2096" t="s">
        <v>5596</v>
      </c>
      <c r="AD2096" t="s">
        <v>5597</v>
      </c>
      <c r="AK2096" t="s">
        <v>5905</v>
      </c>
      <c r="AT2096" s="3">
        <f t="shared" si="82"/>
        <v>307.18792364029173</v>
      </c>
    </row>
    <row r="2097" spans="1:46" customFormat="1" hidden="1" x14ac:dyDescent="0.2">
      <c r="A2097">
        <v>10122580</v>
      </c>
      <c r="C2097">
        <v>260710377</v>
      </c>
      <c r="D2097" t="s">
        <v>5906</v>
      </c>
      <c r="E2097">
        <v>46.118600000000001</v>
      </c>
      <c r="F2097">
        <v>-88.626450000000006</v>
      </c>
      <c r="G2097" t="s">
        <v>45</v>
      </c>
      <c r="H2097" t="s">
        <v>46</v>
      </c>
      <c r="I2097" t="s">
        <v>138</v>
      </c>
      <c r="J2097" t="s">
        <v>265</v>
      </c>
      <c r="K2097" t="s">
        <v>140</v>
      </c>
      <c r="L2097" t="s">
        <v>265</v>
      </c>
      <c r="P2097" t="s">
        <v>70</v>
      </c>
      <c r="S2097" t="s">
        <v>179</v>
      </c>
      <c r="AD2097" t="s">
        <v>54</v>
      </c>
      <c r="AK2097" t="s">
        <v>5907</v>
      </c>
      <c r="AT2097" s="3">
        <f t="shared" si="82"/>
        <v>193.04114618324047</v>
      </c>
    </row>
    <row r="2098" spans="1:46" customFormat="1" hidden="1" x14ac:dyDescent="0.2">
      <c r="A2098">
        <v>10122582</v>
      </c>
      <c r="C2098">
        <v>261270007</v>
      </c>
      <c r="D2098" t="s">
        <v>5908</v>
      </c>
      <c r="E2098">
        <v>43.546900000000001</v>
      </c>
      <c r="F2098">
        <v>-86.110560000000007</v>
      </c>
      <c r="G2098" t="s">
        <v>45</v>
      </c>
      <c r="H2098" t="s">
        <v>46</v>
      </c>
      <c r="I2098" t="s">
        <v>138</v>
      </c>
      <c r="J2098" t="s">
        <v>5909</v>
      </c>
      <c r="K2098" t="s">
        <v>49</v>
      </c>
      <c r="L2098" t="s">
        <v>59</v>
      </c>
      <c r="P2098" t="s">
        <v>51</v>
      </c>
      <c r="S2098" t="s">
        <v>52</v>
      </c>
      <c r="AB2098" t="s">
        <v>5910</v>
      </c>
      <c r="AD2098" t="s">
        <v>54</v>
      </c>
      <c r="AK2098" t="s">
        <v>5453</v>
      </c>
      <c r="AT2098" s="3">
        <f t="shared" si="82"/>
        <v>194.86639278060122</v>
      </c>
    </row>
    <row r="2099" spans="1:46" customFormat="1" hidden="1" x14ac:dyDescent="0.2">
      <c r="A2099">
        <v>10122589</v>
      </c>
      <c r="C2099">
        <v>271390012</v>
      </c>
      <c r="D2099" t="s">
        <v>5911</v>
      </c>
      <c r="E2099">
        <v>44.754190000000001</v>
      </c>
      <c r="F2099">
        <v>-93.585229999999996</v>
      </c>
      <c r="G2099" t="s">
        <v>45</v>
      </c>
      <c r="H2099" t="s">
        <v>46</v>
      </c>
      <c r="I2099" t="s">
        <v>173</v>
      </c>
      <c r="J2099" t="s">
        <v>1292</v>
      </c>
      <c r="K2099" t="s">
        <v>49</v>
      </c>
      <c r="L2099" t="s">
        <v>59</v>
      </c>
      <c r="P2099" t="s">
        <v>51</v>
      </c>
      <c r="S2099" t="s">
        <v>52</v>
      </c>
      <c r="AD2099" t="s">
        <v>5589</v>
      </c>
      <c r="AK2099" t="s">
        <v>5912</v>
      </c>
      <c r="AT2099" s="3">
        <f t="shared" si="82"/>
        <v>197.77673238738242</v>
      </c>
    </row>
    <row r="2100" spans="1:46" customFormat="1" hidden="1" x14ac:dyDescent="0.2">
      <c r="A2100">
        <v>10122597</v>
      </c>
      <c r="C2100">
        <v>260710765</v>
      </c>
      <c r="D2100" t="s">
        <v>5913</v>
      </c>
      <c r="E2100">
        <v>46.1006</v>
      </c>
      <c r="F2100">
        <v>-88.382249999999999</v>
      </c>
      <c r="G2100" t="s">
        <v>45</v>
      </c>
      <c r="H2100" t="s">
        <v>46</v>
      </c>
      <c r="I2100" t="s">
        <v>138</v>
      </c>
      <c r="J2100" t="s">
        <v>265</v>
      </c>
      <c r="K2100" t="s">
        <v>140</v>
      </c>
      <c r="L2100" t="s">
        <v>265</v>
      </c>
      <c r="P2100" t="s">
        <v>70</v>
      </c>
      <c r="S2100" t="s">
        <v>179</v>
      </c>
      <c r="AD2100" t="s">
        <v>54</v>
      </c>
      <c r="AK2100" t="s">
        <v>5501</v>
      </c>
      <c r="AT2100" s="3">
        <f t="shared" si="82"/>
        <v>196.39837248349937</v>
      </c>
    </row>
    <row r="2101" spans="1:46" customFormat="1" hidden="1" x14ac:dyDescent="0.2">
      <c r="A2101">
        <v>10122600</v>
      </c>
      <c r="C2101">
        <v>260710242</v>
      </c>
      <c r="D2101" t="s">
        <v>5914</v>
      </c>
      <c r="E2101">
        <v>46.0867</v>
      </c>
      <c r="F2101">
        <v>-88.643349999999998</v>
      </c>
      <c r="G2101" t="s">
        <v>45</v>
      </c>
      <c r="H2101" t="s">
        <v>46</v>
      </c>
      <c r="I2101" t="s">
        <v>138</v>
      </c>
      <c r="J2101" t="s">
        <v>265</v>
      </c>
      <c r="K2101" t="s">
        <v>140</v>
      </c>
      <c r="L2101" t="s">
        <v>265</v>
      </c>
      <c r="P2101" t="s">
        <v>70</v>
      </c>
      <c r="S2101" t="s">
        <v>179</v>
      </c>
      <c r="AD2101" t="s">
        <v>54</v>
      </c>
      <c r="AK2101" t="s">
        <v>5570</v>
      </c>
      <c r="AT2101" s="3">
        <f t="shared" si="82"/>
        <v>190.69326075262228</v>
      </c>
    </row>
    <row r="2102" spans="1:46" customFormat="1" hidden="1" x14ac:dyDescent="0.2">
      <c r="A2102">
        <v>10122601</v>
      </c>
      <c r="C2102">
        <v>271370420</v>
      </c>
      <c r="D2102" t="s">
        <v>1199</v>
      </c>
      <c r="E2102">
        <v>47.451689999999999</v>
      </c>
      <c r="F2102">
        <v>-92.920209999999997</v>
      </c>
      <c r="G2102" t="s">
        <v>45</v>
      </c>
      <c r="H2102" t="s">
        <v>46</v>
      </c>
      <c r="I2102" t="s">
        <v>173</v>
      </c>
      <c r="J2102" t="s">
        <v>197</v>
      </c>
      <c r="K2102" t="s">
        <v>140</v>
      </c>
      <c r="L2102" t="s">
        <v>265</v>
      </c>
      <c r="P2102" t="s">
        <v>51</v>
      </c>
      <c r="S2102" t="s">
        <v>60</v>
      </c>
      <c r="AB2102" t="s">
        <v>5494</v>
      </c>
      <c r="AD2102" t="s">
        <v>5169</v>
      </c>
      <c r="AK2102" t="s">
        <v>5915</v>
      </c>
      <c r="AT2102" s="3">
        <f t="shared" si="82"/>
        <v>307.45795805913252</v>
      </c>
    </row>
    <row r="2103" spans="1:46" customFormat="1" hidden="1" x14ac:dyDescent="0.2">
      <c r="A2103">
        <v>10122604</v>
      </c>
      <c r="C2103">
        <v>261310005</v>
      </c>
      <c r="D2103" t="s">
        <v>5916</v>
      </c>
      <c r="E2103">
        <v>46.659700000000001</v>
      </c>
      <c r="F2103">
        <v>-89.595690000000005</v>
      </c>
      <c r="G2103" t="s">
        <v>45</v>
      </c>
      <c r="H2103" t="s">
        <v>46</v>
      </c>
      <c r="I2103" t="s">
        <v>138</v>
      </c>
      <c r="J2103" t="s">
        <v>366</v>
      </c>
      <c r="K2103" t="s">
        <v>49</v>
      </c>
      <c r="L2103" t="s">
        <v>59</v>
      </c>
      <c r="P2103" t="s">
        <v>51</v>
      </c>
      <c r="S2103" t="s">
        <v>52</v>
      </c>
      <c r="AB2103" t="s">
        <v>5917</v>
      </c>
      <c r="AD2103" t="s">
        <v>54</v>
      </c>
      <c r="AK2103" t="s">
        <v>5453</v>
      </c>
      <c r="AT2103" s="3">
        <f t="shared" si="82"/>
        <v>219.20253376221828</v>
      </c>
    </row>
    <row r="2104" spans="1:46" customFormat="1" hidden="1" x14ac:dyDescent="0.2">
      <c r="A2104">
        <v>10122607</v>
      </c>
      <c r="C2104">
        <v>261030013</v>
      </c>
      <c r="D2104" t="s">
        <v>5918</v>
      </c>
      <c r="E2104">
        <v>46.569400000000002</v>
      </c>
      <c r="F2104">
        <v>-87.416709999999995</v>
      </c>
      <c r="G2104" t="s">
        <v>45</v>
      </c>
      <c r="H2104" t="s">
        <v>46</v>
      </c>
      <c r="I2104" t="s">
        <v>138</v>
      </c>
      <c r="J2104" t="s">
        <v>264</v>
      </c>
      <c r="K2104" t="s">
        <v>49</v>
      </c>
      <c r="L2104" t="s">
        <v>59</v>
      </c>
      <c r="P2104" t="s">
        <v>51</v>
      </c>
      <c r="S2104" t="s">
        <v>52</v>
      </c>
      <c r="AB2104" t="s">
        <v>5919</v>
      </c>
      <c r="AD2104" t="s">
        <v>54</v>
      </c>
      <c r="AK2104" t="s">
        <v>5453</v>
      </c>
      <c r="AT2104" s="3">
        <f t="shared" si="82"/>
        <v>246.71622397845562</v>
      </c>
    </row>
    <row r="2105" spans="1:46" customFormat="1" hidden="1" x14ac:dyDescent="0.2">
      <c r="A2105">
        <v>10122612</v>
      </c>
      <c r="C2105">
        <v>261390016</v>
      </c>
      <c r="D2105" t="s">
        <v>5859</v>
      </c>
      <c r="E2105">
        <v>42.820010000000003</v>
      </c>
      <c r="F2105">
        <v>-85.828059999999994</v>
      </c>
      <c r="G2105" t="s">
        <v>45</v>
      </c>
      <c r="H2105" t="s">
        <v>46</v>
      </c>
      <c r="I2105" t="s">
        <v>138</v>
      </c>
      <c r="J2105" t="s">
        <v>5582</v>
      </c>
      <c r="K2105" t="s">
        <v>49</v>
      </c>
      <c r="L2105" t="s">
        <v>59</v>
      </c>
      <c r="P2105" t="s">
        <v>51</v>
      </c>
      <c r="S2105" t="s">
        <v>52</v>
      </c>
      <c r="AB2105" t="s">
        <v>5860</v>
      </c>
      <c r="AD2105" t="s">
        <v>54</v>
      </c>
      <c r="AK2105" t="s">
        <v>5453</v>
      </c>
      <c r="AT2105" s="3">
        <f t="shared" si="82"/>
        <v>215.42467206729719</v>
      </c>
    </row>
    <row r="2106" spans="1:46" customFormat="1" hidden="1" x14ac:dyDescent="0.2">
      <c r="A2106">
        <v>10122613</v>
      </c>
      <c r="C2106">
        <v>270610139</v>
      </c>
      <c r="D2106" t="s">
        <v>5920</v>
      </c>
      <c r="E2106">
        <v>47.416690000000003</v>
      </c>
      <c r="F2106">
        <v>-93.07302</v>
      </c>
      <c r="G2106" t="s">
        <v>45</v>
      </c>
      <c r="H2106" t="s">
        <v>46</v>
      </c>
      <c r="I2106" t="s">
        <v>173</v>
      </c>
      <c r="J2106" t="s">
        <v>433</v>
      </c>
      <c r="K2106" t="s">
        <v>140</v>
      </c>
      <c r="L2106" t="s">
        <v>265</v>
      </c>
      <c r="P2106" t="s">
        <v>51</v>
      </c>
      <c r="S2106" t="s">
        <v>60</v>
      </c>
      <c r="AB2106" t="s">
        <v>5921</v>
      </c>
      <c r="AD2106" t="s">
        <v>5169</v>
      </c>
      <c r="AK2106" t="s">
        <v>5922</v>
      </c>
      <c r="AT2106" s="3">
        <f t="shared" si="82"/>
        <v>308.82978168133064</v>
      </c>
    </row>
    <row r="2107" spans="1:46" customFormat="1" hidden="1" x14ac:dyDescent="0.2">
      <c r="A2107">
        <v>10122615</v>
      </c>
      <c r="C2107">
        <v>260710256</v>
      </c>
      <c r="D2107" t="s">
        <v>5923</v>
      </c>
      <c r="E2107">
        <v>46.081099999999999</v>
      </c>
      <c r="F2107">
        <v>-88.642250000000004</v>
      </c>
      <c r="G2107" t="s">
        <v>45</v>
      </c>
      <c r="H2107" t="s">
        <v>46</v>
      </c>
      <c r="I2107" t="s">
        <v>138</v>
      </c>
      <c r="J2107" t="s">
        <v>265</v>
      </c>
      <c r="K2107" t="s">
        <v>140</v>
      </c>
      <c r="L2107" t="s">
        <v>265</v>
      </c>
      <c r="P2107" t="s">
        <v>70</v>
      </c>
      <c r="S2107" t="s">
        <v>179</v>
      </c>
      <c r="AD2107" t="s">
        <v>54</v>
      </c>
      <c r="AK2107" t="s">
        <v>5570</v>
      </c>
      <c r="AT2107" s="3">
        <f t="shared" si="82"/>
        <v>190.35068002313076</v>
      </c>
    </row>
    <row r="2108" spans="1:46" customFormat="1" hidden="1" x14ac:dyDescent="0.2">
      <c r="A2108">
        <v>10122619</v>
      </c>
      <c r="C2108">
        <v>260710567</v>
      </c>
      <c r="D2108" t="s">
        <v>5924</v>
      </c>
      <c r="E2108">
        <v>46.0794</v>
      </c>
      <c r="F2108">
        <v>-88.62585</v>
      </c>
      <c r="G2108" t="s">
        <v>45</v>
      </c>
      <c r="H2108" t="s">
        <v>46</v>
      </c>
      <c r="I2108" t="s">
        <v>138</v>
      </c>
      <c r="J2108" t="s">
        <v>265</v>
      </c>
      <c r="K2108" t="s">
        <v>140</v>
      </c>
      <c r="L2108" t="s">
        <v>265</v>
      </c>
      <c r="P2108" t="s">
        <v>70</v>
      </c>
      <c r="S2108" t="s">
        <v>179</v>
      </c>
      <c r="AD2108" t="s">
        <v>54</v>
      </c>
      <c r="AK2108" t="s">
        <v>5755</v>
      </c>
      <c r="AT2108" s="3">
        <f t="shared" si="82"/>
        <v>190.52371469381444</v>
      </c>
    </row>
    <row r="2109" spans="1:46" customFormat="1" hidden="1" x14ac:dyDescent="0.2">
      <c r="A2109">
        <v>10122632</v>
      </c>
      <c r="C2109">
        <v>271470002</v>
      </c>
      <c r="D2109" t="s">
        <v>5925</v>
      </c>
      <c r="E2109">
        <v>44.111400000000003</v>
      </c>
      <c r="F2109">
        <v>-93.238309999999998</v>
      </c>
      <c r="G2109" t="s">
        <v>45</v>
      </c>
      <c r="H2109" t="s">
        <v>46</v>
      </c>
      <c r="I2109" t="s">
        <v>173</v>
      </c>
      <c r="J2109" t="s">
        <v>5426</v>
      </c>
      <c r="K2109" t="s">
        <v>49</v>
      </c>
      <c r="L2109" t="s">
        <v>50</v>
      </c>
      <c r="P2109" t="s">
        <v>70</v>
      </c>
      <c r="S2109" t="s">
        <v>70</v>
      </c>
      <c r="AB2109" t="s">
        <v>5926</v>
      </c>
      <c r="AD2109" t="s">
        <v>5169</v>
      </c>
      <c r="AK2109" t="s">
        <v>5927</v>
      </c>
      <c r="AT2109" s="3">
        <f t="shared" si="82"/>
        <v>166.89672160724319</v>
      </c>
    </row>
    <row r="2110" spans="1:46" customFormat="1" hidden="1" x14ac:dyDescent="0.2">
      <c r="A2110">
        <v>10122635</v>
      </c>
      <c r="C2110">
        <v>260710513</v>
      </c>
      <c r="D2110" t="s">
        <v>5928</v>
      </c>
      <c r="E2110">
        <v>46.0747</v>
      </c>
      <c r="F2110">
        <v>-88.618650000000002</v>
      </c>
      <c r="G2110" t="s">
        <v>45</v>
      </c>
      <c r="H2110" t="s">
        <v>46</v>
      </c>
      <c r="I2110" t="s">
        <v>138</v>
      </c>
      <c r="J2110" t="s">
        <v>265</v>
      </c>
      <c r="K2110" t="s">
        <v>140</v>
      </c>
      <c r="L2110" t="s">
        <v>265</v>
      </c>
      <c r="P2110" t="s">
        <v>70</v>
      </c>
      <c r="S2110" t="s">
        <v>179</v>
      </c>
      <c r="AD2110" t="s">
        <v>54</v>
      </c>
      <c r="AK2110" t="s">
        <v>5732</v>
      </c>
      <c r="AT2110" s="3">
        <f t="shared" si="82"/>
        <v>190.34625380767054</v>
      </c>
    </row>
    <row r="2111" spans="1:46" customFormat="1" hidden="1" x14ac:dyDescent="0.2">
      <c r="A2111">
        <v>10122636</v>
      </c>
      <c r="C2111">
        <v>271090016</v>
      </c>
      <c r="D2111" t="s">
        <v>5929</v>
      </c>
      <c r="E2111">
        <v>43.886099999999999</v>
      </c>
      <c r="F2111">
        <v>-92.325180000000003</v>
      </c>
      <c r="G2111" t="s">
        <v>45</v>
      </c>
      <c r="H2111" t="s">
        <v>46</v>
      </c>
      <c r="I2111" t="s">
        <v>173</v>
      </c>
      <c r="J2111" t="s">
        <v>5437</v>
      </c>
      <c r="K2111" t="s">
        <v>140</v>
      </c>
      <c r="L2111" t="s">
        <v>265</v>
      </c>
      <c r="P2111" t="s">
        <v>51</v>
      </c>
      <c r="S2111" t="s">
        <v>60</v>
      </c>
      <c r="AB2111" t="s">
        <v>5930</v>
      </c>
      <c r="AD2111" t="s">
        <v>5169</v>
      </c>
      <c r="AK2111" t="s">
        <v>5931</v>
      </c>
      <c r="AT2111" s="3">
        <f t="shared" si="82"/>
        <v>119.18065763727201</v>
      </c>
    </row>
    <row r="2112" spans="1:46" customFormat="1" hidden="1" x14ac:dyDescent="0.2">
      <c r="A2112">
        <v>10122638</v>
      </c>
      <c r="C2112">
        <v>271630008</v>
      </c>
      <c r="D2112" t="s">
        <v>5932</v>
      </c>
      <c r="E2112">
        <v>44.848089999999999</v>
      </c>
      <c r="F2112">
        <v>-92.962710000000001</v>
      </c>
      <c r="G2112" t="s">
        <v>45</v>
      </c>
      <c r="H2112" t="s">
        <v>46</v>
      </c>
      <c r="I2112" t="s">
        <v>173</v>
      </c>
      <c r="J2112" t="s">
        <v>5506</v>
      </c>
      <c r="K2112" t="s">
        <v>49</v>
      </c>
      <c r="L2112" t="s">
        <v>59</v>
      </c>
      <c r="P2112" t="s">
        <v>51</v>
      </c>
      <c r="S2112" t="s">
        <v>52</v>
      </c>
      <c r="AD2112" t="s">
        <v>5434</v>
      </c>
      <c r="AK2112" t="s">
        <v>5697</v>
      </c>
      <c r="AT2112" s="3">
        <f t="shared" si="82"/>
        <v>173.85449789829676</v>
      </c>
    </row>
    <row r="2113" spans="1:46" customFormat="1" hidden="1" x14ac:dyDescent="0.2">
      <c r="A2113">
        <v>10122639</v>
      </c>
      <c r="C2113">
        <v>260710801</v>
      </c>
      <c r="D2113" t="s">
        <v>5933</v>
      </c>
      <c r="E2113">
        <v>46.101399999999998</v>
      </c>
      <c r="F2113">
        <v>-88.267539999999997</v>
      </c>
      <c r="G2113" t="s">
        <v>45</v>
      </c>
      <c r="H2113" t="s">
        <v>46</v>
      </c>
      <c r="I2113" t="s">
        <v>138</v>
      </c>
      <c r="J2113" t="s">
        <v>265</v>
      </c>
      <c r="K2113" t="s">
        <v>140</v>
      </c>
      <c r="L2113" t="s">
        <v>265</v>
      </c>
      <c r="P2113" t="s">
        <v>70</v>
      </c>
      <c r="S2113" t="s">
        <v>179</v>
      </c>
      <c r="AD2113" t="s">
        <v>54</v>
      </c>
      <c r="AK2113" t="s">
        <v>5934</v>
      </c>
      <c r="AT2113" s="3">
        <f t="shared" si="82"/>
        <v>198.78403820112106</v>
      </c>
    </row>
    <row r="2114" spans="1:46" customFormat="1" hidden="1" x14ac:dyDescent="0.2">
      <c r="A2114">
        <v>10122642</v>
      </c>
      <c r="C2114">
        <v>270610092</v>
      </c>
      <c r="D2114" t="s">
        <v>915</v>
      </c>
      <c r="E2114">
        <v>47.294989999999999</v>
      </c>
      <c r="F2114">
        <v>-93.438029999999998</v>
      </c>
      <c r="G2114" t="s">
        <v>45</v>
      </c>
      <c r="H2114" t="s">
        <v>46</v>
      </c>
      <c r="I2114" t="s">
        <v>173</v>
      </c>
      <c r="J2114" t="s">
        <v>433</v>
      </c>
      <c r="K2114" t="s">
        <v>140</v>
      </c>
      <c r="L2114" t="s">
        <v>265</v>
      </c>
      <c r="P2114" t="s">
        <v>51</v>
      </c>
      <c r="S2114" t="s">
        <v>60</v>
      </c>
      <c r="AB2114" t="s">
        <v>5539</v>
      </c>
      <c r="AD2114" t="s">
        <v>5169</v>
      </c>
      <c r="AK2114" t="s">
        <v>5935</v>
      </c>
      <c r="AT2114" s="3">
        <f t="shared" si="82"/>
        <v>310.69240645976441</v>
      </c>
    </row>
    <row r="2115" spans="1:46" customFormat="1" hidden="1" x14ac:dyDescent="0.2">
      <c r="A2115">
        <v>10122645</v>
      </c>
      <c r="C2115">
        <v>271370274</v>
      </c>
      <c r="D2115" t="s">
        <v>886</v>
      </c>
      <c r="E2115">
        <v>47.540300000000002</v>
      </c>
      <c r="F2115">
        <v>-92.314589999999995</v>
      </c>
      <c r="G2115" t="s">
        <v>45</v>
      </c>
      <c r="H2115" t="s">
        <v>46</v>
      </c>
      <c r="I2115" t="s">
        <v>173</v>
      </c>
      <c r="J2115" t="s">
        <v>197</v>
      </c>
      <c r="K2115" t="s">
        <v>140</v>
      </c>
      <c r="L2115" t="s">
        <v>265</v>
      </c>
      <c r="P2115" t="s">
        <v>51</v>
      </c>
      <c r="S2115" t="s">
        <v>60</v>
      </c>
      <c r="AB2115" t="s">
        <v>5705</v>
      </c>
      <c r="AD2115" t="s">
        <v>5169</v>
      </c>
      <c r="AK2115" t="s">
        <v>5936</v>
      </c>
      <c r="AT2115" s="3">
        <f t="shared" ref="AT2115:AT2178" si="83">(2*ATAN2(SQRT(1-(SIN(ABS(E2115-$E$1)*PI()/180/2)^2+COS($E$1*PI()/180)*COS(E2115*PI()/180)*SIN(ABS(F2115-$F$1)*PI()/180/2)^2)),SQRT(SIN(ABS(E2115-$E$1)*PI()/180/2)^2+COS($E$1*PI()/180)*COS(E2115*PI()/180)*SIN(ABS(F2115-$F$1)*PI()/180/2)^2)))*6371*0.621371</f>
        <v>300.76935172292752</v>
      </c>
    </row>
    <row r="2116" spans="1:46" customFormat="1" hidden="1" x14ac:dyDescent="0.2">
      <c r="A2116">
        <v>10122646</v>
      </c>
      <c r="C2116">
        <v>271150006</v>
      </c>
      <c r="D2116" t="s">
        <v>5937</v>
      </c>
      <c r="E2116">
        <v>45.82499</v>
      </c>
      <c r="F2116">
        <v>-92.859909999999999</v>
      </c>
      <c r="G2116" t="s">
        <v>45</v>
      </c>
      <c r="H2116" t="s">
        <v>46</v>
      </c>
      <c r="I2116" t="s">
        <v>173</v>
      </c>
      <c r="J2116" t="s">
        <v>1356</v>
      </c>
      <c r="K2116" t="s">
        <v>49</v>
      </c>
      <c r="L2116" t="s">
        <v>59</v>
      </c>
      <c r="P2116" t="s">
        <v>51</v>
      </c>
      <c r="S2116" t="s">
        <v>52</v>
      </c>
      <c r="AD2116" t="s">
        <v>5547</v>
      </c>
      <c r="AT2116" s="3">
        <f t="shared" si="83"/>
        <v>213.41492262191443</v>
      </c>
    </row>
    <row r="2117" spans="1:46" customFormat="1" hidden="1" x14ac:dyDescent="0.2">
      <c r="A2117">
        <v>10122650</v>
      </c>
      <c r="C2117">
        <v>260710681</v>
      </c>
      <c r="D2117" t="s">
        <v>5938</v>
      </c>
      <c r="E2117">
        <v>46.062199999999997</v>
      </c>
      <c r="F2117">
        <v>-88.617249999999999</v>
      </c>
      <c r="G2117" t="s">
        <v>45</v>
      </c>
      <c r="H2117" t="s">
        <v>46</v>
      </c>
      <c r="I2117" t="s">
        <v>138</v>
      </c>
      <c r="J2117" t="s">
        <v>265</v>
      </c>
      <c r="K2117" t="s">
        <v>140</v>
      </c>
      <c r="L2117" t="s">
        <v>265</v>
      </c>
      <c r="P2117" t="s">
        <v>70</v>
      </c>
      <c r="S2117" t="s">
        <v>179</v>
      </c>
      <c r="AD2117" t="s">
        <v>54</v>
      </c>
      <c r="AK2117" t="s">
        <v>5939</v>
      </c>
      <c r="AT2117" s="3">
        <f t="shared" si="83"/>
        <v>189.56656784558643</v>
      </c>
    </row>
    <row r="2118" spans="1:46" customFormat="1" hidden="1" x14ac:dyDescent="0.2">
      <c r="A2118">
        <v>10122653</v>
      </c>
      <c r="C2118">
        <v>270030003</v>
      </c>
      <c r="D2118" t="s">
        <v>5940</v>
      </c>
      <c r="E2118">
        <v>45.249389999999998</v>
      </c>
      <c r="F2118">
        <v>-93.234920000000002</v>
      </c>
      <c r="G2118" t="s">
        <v>45</v>
      </c>
      <c r="H2118" t="s">
        <v>46</v>
      </c>
      <c r="I2118" t="s">
        <v>173</v>
      </c>
      <c r="J2118" t="s">
        <v>4840</v>
      </c>
      <c r="K2118" t="s">
        <v>49</v>
      </c>
      <c r="L2118" t="s">
        <v>1349</v>
      </c>
      <c r="P2118" t="s">
        <v>70</v>
      </c>
      <c r="S2118" t="s">
        <v>144</v>
      </c>
      <c r="AD2118" t="s">
        <v>5434</v>
      </c>
      <c r="AK2118" t="s">
        <v>5941</v>
      </c>
      <c r="AT2118" s="3">
        <f t="shared" si="83"/>
        <v>200.30641803005301</v>
      </c>
    </row>
    <row r="2119" spans="1:46" customFormat="1" hidden="1" x14ac:dyDescent="0.2">
      <c r="A2119">
        <v>10122655</v>
      </c>
      <c r="C2119">
        <v>261030074</v>
      </c>
      <c r="D2119" t="s">
        <v>2953</v>
      </c>
      <c r="E2119">
        <v>46.4681</v>
      </c>
      <c r="F2119">
        <v>-87.680819999999997</v>
      </c>
      <c r="G2119" t="s">
        <v>45</v>
      </c>
      <c r="H2119" t="s">
        <v>46</v>
      </c>
      <c r="I2119" t="s">
        <v>138</v>
      </c>
      <c r="J2119" t="s">
        <v>264</v>
      </c>
      <c r="K2119" t="s">
        <v>140</v>
      </c>
      <c r="N2119" t="s">
        <v>265</v>
      </c>
      <c r="P2119" t="s">
        <v>70</v>
      </c>
      <c r="S2119" t="s">
        <v>60</v>
      </c>
      <c r="AD2119" t="s">
        <v>54</v>
      </c>
      <c r="AK2119" t="s">
        <v>5223</v>
      </c>
      <c r="AM2119">
        <v>1878</v>
      </c>
      <c r="AQ2119">
        <v>1878</v>
      </c>
      <c r="AT2119" s="3">
        <f t="shared" si="83"/>
        <v>234.28461972858753</v>
      </c>
    </row>
    <row r="2120" spans="1:46" x14ac:dyDescent="0.2">
      <c r="A2120" s="1">
        <v>10131377</v>
      </c>
      <c r="C2120">
        <v>550030042</v>
      </c>
      <c r="D2120" s="1" t="s">
        <v>5942</v>
      </c>
      <c r="E2120" s="1">
        <v>46.128100000000003</v>
      </c>
      <c r="F2120" s="1">
        <v>-90.578419999999994</v>
      </c>
      <c r="G2120" t="s">
        <v>45</v>
      </c>
      <c r="H2120" t="s">
        <v>46</v>
      </c>
      <c r="I2120" s="1" t="s">
        <v>57</v>
      </c>
      <c r="J2120" s="1" t="s">
        <v>2047</v>
      </c>
      <c r="K2120" t="s">
        <v>49</v>
      </c>
      <c r="L2120" t="s">
        <v>59</v>
      </c>
      <c r="O2120" s="1" t="str">
        <f t="shared" ref="O2120:O2183" si="84">CONCATENATE(L2120,IF(M2120=0,"",CONCATENATE(", ",M2120)),IF(N2120=0,"",CONCATENATE(", ",N2120)))</f>
        <v>Sand and Gravel, Construction</v>
      </c>
      <c r="P2120" s="1" t="s">
        <v>51</v>
      </c>
      <c r="S2120" s="1" t="s">
        <v>60</v>
      </c>
      <c r="AD2120" s="1" t="s">
        <v>54</v>
      </c>
      <c r="AT2120" s="3">
        <f t="shared" si="83"/>
        <v>183.78250467837896</v>
      </c>
    </row>
    <row r="2121" spans="1:46" x14ac:dyDescent="0.2">
      <c r="A2121" s="1">
        <v>10131521</v>
      </c>
      <c r="C2121">
        <v>550030040</v>
      </c>
      <c r="D2121" s="1" t="s">
        <v>5943</v>
      </c>
      <c r="E2121" s="1">
        <v>46.197499999999998</v>
      </c>
      <c r="F2121" s="1">
        <v>-90.624529999999993</v>
      </c>
      <c r="G2121" t="s">
        <v>45</v>
      </c>
      <c r="H2121" t="s">
        <v>46</v>
      </c>
      <c r="I2121" s="1" t="s">
        <v>57</v>
      </c>
      <c r="J2121" s="1" t="s">
        <v>2047</v>
      </c>
      <c r="K2121" t="s">
        <v>49</v>
      </c>
      <c r="L2121" t="s">
        <v>59</v>
      </c>
      <c r="O2121" s="1" t="str">
        <f t="shared" si="84"/>
        <v>Sand and Gravel, Construction</v>
      </c>
      <c r="P2121" s="1" t="s">
        <v>51</v>
      </c>
      <c r="S2121" s="1" t="s">
        <v>144</v>
      </c>
      <c r="AD2121" s="1" t="s">
        <v>54</v>
      </c>
      <c r="AK2121" s="2" t="s">
        <v>5944</v>
      </c>
      <c r="AT2121" s="3">
        <f t="shared" si="83"/>
        <v>188.87144397135123</v>
      </c>
    </row>
    <row r="2122" spans="1:46" x14ac:dyDescent="0.2">
      <c r="A2122" s="1">
        <v>10131602</v>
      </c>
      <c r="C2122">
        <v>550030039</v>
      </c>
      <c r="D2122" s="1" t="s">
        <v>5945</v>
      </c>
      <c r="E2122" s="1">
        <v>46.123100000000001</v>
      </c>
      <c r="F2122" s="1">
        <v>-90.563720000000004</v>
      </c>
      <c r="G2122" t="s">
        <v>45</v>
      </c>
      <c r="H2122" t="s">
        <v>46</v>
      </c>
      <c r="I2122" s="1" t="s">
        <v>57</v>
      </c>
      <c r="J2122" s="1" t="s">
        <v>2047</v>
      </c>
      <c r="K2122" t="s">
        <v>49</v>
      </c>
      <c r="L2122" t="s">
        <v>59</v>
      </c>
      <c r="O2122" s="1" t="str">
        <f t="shared" si="84"/>
        <v>Sand and Gravel, Construction</v>
      </c>
      <c r="P2122" s="1" t="s">
        <v>51</v>
      </c>
      <c r="S2122" s="1" t="s">
        <v>60</v>
      </c>
      <c r="AD2122" s="1" t="s">
        <v>54</v>
      </c>
      <c r="AK2122" s="2" t="s">
        <v>5946</v>
      </c>
      <c r="AT2122" s="3">
        <f t="shared" si="83"/>
        <v>183.33146731225943</v>
      </c>
    </row>
    <row r="2123" spans="1:46" x14ac:dyDescent="0.2">
      <c r="A2123" s="1">
        <v>10131756</v>
      </c>
      <c r="C2123">
        <v>550030036</v>
      </c>
      <c r="D2123" s="1" t="s">
        <v>5947</v>
      </c>
      <c r="E2123" s="1">
        <v>46.076099999999997</v>
      </c>
      <c r="F2123" s="1">
        <v>-90.532920000000004</v>
      </c>
      <c r="G2123" t="s">
        <v>45</v>
      </c>
      <c r="H2123" t="s">
        <v>46</v>
      </c>
      <c r="I2123" s="1" t="s">
        <v>57</v>
      </c>
      <c r="J2123" s="1" t="s">
        <v>2047</v>
      </c>
      <c r="K2123" t="s">
        <v>49</v>
      </c>
      <c r="L2123" t="s">
        <v>59</v>
      </c>
      <c r="O2123" s="1" t="str">
        <f t="shared" si="84"/>
        <v>Sand and Gravel, Construction</v>
      </c>
      <c r="P2123" s="1" t="s">
        <v>51</v>
      </c>
      <c r="S2123" s="1" t="s">
        <v>144</v>
      </c>
      <c r="AD2123" s="1" t="s">
        <v>54</v>
      </c>
      <c r="AT2123" s="3">
        <f t="shared" si="83"/>
        <v>179.89815425339452</v>
      </c>
    </row>
    <row r="2124" spans="1:46" x14ac:dyDescent="0.2">
      <c r="A2124" s="1">
        <v>10131771</v>
      </c>
      <c r="C2124">
        <v>550030034</v>
      </c>
      <c r="D2124" s="1" t="s">
        <v>5948</v>
      </c>
      <c r="E2124" s="1">
        <v>46.065800000000003</v>
      </c>
      <c r="F2124" s="1">
        <v>-90.530919999999995</v>
      </c>
      <c r="G2124" t="s">
        <v>45</v>
      </c>
      <c r="H2124" t="s">
        <v>46</v>
      </c>
      <c r="I2124" s="1" t="s">
        <v>57</v>
      </c>
      <c r="J2124" s="1" t="s">
        <v>2047</v>
      </c>
      <c r="K2124" t="s">
        <v>49</v>
      </c>
      <c r="L2124" t="s">
        <v>59</v>
      </c>
      <c r="O2124" s="1" t="str">
        <f t="shared" si="84"/>
        <v>Sand and Gravel, Construction</v>
      </c>
      <c r="P2124" s="1" t="s">
        <v>51</v>
      </c>
      <c r="S2124" s="1" t="s">
        <v>144</v>
      </c>
      <c r="AD2124" s="1" t="s">
        <v>54</v>
      </c>
      <c r="AK2124" s="2" t="s">
        <v>5949</v>
      </c>
      <c r="AT2124" s="3">
        <f t="shared" si="83"/>
        <v>179.18014763100169</v>
      </c>
    </row>
    <row r="2125" spans="1:46" x14ac:dyDescent="0.2">
      <c r="A2125" s="1">
        <v>10131792</v>
      </c>
      <c r="C2125">
        <v>550030043</v>
      </c>
      <c r="D2125" s="1" t="s">
        <v>5950</v>
      </c>
      <c r="E2125" s="1">
        <v>46.147500000000001</v>
      </c>
      <c r="F2125" s="1">
        <v>-90.580920000000006</v>
      </c>
      <c r="G2125" t="s">
        <v>45</v>
      </c>
      <c r="H2125" t="s">
        <v>46</v>
      </c>
      <c r="I2125" s="1" t="s">
        <v>57</v>
      </c>
      <c r="J2125" s="1" t="s">
        <v>2047</v>
      </c>
      <c r="K2125" t="s">
        <v>49</v>
      </c>
      <c r="L2125" t="s">
        <v>59</v>
      </c>
      <c r="O2125" s="1" t="str">
        <f t="shared" si="84"/>
        <v>Sand and Gravel, Construction</v>
      </c>
      <c r="P2125" s="1" t="s">
        <v>51</v>
      </c>
      <c r="S2125" s="1" t="s">
        <v>60</v>
      </c>
      <c r="AD2125" s="1" t="s">
        <v>54</v>
      </c>
      <c r="AT2125" s="3">
        <f t="shared" si="83"/>
        <v>185.12503095202499</v>
      </c>
    </row>
    <row r="2126" spans="1:46" x14ac:dyDescent="0.2">
      <c r="A2126" s="1">
        <v>10131850</v>
      </c>
      <c r="C2126">
        <v>550030006</v>
      </c>
      <c r="D2126" s="1" t="s">
        <v>5951</v>
      </c>
      <c r="E2126" s="1">
        <v>46.380800000000001</v>
      </c>
      <c r="F2126" s="1">
        <v>-90.740430000000003</v>
      </c>
      <c r="G2126" t="s">
        <v>45</v>
      </c>
      <c r="H2126" t="s">
        <v>46</v>
      </c>
      <c r="I2126" s="1" t="s">
        <v>57</v>
      </c>
      <c r="J2126" s="1" t="s">
        <v>2047</v>
      </c>
      <c r="K2126" t="s">
        <v>49</v>
      </c>
      <c r="L2126" t="s">
        <v>59</v>
      </c>
      <c r="O2126" s="1" t="str">
        <f t="shared" si="84"/>
        <v>Sand and Gravel, Construction</v>
      </c>
      <c r="P2126" s="1" t="s">
        <v>51</v>
      </c>
      <c r="S2126" s="1" t="s">
        <v>52</v>
      </c>
      <c r="AB2126" s="1" t="s">
        <v>5952</v>
      </c>
      <c r="AD2126" s="1" t="s">
        <v>54</v>
      </c>
      <c r="AT2126" s="3">
        <f t="shared" si="83"/>
        <v>202.30850022542674</v>
      </c>
    </row>
    <row r="2127" spans="1:46" x14ac:dyDescent="0.2">
      <c r="A2127" s="1">
        <v>10131966</v>
      </c>
      <c r="C2127">
        <v>550010002</v>
      </c>
      <c r="D2127" s="1" t="s">
        <v>5953</v>
      </c>
      <c r="E2127" s="1">
        <v>43.915799999999997</v>
      </c>
      <c r="F2127" s="1">
        <v>-89.64819</v>
      </c>
      <c r="G2127" t="s">
        <v>45</v>
      </c>
      <c r="H2127" t="s">
        <v>46</v>
      </c>
      <c r="I2127" s="1" t="s">
        <v>57</v>
      </c>
      <c r="J2127" s="1" t="s">
        <v>5954</v>
      </c>
      <c r="K2127" t="s">
        <v>49</v>
      </c>
      <c r="L2127" t="s">
        <v>59</v>
      </c>
      <c r="O2127" s="1" t="str">
        <f t="shared" si="84"/>
        <v>Sand and Gravel, Construction</v>
      </c>
      <c r="P2127" s="1" t="s">
        <v>51</v>
      </c>
      <c r="S2127" s="1" t="s">
        <v>60</v>
      </c>
      <c r="AB2127" s="1" t="s">
        <v>5955</v>
      </c>
      <c r="AD2127" s="1" t="s">
        <v>54</v>
      </c>
      <c r="AT2127" s="3">
        <f t="shared" si="83"/>
        <v>33.676437661151141</v>
      </c>
    </row>
    <row r="2128" spans="1:46" ht="25.5" x14ac:dyDescent="0.2">
      <c r="A2128" s="1">
        <v>10131981</v>
      </c>
      <c r="C2128">
        <v>550030041</v>
      </c>
      <c r="D2128" s="1" t="s">
        <v>5956</v>
      </c>
      <c r="E2128" s="1">
        <v>46.202800000000003</v>
      </c>
      <c r="F2128" s="1">
        <v>-90.625429999999994</v>
      </c>
      <c r="G2128" t="s">
        <v>45</v>
      </c>
      <c r="H2128" t="s">
        <v>46</v>
      </c>
      <c r="I2128" s="1" t="s">
        <v>57</v>
      </c>
      <c r="J2128" s="1" t="s">
        <v>2047</v>
      </c>
      <c r="K2128" t="s">
        <v>49</v>
      </c>
      <c r="L2128" t="s">
        <v>59</v>
      </c>
      <c r="O2128" s="1" t="str">
        <f t="shared" si="84"/>
        <v>Sand and Gravel, Construction</v>
      </c>
      <c r="P2128" s="1" t="s">
        <v>51</v>
      </c>
      <c r="S2128" s="1" t="s">
        <v>144</v>
      </c>
      <c r="AD2128" s="1" t="s">
        <v>54</v>
      </c>
      <c r="AK2128" s="2" t="s">
        <v>5957</v>
      </c>
      <c r="AT2128" s="3">
        <f t="shared" si="83"/>
        <v>189.23970725441671</v>
      </c>
    </row>
    <row r="2129" spans="1:46" x14ac:dyDescent="0.2">
      <c r="A2129" s="1">
        <v>10131999</v>
      </c>
      <c r="C2129">
        <v>550030003</v>
      </c>
      <c r="D2129" s="1" t="s">
        <v>5951</v>
      </c>
      <c r="E2129" s="1">
        <v>46.027500000000003</v>
      </c>
      <c r="F2129" s="1">
        <v>-90.475120000000004</v>
      </c>
      <c r="G2129" t="s">
        <v>45</v>
      </c>
      <c r="H2129" t="s">
        <v>46</v>
      </c>
      <c r="I2129" s="1" t="s">
        <v>57</v>
      </c>
      <c r="J2129" s="1" t="s">
        <v>2047</v>
      </c>
      <c r="K2129" t="s">
        <v>49</v>
      </c>
      <c r="L2129" t="s">
        <v>59</v>
      </c>
      <c r="O2129" s="1" t="str">
        <f t="shared" si="84"/>
        <v>Sand and Gravel, Construction</v>
      </c>
      <c r="P2129" s="1" t="s">
        <v>51</v>
      </c>
      <c r="S2129" s="1" t="s">
        <v>52</v>
      </c>
      <c r="AB2129" s="1" t="s">
        <v>5952</v>
      </c>
      <c r="AD2129" s="1" t="s">
        <v>54</v>
      </c>
      <c r="AT2129" s="3">
        <f t="shared" si="83"/>
        <v>176.18092182081648</v>
      </c>
    </row>
    <row r="2130" spans="1:46" x14ac:dyDescent="0.2">
      <c r="A2130" s="1">
        <v>10132170</v>
      </c>
      <c r="C2130">
        <v>550950109</v>
      </c>
      <c r="D2130" s="1" t="s">
        <v>5958</v>
      </c>
      <c r="E2130" s="1">
        <v>45.392490000000002</v>
      </c>
      <c r="F2130" s="1">
        <v>-92.320179999999993</v>
      </c>
      <c r="G2130" t="s">
        <v>45</v>
      </c>
      <c r="H2130" t="s">
        <v>46</v>
      </c>
      <c r="I2130" s="1" t="s">
        <v>57</v>
      </c>
      <c r="J2130" s="1" t="s">
        <v>2050</v>
      </c>
      <c r="K2130" t="s">
        <v>49</v>
      </c>
      <c r="L2130" t="s">
        <v>59</v>
      </c>
      <c r="O2130" s="1" t="str">
        <f t="shared" si="84"/>
        <v>Sand and Gravel, Construction</v>
      </c>
      <c r="P2130" s="1" t="s">
        <v>51</v>
      </c>
      <c r="S2130" s="1" t="s">
        <v>144</v>
      </c>
      <c r="AD2130" s="1" t="s">
        <v>54</v>
      </c>
      <c r="AT2130" s="3">
        <f t="shared" si="83"/>
        <v>173.75293359870344</v>
      </c>
    </row>
    <row r="2131" spans="1:46" x14ac:dyDescent="0.2">
      <c r="A2131" s="1">
        <v>10132334</v>
      </c>
      <c r="C2131">
        <v>550090024</v>
      </c>
      <c r="D2131" s="1" t="s">
        <v>5959</v>
      </c>
      <c r="E2131" s="1">
        <v>44.513300000000001</v>
      </c>
      <c r="F2131" s="1">
        <v>-88.006730000000005</v>
      </c>
      <c r="G2131" t="s">
        <v>45</v>
      </c>
      <c r="H2131" t="s">
        <v>46</v>
      </c>
      <c r="I2131" s="1" t="s">
        <v>57</v>
      </c>
      <c r="J2131" s="1" t="s">
        <v>5960</v>
      </c>
      <c r="K2131" t="s">
        <v>49</v>
      </c>
      <c r="L2131" t="s">
        <v>69</v>
      </c>
      <c r="O2131" s="1" t="str">
        <f t="shared" si="84"/>
        <v>Stone</v>
      </c>
      <c r="P2131" s="1" t="s">
        <v>51</v>
      </c>
      <c r="S2131" s="1" t="s">
        <v>70</v>
      </c>
      <c r="AD2131" s="1" t="s">
        <v>54</v>
      </c>
      <c r="AT2131" s="3">
        <f t="shared" si="83"/>
        <v>121.29575035931839</v>
      </c>
    </row>
    <row r="2132" spans="1:46" x14ac:dyDescent="0.2">
      <c r="A2132" s="1">
        <v>10132125</v>
      </c>
      <c r="C2132">
        <v>550310033</v>
      </c>
      <c r="D2132" s="1" t="s">
        <v>5961</v>
      </c>
      <c r="E2132" s="1">
        <v>46.529690000000002</v>
      </c>
      <c r="F2132" s="1">
        <v>-91.782669999999996</v>
      </c>
      <c r="G2132" t="s">
        <v>45</v>
      </c>
      <c r="H2132" t="s">
        <v>46</v>
      </c>
      <c r="I2132" s="1" t="s">
        <v>57</v>
      </c>
      <c r="J2132" s="1" t="s">
        <v>2053</v>
      </c>
      <c r="K2132" t="s">
        <v>49</v>
      </c>
      <c r="L2132" t="s">
        <v>69</v>
      </c>
      <c r="O2132" s="1" t="str">
        <f t="shared" si="84"/>
        <v>Stone</v>
      </c>
      <c r="P2132" s="1" t="s">
        <v>51</v>
      </c>
      <c r="S2132" s="1" t="s">
        <v>52</v>
      </c>
      <c r="AD2132" s="1" t="s">
        <v>54</v>
      </c>
      <c r="AT2132" s="3">
        <f t="shared" si="83"/>
        <v>226.7019449015508</v>
      </c>
    </row>
    <row r="2133" spans="1:46" customFormat="1" hidden="1" x14ac:dyDescent="0.2">
      <c r="A2133">
        <v>10132127</v>
      </c>
      <c r="C2133">
        <v>550650050</v>
      </c>
      <c r="D2133" t="s">
        <v>5962</v>
      </c>
      <c r="E2133">
        <v>42.575609999999998</v>
      </c>
      <c r="F2133">
        <v>-90.302310000000006</v>
      </c>
      <c r="G2133" t="s">
        <v>45</v>
      </c>
      <c r="H2133" t="s">
        <v>46</v>
      </c>
      <c r="I2133" t="s">
        <v>57</v>
      </c>
      <c r="J2133" t="s">
        <v>252</v>
      </c>
      <c r="K2133" t="s">
        <v>140</v>
      </c>
      <c r="N2133" t="s">
        <v>1914</v>
      </c>
      <c r="O2133" t="str">
        <f t="shared" si="84"/>
        <v>, Zinc, Lead</v>
      </c>
      <c r="P2133" t="s">
        <v>204</v>
      </c>
      <c r="S2133" t="s">
        <v>60</v>
      </c>
      <c r="AD2133" t="s">
        <v>54</v>
      </c>
      <c r="AM2133">
        <v>1895</v>
      </c>
      <c r="AT2133" s="3">
        <f t="shared" si="83"/>
        <v>65.668307186183569</v>
      </c>
    </row>
    <row r="2134" spans="1:46" customFormat="1" hidden="1" x14ac:dyDescent="0.2">
      <c r="A2134">
        <v>10132128</v>
      </c>
      <c r="C2134">
        <v>550490220</v>
      </c>
      <c r="D2134" t="s">
        <v>5963</v>
      </c>
      <c r="E2134">
        <v>42.874409999999997</v>
      </c>
      <c r="F2134">
        <v>-90.175399999999996</v>
      </c>
      <c r="G2134" t="s">
        <v>45</v>
      </c>
      <c r="H2134" t="s">
        <v>46</v>
      </c>
      <c r="I2134" t="s">
        <v>57</v>
      </c>
      <c r="J2134" t="s">
        <v>1378</v>
      </c>
      <c r="K2134" t="s">
        <v>140</v>
      </c>
      <c r="L2134" t="s">
        <v>164</v>
      </c>
      <c r="O2134" t="str">
        <f t="shared" si="84"/>
        <v>Lead</v>
      </c>
      <c r="P2134" t="s">
        <v>51</v>
      </c>
      <c r="S2134" t="s">
        <v>60</v>
      </c>
      <c r="AD2134" t="s">
        <v>54</v>
      </c>
      <c r="AT2134" s="3">
        <f t="shared" si="83"/>
        <v>44.117984634069849</v>
      </c>
    </row>
    <row r="2135" spans="1:46" x14ac:dyDescent="0.2">
      <c r="A2135" s="1">
        <v>10132130</v>
      </c>
      <c r="C2135">
        <v>550110233</v>
      </c>
      <c r="D2135" s="1" t="s">
        <v>5964</v>
      </c>
      <c r="E2135" s="1">
        <v>44.291699999999999</v>
      </c>
      <c r="F2135" s="1">
        <v>-91.882069999999999</v>
      </c>
      <c r="G2135" t="s">
        <v>45</v>
      </c>
      <c r="H2135" t="s">
        <v>46</v>
      </c>
      <c r="I2135" s="1" t="s">
        <v>57</v>
      </c>
      <c r="J2135" s="1" t="s">
        <v>5965</v>
      </c>
      <c r="K2135" t="s">
        <v>49</v>
      </c>
      <c r="L2135" t="s">
        <v>50</v>
      </c>
      <c r="O2135" s="1" t="str">
        <f t="shared" si="84"/>
        <v>Stone, Crushed/Broken</v>
      </c>
      <c r="P2135" s="1" t="s">
        <v>51</v>
      </c>
      <c r="S2135" s="1" t="s">
        <v>144</v>
      </c>
      <c r="AD2135" s="1" t="s">
        <v>54</v>
      </c>
      <c r="AT2135" s="3">
        <f t="shared" si="83"/>
        <v>108.49930918490287</v>
      </c>
    </row>
    <row r="2136" spans="1:46" x14ac:dyDescent="0.2">
      <c r="A2136" s="1">
        <v>10132131</v>
      </c>
      <c r="C2136">
        <v>550450020</v>
      </c>
      <c r="D2136" s="1" t="s">
        <v>5966</v>
      </c>
      <c r="E2136" s="1">
        <v>42.748910000000002</v>
      </c>
      <c r="F2136" s="1">
        <v>-89.690690000000004</v>
      </c>
      <c r="G2136" t="s">
        <v>45</v>
      </c>
      <c r="H2136" t="s">
        <v>46</v>
      </c>
      <c r="I2136" s="1" t="s">
        <v>57</v>
      </c>
      <c r="J2136" s="1" t="s">
        <v>4917</v>
      </c>
      <c r="K2136" t="s">
        <v>49</v>
      </c>
      <c r="L2136" t="s">
        <v>50</v>
      </c>
      <c r="O2136" s="1" t="str">
        <f t="shared" si="84"/>
        <v>Stone, Crushed/Broken</v>
      </c>
      <c r="P2136" s="1" t="s">
        <v>51</v>
      </c>
      <c r="S2136" s="1" t="s">
        <v>60</v>
      </c>
      <c r="AB2136" s="1" t="s">
        <v>5967</v>
      </c>
      <c r="AD2136" s="1" t="s">
        <v>54</v>
      </c>
      <c r="AT2136" s="3">
        <f t="shared" si="83"/>
        <v>54.188682860005635</v>
      </c>
    </row>
    <row r="2137" spans="1:46" x14ac:dyDescent="0.2">
      <c r="A2137" s="1">
        <v>10132132</v>
      </c>
      <c r="C2137">
        <v>550850066</v>
      </c>
      <c r="D2137" s="1" t="s">
        <v>5968</v>
      </c>
      <c r="E2137" s="1">
        <v>45.743099999999998</v>
      </c>
      <c r="F2137" s="1">
        <v>-89.116969999999995</v>
      </c>
      <c r="G2137" t="s">
        <v>45</v>
      </c>
      <c r="H2137" t="s">
        <v>46</v>
      </c>
      <c r="I2137" s="1" t="s">
        <v>57</v>
      </c>
      <c r="J2137" s="1" t="s">
        <v>1385</v>
      </c>
      <c r="K2137" t="s">
        <v>49</v>
      </c>
      <c r="L2137" t="s">
        <v>59</v>
      </c>
      <c r="O2137" s="1" t="str">
        <f t="shared" si="84"/>
        <v>Sand and Gravel, Construction</v>
      </c>
      <c r="P2137" s="1" t="s">
        <v>51</v>
      </c>
      <c r="S2137" s="1" t="s">
        <v>60</v>
      </c>
      <c r="AD2137" s="1" t="s">
        <v>54</v>
      </c>
      <c r="AT2137" s="3">
        <f t="shared" si="83"/>
        <v>160.94909386789899</v>
      </c>
    </row>
    <row r="2138" spans="1:46" ht="25.5" x14ac:dyDescent="0.2">
      <c r="A2138" s="1">
        <v>10132133</v>
      </c>
      <c r="C2138">
        <v>550950074</v>
      </c>
      <c r="D2138" s="1" t="s">
        <v>5969</v>
      </c>
      <c r="E2138" s="1">
        <v>45.543889999999998</v>
      </c>
      <c r="F2138" s="1">
        <v>-92.723799999999997</v>
      </c>
      <c r="G2138" t="s">
        <v>45</v>
      </c>
      <c r="H2138" t="s">
        <v>46</v>
      </c>
      <c r="I2138" s="1" t="s">
        <v>57</v>
      </c>
      <c r="J2138" s="1" t="s">
        <v>2050</v>
      </c>
      <c r="K2138" t="s">
        <v>49</v>
      </c>
      <c r="L2138" t="s">
        <v>59</v>
      </c>
      <c r="O2138" s="1" t="str">
        <f t="shared" si="84"/>
        <v>Sand and Gravel, Construction</v>
      </c>
      <c r="P2138" s="1" t="s">
        <v>51</v>
      </c>
      <c r="S2138" s="1" t="s">
        <v>144</v>
      </c>
      <c r="AD2138" s="1" t="s">
        <v>54</v>
      </c>
      <c r="AK2138" s="2" t="s">
        <v>5970</v>
      </c>
      <c r="AT2138" s="3">
        <f t="shared" si="83"/>
        <v>194.77718335440744</v>
      </c>
    </row>
    <row r="2139" spans="1:46" x14ac:dyDescent="0.2">
      <c r="A2139" s="1">
        <v>10132134</v>
      </c>
      <c r="C2139">
        <v>550850046</v>
      </c>
      <c r="D2139" s="1" t="s">
        <v>5971</v>
      </c>
      <c r="E2139" s="1">
        <v>45.662799999999997</v>
      </c>
      <c r="F2139" s="1">
        <v>-89.456779999999995</v>
      </c>
      <c r="G2139" t="s">
        <v>45</v>
      </c>
      <c r="H2139" t="s">
        <v>46</v>
      </c>
      <c r="I2139" s="1" t="s">
        <v>57</v>
      </c>
      <c r="J2139" s="1" t="s">
        <v>1385</v>
      </c>
      <c r="K2139" t="s">
        <v>49</v>
      </c>
      <c r="L2139" t="s">
        <v>59</v>
      </c>
      <c r="O2139" s="1" t="str">
        <f t="shared" si="84"/>
        <v>Sand and Gravel, Construction</v>
      </c>
      <c r="P2139" s="1" t="s">
        <v>51</v>
      </c>
      <c r="S2139" s="1" t="s">
        <v>144</v>
      </c>
      <c r="AD2139" s="1" t="s">
        <v>54</v>
      </c>
      <c r="AK2139" s="2" t="s">
        <v>5972</v>
      </c>
      <c r="AT2139" s="3">
        <f t="shared" si="83"/>
        <v>151.80623372805599</v>
      </c>
    </row>
    <row r="2140" spans="1:46" customFormat="1" hidden="1" x14ac:dyDescent="0.2">
      <c r="A2140">
        <v>10132432</v>
      </c>
      <c r="C2140">
        <v>550490213</v>
      </c>
      <c r="D2140" t="s">
        <v>5963</v>
      </c>
      <c r="E2140">
        <v>42.833309999999997</v>
      </c>
      <c r="F2140">
        <v>-90.362909999999999</v>
      </c>
      <c r="G2140" t="s">
        <v>45</v>
      </c>
      <c r="H2140" t="s">
        <v>46</v>
      </c>
      <c r="I2140" t="s">
        <v>57</v>
      </c>
      <c r="J2140" t="s">
        <v>1378</v>
      </c>
      <c r="K2140" t="s">
        <v>140</v>
      </c>
      <c r="L2140" t="s">
        <v>164</v>
      </c>
      <c r="O2140" t="str">
        <f t="shared" si="84"/>
        <v>Lead</v>
      </c>
      <c r="P2140" t="s">
        <v>51</v>
      </c>
      <c r="S2140" t="s">
        <v>60</v>
      </c>
      <c r="AD2140" t="s">
        <v>54</v>
      </c>
      <c r="AT2140" s="3">
        <f t="shared" si="83"/>
        <v>49.561419740366382</v>
      </c>
    </row>
    <row r="2141" spans="1:46" x14ac:dyDescent="0.2">
      <c r="A2141" s="1">
        <v>10132136</v>
      </c>
      <c r="C2141">
        <v>551290060</v>
      </c>
      <c r="D2141" s="1" t="s">
        <v>5973</v>
      </c>
      <c r="E2141" s="1">
        <v>45.695790000000002</v>
      </c>
      <c r="F2141" s="1">
        <v>-92.024079999999998</v>
      </c>
      <c r="G2141" t="s">
        <v>45</v>
      </c>
      <c r="H2141" t="s">
        <v>46</v>
      </c>
      <c r="I2141" s="1" t="s">
        <v>57</v>
      </c>
      <c r="J2141" s="1" t="s">
        <v>2172</v>
      </c>
      <c r="K2141" t="s">
        <v>49</v>
      </c>
      <c r="L2141" t="s">
        <v>59</v>
      </c>
      <c r="O2141" s="1" t="str">
        <f t="shared" si="84"/>
        <v>Sand and Gravel, Construction</v>
      </c>
      <c r="P2141" s="1" t="s">
        <v>51</v>
      </c>
      <c r="S2141" s="1" t="s">
        <v>144</v>
      </c>
      <c r="AD2141" s="1" t="s">
        <v>54</v>
      </c>
      <c r="AT2141" s="3">
        <f t="shared" si="83"/>
        <v>181.46159411999892</v>
      </c>
    </row>
    <row r="2142" spans="1:46" x14ac:dyDescent="0.2">
      <c r="A2142" s="1">
        <v>10132137</v>
      </c>
      <c r="C2142">
        <v>550730115</v>
      </c>
      <c r="D2142" s="1" t="s">
        <v>5974</v>
      </c>
      <c r="E2142" s="1">
        <v>44.962800000000001</v>
      </c>
      <c r="F2142" s="1">
        <v>-90.149810000000002</v>
      </c>
      <c r="G2142" t="s">
        <v>45</v>
      </c>
      <c r="H2142" t="s">
        <v>46</v>
      </c>
      <c r="I2142" s="1" t="s">
        <v>57</v>
      </c>
      <c r="J2142" s="1" t="s">
        <v>2136</v>
      </c>
      <c r="K2142" t="s">
        <v>49</v>
      </c>
      <c r="L2142" t="s">
        <v>50</v>
      </c>
      <c r="O2142" s="1" t="str">
        <f t="shared" si="84"/>
        <v>Stone, Crushed/Broken</v>
      </c>
      <c r="P2142" s="1" t="s">
        <v>51</v>
      </c>
      <c r="S2142" s="1" t="s">
        <v>144</v>
      </c>
      <c r="AD2142" s="1" t="s">
        <v>54</v>
      </c>
      <c r="AT2142" s="3">
        <f t="shared" si="83"/>
        <v>101.34138683223949</v>
      </c>
    </row>
    <row r="2143" spans="1:46" x14ac:dyDescent="0.2">
      <c r="A2143" s="1">
        <v>10132138</v>
      </c>
      <c r="C2143">
        <v>550950100</v>
      </c>
      <c r="D2143" s="1" t="s">
        <v>5975</v>
      </c>
      <c r="E2143" s="1">
        <v>45.396389999999997</v>
      </c>
      <c r="F2143" s="1">
        <v>-92.399090000000001</v>
      </c>
      <c r="G2143" t="s">
        <v>45</v>
      </c>
      <c r="H2143" t="s">
        <v>46</v>
      </c>
      <c r="I2143" s="1" t="s">
        <v>57</v>
      </c>
      <c r="J2143" s="1" t="s">
        <v>2050</v>
      </c>
      <c r="K2143" t="s">
        <v>49</v>
      </c>
      <c r="L2143" t="s">
        <v>59</v>
      </c>
      <c r="O2143" s="1" t="str">
        <f t="shared" si="84"/>
        <v>Sand and Gravel, Construction</v>
      </c>
      <c r="P2143" s="1" t="s">
        <v>51</v>
      </c>
      <c r="S2143" s="1" t="s">
        <v>144</v>
      </c>
      <c r="AD2143" s="1" t="s">
        <v>54</v>
      </c>
      <c r="AT2143" s="3">
        <f t="shared" si="83"/>
        <v>176.53695084562213</v>
      </c>
    </row>
    <row r="2144" spans="1:46" x14ac:dyDescent="0.2">
      <c r="A2144" s="1">
        <v>10132139</v>
      </c>
      <c r="C2144">
        <v>550750197</v>
      </c>
      <c r="D2144" s="1" t="s">
        <v>5976</v>
      </c>
      <c r="E2144" s="1">
        <v>45.713099999999997</v>
      </c>
      <c r="F2144" s="1">
        <v>-88.399249999999995</v>
      </c>
      <c r="G2144" t="s">
        <v>45</v>
      </c>
      <c r="H2144" t="s">
        <v>46</v>
      </c>
      <c r="I2144" s="1" t="s">
        <v>57</v>
      </c>
      <c r="J2144" s="1" t="s">
        <v>149</v>
      </c>
      <c r="K2144" t="s">
        <v>49</v>
      </c>
      <c r="L2144" t="s">
        <v>59</v>
      </c>
      <c r="O2144" s="1" t="str">
        <f t="shared" si="84"/>
        <v>Sand and Gravel, Construction</v>
      </c>
      <c r="P2144" s="1" t="s">
        <v>51</v>
      </c>
      <c r="S2144" s="1" t="s">
        <v>144</v>
      </c>
      <c r="AD2144" s="1" t="s">
        <v>54</v>
      </c>
      <c r="AT2144" s="3">
        <f t="shared" si="83"/>
        <v>171.98449813920692</v>
      </c>
    </row>
    <row r="2145" spans="1:46" x14ac:dyDescent="0.2">
      <c r="A2145" s="1">
        <v>10132140</v>
      </c>
      <c r="C2145">
        <v>550050102</v>
      </c>
      <c r="D2145" s="1" t="s">
        <v>5977</v>
      </c>
      <c r="E2145" s="1">
        <v>45.281889999999997</v>
      </c>
      <c r="F2145" s="1">
        <v>-91.861270000000005</v>
      </c>
      <c r="G2145" t="s">
        <v>45</v>
      </c>
      <c r="H2145" t="s">
        <v>46</v>
      </c>
      <c r="I2145" s="1" t="s">
        <v>57</v>
      </c>
      <c r="J2145" s="1" t="s">
        <v>5978</v>
      </c>
      <c r="K2145" t="s">
        <v>49</v>
      </c>
      <c r="L2145" t="s">
        <v>59</v>
      </c>
      <c r="O2145" s="1" t="str">
        <f t="shared" si="84"/>
        <v>Sand and Gravel, Construction</v>
      </c>
      <c r="P2145" s="1" t="s">
        <v>51</v>
      </c>
      <c r="S2145" s="1" t="s">
        <v>144</v>
      </c>
      <c r="AD2145" s="1" t="s">
        <v>54</v>
      </c>
      <c r="AT2145" s="3">
        <f t="shared" si="83"/>
        <v>153.6217666497167</v>
      </c>
    </row>
    <row r="2146" spans="1:46" x14ac:dyDescent="0.2">
      <c r="A2146" s="1">
        <v>10132141</v>
      </c>
      <c r="C2146">
        <v>550070028</v>
      </c>
      <c r="D2146" s="1" t="s">
        <v>5979</v>
      </c>
      <c r="E2146" s="1">
        <v>46.209690000000002</v>
      </c>
      <c r="F2146" s="1">
        <v>-91.254050000000007</v>
      </c>
      <c r="G2146" t="s">
        <v>45</v>
      </c>
      <c r="H2146" t="s">
        <v>46</v>
      </c>
      <c r="I2146" s="1" t="s">
        <v>57</v>
      </c>
      <c r="J2146" s="1" t="s">
        <v>2590</v>
      </c>
      <c r="K2146" t="s">
        <v>49</v>
      </c>
      <c r="L2146" t="s">
        <v>59</v>
      </c>
      <c r="O2146" s="1" t="str">
        <f t="shared" si="84"/>
        <v>Sand and Gravel, Construction</v>
      </c>
      <c r="P2146" s="1" t="s">
        <v>51</v>
      </c>
      <c r="S2146" s="1" t="s">
        <v>60</v>
      </c>
      <c r="AD2146" s="1" t="s">
        <v>54</v>
      </c>
      <c r="AT2146" s="3">
        <f t="shared" si="83"/>
        <v>197.03253972320488</v>
      </c>
    </row>
    <row r="2147" spans="1:46" x14ac:dyDescent="0.2">
      <c r="A2147" s="1">
        <v>10132142</v>
      </c>
      <c r="C2147">
        <v>551210141</v>
      </c>
      <c r="D2147" s="1" t="s">
        <v>5980</v>
      </c>
      <c r="E2147" s="1">
        <v>44.384999999999998</v>
      </c>
      <c r="F2147" s="1">
        <v>-91.275450000000006</v>
      </c>
      <c r="G2147" t="s">
        <v>45</v>
      </c>
      <c r="H2147" t="s">
        <v>46</v>
      </c>
      <c r="I2147" s="1" t="s">
        <v>57</v>
      </c>
      <c r="J2147" s="1" t="s">
        <v>5981</v>
      </c>
      <c r="K2147" t="s">
        <v>49</v>
      </c>
      <c r="L2147" t="s">
        <v>50</v>
      </c>
      <c r="O2147" s="1" t="str">
        <f t="shared" si="84"/>
        <v>Stone, Crushed/Broken</v>
      </c>
      <c r="P2147" s="1" t="s">
        <v>51</v>
      </c>
      <c r="S2147" s="1" t="s">
        <v>60</v>
      </c>
      <c r="AD2147" s="1" t="s">
        <v>54</v>
      </c>
      <c r="AK2147" s="2" t="s">
        <v>5982</v>
      </c>
      <c r="AT2147" s="3">
        <f t="shared" si="83"/>
        <v>88.119003860329897</v>
      </c>
    </row>
    <row r="2148" spans="1:46" x14ac:dyDescent="0.2">
      <c r="A2148" s="1">
        <v>10132143</v>
      </c>
      <c r="C2148">
        <v>550550006</v>
      </c>
      <c r="D2148" s="1" t="s">
        <v>5983</v>
      </c>
      <c r="E2148" s="1">
        <v>43.034210000000002</v>
      </c>
      <c r="F2148" s="1">
        <v>-88.938360000000003</v>
      </c>
      <c r="G2148" t="s">
        <v>45</v>
      </c>
      <c r="H2148" t="s">
        <v>46</v>
      </c>
      <c r="I2148" s="1" t="s">
        <v>57</v>
      </c>
      <c r="J2148" s="1" t="s">
        <v>5984</v>
      </c>
      <c r="K2148" t="s">
        <v>49</v>
      </c>
      <c r="L2148" t="s">
        <v>59</v>
      </c>
      <c r="O2148" s="1" t="str">
        <f t="shared" si="84"/>
        <v>Sand and Gravel, Construction</v>
      </c>
      <c r="P2148" s="1" t="s">
        <v>51</v>
      </c>
      <c r="S2148" s="1" t="s">
        <v>52</v>
      </c>
      <c r="AB2148" s="1" t="s">
        <v>5985</v>
      </c>
      <c r="AD2148" s="1" t="s">
        <v>54</v>
      </c>
      <c r="AT2148" s="3">
        <f t="shared" si="83"/>
        <v>62.358281674701146</v>
      </c>
    </row>
    <row r="2149" spans="1:46" x14ac:dyDescent="0.2">
      <c r="A2149" s="1">
        <v>10132144</v>
      </c>
      <c r="C2149">
        <v>550410116</v>
      </c>
      <c r="D2149" s="1" t="s">
        <v>5986</v>
      </c>
      <c r="E2149" s="1">
        <v>45.569400000000002</v>
      </c>
      <c r="F2149" s="1">
        <v>-89.897300000000001</v>
      </c>
      <c r="G2149" t="s">
        <v>45</v>
      </c>
      <c r="H2149" t="s">
        <v>46</v>
      </c>
      <c r="I2149" s="1" t="s">
        <v>57</v>
      </c>
      <c r="J2149" s="1" t="s">
        <v>2107</v>
      </c>
      <c r="K2149" t="s">
        <v>49</v>
      </c>
      <c r="L2149" t="s">
        <v>59</v>
      </c>
      <c r="O2149" s="1" t="str">
        <f t="shared" si="84"/>
        <v>Sand and Gravel, Construction</v>
      </c>
      <c r="P2149" s="1" t="s">
        <v>51</v>
      </c>
      <c r="S2149" s="1" t="s">
        <v>52</v>
      </c>
      <c r="AD2149" s="1" t="s">
        <v>54</v>
      </c>
      <c r="AT2149" s="3">
        <f t="shared" si="83"/>
        <v>143.07108311737176</v>
      </c>
    </row>
    <row r="2150" spans="1:46" x14ac:dyDescent="0.2">
      <c r="A2150" s="1">
        <v>10132147</v>
      </c>
      <c r="C2150">
        <v>551070038</v>
      </c>
      <c r="D2150" s="1" t="s">
        <v>5987</v>
      </c>
      <c r="E2150" s="1">
        <v>45.441690000000001</v>
      </c>
      <c r="F2150" s="1">
        <v>-91.521860000000004</v>
      </c>
      <c r="G2150" t="s">
        <v>45</v>
      </c>
      <c r="H2150" t="s">
        <v>46</v>
      </c>
      <c r="I2150" s="1" t="s">
        <v>57</v>
      </c>
      <c r="J2150" s="1" t="s">
        <v>2074</v>
      </c>
      <c r="K2150" t="s">
        <v>49</v>
      </c>
      <c r="L2150" t="s">
        <v>59</v>
      </c>
      <c r="O2150" s="1" t="str">
        <f t="shared" si="84"/>
        <v>Sand and Gravel, Construction</v>
      </c>
      <c r="P2150" s="1" t="s">
        <v>51</v>
      </c>
      <c r="S2150" s="1" t="s">
        <v>60</v>
      </c>
      <c r="AD2150" s="1" t="s">
        <v>54</v>
      </c>
      <c r="AT2150" s="3">
        <f t="shared" si="83"/>
        <v>153.70898760296274</v>
      </c>
    </row>
    <row r="2151" spans="1:46" x14ac:dyDescent="0.2">
      <c r="A2151" s="1">
        <v>10132148</v>
      </c>
      <c r="C2151">
        <v>551210222</v>
      </c>
      <c r="D2151" s="1" t="s">
        <v>5988</v>
      </c>
      <c r="E2151" s="1">
        <v>44.354999999999997</v>
      </c>
      <c r="F2151" s="1">
        <v>-91.512950000000004</v>
      </c>
      <c r="G2151" t="s">
        <v>45</v>
      </c>
      <c r="H2151" t="s">
        <v>46</v>
      </c>
      <c r="I2151" s="1" t="s">
        <v>57</v>
      </c>
      <c r="J2151" s="1" t="s">
        <v>5981</v>
      </c>
      <c r="K2151" t="s">
        <v>49</v>
      </c>
      <c r="L2151" t="s">
        <v>50</v>
      </c>
      <c r="O2151" s="1" t="str">
        <f t="shared" si="84"/>
        <v>Stone, Crushed/Broken</v>
      </c>
      <c r="P2151" s="1" t="s">
        <v>51</v>
      </c>
      <c r="S2151" s="1" t="s">
        <v>144</v>
      </c>
      <c r="AD2151" s="1" t="s">
        <v>54</v>
      </c>
      <c r="AK2151" s="2" t="s">
        <v>5989</v>
      </c>
      <c r="AT2151" s="3">
        <f t="shared" si="83"/>
        <v>95.694962841005136</v>
      </c>
    </row>
    <row r="2152" spans="1:46" x14ac:dyDescent="0.2">
      <c r="A2152" s="1">
        <v>10132150</v>
      </c>
      <c r="C2152">
        <v>551090108</v>
      </c>
      <c r="D2152" s="1" t="s">
        <v>5990</v>
      </c>
      <c r="E2152" s="1">
        <v>44.975589999999997</v>
      </c>
      <c r="F2152" s="1">
        <v>-92.339879999999994</v>
      </c>
      <c r="G2152" t="s">
        <v>45</v>
      </c>
      <c r="H2152" t="s">
        <v>46</v>
      </c>
      <c r="I2152" s="1" t="s">
        <v>57</v>
      </c>
      <c r="J2152" s="1" t="s">
        <v>5991</v>
      </c>
      <c r="K2152" t="s">
        <v>49</v>
      </c>
      <c r="L2152" t="s">
        <v>59</v>
      </c>
      <c r="O2152" s="1" t="str">
        <f t="shared" si="84"/>
        <v>Sand and Gravel, Construction</v>
      </c>
      <c r="P2152" s="1" t="s">
        <v>51</v>
      </c>
      <c r="S2152" s="1" t="s">
        <v>60</v>
      </c>
      <c r="AD2152" s="1" t="s">
        <v>54</v>
      </c>
      <c r="AK2152" s="2" t="s">
        <v>5992</v>
      </c>
      <c r="AT2152" s="3">
        <f t="shared" si="83"/>
        <v>154.29516131354202</v>
      </c>
    </row>
    <row r="2153" spans="1:46" x14ac:dyDescent="0.2">
      <c r="A2153" s="1">
        <v>10132152</v>
      </c>
      <c r="C2153">
        <v>551050027</v>
      </c>
      <c r="D2153" s="1" t="s">
        <v>56</v>
      </c>
      <c r="E2153" s="1">
        <v>42.779409999999999</v>
      </c>
      <c r="F2153" s="1">
        <v>-89.259770000000003</v>
      </c>
      <c r="G2153" t="s">
        <v>45</v>
      </c>
      <c r="H2153" t="s">
        <v>46</v>
      </c>
      <c r="I2153" s="1" t="s">
        <v>57</v>
      </c>
      <c r="J2153" s="1" t="s">
        <v>58</v>
      </c>
      <c r="K2153" t="s">
        <v>49</v>
      </c>
      <c r="L2153" t="s">
        <v>59</v>
      </c>
      <c r="O2153" s="1" t="str">
        <f t="shared" si="84"/>
        <v>Sand and Gravel, Construction</v>
      </c>
      <c r="P2153" s="1" t="s">
        <v>51</v>
      </c>
      <c r="S2153" s="1" t="s">
        <v>60</v>
      </c>
      <c r="AB2153" s="1" t="s">
        <v>61</v>
      </c>
      <c r="AD2153" s="1" t="s">
        <v>54</v>
      </c>
      <c r="AT2153" s="3">
        <f t="shared" si="83"/>
        <v>62.221673736183199</v>
      </c>
    </row>
    <row r="2154" spans="1:46" x14ac:dyDescent="0.2">
      <c r="A2154" s="1">
        <v>10132153</v>
      </c>
      <c r="C2154">
        <v>550090010</v>
      </c>
      <c r="D2154" s="1" t="s">
        <v>5993</v>
      </c>
      <c r="E2154" s="1">
        <v>44.510599999999997</v>
      </c>
      <c r="F2154" s="1">
        <v>-87.958629999999999</v>
      </c>
      <c r="G2154" t="s">
        <v>45</v>
      </c>
      <c r="H2154" t="s">
        <v>46</v>
      </c>
      <c r="I2154" s="1" t="s">
        <v>57</v>
      </c>
      <c r="J2154" s="1" t="s">
        <v>5960</v>
      </c>
      <c r="K2154" t="s">
        <v>49</v>
      </c>
      <c r="L2154" t="s">
        <v>59</v>
      </c>
      <c r="O2154" s="1" t="str">
        <f t="shared" si="84"/>
        <v>Sand and Gravel, Construction</v>
      </c>
      <c r="P2154" s="1" t="s">
        <v>51</v>
      </c>
      <c r="S2154" s="1" t="s">
        <v>60</v>
      </c>
      <c r="AB2154" s="1" t="s">
        <v>5994</v>
      </c>
      <c r="AD2154" s="1" t="s">
        <v>54</v>
      </c>
      <c r="AT2154" s="3">
        <f t="shared" si="83"/>
        <v>123.15126584407312</v>
      </c>
    </row>
    <row r="2155" spans="1:46" x14ac:dyDescent="0.2">
      <c r="A2155" s="1">
        <v>10132154</v>
      </c>
      <c r="C2155">
        <v>550850071</v>
      </c>
      <c r="D2155" s="1" t="s">
        <v>5995</v>
      </c>
      <c r="E2155" s="1">
        <v>45.8917</v>
      </c>
      <c r="F2155" s="1">
        <v>-89.685090000000002</v>
      </c>
      <c r="G2155" t="s">
        <v>45</v>
      </c>
      <c r="H2155" t="s">
        <v>46</v>
      </c>
      <c r="I2155" s="1" t="s">
        <v>57</v>
      </c>
      <c r="J2155" s="1" t="s">
        <v>1385</v>
      </c>
      <c r="K2155" t="s">
        <v>49</v>
      </c>
      <c r="L2155" t="s">
        <v>59</v>
      </c>
      <c r="O2155" s="1" t="str">
        <f t="shared" si="84"/>
        <v>Sand and Gravel, Construction</v>
      </c>
      <c r="P2155" s="1" t="s">
        <v>51</v>
      </c>
      <c r="S2155" s="1" t="s">
        <v>144</v>
      </c>
      <c r="AD2155" s="1" t="s">
        <v>54</v>
      </c>
      <c r="AT2155" s="3">
        <f t="shared" si="83"/>
        <v>165.97227770384072</v>
      </c>
    </row>
    <row r="2156" spans="1:46" x14ac:dyDescent="0.2">
      <c r="A2156" s="1">
        <v>10132155</v>
      </c>
      <c r="C2156">
        <v>551350003</v>
      </c>
      <c r="D2156" s="1" t="s">
        <v>5996</v>
      </c>
      <c r="E2156" s="1">
        <v>44.624200000000002</v>
      </c>
      <c r="F2156" s="1">
        <v>-88.740660000000005</v>
      </c>
      <c r="G2156" t="s">
        <v>45</v>
      </c>
      <c r="H2156" t="s">
        <v>46</v>
      </c>
      <c r="I2156" s="1" t="s">
        <v>57</v>
      </c>
      <c r="J2156" s="1" t="s">
        <v>5997</v>
      </c>
      <c r="K2156" t="s">
        <v>49</v>
      </c>
      <c r="L2156" t="s">
        <v>59</v>
      </c>
      <c r="O2156" s="1" t="str">
        <f t="shared" si="84"/>
        <v>Sand and Gravel, Construction</v>
      </c>
      <c r="P2156" s="1" t="s">
        <v>51</v>
      </c>
      <c r="S2156" s="1" t="s">
        <v>60</v>
      </c>
      <c r="AB2156" s="1" t="s">
        <v>5998</v>
      </c>
      <c r="AD2156" s="1" t="s">
        <v>54</v>
      </c>
      <c r="AT2156" s="3">
        <f t="shared" si="83"/>
        <v>99.710864370877758</v>
      </c>
    </row>
    <row r="2157" spans="1:46" x14ac:dyDescent="0.2">
      <c r="A2157" s="1">
        <v>10132156</v>
      </c>
      <c r="C2157">
        <v>550950046</v>
      </c>
      <c r="D2157" s="1" t="s">
        <v>5999</v>
      </c>
      <c r="E2157" s="1">
        <v>45.641390000000001</v>
      </c>
      <c r="F2157" s="1">
        <v>-92.523489999999995</v>
      </c>
      <c r="G2157" t="s">
        <v>45</v>
      </c>
      <c r="H2157" t="s">
        <v>46</v>
      </c>
      <c r="I2157" s="1" t="s">
        <v>57</v>
      </c>
      <c r="J2157" s="1" t="s">
        <v>2050</v>
      </c>
      <c r="K2157" t="s">
        <v>49</v>
      </c>
      <c r="L2157" t="s">
        <v>59</v>
      </c>
      <c r="O2157" s="1" t="str">
        <f t="shared" si="84"/>
        <v>Sand and Gravel, Construction</v>
      </c>
      <c r="P2157" s="1" t="s">
        <v>51</v>
      </c>
      <c r="S2157" s="1" t="s">
        <v>60</v>
      </c>
      <c r="AD2157" s="1" t="s">
        <v>54</v>
      </c>
      <c r="AK2157" s="2" t="s">
        <v>5972</v>
      </c>
      <c r="AT2157" s="3">
        <f t="shared" si="83"/>
        <v>193.15916649141721</v>
      </c>
    </row>
    <row r="2158" spans="1:46" x14ac:dyDescent="0.2">
      <c r="A2158" s="1">
        <v>10132157</v>
      </c>
      <c r="C2158">
        <v>550550008</v>
      </c>
      <c r="D2158" s="1" t="s">
        <v>6000</v>
      </c>
      <c r="E2158" s="1">
        <v>42.988610000000001</v>
      </c>
      <c r="F2158" s="1">
        <v>-88.874260000000007</v>
      </c>
      <c r="G2158" t="s">
        <v>45</v>
      </c>
      <c r="H2158" t="s">
        <v>46</v>
      </c>
      <c r="I2158" s="1" t="s">
        <v>57</v>
      </c>
      <c r="J2158" s="1" t="s">
        <v>5984</v>
      </c>
      <c r="K2158" t="s">
        <v>49</v>
      </c>
      <c r="L2158" t="s">
        <v>50</v>
      </c>
      <c r="O2158" s="1" t="str">
        <f t="shared" si="84"/>
        <v>Stone, Crushed/Broken</v>
      </c>
      <c r="P2158" s="1" t="s">
        <v>51</v>
      </c>
      <c r="S2158" s="1" t="s">
        <v>60</v>
      </c>
      <c r="AB2158" s="1" t="s">
        <v>6001</v>
      </c>
      <c r="AD2158" s="1" t="s">
        <v>54</v>
      </c>
      <c r="AT2158" s="3">
        <f t="shared" si="83"/>
        <v>66.772426548230058</v>
      </c>
    </row>
    <row r="2159" spans="1:46" x14ac:dyDescent="0.2">
      <c r="A2159" s="1">
        <v>10132158</v>
      </c>
      <c r="C2159">
        <v>550110018</v>
      </c>
      <c r="D2159" s="1" t="s">
        <v>6002</v>
      </c>
      <c r="E2159" s="1">
        <v>44.546399999999998</v>
      </c>
      <c r="F2159" s="1">
        <v>-91.964070000000007</v>
      </c>
      <c r="G2159" t="s">
        <v>45</v>
      </c>
      <c r="H2159" t="s">
        <v>46</v>
      </c>
      <c r="I2159" s="1" t="s">
        <v>57</v>
      </c>
      <c r="J2159" s="1" t="s">
        <v>5965</v>
      </c>
      <c r="K2159" t="s">
        <v>49</v>
      </c>
      <c r="L2159" t="s">
        <v>50</v>
      </c>
      <c r="O2159" s="1" t="str">
        <f t="shared" si="84"/>
        <v>Stone, Crushed/Broken</v>
      </c>
      <c r="P2159" s="1" t="s">
        <v>51</v>
      </c>
      <c r="S2159" s="1" t="s">
        <v>60</v>
      </c>
      <c r="AB2159" s="1" t="s">
        <v>6003</v>
      </c>
      <c r="AD2159" s="1" t="s">
        <v>54</v>
      </c>
      <c r="AT2159" s="3">
        <f t="shared" si="83"/>
        <v>121.43894201690962</v>
      </c>
    </row>
    <row r="2160" spans="1:46" x14ac:dyDescent="0.2">
      <c r="A2160" s="1">
        <v>10132159</v>
      </c>
      <c r="C2160">
        <v>550370016</v>
      </c>
      <c r="D2160" s="1" t="s">
        <v>6004</v>
      </c>
      <c r="E2160" s="1">
        <v>45.940300000000001</v>
      </c>
      <c r="F2160" s="1">
        <v>-88.258340000000004</v>
      </c>
      <c r="G2160" t="s">
        <v>45</v>
      </c>
      <c r="H2160" t="s">
        <v>46</v>
      </c>
      <c r="I2160" s="1" t="s">
        <v>57</v>
      </c>
      <c r="J2160" s="1" t="s">
        <v>2150</v>
      </c>
      <c r="K2160" t="s">
        <v>49</v>
      </c>
      <c r="L2160" t="s">
        <v>59</v>
      </c>
      <c r="O2160" s="1" t="str">
        <f t="shared" si="84"/>
        <v>Sand and Gravel, Construction</v>
      </c>
      <c r="P2160" s="1" t="s">
        <v>51</v>
      </c>
      <c r="S2160" s="1" t="s">
        <v>60</v>
      </c>
      <c r="AD2160" s="1" t="s">
        <v>54</v>
      </c>
      <c r="AK2160" s="2" t="s">
        <v>5972</v>
      </c>
      <c r="AT2160" s="3">
        <f t="shared" si="83"/>
        <v>189.03804482079644</v>
      </c>
    </row>
    <row r="2161" spans="1:46" customFormat="1" hidden="1" x14ac:dyDescent="0.2">
      <c r="A2161">
        <v>10132160</v>
      </c>
      <c r="C2161">
        <v>550490128</v>
      </c>
      <c r="D2161" t="s">
        <v>6005</v>
      </c>
      <c r="E2161">
        <v>42.873910000000002</v>
      </c>
      <c r="F2161">
        <v>-90.410110000000003</v>
      </c>
      <c r="G2161" t="s">
        <v>45</v>
      </c>
      <c r="H2161" t="s">
        <v>46</v>
      </c>
      <c r="I2161" t="s">
        <v>57</v>
      </c>
      <c r="J2161" t="s">
        <v>1378</v>
      </c>
      <c r="K2161" t="s">
        <v>140</v>
      </c>
      <c r="L2161" t="s">
        <v>164</v>
      </c>
      <c r="N2161" t="s">
        <v>163</v>
      </c>
      <c r="O2161" t="str">
        <f t="shared" si="84"/>
        <v>Lead, Zinc</v>
      </c>
      <c r="P2161" t="s">
        <v>204</v>
      </c>
      <c r="S2161" t="s">
        <v>60</v>
      </c>
      <c r="AD2161" t="s">
        <v>54</v>
      </c>
      <c r="AT2161" s="3">
        <f t="shared" si="83"/>
        <v>47.938951368413264</v>
      </c>
    </row>
    <row r="2162" spans="1:46" x14ac:dyDescent="0.2">
      <c r="A2162" s="1">
        <v>10132161</v>
      </c>
      <c r="C2162">
        <v>551190079</v>
      </c>
      <c r="D2162" s="1" t="s">
        <v>6006</v>
      </c>
      <c r="E2162" s="1">
        <v>45.286099999999998</v>
      </c>
      <c r="F2162" s="1">
        <v>-90.312309999999997</v>
      </c>
      <c r="G2162" t="s">
        <v>45</v>
      </c>
      <c r="H2162" t="s">
        <v>46</v>
      </c>
      <c r="I2162" s="1" t="s">
        <v>57</v>
      </c>
      <c r="J2162" s="1" t="s">
        <v>2086</v>
      </c>
      <c r="K2162" t="s">
        <v>49</v>
      </c>
      <c r="L2162" t="s">
        <v>59</v>
      </c>
      <c r="O2162" s="1" t="str">
        <f t="shared" si="84"/>
        <v>Sand and Gravel, Construction</v>
      </c>
      <c r="P2162" s="1" t="s">
        <v>51</v>
      </c>
      <c r="S2162" s="1" t="s">
        <v>144</v>
      </c>
      <c r="AD2162" s="1" t="s">
        <v>54</v>
      </c>
      <c r="AT2162" s="3">
        <f t="shared" si="83"/>
        <v>124.36678288432992</v>
      </c>
    </row>
    <row r="2163" spans="1:46" x14ac:dyDescent="0.2">
      <c r="A2163" s="1">
        <v>10132162</v>
      </c>
      <c r="C2163">
        <v>551190062</v>
      </c>
      <c r="D2163" s="1" t="s">
        <v>6007</v>
      </c>
      <c r="E2163" s="1">
        <v>45.207799999999999</v>
      </c>
      <c r="F2163" s="1">
        <v>-90.305109999999999</v>
      </c>
      <c r="G2163" t="s">
        <v>45</v>
      </c>
      <c r="H2163" t="s">
        <v>46</v>
      </c>
      <c r="I2163" s="1" t="s">
        <v>57</v>
      </c>
      <c r="J2163" s="1" t="s">
        <v>2086</v>
      </c>
      <c r="K2163" t="s">
        <v>49</v>
      </c>
      <c r="L2163" t="s">
        <v>59</v>
      </c>
      <c r="O2163" s="1" t="str">
        <f t="shared" si="84"/>
        <v>Sand and Gravel, Construction</v>
      </c>
      <c r="P2163" s="1" t="s">
        <v>51</v>
      </c>
      <c r="S2163" s="1" t="s">
        <v>144</v>
      </c>
      <c r="AD2163" s="1" t="s">
        <v>54</v>
      </c>
      <c r="AT2163" s="3">
        <f t="shared" si="83"/>
        <v>118.95617344086611</v>
      </c>
    </row>
    <row r="2164" spans="1:46" x14ac:dyDescent="0.2">
      <c r="A2164" s="1">
        <v>10132163</v>
      </c>
      <c r="C2164">
        <v>551150034</v>
      </c>
      <c r="D2164" s="1" t="s">
        <v>6008</v>
      </c>
      <c r="E2164" s="1">
        <v>44.916400000000003</v>
      </c>
      <c r="F2164" s="1">
        <v>-89.145070000000004</v>
      </c>
      <c r="G2164" t="s">
        <v>45</v>
      </c>
      <c r="H2164" t="s">
        <v>46</v>
      </c>
      <c r="I2164" s="1" t="s">
        <v>57</v>
      </c>
      <c r="J2164" s="1" t="s">
        <v>6009</v>
      </c>
      <c r="K2164" t="s">
        <v>49</v>
      </c>
      <c r="L2164" t="s">
        <v>59</v>
      </c>
      <c r="O2164" s="1" t="str">
        <f t="shared" si="84"/>
        <v>Sand and Gravel, Construction</v>
      </c>
      <c r="P2164" s="1" t="s">
        <v>51</v>
      </c>
      <c r="S2164" s="1" t="s">
        <v>60</v>
      </c>
      <c r="AD2164" s="1" t="s">
        <v>54</v>
      </c>
      <c r="AK2164" s="2" t="s">
        <v>6010</v>
      </c>
      <c r="AT2164" s="3">
        <f t="shared" si="83"/>
        <v>106.62921807959582</v>
      </c>
    </row>
    <row r="2165" spans="1:46" x14ac:dyDescent="0.2">
      <c r="A2165" s="1">
        <v>10132164</v>
      </c>
      <c r="C2165">
        <v>550050178</v>
      </c>
      <c r="D2165" s="1" t="s">
        <v>6011</v>
      </c>
      <c r="E2165" s="1">
        <v>45.400590000000001</v>
      </c>
      <c r="F2165" s="1">
        <v>-91.708460000000002</v>
      </c>
      <c r="G2165" t="s">
        <v>45</v>
      </c>
      <c r="H2165" t="s">
        <v>46</v>
      </c>
      <c r="I2165" s="1" t="s">
        <v>57</v>
      </c>
      <c r="J2165" s="1" t="s">
        <v>5978</v>
      </c>
      <c r="K2165" t="s">
        <v>49</v>
      </c>
      <c r="L2165" t="s">
        <v>59</v>
      </c>
      <c r="O2165" s="1" t="str">
        <f t="shared" si="84"/>
        <v>Sand and Gravel, Construction</v>
      </c>
      <c r="P2165" s="1" t="s">
        <v>51</v>
      </c>
      <c r="S2165" s="1" t="s">
        <v>60</v>
      </c>
      <c r="AD2165" s="1" t="s">
        <v>54</v>
      </c>
      <c r="AT2165" s="3">
        <f t="shared" si="83"/>
        <v>156.02054082252911</v>
      </c>
    </row>
    <row r="2166" spans="1:46" x14ac:dyDescent="0.2">
      <c r="A2166" s="1">
        <v>10132165</v>
      </c>
      <c r="C2166">
        <v>550950135</v>
      </c>
      <c r="D2166" s="1" t="s">
        <v>6012</v>
      </c>
      <c r="E2166" s="1">
        <v>45.231389999999998</v>
      </c>
      <c r="F2166" s="1">
        <v>-92.505189999999999</v>
      </c>
      <c r="G2166" t="s">
        <v>45</v>
      </c>
      <c r="H2166" t="s">
        <v>46</v>
      </c>
      <c r="I2166" s="1" t="s">
        <v>57</v>
      </c>
      <c r="J2166" s="1" t="s">
        <v>2050</v>
      </c>
      <c r="K2166" t="s">
        <v>49</v>
      </c>
      <c r="L2166" t="s">
        <v>59</v>
      </c>
      <c r="O2166" s="1" t="str">
        <f t="shared" si="84"/>
        <v>Sand and Gravel, Construction</v>
      </c>
      <c r="P2166" s="1" t="s">
        <v>51</v>
      </c>
      <c r="S2166" s="1" t="s">
        <v>60</v>
      </c>
      <c r="AD2166" s="1" t="s">
        <v>54</v>
      </c>
      <c r="AK2166" s="2" t="s">
        <v>5972</v>
      </c>
      <c r="AT2166" s="3">
        <f t="shared" si="83"/>
        <v>172.09613558820405</v>
      </c>
    </row>
    <row r="2167" spans="1:46" x14ac:dyDescent="0.2">
      <c r="A2167" s="1">
        <v>10132166</v>
      </c>
      <c r="C2167">
        <v>550090013</v>
      </c>
      <c r="D2167" s="1" t="s">
        <v>6013</v>
      </c>
      <c r="E2167" s="1">
        <v>44.606699999999996</v>
      </c>
      <c r="F2167" s="1">
        <v>-87.787220000000005</v>
      </c>
      <c r="G2167" t="s">
        <v>45</v>
      </c>
      <c r="H2167" t="s">
        <v>46</v>
      </c>
      <c r="I2167" s="1" t="s">
        <v>57</v>
      </c>
      <c r="J2167" s="1" t="s">
        <v>5960</v>
      </c>
      <c r="K2167" t="s">
        <v>49</v>
      </c>
      <c r="L2167" t="s">
        <v>59</v>
      </c>
      <c r="O2167" s="1" t="str">
        <f t="shared" si="84"/>
        <v>Sand and Gravel, Construction</v>
      </c>
      <c r="P2167" s="1" t="s">
        <v>51</v>
      </c>
      <c r="S2167" s="1" t="s">
        <v>60</v>
      </c>
      <c r="AB2167" s="1" t="s">
        <v>6014</v>
      </c>
      <c r="AD2167" s="1" t="s">
        <v>54</v>
      </c>
      <c r="AT2167" s="3">
        <f t="shared" si="83"/>
        <v>133.85952214135895</v>
      </c>
    </row>
    <row r="2168" spans="1:46" customFormat="1" hidden="1" x14ac:dyDescent="0.2">
      <c r="A2168">
        <v>10132167</v>
      </c>
      <c r="C2168">
        <v>550650064</v>
      </c>
      <c r="D2168" t="s">
        <v>3580</v>
      </c>
      <c r="E2168">
        <v>42.53501</v>
      </c>
      <c r="F2168">
        <v>-90.306510000000003</v>
      </c>
      <c r="G2168" t="s">
        <v>45</v>
      </c>
      <c r="H2168" t="s">
        <v>46</v>
      </c>
      <c r="I2168" t="s">
        <v>57</v>
      </c>
      <c r="J2168" t="s">
        <v>252</v>
      </c>
      <c r="K2168" t="s">
        <v>140</v>
      </c>
      <c r="N2168" t="s">
        <v>163</v>
      </c>
      <c r="O2168" t="str">
        <f t="shared" si="84"/>
        <v>, Zinc</v>
      </c>
      <c r="P2168" t="s">
        <v>204</v>
      </c>
      <c r="S2168" t="s">
        <v>60</v>
      </c>
      <c r="AB2168" t="s">
        <v>6015</v>
      </c>
      <c r="AD2168" t="s">
        <v>54</v>
      </c>
      <c r="AM2168">
        <v>1913</v>
      </c>
      <c r="AQ2168">
        <v>1912</v>
      </c>
      <c r="AT2168" s="3">
        <f t="shared" si="83"/>
        <v>68.448544293329803</v>
      </c>
    </row>
    <row r="2169" spans="1:46" x14ac:dyDescent="0.2">
      <c r="A2169" s="1">
        <v>10132168</v>
      </c>
      <c r="C2169">
        <v>551050035</v>
      </c>
      <c r="D2169" s="1" t="s">
        <v>62</v>
      </c>
      <c r="E2169" s="1">
        <v>42.58831</v>
      </c>
      <c r="F2169" s="1">
        <v>-88.867260000000002</v>
      </c>
      <c r="G2169" t="s">
        <v>45</v>
      </c>
      <c r="H2169" t="s">
        <v>46</v>
      </c>
      <c r="I2169" s="1" t="s">
        <v>57</v>
      </c>
      <c r="J2169" s="1" t="s">
        <v>58</v>
      </c>
      <c r="K2169" t="s">
        <v>49</v>
      </c>
      <c r="L2169" t="s">
        <v>50</v>
      </c>
      <c r="O2169" s="1" t="str">
        <f t="shared" si="84"/>
        <v>Stone, Crushed/Broken</v>
      </c>
      <c r="P2169" s="1" t="s">
        <v>51</v>
      </c>
      <c r="S2169" s="1" t="s">
        <v>60</v>
      </c>
      <c r="AD2169" s="1" t="s">
        <v>54</v>
      </c>
      <c r="AT2169" s="3">
        <f t="shared" si="83"/>
        <v>85.083898652162091</v>
      </c>
    </row>
    <row r="2170" spans="1:46" x14ac:dyDescent="0.2">
      <c r="A2170" s="1">
        <v>10132169</v>
      </c>
      <c r="C2170">
        <v>550990090</v>
      </c>
      <c r="D2170" s="1" t="s">
        <v>6016</v>
      </c>
      <c r="E2170" s="1">
        <v>45.4619</v>
      </c>
      <c r="F2170" s="1">
        <v>-90.43262</v>
      </c>
      <c r="G2170" t="s">
        <v>45</v>
      </c>
      <c r="H2170" t="s">
        <v>46</v>
      </c>
      <c r="I2170" s="1" t="s">
        <v>57</v>
      </c>
      <c r="J2170" s="1" t="s">
        <v>2096</v>
      </c>
      <c r="K2170" t="s">
        <v>49</v>
      </c>
      <c r="L2170" t="s">
        <v>59</v>
      </c>
      <c r="O2170" s="1" t="str">
        <f t="shared" si="84"/>
        <v>Sand and Gravel, Construction</v>
      </c>
      <c r="P2170" s="1" t="s">
        <v>51</v>
      </c>
      <c r="S2170" s="1" t="s">
        <v>60</v>
      </c>
      <c r="AD2170" s="1" t="s">
        <v>54</v>
      </c>
      <c r="AT2170" s="3">
        <f t="shared" si="83"/>
        <v>137.22094467296338</v>
      </c>
    </row>
    <row r="2171" spans="1:46" x14ac:dyDescent="0.2">
      <c r="A2171" s="1">
        <v>10132172</v>
      </c>
      <c r="C2171">
        <v>551070053</v>
      </c>
      <c r="D2171" s="1" t="s">
        <v>6017</v>
      </c>
      <c r="E2171" s="1">
        <v>45.451090000000001</v>
      </c>
      <c r="F2171" s="1">
        <v>-91.328450000000004</v>
      </c>
      <c r="G2171" t="s">
        <v>45</v>
      </c>
      <c r="H2171" t="s">
        <v>46</v>
      </c>
      <c r="I2171" s="1" t="s">
        <v>57</v>
      </c>
      <c r="J2171" s="1" t="s">
        <v>2074</v>
      </c>
      <c r="K2171" t="s">
        <v>49</v>
      </c>
      <c r="L2171" t="s">
        <v>59</v>
      </c>
      <c r="O2171" s="1" t="str">
        <f t="shared" si="84"/>
        <v>Sand and Gravel, Construction</v>
      </c>
      <c r="P2171" s="1" t="s">
        <v>51</v>
      </c>
      <c r="S2171" s="1" t="s">
        <v>144</v>
      </c>
      <c r="AD2171" s="1" t="s">
        <v>54</v>
      </c>
      <c r="AT2171" s="3">
        <f t="shared" si="83"/>
        <v>149.8693639057272</v>
      </c>
    </row>
    <row r="2172" spans="1:46" x14ac:dyDescent="0.2">
      <c r="A2172" s="1">
        <v>10132173</v>
      </c>
      <c r="C2172">
        <v>551290016</v>
      </c>
      <c r="D2172" s="1" t="s">
        <v>6018</v>
      </c>
      <c r="E2172" s="1">
        <v>46.047789999999999</v>
      </c>
      <c r="F2172" s="1">
        <v>-91.820769999999996</v>
      </c>
      <c r="G2172" t="s">
        <v>45</v>
      </c>
      <c r="H2172" t="s">
        <v>46</v>
      </c>
      <c r="I2172" s="1" t="s">
        <v>57</v>
      </c>
      <c r="J2172" s="1" t="s">
        <v>2172</v>
      </c>
      <c r="K2172" t="s">
        <v>49</v>
      </c>
      <c r="L2172" t="s">
        <v>59</v>
      </c>
      <c r="O2172" s="1" t="str">
        <f t="shared" si="84"/>
        <v>Sand and Gravel, Construction</v>
      </c>
      <c r="P2172" s="1" t="s">
        <v>51</v>
      </c>
      <c r="S2172" s="1" t="s">
        <v>144</v>
      </c>
      <c r="AD2172" s="1" t="s">
        <v>54</v>
      </c>
      <c r="AT2172" s="3">
        <f t="shared" si="83"/>
        <v>197.37914210538099</v>
      </c>
    </row>
    <row r="2173" spans="1:46" x14ac:dyDescent="0.2">
      <c r="A2173" s="1">
        <v>10132174</v>
      </c>
      <c r="C2173">
        <v>550930089</v>
      </c>
      <c r="D2173" s="1" t="s">
        <v>6019</v>
      </c>
      <c r="E2173" s="1">
        <v>44.851390000000002</v>
      </c>
      <c r="F2173" s="1">
        <v>-92.473290000000006</v>
      </c>
      <c r="G2173" t="s">
        <v>45</v>
      </c>
      <c r="H2173" t="s">
        <v>46</v>
      </c>
      <c r="I2173" s="1" t="s">
        <v>57</v>
      </c>
      <c r="J2173" s="1" t="s">
        <v>6020</v>
      </c>
      <c r="K2173" t="s">
        <v>49</v>
      </c>
      <c r="L2173" t="s">
        <v>59</v>
      </c>
      <c r="O2173" s="1" t="str">
        <f t="shared" si="84"/>
        <v>Sand and Gravel, Construction</v>
      </c>
      <c r="P2173" s="1" t="s">
        <v>51</v>
      </c>
      <c r="S2173" s="1" t="s">
        <v>144</v>
      </c>
      <c r="AD2173" s="1" t="s">
        <v>54</v>
      </c>
      <c r="AK2173" s="2" t="s">
        <v>6021</v>
      </c>
      <c r="AT2173" s="3">
        <f t="shared" si="83"/>
        <v>154.06466126472858</v>
      </c>
    </row>
    <row r="2174" spans="1:46" x14ac:dyDescent="0.2">
      <c r="A2174" s="1">
        <v>10132175</v>
      </c>
      <c r="C2174">
        <v>550990004</v>
      </c>
      <c r="D2174" s="1" t="s">
        <v>6022</v>
      </c>
      <c r="E2174" s="1">
        <v>45.510300000000001</v>
      </c>
      <c r="F2174" s="1">
        <v>-90.334810000000004</v>
      </c>
      <c r="G2174" t="s">
        <v>45</v>
      </c>
      <c r="H2174" t="s">
        <v>46</v>
      </c>
      <c r="I2174" s="1" t="s">
        <v>57</v>
      </c>
      <c r="J2174" s="1" t="s">
        <v>2096</v>
      </c>
      <c r="K2174" t="s">
        <v>49</v>
      </c>
      <c r="L2174" t="s">
        <v>59</v>
      </c>
      <c r="O2174" s="1" t="str">
        <f t="shared" si="84"/>
        <v>Sand and Gravel, Construction</v>
      </c>
      <c r="P2174" s="1" t="s">
        <v>51</v>
      </c>
      <c r="S2174" s="1" t="s">
        <v>60</v>
      </c>
      <c r="AD2174" s="1" t="s">
        <v>54</v>
      </c>
      <c r="AT2174" s="3">
        <f t="shared" si="83"/>
        <v>139.87427101984503</v>
      </c>
    </row>
    <row r="2175" spans="1:46" x14ac:dyDescent="0.2">
      <c r="A2175" s="1">
        <v>10132176</v>
      </c>
      <c r="C2175">
        <v>550930121</v>
      </c>
      <c r="D2175" s="1" t="s">
        <v>6023</v>
      </c>
      <c r="E2175" s="1">
        <v>44.733890000000002</v>
      </c>
      <c r="F2175" s="1">
        <v>-92.221879999999999</v>
      </c>
      <c r="G2175" t="s">
        <v>45</v>
      </c>
      <c r="H2175" t="s">
        <v>46</v>
      </c>
      <c r="I2175" s="1" t="s">
        <v>57</v>
      </c>
      <c r="J2175" s="1" t="s">
        <v>6020</v>
      </c>
      <c r="K2175" t="s">
        <v>49</v>
      </c>
      <c r="L2175" t="s">
        <v>50</v>
      </c>
      <c r="O2175" s="1" t="str">
        <f t="shared" si="84"/>
        <v>Stone, Crushed/Broken</v>
      </c>
      <c r="P2175" s="1" t="s">
        <v>51</v>
      </c>
      <c r="S2175" s="1" t="s">
        <v>60</v>
      </c>
      <c r="AD2175" s="1" t="s">
        <v>54</v>
      </c>
      <c r="AT2175" s="3">
        <f t="shared" si="83"/>
        <v>139.32890008747216</v>
      </c>
    </row>
    <row r="2176" spans="1:46" x14ac:dyDescent="0.2">
      <c r="A2176" s="1">
        <v>10132178</v>
      </c>
      <c r="C2176">
        <v>551310009</v>
      </c>
      <c r="D2176" s="1" t="s">
        <v>6024</v>
      </c>
      <c r="E2176" s="1">
        <v>43.410800000000002</v>
      </c>
      <c r="F2176" s="1">
        <v>-88.203940000000003</v>
      </c>
      <c r="G2176" t="s">
        <v>45</v>
      </c>
      <c r="H2176" t="s">
        <v>46</v>
      </c>
      <c r="I2176" s="1" t="s">
        <v>57</v>
      </c>
      <c r="J2176" s="1" t="s">
        <v>5506</v>
      </c>
      <c r="K2176" t="s">
        <v>49</v>
      </c>
      <c r="L2176" t="s">
        <v>59</v>
      </c>
      <c r="O2176" s="1" t="str">
        <f t="shared" si="84"/>
        <v>Sand and Gravel, Construction</v>
      </c>
      <c r="P2176" s="1" t="s">
        <v>51</v>
      </c>
      <c r="S2176" s="1" t="s">
        <v>52</v>
      </c>
      <c r="AB2176" s="1" t="s">
        <v>6025</v>
      </c>
      <c r="AD2176" s="1" t="s">
        <v>54</v>
      </c>
      <c r="AT2176" s="3">
        <f t="shared" si="83"/>
        <v>90.291128858538897</v>
      </c>
    </row>
    <row r="2177" spans="1:46" x14ac:dyDescent="0.2">
      <c r="A2177" s="1">
        <v>10132179</v>
      </c>
      <c r="C2177">
        <v>551150128</v>
      </c>
      <c r="D2177" s="1" t="s">
        <v>6026</v>
      </c>
      <c r="E2177" s="1">
        <v>44.774999999999999</v>
      </c>
      <c r="F2177" s="1">
        <v>-88.550049999999999</v>
      </c>
      <c r="G2177" t="s">
        <v>45</v>
      </c>
      <c r="H2177" t="s">
        <v>46</v>
      </c>
      <c r="I2177" s="1" t="s">
        <v>57</v>
      </c>
      <c r="J2177" s="1" t="s">
        <v>6009</v>
      </c>
      <c r="K2177" t="s">
        <v>49</v>
      </c>
      <c r="L2177" t="s">
        <v>50</v>
      </c>
      <c r="O2177" s="1" t="str">
        <f t="shared" si="84"/>
        <v>Stone, Crushed/Broken</v>
      </c>
      <c r="P2177" s="1" t="s">
        <v>51</v>
      </c>
      <c r="S2177" s="1" t="s">
        <v>52</v>
      </c>
      <c r="AD2177" s="1" t="s">
        <v>54</v>
      </c>
      <c r="AT2177" s="3">
        <f t="shared" si="83"/>
        <v>113.70512756740186</v>
      </c>
    </row>
    <row r="2178" spans="1:46" x14ac:dyDescent="0.2">
      <c r="A2178" s="1">
        <v>10132180</v>
      </c>
      <c r="C2178">
        <v>550730143</v>
      </c>
      <c r="D2178" s="1" t="s">
        <v>6027</v>
      </c>
      <c r="E2178" s="1">
        <v>44.957799999999999</v>
      </c>
      <c r="F2178" s="1">
        <v>-90.248410000000007</v>
      </c>
      <c r="G2178" t="s">
        <v>45</v>
      </c>
      <c r="H2178" t="s">
        <v>46</v>
      </c>
      <c r="I2178" s="1" t="s">
        <v>57</v>
      </c>
      <c r="J2178" s="1" t="s">
        <v>2136</v>
      </c>
      <c r="K2178" t="s">
        <v>49</v>
      </c>
      <c r="L2178" t="s">
        <v>50</v>
      </c>
      <c r="O2178" s="1" t="str">
        <f t="shared" si="84"/>
        <v>Stone, Crushed/Broken</v>
      </c>
      <c r="P2178" s="1" t="s">
        <v>51</v>
      </c>
      <c r="S2178" s="1" t="s">
        <v>144</v>
      </c>
      <c r="AD2178" s="1" t="s">
        <v>54</v>
      </c>
      <c r="AT2178" s="3">
        <f t="shared" si="83"/>
        <v>101.47212812535403</v>
      </c>
    </row>
    <row r="2179" spans="1:46" x14ac:dyDescent="0.2">
      <c r="A2179" s="1">
        <v>10132181</v>
      </c>
      <c r="C2179">
        <v>550110216</v>
      </c>
      <c r="D2179" s="1" t="s">
        <v>6028</v>
      </c>
      <c r="E2179" s="1">
        <v>44.3675</v>
      </c>
      <c r="F2179" s="1">
        <v>-91.753259999999997</v>
      </c>
      <c r="G2179" t="s">
        <v>45</v>
      </c>
      <c r="H2179" t="s">
        <v>46</v>
      </c>
      <c r="I2179" s="1" t="s">
        <v>57</v>
      </c>
      <c r="J2179" s="1" t="s">
        <v>5965</v>
      </c>
      <c r="K2179" t="s">
        <v>49</v>
      </c>
      <c r="L2179" t="s">
        <v>50</v>
      </c>
      <c r="O2179" s="1" t="str">
        <f t="shared" si="84"/>
        <v>Stone, Crushed/Broken</v>
      </c>
      <c r="P2179" s="1" t="s">
        <v>51</v>
      </c>
      <c r="S2179" s="1" t="s">
        <v>60</v>
      </c>
      <c r="AD2179" s="1" t="s">
        <v>54</v>
      </c>
      <c r="AK2179" s="2" t="s">
        <v>6029</v>
      </c>
      <c r="AT2179" s="3">
        <f t="shared" ref="AT2179:AT2242" si="85">(2*ATAN2(SQRT(1-(SIN(ABS(E2179-$E$1)*PI()/180/2)^2+COS($E$1*PI()/180)*COS(E2179*PI()/180)*SIN(ABS(F2179-$F$1)*PI()/180/2)^2)),SQRT(SIN(ABS(E2179-$E$1)*PI()/180/2)^2+COS($E$1*PI()/180)*COS(E2179*PI()/180)*SIN(ABS(F2179-$F$1)*PI()/180/2)^2)))*6371*0.621371</f>
        <v>105.83985733451078</v>
      </c>
    </row>
    <row r="2180" spans="1:46" x14ac:dyDescent="0.2">
      <c r="A2180" s="1">
        <v>10132183</v>
      </c>
      <c r="C2180">
        <v>550250016</v>
      </c>
      <c r="D2180" s="1" t="s">
        <v>6030</v>
      </c>
      <c r="E2180" s="1">
        <v>43.092500000000001</v>
      </c>
      <c r="F2180" s="1">
        <v>-89.533680000000004</v>
      </c>
      <c r="G2180" t="s">
        <v>45</v>
      </c>
      <c r="H2180" t="s">
        <v>46</v>
      </c>
      <c r="I2180" s="1" t="s">
        <v>57</v>
      </c>
      <c r="J2180" s="1" t="s">
        <v>4948</v>
      </c>
      <c r="K2180" t="s">
        <v>49</v>
      </c>
      <c r="L2180" t="s">
        <v>59</v>
      </c>
      <c r="O2180" s="1" t="str">
        <f t="shared" si="84"/>
        <v>Sand and Gravel, Construction</v>
      </c>
      <c r="P2180" s="1" t="s">
        <v>51</v>
      </c>
      <c r="S2180" s="1" t="s">
        <v>52</v>
      </c>
      <c r="AB2180" s="1" t="s">
        <v>6031</v>
      </c>
      <c r="AD2180" s="1" t="s">
        <v>54</v>
      </c>
      <c r="AT2180" s="3">
        <f t="shared" si="85"/>
        <v>36.641851018567813</v>
      </c>
    </row>
    <row r="2181" spans="1:46" customFormat="1" hidden="1" x14ac:dyDescent="0.2">
      <c r="A2181">
        <v>10132184</v>
      </c>
      <c r="C2181">
        <v>550490025</v>
      </c>
      <c r="D2181" t="s">
        <v>3062</v>
      </c>
      <c r="E2181">
        <v>43.005299999999998</v>
      </c>
      <c r="F2181">
        <v>-90.387910000000005</v>
      </c>
      <c r="G2181" t="s">
        <v>45</v>
      </c>
      <c r="H2181" t="s">
        <v>46</v>
      </c>
      <c r="I2181" t="s">
        <v>57</v>
      </c>
      <c r="J2181" t="s">
        <v>1378</v>
      </c>
      <c r="K2181" t="s">
        <v>140</v>
      </c>
      <c r="N2181" t="s">
        <v>142</v>
      </c>
      <c r="O2181" t="str">
        <f t="shared" si="84"/>
        <v>, Copper</v>
      </c>
      <c r="P2181" t="s">
        <v>314</v>
      </c>
      <c r="S2181" t="s">
        <v>144</v>
      </c>
      <c r="AD2181" t="s">
        <v>6032</v>
      </c>
      <c r="AT2181" s="3">
        <f t="shared" si="85"/>
        <v>39.361926752222125</v>
      </c>
    </row>
    <row r="2182" spans="1:46" ht="38.25" x14ac:dyDescent="0.2">
      <c r="A2182" s="1">
        <v>10132185</v>
      </c>
      <c r="C2182">
        <v>551250017</v>
      </c>
      <c r="D2182" s="1" t="s">
        <v>6033</v>
      </c>
      <c r="E2182" s="1">
        <v>46.110300000000002</v>
      </c>
      <c r="F2182" s="1">
        <v>-89.8018</v>
      </c>
      <c r="G2182" t="s">
        <v>45</v>
      </c>
      <c r="H2182" t="s">
        <v>46</v>
      </c>
      <c r="I2182" s="1" t="s">
        <v>57</v>
      </c>
      <c r="J2182" s="1" t="s">
        <v>2224</v>
      </c>
      <c r="K2182" t="s">
        <v>49</v>
      </c>
      <c r="L2182" t="s">
        <v>59</v>
      </c>
      <c r="O2182" s="1" t="str">
        <f t="shared" si="84"/>
        <v>Sand and Gravel, Construction</v>
      </c>
      <c r="P2182" s="1" t="s">
        <v>51</v>
      </c>
      <c r="S2182" s="1" t="s">
        <v>60</v>
      </c>
      <c r="AD2182" s="1" t="s">
        <v>54</v>
      </c>
      <c r="AK2182" s="2" t="s">
        <v>6034</v>
      </c>
      <c r="AT2182" s="3">
        <f t="shared" si="85"/>
        <v>180.61559931876877</v>
      </c>
    </row>
    <row r="2183" spans="1:46" x14ac:dyDescent="0.2">
      <c r="A2183" s="1">
        <v>10132187</v>
      </c>
      <c r="C2183">
        <v>551130083</v>
      </c>
      <c r="D2183" s="1" t="s">
        <v>6035</v>
      </c>
      <c r="E2183" s="1">
        <v>45.852499999999999</v>
      </c>
      <c r="F2183" s="1">
        <v>-90.706829999999997</v>
      </c>
      <c r="G2183" t="s">
        <v>45</v>
      </c>
      <c r="H2183" t="s">
        <v>46</v>
      </c>
      <c r="I2183" s="1" t="s">
        <v>57</v>
      </c>
      <c r="J2183" s="1" t="s">
        <v>4875</v>
      </c>
      <c r="K2183" t="s">
        <v>49</v>
      </c>
      <c r="L2183" t="s">
        <v>59</v>
      </c>
      <c r="O2183" s="1" t="str">
        <f t="shared" si="84"/>
        <v>Sand and Gravel, Construction</v>
      </c>
      <c r="P2183" s="1" t="s">
        <v>51</v>
      </c>
      <c r="S2183" s="1" t="s">
        <v>144</v>
      </c>
      <c r="AD2183" s="1" t="s">
        <v>54</v>
      </c>
      <c r="AK2183" s="2" t="s">
        <v>6036</v>
      </c>
      <c r="AT2183" s="3">
        <f t="shared" si="85"/>
        <v>166.20842229619248</v>
      </c>
    </row>
    <row r="2184" spans="1:46" x14ac:dyDescent="0.2">
      <c r="A2184" s="1">
        <v>10132188</v>
      </c>
      <c r="C2184">
        <v>550610023</v>
      </c>
      <c r="D2184" s="1" t="s">
        <v>6037</v>
      </c>
      <c r="E2184" s="1">
        <v>44.584400000000002</v>
      </c>
      <c r="F2184" s="1">
        <v>-87.499409999999997</v>
      </c>
      <c r="G2184" t="s">
        <v>45</v>
      </c>
      <c r="H2184" t="s">
        <v>46</v>
      </c>
      <c r="I2184" s="1" t="s">
        <v>57</v>
      </c>
      <c r="J2184" s="1" t="s">
        <v>6038</v>
      </c>
      <c r="K2184" t="s">
        <v>49</v>
      </c>
      <c r="L2184" t="s">
        <v>59</v>
      </c>
      <c r="O2184" s="1" t="str">
        <f t="shared" ref="O2184:O2247" si="86">CONCATENATE(L2184,IF(M2184=0,"",CONCATENATE(", ",M2184)),IF(N2184=0,"",CONCATENATE(", ",N2184)))</f>
        <v>Sand and Gravel, Construction</v>
      </c>
      <c r="P2184" s="1" t="s">
        <v>51</v>
      </c>
      <c r="S2184" s="1" t="s">
        <v>144</v>
      </c>
      <c r="AD2184" s="1" t="s">
        <v>54</v>
      </c>
      <c r="AT2184" s="3">
        <f t="shared" si="85"/>
        <v>145.03494335776554</v>
      </c>
    </row>
    <row r="2185" spans="1:46" x14ac:dyDescent="0.2">
      <c r="A2185" s="1">
        <v>10132190</v>
      </c>
      <c r="C2185">
        <v>550910039</v>
      </c>
      <c r="D2185" s="1" t="s">
        <v>6039</v>
      </c>
      <c r="E2185" s="1">
        <v>44.607799999999997</v>
      </c>
      <c r="F2185" s="1">
        <v>-91.948769999999996</v>
      </c>
      <c r="G2185" t="s">
        <v>45</v>
      </c>
      <c r="H2185" t="s">
        <v>46</v>
      </c>
      <c r="I2185" s="1" t="s">
        <v>57</v>
      </c>
      <c r="J2185" s="1" t="s">
        <v>6040</v>
      </c>
      <c r="K2185" t="s">
        <v>49</v>
      </c>
      <c r="L2185" t="s">
        <v>50</v>
      </c>
      <c r="O2185" s="1" t="str">
        <f t="shared" si="86"/>
        <v>Stone, Crushed/Broken</v>
      </c>
      <c r="P2185" s="1" t="s">
        <v>51</v>
      </c>
      <c r="S2185" s="1" t="s">
        <v>60</v>
      </c>
      <c r="AD2185" s="1" t="s">
        <v>54</v>
      </c>
      <c r="AT2185" s="3">
        <f t="shared" si="85"/>
        <v>123.37454946603258</v>
      </c>
    </row>
    <row r="2186" spans="1:46" x14ac:dyDescent="0.2">
      <c r="A2186" s="1">
        <v>10132193</v>
      </c>
      <c r="C2186">
        <v>551210025</v>
      </c>
      <c r="D2186" s="1" t="s">
        <v>6041</v>
      </c>
      <c r="E2186" s="1">
        <v>44.407800000000002</v>
      </c>
      <c r="F2186" s="1">
        <v>-91.217339999999993</v>
      </c>
      <c r="G2186" t="s">
        <v>45</v>
      </c>
      <c r="H2186" t="s">
        <v>46</v>
      </c>
      <c r="I2186" s="1" t="s">
        <v>57</v>
      </c>
      <c r="J2186" s="1" t="s">
        <v>5981</v>
      </c>
      <c r="K2186" t="s">
        <v>49</v>
      </c>
      <c r="L2186" t="s">
        <v>59</v>
      </c>
      <c r="O2186" s="1" t="str">
        <f t="shared" si="86"/>
        <v>Sand and Gravel, Construction</v>
      </c>
      <c r="P2186" s="1" t="s">
        <v>51</v>
      </c>
      <c r="S2186" s="1" t="s">
        <v>144</v>
      </c>
      <c r="AD2186" s="1" t="s">
        <v>54</v>
      </c>
      <c r="AK2186" s="2" t="s">
        <v>6042</v>
      </c>
      <c r="AT2186" s="3">
        <f t="shared" si="85"/>
        <v>87.179076673088019</v>
      </c>
    </row>
    <row r="2187" spans="1:46" customFormat="1" hidden="1" x14ac:dyDescent="0.2">
      <c r="A2187">
        <v>10132195</v>
      </c>
      <c r="C2187">
        <v>550650182</v>
      </c>
      <c r="D2187" t="s">
        <v>6043</v>
      </c>
      <c r="E2187">
        <v>42.813609999999997</v>
      </c>
      <c r="F2187">
        <v>-90.154799999999994</v>
      </c>
      <c r="G2187" t="s">
        <v>45</v>
      </c>
      <c r="H2187" t="s">
        <v>46</v>
      </c>
      <c r="I2187" t="s">
        <v>57</v>
      </c>
      <c r="J2187" t="s">
        <v>252</v>
      </c>
      <c r="K2187" t="s">
        <v>140</v>
      </c>
      <c r="L2187" t="s">
        <v>164</v>
      </c>
      <c r="O2187" t="str">
        <f t="shared" si="86"/>
        <v>Lead</v>
      </c>
      <c r="P2187" t="s">
        <v>51</v>
      </c>
      <c r="S2187" t="s">
        <v>60</v>
      </c>
      <c r="AD2187" t="s">
        <v>54</v>
      </c>
      <c r="AT2187" s="3">
        <f t="shared" si="85"/>
        <v>48.062453044284787</v>
      </c>
    </row>
    <row r="2188" spans="1:46" x14ac:dyDescent="0.2">
      <c r="A2188" s="1">
        <v>10132196</v>
      </c>
      <c r="C2188">
        <v>550610035</v>
      </c>
      <c r="D2188" s="1" t="s">
        <v>6044</v>
      </c>
      <c r="E2188" s="1">
        <v>44.656700000000001</v>
      </c>
      <c r="F2188" s="1">
        <v>-87.469210000000004</v>
      </c>
      <c r="G2188" t="s">
        <v>45</v>
      </c>
      <c r="H2188" t="s">
        <v>46</v>
      </c>
      <c r="I2188" s="1" t="s">
        <v>57</v>
      </c>
      <c r="J2188" s="1" t="s">
        <v>6038</v>
      </c>
      <c r="K2188" t="s">
        <v>49</v>
      </c>
      <c r="L2188" t="s">
        <v>59</v>
      </c>
      <c r="O2188" s="1" t="str">
        <f t="shared" si="86"/>
        <v>Sand and Gravel, Construction</v>
      </c>
      <c r="P2188" s="1" t="s">
        <v>51</v>
      </c>
      <c r="S2188" s="1" t="s">
        <v>60</v>
      </c>
      <c r="AD2188" s="1" t="s">
        <v>54</v>
      </c>
      <c r="AT2188" s="3">
        <f t="shared" si="85"/>
        <v>148.87524259968066</v>
      </c>
    </row>
    <row r="2189" spans="1:46" x14ac:dyDescent="0.2">
      <c r="A2189" s="1">
        <v>10132197</v>
      </c>
      <c r="C2189">
        <v>551330042</v>
      </c>
      <c r="D2189" s="1" t="s">
        <v>6045</v>
      </c>
      <c r="E2189" s="1">
        <v>43.113909999999997</v>
      </c>
      <c r="F2189" s="1">
        <v>-88.22784</v>
      </c>
      <c r="G2189" t="s">
        <v>45</v>
      </c>
      <c r="H2189" t="s">
        <v>46</v>
      </c>
      <c r="I2189" s="1" t="s">
        <v>57</v>
      </c>
      <c r="J2189" s="1" t="s">
        <v>6046</v>
      </c>
      <c r="K2189" t="s">
        <v>49</v>
      </c>
      <c r="L2189" t="s">
        <v>50</v>
      </c>
      <c r="O2189" s="1" t="str">
        <f t="shared" si="86"/>
        <v>Stone, Crushed/Broken</v>
      </c>
      <c r="P2189" s="1" t="s">
        <v>51</v>
      </c>
      <c r="S2189" s="1" t="s">
        <v>52</v>
      </c>
      <c r="AB2189" s="1" t="s">
        <v>6047</v>
      </c>
      <c r="AD2189" s="1" t="s">
        <v>54</v>
      </c>
      <c r="AT2189" s="3">
        <f t="shared" si="85"/>
        <v>93.006935246404836</v>
      </c>
    </row>
    <row r="2190" spans="1:46" x14ac:dyDescent="0.2">
      <c r="A2190" s="1">
        <v>10132199</v>
      </c>
      <c r="C2190">
        <v>550330078</v>
      </c>
      <c r="D2190" s="1" t="s">
        <v>6048</v>
      </c>
      <c r="E2190" s="1">
        <v>44.924689999999998</v>
      </c>
      <c r="F2190" s="1">
        <v>-92.034570000000002</v>
      </c>
      <c r="G2190" t="s">
        <v>45</v>
      </c>
      <c r="H2190" t="s">
        <v>46</v>
      </c>
      <c r="I2190" s="1" t="s">
        <v>57</v>
      </c>
      <c r="J2190" s="1" t="s">
        <v>6049</v>
      </c>
      <c r="K2190" t="s">
        <v>49</v>
      </c>
      <c r="L2190" t="s">
        <v>50</v>
      </c>
      <c r="O2190" s="1" t="str">
        <f t="shared" si="86"/>
        <v>Stone, Crushed/Broken</v>
      </c>
      <c r="P2190" s="1" t="s">
        <v>51</v>
      </c>
      <c r="S2190" s="1" t="s">
        <v>144</v>
      </c>
      <c r="AD2190" s="1" t="s">
        <v>54</v>
      </c>
      <c r="AT2190" s="3">
        <f t="shared" si="85"/>
        <v>140.85290720116848</v>
      </c>
    </row>
    <row r="2191" spans="1:46" x14ac:dyDescent="0.2">
      <c r="A2191" s="1">
        <v>10132201</v>
      </c>
      <c r="C2191">
        <v>550890012</v>
      </c>
      <c r="D2191" s="1" t="s">
        <v>6050</v>
      </c>
      <c r="E2191" s="1">
        <v>43.477800000000002</v>
      </c>
      <c r="F2191" s="1">
        <v>-87.983329999999995</v>
      </c>
      <c r="G2191" t="s">
        <v>45</v>
      </c>
      <c r="H2191" t="s">
        <v>46</v>
      </c>
      <c r="I2191" s="1" t="s">
        <v>57</v>
      </c>
      <c r="J2191" s="1" t="s">
        <v>6051</v>
      </c>
      <c r="K2191" t="s">
        <v>49</v>
      </c>
      <c r="L2191" t="s">
        <v>59</v>
      </c>
      <c r="O2191" s="1" t="str">
        <f t="shared" si="86"/>
        <v>Sand and Gravel, Construction</v>
      </c>
      <c r="P2191" s="1" t="s">
        <v>51</v>
      </c>
      <c r="S2191" s="1" t="s">
        <v>52</v>
      </c>
      <c r="AD2191" s="1" t="s">
        <v>54</v>
      </c>
      <c r="AT2191" s="3">
        <f t="shared" si="85"/>
        <v>101.10023976044256</v>
      </c>
    </row>
    <row r="2192" spans="1:46" x14ac:dyDescent="0.2">
      <c r="A2192" s="1">
        <v>10132202</v>
      </c>
      <c r="C2192">
        <v>550950091</v>
      </c>
      <c r="D2192" s="1" t="s">
        <v>6052</v>
      </c>
      <c r="E2192" s="1">
        <v>45.398090000000003</v>
      </c>
      <c r="F2192" s="1">
        <v>-92.544390000000007</v>
      </c>
      <c r="G2192" t="s">
        <v>45</v>
      </c>
      <c r="H2192" t="s">
        <v>46</v>
      </c>
      <c r="I2192" s="1" t="s">
        <v>57</v>
      </c>
      <c r="J2192" s="1" t="s">
        <v>2050</v>
      </c>
      <c r="K2192" t="s">
        <v>49</v>
      </c>
      <c r="L2192" t="s">
        <v>59</v>
      </c>
      <c r="O2192" s="1" t="str">
        <f t="shared" si="86"/>
        <v>Sand and Gravel, Construction</v>
      </c>
      <c r="P2192" s="1" t="s">
        <v>51</v>
      </c>
      <c r="S2192" s="1" t="s">
        <v>144</v>
      </c>
      <c r="AD2192" s="1" t="s">
        <v>54</v>
      </c>
      <c r="AT2192" s="3">
        <f t="shared" si="85"/>
        <v>181.50005015534956</v>
      </c>
    </row>
    <row r="2193" spans="1:46" x14ac:dyDescent="0.2">
      <c r="A2193" s="1">
        <v>10132203</v>
      </c>
      <c r="C2193">
        <v>550430141</v>
      </c>
      <c r="D2193" s="1" t="s">
        <v>6053</v>
      </c>
      <c r="E2193" s="1">
        <v>42.738309999999998</v>
      </c>
      <c r="F2193" s="1">
        <v>-90.47681</v>
      </c>
      <c r="G2193" t="s">
        <v>45</v>
      </c>
      <c r="H2193" t="s">
        <v>46</v>
      </c>
      <c r="I2193" s="1" t="s">
        <v>57</v>
      </c>
      <c r="J2193" s="1" t="s">
        <v>3329</v>
      </c>
      <c r="K2193" t="s">
        <v>49</v>
      </c>
      <c r="L2193" t="s">
        <v>69</v>
      </c>
      <c r="O2193" s="1" t="str">
        <f t="shared" si="86"/>
        <v>Stone</v>
      </c>
      <c r="P2193" s="1" t="s">
        <v>51</v>
      </c>
      <c r="S2193" s="1" t="s">
        <v>70</v>
      </c>
      <c r="AD2193" s="1" t="s">
        <v>54</v>
      </c>
      <c r="AT2193" s="3">
        <f t="shared" si="85"/>
        <v>57.861114205839229</v>
      </c>
    </row>
    <row r="2194" spans="1:46" x14ac:dyDescent="0.2">
      <c r="A2194" s="1">
        <v>10132204</v>
      </c>
      <c r="C2194">
        <v>550730235</v>
      </c>
      <c r="D2194" s="1" t="s">
        <v>6054</v>
      </c>
      <c r="E2194" s="1">
        <v>44.890799999999999</v>
      </c>
      <c r="F2194" s="1">
        <v>-89.630390000000006</v>
      </c>
      <c r="G2194" t="s">
        <v>45</v>
      </c>
      <c r="H2194" t="s">
        <v>46</v>
      </c>
      <c r="I2194" s="1" t="s">
        <v>57</v>
      </c>
      <c r="J2194" s="1" t="s">
        <v>2136</v>
      </c>
      <c r="K2194" t="s">
        <v>49</v>
      </c>
      <c r="L2194" t="s">
        <v>59</v>
      </c>
      <c r="O2194" s="1" t="str">
        <f t="shared" si="86"/>
        <v>Sand and Gravel, Construction</v>
      </c>
      <c r="P2194" s="1" t="s">
        <v>51</v>
      </c>
      <c r="S2194" s="1" t="s">
        <v>144</v>
      </c>
      <c r="AD2194" s="1" t="s">
        <v>54</v>
      </c>
      <c r="AT2194" s="3">
        <f t="shared" si="85"/>
        <v>97.823410782857422</v>
      </c>
    </row>
    <row r="2195" spans="1:46" customFormat="1" hidden="1" x14ac:dyDescent="0.2">
      <c r="A2195">
        <v>10132205</v>
      </c>
      <c r="C2195">
        <v>550490358</v>
      </c>
      <c r="D2195" t="s">
        <v>6055</v>
      </c>
      <c r="E2195">
        <v>42.895310000000002</v>
      </c>
      <c r="F2195">
        <v>-90.166799999999995</v>
      </c>
      <c r="G2195" t="s">
        <v>45</v>
      </c>
      <c r="H2195" t="s">
        <v>46</v>
      </c>
      <c r="I2195" t="s">
        <v>57</v>
      </c>
      <c r="J2195" t="s">
        <v>1378</v>
      </c>
      <c r="K2195" t="s">
        <v>140</v>
      </c>
      <c r="L2195" t="s">
        <v>164</v>
      </c>
      <c r="O2195" t="str">
        <f t="shared" si="86"/>
        <v>Lead</v>
      </c>
      <c r="P2195" t="s">
        <v>51</v>
      </c>
      <c r="S2195" t="s">
        <v>60</v>
      </c>
      <c r="AD2195" t="s">
        <v>54</v>
      </c>
      <c r="AT2195" s="3">
        <f t="shared" si="85"/>
        <v>42.616356732793996</v>
      </c>
    </row>
    <row r="2196" spans="1:46" customFormat="1" hidden="1" x14ac:dyDescent="0.2">
      <c r="A2196">
        <v>10132207</v>
      </c>
      <c r="C2196">
        <v>550490417</v>
      </c>
      <c r="D2196" t="s">
        <v>6056</v>
      </c>
      <c r="E2196">
        <v>42.914709999999999</v>
      </c>
      <c r="F2196">
        <v>-90.238209999999995</v>
      </c>
      <c r="G2196" t="s">
        <v>45</v>
      </c>
      <c r="H2196" t="s">
        <v>46</v>
      </c>
      <c r="I2196" t="s">
        <v>57</v>
      </c>
      <c r="J2196" t="s">
        <v>1378</v>
      </c>
      <c r="K2196" t="s">
        <v>140</v>
      </c>
      <c r="L2196" t="s">
        <v>164</v>
      </c>
      <c r="O2196" t="str">
        <f t="shared" si="86"/>
        <v>Lead</v>
      </c>
      <c r="P2196" t="s">
        <v>51</v>
      </c>
      <c r="S2196" t="s">
        <v>60</v>
      </c>
      <c r="AD2196" t="s">
        <v>54</v>
      </c>
      <c r="AT2196" s="3">
        <f t="shared" si="85"/>
        <v>42.181426403626681</v>
      </c>
    </row>
    <row r="2197" spans="1:46" x14ac:dyDescent="0.2">
      <c r="A2197" s="1">
        <v>10132208</v>
      </c>
      <c r="C2197">
        <v>550090020</v>
      </c>
      <c r="D2197" s="1" t="s">
        <v>6057</v>
      </c>
      <c r="E2197" s="1">
        <v>44.566699999999997</v>
      </c>
      <c r="F2197" s="1">
        <v>-87.883330000000001</v>
      </c>
      <c r="G2197" t="s">
        <v>45</v>
      </c>
      <c r="H2197" t="s">
        <v>46</v>
      </c>
      <c r="I2197" s="1" t="s">
        <v>57</v>
      </c>
      <c r="J2197" s="1" t="s">
        <v>5960</v>
      </c>
      <c r="K2197" t="s">
        <v>49</v>
      </c>
      <c r="L2197" t="s">
        <v>50</v>
      </c>
      <c r="O2197" s="1" t="str">
        <f t="shared" si="86"/>
        <v>Stone, Crushed/Broken</v>
      </c>
      <c r="P2197" s="1" t="s">
        <v>51</v>
      </c>
      <c r="S2197" s="1" t="s">
        <v>52</v>
      </c>
      <c r="AD2197" s="1" t="s">
        <v>54</v>
      </c>
      <c r="AT2197" s="3">
        <f t="shared" si="85"/>
        <v>128.39437253698313</v>
      </c>
    </row>
    <row r="2198" spans="1:46" x14ac:dyDescent="0.2">
      <c r="A2198" s="1">
        <v>10132209</v>
      </c>
      <c r="C2198">
        <v>550310117</v>
      </c>
      <c r="D2198" s="1" t="s">
        <v>6058</v>
      </c>
      <c r="E2198" s="1">
        <v>46.517490000000002</v>
      </c>
      <c r="F2198" s="1">
        <v>-92.097080000000005</v>
      </c>
      <c r="G2198" t="s">
        <v>45</v>
      </c>
      <c r="H2198" t="s">
        <v>46</v>
      </c>
      <c r="I2198" s="1" t="s">
        <v>57</v>
      </c>
      <c r="J2198" s="1" t="s">
        <v>2053</v>
      </c>
      <c r="K2198" t="s">
        <v>49</v>
      </c>
      <c r="L2198" t="s">
        <v>59</v>
      </c>
      <c r="O2198" s="1" t="str">
        <f t="shared" si="86"/>
        <v>Sand and Gravel, Construction</v>
      </c>
      <c r="P2198" s="1" t="s">
        <v>51</v>
      </c>
      <c r="S2198" s="1" t="s">
        <v>144</v>
      </c>
      <c r="AD2198" s="1" t="s">
        <v>54</v>
      </c>
      <c r="AT2198" s="3">
        <f t="shared" si="85"/>
        <v>232.27366582571531</v>
      </c>
    </row>
    <row r="2199" spans="1:46" x14ac:dyDescent="0.2">
      <c r="A2199" s="1">
        <v>10132210</v>
      </c>
      <c r="C2199">
        <v>551150117</v>
      </c>
      <c r="D2199" s="1" t="s">
        <v>6059</v>
      </c>
      <c r="E2199" s="1">
        <v>44.705300000000001</v>
      </c>
      <c r="F2199" s="1">
        <v>-89.010670000000005</v>
      </c>
      <c r="G2199" t="s">
        <v>45</v>
      </c>
      <c r="H2199" t="s">
        <v>46</v>
      </c>
      <c r="I2199" s="1" t="s">
        <v>57</v>
      </c>
      <c r="J2199" s="1" t="s">
        <v>6009</v>
      </c>
      <c r="K2199" t="s">
        <v>49</v>
      </c>
      <c r="L2199" t="s">
        <v>59</v>
      </c>
      <c r="O2199" s="1" t="str">
        <f t="shared" si="86"/>
        <v>Sand and Gravel, Construction</v>
      </c>
      <c r="P2199" s="1" t="s">
        <v>51</v>
      </c>
      <c r="S2199" s="1" t="s">
        <v>60</v>
      </c>
      <c r="AD2199" s="1" t="s">
        <v>54</v>
      </c>
      <c r="AT2199" s="3">
        <f t="shared" si="85"/>
        <v>96.666065403902678</v>
      </c>
    </row>
    <row r="2200" spans="1:46" x14ac:dyDescent="0.2">
      <c r="A2200" s="1">
        <v>10132211</v>
      </c>
      <c r="C2200">
        <v>551090130</v>
      </c>
      <c r="D2200" s="1" t="s">
        <v>6060</v>
      </c>
      <c r="E2200" s="1">
        <v>44.89499</v>
      </c>
      <c r="F2200" s="1">
        <v>-92.626589999999993</v>
      </c>
      <c r="G2200" t="s">
        <v>45</v>
      </c>
      <c r="H2200" t="s">
        <v>46</v>
      </c>
      <c r="I2200" s="1" t="s">
        <v>57</v>
      </c>
      <c r="J2200" s="1" t="s">
        <v>5991</v>
      </c>
      <c r="K2200" t="s">
        <v>49</v>
      </c>
      <c r="L2200" t="s">
        <v>50</v>
      </c>
      <c r="O2200" s="1" t="str">
        <f t="shared" si="86"/>
        <v>Stone, Crushed/Broken</v>
      </c>
      <c r="P2200" s="1" t="s">
        <v>51</v>
      </c>
      <c r="S2200" s="1" t="s">
        <v>60</v>
      </c>
      <c r="AD2200" s="1" t="s">
        <v>54</v>
      </c>
      <c r="AT2200" s="3">
        <f t="shared" si="85"/>
        <v>161.90740766572716</v>
      </c>
    </row>
    <row r="2201" spans="1:46" x14ac:dyDescent="0.2">
      <c r="A2201" s="1">
        <v>10132212</v>
      </c>
      <c r="C2201">
        <v>550930048</v>
      </c>
      <c r="D2201" s="1" t="s">
        <v>6061</v>
      </c>
      <c r="E2201" s="1">
        <v>44.835790000000003</v>
      </c>
      <c r="F2201" s="1">
        <v>-92.610789999999994</v>
      </c>
      <c r="G2201" t="s">
        <v>45</v>
      </c>
      <c r="H2201" t="s">
        <v>46</v>
      </c>
      <c r="I2201" s="1" t="s">
        <v>57</v>
      </c>
      <c r="J2201" s="1" t="s">
        <v>6020</v>
      </c>
      <c r="K2201" t="s">
        <v>49</v>
      </c>
      <c r="L2201" t="s">
        <v>50</v>
      </c>
      <c r="O2201" s="1" t="str">
        <f t="shared" si="86"/>
        <v>Stone, Crushed/Broken</v>
      </c>
      <c r="P2201" s="1" t="s">
        <v>51</v>
      </c>
      <c r="S2201" s="1" t="s">
        <v>60</v>
      </c>
      <c r="AD2201" s="1" t="s">
        <v>54</v>
      </c>
      <c r="AT2201" s="3">
        <f t="shared" si="85"/>
        <v>158.92243528484198</v>
      </c>
    </row>
    <row r="2202" spans="1:46" x14ac:dyDescent="0.2">
      <c r="A2202" s="1">
        <v>10132214</v>
      </c>
      <c r="C2202">
        <v>550730106</v>
      </c>
      <c r="D2202" s="1" t="s">
        <v>6062</v>
      </c>
      <c r="E2202" s="1">
        <v>44.823900000000002</v>
      </c>
      <c r="F2202" s="1">
        <v>-90.101200000000006</v>
      </c>
      <c r="G2202" t="s">
        <v>45</v>
      </c>
      <c r="H2202" t="s">
        <v>46</v>
      </c>
      <c r="I2202" s="1" t="s">
        <v>57</v>
      </c>
      <c r="J2202" s="1" t="s">
        <v>2136</v>
      </c>
      <c r="K2202" t="s">
        <v>49</v>
      </c>
      <c r="L2202" t="s">
        <v>50</v>
      </c>
      <c r="O2202" s="1" t="str">
        <f t="shared" si="86"/>
        <v>Stone, Crushed/Broken</v>
      </c>
      <c r="P2202" s="1" t="s">
        <v>51</v>
      </c>
      <c r="S2202" s="1" t="s">
        <v>60</v>
      </c>
      <c r="AD2202" s="1" t="s">
        <v>54</v>
      </c>
      <c r="AT2202" s="3">
        <f t="shared" si="85"/>
        <v>91.610028441156402</v>
      </c>
    </row>
    <row r="2203" spans="1:46" x14ac:dyDescent="0.2">
      <c r="A2203" s="1">
        <v>10132215</v>
      </c>
      <c r="C2203">
        <v>550650008</v>
      </c>
      <c r="D2203" s="1" t="s">
        <v>6063</v>
      </c>
      <c r="E2203" s="1">
        <v>42.738909999999997</v>
      </c>
      <c r="F2203" s="1">
        <v>-90.342010000000002</v>
      </c>
      <c r="G2203" t="s">
        <v>45</v>
      </c>
      <c r="H2203" t="s">
        <v>46</v>
      </c>
      <c r="I2203" s="1" t="s">
        <v>57</v>
      </c>
      <c r="J2203" s="1" t="s">
        <v>252</v>
      </c>
      <c r="K2203" t="s">
        <v>49</v>
      </c>
      <c r="L2203" t="s">
        <v>50</v>
      </c>
      <c r="O2203" s="1" t="str">
        <f t="shared" si="86"/>
        <v>Stone, Crushed/Broken</v>
      </c>
      <c r="P2203" s="1" t="s">
        <v>51</v>
      </c>
      <c r="S2203" s="1" t="s">
        <v>52</v>
      </c>
      <c r="AB2203" s="1" t="s">
        <v>6064</v>
      </c>
      <c r="AD2203" s="1" t="s">
        <v>54</v>
      </c>
      <c r="AT2203" s="3">
        <f t="shared" si="85"/>
        <v>55.342675381504215</v>
      </c>
    </row>
    <row r="2204" spans="1:46" x14ac:dyDescent="0.2">
      <c r="A2204" s="1">
        <v>10132216</v>
      </c>
      <c r="C2204">
        <v>550310080</v>
      </c>
      <c r="D2204" s="1" t="s">
        <v>6065</v>
      </c>
      <c r="E2204" s="1">
        <v>46.340589999999999</v>
      </c>
      <c r="F2204" s="1">
        <v>-91.581860000000006</v>
      </c>
      <c r="G2204" t="s">
        <v>45</v>
      </c>
      <c r="H2204" t="s">
        <v>46</v>
      </c>
      <c r="I2204" s="1" t="s">
        <v>57</v>
      </c>
      <c r="J2204" s="1" t="s">
        <v>2053</v>
      </c>
      <c r="K2204" t="s">
        <v>49</v>
      </c>
      <c r="L2204" t="s">
        <v>59</v>
      </c>
      <c r="O2204" s="1" t="str">
        <f t="shared" si="86"/>
        <v>Sand and Gravel, Construction</v>
      </c>
      <c r="P2204" s="1" t="s">
        <v>51</v>
      </c>
      <c r="S2204" s="1" t="s">
        <v>144</v>
      </c>
      <c r="AD2204" s="1" t="s">
        <v>54</v>
      </c>
      <c r="AT2204" s="3">
        <f t="shared" si="85"/>
        <v>210.96109452506812</v>
      </c>
    </row>
    <row r="2205" spans="1:46" x14ac:dyDescent="0.2">
      <c r="A2205" s="1">
        <v>10132217</v>
      </c>
      <c r="C2205">
        <v>550430145</v>
      </c>
      <c r="D2205" s="1" t="s">
        <v>6066</v>
      </c>
      <c r="E2205" s="1">
        <v>42.700009999999999</v>
      </c>
      <c r="F2205" s="1">
        <v>-90.716819999999998</v>
      </c>
      <c r="G2205" t="s">
        <v>45</v>
      </c>
      <c r="H2205" t="s">
        <v>46</v>
      </c>
      <c r="I2205" s="1" t="s">
        <v>57</v>
      </c>
      <c r="J2205" s="1" t="s">
        <v>3329</v>
      </c>
      <c r="K2205" t="s">
        <v>49</v>
      </c>
      <c r="L2205" t="s">
        <v>69</v>
      </c>
      <c r="O2205" s="1" t="str">
        <f t="shared" si="86"/>
        <v>Stone</v>
      </c>
      <c r="P2205" s="1" t="s">
        <v>51</v>
      </c>
      <c r="S2205" s="1" t="s">
        <v>70</v>
      </c>
      <c r="AD2205" s="1" t="s">
        <v>54</v>
      </c>
      <c r="AT2205" s="3">
        <f t="shared" si="85"/>
        <v>66.052199720193073</v>
      </c>
    </row>
    <row r="2206" spans="1:46" x14ac:dyDescent="0.2">
      <c r="A2206" s="1">
        <v>10132218</v>
      </c>
      <c r="C2206">
        <v>551090117</v>
      </c>
      <c r="D2206" s="1" t="s">
        <v>6067</v>
      </c>
      <c r="E2206" s="1">
        <v>44.936689999999999</v>
      </c>
      <c r="F2206" s="1">
        <v>-92.675799999999995</v>
      </c>
      <c r="G2206" t="s">
        <v>45</v>
      </c>
      <c r="H2206" t="s">
        <v>46</v>
      </c>
      <c r="I2206" s="1" t="s">
        <v>57</v>
      </c>
      <c r="J2206" s="1" t="s">
        <v>5991</v>
      </c>
      <c r="K2206" t="s">
        <v>49</v>
      </c>
      <c r="L2206" t="s">
        <v>50</v>
      </c>
      <c r="O2206" s="1" t="str">
        <f t="shared" si="86"/>
        <v>Stone, Crushed/Broken</v>
      </c>
      <c r="P2206" s="1" t="s">
        <v>51</v>
      </c>
      <c r="S2206" s="1" t="s">
        <v>60</v>
      </c>
      <c r="AD2206" s="1" t="s">
        <v>54</v>
      </c>
      <c r="AT2206" s="3">
        <f t="shared" si="85"/>
        <v>165.54490517808472</v>
      </c>
    </row>
    <row r="2207" spans="1:46" customFormat="1" hidden="1" x14ac:dyDescent="0.2">
      <c r="A2207">
        <v>10132219</v>
      </c>
      <c r="C2207">
        <v>550430102</v>
      </c>
      <c r="D2207" t="s">
        <v>6055</v>
      </c>
      <c r="E2207">
        <v>42.761710000000001</v>
      </c>
      <c r="F2207">
        <v>-90.454310000000007</v>
      </c>
      <c r="G2207" t="s">
        <v>45</v>
      </c>
      <c r="H2207" t="s">
        <v>46</v>
      </c>
      <c r="I2207" t="s">
        <v>57</v>
      </c>
      <c r="J2207" t="s">
        <v>3329</v>
      </c>
      <c r="K2207" t="s">
        <v>140</v>
      </c>
      <c r="L2207" t="s">
        <v>164</v>
      </c>
      <c r="O2207" t="str">
        <f t="shared" si="86"/>
        <v>Lead</v>
      </c>
      <c r="P2207" t="s">
        <v>51</v>
      </c>
      <c r="S2207" t="s">
        <v>60</v>
      </c>
      <c r="AD2207" t="s">
        <v>54</v>
      </c>
      <c r="AT2207" s="3">
        <f t="shared" si="85"/>
        <v>55.918366929240705</v>
      </c>
    </row>
    <row r="2208" spans="1:46" x14ac:dyDescent="0.2">
      <c r="A2208" s="1">
        <v>10132220</v>
      </c>
      <c r="C2208">
        <v>550630018</v>
      </c>
      <c r="D2208" s="1" t="s">
        <v>6068</v>
      </c>
      <c r="E2208" s="1">
        <v>43.964399999999998</v>
      </c>
      <c r="F2208" s="1">
        <v>-91.00403</v>
      </c>
      <c r="G2208" t="s">
        <v>45</v>
      </c>
      <c r="H2208" t="s">
        <v>46</v>
      </c>
      <c r="I2208" s="1" t="s">
        <v>57</v>
      </c>
      <c r="J2208" s="1" t="s">
        <v>6069</v>
      </c>
      <c r="K2208" t="s">
        <v>49</v>
      </c>
      <c r="L2208" t="s">
        <v>50</v>
      </c>
      <c r="O2208" s="1" t="str">
        <f t="shared" si="86"/>
        <v>Stone, Crushed/Broken</v>
      </c>
      <c r="P2208" s="1" t="s">
        <v>51</v>
      </c>
      <c r="S2208" s="1" t="s">
        <v>60</v>
      </c>
      <c r="AB2208" s="1" t="s">
        <v>6070</v>
      </c>
      <c r="AD2208" s="1" t="s">
        <v>54</v>
      </c>
      <c r="AT2208" s="3">
        <f t="shared" si="85"/>
        <v>59.516048556004293</v>
      </c>
    </row>
    <row r="2209" spans="1:46" x14ac:dyDescent="0.2">
      <c r="A2209" s="1">
        <v>10132221</v>
      </c>
      <c r="C2209">
        <v>550110031</v>
      </c>
      <c r="D2209" s="1" t="s">
        <v>6071</v>
      </c>
      <c r="E2209" s="1">
        <v>44.226700000000001</v>
      </c>
      <c r="F2209" s="1">
        <v>-91.575760000000002</v>
      </c>
      <c r="G2209" t="s">
        <v>45</v>
      </c>
      <c r="H2209" t="s">
        <v>46</v>
      </c>
      <c r="I2209" s="1" t="s">
        <v>57</v>
      </c>
      <c r="J2209" s="1" t="s">
        <v>5965</v>
      </c>
      <c r="K2209" t="s">
        <v>49</v>
      </c>
      <c r="L2209" t="s">
        <v>50</v>
      </c>
      <c r="O2209" s="1" t="str">
        <f t="shared" si="86"/>
        <v>Stone, Crushed/Broken</v>
      </c>
      <c r="P2209" s="1" t="s">
        <v>51</v>
      </c>
      <c r="S2209" s="1" t="s">
        <v>60</v>
      </c>
      <c r="AD2209" s="1" t="s">
        <v>54</v>
      </c>
      <c r="AT2209" s="3">
        <f t="shared" si="85"/>
        <v>93.179800047188536</v>
      </c>
    </row>
    <row r="2210" spans="1:46" customFormat="1" hidden="1" x14ac:dyDescent="0.2">
      <c r="A2210">
        <v>10132222</v>
      </c>
      <c r="C2210">
        <v>550650036</v>
      </c>
      <c r="D2210" t="s">
        <v>2644</v>
      </c>
      <c r="E2210">
        <v>42.683309999999999</v>
      </c>
      <c r="F2210">
        <v>-89.909289999999999</v>
      </c>
      <c r="G2210" t="s">
        <v>45</v>
      </c>
      <c r="H2210" t="s">
        <v>46</v>
      </c>
      <c r="I2210" t="s">
        <v>57</v>
      </c>
      <c r="J2210" t="s">
        <v>252</v>
      </c>
      <c r="K2210" t="s">
        <v>140</v>
      </c>
      <c r="N2210" t="s">
        <v>142</v>
      </c>
      <c r="O2210" t="str">
        <f t="shared" si="86"/>
        <v>, Copper</v>
      </c>
      <c r="P2210" t="s">
        <v>314</v>
      </c>
      <c r="S2210" t="s">
        <v>144</v>
      </c>
      <c r="AB2210" t="s">
        <v>6072</v>
      </c>
      <c r="AD2210" t="s">
        <v>6032</v>
      </c>
      <c r="AT2210" s="3">
        <f t="shared" si="85"/>
        <v>56.613110111349997</v>
      </c>
    </row>
    <row r="2211" spans="1:46" x14ac:dyDescent="0.2">
      <c r="A2211" s="1">
        <v>10132223</v>
      </c>
      <c r="C2211">
        <v>551190031</v>
      </c>
      <c r="D2211" s="1" t="s">
        <v>6073</v>
      </c>
      <c r="E2211" s="1">
        <v>45.150300000000001</v>
      </c>
      <c r="F2211" s="1">
        <v>-90.047600000000003</v>
      </c>
      <c r="G2211" t="s">
        <v>45</v>
      </c>
      <c r="H2211" t="s">
        <v>46</v>
      </c>
      <c r="I2211" s="1" t="s">
        <v>57</v>
      </c>
      <c r="J2211" s="1" t="s">
        <v>2086</v>
      </c>
      <c r="K2211" t="s">
        <v>49</v>
      </c>
      <c r="L2211" t="s">
        <v>59</v>
      </c>
      <c r="O2211" s="1" t="str">
        <f t="shared" si="86"/>
        <v>Sand and Gravel, Construction</v>
      </c>
      <c r="P2211" s="1" t="s">
        <v>51</v>
      </c>
      <c r="S2211" s="1" t="s">
        <v>144</v>
      </c>
      <c r="AD2211" s="1" t="s">
        <v>54</v>
      </c>
      <c r="AT2211" s="3">
        <f t="shared" si="85"/>
        <v>114.04894229793079</v>
      </c>
    </row>
    <row r="2212" spans="1:46" x14ac:dyDescent="0.2">
      <c r="A2212" s="1">
        <v>10132224</v>
      </c>
      <c r="C2212">
        <v>550870044</v>
      </c>
      <c r="D2212" s="1" t="s">
        <v>6074</v>
      </c>
      <c r="E2212" s="1">
        <v>44.330599999999997</v>
      </c>
      <c r="F2212" s="1">
        <v>-88.382239999999996</v>
      </c>
      <c r="G2212" t="s">
        <v>45</v>
      </c>
      <c r="H2212" t="s">
        <v>46</v>
      </c>
      <c r="I2212" s="1" t="s">
        <v>57</v>
      </c>
      <c r="J2212" s="1" t="s">
        <v>6075</v>
      </c>
      <c r="K2212" t="s">
        <v>49</v>
      </c>
      <c r="L2212" t="s">
        <v>59</v>
      </c>
      <c r="O2212" s="1" t="str">
        <f t="shared" si="86"/>
        <v>Sand and Gravel, Construction</v>
      </c>
      <c r="P2212" s="1" t="s">
        <v>51</v>
      </c>
      <c r="S2212" s="1" t="s">
        <v>60</v>
      </c>
      <c r="AD2212" s="1" t="s">
        <v>54</v>
      </c>
      <c r="AT2212" s="3">
        <f t="shared" si="85"/>
        <v>98.875187325897983</v>
      </c>
    </row>
    <row r="2213" spans="1:46" x14ac:dyDescent="0.2">
      <c r="A2213" s="1">
        <v>10132225</v>
      </c>
      <c r="C2213">
        <v>550110182</v>
      </c>
      <c r="D2213" s="1" t="s">
        <v>6076</v>
      </c>
      <c r="E2213" s="1">
        <v>44.157800000000002</v>
      </c>
      <c r="F2213" s="1">
        <v>-91.638760000000005</v>
      </c>
      <c r="G2213" t="s">
        <v>45</v>
      </c>
      <c r="H2213" t="s">
        <v>46</v>
      </c>
      <c r="I2213" s="1" t="s">
        <v>57</v>
      </c>
      <c r="J2213" s="1" t="s">
        <v>5965</v>
      </c>
      <c r="K2213" t="s">
        <v>49</v>
      </c>
      <c r="L2213" t="s">
        <v>50</v>
      </c>
      <c r="O2213" s="1" t="str">
        <f t="shared" si="86"/>
        <v>Stone, Crushed/Broken</v>
      </c>
      <c r="P2213" s="1" t="s">
        <v>51</v>
      </c>
      <c r="S2213" s="1" t="s">
        <v>144</v>
      </c>
      <c r="AD2213" s="1" t="s">
        <v>54</v>
      </c>
      <c r="AT2213" s="3">
        <f t="shared" si="85"/>
        <v>93.473825359654967</v>
      </c>
    </row>
    <row r="2214" spans="1:46" x14ac:dyDescent="0.2">
      <c r="A2214" s="1">
        <v>10132226</v>
      </c>
      <c r="C2214">
        <v>550870082</v>
      </c>
      <c r="D2214" s="1" t="s">
        <v>6077</v>
      </c>
      <c r="E2214" s="1">
        <v>44.274999999999999</v>
      </c>
      <c r="F2214" s="1">
        <v>-88.566749999999999</v>
      </c>
      <c r="G2214" t="s">
        <v>45</v>
      </c>
      <c r="H2214" t="s">
        <v>46</v>
      </c>
      <c r="I2214" s="1" t="s">
        <v>57</v>
      </c>
      <c r="J2214" s="1" t="s">
        <v>6075</v>
      </c>
      <c r="K2214" t="s">
        <v>49</v>
      </c>
      <c r="L2214" t="s">
        <v>59</v>
      </c>
      <c r="O2214" s="1" t="str">
        <f t="shared" si="86"/>
        <v>Sand and Gravel, Construction</v>
      </c>
      <c r="P2214" s="1" t="s">
        <v>51</v>
      </c>
      <c r="S2214" s="1" t="s">
        <v>52</v>
      </c>
      <c r="AD2214" s="1" t="s">
        <v>54</v>
      </c>
      <c r="AT2214" s="3">
        <f t="shared" si="85"/>
        <v>89.221786424451935</v>
      </c>
    </row>
    <row r="2215" spans="1:46" x14ac:dyDescent="0.2">
      <c r="A2215" s="1">
        <v>10132227</v>
      </c>
      <c r="C2215">
        <v>550470019</v>
      </c>
      <c r="D2215" s="1" t="s">
        <v>6078</v>
      </c>
      <c r="E2215" s="1">
        <v>43.843299999999999</v>
      </c>
      <c r="F2215" s="1">
        <v>-88.958359999999999</v>
      </c>
      <c r="G2215" t="s">
        <v>45</v>
      </c>
      <c r="H2215" t="s">
        <v>46</v>
      </c>
      <c r="I2215" s="1" t="s">
        <v>57</v>
      </c>
      <c r="J2215" s="1" t="s">
        <v>6079</v>
      </c>
      <c r="K2215" t="s">
        <v>49</v>
      </c>
      <c r="L2215" t="s">
        <v>59</v>
      </c>
      <c r="O2215" s="1" t="str">
        <f t="shared" si="86"/>
        <v>Sand and Gravel, Construction</v>
      </c>
      <c r="P2215" s="1" t="s">
        <v>51</v>
      </c>
      <c r="S2215" s="1" t="s">
        <v>70</v>
      </c>
      <c r="AD2215" s="1" t="s">
        <v>54</v>
      </c>
      <c r="AT2215" s="3">
        <f t="shared" si="85"/>
        <v>57.205502627720612</v>
      </c>
    </row>
    <row r="2216" spans="1:46" x14ac:dyDescent="0.2">
      <c r="A2216" s="1">
        <v>10132228</v>
      </c>
      <c r="C2216">
        <v>550730249</v>
      </c>
      <c r="D2216" s="1" t="s">
        <v>6080</v>
      </c>
      <c r="E2216" s="1">
        <v>44.9</v>
      </c>
      <c r="F2216" s="1">
        <v>-89.683390000000003</v>
      </c>
      <c r="G2216" t="s">
        <v>45</v>
      </c>
      <c r="H2216" t="s">
        <v>46</v>
      </c>
      <c r="I2216" s="1" t="s">
        <v>57</v>
      </c>
      <c r="J2216" s="1" t="s">
        <v>2136</v>
      </c>
      <c r="K2216" t="s">
        <v>49</v>
      </c>
      <c r="L2216" t="s">
        <v>50</v>
      </c>
      <c r="O2216" s="1" t="str">
        <f t="shared" si="86"/>
        <v>Stone, Crushed/Broken</v>
      </c>
      <c r="P2216" s="1" t="s">
        <v>51</v>
      </c>
      <c r="S2216" s="1" t="s">
        <v>52</v>
      </c>
      <c r="AD2216" s="1" t="s">
        <v>54</v>
      </c>
      <c r="AT2216" s="3">
        <f t="shared" si="85"/>
        <v>97.993463027465737</v>
      </c>
    </row>
    <row r="2217" spans="1:46" x14ac:dyDescent="0.2">
      <c r="A2217" s="1">
        <v>10132230</v>
      </c>
      <c r="C2217">
        <v>550070033</v>
      </c>
      <c r="D2217" s="1" t="s">
        <v>6081</v>
      </c>
      <c r="E2217" s="1">
        <v>46.232190000000003</v>
      </c>
      <c r="F2217" s="1">
        <v>-91.277950000000004</v>
      </c>
      <c r="G2217" t="s">
        <v>45</v>
      </c>
      <c r="H2217" t="s">
        <v>46</v>
      </c>
      <c r="I2217" s="1" t="s">
        <v>57</v>
      </c>
      <c r="J2217" s="1" t="s">
        <v>2590</v>
      </c>
      <c r="K2217" t="s">
        <v>49</v>
      </c>
      <c r="L2217" t="s">
        <v>59</v>
      </c>
      <c r="O2217" s="1" t="str">
        <f t="shared" si="86"/>
        <v>Sand and Gravel, Construction</v>
      </c>
      <c r="P2217" s="1" t="s">
        <v>51</v>
      </c>
      <c r="S2217" s="1" t="s">
        <v>144</v>
      </c>
      <c r="AD2217" s="1" t="s">
        <v>54</v>
      </c>
      <c r="AT2217" s="3">
        <f t="shared" si="85"/>
        <v>198.87139375008155</v>
      </c>
    </row>
    <row r="2218" spans="1:46" x14ac:dyDescent="0.2">
      <c r="A2218" s="1">
        <v>10132232</v>
      </c>
      <c r="C2218">
        <v>551190066</v>
      </c>
      <c r="D2218" s="1" t="s">
        <v>6082</v>
      </c>
      <c r="E2218" s="1">
        <v>45.286900000000003</v>
      </c>
      <c r="F2218" s="1">
        <v>-90.787329999999997</v>
      </c>
      <c r="G2218" t="s">
        <v>45</v>
      </c>
      <c r="H2218" t="s">
        <v>46</v>
      </c>
      <c r="I2218" s="1" t="s">
        <v>57</v>
      </c>
      <c r="J2218" s="1" t="s">
        <v>2086</v>
      </c>
      <c r="K2218" t="s">
        <v>49</v>
      </c>
      <c r="L2218" t="s">
        <v>59</v>
      </c>
      <c r="O2218" s="1" t="str">
        <f t="shared" si="86"/>
        <v>Sand and Gravel, Construction</v>
      </c>
      <c r="P2218" s="1" t="s">
        <v>51</v>
      </c>
      <c r="S2218" s="1" t="s">
        <v>144</v>
      </c>
      <c r="AD2218" s="1" t="s">
        <v>54</v>
      </c>
      <c r="AT2218" s="3">
        <f t="shared" si="85"/>
        <v>129.43548905313958</v>
      </c>
    </row>
    <row r="2219" spans="1:46" x14ac:dyDescent="0.2">
      <c r="A2219" s="1">
        <v>10132233</v>
      </c>
      <c r="C2219">
        <v>550330067</v>
      </c>
      <c r="D2219" s="1" t="s">
        <v>6083</v>
      </c>
      <c r="E2219" s="1">
        <v>44.9069</v>
      </c>
      <c r="F2219" s="1">
        <v>-91.895470000000003</v>
      </c>
      <c r="G2219" t="s">
        <v>45</v>
      </c>
      <c r="H2219" t="s">
        <v>46</v>
      </c>
      <c r="I2219" s="1" t="s">
        <v>57</v>
      </c>
      <c r="J2219" s="1" t="s">
        <v>6049</v>
      </c>
      <c r="K2219" t="s">
        <v>49</v>
      </c>
      <c r="L2219" t="s">
        <v>59</v>
      </c>
      <c r="O2219" s="1" t="str">
        <f t="shared" si="86"/>
        <v>Sand and Gravel, Construction</v>
      </c>
      <c r="P2219" s="1" t="s">
        <v>51</v>
      </c>
      <c r="S2219" s="1" t="s">
        <v>144</v>
      </c>
      <c r="AD2219" s="1" t="s">
        <v>54</v>
      </c>
      <c r="AT2219" s="3">
        <f t="shared" si="85"/>
        <v>135.13482947846876</v>
      </c>
    </row>
    <row r="2220" spans="1:46" x14ac:dyDescent="0.2">
      <c r="A2220" s="1">
        <v>10132235</v>
      </c>
      <c r="C2220">
        <v>551270032</v>
      </c>
      <c r="D2220" s="1" t="s">
        <v>6084</v>
      </c>
      <c r="E2220" s="1">
        <v>42.788310000000003</v>
      </c>
      <c r="F2220" s="1">
        <v>-88.401740000000004</v>
      </c>
      <c r="G2220" t="s">
        <v>45</v>
      </c>
      <c r="H2220" t="s">
        <v>46</v>
      </c>
      <c r="I2220" s="1" t="s">
        <v>57</v>
      </c>
      <c r="J2220" s="1" t="s">
        <v>99</v>
      </c>
      <c r="K2220" t="s">
        <v>49</v>
      </c>
      <c r="L2220" t="s">
        <v>59</v>
      </c>
      <c r="O2220" s="1" t="str">
        <f t="shared" si="86"/>
        <v>Sand and Gravel, Construction</v>
      </c>
      <c r="P2220" s="1" t="s">
        <v>51</v>
      </c>
      <c r="S2220" s="1" t="s">
        <v>70</v>
      </c>
      <c r="AD2220" s="1" t="s">
        <v>54</v>
      </c>
      <c r="AT2220" s="3">
        <f t="shared" si="85"/>
        <v>94.390080506846118</v>
      </c>
    </row>
    <row r="2221" spans="1:46" x14ac:dyDescent="0.2">
      <c r="A2221" s="1">
        <v>10132236</v>
      </c>
      <c r="C2221">
        <v>550990005</v>
      </c>
      <c r="D2221" s="1" t="s">
        <v>6085</v>
      </c>
      <c r="E2221" s="1">
        <v>45.515000000000001</v>
      </c>
      <c r="F2221" s="1">
        <v>-90.275710000000004</v>
      </c>
      <c r="G2221" t="s">
        <v>45</v>
      </c>
      <c r="H2221" t="s">
        <v>46</v>
      </c>
      <c r="I2221" s="1" t="s">
        <v>57</v>
      </c>
      <c r="J2221" s="1" t="s">
        <v>2096</v>
      </c>
      <c r="K2221" t="s">
        <v>49</v>
      </c>
      <c r="L2221" t="s">
        <v>59</v>
      </c>
      <c r="O2221" s="1" t="str">
        <f t="shared" si="86"/>
        <v>Sand and Gravel, Construction</v>
      </c>
      <c r="P2221" s="1" t="s">
        <v>51</v>
      </c>
      <c r="S2221" s="1" t="s">
        <v>144</v>
      </c>
      <c r="AD2221" s="1" t="s">
        <v>54</v>
      </c>
      <c r="AT2221" s="3">
        <f t="shared" si="85"/>
        <v>139.88400830563285</v>
      </c>
    </row>
    <row r="2222" spans="1:46" x14ac:dyDescent="0.2">
      <c r="A2222" s="1">
        <v>10132237</v>
      </c>
      <c r="C2222">
        <v>550850121</v>
      </c>
      <c r="D2222" s="1" t="s">
        <v>6086</v>
      </c>
      <c r="E2222" s="1">
        <v>45.575000000000003</v>
      </c>
      <c r="F2222" s="1">
        <v>-89.159769999999995</v>
      </c>
      <c r="G2222" t="s">
        <v>45</v>
      </c>
      <c r="H2222" t="s">
        <v>46</v>
      </c>
      <c r="I2222" s="1" t="s">
        <v>57</v>
      </c>
      <c r="J2222" s="1" t="s">
        <v>1385</v>
      </c>
      <c r="K2222" t="s">
        <v>49</v>
      </c>
      <c r="L2222" t="s">
        <v>59</v>
      </c>
      <c r="O2222" s="1" t="str">
        <f t="shared" si="86"/>
        <v>Sand and Gravel, Construction</v>
      </c>
      <c r="P2222" s="1" t="s">
        <v>51</v>
      </c>
      <c r="S2222" s="1" t="s">
        <v>60</v>
      </c>
      <c r="AD2222" s="1" t="s">
        <v>54</v>
      </c>
      <c r="AK2222" s="2" t="s">
        <v>6087</v>
      </c>
      <c r="AT2222" s="3">
        <f t="shared" si="85"/>
        <v>149.21850991133633</v>
      </c>
    </row>
    <row r="2223" spans="1:46" x14ac:dyDescent="0.2">
      <c r="A2223" s="1">
        <v>10132238</v>
      </c>
      <c r="C2223">
        <v>550330035</v>
      </c>
      <c r="D2223" s="1" t="s">
        <v>6088</v>
      </c>
      <c r="E2223" s="1">
        <v>45.143090000000001</v>
      </c>
      <c r="F2223" s="1">
        <v>-91.943470000000005</v>
      </c>
      <c r="G2223" t="s">
        <v>45</v>
      </c>
      <c r="H2223" t="s">
        <v>46</v>
      </c>
      <c r="I2223" s="1" t="s">
        <v>57</v>
      </c>
      <c r="J2223" s="1" t="s">
        <v>6049</v>
      </c>
      <c r="K2223" t="s">
        <v>49</v>
      </c>
      <c r="L2223" t="s">
        <v>59</v>
      </c>
      <c r="O2223" s="1" t="str">
        <f t="shared" si="86"/>
        <v>Sand and Gravel, Construction</v>
      </c>
      <c r="P2223" s="1" t="s">
        <v>51</v>
      </c>
      <c r="S2223" s="1" t="s">
        <v>144</v>
      </c>
      <c r="AD2223" s="1" t="s">
        <v>54</v>
      </c>
      <c r="AT2223" s="3">
        <f t="shared" si="85"/>
        <v>148.70961819790236</v>
      </c>
    </row>
    <row r="2224" spans="1:46" customFormat="1" hidden="1" x14ac:dyDescent="0.2">
      <c r="A2224">
        <v>10132240</v>
      </c>
      <c r="C2224">
        <v>550650093</v>
      </c>
      <c r="D2224" t="s">
        <v>4203</v>
      </c>
      <c r="E2224">
        <v>42.569710000000001</v>
      </c>
      <c r="F2224">
        <v>-90.336510000000004</v>
      </c>
      <c r="G2224" t="s">
        <v>45</v>
      </c>
      <c r="H2224" t="s">
        <v>46</v>
      </c>
      <c r="I2224" t="s">
        <v>57</v>
      </c>
      <c r="J2224" t="s">
        <v>252</v>
      </c>
      <c r="K2224" t="s">
        <v>140</v>
      </c>
      <c r="N2224" t="s">
        <v>163</v>
      </c>
      <c r="O2224" t="str">
        <f t="shared" si="86"/>
        <v>, Zinc</v>
      </c>
      <c r="P2224" t="s">
        <v>204</v>
      </c>
      <c r="S2224" t="s">
        <v>60</v>
      </c>
      <c r="AD2224" t="s">
        <v>54</v>
      </c>
      <c r="AM2224">
        <v>1901</v>
      </c>
      <c r="AT2224" s="3">
        <f t="shared" si="85"/>
        <v>66.485385269457097</v>
      </c>
    </row>
    <row r="2225" spans="1:46" customFormat="1" hidden="1" x14ac:dyDescent="0.2">
      <c r="A2225">
        <v>10132241</v>
      </c>
      <c r="C2225">
        <v>550490405</v>
      </c>
      <c r="D2225" t="s">
        <v>6089</v>
      </c>
      <c r="E2225">
        <v>42.943910000000002</v>
      </c>
      <c r="F2225">
        <v>-90.166799999999995</v>
      </c>
      <c r="G2225" t="s">
        <v>45</v>
      </c>
      <c r="H2225" t="s">
        <v>46</v>
      </c>
      <c r="I2225" t="s">
        <v>57</v>
      </c>
      <c r="J2225" t="s">
        <v>1378</v>
      </c>
      <c r="K2225" t="s">
        <v>140</v>
      </c>
      <c r="L2225" t="s">
        <v>164</v>
      </c>
      <c r="O2225" t="str">
        <f t="shared" si="86"/>
        <v>Lead</v>
      </c>
      <c r="P2225" t="s">
        <v>51</v>
      </c>
      <c r="S2225" t="s">
        <v>60</v>
      </c>
      <c r="AD2225" t="s">
        <v>54</v>
      </c>
      <c r="AT2225" s="3">
        <f t="shared" si="85"/>
        <v>39.329181626795091</v>
      </c>
    </row>
    <row r="2226" spans="1:46" x14ac:dyDescent="0.2">
      <c r="A2226" s="1">
        <v>10132242</v>
      </c>
      <c r="C2226">
        <v>550290025</v>
      </c>
      <c r="D2226" s="1" t="s">
        <v>6090</v>
      </c>
      <c r="E2226" s="1">
        <v>44.880600000000001</v>
      </c>
      <c r="F2226" s="1">
        <v>-87.355609999999999</v>
      </c>
      <c r="G2226" t="s">
        <v>45</v>
      </c>
      <c r="H2226" t="s">
        <v>46</v>
      </c>
      <c r="I2226" s="1" t="s">
        <v>57</v>
      </c>
      <c r="J2226" s="1" t="s">
        <v>6091</v>
      </c>
      <c r="K2226" t="s">
        <v>49</v>
      </c>
      <c r="L2226" t="s">
        <v>50</v>
      </c>
      <c r="O2226" s="1" t="str">
        <f t="shared" si="86"/>
        <v>Stone, Crushed/Broken</v>
      </c>
      <c r="P2226" s="1" t="s">
        <v>51</v>
      </c>
      <c r="S2226" s="1" t="s">
        <v>52</v>
      </c>
      <c r="AD2226" s="1" t="s">
        <v>54</v>
      </c>
      <c r="AT2226" s="3">
        <f t="shared" si="85"/>
        <v>162.04238487149564</v>
      </c>
    </row>
    <row r="2227" spans="1:46" x14ac:dyDescent="0.2">
      <c r="A2227" s="1">
        <v>10132243</v>
      </c>
      <c r="C2227">
        <v>551330041</v>
      </c>
      <c r="D2227" s="1" t="s">
        <v>6092</v>
      </c>
      <c r="E2227" s="1">
        <v>42.965009999999999</v>
      </c>
      <c r="F2227" s="1">
        <v>-88.152829999999994</v>
      </c>
      <c r="G2227" t="s">
        <v>45</v>
      </c>
      <c r="H2227" t="s">
        <v>46</v>
      </c>
      <c r="I2227" s="1" t="s">
        <v>57</v>
      </c>
      <c r="J2227" s="1" t="s">
        <v>6046</v>
      </c>
      <c r="K2227" t="s">
        <v>49</v>
      </c>
      <c r="L2227" t="s">
        <v>59</v>
      </c>
      <c r="O2227" s="1" t="str">
        <f t="shared" si="86"/>
        <v>Sand and Gravel, Construction</v>
      </c>
      <c r="P2227" s="1" t="s">
        <v>51</v>
      </c>
      <c r="S2227" s="1" t="s">
        <v>52</v>
      </c>
      <c r="AB2227" s="1" t="s">
        <v>6093</v>
      </c>
      <c r="AD2227" s="1" t="s">
        <v>54</v>
      </c>
      <c r="AT2227" s="3">
        <f t="shared" si="85"/>
        <v>100.06134409079635</v>
      </c>
    </row>
    <row r="2228" spans="1:46" ht="25.5" x14ac:dyDescent="0.2">
      <c r="A2228" s="1">
        <v>10132244</v>
      </c>
      <c r="C2228">
        <v>550410009</v>
      </c>
      <c r="D2228" s="1" t="s">
        <v>6094</v>
      </c>
      <c r="E2228" s="1">
        <v>45.433900000000001</v>
      </c>
      <c r="F2228" s="1">
        <v>-88.673349999999999</v>
      </c>
      <c r="G2228" t="s">
        <v>45</v>
      </c>
      <c r="H2228" t="s">
        <v>46</v>
      </c>
      <c r="I2228" s="1" t="s">
        <v>57</v>
      </c>
      <c r="J2228" s="1" t="s">
        <v>2107</v>
      </c>
      <c r="K2228" t="s">
        <v>49</v>
      </c>
      <c r="L2228" t="s">
        <v>59</v>
      </c>
      <c r="O2228" s="1" t="str">
        <f t="shared" si="86"/>
        <v>Sand and Gravel, Construction</v>
      </c>
      <c r="P2228" s="1" t="s">
        <v>51</v>
      </c>
      <c r="S2228" s="1" t="s">
        <v>60</v>
      </c>
      <c r="AD2228" s="1" t="s">
        <v>54</v>
      </c>
      <c r="AK2228" s="2" t="s">
        <v>6095</v>
      </c>
      <c r="AT2228" s="3">
        <f t="shared" si="85"/>
        <v>148.76723125537464</v>
      </c>
    </row>
    <row r="2229" spans="1:46" x14ac:dyDescent="0.2">
      <c r="A2229" s="1">
        <v>10132245</v>
      </c>
      <c r="C2229">
        <v>550730066</v>
      </c>
      <c r="D2229" s="1" t="s">
        <v>6096</v>
      </c>
      <c r="E2229" s="1">
        <v>45.01</v>
      </c>
      <c r="F2229" s="1">
        <v>-89.226969999999994</v>
      </c>
      <c r="G2229" t="s">
        <v>45</v>
      </c>
      <c r="H2229" t="s">
        <v>46</v>
      </c>
      <c r="I2229" s="1" t="s">
        <v>57</v>
      </c>
      <c r="J2229" s="1" t="s">
        <v>2136</v>
      </c>
      <c r="K2229" t="s">
        <v>49</v>
      </c>
      <c r="L2229" t="s">
        <v>59</v>
      </c>
      <c r="O2229" s="1" t="str">
        <f t="shared" si="86"/>
        <v>Sand and Gravel, Construction</v>
      </c>
      <c r="P2229" s="1" t="s">
        <v>51</v>
      </c>
      <c r="S2229" s="1" t="s">
        <v>60</v>
      </c>
      <c r="AD2229" s="1" t="s">
        <v>54</v>
      </c>
      <c r="AT2229" s="3">
        <f t="shared" si="85"/>
        <v>111.12184541341813</v>
      </c>
    </row>
    <row r="2230" spans="1:46" x14ac:dyDescent="0.2">
      <c r="A2230" s="1">
        <v>10132246</v>
      </c>
      <c r="C2230">
        <v>551130066</v>
      </c>
      <c r="D2230" s="1" t="s">
        <v>6097</v>
      </c>
      <c r="E2230" s="1">
        <v>45.883099999999999</v>
      </c>
      <c r="F2230" s="1">
        <v>-90.901840000000007</v>
      </c>
      <c r="G2230" t="s">
        <v>45</v>
      </c>
      <c r="H2230" t="s">
        <v>46</v>
      </c>
      <c r="I2230" s="1" t="s">
        <v>57</v>
      </c>
      <c r="J2230" s="1" t="s">
        <v>4875</v>
      </c>
      <c r="K2230" t="s">
        <v>49</v>
      </c>
      <c r="L2230" t="s">
        <v>59</v>
      </c>
      <c r="O2230" s="1" t="str">
        <f t="shared" si="86"/>
        <v>Sand and Gravel, Construction</v>
      </c>
      <c r="P2230" s="1" t="s">
        <v>51</v>
      </c>
      <c r="S2230" s="1" t="s">
        <v>144</v>
      </c>
      <c r="AD2230" s="1" t="s">
        <v>54</v>
      </c>
      <c r="AK2230" s="2" t="s">
        <v>6042</v>
      </c>
      <c r="AT2230" s="3">
        <f t="shared" si="85"/>
        <v>170.50743584097569</v>
      </c>
    </row>
    <row r="2231" spans="1:46" x14ac:dyDescent="0.2">
      <c r="A2231" s="1">
        <v>10132247</v>
      </c>
      <c r="C2231">
        <v>550370008</v>
      </c>
      <c r="D2231" s="1" t="s">
        <v>6098</v>
      </c>
      <c r="E2231" s="1">
        <v>45.871699999999997</v>
      </c>
      <c r="F2231" s="1">
        <v>-88.315640000000002</v>
      </c>
      <c r="G2231" t="s">
        <v>45</v>
      </c>
      <c r="H2231" t="s">
        <v>46</v>
      </c>
      <c r="I2231" s="1" t="s">
        <v>57</v>
      </c>
      <c r="J2231" s="1" t="s">
        <v>2150</v>
      </c>
      <c r="K2231" t="s">
        <v>49</v>
      </c>
      <c r="L2231" t="s">
        <v>59</v>
      </c>
      <c r="O2231" s="1" t="str">
        <f t="shared" si="86"/>
        <v>Sand and Gravel, Construction</v>
      </c>
      <c r="P2231" s="1" t="s">
        <v>51</v>
      </c>
      <c r="S2231" s="1" t="s">
        <v>52</v>
      </c>
      <c r="AB2231" s="1" t="s">
        <v>6099</v>
      </c>
      <c r="AD2231" s="1" t="s">
        <v>54</v>
      </c>
      <c r="AT2231" s="3">
        <f t="shared" si="85"/>
        <v>183.56197951829822</v>
      </c>
    </row>
    <row r="2232" spans="1:46" x14ac:dyDescent="0.2">
      <c r="A2232" s="1">
        <v>10132249</v>
      </c>
      <c r="C2232">
        <v>551190057</v>
      </c>
      <c r="D2232" s="1" t="s">
        <v>6100</v>
      </c>
      <c r="E2232" s="1">
        <v>45.226100000000002</v>
      </c>
      <c r="F2232" s="1">
        <v>-90.363410000000002</v>
      </c>
      <c r="G2232" t="s">
        <v>45</v>
      </c>
      <c r="H2232" t="s">
        <v>46</v>
      </c>
      <c r="I2232" s="1" t="s">
        <v>57</v>
      </c>
      <c r="J2232" s="1" t="s">
        <v>2086</v>
      </c>
      <c r="K2232" t="s">
        <v>49</v>
      </c>
      <c r="L2232" t="s">
        <v>59</v>
      </c>
      <c r="O2232" s="1" t="str">
        <f t="shared" si="86"/>
        <v>Sand and Gravel, Construction</v>
      </c>
      <c r="P2232" s="1" t="s">
        <v>51</v>
      </c>
      <c r="S2232" s="1" t="s">
        <v>60</v>
      </c>
      <c r="AD2232" s="1" t="s">
        <v>54</v>
      </c>
      <c r="AT2232" s="3">
        <f t="shared" si="85"/>
        <v>120.60498348806938</v>
      </c>
    </row>
    <row r="2233" spans="1:46" x14ac:dyDescent="0.2">
      <c r="A2233" s="1">
        <v>10132250</v>
      </c>
      <c r="C2233">
        <v>551350012</v>
      </c>
      <c r="D2233" s="1" t="s">
        <v>6101</v>
      </c>
      <c r="E2233" s="1">
        <v>44.268099999999997</v>
      </c>
      <c r="F2233" s="1">
        <v>-88.769459999999995</v>
      </c>
      <c r="G2233" t="s">
        <v>45</v>
      </c>
      <c r="H2233" t="s">
        <v>46</v>
      </c>
      <c r="I2233" s="1" t="s">
        <v>57</v>
      </c>
      <c r="J2233" s="1" t="s">
        <v>5997</v>
      </c>
      <c r="K2233" t="s">
        <v>49</v>
      </c>
      <c r="L2233" t="s">
        <v>50</v>
      </c>
      <c r="O2233" s="1" t="str">
        <f t="shared" si="86"/>
        <v>Stone, Crushed/Broken</v>
      </c>
      <c r="P2233" s="1" t="s">
        <v>51</v>
      </c>
      <c r="S2233" s="1" t="s">
        <v>52</v>
      </c>
      <c r="AD2233" s="1" t="s">
        <v>54</v>
      </c>
      <c r="AT2233" s="3">
        <f t="shared" si="85"/>
        <v>81.063793082056051</v>
      </c>
    </row>
    <row r="2234" spans="1:46" customFormat="1" hidden="1" x14ac:dyDescent="0.2">
      <c r="A2234">
        <v>10132251</v>
      </c>
      <c r="C2234">
        <v>550430084</v>
      </c>
      <c r="D2234" t="s">
        <v>3660</v>
      </c>
      <c r="E2234">
        <v>42.968899999999998</v>
      </c>
      <c r="F2234">
        <v>-90.449510000000004</v>
      </c>
      <c r="G2234" t="s">
        <v>45</v>
      </c>
      <c r="H2234" t="s">
        <v>46</v>
      </c>
      <c r="I2234" t="s">
        <v>57</v>
      </c>
      <c r="J2234" t="s">
        <v>3329</v>
      </c>
      <c r="K2234" t="s">
        <v>140</v>
      </c>
      <c r="N2234" t="s">
        <v>163</v>
      </c>
      <c r="O2234" t="str">
        <f t="shared" si="86"/>
        <v>, Zinc</v>
      </c>
      <c r="P2234" t="s">
        <v>204</v>
      </c>
      <c r="S2234" t="s">
        <v>60</v>
      </c>
      <c r="AD2234" t="s">
        <v>54</v>
      </c>
      <c r="AT2234" s="3">
        <f t="shared" si="85"/>
        <v>43.110910831010138</v>
      </c>
    </row>
    <row r="2235" spans="1:46" x14ac:dyDescent="0.2">
      <c r="A2235" s="1">
        <v>10132252</v>
      </c>
      <c r="C2235">
        <v>551090111</v>
      </c>
      <c r="D2235" s="1" t="s">
        <v>6102</v>
      </c>
      <c r="E2235" s="1">
        <v>44.989989999999999</v>
      </c>
      <c r="F2235" s="1">
        <v>-92.470489999999998</v>
      </c>
      <c r="G2235" t="s">
        <v>45</v>
      </c>
      <c r="H2235" t="s">
        <v>46</v>
      </c>
      <c r="I2235" s="1" t="s">
        <v>57</v>
      </c>
      <c r="J2235" s="1" t="s">
        <v>5991</v>
      </c>
      <c r="K2235" t="s">
        <v>49</v>
      </c>
      <c r="L2235" t="s">
        <v>59</v>
      </c>
      <c r="O2235" s="1" t="str">
        <f t="shared" si="86"/>
        <v>Sand and Gravel, Construction</v>
      </c>
      <c r="P2235" s="1" t="s">
        <v>51</v>
      </c>
      <c r="S2235" s="1" t="s">
        <v>60</v>
      </c>
      <c r="AD2235" s="1" t="s">
        <v>54</v>
      </c>
      <c r="AT2235" s="3">
        <f t="shared" si="85"/>
        <v>159.83166642870412</v>
      </c>
    </row>
    <row r="2236" spans="1:46" customFormat="1" hidden="1" x14ac:dyDescent="0.2">
      <c r="A2236">
        <v>10132253</v>
      </c>
      <c r="C2236">
        <v>550490361</v>
      </c>
      <c r="D2236" t="s">
        <v>6055</v>
      </c>
      <c r="E2236">
        <v>42.904409999999999</v>
      </c>
      <c r="F2236">
        <v>-90.189300000000003</v>
      </c>
      <c r="G2236" t="s">
        <v>45</v>
      </c>
      <c r="H2236" t="s">
        <v>46</v>
      </c>
      <c r="I2236" t="s">
        <v>57</v>
      </c>
      <c r="J2236" t="s">
        <v>1378</v>
      </c>
      <c r="K2236" t="s">
        <v>140</v>
      </c>
      <c r="L2236" t="s">
        <v>164</v>
      </c>
      <c r="O2236" t="str">
        <f t="shared" si="86"/>
        <v>Lead</v>
      </c>
      <c r="P2236" t="s">
        <v>51</v>
      </c>
      <c r="S2236" t="s">
        <v>60</v>
      </c>
      <c r="AD2236" t="s">
        <v>54</v>
      </c>
      <c r="AT2236" s="3">
        <f t="shared" si="85"/>
        <v>42.241258315581739</v>
      </c>
    </row>
    <row r="2237" spans="1:46" x14ac:dyDescent="0.2">
      <c r="A2237" s="1">
        <v>10132254</v>
      </c>
      <c r="C2237">
        <v>550390023</v>
      </c>
      <c r="D2237" s="1" t="s">
        <v>6103</v>
      </c>
      <c r="E2237" s="1">
        <v>43.791699999999999</v>
      </c>
      <c r="F2237" s="1">
        <v>-88.773359999999997</v>
      </c>
      <c r="G2237" t="s">
        <v>45</v>
      </c>
      <c r="H2237" t="s">
        <v>46</v>
      </c>
      <c r="I2237" s="1" t="s">
        <v>57</v>
      </c>
      <c r="J2237" s="1" t="s">
        <v>6104</v>
      </c>
      <c r="K2237" t="s">
        <v>49</v>
      </c>
      <c r="L2237" t="s">
        <v>59</v>
      </c>
      <c r="O2237" s="1" t="str">
        <f t="shared" si="86"/>
        <v>Sand and Gravel, Construction</v>
      </c>
      <c r="P2237" s="1" t="s">
        <v>51</v>
      </c>
      <c r="S2237" s="1" t="s">
        <v>60</v>
      </c>
      <c r="AB2237" s="1" t="s">
        <v>6105</v>
      </c>
      <c r="AD2237" s="1" t="s">
        <v>54</v>
      </c>
      <c r="AT2237" s="3">
        <f t="shared" si="85"/>
        <v>64.554711515620298</v>
      </c>
    </row>
    <row r="2238" spans="1:46" x14ac:dyDescent="0.2">
      <c r="A2238" s="1">
        <v>10132255</v>
      </c>
      <c r="C2238">
        <v>550750154</v>
      </c>
      <c r="D2238" s="1" t="s">
        <v>6106</v>
      </c>
      <c r="E2238" s="1">
        <v>45.321100000000001</v>
      </c>
      <c r="F2238" s="1">
        <v>-88.015330000000006</v>
      </c>
      <c r="G2238" t="s">
        <v>45</v>
      </c>
      <c r="H2238" t="s">
        <v>46</v>
      </c>
      <c r="I2238" s="1" t="s">
        <v>57</v>
      </c>
      <c r="J2238" s="1" t="s">
        <v>149</v>
      </c>
      <c r="K2238" t="s">
        <v>49</v>
      </c>
      <c r="L2238" t="s">
        <v>59</v>
      </c>
      <c r="O2238" s="1" t="str">
        <f t="shared" si="86"/>
        <v>Sand and Gravel, Construction</v>
      </c>
      <c r="P2238" s="1" t="s">
        <v>51</v>
      </c>
      <c r="S2238" s="1" t="s">
        <v>60</v>
      </c>
      <c r="AD2238" s="1" t="s">
        <v>54</v>
      </c>
      <c r="AT2238" s="3">
        <f t="shared" si="85"/>
        <v>159.44884025076055</v>
      </c>
    </row>
    <row r="2239" spans="1:46" x14ac:dyDescent="0.2">
      <c r="A2239" s="1">
        <v>10132257</v>
      </c>
      <c r="C2239">
        <v>550850026</v>
      </c>
      <c r="D2239" s="1" t="s">
        <v>6107</v>
      </c>
      <c r="E2239" s="1">
        <v>45.694699999999997</v>
      </c>
      <c r="F2239" s="1">
        <v>-89.673990000000003</v>
      </c>
      <c r="G2239" t="s">
        <v>45</v>
      </c>
      <c r="H2239" t="s">
        <v>46</v>
      </c>
      <c r="I2239" s="1" t="s">
        <v>57</v>
      </c>
      <c r="J2239" s="1" t="s">
        <v>1385</v>
      </c>
      <c r="K2239" t="s">
        <v>49</v>
      </c>
      <c r="L2239" t="s">
        <v>59</v>
      </c>
      <c r="O2239" s="1" t="str">
        <f t="shared" si="86"/>
        <v>Sand and Gravel, Construction</v>
      </c>
      <c r="P2239" s="1" t="s">
        <v>51</v>
      </c>
      <c r="S2239" s="1" t="s">
        <v>144</v>
      </c>
      <c r="AD2239" s="1" t="s">
        <v>54</v>
      </c>
      <c r="AT2239" s="3">
        <f t="shared" si="85"/>
        <v>152.48455738485427</v>
      </c>
    </row>
    <row r="2240" spans="1:46" x14ac:dyDescent="0.2">
      <c r="A2240" s="1">
        <v>10132259</v>
      </c>
      <c r="C2240">
        <v>551350014</v>
      </c>
      <c r="D2240" s="1" t="s">
        <v>6108</v>
      </c>
      <c r="E2240" s="1">
        <v>44.408299999999997</v>
      </c>
      <c r="F2240" s="1">
        <v>-88.948660000000004</v>
      </c>
      <c r="G2240" t="s">
        <v>45</v>
      </c>
      <c r="H2240" t="s">
        <v>46</v>
      </c>
      <c r="I2240" s="1" t="s">
        <v>57</v>
      </c>
      <c r="J2240" s="1" t="s">
        <v>5997</v>
      </c>
      <c r="K2240" t="s">
        <v>49</v>
      </c>
      <c r="L2240" t="s">
        <v>59</v>
      </c>
      <c r="O2240" s="1" t="str">
        <f t="shared" si="86"/>
        <v>Sand and Gravel, Construction</v>
      </c>
      <c r="P2240" s="1" t="s">
        <v>51</v>
      </c>
      <c r="S2240" s="1" t="s">
        <v>52</v>
      </c>
      <c r="AD2240" s="1" t="s">
        <v>54</v>
      </c>
      <c r="AT2240" s="3">
        <f t="shared" si="85"/>
        <v>81.687601452461379</v>
      </c>
    </row>
    <row r="2241" spans="1:46" x14ac:dyDescent="0.2">
      <c r="A2241" s="1">
        <v>10132261</v>
      </c>
      <c r="C2241">
        <v>550730078</v>
      </c>
      <c r="D2241" s="1" t="s">
        <v>6109</v>
      </c>
      <c r="E2241" s="1">
        <v>45.039200000000001</v>
      </c>
      <c r="F2241" s="1">
        <v>-89.71369</v>
      </c>
      <c r="G2241" t="s">
        <v>45</v>
      </c>
      <c r="H2241" t="s">
        <v>46</v>
      </c>
      <c r="I2241" s="1" t="s">
        <v>57</v>
      </c>
      <c r="J2241" s="1" t="s">
        <v>2136</v>
      </c>
      <c r="K2241" t="s">
        <v>49</v>
      </c>
      <c r="L2241" t="s">
        <v>50</v>
      </c>
      <c r="O2241" s="1" t="str">
        <f t="shared" si="86"/>
        <v>Stone, Crushed/Broken</v>
      </c>
      <c r="P2241" s="1" t="s">
        <v>51</v>
      </c>
      <c r="S2241" s="1" t="s">
        <v>144</v>
      </c>
      <c r="AD2241" s="1" t="s">
        <v>54</v>
      </c>
      <c r="AT2241" s="3">
        <f t="shared" si="85"/>
        <v>107.28742655851612</v>
      </c>
    </row>
    <row r="2242" spans="1:46" x14ac:dyDescent="0.2">
      <c r="A2242" s="1">
        <v>10132262</v>
      </c>
      <c r="C2242">
        <v>550150006</v>
      </c>
      <c r="D2242" s="1" t="s">
        <v>6110</v>
      </c>
      <c r="E2242" s="1">
        <v>44.006900000000002</v>
      </c>
      <c r="F2242" s="1">
        <v>-88.126429999999999</v>
      </c>
      <c r="G2242" t="s">
        <v>45</v>
      </c>
      <c r="H2242" t="s">
        <v>46</v>
      </c>
      <c r="I2242" s="1" t="s">
        <v>57</v>
      </c>
      <c r="J2242" s="1" t="s">
        <v>6111</v>
      </c>
      <c r="K2242" t="s">
        <v>49</v>
      </c>
      <c r="L2242" t="s">
        <v>50</v>
      </c>
      <c r="O2242" s="1" t="str">
        <f t="shared" si="86"/>
        <v>Stone, Crushed/Broken</v>
      </c>
      <c r="P2242" s="1" t="s">
        <v>51</v>
      </c>
      <c r="S2242" s="1" t="s">
        <v>60</v>
      </c>
      <c r="AB2242" s="1" t="s">
        <v>6112</v>
      </c>
      <c r="AD2242" s="1" t="s">
        <v>54</v>
      </c>
      <c r="AT2242" s="3">
        <f t="shared" si="85"/>
        <v>99.846484456414814</v>
      </c>
    </row>
    <row r="2243" spans="1:46" x14ac:dyDescent="0.2">
      <c r="A2243" s="1">
        <v>10132264</v>
      </c>
      <c r="C2243">
        <v>551090163</v>
      </c>
      <c r="D2243" s="1" t="s">
        <v>6113</v>
      </c>
      <c r="E2243" s="1">
        <v>44.934690000000003</v>
      </c>
      <c r="F2243" s="1">
        <v>-92.532089999999997</v>
      </c>
      <c r="G2243" t="s">
        <v>45</v>
      </c>
      <c r="H2243" t="s">
        <v>46</v>
      </c>
      <c r="I2243" s="1" t="s">
        <v>57</v>
      </c>
      <c r="J2243" s="1" t="s">
        <v>5991</v>
      </c>
      <c r="K2243" t="s">
        <v>49</v>
      </c>
      <c r="L2243" t="s">
        <v>50</v>
      </c>
      <c r="O2243" s="1" t="str">
        <f t="shared" si="86"/>
        <v>Stone, Crushed/Broken</v>
      </c>
      <c r="P2243" s="1" t="s">
        <v>51</v>
      </c>
      <c r="S2243" s="1" t="s">
        <v>60</v>
      </c>
      <c r="AD2243" s="1" t="s">
        <v>54</v>
      </c>
      <c r="AT2243" s="3">
        <f t="shared" ref="AT2243:AT2306" si="87">(2*ATAN2(SQRT(1-(SIN(ABS(E2243-$E$1)*PI()/180/2)^2+COS($E$1*PI()/180)*COS(E2243*PI()/180)*SIN(ABS(F2243-$F$1)*PI()/180/2)^2)),SQRT(SIN(ABS(E2243-$E$1)*PI()/180/2)^2+COS($E$1*PI()/180)*COS(E2243*PI()/180)*SIN(ABS(F2243-$F$1)*PI()/180/2)^2)))*6371*0.621371</f>
        <v>159.82407101352109</v>
      </c>
    </row>
    <row r="2244" spans="1:46" x14ac:dyDescent="0.2">
      <c r="A2244" s="1">
        <v>10132265</v>
      </c>
      <c r="C2244">
        <v>551070009</v>
      </c>
      <c r="D2244" s="1" t="s">
        <v>6114</v>
      </c>
      <c r="E2244" s="1">
        <v>45.515300000000003</v>
      </c>
      <c r="F2244" s="1">
        <v>-90.795429999999996</v>
      </c>
      <c r="G2244" t="s">
        <v>45</v>
      </c>
      <c r="H2244" t="s">
        <v>46</v>
      </c>
      <c r="I2244" s="1" t="s">
        <v>57</v>
      </c>
      <c r="J2244" s="1" t="s">
        <v>2074</v>
      </c>
      <c r="K2244" t="s">
        <v>49</v>
      </c>
      <c r="L2244" t="s">
        <v>59</v>
      </c>
      <c r="O2244" s="1" t="str">
        <f t="shared" si="86"/>
        <v>Sand and Gravel, Construction</v>
      </c>
      <c r="P2244" s="1" t="s">
        <v>51</v>
      </c>
      <c r="S2244" s="1" t="s">
        <v>60</v>
      </c>
      <c r="AD2244" s="1" t="s">
        <v>54</v>
      </c>
      <c r="AT2244" s="3">
        <f t="shared" si="87"/>
        <v>144.65262255605907</v>
      </c>
    </row>
    <row r="2245" spans="1:46" x14ac:dyDescent="0.2">
      <c r="A2245" s="1">
        <v>10132266</v>
      </c>
      <c r="C2245">
        <v>550910050</v>
      </c>
      <c r="D2245" s="1" t="s">
        <v>6115</v>
      </c>
      <c r="E2245" s="1">
        <v>44.620600000000003</v>
      </c>
      <c r="F2245" s="1">
        <v>-91.859369999999998</v>
      </c>
      <c r="G2245" t="s">
        <v>45</v>
      </c>
      <c r="H2245" t="s">
        <v>46</v>
      </c>
      <c r="I2245" s="1" t="s">
        <v>57</v>
      </c>
      <c r="J2245" s="1" t="s">
        <v>6040</v>
      </c>
      <c r="K2245" t="s">
        <v>49</v>
      </c>
      <c r="L2245" t="s">
        <v>50</v>
      </c>
      <c r="O2245" s="1" t="str">
        <f t="shared" si="86"/>
        <v>Stone, Crushed/Broken</v>
      </c>
      <c r="P2245" s="1" t="s">
        <v>51</v>
      </c>
      <c r="S2245" s="1" t="s">
        <v>144</v>
      </c>
      <c r="AD2245" s="1" t="s">
        <v>54</v>
      </c>
      <c r="AT2245" s="3">
        <f t="shared" si="87"/>
        <v>120.48358499902224</v>
      </c>
    </row>
    <row r="2246" spans="1:46" x14ac:dyDescent="0.2">
      <c r="A2246" s="1">
        <v>10132267</v>
      </c>
      <c r="C2246">
        <v>550910031</v>
      </c>
      <c r="D2246" s="1" t="s">
        <v>6116</v>
      </c>
      <c r="E2246" s="1">
        <v>44.668599999999998</v>
      </c>
      <c r="F2246" s="1">
        <v>-92.101569999999995</v>
      </c>
      <c r="G2246" t="s">
        <v>45</v>
      </c>
      <c r="H2246" t="s">
        <v>46</v>
      </c>
      <c r="I2246" s="1" t="s">
        <v>57</v>
      </c>
      <c r="J2246" s="1" t="s">
        <v>6040</v>
      </c>
      <c r="K2246" t="s">
        <v>49</v>
      </c>
      <c r="L2246" t="s">
        <v>50</v>
      </c>
      <c r="O2246" s="1" t="str">
        <f t="shared" si="86"/>
        <v>Stone, Crushed/Broken</v>
      </c>
      <c r="P2246" s="1" t="s">
        <v>51</v>
      </c>
      <c r="S2246" s="1" t="s">
        <v>60</v>
      </c>
      <c r="AD2246" s="1" t="s">
        <v>54</v>
      </c>
      <c r="AK2246" s="2" t="s">
        <v>6117</v>
      </c>
      <c r="AT2246" s="3">
        <f t="shared" si="87"/>
        <v>131.89535323083726</v>
      </c>
    </row>
    <row r="2247" spans="1:46" x14ac:dyDescent="0.2">
      <c r="A2247" s="1">
        <v>10132268</v>
      </c>
      <c r="C2247">
        <v>550390010</v>
      </c>
      <c r="D2247" s="1" t="s">
        <v>6118</v>
      </c>
      <c r="E2247" s="1">
        <v>43.7</v>
      </c>
      <c r="F2247" s="1">
        <v>-88.464749999999995</v>
      </c>
      <c r="G2247" t="s">
        <v>45</v>
      </c>
      <c r="H2247" t="s">
        <v>46</v>
      </c>
      <c r="I2247" s="1" t="s">
        <v>57</v>
      </c>
      <c r="J2247" s="1" t="s">
        <v>6104</v>
      </c>
      <c r="K2247" t="s">
        <v>49</v>
      </c>
      <c r="L2247" t="s">
        <v>50</v>
      </c>
      <c r="N2247" t="s">
        <v>5526</v>
      </c>
      <c r="O2247" s="1" t="str">
        <f t="shared" si="86"/>
        <v>Stone, Crushed/Broken, Limestone, Dimension</v>
      </c>
      <c r="P2247" s="1" t="s">
        <v>51</v>
      </c>
      <c r="S2247" s="1" t="s">
        <v>60</v>
      </c>
      <c r="AB2247" s="1" t="s">
        <v>6119</v>
      </c>
      <c r="AD2247" s="1" t="s">
        <v>54</v>
      </c>
      <c r="AT2247" s="3">
        <f t="shared" si="87"/>
        <v>78.048698561992637</v>
      </c>
    </row>
    <row r="2248" spans="1:46" x14ac:dyDescent="0.2">
      <c r="A2248" s="1">
        <v>10132269</v>
      </c>
      <c r="C2248">
        <v>550050129</v>
      </c>
      <c r="D2248" s="1" t="s">
        <v>6120</v>
      </c>
      <c r="E2248" s="1">
        <v>45.415790000000001</v>
      </c>
      <c r="F2248" s="1">
        <v>-92.963310000000007</v>
      </c>
      <c r="G2248" t="s">
        <v>45</v>
      </c>
      <c r="H2248" t="s">
        <v>46</v>
      </c>
      <c r="I2248" s="1" t="s">
        <v>57</v>
      </c>
      <c r="J2248" s="1" t="s">
        <v>5978</v>
      </c>
      <c r="K2248" t="s">
        <v>49</v>
      </c>
      <c r="L2248" t="s">
        <v>59</v>
      </c>
      <c r="O2248" s="1" t="str">
        <f t="shared" ref="O2248:O2311" si="88">CONCATENATE(L2248,IF(M2248=0,"",CONCATENATE(", ",M2248)),IF(N2248=0,"",CONCATENATE(", ",N2248)))</f>
        <v>Sand and Gravel, Construction</v>
      </c>
      <c r="P2248" s="1" t="s">
        <v>51</v>
      </c>
      <c r="S2248" s="1" t="s">
        <v>60</v>
      </c>
      <c r="AD2248" s="1" t="s">
        <v>54</v>
      </c>
      <c r="AT2248" s="3">
        <f t="shared" si="87"/>
        <v>197.14999859817775</v>
      </c>
    </row>
    <row r="2249" spans="1:46" x14ac:dyDescent="0.2">
      <c r="A2249" s="1">
        <v>10132270</v>
      </c>
      <c r="C2249">
        <v>551210215</v>
      </c>
      <c r="D2249" s="1" t="s">
        <v>6121</v>
      </c>
      <c r="E2249" s="1">
        <v>44.292200000000001</v>
      </c>
      <c r="F2249" s="1">
        <v>-91.522350000000003</v>
      </c>
      <c r="G2249" t="s">
        <v>45</v>
      </c>
      <c r="H2249" t="s">
        <v>46</v>
      </c>
      <c r="I2249" s="1" t="s">
        <v>57</v>
      </c>
      <c r="J2249" s="1" t="s">
        <v>5981</v>
      </c>
      <c r="K2249" t="s">
        <v>49</v>
      </c>
      <c r="L2249" t="s">
        <v>50</v>
      </c>
      <c r="O2249" s="1" t="str">
        <f t="shared" si="88"/>
        <v>Stone, Crushed/Broken</v>
      </c>
      <c r="P2249" s="1" t="s">
        <v>51</v>
      </c>
      <c r="S2249" s="1" t="s">
        <v>144</v>
      </c>
      <c r="AD2249" s="1" t="s">
        <v>54</v>
      </c>
      <c r="AK2249" s="2" t="s">
        <v>5989</v>
      </c>
      <c r="AT2249" s="3">
        <f t="shared" si="87"/>
        <v>93.490403118221934</v>
      </c>
    </row>
    <row r="2250" spans="1:46" x14ac:dyDescent="0.2">
      <c r="A2250" s="1">
        <v>10132272</v>
      </c>
      <c r="C2250">
        <v>550330006</v>
      </c>
      <c r="D2250" s="1" t="s">
        <v>6122</v>
      </c>
      <c r="E2250" s="1">
        <v>44.691899999999997</v>
      </c>
      <c r="F2250" s="1">
        <v>-92.084569999999999</v>
      </c>
      <c r="G2250" t="s">
        <v>45</v>
      </c>
      <c r="H2250" t="s">
        <v>46</v>
      </c>
      <c r="I2250" s="1" t="s">
        <v>57</v>
      </c>
      <c r="J2250" s="1" t="s">
        <v>6049</v>
      </c>
      <c r="K2250" t="s">
        <v>49</v>
      </c>
      <c r="L2250" t="s">
        <v>50</v>
      </c>
      <c r="O2250" s="1" t="str">
        <f t="shared" si="88"/>
        <v>Stone, Crushed/Broken</v>
      </c>
      <c r="P2250" s="1" t="s">
        <v>51</v>
      </c>
      <c r="S2250" s="1" t="s">
        <v>60</v>
      </c>
      <c r="AB2250" s="1" t="s">
        <v>6123</v>
      </c>
      <c r="AD2250" s="1" t="s">
        <v>54</v>
      </c>
      <c r="AT2250" s="3">
        <f t="shared" si="87"/>
        <v>132.20976179804853</v>
      </c>
    </row>
    <row r="2251" spans="1:46" x14ac:dyDescent="0.2">
      <c r="A2251" s="1">
        <v>10132273</v>
      </c>
      <c r="C2251">
        <v>551290054</v>
      </c>
      <c r="D2251" s="1" t="s">
        <v>6124</v>
      </c>
      <c r="E2251" s="1">
        <v>45.748289999999997</v>
      </c>
      <c r="F2251" s="1">
        <v>-91.899569999999997</v>
      </c>
      <c r="G2251" t="s">
        <v>45</v>
      </c>
      <c r="H2251" t="s">
        <v>46</v>
      </c>
      <c r="I2251" s="1" t="s">
        <v>57</v>
      </c>
      <c r="J2251" s="1" t="s">
        <v>2172</v>
      </c>
      <c r="K2251" t="s">
        <v>49</v>
      </c>
      <c r="L2251" t="s">
        <v>59</v>
      </c>
      <c r="O2251" s="1" t="str">
        <f t="shared" si="88"/>
        <v>Sand and Gravel, Construction</v>
      </c>
      <c r="P2251" s="1" t="s">
        <v>51</v>
      </c>
      <c r="S2251" s="1" t="s">
        <v>60</v>
      </c>
      <c r="AD2251" s="1" t="s">
        <v>54</v>
      </c>
      <c r="AT2251" s="3">
        <f t="shared" si="87"/>
        <v>181.25187311362865</v>
      </c>
    </row>
    <row r="2252" spans="1:46" x14ac:dyDescent="0.2">
      <c r="A2252" s="1">
        <v>10132274</v>
      </c>
      <c r="C2252">
        <v>551190104</v>
      </c>
      <c r="D2252" s="1" t="s">
        <v>6125</v>
      </c>
      <c r="E2252" s="1">
        <v>45.103099999999998</v>
      </c>
      <c r="F2252" s="1">
        <v>-90.395719999999997</v>
      </c>
      <c r="G2252" t="s">
        <v>45</v>
      </c>
      <c r="H2252" t="s">
        <v>46</v>
      </c>
      <c r="I2252" s="1" t="s">
        <v>57</v>
      </c>
      <c r="J2252" s="1" t="s">
        <v>2086</v>
      </c>
      <c r="K2252" t="s">
        <v>49</v>
      </c>
      <c r="L2252" t="s">
        <v>59</v>
      </c>
      <c r="O2252" s="1" t="str">
        <f t="shared" si="88"/>
        <v>Sand and Gravel, Construction</v>
      </c>
      <c r="P2252" s="1" t="s">
        <v>51</v>
      </c>
      <c r="S2252" s="1" t="s">
        <v>60</v>
      </c>
      <c r="AD2252" s="1" t="s">
        <v>54</v>
      </c>
      <c r="AT2252" s="3">
        <f t="shared" si="87"/>
        <v>112.47819200119245</v>
      </c>
    </row>
    <row r="2253" spans="1:46" x14ac:dyDescent="0.2">
      <c r="A2253" s="1">
        <v>10132275</v>
      </c>
      <c r="C2253">
        <v>551090020</v>
      </c>
      <c r="D2253" s="1" t="s">
        <v>6126</v>
      </c>
      <c r="E2253" s="1">
        <v>44.981090000000002</v>
      </c>
      <c r="F2253" s="1">
        <v>-92.501289999999997</v>
      </c>
      <c r="G2253" t="s">
        <v>45</v>
      </c>
      <c r="H2253" t="s">
        <v>46</v>
      </c>
      <c r="I2253" s="1" t="s">
        <v>57</v>
      </c>
      <c r="J2253" s="1" t="s">
        <v>5991</v>
      </c>
      <c r="K2253" t="s">
        <v>49</v>
      </c>
      <c r="L2253" t="s">
        <v>59</v>
      </c>
      <c r="O2253" s="1" t="str">
        <f t="shared" si="88"/>
        <v>Sand and Gravel, Construction</v>
      </c>
      <c r="P2253" s="1" t="s">
        <v>51</v>
      </c>
      <c r="S2253" s="1" t="s">
        <v>52</v>
      </c>
      <c r="AB2253" s="1" t="s">
        <v>6127</v>
      </c>
      <c r="AD2253" s="1" t="s">
        <v>54</v>
      </c>
      <c r="AT2253" s="3">
        <f t="shared" si="87"/>
        <v>160.61536066073413</v>
      </c>
    </row>
    <row r="2254" spans="1:46" x14ac:dyDescent="0.2">
      <c r="A2254" s="1">
        <v>10132276</v>
      </c>
      <c r="C2254">
        <v>551130073</v>
      </c>
      <c r="D2254" s="1" t="s">
        <v>6128</v>
      </c>
      <c r="E2254" s="1">
        <v>45.884999999999998</v>
      </c>
      <c r="F2254" s="1">
        <v>-90.869529999999997</v>
      </c>
      <c r="G2254" t="s">
        <v>45</v>
      </c>
      <c r="H2254" t="s">
        <v>46</v>
      </c>
      <c r="I2254" s="1" t="s">
        <v>57</v>
      </c>
      <c r="J2254" s="1" t="s">
        <v>4875</v>
      </c>
      <c r="K2254" t="s">
        <v>49</v>
      </c>
      <c r="L2254" t="s">
        <v>59</v>
      </c>
      <c r="O2254" s="1" t="str">
        <f t="shared" si="88"/>
        <v>Sand and Gravel, Construction</v>
      </c>
      <c r="P2254" s="1" t="s">
        <v>51</v>
      </c>
      <c r="S2254" s="1" t="s">
        <v>60</v>
      </c>
      <c r="AD2254" s="1" t="s">
        <v>54</v>
      </c>
      <c r="AT2254" s="3">
        <f t="shared" si="87"/>
        <v>170.22917225553121</v>
      </c>
    </row>
    <row r="2255" spans="1:46" x14ac:dyDescent="0.2">
      <c r="A2255" s="1">
        <v>10132278</v>
      </c>
      <c r="C2255">
        <v>551050026</v>
      </c>
      <c r="D2255" s="1" t="s">
        <v>63</v>
      </c>
      <c r="E2255" s="1">
        <v>42.779710000000001</v>
      </c>
      <c r="F2255" s="1">
        <v>-88.906959999999998</v>
      </c>
      <c r="G2255" t="s">
        <v>45</v>
      </c>
      <c r="H2255" t="s">
        <v>46</v>
      </c>
      <c r="I2255" s="1" t="s">
        <v>57</v>
      </c>
      <c r="J2255" s="1" t="s">
        <v>58</v>
      </c>
      <c r="K2255" t="s">
        <v>49</v>
      </c>
      <c r="L2255" t="s">
        <v>59</v>
      </c>
      <c r="O2255" s="1" t="str">
        <f t="shared" si="88"/>
        <v>Sand and Gravel, Construction</v>
      </c>
      <c r="P2255" s="1" t="s">
        <v>51</v>
      </c>
      <c r="S2255" s="1" t="s">
        <v>52</v>
      </c>
      <c r="AB2255" s="1" t="s">
        <v>64</v>
      </c>
      <c r="AD2255" s="1" t="s">
        <v>54</v>
      </c>
      <c r="AT2255" s="3">
        <f t="shared" si="87"/>
        <v>74.252225725324365</v>
      </c>
    </row>
    <row r="2256" spans="1:46" x14ac:dyDescent="0.2">
      <c r="A2256" s="1">
        <v>10132279</v>
      </c>
      <c r="C2256">
        <v>551370007</v>
      </c>
      <c r="D2256" s="1" t="s">
        <v>6129</v>
      </c>
      <c r="E2256" s="1">
        <v>44.179200000000002</v>
      </c>
      <c r="F2256" s="1">
        <v>-89.516779999999997</v>
      </c>
      <c r="G2256" t="s">
        <v>45</v>
      </c>
      <c r="H2256" t="s">
        <v>46</v>
      </c>
      <c r="I2256" s="1" t="s">
        <v>57</v>
      </c>
      <c r="J2256" s="1" t="s">
        <v>6130</v>
      </c>
      <c r="K2256" t="s">
        <v>49</v>
      </c>
      <c r="L2256" t="s">
        <v>59</v>
      </c>
      <c r="O2256" s="1" t="str">
        <f t="shared" si="88"/>
        <v>Sand and Gravel, Construction</v>
      </c>
      <c r="P2256" s="1" t="s">
        <v>51</v>
      </c>
      <c r="S2256" s="1" t="s">
        <v>52</v>
      </c>
      <c r="AD2256" s="1" t="s">
        <v>54</v>
      </c>
      <c r="AT2256" s="3">
        <f t="shared" si="87"/>
        <v>52.746095608148657</v>
      </c>
    </row>
    <row r="2257" spans="1:46" x14ac:dyDescent="0.2">
      <c r="A2257" s="1">
        <v>10132283</v>
      </c>
      <c r="C2257">
        <v>550030076</v>
      </c>
      <c r="D2257" s="1" t="s">
        <v>6131</v>
      </c>
      <c r="E2257" s="1">
        <v>46.356400000000001</v>
      </c>
      <c r="F2257" s="1">
        <v>-90.728430000000003</v>
      </c>
      <c r="G2257" t="s">
        <v>45</v>
      </c>
      <c r="H2257" t="s">
        <v>46</v>
      </c>
      <c r="I2257" s="1" t="s">
        <v>57</v>
      </c>
      <c r="J2257" s="1" t="s">
        <v>2047</v>
      </c>
      <c r="K2257" t="s">
        <v>49</v>
      </c>
      <c r="L2257" t="s">
        <v>59</v>
      </c>
      <c r="O2257" s="1" t="str">
        <f t="shared" si="88"/>
        <v>Sand and Gravel, Construction</v>
      </c>
      <c r="P2257" s="1" t="s">
        <v>51</v>
      </c>
      <c r="S2257" s="1" t="s">
        <v>144</v>
      </c>
      <c r="AD2257" s="1" t="s">
        <v>54</v>
      </c>
      <c r="AT2257" s="3">
        <f t="shared" si="87"/>
        <v>200.54644671583881</v>
      </c>
    </row>
    <row r="2258" spans="1:46" x14ac:dyDescent="0.2">
      <c r="A2258" s="1">
        <v>10132285</v>
      </c>
      <c r="C2258">
        <v>550990051</v>
      </c>
      <c r="D2258" s="1" t="s">
        <v>6132</v>
      </c>
      <c r="E2258" s="1">
        <v>45.927500000000002</v>
      </c>
      <c r="F2258" s="1">
        <v>-90.416820000000001</v>
      </c>
      <c r="G2258" t="s">
        <v>45</v>
      </c>
      <c r="H2258" t="s">
        <v>46</v>
      </c>
      <c r="I2258" s="1" t="s">
        <v>57</v>
      </c>
      <c r="J2258" s="1" t="s">
        <v>2096</v>
      </c>
      <c r="K2258" t="s">
        <v>49</v>
      </c>
      <c r="L2258" t="s">
        <v>59</v>
      </c>
      <c r="O2258" s="1" t="str">
        <f t="shared" si="88"/>
        <v>Sand and Gravel, Construction</v>
      </c>
      <c r="P2258" s="1" t="s">
        <v>51</v>
      </c>
      <c r="S2258" s="1" t="s">
        <v>60</v>
      </c>
      <c r="AD2258" s="1" t="s">
        <v>54</v>
      </c>
      <c r="AT2258" s="3">
        <f t="shared" si="87"/>
        <v>168.96726967155402</v>
      </c>
    </row>
    <row r="2259" spans="1:46" x14ac:dyDescent="0.2">
      <c r="A2259" s="1">
        <v>10132286</v>
      </c>
      <c r="C2259">
        <v>550990023</v>
      </c>
      <c r="D2259" s="1" t="s">
        <v>6133</v>
      </c>
      <c r="E2259" s="1">
        <v>45.720799999999997</v>
      </c>
      <c r="F2259" s="1">
        <v>-90.404319999999998</v>
      </c>
      <c r="G2259" t="s">
        <v>45</v>
      </c>
      <c r="H2259" t="s">
        <v>46</v>
      </c>
      <c r="I2259" s="1" t="s">
        <v>57</v>
      </c>
      <c r="J2259" s="1" t="s">
        <v>2096</v>
      </c>
      <c r="K2259" t="s">
        <v>49</v>
      </c>
      <c r="L2259" t="s">
        <v>59</v>
      </c>
      <c r="O2259" s="1" t="str">
        <f t="shared" si="88"/>
        <v>Sand and Gravel, Construction</v>
      </c>
      <c r="P2259" s="1" t="s">
        <v>51</v>
      </c>
      <c r="S2259" s="1" t="s">
        <v>144</v>
      </c>
      <c r="AD2259" s="1" t="s">
        <v>54</v>
      </c>
      <c r="AT2259" s="3">
        <f t="shared" si="87"/>
        <v>154.72520263677953</v>
      </c>
    </row>
    <row r="2260" spans="1:46" x14ac:dyDescent="0.2">
      <c r="A2260" s="1">
        <v>10132287</v>
      </c>
      <c r="C2260">
        <v>550410085</v>
      </c>
      <c r="D2260" s="1" t="s">
        <v>6134</v>
      </c>
      <c r="E2260" s="1">
        <v>45.726900000000001</v>
      </c>
      <c r="F2260" s="1">
        <v>-88.817260000000005</v>
      </c>
      <c r="G2260" t="s">
        <v>45</v>
      </c>
      <c r="H2260" t="s">
        <v>46</v>
      </c>
      <c r="I2260" s="1" t="s">
        <v>57</v>
      </c>
      <c r="J2260" s="1" t="s">
        <v>2107</v>
      </c>
      <c r="K2260" t="s">
        <v>49</v>
      </c>
      <c r="L2260" t="s">
        <v>59</v>
      </c>
      <c r="O2260" s="1" t="str">
        <f t="shared" si="88"/>
        <v>Sand and Gravel, Construction</v>
      </c>
      <c r="P2260" s="1" t="s">
        <v>51</v>
      </c>
      <c r="S2260" s="1" t="s">
        <v>60</v>
      </c>
      <c r="AD2260" s="1" t="s">
        <v>54</v>
      </c>
      <c r="AK2260" s="2" t="s">
        <v>6135</v>
      </c>
      <c r="AT2260" s="3">
        <f t="shared" si="87"/>
        <v>164.48843957835078</v>
      </c>
    </row>
    <row r="2261" spans="1:46" x14ac:dyDescent="0.2">
      <c r="A2261" s="1">
        <v>10132289</v>
      </c>
      <c r="C2261">
        <v>551350002</v>
      </c>
      <c r="D2261" s="1" t="s">
        <v>6136</v>
      </c>
      <c r="E2261" s="1">
        <v>44.3825</v>
      </c>
      <c r="F2261" s="1">
        <v>-89.183970000000002</v>
      </c>
      <c r="G2261" t="s">
        <v>45</v>
      </c>
      <c r="H2261" t="s">
        <v>46</v>
      </c>
      <c r="I2261" s="1" t="s">
        <v>57</v>
      </c>
      <c r="J2261" s="1" t="s">
        <v>5997</v>
      </c>
      <c r="K2261" t="s">
        <v>49</v>
      </c>
      <c r="L2261" t="s">
        <v>59</v>
      </c>
      <c r="O2261" s="1" t="str">
        <f t="shared" si="88"/>
        <v>Sand and Gravel, Construction</v>
      </c>
      <c r="P2261" s="1" t="s">
        <v>51</v>
      </c>
      <c r="S2261" s="1" t="s">
        <v>52</v>
      </c>
      <c r="AD2261" s="1" t="s">
        <v>54</v>
      </c>
      <c r="AT2261" s="3">
        <f t="shared" si="87"/>
        <v>73.252989262618286</v>
      </c>
    </row>
    <row r="2262" spans="1:46" x14ac:dyDescent="0.2">
      <c r="A2262" s="1">
        <v>10132290</v>
      </c>
      <c r="C2262">
        <v>550490010</v>
      </c>
      <c r="D2262" s="1" t="s">
        <v>6137</v>
      </c>
      <c r="E2262" s="1">
        <v>42.958910000000003</v>
      </c>
      <c r="F2262" s="1">
        <v>-90.192599999999999</v>
      </c>
      <c r="G2262" t="s">
        <v>45</v>
      </c>
      <c r="H2262" t="s">
        <v>46</v>
      </c>
      <c r="I2262" s="1" t="s">
        <v>57</v>
      </c>
      <c r="J2262" s="1" t="s">
        <v>1378</v>
      </c>
      <c r="K2262" t="s">
        <v>49</v>
      </c>
      <c r="L2262" t="s">
        <v>50</v>
      </c>
      <c r="O2262" s="1" t="str">
        <f t="shared" si="88"/>
        <v>Stone, Crushed/Broken</v>
      </c>
      <c r="P2262" s="1" t="s">
        <v>51</v>
      </c>
      <c r="S2262" s="1" t="s">
        <v>60</v>
      </c>
      <c r="AB2262" s="1" t="s">
        <v>6138</v>
      </c>
      <c r="AD2262" s="1" t="s">
        <v>54</v>
      </c>
      <c r="AT2262" s="3">
        <f t="shared" si="87"/>
        <v>38.622525362521046</v>
      </c>
    </row>
    <row r="2263" spans="1:46" customFormat="1" hidden="1" x14ac:dyDescent="0.2">
      <c r="A2263">
        <v>10132291</v>
      </c>
      <c r="C2263">
        <v>550430110</v>
      </c>
      <c r="D2263" t="s">
        <v>6139</v>
      </c>
      <c r="E2263">
        <v>42.795310000000001</v>
      </c>
      <c r="F2263">
        <v>-90.787019999999998</v>
      </c>
      <c r="G2263" t="s">
        <v>45</v>
      </c>
      <c r="H2263" t="s">
        <v>46</v>
      </c>
      <c r="I2263" t="s">
        <v>57</v>
      </c>
      <c r="J2263" t="s">
        <v>3329</v>
      </c>
      <c r="K2263" t="s">
        <v>140</v>
      </c>
      <c r="L2263" t="s">
        <v>163</v>
      </c>
      <c r="O2263" t="str">
        <f t="shared" si="88"/>
        <v>Zinc</v>
      </c>
      <c r="P2263" t="s">
        <v>204</v>
      </c>
      <c r="S2263" t="s">
        <v>60</v>
      </c>
      <c r="AD2263" t="s">
        <v>54</v>
      </c>
      <c r="AT2263" s="3">
        <f t="shared" si="87"/>
        <v>62.805837648172783</v>
      </c>
    </row>
    <row r="2264" spans="1:46" x14ac:dyDescent="0.2">
      <c r="A2264" s="1">
        <v>10132292</v>
      </c>
      <c r="C2264">
        <v>550110157</v>
      </c>
      <c r="D2264" s="1" t="s">
        <v>6140</v>
      </c>
      <c r="E2264" s="1">
        <v>44.449199999999998</v>
      </c>
      <c r="F2264" s="1">
        <v>-91.929569999999998</v>
      </c>
      <c r="G2264" t="s">
        <v>45</v>
      </c>
      <c r="H2264" t="s">
        <v>46</v>
      </c>
      <c r="I2264" s="1" t="s">
        <v>57</v>
      </c>
      <c r="J2264" s="1" t="s">
        <v>5965</v>
      </c>
      <c r="K2264" t="s">
        <v>49</v>
      </c>
      <c r="L2264" t="s">
        <v>50</v>
      </c>
      <c r="O2264" s="1" t="str">
        <f t="shared" si="88"/>
        <v>Stone, Crushed/Broken</v>
      </c>
      <c r="P2264" s="1" t="s">
        <v>51</v>
      </c>
      <c r="S2264" s="1" t="s">
        <v>60</v>
      </c>
      <c r="AD2264" s="1" t="s">
        <v>54</v>
      </c>
      <c r="AK2264" s="2" t="s">
        <v>5989</v>
      </c>
      <c r="AT2264" s="3">
        <f t="shared" si="87"/>
        <v>116.21166626315483</v>
      </c>
    </row>
    <row r="2265" spans="1:46" x14ac:dyDescent="0.2">
      <c r="A2265" s="1">
        <v>10132294</v>
      </c>
      <c r="C2265">
        <v>551090004</v>
      </c>
      <c r="D2265" s="1" t="s">
        <v>6141</v>
      </c>
      <c r="E2265" s="1">
        <v>44.908589999999997</v>
      </c>
      <c r="F2265" s="1">
        <v>-92.465490000000003</v>
      </c>
      <c r="G2265" t="s">
        <v>45</v>
      </c>
      <c r="H2265" t="s">
        <v>46</v>
      </c>
      <c r="I2265" s="1" t="s">
        <v>57</v>
      </c>
      <c r="J2265" s="1" t="s">
        <v>5991</v>
      </c>
      <c r="K2265" t="s">
        <v>49</v>
      </c>
      <c r="L2265" t="s">
        <v>59</v>
      </c>
      <c r="O2265" s="1" t="str">
        <f t="shared" si="88"/>
        <v>Sand and Gravel, Construction</v>
      </c>
      <c r="P2265" s="1" t="s">
        <v>51</v>
      </c>
      <c r="S2265" s="1" t="s">
        <v>52</v>
      </c>
      <c r="AB2265" s="1" t="s">
        <v>6127</v>
      </c>
      <c r="AD2265" s="1" t="s">
        <v>54</v>
      </c>
      <c r="AT2265" s="3">
        <f t="shared" si="87"/>
        <v>156.14192796328376</v>
      </c>
    </row>
    <row r="2266" spans="1:46" x14ac:dyDescent="0.2">
      <c r="A2266" s="1">
        <v>10132296</v>
      </c>
      <c r="C2266">
        <v>550130067</v>
      </c>
      <c r="D2266" s="1" t="s">
        <v>6142</v>
      </c>
      <c r="E2266" s="1">
        <v>45.78689</v>
      </c>
      <c r="F2266" s="1">
        <v>-92.465789999999998</v>
      </c>
      <c r="G2266" t="s">
        <v>45</v>
      </c>
      <c r="H2266" t="s">
        <v>46</v>
      </c>
      <c r="I2266" s="1" t="s">
        <v>57</v>
      </c>
      <c r="J2266" s="1" t="s">
        <v>3378</v>
      </c>
      <c r="K2266" t="s">
        <v>49</v>
      </c>
      <c r="L2266" t="s">
        <v>59</v>
      </c>
      <c r="O2266" s="1" t="str">
        <f t="shared" si="88"/>
        <v>Sand and Gravel, Construction</v>
      </c>
      <c r="P2266" s="1" t="s">
        <v>51</v>
      </c>
      <c r="S2266" s="1" t="s">
        <v>179</v>
      </c>
      <c r="AD2266" s="1" t="s">
        <v>54</v>
      </c>
      <c r="AT2266" s="3">
        <f t="shared" si="87"/>
        <v>199.12688581945818</v>
      </c>
    </row>
    <row r="2267" spans="1:46" x14ac:dyDescent="0.2">
      <c r="A2267" s="1">
        <v>10132297</v>
      </c>
      <c r="C2267">
        <v>551010016</v>
      </c>
      <c r="D2267" s="1" t="s">
        <v>6143</v>
      </c>
      <c r="E2267" s="1">
        <v>42.617510000000003</v>
      </c>
      <c r="F2267" s="1">
        <v>-88.296440000000004</v>
      </c>
      <c r="G2267" t="s">
        <v>45</v>
      </c>
      <c r="H2267" t="s">
        <v>46</v>
      </c>
      <c r="I2267" s="1" t="s">
        <v>57</v>
      </c>
      <c r="J2267" s="1" t="s">
        <v>83</v>
      </c>
      <c r="K2267" t="s">
        <v>49</v>
      </c>
      <c r="L2267" t="s">
        <v>59</v>
      </c>
      <c r="O2267" s="1" t="str">
        <f t="shared" si="88"/>
        <v>Sand and Gravel, Construction</v>
      </c>
      <c r="P2267" s="1" t="s">
        <v>51</v>
      </c>
      <c r="S2267" s="1" t="s">
        <v>60</v>
      </c>
      <c r="AB2267" s="1" t="s">
        <v>135</v>
      </c>
      <c r="AD2267" s="1" t="s">
        <v>54</v>
      </c>
      <c r="AT2267" s="3">
        <f t="shared" si="87"/>
        <v>105.41959415115114</v>
      </c>
    </row>
    <row r="2268" spans="1:46" x14ac:dyDescent="0.2">
      <c r="A2268" s="1">
        <v>10132298</v>
      </c>
      <c r="C2268">
        <v>551090050</v>
      </c>
      <c r="D2268" s="1" t="s">
        <v>6144</v>
      </c>
      <c r="E2268" s="1">
        <v>45.164990000000003</v>
      </c>
      <c r="F2268" s="1">
        <v>-92.609589999999997</v>
      </c>
      <c r="G2268" t="s">
        <v>45</v>
      </c>
      <c r="H2268" t="s">
        <v>46</v>
      </c>
      <c r="I2268" s="1" t="s">
        <v>57</v>
      </c>
      <c r="J2268" s="1" t="s">
        <v>5991</v>
      </c>
      <c r="K2268" t="s">
        <v>49</v>
      </c>
      <c r="L2268" t="s">
        <v>59</v>
      </c>
      <c r="O2268" s="1" t="str">
        <f t="shared" si="88"/>
        <v>Sand and Gravel, Construction</v>
      </c>
      <c r="P2268" s="1" t="s">
        <v>51</v>
      </c>
      <c r="S2268" s="1" t="s">
        <v>144</v>
      </c>
      <c r="AD2268" s="1" t="s">
        <v>54</v>
      </c>
      <c r="AK2268" s="2" t="s">
        <v>6021</v>
      </c>
      <c r="AT2268" s="3">
        <f t="shared" si="87"/>
        <v>172.80592958511656</v>
      </c>
    </row>
    <row r="2269" spans="1:46" x14ac:dyDescent="0.2">
      <c r="A2269" s="1">
        <v>10132299</v>
      </c>
      <c r="C2269">
        <v>550990080</v>
      </c>
      <c r="D2269" s="1" t="s">
        <v>6145</v>
      </c>
      <c r="E2269" s="1">
        <v>45.543300000000002</v>
      </c>
      <c r="F2269" s="1">
        <v>-90.564819999999997</v>
      </c>
      <c r="G2269" t="s">
        <v>45</v>
      </c>
      <c r="H2269" t="s">
        <v>46</v>
      </c>
      <c r="I2269" s="1" t="s">
        <v>57</v>
      </c>
      <c r="J2269" s="1" t="s">
        <v>2096</v>
      </c>
      <c r="K2269" t="s">
        <v>49</v>
      </c>
      <c r="L2269" t="s">
        <v>59</v>
      </c>
      <c r="O2269" s="1" t="str">
        <f t="shared" si="88"/>
        <v>Sand and Gravel, Construction</v>
      </c>
      <c r="P2269" s="1" t="s">
        <v>51</v>
      </c>
      <c r="S2269" s="1" t="s">
        <v>60</v>
      </c>
      <c r="AD2269" s="1" t="s">
        <v>54</v>
      </c>
      <c r="AK2269" s="2" t="s">
        <v>6036</v>
      </c>
      <c r="AT2269" s="3">
        <f t="shared" si="87"/>
        <v>143.89302485040432</v>
      </c>
    </row>
    <row r="2270" spans="1:46" customFormat="1" hidden="1" x14ac:dyDescent="0.2">
      <c r="A2270">
        <v>10132300</v>
      </c>
      <c r="C2270">
        <v>550490340</v>
      </c>
      <c r="D2270" t="s">
        <v>6055</v>
      </c>
      <c r="E2270">
        <v>42.918610000000001</v>
      </c>
      <c r="F2270">
        <v>-90.2012</v>
      </c>
      <c r="G2270" t="s">
        <v>45</v>
      </c>
      <c r="H2270" t="s">
        <v>46</v>
      </c>
      <c r="I2270" t="s">
        <v>57</v>
      </c>
      <c r="J2270" t="s">
        <v>1378</v>
      </c>
      <c r="K2270" t="s">
        <v>140</v>
      </c>
      <c r="L2270" t="s">
        <v>164</v>
      </c>
      <c r="O2270" t="str">
        <f t="shared" si="88"/>
        <v>Lead</v>
      </c>
      <c r="P2270" t="s">
        <v>51</v>
      </c>
      <c r="S2270" t="s">
        <v>60</v>
      </c>
      <c r="AD2270" t="s">
        <v>54</v>
      </c>
      <c r="AT2270" s="3">
        <f t="shared" si="87"/>
        <v>41.428262099733402</v>
      </c>
    </row>
    <row r="2271" spans="1:46" x14ac:dyDescent="0.2">
      <c r="A2271" s="1">
        <v>10132301</v>
      </c>
      <c r="C2271">
        <v>551070077</v>
      </c>
      <c r="D2271" s="1" t="s">
        <v>6146</v>
      </c>
      <c r="E2271" s="1">
        <v>45.566099999999999</v>
      </c>
      <c r="F2271" s="1">
        <v>-90.877930000000006</v>
      </c>
      <c r="G2271" t="s">
        <v>45</v>
      </c>
      <c r="H2271" t="s">
        <v>46</v>
      </c>
      <c r="I2271" s="1" t="s">
        <v>57</v>
      </c>
      <c r="J2271" s="1" t="s">
        <v>2074</v>
      </c>
      <c r="K2271" t="s">
        <v>49</v>
      </c>
      <c r="L2271" t="s">
        <v>59</v>
      </c>
      <c r="O2271" s="1" t="str">
        <f t="shared" si="88"/>
        <v>Sand and Gravel, Construction</v>
      </c>
      <c r="P2271" s="1" t="s">
        <v>51</v>
      </c>
      <c r="S2271" s="1" t="s">
        <v>144</v>
      </c>
      <c r="AD2271" s="1" t="s">
        <v>54</v>
      </c>
      <c r="AT2271" s="3">
        <f t="shared" si="87"/>
        <v>149.15612765324511</v>
      </c>
    </row>
    <row r="2272" spans="1:46" x14ac:dyDescent="0.2">
      <c r="A2272" s="1">
        <v>10132305</v>
      </c>
      <c r="C2272">
        <v>550930027</v>
      </c>
      <c r="D2272" s="1" t="s">
        <v>6147</v>
      </c>
      <c r="E2272" s="1">
        <v>44.758090000000003</v>
      </c>
      <c r="F2272" s="1">
        <v>-92.706000000000003</v>
      </c>
      <c r="G2272" t="s">
        <v>45</v>
      </c>
      <c r="H2272" t="s">
        <v>46</v>
      </c>
      <c r="I2272" s="1" t="s">
        <v>57</v>
      </c>
      <c r="J2272" s="1" t="s">
        <v>6020</v>
      </c>
      <c r="K2272" t="s">
        <v>49</v>
      </c>
      <c r="L2272" t="s">
        <v>59</v>
      </c>
      <c r="O2272" s="1" t="str">
        <f t="shared" si="88"/>
        <v>Sand and Gravel, Construction</v>
      </c>
      <c r="P2272" s="1" t="s">
        <v>51</v>
      </c>
      <c r="S2272" s="1" t="s">
        <v>144</v>
      </c>
      <c r="AD2272" s="1" t="s">
        <v>54</v>
      </c>
      <c r="AT2272" s="3">
        <f t="shared" si="87"/>
        <v>159.87868416245573</v>
      </c>
    </row>
    <row r="2273" spans="1:46" customFormat="1" hidden="1" x14ac:dyDescent="0.2">
      <c r="A2273">
        <v>10132306</v>
      </c>
      <c r="C2273">
        <v>550490182</v>
      </c>
      <c r="D2273" t="s">
        <v>6148</v>
      </c>
      <c r="E2273">
        <v>42.840310000000002</v>
      </c>
      <c r="F2273">
        <v>-90.1584</v>
      </c>
      <c r="G2273" t="s">
        <v>45</v>
      </c>
      <c r="H2273" t="s">
        <v>46</v>
      </c>
      <c r="I2273" t="s">
        <v>57</v>
      </c>
      <c r="J2273" t="s">
        <v>1378</v>
      </c>
      <c r="K2273" t="s">
        <v>140</v>
      </c>
      <c r="L2273" t="s">
        <v>164</v>
      </c>
      <c r="N2273" t="s">
        <v>163</v>
      </c>
      <c r="O2273" t="str">
        <f t="shared" si="88"/>
        <v>Lead, Zinc</v>
      </c>
      <c r="P2273" t="s">
        <v>51</v>
      </c>
      <c r="S2273" t="s">
        <v>60</v>
      </c>
      <c r="AD2273" t="s">
        <v>54</v>
      </c>
      <c r="AT2273" s="3">
        <f t="shared" si="87"/>
        <v>46.273761225023286</v>
      </c>
    </row>
    <row r="2274" spans="1:46" x14ac:dyDescent="0.2">
      <c r="A2274" s="1">
        <v>10132309</v>
      </c>
      <c r="C2274">
        <v>550250050</v>
      </c>
      <c r="D2274" s="1" t="s">
        <v>6149</v>
      </c>
      <c r="E2274" s="1">
        <v>43.112499999999997</v>
      </c>
      <c r="F2274" s="1">
        <v>-89.630690000000001</v>
      </c>
      <c r="G2274" t="s">
        <v>45</v>
      </c>
      <c r="H2274" t="s">
        <v>46</v>
      </c>
      <c r="I2274" s="1" t="s">
        <v>57</v>
      </c>
      <c r="J2274" s="1" t="s">
        <v>4948</v>
      </c>
      <c r="K2274" t="s">
        <v>49</v>
      </c>
      <c r="L2274" t="s">
        <v>50</v>
      </c>
      <c r="O2274" s="1" t="str">
        <f t="shared" si="88"/>
        <v>Stone, Crushed/Broken</v>
      </c>
      <c r="P2274" s="1" t="s">
        <v>51</v>
      </c>
      <c r="S2274" s="1" t="s">
        <v>52</v>
      </c>
      <c r="AB2274" s="1" t="s">
        <v>6150</v>
      </c>
      <c r="AD2274" s="1" t="s">
        <v>54</v>
      </c>
      <c r="AT2274" s="3">
        <f t="shared" si="87"/>
        <v>32.582426893234114</v>
      </c>
    </row>
    <row r="2275" spans="1:46" x14ac:dyDescent="0.2">
      <c r="A2275" s="1">
        <v>10132311</v>
      </c>
      <c r="C2275">
        <v>551210264</v>
      </c>
      <c r="D2275" s="1" t="s">
        <v>6151</v>
      </c>
      <c r="E2275" s="1">
        <v>44.098300000000002</v>
      </c>
      <c r="F2275" s="1">
        <v>-91.390950000000004</v>
      </c>
      <c r="G2275" t="s">
        <v>45</v>
      </c>
      <c r="H2275" t="s">
        <v>46</v>
      </c>
      <c r="I2275" s="1" t="s">
        <v>57</v>
      </c>
      <c r="J2275" s="1" t="s">
        <v>5981</v>
      </c>
      <c r="K2275" t="s">
        <v>49</v>
      </c>
      <c r="L2275" t="s">
        <v>50</v>
      </c>
      <c r="O2275" s="1" t="str">
        <f t="shared" si="88"/>
        <v>Stone, Crushed/Broken</v>
      </c>
      <c r="P2275" s="1" t="s">
        <v>51</v>
      </c>
      <c r="S2275" s="1" t="s">
        <v>60</v>
      </c>
      <c r="AD2275" s="1" t="s">
        <v>54</v>
      </c>
      <c r="AT2275" s="3">
        <f t="shared" si="87"/>
        <v>80.747982606029154</v>
      </c>
    </row>
    <row r="2276" spans="1:46" x14ac:dyDescent="0.2">
      <c r="A2276" s="1">
        <v>10132312</v>
      </c>
      <c r="C2276">
        <v>550310108</v>
      </c>
      <c r="D2276" s="1" t="s">
        <v>6152</v>
      </c>
      <c r="E2276" s="1">
        <v>46.412790000000001</v>
      </c>
      <c r="F2276" s="1">
        <v>-92.214079999999996</v>
      </c>
      <c r="G2276" t="s">
        <v>45</v>
      </c>
      <c r="H2276" t="s">
        <v>46</v>
      </c>
      <c r="I2276" s="1" t="s">
        <v>57</v>
      </c>
      <c r="J2276" s="1" t="s">
        <v>2053</v>
      </c>
      <c r="K2276" t="s">
        <v>49</v>
      </c>
      <c r="L2276" t="s">
        <v>59</v>
      </c>
      <c r="O2276" s="1" t="str">
        <f t="shared" si="88"/>
        <v>Sand and Gravel, Construction</v>
      </c>
      <c r="P2276" s="1" t="s">
        <v>51</v>
      </c>
      <c r="S2276" s="1" t="s">
        <v>144</v>
      </c>
      <c r="AD2276" s="1" t="s">
        <v>54</v>
      </c>
      <c r="AT2276" s="3">
        <f t="shared" si="87"/>
        <v>228.49823440072609</v>
      </c>
    </row>
    <row r="2277" spans="1:46" x14ac:dyDescent="0.2">
      <c r="A2277" s="1">
        <v>10132313</v>
      </c>
      <c r="C2277">
        <v>551050016</v>
      </c>
      <c r="D2277" s="1" t="s">
        <v>64</v>
      </c>
      <c r="E2277" s="1">
        <v>42.721910000000001</v>
      </c>
      <c r="F2277" s="1">
        <v>-88.949759999999998</v>
      </c>
      <c r="G2277" t="s">
        <v>45</v>
      </c>
      <c r="H2277" t="s">
        <v>46</v>
      </c>
      <c r="I2277" s="1" t="s">
        <v>57</v>
      </c>
      <c r="J2277" s="1" t="s">
        <v>58</v>
      </c>
      <c r="K2277" t="s">
        <v>49</v>
      </c>
      <c r="L2277" t="s">
        <v>59</v>
      </c>
      <c r="O2277" s="1" t="str">
        <f t="shared" si="88"/>
        <v>Sand and Gravel, Construction</v>
      </c>
      <c r="P2277" s="1" t="s">
        <v>51</v>
      </c>
      <c r="S2277" s="1" t="s">
        <v>60</v>
      </c>
      <c r="AB2277" s="1" t="s">
        <v>65</v>
      </c>
      <c r="AD2277" s="1" t="s">
        <v>54</v>
      </c>
      <c r="AT2277" s="3">
        <f t="shared" si="87"/>
        <v>75.47396922973968</v>
      </c>
    </row>
    <row r="2278" spans="1:46" x14ac:dyDescent="0.2">
      <c r="A2278" s="1">
        <v>10132314</v>
      </c>
      <c r="C2278">
        <v>551090040</v>
      </c>
      <c r="D2278" s="1" t="s">
        <v>6153</v>
      </c>
      <c r="E2278" s="1">
        <v>45.16919</v>
      </c>
      <c r="F2278" s="1">
        <v>-92.437089999999998</v>
      </c>
      <c r="G2278" t="s">
        <v>45</v>
      </c>
      <c r="H2278" t="s">
        <v>46</v>
      </c>
      <c r="I2278" s="1" t="s">
        <v>57</v>
      </c>
      <c r="J2278" s="1" t="s">
        <v>5991</v>
      </c>
      <c r="K2278" t="s">
        <v>49</v>
      </c>
      <c r="L2278" t="s">
        <v>59</v>
      </c>
      <c r="O2278" s="1" t="str">
        <f t="shared" si="88"/>
        <v>Sand and Gravel, Construction</v>
      </c>
      <c r="P2278" s="1" t="s">
        <v>51</v>
      </c>
      <c r="S2278" s="1" t="s">
        <v>60</v>
      </c>
      <c r="AD2278" s="1" t="s">
        <v>54</v>
      </c>
      <c r="AT2278" s="3">
        <f t="shared" si="87"/>
        <v>166.73999248043901</v>
      </c>
    </row>
    <row r="2279" spans="1:46" x14ac:dyDescent="0.2">
      <c r="A2279" s="1">
        <v>10132315</v>
      </c>
      <c r="C2279">
        <v>550510064</v>
      </c>
      <c r="D2279" s="1" t="s">
        <v>6154</v>
      </c>
      <c r="E2279" s="1">
        <v>46.022199999999998</v>
      </c>
      <c r="F2279" s="1">
        <v>-90.170109999999994</v>
      </c>
      <c r="G2279" t="s">
        <v>45</v>
      </c>
      <c r="H2279" t="s">
        <v>46</v>
      </c>
      <c r="I2279" s="1" t="s">
        <v>57</v>
      </c>
      <c r="J2279" s="1" t="s">
        <v>265</v>
      </c>
      <c r="K2279" t="s">
        <v>49</v>
      </c>
      <c r="L2279" t="s">
        <v>59</v>
      </c>
      <c r="O2279" s="1" t="str">
        <f t="shared" si="88"/>
        <v>Sand and Gravel, Construction</v>
      </c>
      <c r="P2279" s="1" t="s">
        <v>51</v>
      </c>
      <c r="S2279" s="1" t="s">
        <v>144</v>
      </c>
      <c r="AD2279" s="1" t="s">
        <v>54</v>
      </c>
      <c r="AT2279" s="3">
        <f t="shared" si="87"/>
        <v>174.46671730965423</v>
      </c>
    </row>
    <row r="2280" spans="1:46" x14ac:dyDescent="0.2">
      <c r="A2280" s="1">
        <v>10132316</v>
      </c>
      <c r="C2280">
        <v>550230016</v>
      </c>
      <c r="D2280" s="1" t="s">
        <v>6155</v>
      </c>
      <c r="E2280" s="1">
        <v>43.253300000000003</v>
      </c>
      <c r="F2280" s="1">
        <v>-90.964529999999996</v>
      </c>
      <c r="G2280" t="s">
        <v>45</v>
      </c>
      <c r="H2280" t="s">
        <v>46</v>
      </c>
      <c r="I2280" s="1" t="s">
        <v>57</v>
      </c>
      <c r="J2280" s="1" t="s">
        <v>3339</v>
      </c>
      <c r="K2280" t="s">
        <v>49</v>
      </c>
      <c r="L2280" t="s">
        <v>50</v>
      </c>
      <c r="O2280" s="1" t="str">
        <f t="shared" si="88"/>
        <v>Stone, Crushed/Broken</v>
      </c>
      <c r="P2280" s="1" t="s">
        <v>51</v>
      </c>
      <c r="S2280" s="1" t="s">
        <v>52</v>
      </c>
      <c r="AB2280" s="1" t="s">
        <v>6156</v>
      </c>
      <c r="AD2280" s="1" t="s">
        <v>54</v>
      </c>
      <c r="AT2280" s="3">
        <f t="shared" si="87"/>
        <v>51.350600841668559</v>
      </c>
    </row>
    <row r="2281" spans="1:46" x14ac:dyDescent="0.2">
      <c r="A2281" s="1">
        <v>10132317</v>
      </c>
      <c r="C2281">
        <v>550490007</v>
      </c>
      <c r="D2281" s="1" t="s">
        <v>6157</v>
      </c>
      <c r="E2281" s="1">
        <v>42.968899999999998</v>
      </c>
      <c r="F2281" s="1">
        <v>-90.286810000000003</v>
      </c>
      <c r="G2281" t="s">
        <v>45</v>
      </c>
      <c r="H2281" t="s">
        <v>46</v>
      </c>
      <c r="I2281" s="1" t="s">
        <v>57</v>
      </c>
      <c r="J2281" s="1" t="s">
        <v>1378</v>
      </c>
      <c r="K2281" t="s">
        <v>49</v>
      </c>
      <c r="L2281" t="s">
        <v>50</v>
      </c>
      <c r="O2281" s="1" t="str">
        <f t="shared" si="88"/>
        <v>Stone, Crushed/Broken</v>
      </c>
      <c r="P2281" s="1" t="s">
        <v>51</v>
      </c>
      <c r="S2281" s="1" t="s">
        <v>60</v>
      </c>
      <c r="AB2281" s="1" t="s">
        <v>6158</v>
      </c>
      <c r="AD2281" s="1" t="s">
        <v>54</v>
      </c>
      <c r="AT2281" s="3">
        <f t="shared" si="87"/>
        <v>39.433408198116112</v>
      </c>
    </row>
    <row r="2282" spans="1:46" x14ac:dyDescent="0.2">
      <c r="A2282" s="1">
        <v>10132318</v>
      </c>
      <c r="C2282">
        <v>550330100</v>
      </c>
      <c r="D2282" s="1" t="s">
        <v>6159</v>
      </c>
      <c r="E2282" s="1">
        <v>44.752200000000002</v>
      </c>
      <c r="F2282" s="1">
        <v>-91.809560000000005</v>
      </c>
      <c r="G2282" t="s">
        <v>45</v>
      </c>
      <c r="H2282" t="s">
        <v>46</v>
      </c>
      <c r="I2282" s="1" t="s">
        <v>57</v>
      </c>
      <c r="J2282" s="1" t="s">
        <v>6049</v>
      </c>
      <c r="K2282" t="s">
        <v>49</v>
      </c>
      <c r="L2282" t="s">
        <v>59</v>
      </c>
      <c r="O2282" s="1" t="str">
        <f t="shared" si="88"/>
        <v>Sand and Gravel, Construction</v>
      </c>
      <c r="P2282" s="1" t="s">
        <v>51</v>
      </c>
      <c r="S2282" s="1" t="s">
        <v>144</v>
      </c>
      <c r="AD2282" s="1" t="s">
        <v>54</v>
      </c>
      <c r="AT2282" s="3">
        <f t="shared" si="87"/>
        <v>124.65301780838323</v>
      </c>
    </row>
    <row r="2283" spans="1:46" x14ac:dyDescent="0.2">
      <c r="A2283" s="1">
        <v>10132319</v>
      </c>
      <c r="C2283">
        <v>551210284</v>
      </c>
      <c r="D2283" s="1" t="s">
        <v>6160</v>
      </c>
      <c r="E2283" s="1">
        <v>44.253100000000003</v>
      </c>
      <c r="F2283" s="1">
        <v>-91.332049999999995</v>
      </c>
      <c r="G2283" t="s">
        <v>45</v>
      </c>
      <c r="H2283" t="s">
        <v>46</v>
      </c>
      <c r="I2283" s="1" t="s">
        <v>57</v>
      </c>
      <c r="J2283" s="1" t="s">
        <v>5981</v>
      </c>
      <c r="K2283" t="s">
        <v>49</v>
      </c>
      <c r="L2283" t="s">
        <v>50</v>
      </c>
      <c r="O2283" s="1" t="str">
        <f t="shared" si="88"/>
        <v>Stone, Crushed/Broken</v>
      </c>
      <c r="P2283" s="1" t="s">
        <v>51</v>
      </c>
      <c r="S2283" s="1" t="s">
        <v>144</v>
      </c>
      <c r="AD2283" s="1" t="s">
        <v>54</v>
      </c>
      <c r="AT2283" s="3">
        <f t="shared" si="87"/>
        <v>84.31225248887182</v>
      </c>
    </row>
    <row r="2284" spans="1:46" x14ac:dyDescent="0.2">
      <c r="A2284" s="1">
        <v>10132320</v>
      </c>
      <c r="C2284">
        <v>551210004</v>
      </c>
      <c r="D2284" s="1" t="s">
        <v>6161</v>
      </c>
      <c r="E2284" s="1">
        <v>44.1997</v>
      </c>
      <c r="F2284" s="1">
        <v>-91.434550000000002</v>
      </c>
      <c r="G2284" t="s">
        <v>45</v>
      </c>
      <c r="H2284" t="s">
        <v>46</v>
      </c>
      <c r="I2284" s="1" t="s">
        <v>57</v>
      </c>
      <c r="J2284" s="1" t="s">
        <v>5981</v>
      </c>
      <c r="K2284" t="s">
        <v>49</v>
      </c>
      <c r="L2284" t="s">
        <v>50</v>
      </c>
      <c r="O2284" s="1" t="str">
        <f t="shared" si="88"/>
        <v>Stone, Crushed/Broken</v>
      </c>
      <c r="P2284" s="1" t="s">
        <v>51</v>
      </c>
      <c r="S2284" s="1" t="s">
        <v>52</v>
      </c>
      <c r="AB2284" s="1" t="s">
        <v>6162</v>
      </c>
      <c r="AD2284" s="1" t="s">
        <v>54</v>
      </c>
      <c r="AT2284" s="3">
        <f t="shared" si="87"/>
        <v>86.291135886029664</v>
      </c>
    </row>
    <row r="2285" spans="1:46" x14ac:dyDescent="0.2">
      <c r="A2285" s="1">
        <v>10132321</v>
      </c>
      <c r="C2285">
        <v>550110189</v>
      </c>
      <c r="D2285" s="1" t="s">
        <v>6163</v>
      </c>
      <c r="E2285" s="1">
        <v>44.214700000000001</v>
      </c>
      <c r="F2285" s="1">
        <v>-91.658259999999999</v>
      </c>
      <c r="G2285" t="s">
        <v>45</v>
      </c>
      <c r="H2285" t="s">
        <v>46</v>
      </c>
      <c r="I2285" s="1" t="s">
        <v>57</v>
      </c>
      <c r="J2285" s="1" t="s">
        <v>5965</v>
      </c>
      <c r="K2285" t="s">
        <v>49</v>
      </c>
      <c r="L2285" t="s">
        <v>50</v>
      </c>
      <c r="O2285" s="1" t="str">
        <f t="shared" si="88"/>
        <v>Stone, Crushed/Broken</v>
      </c>
      <c r="P2285" s="1" t="s">
        <v>51</v>
      </c>
      <c r="S2285" s="1" t="s">
        <v>60</v>
      </c>
      <c r="AD2285" s="1" t="s">
        <v>54</v>
      </c>
      <c r="AT2285" s="3">
        <f t="shared" si="87"/>
        <v>96.246168706067508</v>
      </c>
    </row>
    <row r="2286" spans="1:46" x14ac:dyDescent="0.2">
      <c r="A2286" s="1">
        <v>10132322</v>
      </c>
      <c r="C2286">
        <v>550050005</v>
      </c>
      <c r="D2286" s="1" t="s">
        <v>6164</v>
      </c>
      <c r="E2286" s="1">
        <v>45.936689999999999</v>
      </c>
      <c r="F2286" s="1">
        <v>-91.775970000000001</v>
      </c>
      <c r="G2286" t="s">
        <v>45</v>
      </c>
      <c r="H2286" t="s">
        <v>46</v>
      </c>
      <c r="I2286" s="1" t="s">
        <v>57</v>
      </c>
      <c r="J2286" s="1" t="s">
        <v>5978</v>
      </c>
      <c r="K2286" t="s">
        <v>49</v>
      </c>
      <c r="L2286" t="s">
        <v>59</v>
      </c>
      <c r="O2286" s="1" t="str">
        <f t="shared" si="88"/>
        <v>Sand and Gravel, Construction</v>
      </c>
      <c r="P2286" s="1" t="s">
        <v>51</v>
      </c>
      <c r="S2286" s="1" t="s">
        <v>52</v>
      </c>
      <c r="AB2286" s="1" t="s">
        <v>6165</v>
      </c>
      <c r="AD2286" s="1" t="s">
        <v>54</v>
      </c>
      <c r="AT2286" s="3">
        <f t="shared" si="87"/>
        <v>189.58512456275093</v>
      </c>
    </row>
    <row r="2287" spans="1:46" x14ac:dyDescent="0.2">
      <c r="A2287" s="1">
        <v>10132324</v>
      </c>
      <c r="C2287">
        <v>550470015</v>
      </c>
      <c r="D2287" s="1" t="s">
        <v>6166</v>
      </c>
      <c r="E2287" s="1">
        <v>43.666699999999999</v>
      </c>
      <c r="F2287" s="1">
        <v>-88.991759999999999</v>
      </c>
      <c r="G2287" t="s">
        <v>45</v>
      </c>
      <c r="H2287" t="s">
        <v>46</v>
      </c>
      <c r="I2287" s="1" t="s">
        <v>57</v>
      </c>
      <c r="J2287" s="1" t="s">
        <v>6079</v>
      </c>
      <c r="K2287" t="s">
        <v>49</v>
      </c>
      <c r="L2287" t="s">
        <v>59</v>
      </c>
      <c r="O2287" s="1" t="str">
        <f t="shared" si="88"/>
        <v>Sand and Gravel, Construction</v>
      </c>
      <c r="P2287" s="1" t="s">
        <v>51</v>
      </c>
      <c r="S2287" s="1" t="s">
        <v>52</v>
      </c>
      <c r="AD2287" s="1" t="s">
        <v>54</v>
      </c>
      <c r="AT2287" s="3">
        <f t="shared" si="87"/>
        <v>51.759093721439335</v>
      </c>
    </row>
    <row r="2288" spans="1:46" x14ac:dyDescent="0.2">
      <c r="A2288" s="1">
        <v>10132325</v>
      </c>
      <c r="C2288">
        <v>550110140</v>
      </c>
      <c r="D2288" s="1" t="s">
        <v>6167</v>
      </c>
      <c r="E2288" s="1">
        <v>44.252499999999998</v>
      </c>
      <c r="F2288" s="1">
        <v>-91.602059999999994</v>
      </c>
      <c r="G2288" t="s">
        <v>45</v>
      </c>
      <c r="H2288" t="s">
        <v>46</v>
      </c>
      <c r="I2288" s="1" t="s">
        <v>57</v>
      </c>
      <c r="J2288" s="1" t="s">
        <v>5965</v>
      </c>
      <c r="K2288" t="s">
        <v>49</v>
      </c>
      <c r="L2288" t="s">
        <v>50</v>
      </c>
      <c r="O2288" s="1" t="str">
        <f t="shared" si="88"/>
        <v>Stone, Crushed/Broken</v>
      </c>
      <c r="P2288" s="1" t="s">
        <v>51</v>
      </c>
      <c r="S2288" s="1" t="s">
        <v>60</v>
      </c>
      <c r="AD2288" s="1" t="s">
        <v>54</v>
      </c>
      <c r="AT2288" s="3">
        <f t="shared" si="87"/>
        <v>95.232690196492086</v>
      </c>
    </row>
    <row r="2289" spans="1:46" x14ac:dyDescent="0.2">
      <c r="A2289" s="1">
        <v>10132328</v>
      </c>
      <c r="C2289">
        <v>550030085</v>
      </c>
      <c r="D2289" s="1" t="s">
        <v>6168</v>
      </c>
      <c r="E2289" s="1">
        <v>46.319200000000002</v>
      </c>
      <c r="F2289" s="1">
        <v>-90.580920000000006</v>
      </c>
      <c r="G2289" t="s">
        <v>45</v>
      </c>
      <c r="H2289" t="s">
        <v>46</v>
      </c>
      <c r="I2289" s="1" t="s">
        <v>57</v>
      </c>
      <c r="J2289" s="1" t="s">
        <v>2047</v>
      </c>
      <c r="K2289" t="s">
        <v>49</v>
      </c>
      <c r="L2289" t="s">
        <v>59</v>
      </c>
      <c r="O2289" s="1" t="str">
        <f t="shared" si="88"/>
        <v>Sand and Gravel, Construction</v>
      </c>
      <c r="P2289" s="1" t="s">
        <v>51</v>
      </c>
      <c r="S2289" s="1" t="s">
        <v>60</v>
      </c>
      <c r="AD2289" s="1" t="s">
        <v>54</v>
      </c>
      <c r="AT2289" s="3">
        <f t="shared" si="87"/>
        <v>196.84945584781025</v>
      </c>
    </row>
    <row r="2290" spans="1:46" x14ac:dyDescent="0.2">
      <c r="A2290" s="1">
        <v>10132329</v>
      </c>
      <c r="C2290">
        <v>551090087</v>
      </c>
      <c r="D2290" s="1" t="s">
        <v>6169</v>
      </c>
      <c r="E2290" s="1">
        <v>45.102789999999999</v>
      </c>
      <c r="F2290" s="1">
        <v>-92.294880000000006</v>
      </c>
      <c r="G2290" t="s">
        <v>45</v>
      </c>
      <c r="H2290" t="s">
        <v>46</v>
      </c>
      <c r="I2290" s="1" t="s">
        <v>57</v>
      </c>
      <c r="J2290" s="1" t="s">
        <v>5991</v>
      </c>
      <c r="K2290" t="s">
        <v>49</v>
      </c>
      <c r="L2290" t="s">
        <v>59</v>
      </c>
      <c r="O2290" s="1" t="str">
        <f t="shared" si="88"/>
        <v>Sand and Gravel, Construction</v>
      </c>
      <c r="P2290" s="1" t="s">
        <v>51</v>
      </c>
      <c r="S2290" s="1" t="s">
        <v>60</v>
      </c>
      <c r="AD2290" s="1" t="s">
        <v>54</v>
      </c>
      <c r="AK2290" s="2" t="s">
        <v>6021</v>
      </c>
      <c r="AT2290" s="3">
        <f t="shared" si="87"/>
        <v>158.54656339459399</v>
      </c>
    </row>
    <row r="2291" spans="1:46" x14ac:dyDescent="0.2">
      <c r="A2291" s="1">
        <v>10132331</v>
      </c>
      <c r="C2291">
        <v>550730017</v>
      </c>
      <c r="D2291" s="1" t="s">
        <v>6170</v>
      </c>
      <c r="E2291" s="1">
        <v>45.006700000000002</v>
      </c>
      <c r="F2291" s="1">
        <v>-89.634289999999993</v>
      </c>
      <c r="G2291" t="s">
        <v>45</v>
      </c>
      <c r="H2291" t="s">
        <v>46</v>
      </c>
      <c r="I2291" s="1" t="s">
        <v>57</v>
      </c>
      <c r="J2291" s="1" t="s">
        <v>2136</v>
      </c>
      <c r="K2291" t="s">
        <v>49</v>
      </c>
      <c r="L2291" t="s">
        <v>50</v>
      </c>
      <c r="O2291" s="1" t="str">
        <f t="shared" si="88"/>
        <v>Stone, Crushed/Broken</v>
      </c>
      <c r="P2291" s="1" t="s">
        <v>51</v>
      </c>
      <c r="S2291" s="1" t="s">
        <v>52</v>
      </c>
      <c r="AB2291" s="1" t="s">
        <v>6171</v>
      </c>
      <c r="AD2291" s="1" t="s">
        <v>54</v>
      </c>
      <c r="AT2291" s="3">
        <f t="shared" si="87"/>
        <v>105.66406396492461</v>
      </c>
    </row>
    <row r="2292" spans="1:46" customFormat="1" hidden="1" x14ac:dyDescent="0.2">
      <c r="A2292">
        <v>10132332</v>
      </c>
      <c r="C2292">
        <v>550490125</v>
      </c>
      <c r="D2292" t="s">
        <v>1878</v>
      </c>
      <c r="E2292">
        <v>42.855310000000003</v>
      </c>
      <c r="F2292">
        <v>-90.247309999999999</v>
      </c>
      <c r="G2292" t="s">
        <v>45</v>
      </c>
      <c r="H2292" t="s">
        <v>46</v>
      </c>
      <c r="I2292" t="s">
        <v>57</v>
      </c>
      <c r="J2292" t="s">
        <v>1378</v>
      </c>
      <c r="K2292" t="s">
        <v>140</v>
      </c>
      <c r="L2292" t="s">
        <v>164</v>
      </c>
      <c r="N2292" t="s">
        <v>163</v>
      </c>
      <c r="O2292" t="str">
        <f t="shared" si="88"/>
        <v>Lead, Zinc</v>
      </c>
      <c r="P2292" t="s">
        <v>314</v>
      </c>
      <c r="S2292" t="s">
        <v>60</v>
      </c>
      <c r="AD2292" t="s">
        <v>54</v>
      </c>
      <c r="AT2292" s="3">
        <f t="shared" si="87"/>
        <v>46.253776059485425</v>
      </c>
    </row>
    <row r="2293" spans="1:46" customFormat="1" hidden="1" x14ac:dyDescent="0.2">
      <c r="A2293">
        <v>10132333</v>
      </c>
      <c r="C2293">
        <v>550650054</v>
      </c>
      <c r="D2293" t="s">
        <v>6172</v>
      </c>
      <c r="E2293">
        <v>42.541910000000001</v>
      </c>
      <c r="F2293">
        <v>-90.242310000000003</v>
      </c>
      <c r="G2293" t="s">
        <v>45</v>
      </c>
      <c r="H2293" t="s">
        <v>46</v>
      </c>
      <c r="I2293" t="s">
        <v>57</v>
      </c>
      <c r="J2293" t="s">
        <v>252</v>
      </c>
      <c r="K2293" t="s">
        <v>140</v>
      </c>
      <c r="N2293" t="s">
        <v>163</v>
      </c>
      <c r="O2293" t="str">
        <f t="shared" si="88"/>
        <v>, Zinc</v>
      </c>
      <c r="P2293" t="s">
        <v>204</v>
      </c>
      <c r="S2293" t="s">
        <v>60</v>
      </c>
      <c r="AD2293" t="s">
        <v>54</v>
      </c>
      <c r="AM2293">
        <v>1949</v>
      </c>
      <c r="AQ2293">
        <v>1947</v>
      </c>
      <c r="AT2293" s="3">
        <f t="shared" si="87"/>
        <v>67.319618368714487</v>
      </c>
    </row>
    <row r="2294" spans="1:46" x14ac:dyDescent="0.2">
      <c r="A2294" s="1">
        <v>10132335</v>
      </c>
      <c r="C2294">
        <v>550930052</v>
      </c>
      <c r="D2294" s="1" t="s">
        <v>6173</v>
      </c>
      <c r="E2294" s="1">
        <v>44.814689999999999</v>
      </c>
      <c r="F2294" s="1">
        <v>-92.610489999999999</v>
      </c>
      <c r="G2294" t="s">
        <v>45</v>
      </c>
      <c r="H2294" t="s">
        <v>46</v>
      </c>
      <c r="I2294" s="1" t="s">
        <v>57</v>
      </c>
      <c r="J2294" s="1" t="s">
        <v>6020</v>
      </c>
      <c r="K2294" t="s">
        <v>49</v>
      </c>
      <c r="L2294" t="s">
        <v>59</v>
      </c>
      <c r="O2294" s="1" t="str">
        <f t="shared" si="88"/>
        <v>Sand and Gravel, Construction</v>
      </c>
      <c r="P2294" s="1" t="s">
        <v>51</v>
      </c>
      <c r="S2294" s="1" t="s">
        <v>60</v>
      </c>
      <c r="AD2294" s="1" t="s">
        <v>54</v>
      </c>
      <c r="AT2294" s="3">
        <f t="shared" si="87"/>
        <v>158.08729705250607</v>
      </c>
    </row>
    <row r="2295" spans="1:46" x14ac:dyDescent="0.2">
      <c r="A2295" s="1">
        <v>10132337</v>
      </c>
      <c r="C2295">
        <v>550790007</v>
      </c>
      <c r="D2295" s="1" t="s">
        <v>6174</v>
      </c>
      <c r="E2295" s="1">
        <v>43.166710000000002</v>
      </c>
      <c r="F2295" s="1">
        <v>-87.966729999999998</v>
      </c>
      <c r="G2295" t="s">
        <v>45</v>
      </c>
      <c r="H2295" t="s">
        <v>46</v>
      </c>
      <c r="I2295" s="1" t="s">
        <v>57</v>
      </c>
      <c r="J2295" s="1" t="s">
        <v>6175</v>
      </c>
      <c r="K2295" t="s">
        <v>49</v>
      </c>
      <c r="L2295" t="s">
        <v>69</v>
      </c>
      <c r="O2295" s="1" t="str">
        <f t="shared" si="88"/>
        <v>Stone</v>
      </c>
      <c r="P2295" s="1" t="s">
        <v>51</v>
      </c>
      <c r="S2295" s="1" t="s">
        <v>70</v>
      </c>
      <c r="AD2295" s="1" t="s">
        <v>54</v>
      </c>
      <c r="AT2295" s="3">
        <f t="shared" si="87"/>
        <v>104.74494936659245</v>
      </c>
    </row>
    <row r="2296" spans="1:46" x14ac:dyDescent="0.2">
      <c r="A2296" s="1">
        <v>10132341</v>
      </c>
      <c r="C2296">
        <v>550950045</v>
      </c>
      <c r="D2296" s="1" t="s">
        <v>6176</v>
      </c>
      <c r="E2296" s="1">
        <v>45.667490000000001</v>
      </c>
      <c r="F2296" s="1">
        <v>-92.407390000000007</v>
      </c>
      <c r="G2296" t="s">
        <v>45</v>
      </c>
      <c r="H2296" t="s">
        <v>46</v>
      </c>
      <c r="I2296" s="1" t="s">
        <v>57</v>
      </c>
      <c r="J2296" s="1" t="s">
        <v>2050</v>
      </c>
      <c r="K2296" t="s">
        <v>49</v>
      </c>
      <c r="L2296" t="s">
        <v>59</v>
      </c>
      <c r="O2296" s="1" t="str">
        <f t="shared" si="88"/>
        <v>Sand and Gravel, Construction</v>
      </c>
      <c r="P2296" s="1" t="s">
        <v>51</v>
      </c>
      <c r="S2296" s="1" t="s">
        <v>60</v>
      </c>
      <c r="AD2296" s="1" t="s">
        <v>54</v>
      </c>
      <c r="AK2296" s="2" t="s">
        <v>6042</v>
      </c>
      <c r="AT2296" s="3">
        <f t="shared" si="87"/>
        <v>190.93136100067224</v>
      </c>
    </row>
    <row r="2297" spans="1:46" x14ac:dyDescent="0.2">
      <c r="A2297" s="1">
        <v>10132342</v>
      </c>
      <c r="C2297">
        <v>551190036</v>
      </c>
      <c r="D2297" s="1" t="s">
        <v>6177</v>
      </c>
      <c r="E2297" s="1">
        <v>45.308599999999998</v>
      </c>
      <c r="F2297" s="1">
        <v>-90.245710000000003</v>
      </c>
      <c r="G2297" t="s">
        <v>45</v>
      </c>
      <c r="H2297" t="s">
        <v>46</v>
      </c>
      <c r="I2297" s="1" t="s">
        <v>57</v>
      </c>
      <c r="J2297" s="1" t="s">
        <v>2086</v>
      </c>
      <c r="K2297" t="s">
        <v>49</v>
      </c>
      <c r="L2297" t="s">
        <v>59</v>
      </c>
      <c r="O2297" s="1" t="str">
        <f t="shared" si="88"/>
        <v>Sand and Gravel, Construction</v>
      </c>
      <c r="P2297" s="1" t="s">
        <v>51</v>
      </c>
      <c r="S2297" s="1" t="s">
        <v>60</v>
      </c>
      <c r="AD2297" s="1" t="s">
        <v>54</v>
      </c>
      <c r="AT2297" s="3">
        <f t="shared" si="87"/>
        <v>125.54917350448402</v>
      </c>
    </row>
    <row r="2298" spans="1:46" x14ac:dyDescent="0.2">
      <c r="A2298" s="1">
        <v>10132343</v>
      </c>
      <c r="C2298">
        <v>550050060</v>
      </c>
      <c r="D2298" s="1" t="s">
        <v>6178</v>
      </c>
      <c r="E2298" s="1">
        <v>45.407490000000003</v>
      </c>
      <c r="F2298" s="1">
        <v>-91.748459999999994</v>
      </c>
      <c r="G2298" t="s">
        <v>45</v>
      </c>
      <c r="H2298" t="s">
        <v>46</v>
      </c>
      <c r="I2298" s="1" t="s">
        <v>57</v>
      </c>
      <c r="J2298" s="1" t="s">
        <v>5978</v>
      </c>
      <c r="K2298" t="s">
        <v>49</v>
      </c>
      <c r="L2298" t="s">
        <v>59</v>
      </c>
      <c r="O2298" s="1" t="str">
        <f t="shared" si="88"/>
        <v>Sand and Gravel, Construction</v>
      </c>
      <c r="P2298" s="1" t="s">
        <v>51</v>
      </c>
      <c r="S2298" s="1" t="s">
        <v>144</v>
      </c>
      <c r="AD2298" s="1" t="s">
        <v>54</v>
      </c>
      <c r="AK2298" s="2" t="s">
        <v>6179</v>
      </c>
      <c r="AT2298" s="3">
        <f t="shared" si="87"/>
        <v>157.49030187444214</v>
      </c>
    </row>
    <row r="2299" spans="1:46" x14ac:dyDescent="0.2">
      <c r="A2299" s="1">
        <v>10132344</v>
      </c>
      <c r="C2299">
        <v>550610034</v>
      </c>
      <c r="D2299" s="1" t="s">
        <v>6180</v>
      </c>
      <c r="E2299" s="1">
        <v>44.655799999999999</v>
      </c>
      <c r="F2299" s="1">
        <v>-87.477509999999995</v>
      </c>
      <c r="G2299" t="s">
        <v>45</v>
      </c>
      <c r="H2299" t="s">
        <v>46</v>
      </c>
      <c r="I2299" s="1" t="s">
        <v>57</v>
      </c>
      <c r="J2299" s="1" t="s">
        <v>6038</v>
      </c>
      <c r="K2299" t="s">
        <v>49</v>
      </c>
      <c r="L2299" t="s">
        <v>59</v>
      </c>
      <c r="O2299" s="1" t="str">
        <f t="shared" si="88"/>
        <v>Sand and Gravel, Construction</v>
      </c>
      <c r="P2299" s="1" t="s">
        <v>51</v>
      </c>
      <c r="S2299" s="1" t="s">
        <v>60</v>
      </c>
      <c r="AD2299" s="1" t="s">
        <v>54</v>
      </c>
      <c r="AT2299" s="3">
        <f t="shared" si="87"/>
        <v>148.4952507483477</v>
      </c>
    </row>
    <row r="2300" spans="1:46" x14ac:dyDescent="0.2">
      <c r="A2300" s="1">
        <v>10132345</v>
      </c>
      <c r="C2300">
        <v>550150012</v>
      </c>
      <c r="D2300" s="1" t="s">
        <v>6181</v>
      </c>
      <c r="E2300" s="1">
        <v>44.23</v>
      </c>
      <c r="F2300" s="1">
        <v>-88.065629999999999</v>
      </c>
      <c r="G2300" t="s">
        <v>45</v>
      </c>
      <c r="H2300" t="s">
        <v>46</v>
      </c>
      <c r="I2300" s="1" t="s">
        <v>57</v>
      </c>
      <c r="J2300" s="1" t="s">
        <v>6111</v>
      </c>
      <c r="K2300" t="s">
        <v>49</v>
      </c>
      <c r="L2300" t="s">
        <v>59</v>
      </c>
      <c r="O2300" s="1" t="str">
        <f t="shared" si="88"/>
        <v>Sand and Gravel, Construction</v>
      </c>
      <c r="P2300" s="1" t="s">
        <v>51</v>
      </c>
      <c r="S2300" s="1" t="s">
        <v>60</v>
      </c>
      <c r="AB2300" s="1" t="s">
        <v>6182</v>
      </c>
      <c r="AD2300" s="1" t="s">
        <v>54</v>
      </c>
      <c r="AT2300" s="3">
        <f t="shared" si="87"/>
        <v>108.75797674226173</v>
      </c>
    </row>
    <row r="2301" spans="1:46" x14ac:dyDescent="0.2">
      <c r="A2301" s="1">
        <v>10132348</v>
      </c>
      <c r="C2301">
        <v>550110210</v>
      </c>
      <c r="D2301" s="1" t="s">
        <v>6183</v>
      </c>
      <c r="E2301" s="1">
        <v>44.342199999999998</v>
      </c>
      <c r="F2301" s="1">
        <v>-91.870170000000002</v>
      </c>
      <c r="G2301" t="s">
        <v>45</v>
      </c>
      <c r="H2301" t="s">
        <v>46</v>
      </c>
      <c r="I2301" s="1" t="s">
        <v>57</v>
      </c>
      <c r="J2301" s="1" t="s">
        <v>5965</v>
      </c>
      <c r="K2301" t="s">
        <v>49</v>
      </c>
      <c r="L2301" t="s">
        <v>50</v>
      </c>
      <c r="O2301" s="1" t="str">
        <f t="shared" si="88"/>
        <v>Stone, Crushed/Broken</v>
      </c>
      <c r="P2301" s="1" t="s">
        <v>51</v>
      </c>
      <c r="S2301" s="1" t="s">
        <v>144</v>
      </c>
      <c r="AD2301" s="1" t="s">
        <v>54</v>
      </c>
      <c r="AK2301" s="2" t="s">
        <v>5989</v>
      </c>
      <c r="AT2301" s="3">
        <f t="shared" si="87"/>
        <v>109.76296845934115</v>
      </c>
    </row>
    <row r="2302" spans="1:46" x14ac:dyDescent="0.2">
      <c r="A2302" s="1">
        <v>10132349</v>
      </c>
      <c r="C2302">
        <v>551150026</v>
      </c>
      <c r="D2302" s="1" t="s">
        <v>6184</v>
      </c>
      <c r="E2302" s="1">
        <v>44.837200000000003</v>
      </c>
      <c r="F2302" s="1">
        <v>-89.141970000000001</v>
      </c>
      <c r="G2302" t="s">
        <v>45</v>
      </c>
      <c r="H2302" t="s">
        <v>46</v>
      </c>
      <c r="I2302" s="1" t="s">
        <v>57</v>
      </c>
      <c r="J2302" s="1" t="s">
        <v>6009</v>
      </c>
      <c r="K2302" t="s">
        <v>49</v>
      </c>
      <c r="L2302" t="s">
        <v>59</v>
      </c>
      <c r="O2302" s="1" t="str">
        <f t="shared" si="88"/>
        <v>Sand and Gravel, Construction</v>
      </c>
      <c r="P2302" s="1" t="s">
        <v>51</v>
      </c>
      <c r="S2302" s="1" t="s">
        <v>144</v>
      </c>
      <c r="AD2302" s="1" t="s">
        <v>54</v>
      </c>
      <c r="AT2302" s="3">
        <f t="shared" si="87"/>
        <v>101.70627467923478</v>
      </c>
    </row>
    <row r="2303" spans="1:46" x14ac:dyDescent="0.2">
      <c r="A2303" s="1">
        <v>10132350</v>
      </c>
      <c r="C2303">
        <v>551290104</v>
      </c>
      <c r="D2303" s="1" t="s">
        <v>6185</v>
      </c>
      <c r="E2303" s="1">
        <v>45.648090000000003</v>
      </c>
      <c r="F2303" s="1">
        <v>-91.871570000000006</v>
      </c>
      <c r="G2303" t="s">
        <v>45</v>
      </c>
      <c r="H2303" t="s">
        <v>46</v>
      </c>
      <c r="I2303" s="1" t="s">
        <v>57</v>
      </c>
      <c r="J2303" s="1" t="s">
        <v>2172</v>
      </c>
      <c r="K2303" t="s">
        <v>49</v>
      </c>
      <c r="L2303" t="s">
        <v>59</v>
      </c>
      <c r="O2303" s="1" t="str">
        <f t="shared" si="88"/>
        <v>Sand and Gravel, Construction</v>
      </c>
      <c r="P2303" s="1" t="s">
        <v>204</v>
      </c>
      <c r="S2303" s="1" t="s">
        <v>144</v>
      </c>
      <c r="AD2303" s="1" t="s">
        <v>54</v>
      </c>
      <c r="AK2303" s="2" t="s">
        <v>6042</v>
      </c>
      <c r="AT2303" s="3">
        <f t="shared" si="87"/>
        <v>174.6684318311506</v>
      </c>
    </row>
    <row r="2304" spans="1:46" x14ac:dyDescent="0.2">
      <c r="A2304" s="1">
        <v>10132351</v>
      </c>
      <c r="C2304">
        <v>551290093</v>
      </c>
      <c r="D2304" s="1" t="s">
        <v>6186</v>
      </c>
      <c r="E2304" s="1">
        <v>46.113289999999999</v>
      </c>
      <c r="F2304" s="1">
        <v>-91.772670000000005</v>
      </c>
      <c r="G2304" t="s">
        <v>45</v>
      </c>
      <c r="H2304" t="s">
        <v>46</v>
      </c>
      <c r="I2304" s="1" t="s">
        <v>57</v>
      </c>
      <c r="J2304" s="1" t="s">
        <v>2172</v>
      </c>
      <c r="K2304" t="s">
        <v>49</v>
      </c>
      <c r="L2304" t="s">
        <v>59</v>
      </c>
      <c r="O2304" s="1" t="str">
        <f t="shared" si="88"/>
        <v>Sand and Gravel, Construction</v>
      </c>
      <c r="P2304" s="1" t="s">
        <v>51</v>
      </c>
      <c r="S2304" s="1" t="s">
        <v>144</v>
      </c>
      <c r="AD2304" s="1" t="s">
        <v>54</v>
      </c>
      <c r="AK2304" s="2" t="s">
        <v>6042</v>
      </c>
      <c r="AT2304" s="3">
        <f t="shared" si="87"/>
        <v>200.36962286494125</v>
      </c>
    </row>
    <row r="2305" spans="1:46" x14ac:dyDescent="0.2">
      <c r="A2305" s="1">
        <v>10132352</v>
      </c>
      <c r="C2305">
        <v>551210125</v>
      </c>
      <c r="D2305" s="1" t="s">
        <v>6187</v>
      </c>
      <c r="E2305" s="1">
        <v>44.373899999999999</v>
      </c>
      <c r="F2305" s="1">
        <v>-91.379050000000007</v>
      </c>
      <c r="G2305" t="s">
        <v>45</v>
      </c>
      <c r="H2305" t="s">
        <v>46</v>
      </c>
      <c r="I2305" s="1" t="s">
        <v>57</v>
      </c>
      <c r="J2305" s="1" t="s">
        <v>5981</v>
      </c>
      <c r="K2305" t="s">
        <v>49</v>
      </c>
      <c r="L2305" t="s">
        <v>50</v>
      </c>
      <c r="O2305" s="1" t="str">
        <f t="shared" si="88"/>
        <v>Stone, Crushed/Broken</v>
      </c>
      <c r="P2305" s="1" t="s">
        <v>51</v>
      </c>
      <c r="S2305" s="1" t="s">
        <v>60</v>
      </c>
      <c r="AD2305" s="1" t="s">
        <v>54</v>
      </c>
      <c r="AK2305" s="2" t="s">
        <v>5989</v>
      </c>
      <c r="AT2305" s="3">
        <f t="shared" si="87"/>
        <v>91.395902967507368</v>
      </c>
    </row>
    <row r="2306" spans="1:46" x14ac:dyDescent="0.2">
      <c r="A2306" s="1">
        <v>10132354</v>
      </c>
      <c r="C2306">
        <v>551330008</v>
      </c>
      <c r="D2306" s="1" t="s">
        <v>6188</v>
      </c>
      <c r="E2306" s="1">
        <v>42.996110000000002</v>
      </c>
      <c r="F2306" s="1">
        <v>-88.418139999999994</v>
      </c>
      <c r="G2306" t="s">
        <v>45</v>
      </c>
      <c r="H2306" t="s">
        <v>46</v>
      </c>
      <c r="I2306" s="1" t="s">
        <v>57</v>
      </c>
      <c r="J2306" s="1" t="s">
        <v>6046</v>
      </c>
      <c r="K2306" t="s">
        <v>49</v>
      </c>
      <c r="L2306" t="s">
        <v>59</v>
      </c>
      <c r="O2306" s="1" t="str">
        <f t="shared" si="88"/>
        <v>Sand and Gravel, Construction</v>
      </c>
      <c r="P2306" s="1" t="s">
        <v>51</v>
      </c>
      <c r="S2306" s="1" t="s">
        <v>52</v>
      </c>
      <c r="AB2306" s="1" t="s">
        <v>6189</v>
      </c>
      <c r="AD2306" s="1" t="s">
        <v>54</v>
      </c>
      <c r="AT2306" s="3">
        <f t="shared" si="87"/>
        <v>86.888499576866778</v>
      </c>
    </row>
    <row r="2307" spans="1:46" customFormat="1" hidden="1" x14ac:dyDescent="0.2">
      <c r="A2307">
        <v>10132355</v>
      </c>
      <c r="C2307">
        <v>550430077</v>
      </c>
      <c r="D2307" t="s">
        <v>6190</v>
      </c>
      <c r="E2307">
        <v>42.697809999999997</v>
      </c>
      <c r="F2307">
        <v>-90.465410000000006</v>
      </c>
      <c r="G2307" t="s">
        <v>45</v>
      </c>
      <c r="H2307" t="s">
        <v>46</v>
      </c>
      <c r="I2307" t="s">
        <v>57</v>
      </c>
      <c r="J2307" t="s">
        <v>3329</v>
      </c>
      <c r="K2307" t="s">
        <v>140</v>
      </c>
      <c r="N2307" t="s">
        <v>1965</v>
      </c>
      <c r="O2307" t="str">
        <f t="shared" si="88"/>
        <v>, Lead, Zinc</v>
      </c>
      <c r="P2307" t="s">
        <v>204</v>
      </c>
      <c r="S2307" t="s">
        <v>60</v>
      </c>
      <c r="AD2307" t="s">
        <v>6032</v>
      </c>
      <c r="AM2307">
        <v>1909</v>
      </c>
      <c r="AQ2307">
        <v>1908</v>
      </c>
      <c r="AT2307" s="3">
        <f t="shared" ref="AT2307:AT2370" si="89">(2*ATAN2(SQRT(1-(SIN(ABS(E2307-$E$1)*PI()/180/2)^2+COS($E$1*PI()/180)*COS(E2307*PI()/180)*SIN(ABS(F2307-$F$1)*PI()/180/2)^2)),SQRT(SIN(ABS(E2307-$E$1)*PI()/180/2)^2+COS($E$1*PI()/180)*COS(E2307*PI()/180)*SIN(ABS(F2307-$F$1)*PI()/180/2)^2)))*6371*0.621371</f>
        <v>60.193976710187769</v>
      </c>
    </row>
    <row r="2308" spans="1:46" x14ac:dyDescent="0.2">
      <c r="A2308" s="1">
        <v>10132356</v>
      </c>
      <c r="C2308">
        <v>550330021</v>
      </c>
      <c r="D2308" s="1" t="s">
        <v>6191</v>
      </c>
      <c r="E2308" s="1">
        <v>45.075290000000003</v>
      </c>
      <c r="F2308" s="1">
        <v>-92.111879999999999</v>
      </c>
      <c r="G2308" t="s">
        <v>45</v>
      </c>
      <c r="H2308" t="s">
        <v>46</v>
      </c>
      <c r="I2308" s="1" t="s">
        <v>57</v>
      </c>
      <c r="J2308" s="1" t="s">
        <v>6049</v>
      </c>
      <c r="K2308" t="s">
        <v>49</v>
      </c>
      <c r="L2308" t="s">
        <v>50</v>
      </c>
      <c r="O2308" s="1" t="str">
        <f t="shared" si="88"/>
        <v>Stone, Crushed/Broken</v>
      </c>
      <c r="P2308" s="1" t="s">
        <v>51</v>
      </c>
      <c r="S2308" s="1" t="s">
        <v>144</v>
      </c>
      <c r="AD2308" s="1" t="s">
        <v>54</v>
      </c>
      <c r="AT2308" s="3">
        <f t="shared" si="89"/>
        <v>150.84385715251332</v>
      </c>
    </row>
    <row r="2309" spans="1:46" x14ac:dyDescent="0.2">
      <c r="A2309" s="1">
        <v>10132358</v>
      </c>
      <c r="C2309">
        <v>550070089</v>
      </c>
      <c r="D2309" s="1" t="s">
        <v>6192</v>
      </c>
      <c r="E2309" s="1">
        <v>46.534190000000002</v>
      </c>
      <c r="F2309" s="1">
        <v>-91.353250000000003</v>
      </c>
      <c r="G2309" t="s">
        <v>45</v>
      </c>
      <c r="H2309" t="s">
        <v>46</v>
      </c>
      <c r="I2309" s="1" t="s">
        <v>57</v>
      </c>
      <c r="J2309" s="1" t="s">
        <v>2590</v>
      </c>
      <c r="K2309" t="s">
        <v>49</v>
      </c>
      <c r="L2309" t="s">
        <v>59</v>
      </c>
      <c r="O2309" s="1" t="str">
        <f t="shared" si="88"/>
        <v>Sand and Gravel, Construction</v>
      </c>
      <c r="P2309" s="1" t="s">
        <v>51</v>
      </c>
      <c r="S2309" s="1" t="s">
        <v>144</v>
      </c>
      <c r="AD2309" s="1" t="s">
        <v>54</v>
      </c>
      <c r="AT2309" s="3">
        <f t="shared" si="89"/>
        <v>219.80498227151622</v>
      </c>
    </row>
    <row r="2310" spans="1:46" x14ac:dyDescent="0.2">
      <c r="A2310" s="1">
        <v>10132359</v>
      </c>
      <c r="C2310">
        <v>551190100</v>
      </c>
      <c r="D2310" s="1" t="s">
        <v>6193</v>
      </c>
      <c r="E2310" s="1">
        <v>45.118899999999996</v>
      </c>
      <c r="F2310" s="1">
        <v>-90.350710000000007</v>
      </c>
      <c r="G2310" t="s">
        <v>45</v>
      </c>
      <c r="H2310" t="s">
        <v>46</v>
      </c>
      <c r="I2310" s="1" t="s">
        <v>57</v>
      </c>
      <c r="J2310" s="1" t="s">
        <v>2086</v>
      </c>
      <c r="K2310" t="s">
        <v>49</v>
      </c>
      <c r="L2310" t="s">
        <v>59</v>
      </c>
      <c r="O2310" s="1" t="str">
        <f t="shared" si="88"/>
        <v>Sand and Gravel, Construction</v>
      </c>
      <c r="P2310" s="1" t="s">
        <v>51</v>
      </c>
      <c r="S2310" s="1" t="s">
        <v>60</v>
      </c>
      <c r="AD2310" s="1" t="s">
        <v>54</v>
      </c>
      <c r="AT2310" s="3">
        <f t="shared" si="89"/>
        <v>113.19081484184463</v>
      </c>
    </row>
    <row r="2311" spans="1:46" x14ac:dyDescent="0.2">
      <c r="A2311" s="1">
        <v>10132360</v>
      </c>
      <c r="C2311">
        <v>551090198</v>
      </c>
      <c r="D2311" s="1" t="s">
        <v>6194</v>
      </c>
      <c r="E2311" s="1">
        <v>44.874389999999998</v>
      </c>
      <c r="F2311" s="1">
        <v>-92.177379999999999</v>
      </c>
      <c r="G2311" t="s">
        <v>45</v>
      </c>
      <c r="H2311" t="s">
        <v>46</v>
      </c>
      <c r="I2311" s="1" t="s">
        <v>57</v>
      </c>
      <c r="J2311" s="1" t="s">
        <v>5991</v>
      </c>
      <c r="K2311" t="s">
        <v>49</v>
      </c>
      <c r="L2311" t="s">
        <v>59</v>
      </c>
      <c r="O2311" s="1" t="str">
        <f t="shared" si="88"/>
        <v>Sand and Gravel, Construction</v>
      </c>
      <c r="P2311" s="1" t="s">
        <v>51</v>
      </c>
      <c r="S2311" s="1" t="s">
        <v>60</v>
      </c>
      <c r="AD2311" s="1" t="s">
        <v>54</v>
      </c>
      <c r="AK2311" s="2" t="s">
        <v>6195</v>
      </c>
      <c r="AT2311" s="3">
        <f t="shared" si="89"/>
        <v>143.70902213245762</v>
      </c>
    </row>
    <row r="2312" spans="1:46" customFormat="1" hidden="1" x14ac:dyDescent="0.2">
      <c r="A2312">
        <v>10132361</v>
      </c>
      <c r="C2312">
        <v>550490228</v>
      </c>
      <c r="D2312" t="s">
        <v>3394</v>
      </c>
      <c r="E2312">
        <v>42.853110000000001</v>
      </c>
      <c r="F2312">
        <v>-90.153700000000001</v>
      </c>
      <c r="G2312" t="s">
        <v>45</v>
      </c>
      <c r="H2312" t="s">
        <v>46</v>
      </c>
      <c r="I2312" t="s">
        <v>57</v>
      </c>
      <c r="J2312" t="s">
        <v>1378</v>
      </c>
      <c r="K2312" t="s">
        <v>140</v>
      </c>
      <c r="L2312" t="s">
        <v>142</v>
      </c>
      <c r="N2312" t="s">
        <v>1914</v>
      </c>
      <c r="O2312" t="str">
        <f t="shared" ref="O2312:O2375" si="90">CONCATENATE(L2312,IF(M2312=0,"",CONCATENATE(", ",M2312)),IF(N2312=0,"",CONCATENATE(", ",N2312)))</f>
        <v>Copper, Zinc, Lead</v>
      </c>
      <c r="P2312" t="s">
        <v>51</v>
      </c>
      <c r="S2312" t="s">
        <v>60</v>
      </c>
      <c r="AD2312" t="s">
        <v>54</v>
      </c>
      <c r="AT2312" s="3">
        <f t="shared" si="89"/>
        <v>45.361705349508171</v>
      </c>
    </row>
    <row r="2313" spans="1:46" x14ac:dyDescent="0.2">
      <c r="A2313" s="1">
        <v>10132362</v>
      </c>
      <c r="C2313">
        <v>551090193</v>
      </c>
      <c r="D2313" s="1" t="s">
        <v>6196</v>
      </c>
      <c r="E2313" s="1">
        <v>44.916690000000003</v>
      </c>
      <c r="F2313" s="1">
        <v>-92.555189999999996</v>
      </c>
      <c r="G2313" t="s">
        <v>45</v>
      </c>
      <c r="H2313" t="s">
        <v>46</v>
      </c>
      <c r="I2313" s="1" t="s">
        <v>57</v>
      </c>
      <c r="J2313" s="1" t="s">
        <v>5991</v>
      </c>
      <c r="K2313" t="s">
        <v>49</v>
      </c>
      <c r="L2313" t="s">
        <v>50</v>
      </c>
      <c r="O2313" s="1" t="str">
        <f t="shared" si="90"/>
        <v>Stone, Crushed/Broken</v>
      </c>
      <c r="P2313" s="1" t="s">
        <v>51</v>
      </c>
      <c r="S2313" s="1" t="s">
        <v>144</v>
      </c>
      <c r="AD2313" s="1" t="s">
        <v>54</v>
      </c>
      <c r="AT2313" s="3">
        <f t="shared" si="89"/>
        <v>159.97422410371527</v>
      </c>
    </row>
    <row r="2314" spans="1:46" customFormat="1" hidden="1" x14ac:dyDescent="0.2">
      <c r="A2314">
        <v>10132363</v>
      </c>
      <c r="C2314">
        <v>550490344</v>
      </c>
      <c r="D2314" t="s">
        <v>6055</v>
      </c>
      <c r="E2314">
        <v>42.921109999999999</v>
      </c>
      <c r="F2314">
        <v>-90.213710000000006</v>
      </c>
      <c r="G2314" t="s">
        <v>45</v>
      </c>
      <c r="H2314" t="s">
        <v>46</v>
      </c>
      <c r="I2314" t="s">
        <v>57</v>
      </c>
      <c r="J2314" t="s">
        <v>1378</v>
      </c>
      <c r="K2314" t="s">
        <v>140</v>
      </c>
      <c r="L2314" t="s">
        <v>164</v>
      </c>
      <c r="O2314" t="str">
        <f t="shared" si="90"/>
        <v>Lead</v>
      </c>
      <c r="P2314" t="s">
        <v>51</v>
      </c>
      <c r="S2314" t="s">
        <v>60</v>
      </c>
      <c r="AD2314" t="s">
        <v>54</v>
      </c>
      <c r="AT2314" s="3">
        <f t="shared" si="89"/>
        <v>41.419941561168834</v>
      </c>
    </row>
    <row r="2315" spans="1:46" x14ac:dyDescent="0.2">
      <c r="A2315" s="1">
        <v>10132364</v>
      </c>
      <c r="C2315">
        <v>550650011</v>
      </c>
      <c r="D2315" s="1" t="s">
        <v>6197</v>
      </c>
      <c r="E2315" s="1">
        <v>42.71781</v>
      </c>
      <c r="F2315" s="1">
        <v>-90.269009999999994</v>
      </c>
      <c r="G2315" t="s">
        <v>45</v>
      </c>
      <c r="H2315" t="s">
        <v>46</v>
      </c>
      <c r="I2315" s="1" t="s">
        <v>57</v>
      </c>
      <c r="J2315" s="1" t="s">
        <v>252</v>
      </c>
      <c r="K2315" t="s">
        <v>49</v>
      </c>
      <c r="L2315" t="s">
        <v>50</v>
      </c>
      <c r="O2315" s="1" t="str">
        <f t="shared" si="90"/>
        <v>Stone, Crushed/Broken</v>
      </c>
      <c r="P2315" s="1" t="s">
        <v>51</v>
      </c>
      <c r="S2315" s="1" t="s">
        <v>60</v>
      </c>
      <c r="AB2315" s="1" t="s">
        <v>6198</v>
      </c>
      <c r="AD2315" s="1" t="s">
        <v>54</v>
      </c>
      <c r="AT2315" s="3">
        <f t="shared" si="89"/>
        <v>55.721465845575779</v>
      </c>
    </row>
    <row r="2316" spans="1:46" x14ac:dyDescent="0.2">
      <c r="A2316" s="1">
        <v>10132365</v>
      </c>
      <c r="C2316">
        <v>550670083</v>
      </c>
      <c r="D2316" s="1" t="s">
        <v>6199</v>
      </c>
      <c r="E2316" s="1">
        <v>45.1417</v>
      </c>
      <c r="F2316" s="1">
        <v>-89.150069999999999</v>
      </c>
      <c r="G2316" t="s">
        <v>45</v>
      </c>
      <c r="H2316" t="s">
        <v>46</v>
      </c>
      <c r="I2316" s="1" t="s">
        <v>57</v>
      </c>
      <c r="J2316" s="1" t="s">
        <v>6200</v>
      </c>
      <c r="K2316" t="s">
        <v>49</v>
      </c>
      <c r="L2316" t="s">
        <v>59</v>
      </c>
      <c r="O2316" s="1" t="str">
        <f t="shared" si="90"/>
        <v>Sand and Gravel, Construction</v>
      </c>
      <c r="P2316" s="1" t="s">
        <v>51</v>
      </c>
      <c r="S2316" s="1" t="s">
        <v>52</v>
      </c>
      <c r="AD2316" s="1" t="s">
        <v>54</v>
      </c>
      <c r="AT2316" s="3">
        <f t="shared" si="89"/>
        <v>120.95927291688102</v>
      </c>
    </row>
    <row r="2317" spans="1:46" x14ac:dyDescent="0.2">
      <c r="A2317" s="1">
        <v>10132367</v>
      </c>
      <c r="C2317">
        <v>551050018</v>
      </c>
      <c r="D2317" s="1" t="s">
        <v>66</v>
      </c>
      <c r="E2317" s="1">
        <v>42.74221</v>
      </c>
      <c r="F2317" s="1">
        <v>-89.018159999999995</v>
      </c>
      <c r="G2317" t="s">
        <v>45</v>
      </c>
      <c r="H2317" t="s">
        <v>46</v>
      </c>
      <c r="I2317" s="1" t="s">
        <v>57</v>
      </c>
      <c r="J2317" s="1" t="s">
        <v>58</v>
      </c>
      <c r="K2317" t="s">
        <v>49</v>
      </c>
      <c r="L2317" t="s">
        <v>59</v>
      </c>
      <c r="O2317" s="1" t="str">
        <f t="shared" si="90"/>
        <v>Sand and Gravel, Construction</v>
      </c>
      <c r="P2317" s="1" t="s">
        <v>51</v>
      </c>
      <c r="S2317" s="1" t="s">
        <v>52</v>
      </c>
      <c r="AB2317" s="1" t="s">
        <v>67</v>
      </c>
      <c r="AD2317" s="1" t="s">
        <v>54</v>
      </c>
      <c r="AT2317" s="3">
        <f t="shared" si="89"/>
        <v>72.062941580097743</v>
      </c>
    </row>
    <row r="2318" spans="1:46" x14ac:dyDescent="0.2">
      <c r="A2318" s="1">
        <v>10132368</v>
      </c>
      <c r="C2318">
        <v>550990110</v>
      </c>
      <c r="D2318" s="1" t="s">
        <v>6201</v>
      </c>
      <c r="E2318" s="1">
        <v>45.952500000000001</v>
      </c>
      <c r="F2318" s="1">
        <v>-90.181809999999999</v>
      </c>
      <c r="G2318" t="s">
        <v>45</v>
      </c>
      <c r="H2318" t="s">
        <v>46</v>
      </c>
      <c r="I2318" s="1" t="s">
        <v>57</v>
      </c>
      <c r="J2318" s="1" t="s">
        <v>2096</v>
      </c>
      <c r="K2318" t="s">
        <v>49</v>
      </c>
      <c r="L2318" t="s">
        <v>59</v>
      </c>
      <c r="O2318" s="1" t="str">
        <f t="shared" si="90"/>
        <v>Sand and Gravel, Construction</v>
      </c>
      <c r="P2318" s="1" t="s">
        <v>51</v>
      </c>
      <c r="S2318" s="1" t="s">
        <v>144</v>
      </c>
      <c r="AD2318" s="1" t="s">
        <v>54</v>
      </c>
      <c r="AT2318" s="3">
        <f t="shared" si="89"/>
        <v>169.68605591150114</v>
      </c>
    </row>
    <row r="2319" spans="1:46" x14ac:dyDescent="0.2">
      <c r="A2319" s="1">
        <v>10132369</v>
      </c>
      <c r="C2319">
        <v>551150092</v>
      </c>
      <c r="D2319" s="1" t="s">
        <v>6202</v>
      </c>
      <c r="E2319" s="1">
        <v>44.845599999999997</v>
      </c>
      <c r="F2319" s="1">
        <v>-88.344440000000006</v>
      </c>
      <c r="G2319" t="s">
        <v>45</v>
      </c>
      <c r="H2319" t="s">
        <v>46</v>
      </c>
      <c r="I2319" s="1" t="s">
        <v>57</v>
      </c>
      <c r="J2319" s="1" t="s">
        <v>6009</v>
      </c>
      <c r="K2319" t="s">
        <v>49</v>
      </c>
      <c r="L2319" t="s">
        <v>59</v>
      </c>
      <c r="O2319" s="1" t="str">
        <f t="shared" si="90"/>
        <v>Sand and Gravel, Construction</v>
      </c>
      <c r="P2319" s="1" t="s">
        <v>51</v>
      </c>
      <c r="S2319" s="1" t="s">
        <v>60</v>
      </c>
      <c r="AD2319" s="1" t="s">
        <v>54</v>
      </c>
      <c r="AK2319" s="2" t="s">
        <v>6203</v>
      </c>
      <c r="AT2319" s="3">
        <f t="shared" si="89"/>
        <v>123.99020672450595</v>
      </c>
    </row>
    <row r="2320" spans="1:46" x14ac:dyDescent="0.2">
      <c r="A2320" s="1">
        <v>10132370</v>
      </c>
      <c r="C2320">
        <v>550070002</v>
      </c>
      <c r="D2320" s="1" t="s">
        <v>6204</v>
      </c>
      <c r="E2320" s="1">
        <v>46.552790000000002</v>
      </c>
      <c r="F2320" s="1">
        <v>-91.416560000000004</v>
      </c>
      <c r="G2320" t="s">
        <v>45</v>
      </c>
      <c r="H2320" t="s">
        <v>46</v>
      </c>
      <c r="I2320" s="1" t="s">
        <v>57</v>
      </c>
      <c r="J2320" s="1" t="s">
        <v>2590</v>
      </c>
      <c r="K2320" t="s">
        <v>49</v>
      </c>
      <c r="L2320" t="s">
        <v>59</v>
      </c>
      <c r="O2320" s="1" t="str">
        <f t="shared" si="90"/>
        <v>Sand and Gravel, Construction</v>
      </c>
      <c r="P2320" s="1" t="s">
        <v>51</v>
      </c>
      <c r="S2320" s="1" t="s">
        <v>60</v>
      </c>
      <c r="AB2320" s="1" t="s">
        <v>6205</v>
      </c>
      <c r="AD2320" s="1" t="s">
        <v>54</v>
      </c>
      <c r="AT2320" s="3">
        <f t="shared" si="89"/>
        <v>221.97074796795587</v>
      </c>
    </row>
    <row r="2321" spans="1:46" x14ac:dyDescent="0.2">
      <c r="A2321" s="1">
        <v>10132371</v>
      </c>
      <c r="C2321">
        <v>551190112</v>
      </c>
      <c r="D2321" s="1" t="s">
        <v>6206</v>
      </c>
      <c r="E2321" s="1">
        <v>45.145000000000003</v>
      </c>
      <c r="F2321" s="1">
        <v>-90.330110000000005</v>
      </c>
      <c r="G2321" t="s">
        <v>45</v>
      </c>
      <c r="H2321" t="s">
        <v>46</v>
      </c>
      <c r="I2321" s="1" t="s">
        <v>57</v>
      </c>
      <c r="J2321" s="1" t="s">
        <v>2086</v>
      </c>
      <c r="K2321" t="s">
        <v>49</v>
      </c>
      <c r="L2321" t="s">
        <v>59</v>
      </c>
      <c r="O2321" s="1" t="str">
        <f t="shared" si="90"/>
        <v>Sand and Gravel, Construction</v>
      </c>
      <c r="P2321" s="1" t="s">
        <v>51</v>
      </c>
      <c r="S2321" s="1" t="s">
        <v>70</v>
      </c>
      <c r="AD2321" s="1" t="s">
        <v>54</v>
      </c>
      <c r="AT2321" s="3">
        <f t="shared" si="89"/>
        <v>114.82352531464686</v>
      </c>
    </row>
    <row r="2322" spans="1:46" x14ac:dyDescent="0.2">
      <c r="A2322" s="1">
        <v>10132374</v>
      </c>
      <c r="C2322">
        <v>550930135</v>
      </c>
      <c r="D2322" s="1" t="s">
        <v>6207</v>
      </c>
      <c r="E2322" s="1">
        <v>44.817790000000002</v>
      </c>
      <c r="F2322" s="1">
        <v>-92.207080000000005</v>
      </c>
      <c r="G2322" t="s">
        <v>45</v>
      </c>
      <c r="H2322" t="s">
        <v>46</v>
      </c>
      <c r="I2322" s="1" t="s">
        <v>57</v>
      </c>
      <c r="J2322" s="1" t="s">
        <v>6020</v>
      </c>
      <c r="K2322" t="s">
        <v>49</v>
      </c>
      <c r="L2322" t="s">
        <v>59</v>
      </c>
      <c r="O2322" s="1" t="str">
        <f t="shared" si="90"/>
        <v>Sand and Gravel, Construction</v>
      </c>
      <c r="P2322" s="1" t="s">
        <v>51</v>
      </c>
      <c r="S2322" s="1" t="s">
        <v>60</v>
      </c>
      <c r="AD2322" s="1" t="s">
        <v>54</v>
      </c>
      <c r="AK2322" s="2" t="s">
        <v>6208</v>
      </c>
      <c r="AT2322" s="3">
        <f t="shared" si="89"/>
        <v>142.32377023638696</v>
      </c>
    </row>
    <row r="2323" spans="1:46" x14ac:dyDescent="0.2">
      <c r="A2323" s="1">
        <v>10132375</v>
      </c>
      <c r="C2323">
        <v>550750013</v>
      </c>
      <c r="D2323" s="1" t="s">
        <v>6209</v>
      </c>
      <c r="E2323" s="1">
        <v>45.121899999999997</v>
      </c>
      <c r="F2323" s="1">
        <v>-87.850629999999995</v>
      </c>
      <c r="G2323" t="s">
        <v>45</v>
      </c>
      <c r="H2323" t="s">
        <v>46</v>
      </c>
      <c r="I2323" s="1" t="s">
        <v>57</v>
      </c>
      <c r="J2323" s="1" t="s">
        <v>149</v>
      </c>
      <c r="K2323" t="s">
        <v>49</v>
      </c>
      <c r="L2323" t="s">
        <v>59</v>
      </c>
      <c r="O2323" s="1" t="str">
        <f t="shared" si="90"/>
        <v>Sand and Gravel, Construction</v>
      </c>
      <c r="P2323" s="1" t="s">
        <v>51</v>
      </c>
      <c r="S2323" s="1" t="s">
        <v>60</v>
      </c>
      <c r="AD2323" s="1" t="s">
        <v>54</v>
      </c>
      <c r="AT2323" s="3">
        <f t="shared" si="89"/>
        <v>154.42412651680311</v>
      </c>
    </row>
    <row r="2324" spans="1:46" x14ac:dyDescent="0.2">
      <c r="A2324" s="1">
        <v>10132376</v>
      </c>
      <c r="C2324">
        <v>551090073</v>
      </c>
      <c r="D2324" s="1" t="s">
        <v>6210</v>
      </c>
      <c r="E2324" s="1">
        <v>45.055590000000002</v>
      </c>
      <c r="F2324" s="1">
        <v>-92.790800000000004</v>
      </c>
      <c r="G2324" t="s">
        <v>45</v>
      </c>
      <c r="H2324" t="s">
        <v>46</v>
      </c>
      <c r="I2324" s="1" t="s">
        <v>57</v>
      </c>
      <c r="J2324" s="1" t="s">
        <v>5991</v>
      </c>
      <c r="K2324" t="s">
        <v>49</v>
      </c>
      <c r="L2324" t="s">
        <v>59</v>
      </c>
      <c r="O2324" s="1" t="str">
        <f t="shared" si="90"/>
        <v>Sand and Gravel, Construction</v>
      </c>
      <c r="P2324" s="1" t="s">
        <v>51</v>
      </c>
      <c r="S2324" s="1" t="s">
        <v>144</v>
      </c>
      <c r="AD2324" s="1" t="s">
        <v>54</v>
      </c>
      <c r="AK2324" s="2" t="s">
        <v>6211</v>
      </c>
      <c r="AT2324" s="3">
        <f t="shared" si="89"/>
        <v>174.9435918174058</v>
      </c>
    </row>
    <row r="2325" spans="1:46" customFormat="1" hidden="1" x14ac:dyDescent="0.2">
      <c r="A2325">
        <v>10132377</v>
      </c>
      <c r="C2325">
        <v>550490418</v>
      </c>
      <c r="D2325" t="s">
        <v>692</v>
      </c>
      <c r="E2325">
        <v>42.877809999999997</v>
      </c>
      <c r="F2325">
        <v>-90.191199999999995</v>
      </c>
      <c r="G2325" t="s">
        <v>45</v>
      </c>
      <c r="H2325" t="s">
        <v>46</v>
      </c>
      <c r="I2325" t="s">
        <v>57</v>
      </c>
      <c r="J2325" t="s">
        <v>1378</v>
      </c>
      <c r="K2325" t="s">
        <v>140</v>
      </c>
      <c r="L2325" t="s">
        <v>164</v>
      </c>
      <c r="N2325" t="s">
        <v>163</v>
      </c>
      <c r="O2325" t="str">
        <f t="shared" si="90"/>
        <v>Lead, Zinc</v>
      </c>
      <c r="P2325" t="s">
        <v>314</v>
      </c>
      <c r="S2325" t="s">
        <v>60</v>
      </c>
      <c r="AD2325" t="s">
        <v>54</v>
      </c>
      <c r="AT2325" s="3">
        <f t="shared" si="89"/>
        <v>44.05494352727402</v>
      </c>
    </row>
    <row r="2326" spans="1:46" x14ac:dyDescent="0.2">
      <c r="A2326" s="1">
        <v>10132378</v>
      </c>
      <c r="C2326">
        <v>550110196</v>
      </c>
      <c r="D2326" s="1" t="s">
        <v>6212</v>
      </c>
      <c r="E2326" s="1">
        <v>44.290300000000002</v>
      </c>
      <c r="F2326" s="1">
        <v>-91.782359999999997</v>
      </c>
      <c r="G2326" t="s">
        <v>45</v>
      </c>
      <c r="H2326" t="s">
        <v>46</v>
      </c>
      <c r="I2326" s="1" t="s">
        <v>57</v>
      </c>
      <c r="J2326" s="1" t="s">
        <v>5965</v>
      </c>
      <c r="K2326" t="s">
        <v>49</v>
      </c>
      <c r="L2326" t="s">
        <v>50</v>
      </c>
      <c r="O2326" s="1" t="str">
        <f t="shared" si="90"/>
        <v>Stone, Crushed/Broken</v>
      </c>
      <c r="P2326" s="1" t="s">
        <v>51</v>
      </c>
      <c r="S2326" s="1" t="s">
        <v>144</v>
      </c>
      <c r="AD2326" s="1" t="s">
        <v>54</v>
      </c>
      <c r="AT2326" s="3">
        <f t="shared" si="89"/>
        <v>104.19258543920299</v>
      </c>
    </row>
    <row r="2327" spans="1:46" x14ac:dyDescent="0.2">
      <c r="A2327" s="1">
        <v>10132379</v>
      </c>
      <c r="C2327">
        <v>551210001</v>
      </c>
      <c r="D2327" s="1" t="s">
        <v>6213</v>
      </c>
      <c r="E2327" s="1">
        <v>44.107500000000002</v>
      </c>
      <c r="F2327" s="1">
        <v>-91.162940000000006</v>
      </c>
      <c r="G2327" t="s">
        <v>45</v>
      </c>
      <c r="H2327" t="s">
        <v>46</v>
      </c>
      <c r="I2327" s="1" t="s">
        <v>57</v>
      </c>
      <c r="J2327" s="1" t="s">
        <v>5981</v>
      </c>
      <c r="K2327" t="s">
        <v>49</v>
      </c>
      <c r="L2327" t="s">
        <v>50</v>
      </c>
      <c r="O2327" s="1" t="str">
        <f t="shared" si="90"/>
        <v>Stone, Crushed/Broken</v>
      </c>
      <c r="P2327" s="1" t="s">
        <v>51</v>
      </c>
      <c r="S2327" s="1" t="s">
        <v>52</v>
      </c>
      <c r="AB2327" s="1" t="s">
        <v>5013</v>
      </c>
      <c r="AD2327" s="1" t="s">
        <v>54</v>
      </c>
      <c r="AT2327" s="3">
        <f t="shared" si="89"/>
        <v>71.586232509051072</v>
      </c>
    </row>
    <row r="2328" spans="1:46" x14ac:dyDescent="0.2">
      <c r="A2328" s="1">
        <v>10132380</v>
      </c>
      <c r="C2328">
        <v>550650018</v>
      </c>
      <c r="D2328" s="1" t="s">
        <v>6214</v>
      </c>
      <c r="E2328" s="1">
        <v>42.675310000000003</v>
      </c>
      <c r="F2328" s="1">
        <v>-90.024500000000003</v>
      </c>
      <c r="G2328" t="s">
        <v>45</v>
      </c>
      <c r="H2328" t="s">
        <v>46</v>
      </c>
      <c r="I2328" s="1" t="s">
        <v>57</v>
      </c>
      <c r="J2328" s="1" t="s">
        <v>252</v>
      </c>
      <c r="K2328" t="s">
        <v>49</v>
      </c>
      <c r="L2328" t="s">
        <v>50</v>
      </c>
      <c r="O2328" s="1" t="str">
        <f t="shared" si="90"/>
        <v>Stone, Crushed/Broken</v>
      </c>
      <c r="P2328" s="1" t="s">
        <v>51</v>
      </c>
      <c r="S2328" s="1" t="s">
        <v>60</v>
      </c>
      <c r="AB2328" s="1" t="s">
        <v>6198</v>
      </c>
      <c r="AD2328" s="1" t="s">
        <v>54</v>
      </c>
      <c r="AT2328" s="3">
        <f t="shared" si="89"/>
        <v>56.993964442857383</v>
      </c>
    </row>
    <row r="2329" spans="1:46" x14ac:dyDescent="0.2">
      <c r="A2329" s="1">
        <v>10132381</v>
      </c>
      <c r="C2329">
        <v>551210301</v>
      </c>
      <c r="D2329" s="1" t="s">
        <v>6215</v>
      </c>
      <c r="E2329" s="1">
        <v>44.054400000000001</v>
      </c>
      <c r="F2329" s="1">
        <v>-91.517349999999993</v>
      </c>
      <c r="G2329" t="s">
        <v>45</v>
      </c>
      <c r="H2329" t="s">
        <v>46</v>
      </c>
      <c r="I2329" s="1" t="s">
        <v>57</v>
      </c>
      <c r="J2329" s="1" t="s">
        <v>5981</v>
      </c>
      <c r="K2329" t="s">
        <v>49</v>
      </c>
      <c r="L2329" t="s">
        <v>59</v>
      </c>
      <c r="O2329" s="1" t="str">
        <f t="shared" si="90"/>
        <v>Sand and Gravel, Construction</v>
      </c>
      <c r="P2329" s="1" t="s">
        <v>51</v>
      </c>
      <c r="S2329" s="1" t="s">
        <v>60</v>
      </c>
      <c r="AD2329" s="1" t="s">
        <v>54</v>
      </c>
      <c r="AT2329" s="3">
        <f t="shared" si="89"/>
        <v>84.835426882541356</v>
      </c>
    </row>
    <row r="2330" spans="1:46" x14ac:dyDescent="0.2">
      <c r="A2330" s="1">
        <v>10132382</v>
      </c>
      <c r="C2330">
        <v>550630022</v>
      </c>
      <c r="D2330" s="1" t="s">
        <v>6216</v>
      </c>
      <c r="E2330" s="1">
        <v>43.791699999999999</v>
      </c>
      <c r="F2330" s="1">
        <v>-91.044539999999998</v>
      </c>
      <c r="G2330" t="s">
        <v>45</v>
      </c>
      <c r="H2330" t="s">
        <v>46</v>
      </c>
      <c r="I2330" s="1" t="s">
        <v>57</v>
      </c>
      <c r="J2330" s="1" t="s">
        <v>6069</v>
      </c>
      <c r="K2330" t="s">
        <v>49</v>
      </c>
      <c r="L2330" t="s">
        <v>50</v>
      </c>
      <c r="O2330" s="1" t="str">
        <f t="shared" si="90"/>
        <v>Stone, Crushed/Broken</v>
      </c>
      <c r="P2330" s="1" t="s">
        <v>51</v>
      </c>
      <c r="S2330" s="1" t="s">
        <v>52</v>
      </c>
      <c r="AD2330" s="1" t="s">
        <v>54</v>
      </c>
      <c r="AT2330" s="3">
        <f t="shared" si="89"/>
        <v>55.977757656583734</v>
      </c>
    </row>
    <row r="2331" spans="1:46" x14ac:dyDescent="0.2">
      <c r="A2331" s="1">
        <v>10132383</v>
      </c>
      <c r="C2331">
        <v>550310104</v>
      </c>
      <c r="D2331" s="1" t="s">
        <v>6217</v>
      </c>
      <c r="E2331" s="1">
        <v>46.242789999999999</v>
      </c>
      <c r="F2331" s="1">
        <v>-92.189580000000007</v>
      </c>
      <c r="G2331" t="s">
        <v>45</v>
      </c>
      <c r="H2331" t="s">
        <v>46</v>
      </c>
      <c r="I2331" s="1" t="s">
        <v>57</v>
      </c>
      <c r="J2331" s="1" t="s">
        <v>2053</v>
      </c>
      <c r="K2331" t="s">
        <v>49</v>
      </c>
      <c r="L2331" t="s">
        <v>59</v>
      </c>
      <c r="O2331" s="1" t="str">
        <f t="shared" si="90"/>
        <v>Sand and Gravel, Construction</v>
      </c>
      <c r="P2331" s="1" t="s">
        <v>51</v>
      </c>
      <c r="S2331" s="1" t="s">
        <v>60</v>
      </c>
      <c r="AD2331" s="1" t="s">
        <v>54</v>
      </c>
      <c r="AT2331" s="3">
        <f t="shared" si="89"/>
        <v>217.71315302624623</v>
      </c>
    </row>
    <row r="2332" spans="1:46" x14ac:dyDescent="0.2">
      <c r="A2332" s="1">
        <v>10132384</v>
      </c>
      <c r="C2332">
        <v>550450034</v>
      </c>
      <c r="D2332" s="1" t="s">
        <v>6218</v>
      </c>
      <c r="E2332" s="1">
        <v>42.583910000000003</v>
      </c>
      <c r="F2332" s="1">
        <v>-89.55198</v>
      </c>
      <c r="G2332" t="s">
        <v>45</v>
      </c>
      <c r="H2332" t="s">
        <v>46</v>
      </c>
      <c r="I2332" s="1" t="s">
        <v>57</v>
      </c>
      <c r="J2332" s="1" t="s">
        <v>4917</v>
      </c>
      <c r="K2332" t="s">
        <v>49</v>
      </c>
      <c r="L2332" t="s">
        <v>50</v>
      </c>
      <c r="O2332" s="1" t="str">
        <f t="shared" si="90"/>
        <v>Stone, Crushed/Broken</v>
      </c>
      <c r="P2332" s="1" t="s">
        <v>51</v>
      </c>
      <c r="S2332" s="1" t="s">
        <v>60</v>
      </c>
      <c r="AB2332" s="1" t="s">
        <v>6219</v>
      </c>
      <c r="AD2332" s="1" t="s">
        <v>54</v>
      </c>
      <c r="AT2332" s="3">
        <f t="shared" si="89"/>
        <v>67.217079014049219</v>
      </c>
    </row>
    <row r="2333" spans="1:46" x14ac:dyDescent="0.2">
      <c r="A2333" s="1">
        <v>10132385</v>
      </c>
      <c r="C2333">
        <v>550250007</v>
      </c>
      <c r="D2333" s="1" t="s">
        <v>6220</v>
      </c>
      <c r="E2333" s="1">
        <v>42.997810000000001</v>
      </c>
      <c r="F2333" s="1">
        <v>-89.47448</v>
      </c>
      <c r="G2333" t="s">
        <v>45</v>
      </c>
      <c r="H2333" t="s">
        <v>46</v>
      </c>
      <c r="I2333" s="1" t="s">
        <v>57</v>
      </c>
      <c r="J2333" s="1" t="s">
        <v>4948</v>
      </c>
      <c r="K2333" t="s">
        <v>49</v>
      </c>
      <c r="L2333" t="s">
        <v>59</v>
      </c>
      <c r="O2333" s="1" t="str">
        <f t="shared" si="90"/>
        <v>Sand and Gravel, Construction</v>
      </c>
      <c r="P2333" s="1" t="s">
        <v>51</v>
      </c>
      <c r="S2333" s="1" t="s">
        <v>60</v>
      </c>
      <c r="AB2333" s="1" t="s">
        <v>6221</v>
      </c>
      <c r="AD2333" s="1" t="s">
        <v>54</v>
      </c>
      <c r="AT2333" s="3">
        <f t="shared" si="89"/>
        <v>43.628014778383985</v>
      </c>
    </row>
    <row r="2334" spans="1:46" x14ac:dyDescent="0.2">
      <c r="A2334" s="1">
        <v>10132386</v>
      </c>
      <c r="C2334">
        <v>550730136</v>
      </c>
      <c r="D2334" s="1" t="s">
        <v>6222</v>
      </c>
      <c r="E2334" s="1">
        <v>44.915300000000002</v>
      </c>
      <c r="F2334" s="1">
        <v>-90.230109999999996</v>
      </c>
      <c r="G2334" t="s">
        <v>45</v>
      </c>
      <c r="H2334" t="s">
        <v>46</v>
      </c>
      <c r="I2334" s="1" t="s">
        <v>57</v>
      </c>
      <c r="J2334" s="1" t="s">
        <v>2136</v>
      </c>
      <c r="K2334" t="s">
        <v>49</v>
      </c>
      <c r="L2334" t="s">
        <v>59</v>
      </c>
      <c r="O2334" s="1" t="str">
        <f t="shared" si="90"/>
        <v>Sand and Gravel, Construction</v>
      </c>
      <c r="P2334" s="1" t="s">
        <v>51</v>
      </c>
      <c r="S2334" s="1" t="s">
        <v>60</v>
      </c>
      <c r="AD2334" s="1" t="s">
        <v>54</v>
      </c>
      <c r="AT2334" s="3">
        <f t="shared" si="89"/>
        <v>98.449500861777096</v>
      </c>
    </row>
    <row r="2335" spans="1:46" x14ac:dyDescent="0.2">
      <c r="A2335" s="1">
        <v>10132387</v>
      </c>
      <c r="C2335">
        <v>550870081</v>
      </c>
      <c r="D2335" s="1" t="s">
        <v>6223</v>
      </c>
      <c r="E2335" s="1">
        <v>44.365600000000001</v>
      </c>
      <c r="F2335" s="1">
        <v>-88.465050000000005</v>
      </c>
      <c r="G2335" t="s">
        <v>45</v>
      </c>
      <c r="H2335" t="s">
        <v>46</v>
      </c>
      <c r="I2335" s="1" t="s">
        <v>57</v>
      </c>
      <c r="J2335" s="1" t="s">
        <v>6075</v>
      </c>
      <c r="K2335" t="s">
        <v>49</v>
      </c>
      <c r="L2335" t="s">
        <v>50</v>
      </c>
      <c r="O2335" s="1" t="str">
        <f t="shared" si="90"/>
        <v>Stone, Crushed/Broken</v>
      </c>
      <c r="P2335" s="1" t="s">
        <v>51</v>
      </c>
      <c r="S2335" s="1" t="s">
        <v>52</v>
      </c>
      <c r="AD2335" s="1" t="s">
        <v>54</v>
      </c>
      <c r="AT2335" s="3">
        <f t="shared" si="89"/>
        <v>97.002921656867329</v>
      </c>
    </row>
    <row r="2336" spans="1:46" x14ac:dyDescent="0.2">
      <c r="A2336" s="1">
        <v>10132388</v>
      </c>
      <c r="C2336">
        <v>550730229</v>
      </c>
      <c r="D2336" s="1" t="s">
        <v>6224</v>
      </c>
      <c r="E2336" s="1">
        <v>44.703600000000002</v>
      </c>
      <c r="F2336" s="1">
        <v>-89.258970000000005</v>
      </c>
      <c r="G2336" t="s">
        <v>45</v>
      </c>
      <c r="H2336" t="s">
        <v>46</v>
      </c>
      <c r="I2336" s="1" t="s">
        <v>57</v>
      </c>
      <c r="J2336" s="1" t="s">
        <v>2136</v>
      </c>
      <c r="K2336" t="s">
        <v>49</v>
      </c>
      <c r="L2336" t="s">
        <v>59</v>
      </c>
      <c r="O2336" s="1" t="str">
        <f t="shared" si="90"/>
        <v>Sand and Gravel, Construction</v>
      </c>
      <c r="P2336" s="1" t="s">
        <v>51</v>
      </c>
      <c r="S2336" s="1" t="s">
        <v>144</v>
      </c>
      <c r="AD2336" s="1" t="s">
        <v>54</v>
      </c>
      <c r="AT2336" s="3">
        <f t="shared" si="89"/>
        <v>90.924817697916637</v>
      </c>
    </row>
    <row r="2337" spans="1:46" x14ac:dyDescent="0.2">
      <c r="A2337" s="1">
        <v>10132389</v>
      </c>
      <c r="C2337">
        <v>550870001</v>
      </c>
      <c r="D2337" s="1" t="s">
        <v>6225</v>
      </c>
      <c r="E2337" s="1">
        <v>44.517499999999998</v>
      </c>
      <c r="F2337" s="1">
        <v>-88.251739999999998</v>
      </c>
      <c r="G2337" t="s">
        <v>45</v>
      </c>
      <c r="H2337" t="s">
        <v>46</v>
      </c>
      <c r="I2337" s="1" t="s">
        <v>57</v>
      </c>
      <c r="J2337" s="1" t="s">
        <v>6075</v>
      </c>
      <c r="K2337" t="s">
        <v>49</v>
      </c>
      <c r="L2337" t="s">
        <v>50</v>
      </c>
      <c r="O2337" s="1" t="str">
        <f t="shared" si="90"/>
        <v>Stone, Crushed/Broken</v>
      </c>
      <c r="P2337" s="1" t="s">
        <v>51</v>
      </c>
      <c r="S2337" s="1" t="s">
        <v>52</v>
      </c>
      <c r="AB2337" s="1" t="s">
        <v>6226</v>
      </c>
      <c r="AD2337" s="1" t="s">
        <v>54</v>
      </c>
      <c r="AT2337" s="3">
        <f t="shared" si="89"/>
        <v>111.75535400261968</v>
      </c>
    </row>
    <row r="2338" spans="1:46" x14ac:dyDescent="0.2">
      <c r="A2338" s="1">
        <v>10132390</v>
      </c>
      <c r="C2338">
        <v>551090196</v>
      </c>
      <c r="D2338" s="1" t="s">
        <v>6227</v>
      </c>
      <c r="E2338" s="1">
        <v>45.019689999999997</v>
      </c>
      <c r="F2338" s="1">
        <v>-92.321280000000002</v>
      </c>
      <c r="G2338" t="s">
        <v>45</v>
      </c>
      <c r="H2338" t="s">
        <v>46</v>
      </c>
      <c r="I2338" s="1" t="s">
        <v>57</v>
      </c>
      <c r="J2338" s="1" t="s">
        <v>5991</v>
      </c>
      <c r="K2338" t="s">
        <v>49</v>
      </c>
      <c r="L2338" t="s">
        <v>59</v>
      </c>
      <c r="O2338" s="1" t="str">
        <f t="shared" si="90"/>
        <v>Sand and Gravel, Construction</v>
      </c>
      <c r="P2338" s="1" t="s">
        <v>51</v>
      </c>
      <c r="S2338" s="1" t="s">
        <v>60</v>
      </c>
      <c r="AD2338" s="1" t="s">
        <v>54</v>
      </c>
      <c r="AT2338" s="3">
        <f t="shared" si="89"/>
        <v>155.61216798736589</v>
      </c>
    </row>
    <row r="2339" spans="1:46" x14ac:dyDescent="0.2">
      <c r="A2339" s="1">
        <v>10132391</v>
      </c>
      <c r="C2339">
        <v>550110053</v>
      </c>
      <c r="D2339" s="1" t="s">
        <v>6228</v>
      </c>
      <c r="E2339" s="1">
        <v>44.2256</v>
      </c>
      <c r="F2339" s="1">
        <v>-91.81326</v>
      </c>
      <c r="G2339" t="s">
        <v>45</v>
      </c>
      <c r="H2339" t="s">
        <v>46</v>
      </c>
      <c r="I2339" s="1" t="s">
        <v>57</v>
      </c>
      <c r="J2339" s="1" t="s">
        <v>5965</v>
      </c>
      <c r="K2339" t="s">
        <v>49</v>
      </c>
      <c r="L2339" t="s">
        <v>50</v>
      </c>
      <c r="O2339" s="1" t="str">
        <f t="shared" si="90"/>
        <v>Stone, Crushed/Broken</v>
      </c>
      <c r="P2339" s="1" t="s">
        <v>51</v>
      </c>
      <c r="S2339" s="1" t="s">
        <v>60</v>
      </c>
      <c r="AD2339" s="1" t="s">
        <v>54</v>
      </c>
      <c r="AT2339" s="3">
        <f t="shared" si="89"/>
        <v>103.30633192008399</v>
      </c>
    </row>
    <row r="2340" spans="1:46" x14ac:dyDescent="0.2">
      <c r="A2340" s="1">
        <v>10132392</v>
      </c>
      <c r="C2340">
        <v>550110027</v>
      </c>
      <c r="D2340" s="1" t="s">
        <v>6229</v>
      </c>
      <c r="E2340" s="1">
        <v>44.576099999999997</v>
      </c>
      <c r="F2340" s="1">
        <v>-91.662660000000002</v>
      </c>
      <c r="G2340" t="s">
        <v>45</v>
      </c>
      <c r="H2340" t="s">
        <v>46</v>
      </c>
      <c r="I2340" s="1" t="s">
        <v>57</v>
      </c>
      <c r="J2340" s="1" t="s">
        <v>5965</v>
      </c>
      <c r="K2340" t="s">
        <v>49</v>
      </c>
      <c r="L2340" t="s">
        <v>59</v>
      </c>
      <c r="O2340" s="1" t="str">
        <f t="shared" si="90"/>
        <v>Sand and Gravel, Construction</v>
      </c>
      <c r="P2340" s="1" t="s">
        <v>51</v>
      </c>
      <c r="S2340" s="1" t="s">
        <v>60</v>
      </c>
      <c r="AD2340" s="1" t="s">
        <v>54</v>
      </c>
      <c r="AK2340" s="2" t="s">
        <v>6230</v>
      </c>
      <c r="AT2340" s="3">
        <f t="shared" si="89"/>
        <v>111.11797263327104</v>
      </c>
    </row>
    <row r="2341" spans="1:46" x14ac:dyDescent="0.2">
      <c r="A2341" s="1">
        <v>10132394</v>
      </c>
      <c r="C2341">
        <v>550110150</v>
      </c>
      <c r="D2341" s="1" t="s">
        <v>6231</v>
      </c>
      <c r="E2341" s="1">
        <v>44.3611</v>
      </c>
      <c r="F2341" s="1">
        <v>-91.579359999999994</v>
      </c>
      <c r="G2341" t="s">
        <v>45</v>
      </c>
      <c r="H2341" t="s">
        <v>46</v>
      </c>
      <c r="I2341" s="1" t="s">
        <v>57</v>
      </c>
      <c r="J2341" s="1" t="s">
        <v>5965</v>
      </c>
      <c r="K2341" t="s">
        <v>49</v>
      </c>
      <c r="L2341" t="s">
        <v>50</v>
      </c>
      <c r="O2341" s="1" t="str">
        <f t="shared" si="90"/>
        <v>Stone, Crushed/Broken</v>
      </c>
      <c r="P2341" s="1" t="s">
        <v>51</v>
      </c>
      <c r="S2341" s="1" t="s">
        <v>60</v>
      </c>
      <c r="AD2341" s="1" t="s">
        <v>54</v>
      </c>
      <c r="AT2341" s="3">
        <f t="shared" si="89"/>
        <v>98.566347614979207</v>
      </c>
    </row>
    <row r="2342" spans="1:46" x14ac:dyDescent="0.2">
      <c r="A2342" s="1">
        <v>10132395</v>
      </c>
      <c r="C2342">
        <v>550850080</v>
      </c>
      <c r="D2342" s="1" t="s">
        <v>6232</v>
      </c>
      <c r="E2342" s="1">
        <v>45.761400000000002</v>
      </c>
      <c r="F2342" s="1">
        <v>-89.513990000000007</v>
      </c>
      <c r="G2342" t="s">
        <v>45</v>
      </c>
      <c r="H2342" t="s">
        <v>46</v>
      </c>
      <c r="I2342" s="1" t="s">
        <v>57</v>
      </c>
      <c r="J2342" s="1" t="s">
        <v>1385</v>
      </c>
      <c r="K2342" t="s">
        <v>49</v>
      </c>
      <c r="L2342" t="s">
        <v>59</v>
      </c>
      <c r="O2342" s="1" t="str">
        <f t="shared" si="90"/>
        <v>Sand and Gravel, Construction</v>
      </c>
      <c r="P2342" s="1" t="s">
        <v>51</v>
      </c>
      <c r="S2342" s="1" t="s">
        <v>144</v>
      </c>
      <c r="AD2342" s="1" t="s">
        <v>54</v>
      </c>
      <c r="AT2342" s="3">
        <f t="shared" si="89"/>
        <v>158.06358082191792</v>
      </c>
    </row>
    <row r="2343" spans="1:46" x14ac:dyDescent="0.2">
      <c r="A2343" s="1">
        <v>10132396</v>
      </c>
      <c r="C2343">
        <v>551210067</v>
      </c>
      <c r="D2343" s="1" t="s">
        <v>6233</v>
      </c>
      <c r="E2343" s="1">
        <v>44.391100000000002</v>
      </c>
      <c r="F2343" s="1">
        <v>-91.425749999999994</v>
      </c>
      <c r="G2343" t="s">
        <v>45</v>
      </c>
      <c r="H2343" t="s">
        <v>46</v>
      </c>
      <c r="I2343" s="1" t="s">
        <v>57</v>
      </c>
      <c r="J2343" s="1" t="s">
        <v>5981</v>
      </c>
      <c r="K2343" t="s">
        <v>49</v>
      </c>
      <c r="L2343" t="s">
        <v>59</v>
      </c>
      <c r="O2343" s="1" t="str">
        <f t="shared" si="90"/>
        <v>Sand and Gravel, Construction</v>
      </c>
      <c r="P2343" s="1" t="s">
        <v>51</v>
      </c>
      <c r="S2343" s="1" t="s">
        <v>144</v>
      </c>
      <c r="AD2343" s="1" t="s">
        <v>54</v>
      </c>
      <c r="AK2343" s="2" t="s">
        <v>6234</v>
      </c>
      <c r="AT2343" s="3">
        <f t="shared" si="89"/>
        <v>93.919527337581613</v>
      </c>
    </row>
    <row r="2344" spans="1:46" x14ac:dyDescent="0.2">
      <c r="A2344" s="1">
        <v>10132397</v>
      </c>
      <c r="C2344">
        <v>550910055</v>
      </c>
      <c r="D2344" s="1" t="s">
        <v>6235</v>
      </c>
      <c r="E2344" s="1">
        <v>44.654699999999998</v>
      </c>
      <c r="F2344" s="1">
        <v>-91.711560000000006</v>
      </c>
      <c r="G2344" t="s">
        <v>45</v>
      </c>
      <c r="H2344" t="s">
        <v>46</v>
      </c>
      <c r="I2344" s="1" t="s">
        <v>57</v>
      </c>
      <c r="J2344" s="1" t="s">
        <v>6040</v>
      </c>
      <c r="K2344" t="s">
        <v>49</v>
      </c>
      <c r="L2344" t="s">
        <v>50</v>
      </c>
      <c r="O2344" s="1" t="str">
        <f t="shared" si="90"/>
        <v>Stone, Crushed/Broken</v>
      </c>
      <c r="P2344" s="1" t="s">
        <v>51</v>
      </c>
      <c r="S2344" s="1" t="s">
        <v>144</v>
      </c>
      <c r="AD2344" s="1" t="s">
        <v>54</v>
      </c>
      <c r="AK2344" s="2" t="s">
        <v>5989</v>
      </c>
      <c r="AT2344" s="3">
        <f t="shared" si="89"/>
        <v>116.53987651646055</v>
      </c>
    </row>
    <row r="2345" spans="1:46" x14ac:dyDescent="0.2">
      <c r="A2345" s="1">
        <v>10132398</v>
      </c>
      <c r="C2345">
        <v>550330080</v>
      </c>
      <c r="D2345" s="1" t="s">
        <v>6236</v>
      </c>
      <c r="E2345" s="1">
        <v>44.958889999999997</v>
      </c>
      <c r="F2345" s="1">
        <v>-92.032070000000004</v>
      </c>
      <c r="G2345" t="s">
        <v>45</v>
      </c>
      <c r="H2345" t="s">
        <v>46</v>
      </c>
      <c r="I2345" s="1" t="s">
        <v>57</v>
      </c>
      <c r="J2345" s="1" t="s">
        <v>6049</v>
      </c>
      <c r="K2345" t="s">
        <v>49</v>
      </c>
      <c r="L2345" t="s">
        <v>50</v>
      </c>
      <c r="O2345" s="1" t="str">
        <f t="shared" si="90"/>
        <v>Stone, Crushed/Broken</v>
      </c>
      <c r="P2345" s="1" t="s">
        <v>51</v>
      </c>
      <c r="S2345" s="1" t="s">
        <v>60</v>
      </c>
      <c r="AD2345" s="1" t="s">
        <v>54</v>
      </c>
      <c r="AT2345" s="3">
        <f t="shared" si="89"/>
        <v>142.40585875219193</v>
      </c>
    </row>
    <row r="2346" spans="1:46" x14ac:dyDescent="0.2">
      <c r="A2346" s="1">
        <v>10132399</v>
      </c>
      <c r="C2346">
        <v>550730225</v>
      </c>
      <c r="D2346" s="1" t="s">
        <v>6237</v>
      </c>
      <c r="E2346" s="1">
        <v>44.6892</v>
      </c>
      <c r="F2346" s="1">
        <v>-89.285079999999994</v>
      </c>
      <c r="G2346" t="s">
        <v>45</v>
      </c>
      <c r="H2346" t="s">
        <v>46</v>
      </c>
      <c r="I2346" s="1" t="s">
        <v>57</v>
      </c>
      <c r="J2346" s="1" t="s">
        <v>2136</v>
      </c>
      <c r="K2346" t="s">
        <v>49</v>
      </c>
      <c r="L2346" t="s">
        <v>59</v>
      </c>
      <c r="O2346" s="1" t="str">
        <f t="shared" si="90"/>
        <v>Sand and Gravel, Construction</v>
      </c>
      <c r="P2346" s="1" t="s">
        <v>51</v>
      </c>
      <c r="S2346" s="1" t="s">
        <v>144</v>
      </c>
      <c r="AD2346" s="1" t="s">
        <v>54</v>
      </c>
      <c r="AT2346" s="3">
        <f t="shared" si="89"/>
        <v>89.496219343236476</v>
      </c>
    </row>
    <row r="2347" spans="1:46" customFormat="1" hidden="1" x14ac:dyDescent="0.2">
      <c r="A2347">
        <v>10132400</v>
      </c>
      <c r="C2347">
        <v>550490259</v>
      </c>
      <c r="D2347" t="s">
        <v>6238</v>
      </c>
      <c r="E2347">
        <v>42.888109999999998</v>
      </c>
      <c r="F2347">
        <v>-90.189800000000005</v>
      </c>
      <c r="G2347" t="s">
        <v>45</v>
      </c>
      <c r="H2347" t="s">
        <v>46</v>
      </c>
      <c r="I2347" t="s">
        <v>57</v>
      </c>
      <c r="J2347" t="s">
        <v>1378</v>
      </c>
      <c r="K2347" t="s">
        <v>140</v>
      </c>
      <c r="L2347" t="s">
        <v>164</v>
      </c>
      <c r="N2347" t="s">
        <v>163</v>
      </c>
      <c r="O2347" t="str">
        <f t="shared" si="90"/>
        <v>Lead, Zinc</v>
      </c>
      <c r="P2347" t="s">
        <v>314</v>
      </c>
      <c r="S2347" t="s">
        <v>60</v>
      </c>
      <c r="AD2347" t="s">
        <v>54</v>
      </c>
      <c r="AT2347" s="3">
        <f t="shared" si="89"/>
        <v>43.344990333233937</v>
      </c>
    </row>
    <row r="2348" spans="1:46" x14ac:dyDescent="0.2">
      <c r="A2348" s="1">
        <v>10132401</v>
      </c>
      <c r="C2348">
        <v>550650210</v>
      </c>
      <c r="D2348" s="1" t="s">
        <v>6239</v>
      </c>
      <c r="E2348" s="1">
        <v>42.736710000000002</v>
      </c>
      <c r="F2348" s="1">
        <v>-90.33511</v>
      </c>
      <c r="G2348" t="s">
        <v>45</v>
      </c>
      <c r="H2348" t="s">
        <v>46</v>
      </c>
      <c r="I2348" s="1" t="s">
        <v>57</v>
      </c>
      <c r="J2348" s="1" t="s">
        <v>252</v>
      </c>
      <c r="K2348" t="s">
        <v>49</v>
      </c>
      <c r="L2348" t="s">
        <v>69</v>
      </c>
      <c r="O2348" s="1" t="str">
        <f t="shared" si="90"/>
        <v>Stone</v>
      </c>
      <c r="P2348" s="1" t="s">
        <v>51</v>
      </c>
      <c r="S2348" s="1" t="s">
        <v>70</v>
      </c>
      <c r="AD2348" s="1" t="s">
        <v>54</v>
      </c>
      <c r="AT2348" s="3">
        <f t="shared" si="89"/>
        <v>55.38003974721412</v>
      </c>
    </row>
    <row r="2349" spans="1:46" x14ac:dyDescent="0.2">
      <c r="A2349" s="1">
        <v>10132402</v>
      </c>
      <c r="C2349">
        <v>550310074</v>
      </c>
      <c r="D2349" s="1" t="s">
        <v>6240</v>
      </c>
      <c r="E2349" s="1">
        <v>46.523589999999999</v>
      </c>
      <c r="F2349" s="1">
        <v>-91.561859999999996</v>
      </c>
      <c r="G2349" t="s">
        <v>45</v>
      </c>
      <c r="H2349" t="s">
        <v>46</v>
      </c>
      <c r="I2349" s="1" t="s">
        <v>57</v>
      </c>
      <c r="J2349" s="1" t="s">
        <v>2053</v>
      </c>
      <c r="K2349" t="s">
        <v>49</v>
      </c>
      <c r="L2349" t="s">
        <v>59</v>
      </c>
      <c r="O2349" s="1" t="str">
        <f t="shared" si="90"/>
        <v>Sand and Gravel, Construction</v>
      </c>
      <c r="P2349" s="1" t="s">
        <v>51</v>
      </c>
      <c r="S2349" s="1" t="s">
        <v>144</v>
      </c>
      <c r="AD2349" s="1" t="s">
        <v>54</v>
      </c>
      <c r="AT2349" s="3">
        <f t="shared" si="89"/>
        <v>222.39166028826713</v>
      </c>
    </row>
    <row r="2350" spans="1:46" x14ac:dyDescent="0.2">
      <c r="A2350" s="1">
        <v>10132403</v>
      </c>
      <c r="C2350">
        <v>550430018</v>
      </c>
      <c r="D2350" s="1" t="s">
        <v>6241</v>
      </c>
      <c r="E2350" s="1">
        <v>42.863599999999998</v>
      </c>
      <c r="F2350" s="1">
        <v>-90.89573</v>
      </c>
      <c r="G2350" t="s">
        <v>45</v>
      </c>
      <c r="H2350" t="s">
        <v>46</v>
      </c>
      <c r="I2350" s="1" t="s">
        <v>57</v>
      </c>
      <c r="J2350" s="1" t="s">
        <v>3329</v>
      </c>
      <c r="K2350" t="s">
        <v>49</v>
      </c>
      <c r="L2350" t="s">
        <v>50</v>
      </c>
      <c r="O2350" s="1" t="str">
        <f t="shared" si="90"/>
        <v>Stone, Crushed/Broken</v>
      </c>
      <c r="P2350" s="1" t="s">
        <v>51</v>
      </c>
      <c r="S2350" s="1" t="s">
        <v>60</v>
      </c>
      <c r="AB2350" s="1" t="s">
        <v>6242</v>
      </c>
      <c r="AD2350" s="1" t="s">
        <v>54</v>
      </c>
      <c r="AT2350" s="3">
        <f t="shared" si="89"/>
        <v>63.007440715640023</v>
      </c>
    </row>
    <row r="2351" spans="1:46" x14ac:dyDescent="0.2">
      <c r="A2351" s="1">
        <v>10132404</v>
      </c>
      <c r="C2351">
        <v>550070105</v>
      </c>
      <c r="D2351" s="1" t="s">
        <v>6243</v>
      </c>
      <c r="E2351" s="1">
        <v>46.5047</v>
      </c>
      <c r="F2351" s="1">
        <v>-91.002039999999994</v>
      </c>
      <c r="G2351" t="s">
        <v>45</v>
      </c>
      <c r="H2351" t="s">
        <v>46</v>
      </c>
      <c r="I2351" s="1" t="s">
        <v>57</v>
      </c>
      <c r="J2351" s="1" t="s">
        <v>2590</v>
      </c>
      <c r="K2351" t="s">
        <v>49</v>
      </c>
      <c r="L2351" t="s">
        <v>59</v>
      </c>
      <c r="O2351" s="1" t="str">
        <f t="shared" si="90"/>
        <v>Sand and Gravel, Construction</v>
      </c>
      <c r="P2351" s="1" t="s">
        <v>51</v>
      </c>
      <c r="S2351" s="1" t="s">
        <v>60</v>
      </c>
      <c r="AD2351" s="1" t="s">
        <v>54</v>
      </c>
      <c r="AT2351" s="3">
        <f t="shared" si="89"/>
        <v>213.29312121496821</v>
      </c>
    </row>
    <row r="2352" spans="1:46" x14ac:dyDescent="0.2">
      <c r="A2352" s="1">
        <v>10132405</v>
      </c>
      <c r="C2352">
        <v>550110256</v>
      </c>
      <c r="D2352" s="1" t="s">
        <v>6244</v>
      </c>
      <c r="E2352" s="1">
        <v>44.468299999999999</v>
      </c>
      <c r="F2352" s="1">
        <v>-91.676860000000005</v>
      </c>
      <c r="G2352" t="s">
        <v>45</v>
      </c>
      <c r="H2352" t="s">
        <v>46</v>
      </c>
      <c r="I2352" s="1" t="s">
        <v>57</v>
      </c>
      <c r="J2352" s="1" t="s">
        <v>5965</v>
      </c>
      <c r="K2352" t="s">
        <v>49</v>
      </c>
      <c r="L2352" t="s">
        <v>69</v>
      </c>
      <c r="O2352" s="1" t="str">
        <f t="shared" si="90"/>
        <v>Stone</v>
      </c>
      <c r="P2352" s="1" t="s">
        <v>51</v>
      </c>
      <c r="S2352" s="1" t="s">
        <v>70</v>
      </c>
      <c r="AD2352" s="1" t="s">
        <v>54</v>
      </c>
      <c r="AT2352" s="3">
        <f t="shared" si="89"/>
        <v>106.88706341616022</v>
      </c>
    </row>
    <row r="2353" spans="1:46" x14ac:dyDescent="0.2">
      <c r="A2353" s="1">
        <v>10132406</v>
      </c>
      <c r="C2353">
        <v>550330101</v>
      </c>
      <c r="D2353" s="1" t="s">
        <v>6245</v>
      </c>
      <c r="E2353" s="1">
        <v>44.780299999999997</v>
      </c>
      <c r="F2353" s="1">
        <v>-91.927369999999996</v>
      </c>
      <c r="G2353" t="s">
        <v>45</v>
      </c>
      <c r="H2353" t="s">
        <v>46</v>
      </c>
      <c r="I2353" s="1" t="s">
        <v>57</v>
      </c>
      <c r="J2353" s="1" t="s">
        <v>6049</v>
      </c>
      <c r="K2353" t="s">
        <v>49</v>
      </c>
      <c r="L2353" t="s">
        <v>59</v>
      </c>
      <c r="O2353" s="1" t="str">
        <f t="shared" si="90"/>
        <v>Sand and Gravel, Construction</v>
      </c>
      <c r="P2353" s="1" t="s">
        <v>51</v>
      </c>
      <c r="S2353" s="1" t="s">
        <v>60</v>
      </c>
      <c r="AD2353" s="1" t="s">
        <v>54</v>
      </c>
      <c r="AT2353" s="3">
        <f t="shared" si="89"/>
        <v>130.21646888220991</v>
      </c>
    </row>
    <row r="2354" spans="1:46" x14ac:dyDescent="0.2">
      <c r="A2354" s="1">
        <v>10132407</v>
      </c>
      <c r="C2354">
        <v>550610076</v>
      </c>
      <c r="D2354" s="1" t="s">
        <v>6246</v>
      </c>
      <c r="E2354" s="1">
        <v>44.419400000000003</v>
      </c>
      <c r="F2354" s="1">
        <v>-87.658320000000003</v>
      </c>
      <c r="G2354" t="s">
        <v>45</v>
      </c>
      <c r="H2354" t="s">
        <v>46</v>
      </c>
      <c r="I2354" s="1" t="s">
        <v>57</v>
      </c>
      <c r="J2354" s="1" t="s">
        <v>6038</v>
      </c>
      <c r="K2354" t="s">
        <v>49</v>
      </c>
      <c r="L2354" t="s">
        <v>59</v>
      </c>
      <c r="O2354" s="1" t="str">
        <f t="shared" si="90"/>
        <v>Sand and Gravel, Construction</v>
      </c>
      <c r="P2354" s="1" t="s">
        <v>51</v>
      </c>
      <c r="S2354" s="1" t="s">
        <v>144</v>
      </c>
      <c r="AD2354" s="1" t="s">
        <v>54</v>
      </c>
      <c r="AT2354" s="3">
        <f t="shared" si="89"/>
        <v>132.65458668330334</v>
      </c>
    </row>
    <row r="2355" spans="1:46" x14ac:dyDescent="0.2">
      <c r="A2355" s="1">
        <v>10132408</v>
      </c>
      <c r="C2355">
        <v>550730096</v>
      </c>
      <c r="D2355" s="1" t="s">
        <v>6247</v>
      </c>
      <c r="E2355" s="1">
        <v>44.7714</v>
      </c>
      <c r="F2355" s="1">
        <v>-90.042900000000003</v>
      </c>
      <c r="G2355" t="s">
        <v>45</v>
      </c>
      <c r="H2355" t="s">
        <v>46</v>
      </c>
      <c r="I2355" s="1" t="s">
        <v>57</v>
      </c>
      <c r="J2355" s="1" t="s">
        <v>2136</v>
      </c>
      <c r="K2355" t="s">
        <v>49</v>
      </c>
      <c r="L2355" t="s">
        <v>50</v>
      </c>
      <c r="O2355" s="1" t="str">
        <f t="shared" si="90"/>
        <v>Stone, Crushed/Broken</v>
      </c>
      <c r="P2355" s="1" t="s">
        <v>51</v>
      </c>
      <c r="S2355" s="1" t="s">
        <v>144</v>
      </c>
      <c r="AD2355" s="1" t="s">
        <v>54</v>
      </c>
      <c r="AT2355" s="3">
        <f t="shared" si="89"/>
        <v>87.87097549927519</v>
      </c>
    </row>
    <row r="2356" spans="1:46" customFormat="1" hidden="1" x14ac:dyDescent="0.2">
      <c r="A2356">
        <v>10132409</v>
      </c>
      <c r="C2356">
        <v>550490143</v>
      </c>
      <c r="D2356" t="s">
        <v>6248</v>
      </c>
      <c r="E2356">
        <v>42.852209999999999</v>
      </c>
      <c r="F2356">
        <v>-90.170100000000005</v>
      </c>
      <c r="G2356" t="s">
        <v>45</v>
      </c>
      <c r="H2356" t="s">
        <v>46</v>
      </c>
      <c r="I2356" t="s">
        <v>57</v>
      </c>
      <c r="J2356" t="s">
        <v>1378</v>
      </c>
      <c r="K2356" t="s">
        <v>140</v>
      </c>
      <c r="L2356" t="s">
        <v>164</v>
      </c>
      <c r="N2356" t="s">
        <v>163</v>
      </c>
      <c r="O2356" t="str">
        <f t="shared" si="90"/>
        <v>Lead, Zinc</v>
      </c>
      <c r="P2356" t="s">
        <v>51</v>
      </c>
      <c r="S2356" t="s">
        <v>60</v>
      </c>
      <c r="AD2356" t="s">
        <v>54</v>
      </c>
      <c r="AT2356" s="3">
        <f t="shared" si="89"/>
        <v>45.571143512285623</v>
      </c>
    </row>
    <row r="2357" spans="1:46" customFormat="1" hidden="1" x14ac:dyDescent="0.2">
      <c r="A2357">
        <v>10132410</v>
      </c>
      <c r="C2357">
        <v>550650099</v>
      </c>
      <c r="D2357" t="s">
        <v>1579</v>
      </c>
      <c r="E2357">
        <v>42.532809999999998</v>
      </c>
      <c r="F2357">
        <v>-90.422309999999996</v>
      </c>
      <c r="G2357" t="s">
        <v>45</v>
      </c>
      <c r="H2357" t="s">
        <v>46</v>
      </c>
      <c r="I2357" t="s">
        <v>57</v>
      </c>
      <c r="J2357" t="s">
        <v>252</v>
      </c>
      <c r="K2357" t="s">
        <v>140</v>
      </c>
      <c r="N2357" t="s">
        <v>163</v>
      </c>
      <c r="O2357" t="str">
        <f t="shared" si="90"/>
        <v>, Zinc</v>
      </c>
      <c r="P2357" t="s">
        <v>204</v>
      </c>
      <c r="S2357" t="s">
        <v>60</v>
      </c>
      <c r="AD2357" t="s">
        <v>54</v>
      </c>
      <c r="AM2357">
        <v>1913</v>
      </c>
      <c r="AQ2357">
        <v>1912</v>
      </c>
      <c r="AT2357" s="3">
        <f t="shared" si="89"/>
        <v>70.148944703678907</v>
      </c>
    </row>
    <row r="2358" spans="1:46" customFormat="1" hidden="1" x14ac:dyDescent="0.2">
      <c r="A2358">
        <v>10132411</v>
      </c>
      <c r="C2358">
        <v>550490029</v>
      </c>
      <c r="D2358" t="s">
        <v>3392</v>
      </c>
      <c r="E2358">
        <v>42.951709999999999</v>
      </c>
      <c r="F2358">
        <v>-90.012299999999996</v>
      </c>
      <c r="G2358" t="s">
        <v>45</v>
      </c>
      <c r="H2358" t="s">
        <v>46</v>
      </c>
      <c r="I2358" t="s">
        <v>57</v>
      </c>
      <c r="J2358" t="s">
        <v>1378</v>
      </c>
      <c r="K2358" t="s">
        <v>140</v>
      </c>
      <c r="N2358" t="s">
        <v>142</v>
      </c>
      <c r="O2358" t="str">
        <f t="shared" si="90"/>
        <v>, Copper</v>
      </c>
      <c r="P2358" t="s">
        <v>314</v>
      </c>
      <c r="S2358" t="s">
        <v>144</v>
      </c>
      <c r="AD2358" t="s">
        <v>6032</v>
      </c>
      <c r="AT2358" s="3">
        <f t="shared" si="89"/>
        <v>37.888227714401161</v>
      </c>
    </row>
    <row r="2359" spans="1:46" x14ac:dyDescent="0.2">
      <c r="A2359" s="1">
        <v>10132412</v>
      </c>
      <c r="C2359">
        <v>551130119</v>
      </c>
      <c r="D2359" s="1" t="s">
        <v>6249</v>
      </c>
      <c r="E2359" s="1">
        <v>45.797190000000001</v>
      </c>
      <c r="F2359" s="1">
        <v>-91.358249999999998</v>
      </c>
      <c r="G2359" t="s">
        <v>45</v>
      </c>
      <c r="H2359" t="s">
        <v>46</v>
      </c>
      <c r="I2359" s="1" t="s">
        <v>57</v>
      </c>
      <c r="J2359" s="1" t="s">
        <v>4875</v>
      </c>
      <c r="K2359" t="s">
        <v>49</v>
      </c>
      <c r="L2359" t="s">
        <v>59</v>
      </c>
      <c r="O2359" s="1" t="str">
        <f t="shared" si="90"/>
        <v>Sand and Gravel, Construction</v>
      </c>
      <c r="P2359" s="1" t="s">
        <v>51</v>
      </c>
      <c r="S2359" s="1" t="s">
        <v>144</v>
      </c>
      <c r="AD2359" s="1" t="s">
        <v>54</v>
      </c>
      <c r="AT2359" s="3">
        <f t="shared" si="89"/>
        <v>172.18385159692926</v>
      </c>
    </row>
    <row r="2360" spans="1:46" x14ac:dyDescent="0.2">
      <c r="A2360" s="1">
        <v>10132413</v>
      </c>
      <c r="C2360">
        <v>550030080</v>
      </c>
      <c r="D2360" s="1" t="s">
        <v>6250</v>
      </c>
      <c r="E2360" s="1">
        <v>46.320300000000003</v>
      </c>
      <c r="F2360" s="1">
        <v>-90.648430000000005</v>
      </c>
      <c r="G2360" t="s">
        <v>45</v>
      </c>
      <c r="H2360" t="s">
        <v>46</v>
      </c>
      <c r="I2360" s="1" t="s">
        <v>57</v>
      </c>
      <c r="J2360" s="1" t="s">
        <v>2047</v>
      </c>
      <c r="K2360" t="s">
        <v>49</v>
      </c>
      <c r="L2360" t="s">
        <v>59</v>
      </c>
      <c r="O2360" s="1" t="str">
        <f t="shared" si="90"/>
        <v>Sand and Gravel, Construction</v>
      </c>
      <c r="P2360" s="1" t="s">
        <v>51</v>
      </c>
      <c r="S2360" s="1" t="s">
        <v>60</v>
      </c>
      <c r="AD2360" s="1" t="s">
        <v>54</v>
      </c>
      <c r="AK2360" s="2" t="s">
        <v>6042</v>
      </c>
      <c r="AT2360" s="3">
        <f t="shared" si="89"/>
        <v>197.42813116783361</v>
      </c>
    </row>
    <row r="2361" spans="1:46" x14ac:dyDescent="0.2">
      <c r="A2361" s="1">
        <v>10132414</v>
      </c>
      <c r="C2361">
        <v>551090194</v>
      </c>
      <c r="D2361" s="1" t="s">
        <v>6251</v>
      </c>
      <c r="E2361" s="1">
        <v>44.951689999999999</v>
      </c>
      <c r="F2361" s="1">
        <v>-92.154380000000003</v>
      </c>
      <c r="G2361" t="s">
        <v>45</v>
      </c>
      <c r="H2361" t="s">
        <v>46</v>
      </c>
      <c r="I2361" s="1" t="s">
        <v>57</v>
      </c>
      <c r="J2361" s="1" t="s">
        <v>5991</v>
      </c>
      <c r="K2361" t="s">
        <v>49</v>
      </c>
      <c r="L2361" t="s">
        <v>50</v>
      </c>
      <c r="O2361" s="1" t="str">
        <f t="shared" si="90"/>
        <v>Stone, Crushed/Broken</v>
      </c>
      <c r="P2361" s="1" t="s">
        <v>51</v>
      </c>
      <c r="S2361" s="1" t="s">
        <v>60</v>
      </c>
      <c r="AD2361" s="1" t="s">
        <v>54</v>
      </c>
      <c r="AT2361" s="3">
        <f t="shared" si="89"/>
        <v>146.40866284363992</v>
      </c>
    </row>
    <row r="2362" spans="1:46" x14ac:dyDescent="0.2">
      <c r="A2362" s="1">
        <v>10132415</v>
      </c>
      <c r="C2362">
        <v>551070016</v>
      </c>
      <c r="D2362" s="1" t="s">
        <v>6252</v>
      </c>
      <c r="E2362" s="1">
        <v>45.393900000000002</v>
      </c>
      <c r="F2362" s="1">
        <v>-91.10154</v>
      </c>
      <c r="G2362" t="s">
        <v>45</v>
      </c>
      <c r="H2362" t="s">
        <v>46</v>
      </c>
      <c r="I2362" s="1" t="s">
        <v>57</v>
      </c>
      <c r="J2362" s="1" t="s">
        <v>2074</v>
      </c>
      <c r="K2362" t="s">
        <v>49</v>
      </c>
      <c r="L2362" t="s">
        <v>59</v>
      </c>
      <c r="O2362" s="1" t="str">
        <f t="shared" si="90"/>
        <v>Sand and Gravel, Construction</v>
      </c>
      <c r="P2362" s="1" t="s">
        <v>51</v>
      </c>
      <c r="S2362" s="1" t="s">
        <v>144</v>
      </c>
      <c r="AD2362" s="1" t="s">
        <v>54</v>
      </c>
      <c r="AT2362" s="3">
        <f t="shared" si="89"/>
        <v>141.68399736003082</v>
      </c>
    </row>
    <row r="2363" spans="1:46" x14ac:dyDescent="0.2">
      <c r="A2363" s="1">
        <v>10132417</v>
      </c>
      <c r="C2363">
        <v>550730118</v>
      </c>
      <c r="D2363" s="1" t="s">
        <v>6253</v>
      </c>
      <c r="E2363" s="1">
        <v>44.771700000000003</v>
      </c>
      <c r="F2363" s="1">
        <v>-90.170109999999994</v>
      </c>
      <c r="G2363" t="s">
        <v>45</v>
      </c>
      <c r="H2363" t="s">
        <v>46</v>
      </c>
      <c r="I2363" s="1" t="s">
        <v>57</v>
      </c>
      <c r="J2363" s="1" t="s">
        <v>2136</v>
      </c>
      <c r="K2363" t="s">
        <v>49</v>
      </c>
      <c r="L2363" t="s">
        <v>50</v>
      </c>
      <c r="O2363" s="1" t="str">
        <f t="shared" si="90"/>
        <v>Stone, Crushed/Broken</v>
      </c>
      <c r="P2363" s="1" t="s">
        <v>51</v>
      </c>
      <c r="S2363" s="1" t="s">
        <v>144</v>
      </c>
      <c r="AD2363" s="1" t="s">
        <v>54</v>
      </c>
      <c r="AT2363" s="3">
        <f t="shared" si="89"/>
        <v>88.269868352456939</v>
      </c>
    </row>
    <row r="2364" spans="1:46" x14ac:dyDescent="0.2">
      <c r="A2364" s="1">
        <v>10132418</v>
      </c>
      <c r="C2364">
        <v>550330084</v>
      </c>
      <c r="D2364" s="1" t="s">
        <v>6254</v>
      </c>
      <c r="E2364" s="1">
        <v>44.953290000000003</v>
      </c>
      <c r="F2364" s="1">
        <v>-92.072969999999998</v>
      </c>
      <c r="G2364" t="s">
        <v>45</v>
      </c>
      <c r="H2364" t="s">
        <v>46</v>
      </c>
      <c r="I2364" s="1" t="s">
        <v>57</v>
      </c>
      <c r="J2364" s="1" t="s">
        <v>6049</v>
      </c>
      <c r="K2364" t="s">
        <v>49</v>
      </c>
      <c r="L2364" t="s">
        <v>50</v>
      </c>
      <c r="O2364" s="1" t="str">
        <f t="shared" si="90"/>
        <v>Stone, Crushed/Broken</v>
      </c>
      <c r="P2364" s="1" t="s">
        <v>51</v>
      </c>
      <c r="S2364" s="1" t="s">
        <v>144</v>
      </c>
      <c r="AD2364" s="1" t="s">
        <v>54</v>
      </c>
      <c r="AK2364" s="2" t="s">
        <v>6255</v>
      </c>
      <c r="AT2364" s="3">
        <f t="shared" si="89"/>
        <v>143.57577200332631</v>
      </c>
    </row>
    <row r="2365" spans="1:46" x14ac:dyDescent="0.2">
      <c r="A2365" s="1">
        <v>10132419</v>
      </c>
      <c r="C2365">
        <v>550070060</v>
      </c>
      <c r="D2365" s="1" t="s">
        <v>6256</v>
      </c>
      <c r="E2365" s="1">
        <v>46.199689999999997</v>
      </c>
      <c r="F2365" s="1">
        <v>-91.28595</v>
      </c>
      <c r="G2365" t="s">
        <v>45</v>
      </c>
      <c r="H2365" t="s">
        <v>46</v>
      </c>
      <c r="I2365" s="1" t="s">
        <v>57</v>
      </c>
      <c r="J2365" s="1" t="s">
        <v>2590</v>
      </c>
      <c r="K2365" t="s">
        <v>49</v>
      </c>
      <c r="L2365" t="s">
        <v>59</v>
      </c>
      <c r="O2365" s="1" t="str">
        <f t="shared" si="90"/>
        <v>Sand and Gravel, Construction</v>
      </c>
      <c r="P2365" s="1" t="s">
        <v>51</v>
      </c>
      <c r="S2365" s="1" t="s">
        <v>60</v>
      </c>
      <c r="AD2365" s="1" t="s">
        <v>54</v>
      </c>
      <c r="AT2365" s="3">
        <f t="shared" si="89"/>
        <v>196.87185557828042</v>
      </c>
    </row>
    <row r="2366" spans="1:46" x14ac:dyDescent="0.2">
      <c r="A2366" s="1">
        <v>10132420</v>
      </c>
      <c r="C2366">
        <v>551210253</v>
      </c>
      <c r="D2366" s="1" t="s">
        <v>6257</v>
      </c>
      <c r="E2366" s="1">
        <v>44.225299999999997</v>
      </c>
      <c r="F2366" s="1">
        <v>-91.469049999999996</v>
      </c>
      <c r="G2366" t="s">
        <v>45</v>
      </c>
      <c r="H2366" t="s">
        <v>46</v>
      </c>
      <c r="I2366" s="1" t="s">
        <v>57</v>
      </c>
      <c r="J2366" s="1" t="s">
        <v>5981</v>
      </c>
      <c r="K2366" t="s">
        <v>49</v>
      </c>
      <c r="L2366" t="s">
        <v>50</v>
      </c>
      <c r="O2366" s="1" t="str">
        <f t="shared" si="90"/>
        <v>Stone, Crushed/Broken</v>
      </c>
      <c r="P2366" s="1" t="s">
        <v>51</v>
      </c>
      <c r="S2366" s="1" t="s">
        <v>144</v>
      </c>
      <c r="AD2366" s="1" t="s">
        <v>54</v>
      </c>
      <c r="AT2366" s="3">
        <f t="shared" si="89"/>
        <v>88.694282036674537</v>
      </c>
    </row>
    <row r="2367" spans="1:46" x14ac:dyDescent="0.2">
      <c r="A2367" s="1">
        <v>10132421</v>
      </c>
      <c r="C2367">
        <v>551190080</v>
      </c>
      <c r="D2367" s="1" t="s">
        <v>6258</v>
      </c>
      <c r="E2367" s="1">
        <v>45.2517</v>
      </c>
      <c r="F2367" s="1">
        <v>-90.331509999999994</v>
      </c>
      <c r="G2367" t="s">
        <v>45</v>
      </c>
      <c r="H2367" t="s">
        <v>46</v>
      </c>
      <c r="I2367" s="1" t="s">
        <v>57</v>
      </c>
      <c r="J2367" s="1" t="s">
        <v>2086</v>
      </c>
      <c r="K2367" t="s">
        <v>49</v>
      </c>
      <c r="L2367" t="s">
        <v>59</v>
      </c>
      <c r="O2367" s="1" t="str">
        <f t="shared" si="90"/>
        <v>Sand and Gravel, Construction</v>
      </c>
      <c r="P2367" s="1" t="s">
        <v>51</v>
      </c>
      <c r="S2367" s="1" t="s">
        <v>60</v>
      </c>
      <c r="AD2367" s="1" t="s">
        <v>54</v>
      </c>
      <c r="AT2367" s="3">
        <f t="shared" si="89"/>
        <v>122.13269614181978</v>
      </c>
    </row>
    <row r="2368" spans="1:46" x14ac:dyDescent="0.2">
      <c r="A2368" s="1">
        <v>10132423</v>
      </c>
      <c r="C2368">
        <v>550610073</v>
      </c>
      <c r="D2368" s="1" t="s">
        <v>6259</v>
      </c>
      <c r="E2368" s="1">
        <v>44.3992</v>
      </c>
      <c r="F2368" s="1">
        <v>-87.630319999999998</v>
      </c>
      <c r="G2368" t="s">
        <v>45</v>
      </c>
      <c r="H2368" t="s">
        <v>46</v>
      </c>
      <c r="I2368" s="1" t="s">
        <v>57</v>
      </c>
      <c r="J2368" s="1" t="s">
        <v>6038</v>
      </c>
      <c r="K2368" t="s">
        <v>49</v>
      </c>
      <c r="L2368" t="s">
        <v>59</v>
      </c>
      <c r="O2368" s="1" t="str">
        <f t="shared" si="90"/>
        <v>Sand and Gravel, Construction</v>
      </c>
      <c r="P2368" s="1" t="s">
        <v>51</v>
      </c>
      <c r="S2368" s="1" t="s">
        <v>144</v>
      </c>
      <c r="AD2368" s="1" t="s">
        <v>54</v>
      </c>
      <c r="AT2368" s="3">
        <f t="shared" si="89"/>
        <v>133.23993705797096</v>
      </c>
    </row>
    <row r="2369" spans="1:46" x14ac:dyDescent="0.2">
      <c r="A2369" s="1">
        <v>10132424</v>
      </c>
      <c r="C2369">
        <v>550930049</v>
      </c>
      <c r="D2369" s="1" t="s">
        <v>6260</v>
      </c>
      <c r="E2369" s="1">
        <v>44.82499</v>
      </c>
      <c r="F2369" s="1">
        <v>-92.564589999999995</v>
      </c>
      <c r="G2369" t="s">
        <v>45</v>
      </c>
      <c r="H2369" t="s">
        <v>46</v>
      </c>
      <c r="I2369" s="1" t="s">
        <v>57</v>
      </c>
      <c r="J2369" s="1" t="s">
        <v>6020</v>
      </c>
      <c r="K2369" t="s">
        <v>49</v>
      </c>
      <c r="L2369" t="s">
        <v>59</v>
      </c>
      <c r="O2369" s="1" t="str">
        <f t="shared" si="90"/>
        <v>Sand and Gravel, Construction</v>
      </c>
      <c r="P2369" s="1" t="s">
        <v>51</v>
      </c>
      <c r="S2369" s="1" t="s">
        <v>60</v>
      </c>
      <c r="AD2369" s="1" t="s">
        <v>54</v>
      </c>
      <c r="AK2369" s="2" t="s">
        <v>6261</v>
      </c>
      <c r="AT2369" s="3">
        <f t="shared" si="89"/>
        <v>156.63671166219837</v>
      </c>
    </row>
    <row r="2370" spans="1:46" x14ac:dyDescent="0.2">
      <c r="A2370" s="1">
        <v>10132425</v>
      </c>
      <c r="C2370">
        <v>551130104</v>
      </c>
      <c r="D2370" s="1" t="s">
        <v>6262</v>
      </c>
      <c r="E2370" s="1">
        <v>45.782789999999999</v>
      </c>
      <c r="F2370" s="1">
        <v>-91.173240000000007</v>
      </c>
      <c r="G2370" t="s">
        <v>45</v>
      </c>
      <c r="H2370" t="s">
        <v>46</v>
      </c>
      <c r="I2370" s="1" t="s">
        <v>57</v>
      </c>
      <c r="J2370" s="1" t="s">
        <v>4875</v>
      </c>
      <c r="K2370" t="s">
        <v>49</v>
      </c>
      <c r="L2370" t="s">
        <v>59</v>
      </c>
      <c r="O2370" s="1" t="str">
        <f t="shared" si="90"/>
        <v>Sand and Gravel, Construction</v>
      </c>
      <c r="P2370" s="1" t="s">
        <v>51</v>
      </c>
      <c r="S2370" s="1" t="s">
        <v>144</v>
      </c>
      <c r="AD2370" s="1" t="s">
        <v>54</v>
      </c>
      <c r="AT2370" s="3">
        <f t="shared" si="89"/>
        <v>167.93535231141055</v>
      </c>
    </row>
    <row r="2371" spans="1:46" x14ac:dyDescent="0.2">
      <c r="A2371" s="1">
        <v>10132426</v>
      </c>
      <c r="C2371">
        <v>551210162</v>
      </c>
      <c r="D2371" s="1" t="s">
        <v>6263</v>
      </c>
      <c r="E2371" s="1">
        <v>44.1233</v>
      </c>
      <c r="F2371" s="1">
        <v>-91.189539999999994</v>
      </c>
      <c r="G2371" t="s">
        <v>45</v>
      </c>
      <c r="H2371" t="s">
        <v>46</v>
      </c>
      <c r="I2371" s="1" t="s">
        <v>57</v>
      </c>
      <c r="J2371" s="1" t="s">
        <v>5981</v>
      </c>
      <c r="K2371" t="s">
        <v>49</v>
      </c>
      <c r="L2371" t="s">
        <v>50</v>
      </c>
      <c r="O2371" s="1" t="str">
        <f t="shared" si="90"/>
        <v>Stone, Crushed/Broken</v>
      </c>
      <c r="P2371" s="1" t="s">
        <v>51</v>
      </c>
      <c r="S2371" s="1" t="s">
        <v>144</v>
      </c>
      <c r="AD2371" s="1" t="s">
        <v>54</v>
      </c>
      <c r="AK2371" s="2" t="s">
        <v>5989</v>
      </c>
      <c r="AT2371" s="3">
        <f t="shared" ref="AT2371:AT2434" si="91">(2*ATAN2(SQRT(1-(SIN(ABS(E2371-$E$1)*PI()/180/2)^2+COS($E$1*PI()/180)*COS(E2371*PI()/180)*SIN(ABS(F2371-$F$1)*PI()/180/2)^2)),SQRT(SIN(ABS(E2371-$E$1)*PI()/180/2)^2+COS($E$1*PI()/180)*COS(E2371*PI()/180)*SIN(ABS(F2371-$F$1)*PI()/180/2)^2)))*6371*0.621371</f>
        <v>73.294456088727998</v>
      </c>
    </row>
    <row r="2372" spans="1:46" x14ac:dyDescent="0.2">
      <c r="A2372" s="1">
        <v>10132427</v>
      </c>
      <c r="C2372">
        <v>550090022</v>
      </c>
      <c r="D2372" s="1" t="s">
        <v>6264</v>
      </c>
      <c r="E2372" s="1">
        <v>44.513300000000001</v>
      </c>
      <c r="F2372" s="1">
        <v>-88.006730000000005</v>
      </c>
      <c r="G2372" t="s">
        <v>45</v>
      </c>
      <c r="H2372" t="s">
        <v>46</v>
      </c>
      <c r="I2372" s="1" t="s">
        <v>57</v>
      </c>
      <c r="J2372" s="1" t="s">
        <v>5960</v>
      </c>
      <c r="K2372" t="s">
        <v>49</v>
      </c>
      <c r="L2372" t="s">
        <v>59</v>
      </c>
      <c r="O2372" s="1" t="str">
        <f t="shared" si="90"/>
        <v>Sand and Gravel, Construction</v>
      </c>
      <c r="P2372" s="1" t="s">
        <v>51</v>
      </c>
      <c r="S2372" s="1" t="s">
        <v>52</v>
      </c>
      <c r="AD2372" s="1" t="s">
        <v>54</v>
      </c>
      <c r="AT2372" s="3">
        <f t="shared" si="91"/>
        <v>121.29575035931839</v>
      </c>
    </row>
    <row r="2373" spans="1:46" x14ac:dyDescent="0.2">
      <c r="A2373" s="1">
        <v>10132428</v>
      </c>
      <c r="C2373">
        <v>551290009</v>
      </c>
      <c r="D2373" s="1" t="s">
        <v>6265</v>
      </c>
      <c r="E2373" s="1">
        <v>45.803089999999997</v>
      </c>
      <c r="F2373" s="1">
        <v>-91.747370000000004</v>
      </c>
      <c r="G2373" t="s">
        <v>45</v>
      </c>
      <c r="H2373" t="s">
        <v>46</v>
      </c>
      <c r="I2373" s="1" t="s">
        <v>57</v>
      </c>
      <c r="J2373" s="1" t="s">
        <v>2172</v>
      </c>
      <c r="K2373" t="s">
        <v>49</v>
      </c>
      <c r="L2373" t="s">
        <v>59</v>
      </c>
      <c r="O2373" s="1" t="str">
        <f t="shared" si="90"/>
        <v>Sand and Gravel, Construction</v>
      </c>
      <c r="P2373" s="1" t="s">
        <v>51</v>
      </c>
      <c r="S2373" s="1" t="s">
        <v>144</v>
      </c>
      <c r="AD2373" s="1" t="s">
        <v>54</v>
      </c>
      <c r="AT2373" s="3">
        <f t="shared" si="91"/>
        <v>180.81556023619933</v>
      </c>
    </row>
    <row r="2374" spans="1:46" customFormat="1" hidden="1" x14ac:dyDescent="0.2">
      <c r="A2374">
        <v>10132429</v>
      </c>
      <c r="C2374">
        <v>550650193</v>
      </c>
      <c r="D2374" t="s">
        <v>6055</v>
      </c>
      <c r="E2374">
        <v>42.788310000000003</v>
      </c>
      <c r="F2374">
        <v>-90.142600000000002</v>
      </c>
      <c r="G2374" t="s">
        <v>45</v>
      </c>
      <c r="H2374" t="s">
        <v>46</v>
      </c>
      <c r="I2374" t="s">
        <v>57</v>
      </c>
      <c r="J2374" t="s">
        <v>252</v>
      </c>
      <c r="K2374" t="s">
        <v>140</v>
      </c>
      <c r="L2374" t="s">
        <v>164</v>
      </c>
      <c r="O2374" t="str">
        <f t="shared" si="90"/>
        <v>Lead</v>
      </c>
      <c r="P2374" t="s">
        <v>51</v>
      </c>
      <c r="S2374" t="s">
        <v>60</v>
      </c>
      <c r="AD2374" t="s">
        <v>54</v>
      </c>
      <c r="AT2374" s="3">
        <f t="shared" si="91"/>
        <v>49.695701898297386</v>
      </c>
    </row>
    <row r="2375" spans="1:46" x14ac:dyDescent="0.2">
      <c r="A2375" s="1">
        <v>10132430</v>
      </c>
      <c r="C2375">
        <v>551230002</v>
      </c>
      <c r="D2375" s="1" t="s">
        <v>6266</v>
      </c>
      <c r="E2375" s="1">
        <v>43.664700000000003</v>
      </c>
      <c r="F2375" s="1">
        <v>-90.820430000000002</v>
      </c>
      <c r="G2375" t="s">
        <v>45</v>
      </c>
      <c r="H2375" t="s">
        <v>46</v>
      </c>
      <c r="I2375" s="1" t="s">
        <v>57</v>
      </c>
      <c r="J2375" s="1" t="s">
        <v>4280</v>
      </c>
      <c r="K2375" t="s">
        <v>49</v>
      </c>
      <c r="L2375" t="s">
        <v>50</v>
      </c>
      <c r="O2375" s="1" t="str">
        <f t="shared" si="90"/>
        <v>Stone, Crushed/Broken</v>
      </c>
      <c r="P2375" s="1" t="s">
        <v>51</v>
      </c>
      <c r="S2375" s="1" t="s">
        <v>60</v>
      </c>
      <c r="AB2375" s="1" t="s">
        <v>5013</v>
      </c>
      <c r="AD2375" s="1" t="s">
        <v>54</v>
      </c>
      <c r="AT2375" s="3">
        <f t="shared" si="91"/>
        <v>42.61004940880926</v>
      </c>
    </row>
    <row r="2376" spans="1:46" x14ac:dyDescent="0.2">
      <c r="A2376" s="1">
        <v>10132431</v>
      </c>
      <c r="C2376">
        <v>550910046</v>
      </c>
      <c r="D2376" s="1" t="s">
        <v>6267</v>
      </c>
      <c r="E2376" s="1">
        <v>44.629199999999997</v>
      </c>
      <c r="F2376" s="1">
        <v>-91.941569999999999</v>
      </c>
      <c r="G2376" t="s">
        <v>45</v>
      </c>
      <c r="H2376" t="s">
        <v>46</v>
      </c>
      <c r="I2376" s="1" t="s">
        <v>57</v>
      </c>
      <c r="J2376" s="1" t="s">
        <v>6040</v>
      </c>
      <c r="K2376" t="s">
        <v>49</v>
      </c>
      <c r="L2376" t="s">
        <v>50</v>
      </c>
      <c r="O2376" s="1" t="str">
        <f t="shared" ref="O2376:O2439" si="92">CONCATENATE(L2376,IF(M2376=0,"",CONCATENATE(", ",M2376)),IF(N2376=0,"",CONCATENATE(", ",N2376)))</f>
        <v>Stone, Crushed/Broken</v>
      </c>
      <c r="P2376" s="1" t="s">
        <v>51</v>
      </c>
      <c r="S2376" s="1" t="s">
        <v>144</v>
      </c>
      <c r="AD2376" s="1" t="s">
        <v>54</v>
      </c>
      <c r="AK2376" s="2" t="s">
        <v>5989</v>
      </c>
      <c r="AT2376" s="3">
        <f t="shared" si="91"/>
        <v>124.00548110530144</v>
      </c>
    </row>
    <row r="2377" spans="1:46" x14ac:dyDescent="0.2">
      <c r="A2377" s="1">
        <v>10132433</v>
      </c>
      <c r="C2377">
        <v>551210094</v>
      </c>
      <c r="D2377" s="1" t="s">
        <v>6268</v>
      </c>
      <c r="E2377" s="1">
        <v>44.172800000000002</v>
      </c>
      <c r="F2377" s="1">
        <v>-91.354550000000003</v>
      </c>
      <c r="G2377" t="s">
        <v>45</v>
      </c>
      <c r="H2377" t="s">
        <v>46</v>
      </c>
      <c r="I2377" s="1" t="s">
        <v>57</v>
      </c>
      <c r="J2377" s="1" t="s">
        <v>5981</v>
      </c>
      <c r="K2377" t="s">
        <v>49</v>
      </c>
      <c r="L2377" t="s">
        <v>50</v>
      </c>
      <c r="O2377" s="1" t="str">
        <f t="shared" si="92"/>
        <v>Stone, Crushed/Broken</v>
      </c>
      <c r="P2377" s="1" t="s">
        <v>51</v>
      </c>
      <c r="S2377" s="1" t="s">
        <v>60</v>
      </c>
      <c r="AD2377" s="1" t="s">
        <v>54</v>
      </c>
      <c r="AT2377" s="3">
        <f t="shared" si="91"/>
        <v>81.963770134373561</v>
      </c>
    </row>
    <row r="2378" spans="1:46" x14ac:dyDescent="0.2">
      <c r="A2378" s="1">
        <v>10132434</v>
      </c>
      <c r="C2378">
        <v>551210017</v>
      </c>
      <c r="D2378" s="1" t="s">
        <v>6269</v>
      </c>
      <c r="E2378" s="1">
        <v>44.2836</v>
      </c>
      <c r="F2378" s="1">
        <v>-91.24324</v>
      </c>
      <c r="G2378" t="s">
        <v>45</v>
      </c>
      <c r="H2378" t="s">
        <v>46</v>
      </c>
      <c r="I2378" s="1" t="s">
        <v>57</v>
      </c>
      <c r="J2378" s="1" t="s">
        <v>5981</v>
      </c>
      <c r="K2378" t="s">
        <v>49</v>
      </c>
      <c r="L2378" t="s">
        <v>50</v>
      </c>
      <c r="O2378" s="1" t="str">
        <f t="shared" si="92"/>
        <v>Stone, Crushed/Broken</v>
      </c>
      <c r="P2378" s="1" t="s">
        <v>51</v>
      </c>
      <c r="S2378" s="1" t="s">
        <v>144</v>
      </c>
      <c r="AD2378" s="1" t="s">
        <v>54</v>
      </c>
      <c r="AK2378" s="2" t="s">
        <v>6029</v>
      </c>
      <c r="AT2378" s="3">
        <f t="shared" si="91"/>
        <v>82.237792045799438</v>
      </c>
    </row>
    <row r="2379" spans="1:46" x14ac:dyDescent="0.2">
      <c r="A2379" s="1">
        <v>10132435</v>
      </c>
      <c r="C2379">
        <v>551390014</v>
      </c>
      <c r="D2379" s="1" t="s">
        <v>6270</v>
      </c>
      <c r="E2379" s="1">
        <v>44.223300000000002</v>
      </c>
      <c r="F2379" s="1">
        <v>-88.434250000000006</v>
      </c>
      <c r="G2379" t="s">
        <v>45</v>
      </c>
      <c r="H2379" t="s">
        <v>46</v>
      </c>
      <c r="I2379" s="1" t="s">
        <v>57</v>
      </c>
      <c r="J2379" s="1" t="s">
        <v>48</v>
      </c>
      <c r="K2379" t="s">
        <v>49</v>
      </c>
      <c r="L2379" t="s">
        <v>50</v>
      </c>
      <c r="O2379" s="1" t="str">
        <f t="shared" si="92"/>
        <v>Stone, Crushed/Broken</v>
      </c>
      <c r="P2379" s="1" t="s">
        <v>51</v>
      </c>
      <c r="S2379" s="1" t="s">
        <v>52</v>
      </c>
      <c r="AB2379" s="1" t="s">
        <v>6271</v>
      </c>
      <c r="AD2379" s="1" t="s">
        <v>54</v>
      </c>
      <c r="AT2379" s="3">
        <f t="shared" si="91"/>
        <v>92.635090468442229</v>
      </c>
    </row>
    <row r="2380" spans="1:46" x14ac:dyDescent="0.2">
      <c r="A2380" s="1">
        <v>10132436</v>
      </c>
      <c r="C2380">
        <v>551210269</v>
      </c>
      <c r="D2380" s="1" t="s">
        <v>6272</v>
      </c>
      <c r="E2380" s="1">
        <v>44.027500000000003</v>
      </c>
      <c r="F2380" s="1">
        <v>-91.448250000000002</v>
      </c>
      <c r="G2380" t="s">
        <v>45</v>
      </c>
      <c r="H2380" t="s">
        <v>46</v>
      </c>
      <c r="I2380" s="1" t="s">
        <v>57</v>
      </c>
      <c r="J2380" s="1" t="s">
        <v>5981</v>
      </c>
      <c r="K2380" t="s">
        <v>49</v>
      </c>
      <c r="L2380" t="s">
        <v>59</v>
      </c>
      <c r="O2380" s="1" t="str">
        <f t="shared" si="92"/>
        <v>Sand and Gravel, Construction</v>
      </c>
      <c r="P2380" s="1" t="s">
        <v>51</v>
      </c>
      <c r="S2380" s="1" t="s">
        <v>60</v>
      </c>
      <c r="AD2380" s="1" t="s">
        <v>54</v>
      </c>
      <c r="AK2380" s="2" t="s">
        <v>6273</v>
      </c>
      <c r="AT2380" s="3">
        <f t="shared" si="91"/>
        <v>80.935212236852934</v>
      </c>
    </row>
    <row r="2381" spans="1:46" x14ac:dyDescent="0.2">
      <c r="A2381" s="1">
        <v>10132437</v>
      </c>
      <c r="C2381">
        <v>550030068</v>
      </c>
      <c r="D2381" s="1" t="s">
        <v>6274</v>
      </c>
      <c r="E2381" s="1">
        <v>46.366399999999999</v>
      </c>
      <c r="F2381" s="1">
        <v>-90.788430000000005</v>
      </c>
      <c r="G2381" t="s">
        <v>45</v>
      </c>
      <c r="H2381" t="s">
        <v>46</v>
      </c>
      <c r="I2381" s="1" t="s">
        <v>57</v>
      </c>
      <c r="J2381" s="1" t="s">
        <v>2047</v>
      </c>
      <c r="K2381" t="s">
        <v>49</v>
      </c>
      <c r="L2381" t="s">
        <v>59</v>
      </c>
      <c r="O2381" s="1" t="str">
        <f t="shared" si="92"/>
        <v>Sand and Gravel, Construction</v>
      </c>
      <c r="P2381" s="1" t="s">
        <v>51</v>
      </c>
      <c r="S2381" s="1" t="s">
        <v>179</v>
      </c>
      <c r="AD2381" s="1" t="s">
        <v>54</v>
      </c>
      <c r="AK2381" s="2" t="s">
        <v>6036</v>
      </c>
      <c r="AT2381" s="3">
        <f t="shared" si="91"/>
        <v>201.7657314944793</v>
      </c>
    </row>
    <row r="2382" spans="1:46" x14ac:dyDescent="0.2">
      <c r="A2382" s="1">
        <v>10132439</v>
      </c>
      <c r="C2382">
        <v>551210026</v>
      </c>
      <c r="D2382" s="1" t="s">
        <v>6275</v>
      </c>
      <c r="E2382" s="1">
        <v>44.422199999999997</v>
      </c>
      <c r="F2382" s="1">
        <v>-91.224040000000002</v>
      </c>
      <c r="G2382" t="s">
        <v>45</v>
      </c>
      <c r="H2382" t="s">
        <v>46</v>
      </c>
      <c r="I2382" s="1" t="s">
        <v>57</v>
      </c>
      <c r="J2382" s="1" t="s">
        <v>5981</v>
      </c>
      <c r="K2382" t="s">
        <v>49</v>
      </c>
      <c r="L2382" t="s">
        <v>50</v>
      </c>
      <c r="O2382" s="1" t="str">
        <f t="shared" si="92"/>
        <v>Stone, Crushed/Broken</v>
      </c>
      <c r="P2382" s="1" t="s">
        <v>51</v>
      </c>
      <c r="S2382" s="1" t="s">
        <v>60</v>
      </c>
      <c r="AD2382" s="1" t="s">
        <v>54</v>
      </c>
      <c r="AK2382" s="2" t="s">
        <v>5989</v>
      </c>
      <c r="AT2382" s="3">
        <f t="shared" si="91"/>
        <v>88.122356244894803</v>
      </c>
    </row>
    <row r="2383" spans="1:46" customFormat="1" hidden="1" x14ac:dyDescent="0.2">
      <c r="A2383">
        <v>10132440</v>
      </c>
      <c r="C2383">
        <v>550650060</v>
      </c>
      <c r="D2383" t="s">
        <v>6276</v>
      </c>
      <c r="E2383">
        <v>42.548310000000001</v>
      </c>
      <c r="F2383">
        <v>-90.382310000000004</v>
      </c>
      <c r="G2383" t="s">
        <v>45</v>
      </c>
      <c r="H2383" t="s">
        <v>46</v>
      </c>
      <c r="I2383" t="s">
        <v>57</v>
      </c>
      <c r="J2383" t="s">
        <v>252</v>
      </c>
      <c r="K2383" t="s">
        <v>140</v>
      </c>
      <c r="N2383" t="s">
        <v>163</v>
      </c>
      <c r="O2383" t="str">
        <f t="shared" si="92"/>
        <v>, Zinc</v>
      </c>
      <c r="P2383" t="s">
        <v>204</v>
      </c>
      <c r="S2383" t="s">
        <v>60</v>
      </c>
      <c r="AD2383" t="s">
        <v>54</v>
      </c>
      <c r="AM2383">
        <v>1946</v>
      </c>
      <c r="AQ2383">
        <v>1907</v>
      </c>
      <c r="AT2383" s="3">
        <f t="shared" si="91"/>
        <v>68.532200025257012</v>
      </c>
    </row>
    <row r="2384" spans="1:46" x14ac:dyDescent="0.2">
      <c r="A2384" s="1">
        <v>10132441</v>
      </c>
      <c r="C2384">
        <v>551190050</v>
      </c>
      <c r="D2384" s="1" t="s">
        <v>6277</v>
      </c>
      <c r="E2384" s="1">
        <v>45.175600000000003</v>
      </c>
      <c r="F2384" s="1">
        <v>-90.362009999999998</v>
      </c>
      <c r="G2384" t="s">
        <v>45</v>
      </c>
      <c r="H2384" t="s">
        <v>46</v>
      </c>
      <c r="I2384" s="1" t="s">
        <v>57</v>
      </c>
      <c r="J2384" s="1" t="s">
        <v>2086</v>
      </c>
      <c r="K2384" t="s">
        <v>49</v>
      </c>
      <c r="L2384" t="s">
        <v>59</v>
      </c>
      <c r="O2384" s="1" t="str">
        <f t="shared" si="92"/>
        <v>Sand and Gravel, Construction</v>
      </c>
      <c r="P2384" s="1" t="s">
        <v>51</v>
      </c>
      <c r="S2384" s="1" t="s">
        <v>60</v>
      </c>
      <c r="AD2384" s="1" t="s">
        <v>54</v>
      </c>
      <c r="AT2384" s="3">
        <f t="shared" si="91"/>
        <v>117.14640413626203</v>
      </c>
    </row>
    <row r="2385" spans="1:46" x14ac:dyDescent="0.2">
      <c r="A2385" s="1">
        <v>10132442</v>
      </c>
      <c r="C2385">
        <v>550750193</v>
      </c>
      <c r="D2385" s="1" t="s">
        <v>6278</v>
      </c>
      <c r="E2385" s="1">
        <v>45.645299999999999</v>
      </c>
      <c r="F2385" s="1">
        <v>-88.405349999999999</v>
      </c>
      <c r="G2385" t="s">
        <v>45</v>
      </c>
      <c r="H2385" t="s">
        <v>46</v>
      </c>
      <c r="I2385" s="1" t="s">
        <v>57</v>
      </c>
      <c r="J2385" s="1" t="s">
        <v>149</v>
      </c>
      <c r="K2385" t="s">
        <v>49</v>
      </c>
      <c r="L2385" t="s">
        <v>59</v>
      </c>
      <c r="O2385" s="1" t="str">
        <f t="shared" si="92"/>
        <v>Sand and Gravel, Construction</v>
      </c>
      <c r="P2385" s="1" t="s">
        <v>51</v>
      </c>
      <c r="S2385" s="1" t="s">
        <v>60</v>
      </c>
      <c r="AD2385" s="1" t="s">
        <v>54</v>
      </c>
      <c r="AT2385" s="3">
        <f t="shared" si="91"/>
        <v>167.71467537863782</v>
      </c>
    </row>
    <row r="2386" spans="1:46" x14ac:dyDescent="0.2">
      <c r="A2386" s="1">
        <v>10132443</v>
      </c>
      <c r="C2386">
        <v>551130127</v>
      </c>
      <c r="D2386" s="1" t="s">
        <v>6279</v>
      </c>
      <c r="E2386" s="1">
        <v>45.772190000000002</v>
      </c>
      <c r="F2386" s="1">
        <v>-91.436549999999997</v>
      </c>
      <c r="G2386" t="s">
        <v>45</v>
      </c>
      <c r="H2386" t="s">
        <v>46</v>
      </c>
      <c r="I2386" s="1" t="s">
        <v>57</v>
      </c>
      <c r="J2386" s="1" t="s">
        <v>4875</v>
      </c>
      <c r="K2386" t="s">
        <v>49</v>
      </c>
      <c r="L2386" t="s">
        <v>59</v>
      </c>
      <c r="O2386" s="1" t="str">
        <f t="shared" si="92"/>
        <v>Sand and Gravel, Construction</v>
      </c>
      <c r="P2386" s="1" t="s">
        <v>51</v>
      </c>
      <c r="S2386" s="1" t="s">
        <v>144</v>
      </c>
      <c r="AD2386" s="1" t="s">
        <v>54</v>
      </c>
      <c r="AT2386" s="3">
        <f t="shared" si="91"/>
        <v>172.14118409316904</v>
      </c>
    </row>
    <row r="2387" spans="1:46" x14ac:dyDescent="0.2">
      <c r="A2387" s="1">
        <v>10132444</v>
      </c>
      <c r="C2387">
        <v>550950153</v>
      </c>
      <c r="D2387" s="1" t="s">
        <v>6280</v>
      </c>
      <c r="E2387" s="1">
        <v>45.201889999999999</v>
      </c>
      <c r="F2387" s="1">
        <v>-92.000969999999995</v>
      </c>
      <c r="G2387" t="s">
        <v>45</v>
      </c>
      <c r="H2387" t="s">
        <v>46</v>
      </c>
      <c r="I2387" s="1" t="s">
        <v>57</v>
      </c>
      <c r="J2387" s="1" t="s">
        <v>2050</v>
      </c>
      <c r="K2387" t="s">
        <v>49</v>
      </c>
      <c r="L2387" t="s">
        <v>59</v>
      </c>
      <c r="O2387" s="1" t="str">
        <f t="shared" si="92"/>
        <v>Sand and Gravel, Construction</v>
      </c>
      <c r="P2387" s="1" t="s">
        <v>51</v>
      </c>
      <c r="S2387" s="1" t="s">
        <v>52</v>
      </c>
      <c r="AD2387" s="1" t="s">
        <v>54</v>
      </c>
      <c r="AT2387" s="3">
        <f t="shared" si="91"/>
        <v>153.61476714944843</v>
      </c>
    </row>
    <row r="2388" spans="1:46" x14ac:dyDescent="0.2">
      <c r="A2388" s="1">
        <v>10132445</v>
      </c>
      <c r="C2388">
        <v>551130020</v>
      </c>
      <c r="D2388" s="1" t="s">
        <v>6281</v>
      </c>
      <c r="E2388" s="1">
        <v>46.071890000000003</v>
      </c>
      <c r="F2388" s="1">
        <v>-91.422349999999994</v>
      </c>
      <c r="G2388" t="s">
        <v>45</v>
      </c>
      <c r="H2388" t="s">
        <v>46</v>
      </c>
      <c r="I2388" s="1" t="s">
        <v>57</v>
      </c>
      <c r="J2388" s="1" t="s">
        <v>4875</v>
      </c>
      <c r="K2388" t="s">
        <v>49</v>
      </c>
      <c r="L2388" t="s">
        <v>59</v>
      </c>
      <c r="O2388" s="1" t="str">
        <f t="shared" si="92"/>
        <v>Sand and Gravel, Construction</v>
      </c>
      <c r="P2388" s="1" t="s">
        <v>51</v>
      </c>
      <c r="S2388" s="1" t="s">
        <v>144</v>
      </c>
      <c r="AD2388" s="1" t="s">
        <v>54</v>
      </c>
      <c r="AT2388" s="3">
        <f t="shared" si="91"/>
        <v>190.89034242114312</v>
      </c>
    </row>
    <row r="2389" spans="1:46" x14ac:dyDescent="0.2">
      <c r="A2389" s="1">
        <v>10132446</v>
      </c>
      <c r="C2389">
        <v>551250087</v>
      </c>
      <c r="D2389" s="1" t="s">
        <v>6282</v>
      </c>
      <c r="E2389" s="1">
        <v>45.939700000000002</v>
      </c>
      <c r="F2389" s="1">
        <v>-89.332579999999993</v>
      </c>
      <c r="G2389" t="s">
        <v>45</v>
      </c>
      <c r="H2389" t="s">
        <v>46</v>
      </c>
      <c r="I2389" s="1" t="s">
        <v>57</v>
      </c>
      <c r="J2389" s="1" t="s">
        <v>2224</v>
      </c>
      <c r="K2389" t="s">
        <v>49</v>
      </c>
      <c r="L2389" t="s">
        <v>59</v>
      </c>
      <c r="O2389" s="1" t="str">
        <f t="shared" si="92"/>
        <v>Sand and Gravel, Construction</v>
      </c>
      <c r="P2389" s="1" t="s">
        <v>51</v>
      </c>
      <c r="S2389" s="1" t="s">
        <v>60</v>
      </c>
      <c r="AD2389" s="1" t="s">
        <v>54</v>
      </c>
      <c r="AT2389" s="3">
        <f t="shared" si="91"/>
        <v>171.72019180568341</v>
      </c>
    </row>
    <row r="2390" spans="1:46" customFormat="1" hidden="1" x14ac:dyDescent="0.2">
      <c r="A2390">
        <v>10132448</v>
      </c>
      <c r="C2390">
        <v>550490126</v>
      </c>
      <c r="D2390" t="s">
        <v>6283</v>
      </c>
      <c r="E2390">
        <v>42.833910000000003</v>
      </c>
      <c r="F2390">
        <v>-90.172600000000003</v>
      </c>
      <c r="G2390" t="s">
        <v>45</v>
      </c>
      <c r="H2390" t="s">
        <v>46</v>
      </c>
      <c r="I2390" t="s">
        <v>57</v>
      </c>
      <c r="J2390" t="s">
        <v>1378</v>
      </c>
      <c r="K2390" t="s">
        <v>140</v>
      </c>
      <c r="L2390" t="s">
        <v>163</v>
      </c>
      <c r="N2390" t="s">
        <v>164</v>
      </c>
      <c r="O2390" t="str">
        <f t="shared" si="92"/>
        <v>Zinc, Lead</v>
      </c>
      <c r="P2390" t="s">
        <v>204</v>
      </c>
      <c r="S2390" t="s">
        <v>60</v>
      </c>
      <c r="AD2390" t="s">
        <v>54</v>
      </c>
      <c r="AT2390" s="3">
        <f t="shared" si="91"/>
        <v>46.837057479456803</v>
      </c>
    </row>
    <row r="2391" spans="1:46" x14ac:dyDescent="0.2">
      <c r="A2391" s="1">
        <v>10132449</v>
      </c>
      <c r="C2391">
        <v>550870045</v>
      </c>
      <c r="D2391" s="1" t="s">
        <v>6284</v>
      </c>
      <c r="E2391" s="1">
        <v>44.278100000000002</v>
      </c>
      <c r="F2391" s="1">
        <v>-88.488950000000003</v>
      </c>
      <c r="G2391" t="s">
        <v>45</v>
      </c>
      <c r="H2391" t="s">
        <v>46</v>
      </c>
      <c r="I2391" s="1" t="s">
        <v>57</v>
      </c>
      <c r="J2391" s="1" t="s">
        <v>6075</v>
      </c>
      <c r="K2391" t="s">
        <v>49</v>
      </c>
      <c r="L2391" t="s">
        <v>59</v>
      </c>
      <c r="O2391" s="1" t="str">
        <f t="shared" si="92"/>
        <v>Sand and Gravel, Construction</v>
      </c>
      <c r="P2391" s="1" t="s">
        <v>51</v>
      </c>
      <c r="S2391" s="1" t="s">
        <v>60</v>
      </c>
      <c r="AD2391" s="1" t="s">
        <v>54</v>
      </c>
      <c r="AT2391" s="3">
        <f t="shared" si="91"/>
        <v>92.472416308146805</v>
      </c>
    </row>
    <row r="2392" spans="1:46" x14ac:dyDescent="0.2">
      <c r="A2392" s="1">
        <v>10132450</v>
      </c>
      <c r="C2392">
        <v>550610045</v>
      </c>
      <c r="D2392" s="1" t="s">
        <v>6285</v>
      </c>
      <c r="E2392" s="1">
        <v>44.525799999999997</v>
      </c>
      <c r="F2392" s="1">
        <v>-87.562809999999999</v>
      </c>
      <c r="G2392" t="s">
        <v>45</v>
      </c>
      <c r="H2392" t="s">
        <v>46</v>
      </c>
      <c r="I2392" s="1" t="s">
        <v>57</v>
      </c>
      <c r="J2392" s="1" t="s">
        <v>6038</v>
      </c>
      <c r="K2392" t="s">
        <v>49</v>
      </c>
      <c r="L2392" t="s">
        <v>59</v>
      </c>
      <c r="O2392" s="1" t="str">
        <f t="shared" si="92"/>
        <v>Sand and Gravel, Construction</v>
      </c>
      <c r="P2392" s="1" t="s">
        <v>51</v>
      </c>
      <c r="S2392" s="1" t="s">
        <v>60</v>
      </c>
      <c r="AD2392" s="1" t="s">
        <v>54</v>
      </c>
      <c r="AT2392" s="3">
        <f t="shared" si="91"/>
        <v>140.31199402789642</v>
      </c>
    </row>
    <row r="2393" spans="1:46" x14ac:dyDescent="0.2">
      <c r="A2393" s="1">
        <v>10132452</v>
      </c>
      <c r="C2393">
        <v>550330082</v>
      </c>
      <c r="D2393" s="1" t="s">
        <v>6286</v>
      </c>
      <c r="E2393" s="1">
        <v>44.968890000000002</v>
      </c>
      <c r="F2393" s="1">
        <v>-92.056870000000004</v>
      </c>
      <c r="G2393" t="s">
        <v>45</v>
      </c>
      <c r="H2393" t="s">
        <v>46</v>
      </c>
      <c r="I2393" s="1" t="s">
        <v>57</v>
      </c>
      <c r="J2393" s="1" t="s">
        <v>6049</v>
      </c>
      <c r="K2393" t="s">
        <v>49</v>
      </c>
      <c r="L2393" t="s">
        <v>50</v>
      </c>
      <c r="O2393" s="1" t="str">
        <f t="shared" si="92"/>
        <v>Stone, Crushed/Broken</v>
      </c>
      <c r="P2393" s="1" t="s">
        <v>51</v>
      </c>
      <c r="S2393" s="1" t="s">
        <v>60</v>
      </c>
      <c r="AD2393" s="1" t="s">
        <v>54</v>
      </c>
      <c r="AT2393" s="3">
        <f t="shared" si="91"/>
        <v>143.75634864361811</v>
      </c>
    </row>
    <row r="2394" spans="1:46" x14ac:dyDescent="0.2">
      <c r="A2394" s="1">
        <v>10132453</v>
      </c>
      <c r="C2394">
        <v>550070129</v>
      </c>
      <c r="D2394" s="1" t="s">
        <v>6287</v>
      </c>
      <c r="E2394" s="1">
        <v>46.223590000000002</v>
      </c>
      <c r="F2394" s="1">
        <v>-91.284850000000006</v>
      </c>
      <c r="G2394" t="s">
        <v>45</v>
      </c>
      <c r="H2394" t="s">
        <v>46</v>
      </c>
      <c r="I2394" s="1" t="s">
        <v>57</v>
      </c>
      <c r="J2394" s="1" t="s">
        <v>2590</v>
      </c>
      <c r="K2394" t="s">
        <v>49</v>
      </c>
      <c r="L2394" t="s">
        <v>59</v>
      </c>
      <c r="O2394" s="1" t="str">
        <f t="shared" si="92"/>
        <v>Sand and Gravel, Construction</v>
      </c>
      <c r="P2394" s="1" t="s">
        <v>51</v>
      </c>
      <c r="S2394" s="1" t="s">
        <v>52</v>
      </c>
      <c r="AD2394" s="1" t="s">
        <v>54</v>
      </c>
      <c r="AT2394" s="3">
        <f t="shared" si="91"/>
        <v>198.41578834744959</v>
      </c>
    </row>
    <row r="2395" spans="1:46" x14ac:dyDescent="0.2">
      <c r="A2395" s="1">
        <v>10132454</v>
      </c>
      <c r="C2395">
        <v>550270026</v>
      </c>
      <c r="D2395" s="1" t="s">
        <v>6288</v>
      </c>
      <c r="E2395" s="1">
        <v>43.616700000000002</v>
      </c>
      <c r="F2395" s="1">
        <v>-88.491749999999996</v>
      </c>
      <c r="G2395" t="s">
        <v>45</v>
      </c>
      <c r="H2395" t="s">
        <v>46</v>
      </c>
      <c r="I2395" s="1" t="s">
        <v>57</v>
      </c>
      <c r="J2395" s="1" t="s">
        <v>3326</v>
      </c>
      <c r="K2395" t="s">
        <v>49</v>
      </c>
      <c r="L2395" t="s">
        <v>69</v>
      </c>
      <c r="O2395" s="1" t="str">
        <f t="shared" si="92"/>
        <v>Stone</v>
      </c>
      <c r="P2395" s="1" t="s">
        <v>51</v>
      </c>
      <c r="S2395" s="1" t="s">
        <v>70</v>
      </c>
      <c r="AD2395" s="1" t="s">
        <v>54</v>
      </c>
      <c r="AT2395" s="3">
        <f t="shared" si="91"/>
        <v>75.946313644583554</v>
      </c>
    </row>
    <row r="2396" spans="1:46" customFormat="1" hidden="1" x14ac:dyDescent="0.2">
      <c r="A2396">
        <v>10132455</v>
      </c>
      <c r="C2396">
        <v>550490154</v>
      </c>
      <c r="D2396" t="s">
        <v>6289</v>
      </c>
      <c r="E2396">
        <v>42.850610000000003</v>
      </c>
      <c r="F2396">
        <v>-90.174000000000007</v>
      </c>
      <c r="G2396" t="s">
        <v>45</v>
      </c>
      <c r="H2396" t="s">
        <v>46</v>
      </c>
      <c r="I2396" t="s">
        <v>57</v>
      </c>
      <c r="J2396" t="s">
        <v>1378</v>
      </c>
      <c r="K2396" t="s">
        <v>140</v>
      </c>
      <c r="L2396" t="s">
        <v>1965</v>
      </c>
      <c r="O2396" t="str">
        <f t="shared" si="92"/>
        <v>Lead, Zinc</v>
      </c>
      <c r="P2396" t="s">
        <v>314</v>
      </c>
      <c r="S2396" t="s">
        <v>60</v>
      </c>
      <c r="AD2396" t="s">
        <v>54</v>
      </c>
      <c r="AT2396" s="3">
        <f t="shared" si="91"/>
        <v>45.717022854821884</v>
      </c>
    </row>
    <row r="2397" spans="1:46" x14ac:dyDescent="0.2">
      <c r="A2397" s="1">
        <v>10132456</v>
      </c>
      <c r="C2397">
        <v>551330007</v>
      </c>
      <c r="D2397" s="1" t="s">
        <v>6290</v>
      </c>
      <c r="E2397" s="1">
        <v>43.010010000000001</v>
      </c>
      <c r="F2397" s="1">
        <v>-88.446439999999996</v>
      </c>
      <c r="G2397" t="s">
        <v>45</v>
      </c>
      <c r="H2397" t="s">
        <v>46</v>
      </c>
      <c r="I2397" s="1" t="s">
        <v>57</v>
      </c>
      <c r="J2397" s="1" t="s">
        <v>6046</v>
      </c>
      <c r="K2397" t="s">
        <v>49</v>
      </c>
      <c r="L2397" t="s">
        <v>59</v>
      </c>
      <c r="O2397" s="1" t="str">
        <f t="shared" si="92"/>
        <v>Sand and Gravel, Construction</v>
      </c>
      <c r="P2397" s="1" t="s">
        <v>51</v>
      </c>
      <c r="S2397" s="1" t="s">
        <v>52</v>
      </c>
      <c r="AB2397" s="1" t="s">
        <v>6291</v>
      </c>
      <c r="AD2397" s="1" t="s">
        <v>54</v>
      </c>
      <c r="AT2397" s="3">
        <f t="shared" si="91"/>
        <v>85.191245219571712</v>
      </c>
    </row>
    <row r="2398" spans="1:46" x14ac:dyDescent="0.2">
      <c r="A2398" s="1">
        <v>10132457</v>
      </c>
      <c r="C2398">
        <v>550670035</v>
      </c>
      <c r="D2398" s="1" t="s">
        <v>6292</v>
      </c>
      <c r="E2398" s="1">
        <v>45.045000000000002</v>
      </c>
      <c r="F2398" s="1">
        <v>-89.152569999999997</v>
      </c>
      <c r="G2398" t="s">
        <v>45</v>
      </c>
      <c r="H2398" t="s">
        <v>46</v>
      </c>
      <c r="I2398" s="1" t="s">
        <v>57</v>
      </c>
      <c r="J2398" s="1" t="s">
        <v>6200</v>
      </c>
      <c r="K2398" t="s">
        <v>49</v>
      </c>
      <c r="L2398" t="s">
        <v>59</v>
      </c>
      <c r="O2398" s="1" t="str">
        <f t="shared" si="92"/>
        <v>Sand and Gravel, Construction</v>
      </c>
      <c r="P2398" s="1" t="s">
        <v>51</v>
      </c>
      <c r="S2398" s="1" t="s">
        <v>60</v>
      </c>
      <c r="AD2398" s="1" t="s">
        <v>54</v>
      </c>
      <c r="AT2398" s="3">
        <f t="shared" si="91"/>
        <v>114.68493459501177</v>
      </c>
    </row>
    <row r="2399" spans="1:46" customFormat="1" hidden="1" x14ac:dyDescent="0.2">
      <c r="A2399">
        <v>10132458</v>
      </c>
      <c r="C2399">
        <v>550510008</v>
      </c>
      <c r="D2399" t="s">
        <v>2541</v>
      </c>
      <c r="E2399">
        <v>46.409700000000001</v>
      </c>
      <c r="F2399">
        <v>-90.288709999999995</v>
      </c>
      <c r="G2399" t="s">
        <v>45</v>
      </c>
      <c r="H2399" t="s">
        <v>46</v>
      </c>
      <c r="I2399" t="s">
        <v>57</v>
      </c>
      <c r="J2399" t="s">
        <v>265</v>
      </c>
      <c r="K2399" t="s">
        <v>140</v>
      </c>
      <c r="N2399" t="s">
        <v>265</v>
      </c>
      <c r="O2399" t="str">
        <f t="shared" si="92"/>
        <v>, Iron</v>
      </c>
      <c r="P2399" t="s">
        <v>204</v>
      </c>
      <c r="S2399" t="s">
        <v>60</v>
      </c>
      <c r="AB2399" t="s">
        <v>6293</v>
      </c>
      <c r="AD2399" t="s">
        <v>54</v>
      </c>
      <c r="AM2399">
        <v>1912</v>
      </c>
      <c r="AT2399" s="3">
        <f t="shared" si="91"/>
        <v>201.53535366759544</v>
      </c>
    </row>
    <row r="2400" spans="1:46" x14ac:dyDescent="0.2">
      <c r="A2400" s="1">
        <v>10132459</v>
      </c>
      <c r="C2400">
        <v>550690016</v>
      </c>
      <c r="D2400" s="1" t="s">
        <v>6294</v>
      </c>
      <c r="E2400" s="1">
        <v>45.186700000000002</v>
      </c>
      <c r="F2400" s="1">
        <v>-89.685090000000002</v>
      </c>
      <c r="G2400" t="s">
        <v>45</v>
      </c>
      <c r="H2400" t="s">
        <v>46</v>
      </c>
      <c r="I2400" s="1" t="s">
        <v>57</v>
      </c>
      <c r="J2400" s="1" t="s">
        <v>2122</v>
      </c>
      <c r="K2400" t="s">
        <v>49</v>
      </c>
      <c r="L2400" t="s">
        <v>59</v>
      </c>
      <c r="O2400" s="1" t="str">
        <f t="shared" si="92"/>
        <v>Sand and Gravel, Construction</v>
      </c>
      <c r="P2400" s="1" t="s">
        <v>51</v>
      </c>
      <c r="S2400" s="1" t="s">
        <v>70</v>
      </c>
      <c r="AD2400" s="1" t="s">
        <v>54</v>
      </c>
      <c r="AT2400" s="3">
        <f t="shared" si="91"/>
        <v>117.5736446605668</v>
      </c>
    </row>
    <row r="2401" spans="1:46" customFormat="1" hidden="1" x14ac:dyDescent="0.2">
      <c r="A2401">
        <v>10132460</v>
      </c>
      <c r="C2401">
        <v>550490250</v>
      </c>
      <c r="D2401" t="s">
        <v>6295</v>
      </c>
      <c r="E2401">
        <v>42.882809999999999</v>
      </c>
      <c r="F2401">
        <v>-90.240710000000007</v>
      </c>
      <c r="G2401" t="s">
        <v>45</v>
      </c>
      <c r="H2401" t="s">
        <v>46</v>
      </c>
      <c r="I2401" t="s">
        <v>57</v>
      </c>
      <c r="J2401" t="s">
        <v>1378</v>
      </c>
      <c r="K2401" t="s">
        <v>140</v>
      </c>
      <c r="L2401" t="s">
        <v>1965</v>
      </c>
      <c r="O2401" t="str">
        <f t="shared" si="92"/>
        <v>Lead, Zinc</v>
      </c>
      <c r="P2401" t="s">
        <v>314</v>
      </c>
      <c r="S2401" t="s">
        <v>60</v>
      </c>
      <c r="AD2401" t="s">
        <v>54</v>
      </c>
      <c r="AT2401" s="3">
        <f t="shared" si="91"/>
        <v>44.334044857641402</v>
      </c>
    </row>
    <row r="2402" spans="1:46" x14ac:dyDescent="0.2">
      <c r="A2402" s="1">
        <v>10132461</v>
      </c>
      <c r="C2402">
        <v>550510067</v>
      </c>
      <c r="D2402" s="1" t="s">
        <v>6296</v>
      </c>
      <c r="E2402" s="1">
        <v>46.008299999999998</v>
      </c>
      <c r="F2402" s="1">
        <v>-90.147009999999995</v>
      </c>
      <c r="G2402" t="s">
        <v>45</v>
      </c>
      <c r="H2402" t="s">
        <v>46</v>
      </c>
      <c r="I2402" s="1" t="s">
        <v>57</v>
      </c>
      <c r="J2402" s="1" t="s">
        <v>265</v>
      </c>
      <c r="K2402" t="s">
        <v>49</v>
      </c>
      <c r="L2402" t="s">
        <v>59</v>
      </c>
      <c r="O2402" s="1" t="str">
        <f t="shared" si="92"/>
        <v>Sand and Gravel, Construction</v>
      </c>
      <c r="P2402" s="1" t="s">
        <v>51</v>
      </c>
      <c r="S2402" s="1" t="s">
        <v>60</v>
      </c>
      <c r="AD2402" s="1" t="s">
        <v>54</v>
      </c>
      <c r="AT2402" s="3">
        <f t="shared" si="91"/>
        <v>173.45667885843946</v>
      </c>
    </row>
    <row r="2403" spans="1:46" customFormat="1" hidden="1" x14ac:dyDescent="0.2">
      <c r="A2403">
        <v>10132462</v>
      </c>
      <c r="C2403">
        <v>550430114</v>
      </c>
      <c r="D2403" t="s">
        <v>6297</v>
      </c>
      <c r="E2403">
        <v>42.745809999999999</v>
      </c>
      <c r="F2403">
        <v>-90.546819999999997</v>
      </c>
      <c r="G2403" t="s">
        <v>45</v>
      </c>
      <c r="H2403" t="s">
        <v>46</v>
      </c>
      <c r="I2403" t="s">
        <v>57</v>
      </c>
      <c r="J2403" t="s">
        <v>3329</v>
      </c>
      <c r="K2403" t="s">
        <v>140</v>
      </c>
      <c r="L2403" t="s">
        <v>163</v>
      </c>
      <c r="O2403" t="str">
        <f t="shared" si="92"/>
        <v>Zinc</v>
      </c>
      <c r="P2403" t="s">
        <v>204</v>
      </c>
      <c r="S2403" t="s">
        <v>60</v>
      </c>
      <c r="AD2403" t="s">
        <v>54</v>
      </c>
      <c r="AT2403" s="3">
        <f t="shared" si="91"/>
        <v>58.956014779183775</v>
      </c>
    </row>
    <row r="2404" spans="1:46" customFormat="1" hidden="1" x14ac:dyDescent="0.2">
      <c r="A2404">
        <v>10132464</v>
      </c>
      <c r="C2404">
        <v>550490272</v>
      </c>
      <c r="D2404" t="s">
        <v>6298</v>
      </c>
      <c r="E2404">
        <v>42.888109999999998</v>
      </c>
      <c r="F2404">
        <v>-90.185699999999997</v>
      </c>
      <c r="G2404" t="s">
        <v>45</v>
      </c>
      <c r="H2404" t="s">
        <v>46</v>
      </c>
      <c r="I2404" t="s">
        <v>57</v>
      </c>
      <c r="J2404" t="s">
        <v>1378</v>
      </c>
      <c r="K2404" t="s">
        <v>140</v>
      </c>
      <c r="L2404" t="s">
        <v>163</v>
      </c>
      <c r="N2404" t="s">
        <v>164</v>
      </c>
      <c r="O2404" t="str">
        <f t="shared" si="92"/>
        <v>Zinc, Lead</v>
      </c>
      <c r="P2404" t="s">
        <v>314</v>
      </c>
      <c r="S2404" t="s">
        <v>60</v>
      </c>
      <c r="AD2404" t="s">
        <v>54</v>
      </c>
      <c r="AT2404" s="3">
        <f t="shared" si="91"/>
        <v>43.299907666049165</v>
      </c>
    </row>
    <row r="2405" spans="1:46" x14ac:dyDescent="0.2">
      <c r="A2405" s="1">
        <v>10132465</v>
      </c>
      <c r="C2405">
        <v>551070026</v>
      </c>
      <c r="D2405" s="1" t="s">
        <v>6299</v>
      </c>
      <c r="E2405" s="1">
        <v>45.503100000000003</v>
      </c>
      <c r="F2405" s="1">
        <v>-91.004540000000006</v>
      </c>
      <c r="G2405" t="s">
        <v>45</v>
      </c>
      <c r="H2405" t="s">
        <v>46</v>
      </c>
      <c r="I2405" s="1" t="s">
        <v>57</v>
      </c>
      <c r="J2405" s="1" t="s">
        <v>2074</v>
      </c>
      <c r="K2405" t="s">
        <v>49</v>
      </c>
      <c r="L2405" t="s">
        <v>59</v>
      </c>
      <c r="O2405" s="1" t="str">
        <f t="shared" si="92"/>
        <v>Sand and Gravel, Construction</v>
      </c>
      <c r="P2405" s="1" t="s">
        <v>51</v>
      </c>
      <c r="S2405" s="1" t="s">
        <v>144</v>
      </c>
      <c r="AD2405" s="1" t="s">
        <v>54</v>
      </c>
      <c r="AT2405" s="3">
        <f t="shared" si="91"/>
        <v>146.98417552838265</v>
      </c>
    </row>
    <row r="2406" spans="1:46" x14ac:dyDescent="0.2">
      <c r="A2406" s="1">
        <v>10132466</v>
      </c>
      <c r="C2406">
        <v>550950047</v>
      </c>
      <c r="D2406" s="1" t="s">
        <v>6300</v>
      </c>
      <c r="E2406" s="1">
        <v>45.621090000000002</v>
      </c>
      <c r="F2406" s="1">
        <v>-92.490189999999998</v>
      </c>
      <c r="G2406" t="s">
        <v>45</v>
      </c>
      <c r="H2406" t="s">
        <v>46</v>
      </c>
      <c r="I2406" s="1" t="s">
        <v>57</v>
      </c>
      <c r="J2406" s="1" t="s">
        <v>2050</v>
      </c>
      <c r="K2406" t="s">
        <v>49</v>
      </c>
      <c r="L2406" t="s">
        <v>59</v>
      </c>
      <c r="O2406" s="1" t="str">
        <f t="shared" si="92"/>
        <v>Sand and Gravel, Construction</v>
      </c>
      <c r="P2406" s="1" t="s">
        <v>51</v>
      </c>
      <c r="S2406" s="1" t="s">
        <v>60</v>
      </c>
      <c r="AD2406" s="1" t="s">
        <v>54</v>
      </c>
      <c r="AK2406" s="2" t="s">
        <v>6301</v>
      </c>
      <c r="AT2406" s="3">
        <f t="shared" si="91"/>
        <v>191.04586875999121</v>
      </c>
    </row>
    <row r="2407" spans="1:46" x14ac:dyDescent="0.2">
      <c r="A2407" s="1">
        <v>10132467</v>
      </c>
      <c r="C2407">
        <v>550730156</v>
      </c>
      <c r="D2407" s="1" t="s">
        <v>6302</v>
      </c>
      <c r="E2407" s="1">
        <v>44.943300000000001</v>
      </c>
      <c r="F2407" s="1">
        <v>-89.852599999999995</v>
      </c>
      <c r="G2407" t="s">
        <v>45</v>
      </c>
      <c r="H2407" t="s">
        <v>46</v>
      </c>
      <c r="I2407" s="1" t="s">
        <v>57</v>
      </c>
      <c r="J2407" s="1" t="s">
        <v>2136</v>
      </c>
      <c r="K2407" t="s">
        <v>49</v>
      </c>
      <c r="L2407" t="s">
        <v>59</v>
      </c>
      <c r="O2407" s="1" t="str">
        <f t="shared" si="92"/>
        <v>Sand and Gravel, Construction</v>
      </c>
      <c r="P2407" s="1" t="s">
        <v>51</v>
      </c>
      <c r="S2407" s="1" t="s">
        <v>144</v>
      </c>
      <c r="AD2407" s="1" t="s">
        <v>54</v>
      </c>
      <c r="AT2407" s="3">
        <f t="shared" si="91"/>
        <v>99.989041384373422</v>
      </c>
    </row>
    <row r="2408" spans="1:46" x14ac:dyDescent="0.2">
      <c r="A2408" s="1">
        <v>10132469</v>
      </c>
      <c r="C2408">
        <v>551210079</v>
      </c>
      <c r="D2408" s="1" t="s">
        <v>6303</v>
      </c>
      <c r="E2408" s="1">
        <v>44.125300000000003</v>
      </c>
      <c r="F2408" s="1">
        <v>-91.268439999999998</v>
      </c>
      <c r="G2408" t="s">
        <v>45</v>
      </c>
      <c r="H2408" t="s">
        <v>46</v>
      </c>
      <c r="I2408" s="1" t="s">
        <v>57</v>
      </c>
      <c r="J2408" s="1" t="s">
        <v>5981</v>
      </c>
      <c r="K2408" t="s">
        <v>49</v>
      </c>
      <c r="L2408" t="s">
        <v>50</v>
      </c>
      <c r="O2408" s="1" t="str">
        <f t="shared" si="92"/>
        <v>Stone, Crushed/Broken</v>
      </c>
      <c r="P2408" s="1" t="s">
        <v>51</v>
      </c>
      <c r="S2408" s="1" t="s">
        <v>60</v>
      </c>
      <c r="AD2408" s="1" t="s">
        <v>54</v>
      </c>
      <c r="AT2408" s="3">
        <f t="shared" si="91"/>
        <v>76.589395266366054</v>
      </c>
    </row>
    <row r="2409" spans="1:46" x14ac:dyDescent="0.2">
      <c r="A2409" s="1">
        <v>10132470</v>
      </c>
      <c r="C2409">
        <v>550870040</v>
      </c>
      <c r="D2409" s="1" t="s">
        <v>6304</v>
      </c>
      <c r="E2409" s="1">
        <v>44.2928</v>
      </c>
      <c r="F2409" s="1">
        <v>-88.617850000000004</v>
      </c>
      <c r="G2409" t="s">
        <v>45</v>
      </c>
      <c r="H2409" t="s">
        <v>46</v>
      </c>
      <c r="I2409" s="1" t="s">
        <v>57</v>
      </c>
      <c r="J2409" s="1" t="s">
        <v>6075</v>
      </c>
      <c r="K2409" t="s">
        <v>49</v>
      </c>
      <c r="L2409" t="s">
        <v>59</v>
      </c>
      <c r="O2409" s="1" t="str">
        <f t="shared" si="92"/>
        <v>Sand and Gravel, Construction</v>
      </c>
      <c r="P2409" s="1" t="s">
        <v>51</v>
      </c>
      <c r="S2409" s="1" t="s">
        <v>144</v>
      </c>
      <c r="AD2409" s="1" t="s">
        <v>54</v>
      </c>
      <c r="AT2409" s="3">
        <f t="shared" si="91"/>
        <v>87.952410268756637</v>
      </c>
    </row>
    <row r="2410" spans="1:46" x14ac:dyDescent="0.2">
      <c r="A2410" s="1">
        <v>10132471</v>
      </c>
      <c r="C2410">
        <v>551210261</v>
      </c>
      <c r="D2410" s="1" t="s">
        <v>6305</v>
      </c>
      <c r="E2410" s="1">
        <v>44.089199999999998</v>
      </c>
      <c r="F2410" s="1">
        <v>-91.395750000000007</v>
      </c>
      <c r="G2410" t="s">
        <v>45</v>
      </c>
      <c r="H2410" t="s">
        <v>46</v>
      </c>
      <c r="I2410" s="1" t="s">
        <v>57</v>
      </c>
      <c r="J2410" s="1" t="s">
        <v>5981</v>
      </c>
      <c r="K2410" t="s">
        <v>49</v>
      </c>
      <c r="L2410" t="s">
        <v>50</v>
      </c>
      <c r="O2410" s="1" t="str">
        <f t="shared" si="92"/>
        <v>Stone, Crushed/Broken</v>
      </c>
      <c r="P2410" s="1" t="s">
        <v>51</v>
      </c>
      <c r="S2410" s="1" t="s">
        <v>60</v>
      </c>
      <c r="AD2410" s="1" t="s">
        <v>54</v>
      </c>
      <c r="AT2410" s="3">
        <f t="shared" si="91"/>
        <v>80.639042526417143</v>
      </c>
    </row>
    <row r="2411" spans="1:46" x14ac:dyDescent="0.2">
      <c r="A2411" s="1">
        <v>10132472</v>
      </c>
      <c r="C2411">
        <v>551290042</v>
      </c>
      <c r="D2411" s="1" t="s">
        <v>6306</v>
      </c>
      <c r="E2411" s="1">
        <v>45.82779</v>
      </c>
      <c r="F2411" s="1">
        <v>-91.704859999999996</v>
      </c>
      <c r="G2411" t="s">
        <v>45</v>
      </c>
      <c r="H2411" t="s">
        <v>46</v>
      </c>
      <c r="I2411" s="1" t="s">
        <v>57</v>
      </c>
      <c r="J2411" s="1" t="s">
        <v>2172</v>
      </c>
      <c r="K2411" t="s">
        <v>49</v>
      </c>
      <c r="L2411" t="s">
        <v>59</v>
      </c>
      <c r="O2411" s="1" t="str">
        <f t="shared" si="92"/>
        <v>Sand and Gravel, Construction</v>
      </c>
      <c r="P2411" s="1" t="s">
        <v>51</v>
      </c>
      <c r="S2411" s="1" t="s">
        <v>144</v>
      </c>
      <c r="AD2411" s="1" t="s">
        <v>54</v>
      </c>
      <c r="AT2411" s="3">
        <f t="shared" si="91"/>
        <v>181.33644029257732</v>
      </c>
    </row>
    <row r="2412" spans="1:46" x14ac:dyDescent="0.2">
      <c r="A2412" s="1">
        <v>10132473</v>
      </c>
      <c r="C2412">
        <v>551210032</v>
      </c>
      <c r="D2412" s="1" t="s">
        <v>6307</v>
      </c>
      <c r="E2412" s="1">
        <v>44.456099999999999</v>
      </c>
      <c r="F2412" s="1">
        <v>-91.223439999999997</v>
      </c>
      <c r="G2412" t="s">
        <v>45</v>
      </c>
      <c r="H2412" t="s">
        <v>46</v>
      </c>
      <c r="I2412" s="1" t="s">
        <v>57</v>
      </c>
      <c r="J2412" s="1" t="s">
        <v>5981</v>
      </c>
      <c r="K2412" t="s">
        <v>49</v>
      </c>
      <c r="L2412" t="s">
        <v>50</v>
      </c>
      <c r="O2412" s="1" t="str">
        <f t="shared" si="92"/>
        <v>Stone, Crushed/Broken</v>
      </c>
      <c r="P2412" s="1" t="s">
        <v>51</v>
      </c>
      <c r="S2412" s="1" t="s">
        <v>60</v>
      </c>
      <c r="AD2412" s="1" t="s">
        <v>54</v>
      </c>
      <c r="AK2412" s="2" t="s">
        <v>5989</v>
      </c>
      <c r="AT2412" s="3">
        <f t="shared" si="91"/>
        <v>89.798421983252297</v>
      </c>
    </row>
    <row r="2413" spans="1:46" x14ac:dyDescent="0.2">
      <c r="A2413" s="1">
        <v>10132474</v>
      </c>
      <c r="C2413">
        <v>550730098</v>
      </c>
      <c r="D2413" s="1" t="s">
        <v>6308</v>
      </c>
      <c r="E2413" s="1">
        <v>44.802199999999999</v>
      </c>
      <c r="F2413" s="1">
        <v>-90.061499999999995</v>
      </c>
      <c r="G2413" t="s">
        <v>45</v>
      </c>
      <c r="H2413" t="s">
        <v>46</v>
      </c>
      <c r="I2413" s="1" t="s">
        <v>57</v>
      </c>
      <c r="J2413" s="1" t="s">
        <v>2136</v>
      </c>
      <c r="K2413" t="s">
        <v>49</v>
      </c>
      <c r="L2413" t="s">
        <v>50</v>
      </c>
      <c r="O2413" s="1" t="str">
        <f t="shared" si="92"/>
        <v>Stone, Crushed/Broken</v>
      </c>
      <c r="P2413" s="1" t="s">
        <v>51</v>
      </c>
      <c r="S2413" s="1" t="s">
        <v>60</v>
      </c>
      <c r="AD2413" s="1" t="s">
        <v>54</v>
      </c>
      <c r="AT2413" s="3">
        <f t="shared" si="91"/>
        <v>90.024932483897274</v>
      </c>
    </row>
    <row r="2414" spans="1:46" x14ac:dyDescent="0.2">
      <c r="A2414" s="1">
        <v>10132475</v>
      </c>
      <c r="C2414">
        <v>550730075</v>
      </c>
      <c r="D2414" s="1" t="s">
        <v>6309</v>
      </c>
      <c r="E2414" s="1">
        <v>45.033299999999997</v>
      </c>
      <c r="F2414" s="1">
        <v>-89.693389999999994</v>
      </c>
      <c r="G2414" t="s">
        <v>45</v>
      </c>
      <c r="H2414" t="s">
        <v>46</v>
      </c>
      <c r="I2414" s="1" t="s">
        <v>57</v>
      </c>
      <c r="J2414" s="1" t="s">
        <v>2136</v>
      </c>
      <c r="K2414" t="s">
        <v>49</v>
      </c>
      <c r="L2414" t="s">
        <v>50</v>
      </c>
      <c r="O2414" s="1" t="str">
        <f t="shared" si="92"/>
        <v>Stone, Crushed/Broken</v>
      </c>
      <c r="P2414" s="1" t="s">
        <v>51</v>
      </c>
      <c r="S2414" s="1" t="s">
        <v>144</v>
      </c>
      <c r="AD2414" s="1" t="s">
        <v>54</v>
      </c>
      <c r="AT2414" s="3">
        <f t="shared" si="91"/>
        <v>107.02117100160349</v>
      </c>
    </row>
    <row r="2415" spans="1:46" x14ac:dyDescent="0.2">
      <c r="A2415" s="1">
        <v>10132476</v>
      </c>
      <c r="C2415">
        <v>550750095</v>
      </c>
      <c r="D2415" s="1" t="s">
        <v>6310</v>
      </c>
      <c r="E2415" s="1">
        <v>45.433900000000001</v>
      </c>
      <c r="F2415" s="1">
        <v>-87.981729999999999</v>
      </c>
      <c r="G2415" t="s">
        <v>45</v>
      </c>
      <c r="H2415" t="s">
        <v>46</v>
      </c>
      <c r="I2415" s="1" t="s">
        <v>57</v>
      </c>
      <c r="J2415" s="1" t="s">
        <v>149</v>
      </c>
      <c r="K2415" t="s">
        <v>49</v>
      </c>
      <c r="L2415" t="s">
        <v>59</v>
      </c>
      <c r="O2415" s="1" t="str">
        <f t="shared" si="92"/>
        <v>Sand and Gravel, Construction</v>
      </c>
      <c r="P2415" s="1" t="s">
        <v>51</v>
      </c>
      <c r="S2415" s="1" t="s">
        <v>144</v>
      </c>
      <c r="AD2415" s="1" t="s">
        <v>54</v>
      </c>
      <c r="AK2415" s="2" t="s">
        <v>6042</v>
      </c>
      <c r="AT2415" s="3">
        <f t="shared" si="91"/>
        <v>166.59510414250602</v>
      </c>
    </row>
    <row r="2416" spans="1:46" x14ac:dyDescent="0.2">
      <c r="A2416" s="1">
        <v>10132477</v>
      </c>
      <c r="C2416">
        <v>550910043</v>
      </c>
      <c r="D2416" s="1" t="s">
        <v>6311</v>
      </c>
      <c r="E2416" s="1">
        <v>44.667499999999997</v>
      </c>
      <c r="F2416" s="1">
        <v>-91.965469999999996</v>
      </c>
      <c r="G2416" t="s">
        <v>45</v>
      </c>
      <c r="H2416" t="s">
        <v>46</v>
      </c>
      <c r="I2416" s="1" t="s">
        <v>57</v>
      </c>
      <c r="J2416" s="1" t="s">
        <v>6040</v>
      </c>
      <c r="K2416" t="s">
        <v>49</v>
      </c>
      <c r="L2416" t="s">
        <v>59</v>
      </c>
      <c r="O2416" s="1" t="str">
        <f t="shared" si="92"/>
        <v>Sand and Gravel, Construction</v>
      </c>
      <c r="P2416" s="1" t="s">
        <v>51</v>
      </c>
      <c r="S2416" s="1" t="s">
        <v>60</v>
      </c>
      <c r="AD2416" s="1" t="s">
        <v>54</v>
      </c>
      <c r="AT2416" s="3">
        <f t="shared" si="91"/>
        <v>126.57472220581153</v>
      </c>
    </row>
    <row r="2417" spans="1:46" x14ac:dyDescent="0.2">
      <c r="A2417" s="1">
        <v>10132478</v>
      </c>
      <c r="C2417">
        <v>551130076</v>
      </c>
      <c r="D2417" s="1" t="s">
        <v>6312</v>
      </c>
      <c r="E2417" s="1">
        <v>45.883899999999997</v>
      </c>
      <c r="F2417" s="1">
        <v>-90.854330000000004</v>
      </c>
      <c r="G2417" t="s">
        <v>45</v>
      </c>
      <c r="H2417" t="s">
        <v>46</v>
      </c>
      <c r="I2417" s="1" t="s">
        <v>57</v>
      </c>
      <c r="J2417" s="1" t="s">
        <v>4875</v>
      </c>
      <c r="K2417" t="s">
        <v>49</v>
      </c>
      <c r="L2417" t="s">
        <v>59</v>
      </c>
      <c r="O2417" s="1" t="str">
        <f t="shared" si="92"/>
        <v>Sand and Gravel, Construction</v>
      </c>
      <c r="P2417" s="1" t="s">
        <v>51</v>
      </c>
      <c r="S2417" s="1" t="s">
        <v>144</v>
      </c>
      <c r="AD2417" s="1" t="s">
        <v>54</v>
      </c>
      <c r="AT2417" s="3">
        <f t="shared" si="91"/>
        <v>169.96995086084729</v>
      </c>
    </row>
    <row r="2418" spans="1:46" x14ac:dyDescent="0.2">
      <c r="A2418" s="1">
        <v>10132479</v>
      </c>
      <c r="C2418">
        <v>550730071</v>
      </c>
      <c r="D2418" s="1" t="s">
        <v>6313</v>
      </c>
      <c r="E2418" s="1">
        <v>45.061900000000001</v>
      </c>
      <c r="F2418" s="1">
        <v>-89.641990000000007</v>
      </c>
      <c r="G2418" t="s">
        <v>45</v>
      </c>
      <c r="H2418" t="s">
        <v>46</v>
      </c>
      <c r="I2418" s="1" t="s">
        <v>57</v>
      </c>
      <c r="J2418" s="1" t="s">
        <v>2136</v>
      </c>
      <c r="K2418" t="s">
        <v>49</v>
      </c>
      <c r="L2418" t="s">
        <v>59</v>
      </c>
      <c r="O2418" s="1" t="str">
        <f t="shared" si="92"/>
        <v>Sand and Gravel, Construction</v>
      </c>
      <c r="P2418" s="1" t="s">
        <v>51</v>
      </c>
      <c r="S2418" s="1" t="s">
        <v>144</v>
      </c>
      <c r="AD2418" s="1" t="s">
        <v>54</v>
      </c>
      <c r="AT2418" s="3">
        <f t="shared" si="91"/>
        <v>109.35987389952668</v>
      </c>
    </row>
    <row r="2419" spans="1:46" customFormat="1" hidden="1" x14ac:dyDescent="0.2">
      <c r="A2419">
        <v>10132480</v>
      </c>
      <c r="C2419">
        <v>550070016</v>
      </c>
      <c r="D2419" t="s">
        <v>3371</v>
      </c>
      <c r="E2419">
        <v>46.35689</v>
      </c>
      <c r="F2419">
        <v>-91.489859999999993</v>
      </c>
      <c r="G2419" t="s">
        <v>45</v>
      </c>
      <c r="H2419" t="s">
        <v>46</v>
      </c>
      <c r="I2419" t="s">
        <v>57</v>
      </c>
      <c r="J2419" t="s">
        <v>2590</v>
      </c>
      <c r="K2419" t="s">
        <v>140</v>
      </c>
      <c r="N2419" t="s">
        <v>142</v>
      </c>
      <c r="O2419" t="str">
        <f t="shared" si="92"/>
        <v>, Copper</v>
      </c>
      <c r="P2419" t="s">
        <v>70</v>
      </c>
      <c r="S2419" t="s">
        <v>144</v>
      </c>
      <c r="AD2419" t="s">
        <v>6032</v>
      </c>
      <c r="AT2419" s="3">
        <f t="shared" si="91"/>
        <v>210.40565840971075</v>
      </c>
    </row>
    <row r="2420" spans="1:46" x14ac:dyDescent="0.2">
      <c r="A2420" s="1">
        <v>10132481</v>
      </c>
      <c r="C2420">
        <v>550150013</v>
      </c>
      <c r="D2420" s="1" t="s">
        <v>6314</v>
      </c>
      <c r="E2420" s="1">
        <v>43.963900000000002</v>
      </c>
      <c r="F2420" s="1">
        <v>-88.22784</v>
      </c>
      <c r="G2420" t="s">
        <v>45</v>
      </c>
      <c r="H2420" t="s">
        <v>46</v>
      </c>
      <c r="I2420" s="1" t="s">
        <v>57</v>
      </c>
      <c r="J2420" s="1" t="s">
        <v>6111</v>
      </c>
      <c r="K2420" t="s">
        <v>49</v>
      </c>
      <c r="L2420" t="s">
        <v>50</v>
      </c>
      <c r="O2420" s="1" t="str">
        <f t="shared" si="92"/>
        <v>Stone, Crushed/Broken</v>
      </c>
      <c r="P2420" s="1" t="s">
        <v>51</v>
      </c>
      <c r="S2420" s="1" t="s">
        <v>52</v>
      </c>
      <c r="AB2420" s="1" t="s">
        <v>6315</v>
      </c>
      <c r="AD2420" s="1" t="s">
        <v>54</v>
      </c>
      <c r="AT2420" s="3">
        <f t="shared" si="91"/>
        <v>94.100552993935025</v>
      </c>
    </row>
    <row r="2421" spans="1:46" x14ac:dyDescent="0.2">
      <c r="A2421" s="1">
        <v>10132482</v>
      </c>
      <c r="C2421">
        <v>551210035</v>
      </c>
      <c r="D2421" s="1" t="s">
        <v>6316</v>
      </c>
      <c r="E2421" s="1">
        <v>44.4711</v>
      </c>
      <c r="F2421" s="1">
        <v>-91.184539999999998</v>
      </c>
      <c r="G2421" t="s">
        <v>45</v>
      </c>
      <c r="H2421" t="s">
        <v>46</v>
      </c>
      <c r="I2421" s="1" t="s">
        <v>57</v>
      </c>
      <c r="J2421" s="1" t="s">
        <v>5981</v>
      </c>
      <c r="K2421" t="s">
        <v>49</v>
      </c>
      <c r="L2421" t="s">
        <v>50</v>
      </c>
      <c r="O2421" s="1" t="str">
        <f t="shared" si="92"/>
        <v>Stone, Crushed/Broken</v>
      </c>
      <c r="P2421" s="1" t="s">
        <v>51</v>
      </c>
      <c r="S2421" s="1" t="s">
        <v>60</v>
      </c>
      <c r="AD2421" s="1" t="s">
        <v>54</v>
      </c>
      <c r="AK2421" s="2" t="s">
        <v>5989</v>
      </c>
      <c r="AT2421" s="3">
        <f t="shared" si="91"/>
        <v>89.27117426612979</v>
      </c>
    </row>
    <row r="2422" spans="1:46" customFormat="1" hidden="1" x14ac:dyDescent="0.2">
      <c r="A2422">
        <v>10132483</v>
      </c>
      <c r="C2422">
        <v>550930167</v>
      </c>
      <c r="D2422" t="s">
        <v>6317</v>
      </c>
      <c r="E2422">
        <v>44.833289999999998</v>
      </c>
      <c r="F2422">
        <v>-92.400189999999995</v>
      </c>
      <c r="G2422" t="s">
        <v>45</v>
      </c>
      <c r="H2422" t="s">
        <v>46</v>
      </c>
      <c r="I2422" t="s">
        <v>57</v>
      </c>
      <c r="J2422" t="s">
        <v>6020</v>
      </c>
      <c r="K2422" t="s">
        <v>49</v>
      </c>
      <c r="L2422" t="s">
        <v>6318</v>
      </c>
      <c r="O2422" t="str">
        <f t="shared" si="92"/>
        <v>Slate, Dimension</v>
      </c>
      <c r="P2422" t="s">
        <v>51</v>
      </c>
      <c r="S2422" t="s">
        <v>52</v>
      </c>
      <c r="AD2422" t="s">
        <v>54</v>
      </c>
      <c r="AT2422" s="3">
        <f t="shared" si="91"/>
        <v>150.44540875818973</v>
      </c>
    </row>
    <row r="2423" spans="1:46" x14ac:dyDescent="0.2">
      <c r="A2423" s="1">
        <v>10132484</v>
      </c>
      <c r="C2423">
        <v>551070081</v>
      </c>
      <c r="D2423" s="1" t="s">
        <v>6319</v>
      </c>
      <c r="E2423" s="1">
        <v>45.513300000000001</v>
      </c>
      <c r="F2423" s="1">
        <v>-90.990939999999995</v>
      </c>
      <c r="G2423" t="s">
        <v>45</v>
      </c>
      <c r="H2423" t="s">
        <v>46</v>
      </c>
      <c r="I2423" s="1" t="s">
        <v>57</v>
      </c>
      <c r="J2423" s="1" t="s">
        <v>2074</v>
      </c>
      <c r="K2423" t="s">
        <v>49</v>
      </c>
      <c r="L2423" t="s">
        <v>59</v>
      </c>
      <c r="O2423" s="1" t="str">
        <f t="shared" si="92"/>
        <v>Sand and Gravel, Construction</v>
      </c>
      <c r="P2423" s="1" t="s">
        <v>51</v>
      </c>
      <c r="S2423" s="1" t="s">
        <v>60</v>
      </c>
      <c r="AD2423" s="1" t="s">
        <v>54</v>
      </c>
      <c r="AT2423" s="3">
        <f t="shared" si="91"/>
        <v>147.4232567578963</v>
      </c>
    </row>
    <row r="2424" spans="1:46" ht="38.25" x14ac:dyDescent="0.2">
      <c r="A2424" s="1">
        <v>10132486</v>
      </c>
      <c r="C2424">
        <v>551250104</v>
      </c>
      <c r="D2424" s="1" t="s">
        <v>6320</v>
      </c>
      <c r="E2424" s="1">
        <v>46.071100000000001</v>
      </c>
      <c r="F2424" s="1">
        <v>-89.081770000000006</v>
      </c>
      <c r="G2424" t="s">
        <v>45</v>
      </c>
      <c r="H2424" t="s">
        <v>46</v>
      </c>
      <c r="I2424" s="1" t="s">
        <v>57</v>
      </c>
      <c r="J2424" s="1" t="s">
        <v>2224</v>
      </c>
      <c r="K2424" t="s">
        <v>49</v>
      </c>
      <c r="L2424" t="s">
        <v>59</v>
      </c>
      <c r="O2424" s="1" t="str">
        <f t="shared" si="92"/>
        <v>Sand and Gravel, Construction</v>
      </c>
      <c r="P2424" s="1" t="s">
        <v>51</v>
      </c>
      <c r="S2424" s="1" t="s">
        <v>60</v>
      </c>
      <c r="AD2424" s="1" t="s">
        <v>54</v>
      </c>
      <c r="AK2424" s="2" t="s">
        <v>6321</v>
      </c>
      <c r="AT2424" s="3">
        <f t="shared" si="91"/>
        <v>183.26010533172914</v>
      </c>
    </row>
    <row r="2425" spans="1:46" x14ac:dyDescent="0.2">
      <c r="A2425" s="1">
        <v>10132487</v>
      </c>
      <c r="C2425">
        <v>551210280</v>
      </c>
      <c r="D2425" s="1" t="s">
        <v>6322</v>
      </c>
      <c r="E2425" s="1">
        <v>44.343299999999999</v>
      </c>
      <c r="F2425" s="1">
        <v>-91.288749999999993</v>
      </c>
      <c r="G2425" t="s">
        <v>45</v>
      </c>
      <c r="H2425" t="s">
        <v>46</v>
      </c>
      <c r="I2425" s="1" t="s">
        <v>57</v>
      </c>
      <c r="J2425" s="1" t="s">
        <v>5981</v>
      </c>
      <c r="K2425" t="s">
        <v>49</v>
      </c>
      <c r="L2425" t="s">
        <v>50</v>
      </c>
      <c r="O2425" s="1" t="str">
        <f t="shared" si="92"/>
        <v>Stone, Crushed/Broken</v>
      </c>
      <c r="P2425" s="1" t="s">
        <v>51</v>
      </c>
      <c r="S2425" s="1" t="s">
        <v>144</v>
      </c>
      <c r="AD2425" s="1" t="s">
        <v>54</v>
      </c>
      <c r="AK2425" s="2" t="s">
        <v>6323</v>
      </c>
      <c r="AT2425" s="3">
        <f t="shared" si="91"/>
        <v>86.649955512198062</v>
      </c>
    </row>
    <row r="2426" spans="1:46" x14ac:dyDescent="0.2">
      <c r="A2426" s="1">
        <v>10132488</v>
      </c>
      <c r="C2426">
        <v>550630009</v>
      </c>
      <c r="D2426" s="1" t="s">
        <v>6324</v>
      </c>
      <c r="E2426" s="1">
        <v>43.989400000000003</v>
      </c>
      <c r="F2426" s="1">
        <v>-91.103440000000006</v>
      </c>
      <c r="G2426" t="s">
        <v>45</v>
      </c>
      <c r="H2426" t="s">
        <v>46</v>
      </c>
      <c r="I2426" s="1" t="s">
        <v>57</v>
      </c>
      <c r="J2426" s="1" t="s">
        <v>6069</v>
      </c>
      <c r="K2426" t="s">
        <v>49</v>
      </c>
      <c r="L2426" t="s">
        <v>50</v>
      </c>
      <c r="O2426" s="1" t="str">
        <f t="shared" si="92"/>
        <v>Stone, Crushed/Broken</v>
      </c>
      <c r="P2426" s="1" t="s">
        <v>51</v>
      </c>
      <c r="S2426" s="1" t="s">
        <v>60</v>
      </c>
      <c r="AB2426" s="1" t="s">
        <v>6325</v>
      </c>
      <c r="AD2426" s="1" t="s">
        <v>54</v>
      </c>
      <c r="AT2426" s="3">
        <f t="shared" si="91"/>
        <v>64.62887119206674</v>
      </c>
    </row>
    <row r="2427" spans="1:46" x14ac:dyDescent="0.2">
      <c r="A2427" s="1">
        <v>10132489</v>
      </c>
      <c r="C2427">
        <v>550610054</v>
      </c>
      <c r="D2427" s="1" t="s">
        <v>6326</v>
      </c>
      <c r="E2427" s="1">
        <v>44.4283</v>
      </c>
      <c r="F2427" s="1">
        <v>-87.602220000000003</v>
      </c>
      <c r="G2427" t="s">
        <v>45</v>
      </c>
      <c r="H2427" t="s">
        <v>46</v>
      </c>
      <c r="I2427" s="1" t="s">
        <v>57</v>
      </c>
      <c r="J2427" s="1" t="s">
        <v>6038</v>
      </c>
      <c r="K2427" t="s">
        <v>49</v>
      </c>
      <c r="L2427" t="s">
        <v>59</v>
      </c>
      <c r="O2427" s="1" t="str">
        <f t="shared" si="92"/>
        <v>Sand and Gravel, Construction</v>
      </c>
      <c r="P2427" s="1" t="s">
        <v>51</v>
      </c>
      <c r="S2427" s="1" t="s">
        <v>144</v>
      </c>
      <c r="AD2427" s="1" t="s">
        <v>54</v>
      </c>
      <c r="AT2427" s="3">
        <f t="shared" si="91"/>
        <v>135.3925296514449</v>
      </c>
    </row>
    <row r="2428" spans="1:46" x14ac:dyDescent="0.2">
      <c r="A2428" s="1">
        <v>10132490</v>
      </c>
      <c r="C2428">
        <v>551250105</v>
      </c>
      <c r="D2428" s="1" t="s">
        <v>6327</v>
      </c>
      <c r="E2428" s="1">
        <v>46.054400000000001</v>
      </c>
      <c r="F2428" s="1">
        <v>-89.073670000000007</v>
      </c>
      <c r="G2428" t="s">
        <v>45</v>
      </c>
      <c r="H2428" t="s">
        <v>46</v>
      </c>
      <c r="I2428" s="1" t="s">
        <v>57</v>
      </c>
      <c r="J2428" s="1" t="s">
        <v>2224</v>
      </c>
      <c r="K2428" t="s">
        <v>49</v>
      </c>
      <c r="L2428" t="s">
        <v>59</v>
      </c>
      <c r="O2428" s="1" t="str">
        <f t="shared" si="92"/>
        <v>Sand and Gravel, Construction</v>
      </c>
      <c r="P2428" s="1" t="s">
        <v>51</v>
      </c>
      <c r="S2428" s="1" t="s">
        <v>144</v>
      </c>
      <c r="AD2428" s="1" t="s">
        <v>54</v>
      </c>
      <c r="AK2428" s="2" t="s">
        <v>6328</v>
      </c>
      <c r="AT2428" s="3">
        <f t="shared" si="91"/>
        <v>182.24204209646933</v>
      </c>
    </row>
    <row r="2429" spans="1:46" x14ac:dyDescent="0.2">
      <c r="A2429" s="1">
        <v>10132491</v>
      </c>
      <c r="C2429">
        <v>550050008</v>
      </c>
      <c r="D2429" s="1" t="s">
        <v>6329</v>
      </c>
      <c r="E2429" s="1">
        <v>45.559190000000001</v>
      </c>
      <c r="F2429" s="1">
        <v>-91.591560000000001</v>
      </c>
      <c r="G2429" t="s">
        <v>45</v>
      </c>
      <c r="H2429" t="s">
        <v>46</v>
      </c>
      <c r="I2429" s="1" t="s">
        <v>57</v>
      </c>
      <c r="J2429" s="1" t="s">
        <v>5978</v>
      </c>
      <c r="K2429" t="s">
        <v>49</v>
      </c>
      <c r="L2429" t="s">
        <v>59</v>
      </c>
      <c r="O2429" s="1" t="str">
        <f t="shared" si="92"/>
        <v>Sand and Gravel, Construction</v>
      </c>
      <c r="P2429" s="1" t="s">
        <v>51</v>
      </c>
      <c r="S2429" s="1" t="s">
        <v>52</v>
      </c>
      <c r="AD2429" s="1" t="s">
        <v>54</v>
      </c>
      <c r="AT2429" s="3">
        <f t="shared" si="91"/>
        <v>162.43553779823242</v>
      </c>
    </row>
    <row r="2430" spans="1:46" x14ac:dyDescent="0.2">
      <c r="A2430" s="1">
        <v>10132492</v>
      </c>
      <c r="C2430">
        <v>550630010</v>
      </c>
      <c r="D2430" s="1" t="s">
        <v>6330</v>
      </c>
      <c r="E2430" s="1">
        <v>44.005600000000001</v>
      </c>
      <c r="F2430" s="1">
        <v>-91.27704</v>
      </c>
      <c r="G2430" t="s">
        <v>45</v>
      </c>
      <c r="H2430" t="s">
        <v>46</v>
      </c>
      <c r="I2430" s="1" t="s">
        <v>57</v>
      </c>
      <c r="J2430" s="1" t="s">
        <v>6069</v>
      </c>
      <c r="K2430" t="s">
        <v>49</v>
      </c>
      <c r="L2430" t="s">
        <v>50</v>
      </c>
      <c r="O2430" s="1" t="str">
        <f t="shared" si="92"/>
        <v>Stone, Crushed/Broken</v>
      </c>
      <c r="P2430" s="1" t="s">
        <v>51</v>
      </c>
      <c r="S2430" s="1" t="s">
        <v>60</v>
      </c>
      <c r="AB2430" s="1" t="s">
        <v>5013</v>
      </c>
      <c r="AD2430" s="1" t="s">
        <v>54</v>
      </c>
      <c r="AT2430" s="3">
        <f t="shared" si="91"/>
        <v>72.679379354081277</v>
      </c>
    </row>
    <row r="2431" spans="1:46" x14ac:dyDescent="0.2">
      <c r="A2431" s="1">
        <v>10132493</v>
      </c>
      <c r="C2431">
        <v>551190089</v>
      </c>
      <c r="D2431" s="1" t="s">
        <v>6331</v>
      </c>
      <c r="E2431" s="1">
        <v>45.034399999999998</v>
      </c>
      <c r="F2431" s="1">
        <v>-90.824529999999996</v>
      </c>
      <c r="G2431" t="s">
        <v>45</v>
      </c>
      <c r="H2431" t="s">
        <v>46</v>
      </c>
      <c r="I2431" s="1" t="s">
        <v>57</v>
      </c>
      <c r="J2431" s="1" t="s">
        <v>2086</v>
      </c>
      <c r="K2431" t="s">
        <v>49</v>
      </c>
      <c r="L2431" t="s">
        <v>59</v>
      </c>
      <c r="O2431" s="1" t="str">
        <f t="shared" si="92"/>
        <v>Sand and Gravel, Construction</v>
      </c>
      <c r="P2431" s="1" t="s">
        <v>51</v>
      </c>
      <c r="S2431" s="1" t="s">
        <v>144</v>
      </c>
      <c r="AD2431" s="1" t="s">
        <v>54</v>
      </c>
      <c r="AT2431" s="3">
        <f t="shared" si="91"/>
        <v>113.59324017656947</v>
      </c>
    </row>
    <row r="2432" spans="1:46" x14ac:dyDescent="0.2">
      <c r="A2432" s="1">
        <v>10132494</v>
      </c>
      <c r="C2432">
        <v>550110131</v>
      </c>
      <c r="D2432" s="1" t="s">
        <v>6332</v>
      </c>
      <c r="E2432" s="1">
        <v>44.492800000000003</v>
      </c>
      <c r="F2432" s="1">
        <v>-91.778459999999995</v>
      </c>
      <c r="G2432" t="s">
        <v>45</v>
      </c>
      <c r="H2432" t="s">
        <v>46</v>
      </c>
      <c r="I2432" s="1" t="s">
        <v>57</v>
      </c>
      <c r="J2432" s="1" t="s">
        <v>5965</v>
      </c>
      <c r="K2432" t="s">
        <v>49</v>
      </c>
      <c r="L2432" t="s">
        <v>50</v>
      </c>
      <c r="O2432" s="1" t="str">
        <f t="shared" si="92"/>
        <v>Stone, Crushed/Broken</v>
      </c>
      <c r="P2432" s="1" t="s">
        <v>51</v>
      </c>
      <c r="S2432" s="1" t="s">
        <v>60</v>
      </c>
      <c r="AD2432" s="1" t="s">
        <v>54</v>
      </c>
      <c r="AT2432" s="3">
        <f t="shared" si="91"/>
        <v>111.88601055914437</v>
      </c>
    </row>
    <row r="2433" spans="1:46" x14ac:dyDescent="0.2">
      <c r="A2433" s="1">
        <v>10132495</v>
      </c>
      <c r="C2433">
        <v>551290014</v>
      </c>
      <c r="D2433" s="1" t="s">
        <v>6333</v>
      </c>
      <c r="E2433" s="1">
        <v>46.09169</v>
      </c>
      <c r="F2433" s="1">
        <v>-91.816569999999999</v>
      </c>
      <c r="G2433" t="s">
        <v>45</v>
      </c>
      <c r="H2433" t="s">
        <v>46</v>
      </c>
      <c r="I2433" s="1" t="s">
        <v>57</v>
      </c>
      <c r="J2433" s="1" t="s">
        <v>2172</v>
      </c>
      <c r="K2433" t="s">
        <v>49</v>
      </c>
      <c r="L2433" t="s">
        <v>59</v>
      </c>
      <c r="O2433" s="1" t="str">
        <f t="shared" si="92"/>
        <v>Sand and Gravel, Construction</v>
      </c>
      <c r="P2433" s="1" t="s">
        <v>51</v>
      </c>
      <c r="S2433" s="1" t="s">
        <v>60</v>
      </c>
      <c r="AD2433" s="1" t="s">
        <v>54</v>
      </c>
      <c r="AT2433" s="3">
        <f t="shared" si="91"/>
        <v>199.98170458744963</v>
      </c>
    </row>
    <row r="2434" spans="1:46" x14ac:dyDescent="0.2">
      <c r="A2434" s="1">
        <v>10132497</v>
      </c>
      <c r="C2434">
        <v>550250029</v>
      </c>
      <c r="D2434" s="1" t="s">
        <v>6334</v>
      </c>
      <c r="E2434" s="1">
        <v>43.159399999999998</v>
      </c>
      <c r="F2434" s="1">
        <v>-89.078969999999998</v>
      </c>
      <c r="G2434" t="s">
        <v>45</v>
      </c>
      <c r="H2434" t="s">
        <v>46</v>
      </c>
      <c r="I2434" s="1" t="s">
        <v>57</v>
      </c>
      <c r="J2434" s="1" t="s">
        <v>4948</v>
      </c>
      <c r="K2434" t="s">
        <v>49</v>
      </c>
      <c r="L2434" t="s">
        <v>50</v>
      </c>
      <c r="O2434" s="1" t="str">
        <f t="shared" si="92"/>
        <v>Stone, Crushed/Broken</v>
      </c>
      <c r="P2434" s="1" t="s">
        <v>51</v>
      </c>
      <c r="S2434" s="1" t="s">
        <v>60</v>
      </c>
      <c r="AB2434" s="1" t="s">
        <v>6335</v>
      </c>
      <c r="AD2434" s="1" t="s">
        <v>54</v>
      </c>
      <c r="AT2434" s="3">
        <f t="shared" si="91"/>
        <v>51.928699311207168</v>
      </c>
    </row>
    <row r="2435" spans="1:46" x14ac:dyDescent="0.2">
      <c r="A2435" s="1">
        <v>10132499</v>
      </c>
      <c r="C2435">
        <v>550930068</v>
      </c>
      <c r="D2435" s="1" t="s">
        <v>6336</v>
      </c>
      <c r="E2435" s="1">
        <v>44.73639</v>
      </c>
      <c r="F2435" s="1">
        <v>-92.506889999999999</v>
      </c>
      <c r="G2435" t="s">
        <v>45</v>
      </c>
      <c r="H2435" t="s">
        <v>46</v>
      </c>
      <c r="I2435" s="1" t="s">
        <v>57</v>
      </c>
      <c r="J2435" s="1" t="s">
        <v>6020</v>
      </c>
      <c r="K2435" t="s">
        <v>49</v>
      </c>
      <c r="L2435" t="s">
        <v>59</v>
      </c>
      <c r="O2435" s="1" t="str">
        <f t="shared" si="92"/>
        <v>Sand and Gravel, Construction</v>
      </c>
      <c r="P2435" s="1" t="s">
        <v>51</v>
      </c>
      <c r="S2435" s="1" t="s">
        <v>60</v>
      </c>
      <c r="AD2435" s="1" t="s">
        <v>54</v>
      </c>
      <c r="AT2435" s="3">
        <f t="shared" ref="AT2435:AT2498" si="93">(2*ATAN2(SQRT(1-(SIN(ABS(E2435-$E$1)*PI()/180/2)^2+COS($E$1*PI()/180)*COS(E2435*PI()/180)*SIN(ABS(F2435-$F$1)*PI()/180/2)^2)),SQRT(SIN(ABS(E2435-$E$1)*PI()/180/2)^2+COS($E$1*PI()/180)*COS(E2435*PI()/180)*SIN(ABS(F2435-$F$1)*PI()/180/2)^2)))*6371*0.621371</f>
        <v>150.85275411422137</v>
      </c>
    </row>
    <row r="2436" spans="1:46" x14ac:dyDescent="0.2">
      <c r="A2436" s="1">
        <v>10132500</v>
      </c>
      <c r="C2436">
        <v>550850083</v>
      </c>
      <c r="D2436" s="1" t="s">
        <v>6337</v>
      </c>
      <c r="E2436" s="1">
        <v>45.847499999999997</v>
      </c>
      <c r="F2436" s="1">
        <v>-89.706990000000005</v>
      </c>
      <c r="G2436" t="s">
        <v>45</v>
      </c>
      <c r="H2436" t="s">
        <v>46</v>
      </c>
      <c r="I2436" s="1" t="s">
        <v>57</v>
      </c>
      <c r="J2436" s="1" t="s">
        <v>1385</v>
      </c>
      <c r="K2436" t="s">
        <v>49</v>
      </c>
      <c r="L2436" t="s">
        <v>59</v>
      </c>
      <c r="O2436" s="1" t="str">
        <f t="shared" si="92"/>
        <v>Sand and Gravel, Construction</v>
      </c>
      <c r="P2436" s="1" t="s">
        <v>51</v>
      </c>
      <c r="S2436" s="1" t="s">
        <v>60</v>
      </c>
      <c r="AD2436" s="1" t="s">
        <v>54</v>
      </c>
      <c r="AK2436" s="2" t="s">
        <v>6338</v>
      </c>
      <c r="AT2436" s="3">
        <f t="shared" si="93"/>
        <v>162.83385356468625</v>
      </c>
    </row>
    <row r="2437" spans="1:46" x14ac:dyDescent="0.2">
      <c r="A2437" s="1">
        <v>10132501</v>
      </c>
      <c r="C2437">
        <v>550310110</v>
      </c>
      <c r="D2437" s="1" t="s">
        <v>6339</v>
      </c>
      <c r="E2437" s="1">
        <v>46.502490000000002</v>
      </c>
      <c r="F2437" s="1">
        <v>-92.186279999999996</v>
      </c>
      <c r="G2437" t="s">
        <v>45</v>
      </c>
      <c r="H2437" t="s">
        <v>46</v>
      </c>
      <c r="I2437" s="1" t="s">
        <v>57</v>
      </c>
      <c r="J2437" s="1" t="s">
        <v>2053</v>
      </c>
      <c r="K2437" t="s">
        <v>49</v>
      </c>
      <c r="L2437" t="s">
        <v>59</v>
      </c>
      <c r="O2437" s="1" t="str">
        <f t="shared" si="92"/>
        <v>Sand and Gravel, Construction</v>
      </c>
      <c r="P2437" s="1" t="s">
        <v>51</v>
      </c>
      <c r="S2437" s="1" t="s">
        <v>60</v>
      </c>
      <c r="AD2437" s="1" t="s">
        <v>54</v>
      </c>
      <c r="AT2437" s="3">
        <f t="shared" si="93"/>
        <v>233.31059346836577</v>
      </c>
    </row>
    <row r="2438" spans="1:46" x14ac:dyDescent="0.2">
      <c r="A2438" s="1">
        <v>10132503</v>
      </c>
      <c r="C2438">
        <v>550050117</v>
      </c>
      <c r="D2438" s="1" t="s">
        <v>6340</v>
      </c>
      <c r="E2438" s="1">
        <v>45.599690000000002</v>
      </c>
      <c r="F2438" s="1">
        <v>-91.776269999999997</v>
      </c>
      <c r="G2438" t="s">
        <v>45</v>
      </c>
      <c r="H2438" t="s">
        <v>46</v>
      </c>
      <c r="I2438" s="1" t="s">
        <v>57</v>
      </c>
      <c r="J2438" s="1" t="s">
        <v>5978</v>
      </c>
      <c r="K2438" t="s">
        <v>49</v>
      </c>
      <c r="L2438" t="s">
        <v>59</v>
      </c>
      <c r="O2438" s="1" t="str">
        <f t="shared" si="92"/>
        <v>Sand and Gravel, Construction</v>
      </c>
      <c r="P2438" s="1" t="s">
        <v>51</v>
      </c>
      <c r="S2438" s="1" t="s">
        <v>60</v>
      </c>
      <c r="AD2438" s="1" t="s">
        <v>54</v>
      </c>
      <c r="AT2438" s="3">
        <f t="shared" si="93"/>
        <v>169.38839566111022</v>
      </c>
    </row>
    <row r="2439" spans="1:46" x14ac:dyDescent="0.2">
      <c r="A2439" s="1">
        <v>10132504</v>
      </c>
      <c r="C2439">
        <v>550390031</v>
      </c>
      <c r="D2439" s="1" t="s">
        <v>6341</v>
      </c>
      <c r="E2439" s="1">
        <v>43.633299999999998</v>
      </c>
      <c r="F2439" s="1">
        <v>-88.216740000000001</v>
      </c>
      <c r="G2439" t="s">
        <v>45</v>
      </c>
      <c r="H2439" t="s">
        <v>46</v>
      </c>
      <c r="I2439" s="1" t="s">
        <v>57</v>
      </c>
      <c r="J2439" s="1" t="s">
        <v>6104</v>
      </c>
      <c r="K2439" t="s">
        <v>49</v>
      </c>
      <c r="L2439" t="s">
        <v>59</v>
      </c>
      <c r="O2439" s="1" t="str">
        <f t="shared" si="92"/>
        <v>Sand and Gravel, Construction</v>
      </c>
      <c r="P2439" s="1" t="s">
        <v>51</v>
      </c>
      <c r="S2439" s="1" t="s">
        <v>52</v>
      </c>
      <c r="AD2439" s="1" t="s">
        <v>54</v>
      </c>
      <c r="AT2439" s="3">
        <f t="shared" si="93"/>
        <v>89.747664167434905</v>
      </c>
    </row>
    <row r="2440" spans="1:46" x14ac:dyDescent="0.2">
      <c r="A2440" s="1">
        <v>10132505</v>
      </c>
      <c r="C2440">
        <v>550110186</v>
      </c>
      <c r="D2440" s="1" t="s">
        <v>6342</v>
      </c>
      <c r="E2440" s="1">
        <v>44.197499999999998</v>
      </c>
      <c r="F2440" s="1">
        <v>-91.642359999999996</v>
      </c>
      <c r="G2440" t="s">
        <v>45</v>
      </c>
      <c r="H2440" t="s">
        <v>46</v>
      </c>
      <c r="I2440" s="1" t="s">
        <v>57</v>
      </c>
      <c r="J2440" s="1" t="s">
        <v>5965</v>
      </c>
      <c r="K2440" t="s">
        <v>49</v>
      </c>
      <c r="L2440" t="s">
        <v>50</v>
      </c>
      <c r="O2440" s="1" t="str">
        <f t="shared" ref="O2440:O2503" si="94">CONCATENATE(L2440,IF(M2440=0,"",CONCATENATE(", ",M2440)),IF(N2440=0,"",CONCATENATE(", ",N2440)))</f>
        <v>Stone, Crushed/Broken</v>
      </c>
      <c r="P2440" s="1" t="s">
        <v>51</v>
      </c>
      <c r="S2440" s="1" t="s">
        <v>60</v>
      </c>
      <c r="AD2440" s="1" t="s">
        <v>54</v>
      </c>
      <c r="AT2440" s="3">
        <f t="shared" si="93"/>
        <v>94.968776603410134</v>
      </c>
    </row>
    <row r="2441" spans="1:46" x14ac:dyDescent="0.2">
      <c r="A2441" s="1">
        <v>10132506</v>
      </c>
      <c r="C2441">
        <v>551110018</v>
      </c>
      <c r="D2441" s="1" t="s">
        <v>6343</v>
      </c>
      <c r="E2441" s="1">
        <v>43.460799999999999</v>
      </c>
      <c r="F2441" s="1">
        <v>-90.184010000000001</v>
      </c>
      <c r="G2441" t="s">
        <v>45</v>
      </c>
      <c r="H2441" t="s">
        <v>46</v>
      </c>
      <c r="I2441" s="1" t="s">
        <v>57</v>
      </c>
      <c r="J2441" s="1" t="s">
        <v>2043</v>
      </c>
      <c r="K2441" t="s">
        <v>49</v>
      </c>
      <c r="L2441" t="s">
        <v>50</v>
      </c>
      <c r="O2441" s="1" t="str">
        <f t="shared" si="94"/>
        <v>Stone, Crushed/Broken</v>
      </c>
      <c r="P2441" s="1" t="s">
        <v>51</v>
      </c>
      <c r="S2441" s="1" t="s">
        <v>60</v>
      </c>
      <c r="AB2441" s="1" t="s">
        <v>5013</v>
      </c>
      <c r="AD2441" s="1" t="s">
        <v>54</v>
      </c>
      <c r="AT2441" s="3">
        <f t="shared" si="93"/>
        <v>9.6146692008383461</v>
      </c>
    </row>
    <row r="2442" spans="1:46" x14ac:dyDescent="0.2">
      <c r="A2442" s="1">
        <v>10132507</v>
      </c>
      <c r="C2442">
        <v>550490431</v>
      </c>
      <c r="D2442" s="1" t="s">
        <v>6344</v>
      </c>
      <c r="E2442" s="1">
        <v>42.875010000000003</v>
      </c>
      <c r="F2442" s="1">
        <v>-89.935100000000006</v>
      </c>
      <c r="G2442" t="s">
        <v>45</v>
      </c>
      <c r="H2442" t="s">
        <v>46</v>
      </c>
      <c r="I2442" s="1" t="s">
        <v>57</v>
      </c>
      <c r="J2442" s="1" t="s">
        <v>1378</v>
      </c>
      <c r="K2442" t="s">
        <v>49</v>
      </c>
      <c r="L2442" t="s">
        <v>69</v>
      </c>
      <c r="O2442" s="1" t="str">
        <f t="shared" si="94"/>
        <v>Stone</v>
      </c>
      <c r="P2442" s="1" t="s">
        <v>51</v>
      </c>
      <c r="S2442" s="1" t="s">
        <v>70</v>
      </c>
      <c r="AD2442" s="1" t="s">
        <v>54</v>
      </c>
      <c r="AT2442" s="3">
        <f t="shared" si="93"/>
        <v>43.30621264567948</v>
      </c>
    </row>
    <row r="2443" spans="1:46" x14ac:dyDescent="0.2">
      <c r="A2443" s="1">
        <v>10132509</v>
      </c>
      <c r="C2443">
        <v>551250099</v>
      </c>
      <c r="D2443" s="1" t="s">
        <v>6345</v>
      </c>
      <c r="E2443" s="1">
        <v>46.048099999999998</v>
      </c>
      <c r="F2443" s="1">
        <v>-89.186769999999996</v>
      </c>
      <c r="G2443" t="s">
        <v>45</v>
      </c>
      <c r="H2443" t="s">
        <v>46</v>
      </c>
      <c r="I2443" s="1" t="s">
        <v>57</v>
      </c>
      <c r="J2443" s="1" t="s">
        <v>2224</v>
      </c>
      <c r="K2443" t="s">
        <v>49</v>
      </c>
      <c r="L2443" t="s">
        <v>59</v>
      </c>
      <c r="O2443" s="1" t="str">
        <f t="shared" si="94"/>
        <v>Sand and Gravel, Construction</v>
      </c>
      <c r="P2443" s="1" t="s">
        <v>51</v>
      </c>
      <c r="S2443" s="1" t="s">
        <v>144</v>
      </c>
      <c r="AD2443" s="1" t="s">
        <v>54</v>
      </c>
      <c r="AT2443" s="3">
        <f t="shared" si="93"/>
        <v>180.51573395422685</v>
      </c>
    </row>
    <row r="2444" spans="1:46" x14ac:dyDescent="0.2">
      <c r="A2444" s="1">
        <v>10132510</v>
      </c>
      <c r="C2444">
        <v>550070094</v>
      </c>
      <c r="D2444" s="1" t="s">
        <v>6346</v>
      </c>
      <c r="E2444" s="1">
        <v>46.359690000000001</v>
      </c>
      <c r="F2444" s="1">
        <v>-91.179050000000004</v>
      </c>
      <c r="G2444" t="s">
        <v>45</v>
      </c>
      <c r="H2444" t="s">
        <v>46</v>
      </c>
      <c r="I2444" s="1" t="s">
        <v>57</v>
      </c>
      <c r="J2444" s="1" t="s">
        <v>2590</v>
      </c>
      <c r="K2444" t="s">
        <v>49</v>
      </c>
      <c r="L2444" t="s">
        <v>59</v>
      </c>
      <c r="O2444" s="1" t="str">
        <f t="shared" si="94"/>
        <v>Sand and Gravel, Construction</v>
      </c>
      <c r="P2444" s="1" t="s">
        <v>51</v>
      </c>
      <c r="S2444" s="1" t="s">
        <v>60</v>
      </c>
      <c r="AD2444" s="1" t="s">
        <v>54</v>
      </c>
      <c r="AT2444" s="3">
        <f t="shared" si="93"/>
        <v>205.82406296326886</v>
      </c>
    </row>
    <row r="2445" spans="1:46" x14ac:dyDescent="0.2">
      <c r="A2445" s="1">
        <v>10132511</v>
      </c>
      <c r="C2445">
        <v>550910002</v>
      </c>
      <c r="D2445" s="1" t="s">
        <v>6347</v>
      </c>
      <c r="E2445" s="1">
        <v>44.607500000000002</v>
      </c>
      <c r="F2445" s="1">
        <v>-91.970169999999996</v>
      </c>
      <c r="G2445" t="s">
        <v>45</v>
      </c>
      <c r="H2445" t="s">
        <v>46</v>
      </c>
      <c r="I2445" s="1" t="s">
        <v>57</v>
      </c>
      <c r="J2445" s="1" t="s">
        <v>6040</v>
      </c>
      <c r="K2445" t="s">
        <v>49</v>
      </c>
      <c r="L2445" t="s">
        <v>50</v>
      </c>
      <c r="O2445" s="1" t="str">
        <f t="shared" si="94"/>
        <v>Stone, Crushed/Broken</v>
      </c>
      <c r="P2445" s="1" t="s">
        <v>51</v>
      </c>
      <c r="S2445" s="1" t="s">
        <v>52</v>
      </c>
      <c r="AB2445" s="1" t="s">
        <v>6348</v>
      </c>
      <c r="AD2445" s="1" t="s">
        <v>54</v>
      </c>
      <c r="AT2445" s="3">
        <f t="shared" si="93"/>
        <v>124.19703437040774</v>
      </c>
    </row>
    <row r="2446" spans="1:46" x14ac:dyDescent="0.2">
      <c r="A2446" s="1">
        <v>10132513</v>
      </c>
      <c r="C2446">
        <v>550730054</v>
      </c>
      <c r="D2446" s="1" t="s">
        <v>6349</v>
      </c>
      <c r="E2446" s="1">
        <v>45.013300000000001</v>
      </c>
      <c r="F2446" s="1">
        <v>-89.303179999999998</v>
      </c>
      <c r="G2446" t="s">
        <v>45</v>
      </c>
      <c r="H2446" t="s">
        <v>46</v>
      </c>
      <c r="I2446" s="1" t="s">
        <v>57</v>
      </c>
      <c r="J2446" s="1" t="s">
        <v>2136</v>
      </c>
      <c r="K2446" t="s">
        <v>49</v>
      </c>
      <c r="L2446" t="s">
        <v>59</v>
      </c>
      <c r="O2446" s="1" t="str">
        <f t="shared" si="94"/>
        <v>Sand and Gravel, Construction</v>
      </c>
      <c r="P2446" s="1" t="s">
        <v>51</v>
      </c>
      <c r="S2446" s="1" t="s">
        <v>144</v>
      </c>
      <c r="AD2446" s="1" t="s">
        <v>54</v>
      </c>
      <c r="AT2446" s="3">
        <f t="shared" si="93"/>
        <v>110.09704203964124</v>
      </c>
    </row>
    <row r="2447" spans="1:46" ht="25.5" x14ac:dyDescent="0.2">
      <c r="A2447" s="1">
        <v>10132514</v>
      </c>
      <c r="C2447">
        <v>550030057</v>
      </c>
      <c r="D2447" s="1" t="s">
        <v>6350</v>
      </c>
      <c r="E2447" s="1">
        <v>46.125799999999998</v>
      </c>
      <c r="F2447" s="1">
        <v>-90.889840000000007</v>
      </c>
      <c r="G2447" t="s">
        <v>45</v>
      </c>
      <c r="H2447" t="s">
        <v>46</v>
      </c>
      <c r="I2447" s="1" t="s">
        <v>57</v>
      </c>
      <c r="J2447" s="1" t="s">
        <v>2047</v>
      </c>
      <c r="K2447" t="s">
        <v>49</v>
      </c>
      <c r="L2447" t="s">
        <v>59</v>
      </c>
      <c r="O2447" s="1" t="str">
        <f t="shared" si="94"/>
        <v>Sand and Gravel, Construction</v>
      </c>
      <c r="P2447" s="1" t="s">
        <v>51</v>
      </c>
      <c r="S2447" s="1" t="s">
        <v>144</v>
      </c>
      <c r="AD2447" s="1" t="s">
        <v>54</v>
      </c>
      <c r="AK2447" s="2" t="s">
        <v>6351</v>
      </c>
      <c r="AT2447" s="3">
        <f t="shared" si="93"/>
        <v>186.59079286963853</v>
      </c>
    </row>
    <row r="2448" spans="1:46" x14ac:dyDescent="0.2">
      <c r="A2448" s="1">
        <v>10132515</v>
      </c>
      <c r="C2448">
        <v>550250063</v>
      </c>
      <c r="D2448" s="1" t="s">
        <v>6352</v>
      </c>
      <c r="E2448" s="1">
        <v>43.070010000000003</v>
      </c>
      <c r="F2448" s="1">
        <v>-89.393379999999993</v>
      </c>
      <c r="G2448" t="s">
        <v>45</v>
      </c>
      <c r="H2448" t="s">
        <v>46</v>
      </c>
      <c r="I2448" s="1" t="s">
        <v>57</v>
      </c>
      <c r="J2448" s="1" t="s">
        <v>4948</v>
      </c>
      <c r="K2448" t="s">
        <v>49</v>
      </c>
      <c r="L2448" t="s">
        <v>69</v>
      </c>
      <c r="O2448" s="1" t="str">
        <f t="shared" si="94"/>
        <v>Stone</v>
      </c>
      <c r="P2448" s="1" t="s">
        <v>51</v>
      </c>
      <c r="S2448" s="1" t="s">
        <v>70</v>
      </c>
      <c r="AD2448" s="1" t="s">
        <v>54</v>
      </c>
      <c r="AT2448" s="3">
        <f t="shared" si="93"/>
        <v>42.585765342748147</v>
      </c>
    </row>
    <row r="2449" spans="1:46" x14ac:dyDescent="0.2">
      <c r="A2449" s="1">
        <v>10132516</v>
      </c>
      <c r="C2449">
        <v>550310013</v>
      </c>
      <c r="D2449" s="1" t="s">
        <v>6353</v>
      </c>
      <c r="E2449" s="1">
        <v>46.281390000000002</v>
      </c>
      <c r="F2449" s="1">
        <v>-92.081580000000002</v>
      </c>
      <c r="G2449" t="s">
        <v>45</v>
      </c>
      <c r="H2449" t="s">
        <v>46</v>
      </c>
      <c r="I2449" s="1" t="s">
        <v>57</v>
      </c>
      <c r="J2449" s="1" t="s">
        <v>2053</v>
      </c>
      <c r="K2449" t="s">
        <v>49</v>
      </c>
      <c r="L2449" t="s">
        <v>59</v>
      </c>
      <c r="O2449" s="1" t="str">
        <f t="shared" si="94"/>
        <v>Sand and Gravel, Construction</v>
      </c>
      <c r="P2449" s="1" t="s">
        <v>51</v>
      </c>
      <c r="S2449" s="1" t="s">
        <v>52</v>
      </c>
      <c r="AB2449" s="1" t="s">
        <v>6354</v>
      </c>
      <c r="AD2449" s="1" t="s">
        <v>54</v>
      </c>
      <c r="AT2449" s="3">
        <f t="shared" si="93"/>
        <v>217.49652214240808</v>
      </c>
    </row>
    <row r="2450" spans="1:46" x14ac:dyDescent="0.2">
      <c r="A2450" s="1">
        <v>10132517</v>
      </c>
      <c r="C2450">
        <v>551070030</v>
      </c>
      <c r="D2450" s="1" t="s">
        <v>6355</v>
      </c>
      <c r="E2450" s="1">
        <v>45.384990000000002</v>
      </c>
      <c r="F2450" s="1">
        <v>-91.527659999999997</v>
      </c>
      <c r="G2450" t="s">
        <v>45</v>
      </c>
      <c r="H2450" t="s">
        <v>46</v>
      </c>
      <c r="I2450" s="1" t="s">
        <v>57</v>
      </c>
      <c r="J2450" s="1" t="s">
        <v>2074</v>
      </c>
      <c r="K2450" t="s">
        <v>49</v>
      </c>
      <c r="L2450" t="s">
        <v>59</v>
      </c>
      <c r="O2450" s="1" t="str">
        <f t="shared" si="94"/>
        <v>Sand and Gravel, Construction</v>
      </c>
      <c r="P2450" s="1" t="s">
        <v>51</v>
      </c>
      <c r="S2450" s="1" t="s">
        <v>144</v>
      </c>
      <c r="AD2450" s="1" t="s">
        <v>54</v>
      </c>
      <c r="AT2450" s="3">
        <f t="shared" si="93"/>
        <v>150.46349668281158</v>
      </c>
    </row>
    <row r="2451" spans="1:46" x14ac:dyDescent="0.2">
      <c r="A2451" s="1">
        <v>10132518</v>
      </c>
      <c r="C2451">
        <v>551250112</v>
      </c>
      <c r="D2451" s="1" t="s">
        <v>6356</v>
      </c>
      <c r="E2451" s="1">
        <v>46.119700000000002</v>
      </c>
      <c r="F2451" s="1">
        <v>-89.135369999999995</v>
      </c>
      <c r="G2451" t="s">
        <v>45</v>
      </c>
      <c r="H2451" t="s">
        <v>46</v>
      </c>
      <c r="I2451" s="1" t="s">
        <v>57</v>
      </c>
      <c r="J2451" s="1" t="s">
        <v>2224</v>
      </c>
      <c r="K2451" t="s">
        <v>49</v>
      </c>
      <c r="L2451" t="s">
        <v>59</v>
      </c>
      <c r="O2451" s="1" t="str">
        <f t="shared" si="94"/>
        <v>Sand and Gravel, Construction</v>
      </c>
      <c r="P2451" s="1" t="s">
        <v>51</v>
      </c>
      <c r="S2451" s="1" t="s">
        <v>144</v>
      </c>
      <c r="AD2451" s="1" t="s">
        <v>54</v>
      </c>
      <c r="AK2451" s="2" t="s">
        <v>6328</v>
      </c>
      <c r="AT2451" s="3">
        <f t="shared" si="93"/>
        <v>185.89614985317675</v>
      </c>
    </row>
    <row r="2452" spans="1:46" x14ac:dyDescent="0.2">
      <c r="A2452" s="1">
        <v>10132519</v>
      </c>
      <c r="C2452">
        <v>550330103</v>
      </c>
      <c r="D2452" s="1" t="s">
        <v>6357</v>
      </c>
      <c r="E2452" s="1">
        <v>44.810600000000001</v>
      </c>
      <c r="F2452" s="1">
        <v>-91.923469999999995</v>
      </c>
      <c r="G2452" t="s">
        <v>45</v>
      </c>
      <c r="H2452" t="s">
        <v>46</v>
      </c>
      <c r="I2452" s="1" t="s">
        <v>57</v>
      </c>
      <c r="J2452" s="1" t="s">
        <v>6049</v>
      </c>
      <c r="K2452" t="s">
        <v>49</v>
      </c>
      <c r="L2452" t="s">
        <v>50</v>
      </c>
      <c r="O2452" s="1" t="str">
        <f t="shared" si="94"/>
        <v>Stone, Crushed/Broken</v>
      </c>
      <c r="P2452" s="1" t="s">
        <v>51</v>
      </c>
      <c r="S2452" s="1" t="s">
        <v>60</v>
      </c>
      <c r="AD2452" s="1" t="s">
        <v>54</v>
      </c>
      <c r="AK2452" s="2" t="s">
        <v>6029</v>
      </c>
      <c r="AT2452" s="3">
        <f t="shared" si="93"/>
        <v>131.48934147039753</v>
      </c>
    </row>
    <row r="2453" spans="1:46" customFormat="1" hidden="1" x14ac:dyDescent="0.2">
      <c r="A2453">
        <v>10132520</v>
      </c>
      <c r="C2453">
        <v>550650097</v>
      </c>
      <c r="D2453" t="s">
        <v>3833</v>
      </c>
      <c r="E2453">
        <v>42.591909999999999</v>
      </c>
      <c r="F2453">
        <v>-90.368709999999993</v>
      </c>
      <c r="G2453" t="s">
        <v>45</v>
      </c>
      <c r="H2453" t="s">
        <v>46</v>
      </c>
      <c r="I2453" t="s">
        <v>57</v>
      </c>
      <c r="J2453" t="s">
        <v>252</v>
      </c>
      <c r="K2453" t="s">
        <v>140</v>
      </c>
      <c r="N2453" t="s">
        <v>163</v>
      </c>
      <c r="O2453" t="str">
        <f t="shared" si="94"/>
        <v>, Zinc</v>
      </c>
      <c r="P2453" t="s">
        <v>204</v>
      </c>
      <c r="S2453" t="s">
        <v>60</v>
      </c>
      <c r="AD2453" t="s">
        <v>54</v>
      </c>
      <c r="AT2453" s="3">
        <f t="shared" si="93"/>
        <v>65.446647681814866</v>
      </c>
    </row>
    <row r="2454" spans="1:46" x14ac:dyDescent="0.2">
      <c r="A2454" s="1">
        <v>10132521</v>
      </c>
      <c r="C2454">
        <v>550910053</v>
      </c>
      <c r="D2454" s="1" t="s">
        <v>6358</v>
      </c>
      <c r="E2454" s="1">
        <v>44.647500000000001</v>
      </c>
      <c r="F2454" s="1">
        <v>-91.860169999999997</v>
      </c>
      <c r="G2454" t="s">
        <v>45</v>
      </c>
      <c r="H2454" t="s">
        <v>46</v>
      </c>
      <c r="I2454" s="1" t="s">
        <v>57</v>
      </c>
      <c r="J2454" s="1" t="s">
        <v>6040</v>
      </c>
      <c r="K2454" t="s">
        <v>49</v>
      </c>
      <c r="L2454" t="s">
        <v>50</v>
      </c>
      <c r="O2454" s="1" t="str">
        <f t="shared" si="94"/>
        <v>Stone, Crushed/Broken</v>
      </c>
      <c r="P2454" s="1" t="s">
        <v>51</v>
      </c>
      <c r="S2454" s="1" t="s">
        <v>60</v>
      </c>
      <c r="AD2454" s="1" t="s">
        <v>54</v>
      </c>
      <c r="AK2454" s="2" t="s">
        <v>5989</v>
      </c>
      <c r="AT2454" s="3">
        <f t="shared" si="93"/>
        <v>121.7003113673269</v>
      </c>
    </row>
    <row r="2455" spans="1:46" x14ac:dyDescent="0.2">
      <c r="A2455" s="1">
        <v>10132522</v>
      </c>
      <c r="C2455">
        <v>550990122</v>
      </c>
      <c r="D2455" s="1" t="s">
        <v>6359</v>
      </c>
      <c r="E2455" s="1">
        <v>45.8611</v>
      </c>
      <c r="F2455" s="1">
        <v>-90.577920000000006</v>
      </c>
      <c r="G2455" t="s">
        <v>45</v>
      </c>
      <c r="H2455" t="s">
        <v>46</v>
      </c>
      <c r="I2455" s="1" t="s">
        <v>57</v>
      </c>
      <c r="J2455" s="1" t="s">
        <v>2096</v>
      </c>
      <c r="K2455" t="s">
        <v>49</v>
      </c>
      <c r="L2455" t="s">
        <v>59</v>
      </c>
      <c r="O2455" s="1" t="str">
        <f t="shared" si="94"/>
        <v>Sand and Gravel, Construction</v>
      </c>
      <c r="P2455" s="1" t="s">
        <v>51</v>
      </c>
      <c r="S2455" s="1" t="s">
        <v>60</v>
      </c>
      <c r="AD2455" s="1" t="s">
        <v>54</v>
      </c>
      <c r="AK2455" s="2" t="s">
        <v>6360</v>
      </c>
      <c r="AT2455" s="3">
        <f t="shared" si="93"/>
        <v>165.58706062212582</v>
      </c>
    </row>
    <row r="2456" spans="1:46" x14ac:dyDescent="0.2">
      <c r="A2456" s="1">
        <v>10132523</v>
      </c>
      <c r="C2456">
        <v>550850050</v>
      </c>
      <c r="D2456" s="1" t="s">
        <v>6361</v>
      </c>
      <c r="E2456" s="1">
        <v>45.688899999999997</v>
      </c>
      <c r="F2456" s="1">
        <v>-89.498180000000005</v>
      </c>
      <c r="G2456" t="s">
        <v>45</v>
      </c>
      <c r="H2456" t="s">
        <v>46</v>
      </c>
      <c r="I2456" s="1" t="s">
        <v>57</v>
      </c>
      <c r="J2456" s="1" t="s">
        <v>1385</v>
      </c>
      <c r="K2456" t="s">
        <v>49</v>
      </c>
      <c r="L2456" t="s">
        <v>59</v>
      </c>
      <c r="O2456" s="1" t="str">
        <f t="shared" si="94"/>
        <v>Sand and Gravel, Construction</v>
      </c>
      <c r="P2456" s="1" t="s">
        <v>51</v>
      </c>
      <c r="S2456" s="1" t="s">
        <v>60</v>
      </c>
      <c r="AD2456" s="1" t="s">
        <v>54</v>
      </c>
      <c r="AT2456" s="3">
        <f t="shared" si="93"/>
        <v>153.23947570316952</v>
      </c>
    </row>
    <row r="2457" spans="1:46" x14ac:dyDescent="0.2">
      <c r="A2457" s="1">
        <v>10132525</v>
      </c>
      <c r="C2457">
        <v>550550002</v>
      </c>
      <c r="D2457" s="1" t="s">
        <v>6362</v>
      </c>
      <c r="E2457" s="1">
        <v>42.929409999999997</v>
      </c>
      <c r="F2457" s="1">
        <v>-89.003659999999996</v>
      </c>
      <c r="G2457" t="s">
        <v>45</v>
      </c>
      <c r="H2457" t="s">
        <v>46</v>
      </c>
      <c r="I2457" s="1" t="s">
        <v>57</v>
      </c>
      <c r="J2457" s="1" t="s">
        <v>5984</v>
      </c>
      <c r="K2457" t="s">
        <v>49</v>
      </c>
      <c r="L2457" t="s">
        <v>59</v>
      </c>
      <c r="O2457" s="1" t="str">
        <f t="shared" si="94"/>
        <v>Sand and Gravel, Construction</v>
      </c>
      <c r="P2457" s="1" t="s">
        <v>51</v>
      </c>
      <c r="S2457" s="1" t="s">
        <v>60</v>
      </c>
      <c r="AB2457" s="1" t="s">
        <v>6363</v>
      </c>
      <c r="AD2457" s="1" t="s">
        <v>54</v>
      </c>
      <c r="AT2457" s="3">
        <f t="shared" si="93"/>
        <v>63.806051245629966</v>
      </c>
    </row>
    <row r="2458" spans="1:46" x14ac:dyDescent="0.2">
      <c r="A2458" s="1">
        <v>10132526</v>
      </c>
      <c r="C2458">
        <v>550210002</v>
      </c>
      <c r="D2458" s="1" t="s">
        <v>6364</v>
      </c>
      <c r="E2458" s="1">
        <v>43.319400000000002</v>
      </c>
      <c r="F2458" s="1">
        <v>-89.136170000000007</v>
      </c>
      <c r="G2458" t="s">
        <v>45</v>
      </c>
      <c r="H2458" t="s">
        <v>46</v>
      </c>
      <c r="I2458" s="1" t="s">
        <v>57</v>
      </c>
      <c r="J2458" s="1" t="s">
        <v>6365</v>
      </c>
      <c r="K2458" t="s">
        <v>49</v>
      </c>
      <c r="L2458" t="s">
        <v>50</v>
      </c>
      <c r="O2458" s="1" t="str">
        <f t="shared" si="94"/>
        <v>Stone, Crushed/Broken</v>
      </c>
      <c r="P2458" s="1" t="s">
        <v>51</v>
      </c>
      <c r="S2458" s="1" t="s">
        <v>60</v>
      </c>
      <c r="AB2458" s="1" t="s">
        <v>6366</v>
      </c>
      <c r="AD2458" s="1" t="s">
        <v>54</v>
      </c>
      <c r="AT2458" s="3">
        <f t="shared" si="93"/>
        <v>45.118175520543346</v>
      </c>
    </row>
    <row r="2459" spans="1:46" customFormat="1" hidden="1" x14ac:dyDescent="0.2">
      <c r="A2459">
        <v>10132528</v>
      </c>
      <c r="C2459">
        <v>550490057</v>
      </c>
      <c r="D2459" t="s">
        <v>6367</v>
      </c>
      <c r="E2459">
        <v>42.959409999999998</v>
      </c>
      <c r="F2459">
        <v>-90.116200000000006</v>
      </c>
      <c r="G2459" t="s">
        <v>45</v>
      </c>
      <c r="H2459" t="s">
        <v>46</v>
      </c>
      <c r="I2459" t="s">
        <v>57</v>
      </c>
      <c r="J2459" t="s">
        <v>1378</v>
      </c>
      <c r="K2459" t="s">
        <v>140</v>
      </c>
      <c r="N2459" t="s">
        <v>1914</v>
      </c>
      <c r="O2459" t="str">
        <f t="shared" si="94"/>
        <v>, Zinc, Lead</v>
      </c>
      <c r="P2459" t="s">
        <v>204</v>
      </c>
      <c r="S2459" t="s">
        <v>60</v>
      </c>
      <c r="AB2459" t="s">
        <v>6368</v>
      </c>
      <c r="AD2459" t="s">
        <v>54</v>
      </c>
      <c r="AM2459">
        <v>1940</v>
      </c>
      <c r="AT2459" s="3">
        <f t="shared" si="93"/>
        <v>37.806444758988199</v>
      </c>
    </row>
    <row r="2460" spans="1:46" x14ac:dyDescent="0.2">
      <c r="A2460" s="1">
        <v>10132529</v>
      </c>
      <c r="C2460">
        <v>551070125</v>
      </c>
      <c r="D2460" s="1" t="s">
        <v>6369</v>
      </c>
      <c r="E2460" s="1">
        <v>45.3003</v>
      </c>
      <c r="F2460" s="1">
        <v>-91.149540000000002</v>
      </c>
      <c r="G2460" t="s">
        <v>45</v>
      </c>
      <c r="H2460" t="s">
        <v>46</v>
      </c>
      <c r="I2460" s="1" t="s">
        <v>57</v>
      </c>
      <c r="J2460" s="1" t="s">
        <v>2074</v>
      </c>
      <c r="K2460" t="s">
        <v>49</v>
      </c>
      <c r="L2460" t="s">
        <v>59</v>
      </c>
      <c r="O2460" s="1" t="str">
        <f t="shared" si="94"/>
        <v>Sand and Gravel, Construction</v>
      </c>
      <c r="P2460" s="1" t="s">
        <v>51</v>
      </c>
      <c r="S2460" s="1" t="s">
        <v>60</v>
      </c>
      <c r="AD2460" s="1" t="s">
        <v>54</v>
      </c>
      <c r="AT2460" s="3">
        <f t="shared" si="93"/>
        <v>136.71762242944379</v>
      </c>
    </row>
    <row r="2461" spans="1:46" x14ac:dyDescent="0.2">
      <c r="A2461" s="1">
        <v>10132530</v>
      </c>
      <c r="C2461">
        <v>550750151</v>
      </c>
      <c r="D2461" s="1" t="s">
        <v>6370</v>
      </c>
      <c r="E2461" s="1">
        <v>45.302199999999999</v>
      </c>
      <c r="F2461" s="1">
        <v>-88.015330000000006</v>
      </c>
      <c r="G2461" t="s">
        <v>45</v>
      </c>
      <c r="H2461" t="s">
        <v>46</v>
      </c>
      <c r="I2461" s="1" t="s">
        <v>57</v>
      </c>
      <c r="J2461" s="1" t="s">
        <v>149</v>
      </c>
      <c r="K2461" t="s">
        <v>49</v>
      </c>
      <c r="L2461" t="s">
        <v>59</v>
      </c>
      <c r="O2461" s="1" t="str">
        <f t="shared" si="94"/>
        <v>Sand and Gravel, Construction</v>
      </c>
      <c r="P2461" s="1" t="s">
        <v>51</v>
      </c>
      <c r="S2461" s="1" t="s">
        <v>144</v>
      </c>
      <c r="AD2461" s="1" t="s">
        <v>54</v>
      </c>
      <c r="AT2461" s="3">
        <f t="shared" si="93"/>
        <v>158.43036717356307</v>
      </c>
    </row>
    <row r="2462" spans="1:46" x14ac:dyDescent="0.2">
      <c r="A2462" s="1">
        <v>10132531</v>
      </c>
      <c r="C2462">
        <v>550610039</v>
      </c>
      <c r="D2462" s="1" t="s">
        <v>6371</v>
      </c>
      <c r="E2462" s="1">
        <v>44.542200000000001</v>
      </c>
      <c r="F2462" s="1">
        <v>-87.519210000000001</v>
      </c>
      <c r="G2462" t="s">
        <v>45</v>
      </c>
      <c r="H2462" t="s">
        <v>46</v>
      </c>
      <c r="I2462" s="1" t="s">
        <v>57</v>
      </c>
      <c r="J2462" s="1" t="s">
        <v>6038</v>
      </c>
      <c r="K2462" t="s">
        <v>49</v>
      </c>
      <c r="L2462" t="s">
        <v>59</v>
      </c>
      <c r="O2462" s="1" t="str">
        <f t="shared" si="94"/>
        <v>Sand and Gravel, Construction</v>
      </c>
      <c r="P2462" s="1" t="s">
        <v>51</v>
      </c>
      <c r="S2462" s="1" t="s">
        <v>60</v>
      </c>
      <c r="AD2462" s="1" t="s">
        <v>54</v>
      </c>
      <c r="AT2462" s="3">
        <f t="shared" si="93"/>
        <v>142.73901985938156</v>
      </c>
    </row>
    <row r="2463" spans="1:46" x14ac:dyDescent="0.2">
      <c r="A2463" s="1">
        <v>10132532</v>
      </c>
      <c r="C2463">
        <v>550270007</v>
      </c>
      <c r="D2463" s="1" t="s">
        <v>6372</v>
      </c>
      <c r="E2463" s="1">
        <v>43.365000000000002</v>
      </c>
      <c r="F2463" s="1">
        <v>-88.589749999999995</v>
      </c>
      <c r="G2463" t="s">
        <v>45</v>
      </c>
      <c r="H2463" t="s">
        <v>46</v>
      </c>
      <c r="I2463" s="1" t="s">
        <v>57</v>
      </c>
      <c r="J2463" s="1" t="s">
        <v>3326</v>
      </c>
      <c r="K2463" t="s">
        <v>49</v>
      </c>
      <c r="L2463" t="s">
        <v>59</v>
      </c>
      <c r="O2463" s="1" t="str">
        <f t="shared" si="94"/>
        <v>Sand and Gravel, Construction</v>
      </c>
      <c r="P2463" s="1" t="s">
        <v>51</v>
      </c>
      <c r="S2463" s="1" t="s">
        <v>60</v>
      </c>
      <c r="AB2463" s="1" t="s">
        <v>6373</v>
      </c>
      <c r="AD2463" s="1" t="s">
        <v>54</v>
      </c>
      <c r="AT2463" s="3">
        <f t="shared" si="93"/>
        <v>71.369849080091541</v>
      </c>
    </row>
    <row r="2464" spans="1:46" x14ac:dyDescent="0.2">
      <c r="A2464" s="1">
        <v>10132533</v>
      </c>
      <c r="C2464">
        <v>551090184</v>
      </c>
      <c r="D2464" s="1" t="s">
        <v>6374</v>
      </c>
      <c r="E2464" s="1">
        <v>44.939390000000003</v>
      </c>
      <c r="F2464" s="1">
        <v>-92.299080000000004</v>
      </c>
      <c r="G2464" t="s">
        <v>45</v>
      </c>
      <c r="H2464" t="s">
        <v>46</v>
      </c>
      <c r="I2464" s="1" t="s">
        <v>57</v>
      </c>
      <c r="J2464" s="1" t="s">
        <v>5991</v>
      </c>
      <c r="K2464" t="s">
        <v>49</v>
      </c>
      <c r="L2464" t="s">
        <v>59</v>
      </c>
      <c r="O2464" s="1" t="str">
        <f t="shared" si="94"/>
        <v>Sand and Gravel, Construction</v>
      </c>
      <c r="P2464" s="1" t="s">
        <v>51</v>
      </c>
      <c r="S2464" s="1" t="s">
        <v>60</v>
      </c>
      <c r="AD2464" s="1" t="s">
        <v>54</v>
      </c>
      <c r="AT2464" s="3">
        <f t="shared" si="93"/>
        <v>151.15460506688123</v>
      </c>
    </row>
    <row r="2465" spans="1:46" x14ac:dyDescent="0.2">
      <c r="A2465" s="1">
        <v>10132535</v>
      </c>
      <c r="C2465">
        <v>551210048</v>
      </c>
      <c r="D2465" s="1" t="s">
        <v>6375</v>
      </c>
      <c r="E2465" s="1">
        <v>44.552199999999999</v>
      </c>
      <c r="F2465" s="1">
        <v>-91.182040000000001</v>
      </c>
      <c r="G2465" t="s">
        <v>45</v>
      </c>
      <c r="H2465" t="s">
        <v>46</v>
      </c>
      <c r="I2465" s="1" t="s">
        <v>57</v>
      </c>
      <c r="J2465" s="1" t="s">
        <v>5981</v>
      </c>
      <c r="K2465" t="s">
        <v>49</v>
      </c>
      <c r="L2465" t="s">
        <v>50</v>
      </c>
      <c r="O2465" s="1" t="str">
        <f t="shared" si="94"/>
        <v>Stone, Crushed/Broken</v>
      </c>
      <c r="P2465" s="1" t="s">
        <v>51</v>
      </c>
      <c r="S2465" s="1" t="s">
        <v>60</v>
      </c>
      <c r="AD2465" s="1" t="s">
        <v>54</v>
      </c>
      <c r="AT2465" s="3">
        <f t="shared" si="93"/>
        <v>93.452096972223771</v>
      </c>
    </row>
    <row r="2466" spans="1:46" customFormat="1" hidden="1" x14ac:dyDescent="0.2">
      <c r="A2466">
        <v>10132536</v>
      </c>
      <c r="C2466">
        <v>550490374</v>
      </c>
      <c r="D2466" t="s">
        <v>6055</v>
      </c>
      <c r="E2466">
        <v>42.931910000000002</v>
      </c>
      <c r="F2466">
        <v>-90.161799999999999</v>
      </c>
      <c r="G2466" t="s">
        <v>45</v>
      </c>
      <c r="H2466" t="s">
        <v>46</v>
      </c>
      <c r="I2466" t="s">
        <v>57</v>
      </c>
      <c r="J2466" t="s">
        <v>1378</v>
      </c>
      <c r="K2466" t="s">
        <v>140</v>
      </c>
      <c r="L2466" t="s">
        <v>164</v>
      </c>
      <c r="O2466" t="str">
        <f t="shared" si="94"/>
        <v>Lead</v>
      </c>
      <c r="P2466" t="s">
        <v>51</v>
      </c>
      <c r="S2466" t="s">
        <v>60</v>
      </c>
      <c r="AD2466" t="s">
        <v>54</v>
      </c>
      <c r="AT2466" s="3">
        <f t="shared" si="93"/>
        <v>40.08781734619636</v>
      </c>
    </row>
    <row r="2467" spans="1:46" x14ac:dyDescent="0.2">
      <c r="A2467" s="1">
        <v>10132538</v>
      </c>
      <c r="C2467">
        <v>551310014</v>
      </c>
      <c r="D2467" s="1" t="s">
        <v>6376</v>
      </c>
      <c r="E2467" s="1">
        <v>43.416699999999999</v>
      </c>
      <c r="F2467" s="1">
        <v>-88.180040000000005</v>
      </c>
      <c r="G2467" t="s">
        <v>45</v>
      </c>
      <c r="H2467" t="s">
        <v>46</v>
      </c>
      <c r="I2467" s="1" t="s">
        <v>57</v>
      </c>
      <c r="J2467" s="1" t="s">
        <v>5506</v>
      </c>
      <c r="K2467" t="s">
        <v>49</v>
      </c>
      <c r="L2467" t="s">
        <v>59</v>
      </c>
      <c r="O2467" s="1" t="str">
        <f t="shared" si="94"/>
        <v>Sand and Gravel, Construction</v>
      </c>
      <c r="P2467" s="1" t="s">
        <v>51</v>
      </c>
      <c r="S2467" s="1" t="s">
        <v>70</v>
      </c>
      <c r="AD2467" s="1" t="s">
        <v>54</v>
      </c>
      <c r="AT2467" s="3">
        <f t="shared" si="93"/>
        <v>91.456018133787282</v>
      </c>
    </row>
    <row r="2468" spans="1:46" x14ac:dyDescent="0.2">
      <c r="A2468" s="1">
        <v>10132539</v>
      </c>
      <c r="C2468">
        <v>550650213</v>
      </c>
      <c r="D2468" s="1" t="s">
        <v>6377</v>
      </c>
      <c r="E2468" s="1">
        <v>42.708309999999997</v>
      </c>
      <c r="F2468" s="1">
        <v>-89.991799999999998</v>
      </c>
      <c r="G2468" t="s">
        <v>45</v>
      </c>
      <c r="H2468" t="s">
        <v>46</v>
      </c>
      <c r="I2468" s="1" t="s">
        <v>57</v>
      </c>
      <c r="J2468" s="1" t="s">
        <v>252</v>
      </c>
      <c r="K2468" t="s">
        <v>49</v>
      </c>
      <c r="L2468" t="s">
        <v>69</v>
      </c>
      <c r="O2468" s="1" t="str">
        <f t="shared" si="94"/>
        <v>Stone</v>
      </c>
      <c r="P2468" s="1" t="s">
        <v>51</v>
      </c>
      <c r="S2468" s="1" t="s">
        <v>70</v>
      </c>
      <c r="AD2468" s="1" t="s">
        <v>54</v>
      </c>
      <c r="AT2468" s="3">
        <f t="shared" si="93"/>
        <v>54.702040830386316</v>
      </c>
    </row>
    <row r="2469" spans="1:46" x14ac:dyDescent="0.2">
      <c r="A2469" s="1">
        <v>10132541</v>
      </c>
      <c r="C2469">
        <v>550730254</v>
      </c>
      <c r="D2469" s="1" t="s">
        <v>6378</v>
      </c>
      <c r="E2469" s="1">
        <v>44.816699999999997</v>
      </c>
      <c r="F2469" s="1">
        <v>-89.843199999999996</v>
      </c>
      <c r="G2469" t="s">
        <v>45</v>
      </c>
      <c r="H2469" t="s">
        <v>46</v>
      </c>
      <c r="I2469" s="1" t="s">
        <v>57</v>
      </c>
      <c r="J2469" s="1" t="s">
        <v>2136</v>
      </c>
      <c r="K2469" t="s">
        <v>49</v>
      </c>
      <c r="L2469" t="s">
        <v>50</v>
      </c>
      <c r="O2469" s="1" t="str">
        <f t="shared" si="94"/>
        <v>Stone, Crushed/Broken</v>
      </c>
      <c r="P2469" s="1" t="s">
        <v>51</v>
      </c>
      <c r="S2469" s="1" t="s">
        <v>52</v>
      </c>
      <c r="AB2469" s="1" t="s">
        <v>6379</v>
      </c>
      <c r="AD2469" s="1" t="s">
        <v>54</v>
      </c>
      <c r="AT2469" s="3">
        <f t="shared" si="93"/>
        <v>91.306505060383614</v>
      </c>
    </row>
    <row r="2470" spans="1:46" x14ac:dyDescent="0.2">
      <c r="A2470" s="1">
        <v>10132542</v>
      </c>
      <c r="C2470">
        <v>550310107</v>
      </c>
      <c r="D2470" s="1" t="s">
        <v>6380</v>
      </c>
      <c r="E2470" s="1">
        <v>46.268090000000001</v>
      </c>
      <c r="F2470" s="1">
        <v>-92.153779999999998</v>
      </c>
      <c r="G2470" t="s">
        <v>45</v>
      </c>
      <c r="H2470" t="s">
        <v>46</v>
      </c>
      <c r="I2470" s="1" t="s">
        <v>57</v>
      </c>
      <c r="J2470" s="1" t="s">
        <v>2053</v>
      </c>
      <c r="K2470" t="s">
        <v>49</v>
      </c>
      <c r="L2470" t="s">
        <v>59</v>
      </c>
      <c r="O2470" s="1" t="str">
        <f t="shared" si="94"/>
        <v>Sand and Gravel, Construction</v>
      </c>
      <c r="P2470" s="1" t="s">
        <v>51</v>
      </c>
      <c r="S2470" s="1" t="s">
        <v>144</v>
      </c>
      <c r="AD2470" s="1" t="s">
        <v>54</v>
      </c>
      <c r="AT2470" s="3">
        <f t="shared" si="93"/>
        <v>218.37371552435002</v>
      </c>
    </row>
    <row r="2471" spans="1:46" x14ac:dyDescent="0.2">
      <c r="A2471" s="1">
        <v>10132543</v>
      </c>
      <c r="C2471">
        <v>550070121</v>
      </c>
      <c r="D2471" s="1" t="s">
        <v>6381</v>
      </c>
      <c r="E2471" s="1">
        <v>46.36309</v>
      </c>
      <c r="F2471" s="1">
        <v>-91.126840000000001</v>
      </c>
      <c r="G2471" t="s">
        <v>45</v>
      </c>
      <c r="H2471" t="s">
        <v>46</v>
      </c>
      <c r="I2471" s="1" t="s">
        <v>57</v>
      </c>
      <c r="J2471" s="1" t="s">
        <v>2590</v>
      </c>
      <c r="K2471" t="s">
        <v>49</v>
      </c>
      <c r="L2471" t="s">
        <v>59</v>
      </c>
      <c r="O2471" s="1" t="str">
        <f t="shared" si="94"/>
        <v>Sand and Gravel, Construction</v>
      </c>
      <c r="P2471" s="1" t="s">
        <v>51</v>
      </c>
      <c r="S2471" s="1" t="s">
        <v>144</v>
      </c>
      <c r="AD2471" s="1" t="s">
        <v>54</v>
      </c>
      <c r="AT2471" s="3">
        <f t="shared" si="93"/>
        <v>205.34952093324131</v>
      </c>
    </row>
    <row r="2472" spans="1:46" x14ac:dyDescent="0.2">
      <c r="A2472" s="1">
        <v>10132544</v>
      </c>
      <c r="C2472">
        <v>550050124</v>
      </c>
      <c r="D2472" s="1" t="s">
        <v>6382</v>
      </c>
      <c r="E2472" s="1">
        <v>45.386389999999999</v>
      </c>
      <c r="F2472" s="1">
        <v>-91.88767</v>
      </c>
      <c r="G2472" t="s">
        <v>45</v>
      </c>
      <c r="H2472" t="s">
        <v>46</v>
      </c>
      <c r="I2472" s="1" t="s">
        <v>57</v>
      </c>
      <c r="J2472" s="1" t="s">
        <v>5978</v>
      </c>
      <c r="K2472" t="s">
        <v>49</v>
      </c>
      <c r="L2472" t="s">
        <v>59</v>
      </c>
      <c r="O2472" s="1" t="str">
        <f t="shared" si="94"/>
        <v>Sand and Gravel, Construction</v>
      </c>
      <c r="P2472" s="1" t="s">
        <v>51</v>
      </c>
      <c r="S2472" s="1" t="s">
        <v>60</v>
      </c>
      <c r="AD2472" s="1" t="s">
        <v>54</v>
      </c>
      <c r="AT2472" s="3">
        <f t="shared" si="93"/>
        <v>160.17169442209575</v>
      </c>
    </row>
    <row r="2473" spans="1:46" x14ac:dyDescent="0.2">
      <c r="A2473" s="1">
        <v>10132546</v>
      </c>
      <c r="C2473">
        <v>550390036</v>
      </c>
      <c r="D2473" s="1" t="s">
        <v>6383</v>
      </c>
      <c r="E2473" s="1">
        <v>43.65</v>
      </c>
      <c r="F2473" s="1">
        <v>-88.450050000000005</v>
      </c>
      <c r="G2473" t="s">
        <v>45</v>
      </c>
      <c r="H2473" t="s">
        <v>46</v>
      </c>
      <c r="I2473" s="1" t="s">
        <v>57</v>
      </c>
      <c r="J2473" s="1" t="s">
        <v>6104</v>
      </c>
      <c r="K2473" t="s">
        <v>49</v>
      </c>
      <c r="L2473" t="s">
        <v>59</v>
      </c>
      <c r="O2473" s="1" t="str">
        <f t="shared" si="94"/>
        <v>Sand and Gravel, Construction</v>
      </c>
      <c r="P2473" s="1" t="s">
        <v>51</v>
      </c>
      <c r="S2473" s="1" t="s">
        <v>52</v>
      </c>
      <c r="AB2473" s="1" t="s">
        <v>6384</v>
      </c>
      <c r="AD2473" s="1" t="s">
        <v>54</v>
      </c>
      <c r="AT2473" s="3">
        <f t="shared" si="93"/>
        <v>78.272595468110694</v>
      </c>
    </row>
    <row r="2474" spans="1:46" x14ac:dyDescent="0.2">
      <c r="A2474" s="1">
        <v>10132547</v>
      </c>
      <c r="C2474">
        <v>551070121</v>
      </c>
      <c r="D2474" s="1" t="s">
        <v>6385</v>
      </c>
      <c r="E2474" s="1">
        <v>45.302799999999998</v>
      </c>
      <c r="F2474" s="1">
        <v>-91.066239999999993</v>
      </c>
      <c r="G2474" t="s">
        <v>45</v>
      </c>
      <c r="H2474" t="s">
        <v>46</v>
      </c>
      <c r="I2474" s="1" t="s">
        <v>57</v>
      </c>
      <c r="J2474" s="1" t="s">
        <v>2074</v>
      </c>
      <c r="K2474" t="s">
        <v>49</v>
      </c>
      <c r="L2474" t="s">
        <v>59</v>
      </c>
      <c r="O2474" s="1" t="str">
        <f t="shared" si="94"/>
        <v>Sand and Gravel, Construction</v>
      </c>
      <c r="P2474" s="1" t="s">
        <v>51</v>
      </c>
      <c r="S2474" s="1" t="s">
        <v>144</v>
      </c>
      <c r="AD2474" s="1" t="s">
        <v>54</v>
      </c>
      <c r="AK2474" s="2" t="s">
        <v>6042</v>
      </c>
      <c r="AT2474" s="3">
        <f t="shared" si="93"/>
        <v>135.22186854033248</v>
      </c>
    </row>
    <row r="2475" spans="1:46" x14ac:dyDescent="0.2">
      <c r="A2475" s="1">
        <v>10132550</v>
      </c>
      <c r="C2475">
        <v>550610081</v>
      </c>
      <c r="D2475" s="1" t="s">
        <v>6386</v>
      </c>
      <c r="E2475" s="1">
        <v>44.462800000000001</v>
      </c>
      <c r="F2475" s="1">
        <v>-87.644220000000004</v>
      </c>
      <c r="G2475" t="s">
        <v>45</v>
      </c>
      <c r="H2475" t="s">
        <v>46</v>
      </c>
      <c r="I2475" s="1" t="s">
        <v>57</v>
      </c>
      <c r="J2475" s="1" t="s">
        <v>6038</v>
      </c>
      <c r="K2475" t="s">
        <v>49</v>
      </c>
      <c r="L2475" t="s">
        <v>59</v>
      </c>
      <c r="O2475" s="1" t="str">
        <f t="shared" si="94"/>
        <v>Sand and Gravel, Construction</v>
      </c>
      <c r="P2475" s="1" t="s">
        <v>51</v>
      </c>
      <c r="S2475" s="1" t="s">
        <v>144</v>
      </c>
      <c r="AD2475" s="1" t="s">
        <v>54</v>
      </c>
      <c r="AT2475" s="3">
        <f t="shared" si="93"/>
        <v>134.68805234831513</v>
      </c>
    </row>
    <row r="2476" spans="1:46" x14ac:dyDescent="0.2">
      <c r="A2476" s="1">
        <v>10132551</v>
      </c>
      <c r="C2476">
        <v>550670018</v>
      </c>
      <c r="D2476" s="1" t="s">
        <v>6387</v>
      </c>
      <c r="E2476" s="1">
        <v>45.1614</v>
      </c>
      <c r="F2476" s="1">
        <v>-89.238969999999995</v>
      </c>
      <c r="G2476" t="s">
        <v>45</v>
      </c>
      <c r="H2476" t="s">
        <v>46</v>
      </c>
      <c r="I2476" s="1" t="s">
        <v>57</v>
      </c>
      <c r="J2476" s="1" t="s">
        <v>6200</v>
      </c>
      <c r="K2476" t="s">
        <v>49</v>
      </c>
      <c r="L2476" t="s">
        <v>59</v>
      </c>
      <c r="O2476" s="1" t="str">
        <f t="shared" si="94"/>
        <v>Sand and Gravel, Construction</v>
      </c>
      <c r="P2476" s="1" t="s">
        <v>51</v>
      </c>
      <c r="S2476" s="1" t="s">
        <v>60</v>
      </c>
      <c r="AD2476" s="1" t="s">
        <v>54</v>
      </c>
      <c r="AT2476" s="3">
        <f t="shared" si="93"/>
        <v>120.79508945000576</v>
      </c>
    </row>
    <row r="2477" spans="1:46" ht="25.5" x14ac:dyDescent="0.2">
      <c r="A2477" s="1">
        <v>10132552</v>
      </c>
      <c r="C2477">
        <v>550910020</v>
      </c>
      <c r="D2477" s="1" t="s">
        <v>6388</v>
      </c>
      <c r="E2477" s="1">
        <v>44.415799999999997</v>
      </c>
      <c r="F2477" s="1">
        <v>-92.105770000000007</v>
      </c>
      <c r="G2477" t="s">
        <v>45</v>
      </c>
      <c r="H2477" t="s">
        <v>46</v>
      </c>
      <c r="I2477" s="1" t="s">
        <v>57</v>
      </c>
      <c r="J2477" s="1" t="s">
        <v>6040</v>
      </c>
      <c r="K2477" t="s">
        <v>49</v>
      </c>
      <c r="L2477" t="s">
        <v>59</v>
      </c>
      <c r="O2477" s="1" t="str">
        <f t="shared" si="94"/>
        <v>Sand and Gravel, Construction</v>
      </c>
      <c r="P2477" s="1" t="s">
        <v>51</v>
      </c>
      <c r="S2477" s="1" t="s">
        <v>144</v>
      </c>
      <c r="AD2477" s="1" t="s">
        <v>54</v>
      </c>
      <c r="AK2477" s="2" t="s">
        <v>6389</v>
      </c>
      <c r="AT2477" s="3">
        <f t="shared" si="93"/>
        <v>122.35849016931054</v>
      </c>
    </row>
    <row r="2478" spans="1:46" x14ac:dyDescent="0.2">
      <c r="A2478" s="1">
        <v>10132553</v>
      </c>
      <c r="C2478">
        <v>550490005</v>
      </c>
      <c r="D2478" s="1" t="s">
        <v>6390</v>
      </c>
      <c r="E2478" s="1">
        <v>43.017209999999999</v>
      </c>
      <c r="F2478" s="1">
        <v>-89.882289999999998</v>
      </c>
      <c r="G2478" t="s">
        <v>45</v>
      </c>
      <c r="H2478" t="s">
        <v>46</v>
      </c>
      <c r="I2478" s="1" t="s">
        <v>57</v>
      </c>
      <c r="J2478" s="1" t="s">
        <v>1378</v>
      </c>
      <c r="K2478" t="s">
        <v>49</v>
      </c>
      <c r="L2478" t="s">
        <v>50</v>
      </c>
      <c r="O2478" s="1" t="str">
        <f t="shared" si="94"/>
        <v>Stone, Crushed/Broken</v>
      </c>
      <c r="P2478" s="1" t="s">
        <v>51</v>
      </c>
      <c r="S2478" s="1" t="s">
        <v>52</v>
      </c>
      <c r="AB2478" s="1" t="s">
        <v>6158</v>
      </c>
      <c r="AD2478" s="1" t="s">
        <v>54</v>
      </c>
      <c r="AT2478" s="3">
        <f t="shared" si="93"/>
        <v>33.879307777475184</v>
      </c>
    </row>
    <row r="2479" spans="1:46" x14ac:dyDescent="0.2">
      <c r="A2479" s="1">
        <v>10132557</v>
      </c>
      <c r="C2479">
        <v>550850025</v>
      </c>
      <c r="D2479" s="1" t="s">
        <v>6391</v>
      </c>
      <c r="E2479" s="1">
        <v>45.746099999999998</v>
      </c>
      <c r="F2479" s="1">
        <v>-89.509789999999995</v>
      </c>
      <c r="G2479" t="s">
        <v>45</v>
      </c>
      <c r="H2479" t="s">
        <v>46</v>
      </c>
      <c r="I2479" s="1" t="s">
        <v>57</v>
      </c>
      <c r="J2479" s="1" t="s">
        <v>1385</v>
      </c>
      <c r="K2479" t="s">
        <v>49</v>
      </c>
      <c r="L2479" t="s">
        <v>59</v>
      </c>
      <c r="O2479" s="1" t="str">
        <f t="shared" si="94"/>
        <v>Sand and Gravel, Construction</v>
      </c>
      <c r="P2479" s="1" t="s">
        <v>51</v>
      </c>
      <c r="S2479" s="1" t="s">
        <v>144</v>
      </c>
      <c r="AD2479" s="1" t="s">
        <v>54</v>
      </c>
      <c r="AT2479" s="3">
        <f t="shared" si="93"/>
        <v>157.05072692723218</v>
      </c>
    </row>
    <row r="2480" spans="1:46" x14ac:dyDescent="0.2">
      <c r="A2480" s="1">
        <v>10132558</v>
      </c>
      <c r="C2480">
        <v>550850084</v>
      </c>
      <c r="D2480" s="1" t="s">
        <v>6392</v>
      </c>
      <c r="E2480" s="1">
        <v>45.837200000000003</v>
      </c>
      <c r="F2480" s="1">
        <v>-89.739289999999997</v>
      </c>
      <c r="G2480" t="s">
        <v>45</v>
      </c>
      <c r="H2480" t="s">
        <v>46</v>
      </c>
      <c r="I2480" s="1" t="s">
        <v>57</v>
      </c>
      <c r="J2480" s="1" t="s">
        <v>1385</v>
      </c>
      <c r="K2480" t="s">
        <v>49</v>
      </c>
      <c r="L2480" t="s">
        <v>59</v>
      </c>
      <c r="O2480" s="1" t="str">
        <f t="shared" si="94"/>
        <v>Sand and Gravel, Construction</v>
      </c>
      <c r="P2480" s="1" t="s">
        <v>51</v>
      </c>
      <c r="S2480" s="1" t="s">
        <v>144</v>
      </c>
      <c r="AD2480" s="1" t="s">
        <v>54</v>
      </c>
      <c r="AK2480" s="2" t="s">
        <v>6393</v>
      </c>
      <c r="AT2480" s="3">
        <f t="shared" si="93"/>
        <v>161.99194188821633</v>
      </c>
    </row>
    <row r="2481" spans="1:46" x14ac:dyDescent="0.2">
      <c r="A2481" s="1">
        <v>10132559</v>
      </c>
      <c r="C2481">
        <v>551210034</v>
      </c>
      <c r="D2481" s="1" t="s">
        <v>6394</v>
      </c>
      <c r="E2481" s="1">
        <v>44.474400000000003</v>
      </c>
      <c r="F2481" s="1">
        <v>-91.22484</v>
      </c>
      <c r="G2481" t="s">
        <v>45</v>
      </c>
      <c r="H2481" t="s">
        <v>46</v>
      </c>
      <c r="I2481" s="1" t="s">
        <v>57</v>
      </c>
      <c r="J2481" s="1" t="s">
        <v>5981</v>
      </c>
      <c r="K2481" t="s">
        <v>49</v>
      </c>
      <c r="L2481" t="s">
        <v>50</v>
      </c>
      <c r="O2481" s="1" t="str">
        <f t="shared" si="94"/>
        <v>Stone, Crushed/Broken</v>
      </c>
      <c r="P2481" s="1" t="s">
        <v>51</v>
      </c>
      <c r="S2481" s="1" t="s">
        <v>144</v>
      </c>
      <c r="AD2481" s="1" t="s">
        <v>54</v>
      </c>
      <c r="AT2481" s="3">
        <f t="shared" si="93"/>
        <v>90.772934302677626</v>
      </c>
    </row>
    <row r="2482" spans="1:46" x14ac:dyDescent="0.2">
      <c r="A2482" s="1">
        <v>10132560</v>
      </c>
      <c r="C2482">
        <v>550850099</v>
      </c>
      <c r="D2482" s="1" t="s">
        <v>6395</v>
      </c>
      <c r="E2482" s="1">
        <v>45.556100000000001</v>
      </c>
      <c r="F2482" s="1">
        <v>-89.902900000000002</v>
      </c>
      <c r="G2482" t="s">
        <v>45</v>
      </c>
      <c r="H2482" t="s">
        <v>46</v>
      </c>
      <c r="I2482" s="1" t="s">
        <v>57</v>
      </c>
      <c r="J2482" s="1" t="s">
        <v>1385</v>
      </c>
      <c r="K2482" t="s">
        <v>49</v>
      </c>
      <c r="L2482" t="s">
        <v>59</v>
      </c>
      <c r="O2482" s="1" t="str">
        <f t="shared" si="94"/>
        <v>Sand and Gravel, Construction</v>
      </c>
      <c r="P2482" s="1" t="s">
        <v>51</v>
      </c>
      <c r="S2482" s="1" t="s">
        <v>144</v>
      </c>
      <c r="AD2482" s="1" t="s">
        <v>54</v>
      </c>
      <c r="AT2482" s="3">
        <f t="shared" si="93"/>
        <v>142.14319633476541</v>
      </c>
    </row>
    <row r="2483" spans="1:46" x14ac:dyDescent="0.2">
      <c r="A2483" s="1">
        <v>10132561</v>
      </c>
      <c r="C2483">
        <v>551210155</v>
      </c>
      <c r="D2483" s="1" t="s">
        <v>6396</v>
      </c>
      <c r="E2483" s="1">
        <v>44.515300000000003</v>
      </c>
      <c r="F2483" s="1">
        <v>-91.504050000000007</v>
      </c>
      <c r="G2483" t="s">
        <v>45</v>
      </c>
      <c r="H2483" t="s">
        <v>46</v>
      </c>
      <c r="I2483" s="1" t="s">
        <v>57</v>
      </c>
      <c r="J2483" s="1" t="s">
        <v>5981</v>
      </c>
      <c r="K2483" t="s">
        <v>49</v>
      </c>
      <c r="L2483" t="s">
        <v>50</v>
      </c>
      <c r="O2483" s="1" t="str">
        <f t="shared" si="94"/>
        <v>Stone, Crushed/Broken</v>
      </c>
      <c r="P2483" s="1" t="s">
        <v>51</v>
      </c>
      <c r="S2483" s="1" t="s">
        <v>144</v>
      </c>
      <c r="AD2483" s="1" t="s">
        <v>54</v>
      </c>
      <c r="AT2483" s="3">
        <f t="shared" si="93"/>
        <v>102.5038417135177</v>
      </c>
    </row>
    <row r="2484" spans="1:46" x14ac:dyDescent="0.2">
      <c r="A2484" s="1">
        <v>10132562</v>
      </c>
      <c r="C2484">
        <v>550110030</v>
      </c>
      <c r="D2484" s="1" t="s">
        <v>6397</v>
      </c>
      <c r="E2484" s="1">
        <v>44.2239</v>
      </c>
      <c r="F2484" s="1">
        <v>-91.581860000000006</v>
      </c>
      <c r="G2484" t="s">
        <v>45</v>
      </c>
      <c r="H2484" t="s">
        <v>46</v>
      </c>
      <c r="I2484" s="1" t="s">
        <v>57</v>
      </c>
      <c r="J2484" s="1" t="s">
        <v>5965</v>
      </c>
      <c r="K2484" t="s">
        <v>49</v>
      </c>
      <c r="L2484" t="s">
        <v>59</v>
      </c>
      <c r="O2484" s="1" t="str">
        <f t="shared" si="94"/>
        <v>Sand and Gravel, Construction</v>
      </c>
      <c r="P2484" s="1" t="s">
        <v>51</v>
      </c>
      <c r="S2484" s="1" t="s">
        <v>60</v>
      </c>
      <c r="AD2484" s="1" t="s">
        <v>54</v>
      </c>
      <c r="AK2484" s="2" t="s">
        <v>6042</v>
      </c>
      <c r="AT2484" s="3">
        <f t="shared" si="93"/>
        <v>93.333668318949293</v>
      </c>
    </row>
    <row r="2485" spans="1:46" customFormat="1" hidden="1" x14ac:dyDescent="0.2">
      <c r="A2485">
        <v>10132563</v>
      </c>
      <c r="C2485">
        <v>550490283</v>
      </c>
      <c r="D2485" t="s">
        <v>6398</v>
      </c>
      <c r="E2485">
        <v>42.885010000000001</v>
      </c>
      <c r="F2485">
        <v>-90.240710000000007</v>
      </c>
      <c r="G2485" t="s">
        <v>45</v>
      </c>
      <c r="H2485" t="s">
        <v>46</v>
      </c>
      <c r="I2485" t="s">
        <v>57</v>
      </c>
      <c r="J2485" t="s">
        <v>1378</v>
      </c>
      <c r="K2485" t="s">
        <v>140</v>
      </c>
      <c r="L2485" t="s">
        <v>164</v>
      </c>
      <c r="O2485" t="str">
        <f t="shared" si="94"/>
        <v>Lead</v>
      </c>
      <c r="P2485" t="s">
        <v>51</v>
      </c>
      <c r="S2485" t="s">
        <v>60</v>
      </c>
      <c r="AD2485" t="s">
        <v>54</v>
      </c>
      <c r="AT2485" s="3">
        <f t="shared" si="93"/>
        <v>44.187795185657833</v>
      </c>
    </row>
    <row r="2486" spans="1:46" x14ac:dyDescent="0.2">
      <c r="A2486" s="1">
        <v>10132564</v>
      </c>
      <c r="C2486">
        <v>550930026</v>
      </c>
      <c r="D2486" s="1" t="s">
        <v>6399</v>
      </c>
      <c r="E2486" s="1">
        <v>44.754989999999999</v>
      </c>
      <c r="F2486" s="1">
        <v>-92.694100000000006</v>
      </c>
      <c r="G2486" t="s">
        <v>45</v>
      </c>
      <c r="H2486" t="s">
        <v>46</v>
      </c>
      <c r="I2486" s="1" t="s">
        <v>57</v>
      </c>
      <c r="J2486" s="1" t="s">
        <v>6020</v>
      </c>
      <c r="K2486" t="s">
        <v>49</v>
      </c>
      <c r="L2486" t="s">
        <v>59</v>
      </c>
      <c r="O2486" s="1" t="str">
        <f t="shared" si="94"/>
        <v>Sand and Gravel, Construction</v>
      </c>
      <c r="P2486" s="1" t="s">
        <v>51</v>
      </c>
      <c r="S2486" s="1" t="s">
        <v>144</v>
      </c>
      <c r="AD2486" s="1" t="s">
        <v>54</v>
      </c>
      <c r="AT2486" s="3">
        <f t="shared" si="93"/>
        <v>159.27007027850848</v>
      </c>
    </row>
    <row r="2487" spans="1:46" x14ac:dyDescent="0.2">
      <c r="A2487" s="1">
        <v>10132565</v>
      </c>
      <c r="C2487">
        <v>550930125</v>
      </c>
      <c r="D2487" s="1" t="s">
        <v>6400</v>
      </c>
      <c r="E2487" s="1">
        <v>44.761090000000003</v>
      </c>
      <c r="F2487" s="1">
        <v>-92.180980000000005</v>
      </c>
      <c r="G2487" t="s">
        <v>45</v>
      </c>
      <c r="H2487" t="s">
        <v>46</v>
      </c>
      <c r="I2487" s="1" t="s">
        <v>57</v>
      </c>
      <c r="J2487" s="1" t="s">
        <v>6020</v>
      </c>
      <c r="K2487" t="s">
        <v>49</v>
      </c>
      <c r="L2487" t="s">
        <v>50</v>
      </c>
      <c r="O2487" s="1" t="str">
        <f t="shared" si="94"/>
        <v>Stone, Crushed/Broken</v>
      </c>
      <c r="P2487" s="1" t="s">
        <v>51</v>
      </c>
      <c r="S2487" s="1" t="s">
        <v>60</v>
      </c>
      <c r="AD2487" s="1" t="s">
        <v>54</v>
      </c>
      <c r="AT2487" s="3">
        <f t="shared" si="93"/>
        <v>138.88155871306506</v>
      </c>
    </row>
    <row r="2488" spans="1:46" x14ac:dyDescent="0.2">
      <c r="A2488" s="1">
        <v>10132566</v>
      </c>
      <c r="C2488">
        <v>550930143</v>
      </c>
      <c r="D2488" s="1" t="s">
        <v>6401</v>
      </c>
      <c r="E2488" s="1">
        <v>44.655799999999999</v>
      </c>
      <c r="F2488" s="1">
        <v>-92.324079999999995</v>
      </c>
      <c r="G2488" t="s">
        <v>45</v>
      </c>
      <c r="H2488" t="s">
        <v>46</v>
      </c>
      <c r="I2488" s="1" t="s">
        <v>57</v>
      </c>
      <c r="J2488" s="1" t="s">
        <v>6020</v>
      </c>
      <c r="K2488" t="s">
        <v>49</v>
      </c>
      <c r="L2488" t="s">
        <v>59</v>
      </c>
      <c r="O2488" s="1" t="str">
        <f t="shared" si="94"/>
        <v>Sand and Gravel, Construction</v>
      </c>
      <c r="P2488" s="1" t="s">
        <v>51</v>
      </c>
      <c r="S2488" s="1" t="s">
        <v>144</v>
      </c>
      <c r="AD2488" s="1" t="s">
        <v>54</v>
      </c>
      <c r="AK2488" s="2" t="s">
        <v>6021</v>
      </c>
      <c r="AT2488" s="3">
        <f t="shared" si="93"/>
        <v>140.29368698378201</v>
      </c>
    </row>
    <row r="2489" spans="1:46" x14ac:dyDescent="0.2">
      <c r="A2489" s="1">
        <v>10132568</v>
      </c>
      <c r="C2489">
        <v>550330003</v>
      </c>
      <c r="D2489" s="1" t="s">
        <v>6402</v>
      </c>
      <c r="E2489" s="1">
        <v>44.837200000000003</v>
      </c>
      <c r="F2489" s="1">
        <v>-91.949370000000002</v>
      </c>
      <c r="G2489" t="s">
        <v>45</v>
      </c>
      <c r="H2489" t="s">
        <v>46</v>
      </c>
      <c r="I2489" s="1" t="s">
        <v>57</v>
      </c>
      <c r="J2489" s="1" t="s">
        <v>6049</v>
      </c>
      <c r="K2489" t="s">
        <v>49</v>
      </c>
      <c r="L2489" t="s">
        <v>59</v>
      </c>
      <c r="O2489" s="1" t="str">
        <f t="shared" si="94"/>
        <v>Sand and Gravel, Construction</v>
      </c>
      <c r="P2489" s="1" t="s">
        <v>51</v>
      </c>
      <c r="S2489" s="1" t="s">
        <v>52</v>
      </c>
      <c r="AB2489" s="1" t="s">
        <v>6123</v>
      </c>
      <c r="AD2489" s="1" t="s">
        <v>54</v>
      </c>
      <c r="AT2489" s="3">
        <f t="shared" si="93"/>
        <v>133.67058671868213</v>
      </c>
    </row>
    <row r="2490" spans="1:46" x14ac:dyDescent="0.2">
      <c r="A2490" s="1">
        <v>10132570</v>
      </c>
      <c r="C2490">
        <v>551250124</v>
      </c>
      <c r="D2490" s="1" t="s">
        <v>6403</v>
      </c>
      <c r="E2490" s="1">
        <v>45.951700000000002</v>
      </c>
      <c r="F2490" s="1">
        <v>-89.699489999999997</v>
      </c>
      <c r="G2490" t="s">
        <v>45</v>
      </c>
      <c r="H2490" t="s">
        <v>46</v>
      </c>
      <c r="I2490" s="1" t="s">
        <v>57</v>
      </c>
      <c r="J2490" s="1" t="s">
        <v>2224</v>
      </c>
      <c r="K2490" t="s">
        <v>49</v>
      </c>
      <c r="L2490" t="s">
        <v>59</v>
      </c>
      <c r="O2490" s="1" t="str">
        <f t="shared" si="94"/>
        <v>Sand and Gravel, Construction</v>
      </c>
      <c r="P2490" s="1" t="s">
        <v>51</v>
      </c>
      <c r="S2490" s="1" t="s">
        <v>60</v>
      </c>
      <c r="AD2490" s="1" t="s">
        <v>54</v>
      </c>
      <c r="AT2490" s="3">
        <f t="shared" si="93"/>
        <v>170.03678801726821</v>
      </c>
    </row>
    <row r="2491" spans="1:46" x14ac:dyDescent="0.2">
      <c r="A2491" s="1">
        <v>10132571</v>
      </c>
      <c r="C2491">
        <v>551210183</v>
      </c>
      <c r="D2491" s="1" t="s">
        <v>6404</v>
      </c>
      <c r="E2491" s="1">
        <v>44.517499999999998</v>
      </c>
      <c r="F2491" s="1">
        <v>-91.455449999999999</v>
      </c>
      <c r="G2491" t="s">
        <v>45</v>
      </c>
      <c r="H2491" t="s">
        <v>46</v>
      </c>
      <c r="I2491" s="1" t="s">
        <v>57</v>
      </c>
      <c r="J2491" s="1" t="s">
        <v>5981</v>
      </c>
      <c r="K2491" t="s">
        <v>49</v>
      </c>
      <c r="L2491" t="s">
        <v>50</v>
      </c>
      <c r="O2491" s="1" t="str">
        <f t="shared" si="94"/>
        <v>Stone, Crushed/Broken</v>
      </c>
      <c r="P2491" s="1" t="s">
        <v>51</v>
      </c>
      <c r="S2491" s="1" t="s">
        <v>144</v>
      </c>
      <c r="AD2491" s="1" t="s">
        <v>54</v>
      </c>
      <c r="AK2491" s="2" t="s">
        <v>5989</v>
      </c>
      <c r="AT2491" s="3">
        <f t="shared" si="93"/>
        <v>100.86147558975883</v>
      </c>
    </row>
    <row r="2492" spans="1:46" x14ac:dyDescent="0.2">
      <c r="A2492" s="1">
        <v>10132572</v>
      </c>
      <c r="C2492">
        <v>550330013</v>
      </c>
      <c r="D2492" s="1" t="s">
        <v>6405</v>
      </c>
      <c r="E2492" s="1">
        <v>45.002800000000001</v>
      </c>
      <c r="F2492" s="1">
        <v>-91.754360000000005</v>
      </c>
      <c r="G2492" t="s">
        <v>45</v>
      </c>
      <c r="H2492" t="s">
        <v>46</v>
      </c>
      <c r="I2492" s="1" t="s">
        <v>57</v>
      </c>
      <c r="J2492" s="1" t="s">
        <v>6049</v>
      </c>
      <c r="K2492" t="s">
        <v>49</v>
      </c>
      <c r="L2492" t="s">
        <v>59</v>
      </c>
      <c r="O2492" s="1" t="str">
        <f t="shared" si="94"/>
        <v>Sand and Gravel, Construction</v>
      </c>
      <c r="P2492" s="1" t="s">
        <v>51</v>
      </c>
      <c r="S2492" s="1" t="s">
        <v>144</v>
      </c>
      <c r="AD2492" s="1" t="s">
        <v>54</v>
      </c>
      <c r="AT2492" s="3">
        <f t="shared" si="93"/>
        <v>135.34348492528625</v>
      </c>
    </row>
    <row r="2493" spans="1:46" x14ac:dyDescent="0.2">
      <c r="A2493" s="1">
        <v>10132573</v>
      </c>
      <c r="C2493">
        <v>550750034</v>
      </c>
      <c r="D2493" s="1" t="s">
        <v>6406</v>
      </c>
      <c r="E2493" s="1">
        <v>45.0764</v>
      </c>
      <c r="F2493" s="1">
        <v>-87.990830000000003</v>
      </c>
      <c r="G2493" t="s">
        <v>45</v>
      </c>
      <c r="H2493" t="s">
        <v>46</v>
      </c>
      <c r="I2493" s="1" t="s">
        <v>57</v>
      </c>
      <c r="J2493" s="1" t="s">
        <v>149</v>
      </c>
      <c r="K2493" t="s">
        <v>49</v>
      </c>
      <c r="L2493" t="s">
        <v>59</v>
      </c>
      <c r="O2493" s="1" t="str">
        <f t="shared" si="94"/>
        <v>Sand and Gravel, Construction</v>
      </c>
      <c r="P2493" s="1" t="s">
        <v>51</v>
      </c>
      <c r="S2493" s="1" t="s">
        <v>60</v>
      </c>
      <c r="AD2493" s="1" t="s">
        <v>54</v>
      </c>
      <c r="AT2493" s="3">
        <f t="shared" si="93"/>
        <v>147.42893866722943</v>
      </c>
    </row>
    <row r="2494" spans="1:46" x14ac:dyDescent="0.2">
      <c r="A2494" s="1">
        <v>10132574</v>
      </c>
      <c r="C2494">
        <v>550910057</v>
      </c>
      <c r="D2494" s="1" t="s">
        <v>6407</v>
      </c>
      <c r="E2494" s="1">
        <v>44.63</v>
      </c>
      <c r="F2494" s="1">
        <v>-91.737359999999995</v>
      </c>
      <c r="G2494" t="s">
        <v>45</v>
      </c>
      <c r="H2494" t="s">
        <v>46</v>
      </c>
      <c r="I2494" s="1" t="s">
        <v>57</v>
      </c>
      <c r="J2494" s="1" t="s">
        <v>6040</v>
      </c>
      <c r="K2494" t="s">
        <v>49</v>
      </c>
      <c r="L2494" t="s">
        <v>50</v>
      </c>
      <c r="O2494" s="1" t="str">
        <f t="shared" si="94"/>
        <v>Stone, Crushed/Broken</v>
      </c>
      <c r="P2494" s="1" t="s">
        <v>51</v>
      </c>
      <c r="S2494" s="1" t="s">
        <v>60</v>
      </c>
      <c r="AD2494" s="1" t="s">
        <v>54</v>
      </c>
      <c r="AT2494" s="3">
        <f t="shared" si="93"/>
        <v>116.33777521731481</v>
      </c>
    </row>
    <row r="2495" spans="1:46" x14ac:dyDescent="0.2">
      <c r="A2495" s="1">
        <v>10132575</v>
      </c>
      <c r="C2495">
        <v>550310043</v>
      </c>
      <c r="D2495" s="1" t="s">
        <v>6408</v>
      </c>
      <c r="E2495" s="1">
        <v>46.591389999999997</v>
      </c>
      <c r="F2495" s="1">
        <v>-91.937070000000006</v>
      </c>
      <c r="G2495" t="s">
        <v>45</v>
      </c>
      <c r="H2495" t="s">
        <v>46</v>
      </c>
      <c r="I2495" s="1" t="s">
        <v>57</v>
      </c>
      <c r="J2495" s="1" t="s">
        <v>2053</v>
      </c>
      <c r="K2495" t="s">
        <v>49</v>
      </c>
      <c r="L2495" t="s">
        <v>59</v>
      </c>
      <c r="O2495" s="1" t="str">
        <f t="shared" si="94"/>
        <v>Sand and Gravel, Construction</v>
      </c>
      <c r="P2495" s="1" t="s">
        <v>51</v>
      </c>
      <c r="S2495" s="1" t="s">
        <v>60</v>
      </c>
      <c r="AB2495" s="1" t="s">
        <v>6409</v>
      </c>
      <c r="AD2495" s="1" t="s">
        <v>54</v>
      </c>
      <c r="AK2495" s="2" t="s">
        <v>6410</v>
      </c>
      <c r="AT2495" s="3">
        <f t="shared" si="93"/>
        <v>233.571215729925</v>
      </c>
    </row>
    <row r="2496" spans="1:46" x14ac:dyDescent="0.2">
      <c r="A2496" s="1">
        <v>10132576</v>
      </c>
      <c r="C2496">
        <v>551210176</v>
      </c>
      <c r="D2496" s="1" t="s">
        <v>6411</v>
      </c>
      <c r="E2496" s="1">
        <v>44.500599999999999</v>
      </c>
      <c r="F2496" s="1">
        <v>-91.490750000000006</v>
      </c>
      <c r="G2496" t="s">
        <v>45</v>
      </c>
      <c r="H2496" t="s">
        <v>46</v>
      </c>
      <c r="I2496" s="1" t="s">
        <v>57</v>
      </c>
      <c r="J2496" s="1" t="s">
        <v>5981</v>
      </c>
      <c r="K2496" t="s">
        <v>49</v>
      </c>
      <c r="L2496" t="s">
        <v>50</v>
      </c>
      <c r="O2496" s="1" t="str">
        <f t="shared" si="94"/>
        <v>Stone, Crushed/Broken</v>
      </c>
      <c r="P2496" s="1" t="s">
        <v>51</v>
      </c>
      <c r="S2496" s="1" t="s">
        <v>144</v>
      </c>
      <c r="AD2496" s="1" t="s">
        <v>54</v>
      </c>
      <c r="AT2496" s="3">
        <f t="shared" si="93"/>
        <v>101.33407161753014</v>
      </c>
    </row>
    <row r="2497" spans="1:46" x14ac:dyDescent="0.2">
      <c r="A2497" s="1">
        <v>10132577</v>
      </c>
      <c r="C2497">
        <v>550070045</v>
      </c>
      <c r="D2497" s="1" t="s">
        <v>6412</v>
      </c>
      <c r="E2497" s="1">
        <v>46.17389</v>
      </c>
      <c r="F2497" s="1">
        <v>-91.325149999999994</v>
      </c>
      <c r="G2497" t="s">
        <v>45</v>
      </c>
      <c r="H2497" t="s">
        <v>46</v>
      </c>
      <c r="I2497" s="1" t="s">
        <v>57</v>
      </c>
      <c r="J2497" s="1" t="s">
        <v>2590</v>
      </c>
      <c r="K2497" t="s">
        <v>49</v>
      </c>
      <c r="L2497" t="s">
        <v>59</v>
      </c>
      <c r="O2497" s="1" t="str">
        <f t="shared" si="94"/>
        <v>Sand and Gravel, Construction</v>
      </c>
      <c r="P2497" s="1" t="s">
        <v>51</v>
      </c>
      <c r="S2497" s="1" t="s">
        <v>144</v>
      </c>
      <c r="AD2497" s="1" t="s">
        <v>54</v>
      </c>
      <c r="AT2497" s="3">
        <f t="shared" si="93"/>
        <v>195.8163331038993</v>
      </c>
    </row>
    <row r="2498" spans="1:46" x14ac:dyDescent="0.2">
      <c r="A2498" s="1">
        <v>10132578</v>
      </c>
      <c r="C2498">
        <v>550250017</v>
      </c>
      <c r="D2498" s="1" t="s">
        <v>6413</v>
      </c>
      <c r="E2498" s="1">
        <v>43.115000000000002</v>
      </c>
      <c r="F2498" s="1">
        <v>-89.506479999999996</v>
      </c>
      <c r="G2498" t="s">
        <v>45</v>
      </c>
      <c r="H2498" t="s">
        <v>46</v>
      </c>
      <c r="I2498" s="1" t="s">
        <v>57</v>
      </c>
      <c r="J2498" s="1" t="s">
        <v>4948</v>
      </c>
      <c r="K2498" t="s">
        <v>49</v>
      </c>
      <c r="L2498" t="s">
        <v>59</v>
      </c>
      <c r="O2498" s="1" t="str">
        <f t="shared" si="94"/>
        <v>Sand and Gravel, Construction</v>
      </c>
      <c r="P2498" s="1" t="s">
        <v>51</v>
      </c>
      <c r="S2498" s="1" t="s">
        <v>60</v>
      </c>
      <c r="AB2498" s="1" t="s">
        <v>6414</v>
      </c>
      <c r="AD2498" s="1" t="s">
        <v>54</v>
      </c>
      <c r="AT2498" s="3">
        <f t="shared" si="93"/>
        <v>36.377109090338173</v>
      </c>
    </row>
    <row r="2499" spans="1:46" x14ac:dyDescent="0.2">
      <c r="A2499" s="1">
        <v>10132579</v>
      </c>
      <c r="C2499">
        <v>550110002</v>
      </c>
      <c r="D2499" s="1" t="s">
        <v>6415</v>
      </c>
      <c r="E2499" s="1">
        <v>44.150599999999997</v>
      </c>
      <c r="F2499" s="1">
        <v>-91.70796</v>
      </c>
      <c r="G2499" t="s">
        <v>45</v>
      </c>
      <c r="H2499" t="s">
        <v>46</v>
      </c>
      <c r="I2499" s="1" t="s">
        <v>57</v>
      </c>
      <c r="J2499" s="1" t="s">
        <v>5965</v>
      </c>
      <c r="K2499" t="s">
        <v>49</v>
      </c>
      <c r="L2499" t="s">
        <v>50</v>
      </c>
      <c r="O2499" s="1" t="str">
        <f t="shared" si="94"/>
        <v>Stone, Crushed/Broken</v>
      </c>
      <c r="P2499" s="1" t="s">
        <v>51</v>
      </c>
      <c r="S2499" s="1" t="s">
        <v>60</v>
      </c>
      <c r="AB2499" s="1" t="s">
        <v>6416</v>
      </c>
      <c r="AD2499" s="1" t="s">
        <v>54</v>
      </c>
      <c r="AT2499" s="3">
        <f t="shared" ref="AT2499:AT2562" si="95">(2*ATAN2(SQRT(1-(SIN(ABS(E2499-$E$1)*PI()/180/2)^2+COS($E$1*PI()/180)*COS(E2499*PI()/180)*SIN(ABS(F2499-$F$1)*PI()/180/2)^2)),SQRT(SIN(ABS(E2499-$E$1)*PI()/180/2)^2+COS($E$1*PI()/180)*COS(E2499*PI()/180)*SIN(ABS(F2499-$F$1)*PI()/180/2)^2)))*6371*0.621371</f>
        <v>96.273528705958725</v>
      </c>
    </row>
    <row r="2500" spans="1:46" x14ac:dyDescent="0.2">
      <c r="A2500" s="1">
        <v>10132580</v>
      </c>
      <c r="C2500">
        <v>550130009</v>
      </c>
      <c r="D2500" s="1" t="s">
        <v>6417</v>
      </c>
      <c r="E2500" s="1">
        <v>45.83719</v>
      </c>
      <c r="F2500" s="1">
        <v>-92.082980000000006</v>
      </c>
      <c r="G2500" t="s">
        <v>45</v>
      </c>
      <c r="H2500" t="s">
        <v>46</v>
      </c>
      <c r="I2500" s="1" t="s">
        <v>57</v>
      </c>
      <c r="J2500" s="1" t="s">
        <v>3378</v>
      </c>
      <c r="K2500" t="s">
        <v>49</v>
      </c>
      <c r="L2500" t="s">
        <v>59</v>
      </c>
      <c r="O2500" s="1" t="str">
        <f t="shared" si="94"/>
        <v>Sand and Gravel, Construction</v>
      </c>
      <c r="P2500" s="1" t="s">
        <v>51</v>
      </c>
      <c r="S2500" s="1" t="s">
        <v>52</v>
      </c>
      <c r="AB2500" s="1" t="s">
        <v>6418</v>
      </c>
      <c r="AD2500" s="1" t="s">
        <v>54</v>
      </c>
      <c r="AT2500" s="3">
        <f t="shared" si="95"/>
        <v>191.17306084184639</v>
      </c>
    </row>
    <row r="2501" spans="1:46" x14ac:dyDescent="0.2">
      <c r="A2501" s="1">
        <v>10132581</v>
      </c>
      <c r="C2501">
        <v>551090157</v>
      </c>
      <c r="D2501" s="1" t="s">
        <v>6419</v>
      </c>
      <c r="E2501" s="1">
        <v>44.898090000000003</v>
      </c>
      <c r="F2501" s="1">
        <v>-92.544089999999997</v>
      </c>
      <c r="G2501" t="s">
        <v>45</v>
      </c>
      <c r="H2501" t="s">
        <v>46</v>
      </c>
      <c r="I2501" s="1" t="s">
        <v>57</v>
      </c>
      <c r="J2501" s="1" t="s">
        <v>5991</v>
      </c>
      <c r="K2501" t="s">
        <v>49</v>
      </c>
      <c r="L2501" t="s">
        <v>59</v>
      </c>
      <c r="O2501" s="1" t="str">
        <f t="shared" si="94"/>
        <v>Sand and Gravel, Construction</v>
      </c>
      <c r="P2501" s="1" t="s">
        <v>51</v>
      </c>
      <c r="S2501" s="1" t="s">
        <v>60</v>
      </c>
      <c r="AD2501" s="1" t="s">
        <v>54</v>
      </c>
      <c r="AT2501" s="3">
        <f t="shared" si="95"/>
        <v>158.77065741821585</v>
      </c>
    </row>
    <row r="2502" spans="1:46" x14ac:dyDescent="0.2">
      <c r="A2502" s="1">
        <v>10132583</v>
      </c>
      <c r="C2502">
        <v>550050116</v>
      </c>
      <c r="D2502" s="1" t="s">
        <v>6420</v>
      </c>
      <c r="E2502" s="1">
        <v>45.58999</v>
      </c>
      <c r="F2502" s="1">
        <v>-91.78237</v>
      </c>
      <c r="G2502" t="s">
        <v>45</v>
      </c>
      <c r="H2502" t="s">
        <v>46</v>
      </c>
      <c r="I2502" s="1" t="s">
        <v>57</v>
      </c>
      <c r="J2502" s="1" t="s">
        <v>5978</v>
      </c>
      <c r="K2502" t="s">
        <v>49</v>
      </c>
      <c r="L2502" t="s">
        <v>59</v>
      </c>
      <c r="O2502" s="1" t="str">
        <f t="shared" si="94"/>
        <v>Sand and Gravel, Construction</v>
      </c>
      <c r="P2502" s="1" t="s">
        <v>51</v>
      </c>
      <c r="S2502" s="1" t="s">
        <v>144</v>
      </c>
      <c r="AD2502" s="1" t="s">
        <v>54</v>
      </c>
      <c r="AT2502" s="3">
        <f t="shared" si="95"/>
        <v>168.97436306728207</v>
      </c>
    </row>
    <row r="2503" spans="1:46" x14ac:dyDescent="0.2">
      <c r="A2503" s="1">
        <v>10132584</v>
      </c>
      <c r="C2503">
        <v>550990017</v>
      </c>
      <c r="D2503" s="1" t="s">
        <v>6421</v>
      </c>
      <c r="E2503" s="1">
        <v>45.6417</v>
      </c>
      <c r="F2503" s="1">
        <v>-90.338409999999996</v>
      </c>
      <c r="G2503" t="s">
        <v>45</v>
      </c>
      <c r="H2503" t="s">
        <v>46</v>
      </c>
      <c r="I2503" s="1" t="s">
        <v>57</v>
      </c>
      <c r="J2503" s="1" t="s">
        <v>2096</v>
      </c>
      <c r="K2503" t="s">
        <v>49</v>
      </c>
      <c r="L2503" t="s">
        <v>59</v>
      </c>
      <c r="O2503" s="1" t="str">
        <f t="shared" si="94"/>
        <v>Sand and Gravel, Construction</v>
      </c>
      <c r="P2503" s="1" t="s">
        <v>51</v>
      </c>
      <c r="S2503" s="1" t="s">
        <v>144</v>
      </c>
      <c r="AD2503" s="1" t="s">
        <v>54</v>
      </c>
      <c r="AT2503" s="3">
        <f t="shared" si="95"/>
        <v>148.91122779124402</v>
      </c>
    </row>
    <row r="2504" spans="1:46" x14ac:dyDescent="0.2">
      <c r="A2504" s="1">
        <v>10132585</v>
      </c>
      <c r="C2504">
        <v>550930047</v>
      </c>
      <c r="D2504" s="1" t="s">
        <v>6422</v>
      </c>
      <c r="E2504" s="1">
        <v>44.834989999999998</v>
      </c>
      <c r="F2504" s="1">
        <v>-92.602090000000004</v>
      </c>
      <c r="G2504" t="s">
        <v>45</v>
      </c>
      <c r="H2504" t="s">
        <v>46</v>
      </c>
      <c r="I2504" s="1" t="s">
        <v>57</v>
      </c>
      <c r="J2504" s="1" t="s">
        <v>6020</v>
      </c>
      <c r="K2504" t="s">
        <v>49</v>
      </c>
      <c r="L2504" t="s">
        <v>50</v>
      </c>
      <c r="O2504" s="1" t="str">
        <f t="shared" ref="O2504:O2567" si="96">CONCATENATE(L2504,IF(M2504=0,"",CONCATENATE(", ",M2504)),IF(N2504=0,"",CONCATENATE(", ",N2504)))</f>
        <v>Stone, Crushed/Broken</v>
      </c>
      <c r="P2504" s="1" t="s">
        <v>51</v>
      </c>
      <c r="S2504" s="1" t="s">
        <v>60</v>
      </c>
      <c r="AD2504" s="1" t="s">
        <v>54</v>
      </c>
      <c r="AT2504" s="3">
        <f t="shared" si="95"/>
        <v>158.54024998851463</v>
      </c>
    </row>
    <row r="2505" spans="1:46" x14ac:dyDescent="0.2">
      <c r="A2505" s="1">
        <v>10132586</v>
      </c>
      <c r="C2505">
        <v>551130078</v>
      </c>
      <c r="D2505" s="1" t="s">
        <v>6423</v>
      </c>
      <c r="E2505" s="1">
        <v>45.902500000000003</v>
      </c>
      <c r="F2505" s="1">
        <v>-90.686229999999995</v>
      </c>
      <c r="G2505" t="s">
        <v>45</v>
      </c>
      <c r="H2505" t="s">
        <v>46</v>
      </c>
      <c r="I2505" s="1" t="s">
        <v>57</v>
      </c>
      <c r="J2505" s="1" t="s">
        <v>4875</v>
      </c>
      <c r="K2505" t="s">
        <v>49</v>
      </c>
      <c r="L2505" t="s">
        <v>59</v>
      </c>
      <c r="O2505" s="1" t="str">
        <f t="shared" si="96"/>
        <v>Sand and Gravel, Construction</v>
      </c>
      <c r="P2505" s="1" t="s">
        <v>51</v>
      </c>
      <c r="S2505" s="1" t="s">
        <v>60</v>
      </c>
      <c r="AD2505" s="1" t="s">
        <v>54</v>
      </c>
      <c r="AT2505" s="3">
        <f t="shared" si="95"/>
        <v>169.3811956073684</v>
      </c>
    </row>
    <row r="2506" spans="1:46" x14ac:dyDescent="0.2">
      <c r="A2506" s="1">
        <v>10132587</v>
      </c>
      <c r="C2506">
        <v>550930012</v>
      </c>
      <c r="D2506" s="1" t="s">
        <v>6424</v>
      </c>
      <c r="E2506" s="1">
        <v>44.739190000000001</v>
      </c>
      <c r="F2506" s="1">
        <v>-92.589590000000001</v>
      </c>
      <c r="G2506" t="s">
        <v>45</v>
      </c>
      <c r="H2506" t="s">
        <v>46</v>
      </c>
      <c r="I2506" s="1" t="s">
        <v>57</v>
      </c>
      <c r="J2506" s="1" t="s">
        <v>6020</v>
      </c>
      <c r="K2506" t="s">
        <v>49</v>
      </c>
      <c r="L2506" t="s">
        <v>50</v>
      </c>
      <c r="O2506" s="1" t="str">
        <f t="shared" si="96"/>
        <v>Stone, Crushed/Broken</v>
      </c>
      <c r="P2506" s="1" t="s">
        <v>51</v>
      </c>
      <c r="S2506" s="1" t="s">
        <v>60</v>
      </c>
      <c r="AB2506" s="1" t="s">
        <v>5013</v>
      </c>
      <c r="AD2506" s="1" t="s">
        <v>54</v>
      </c>
      <c r="AT2506" s="3">
        <f t="shared" si="95"/>
        <v>154.35523788868045</v>
      </c>
    </row>
    <row r="2507" spans="1:46" x14ac:dyDescent="0.2">
      <c r="A2507" s="1">
        <v>10132588</v>
      </c>
      <c r="C2507">
        <v>550210010</v>
      </c>
      <c r="D2507" s="1" t="s">
        <v>6425</v>
      </c>
      <c r="E2507" s="1">
        <v>43.463900000000002</v>
      </c>
      <c r="F2507" s="1">
        <v>-89.507279999999994</v>
      </c>
      <c r="G2507" t="s">
        <v>45</v>
      </c>
      <c r="H2507" t="s">
        <v>46</v>
      </c>
      <c r="I2507" s="1" t="s">
        <v>57</v>
      </c>
      <c r="J2507" s="1" t="s">
        <v>6365</v>
      </c>
      <c r="K2507" t="s">
        <v>49</v>
      </c>
      <c r="L2507" t="s">
        <v>59</v>
      </c>
      <c r="O2507" s="1" t="str">
        <f t="shared" si="96"/>
        <v>Sand and Gravel, Construction</v>
      </c>
      <c r="P2507" s="1" t="s">
        <v>51</v>
      </c>
      <c r="S2507" s="1" t="s">
        <v>52</v>
      </c>
      <c r="AB2507" s="1" t="s">
        <v>6426</v>
      </c>
      <c r="AD2507" s="1" t="s">
        <v>54</v>
      </c>
      <c r="AT2507" s="3">
        <f t="shared" si="95"/>
        <v>24.827346990293183</v>
      </c>
    </row>
    <row r="2508" spans="1:46" x14ac:dyDescent="0.2">
      <c r="A2508" s="1">
        <v>10132589</v>
      </c>
      <c r="C2508">
        <v>550530006</v>
      </c>
      <c r="D2508" s="1" t="s">
        <v>6427</v>
      </c>
      <c r="E2508" s="1">
        <v>44.3825</v>
      </c>
      <c r="F2508" s="1">
        <v>-90.766229999999993</v>
      </c>
      <c r="G2508" t="s">
        <v>45</v>
      </c>
      <c r="H2508" t="s">
        <v>46</v>
      </c>
      <c r="I2508" s="1" t="s">
        <v>57</v>
      </c>
      <c r="J2508" s="1" t="s">
        <v>408</v>
      </c>
      <c r="K2508" t="s">
        <v>49</v>
      </c>
      <c r="L2508" t="s">
        <v>59</v>
      </c>
      <c r="O2508" s="1" t="str">
        <f t="shared" si="96"/>
        <v>Sand and Gravel, Construction</v>
      </c>
      <c r="P2508" s="1" t="s">
        <v>51</v>
      </c>
      <c r="S2508" s="1" t="s">
        <v>52</v>
      </c>
      <c r="AB2508" s="1" t="s">
        <v>6428</v>
      </c>
      <c r="AD2508" s="1" t="s">
        <v>54</v>
      </c>
      <c r="AT2508" s="3">
        <f t="shared" si="95"/>
        <v>71.909566495039911</v>
      </c>
    </row>
    <row r="2509" spans="1:46" x14ac:dyDescent="0.2">
      <c r="A2509" s="1">
        <v>10132590</v>
      </c>
      <c r="C2509">
        <v>550050100</v>
      </c>
      <c r="D2509" s="1" t="s">
        <v>6429</v>
      </c>
      <c r="E2509" s="1">
        <v>45.461689999999997</v>
      </c>
      <c r="F2509" s="1">
        <v>-92.103480000000005</v>
      </c>
      <c r="G2509" t="s">
        <v>45</v>
      </c>
      <c r="H2509" t="s">
        <v>46</v>
      </c>
      <c r="I2509" s="1" t="s">
        <v>57</v>
      </c>
      <c r="J2509" s="1" t="s">
        <v>5978</v>
      </c>
      <c r="K2509" t="s">
        <v>49</v>
      </c>
      <c r="L2509" t="s">
        <v>59</v>
      </c>
      <c r="O2509" s="1" t="str">
        <f t="shared" si="96"/>
        <v>Sand and Gravel, Construction</v>
      </c>
      <c r="P2509" s="1" t="s">
        <v>51</v>
      </c>
      <c r="S2509" s="1" t="s">
        <v>60</v>
      </c>
      <c r="AD2509" s="1" t="s">
        <v>54</v>
      </c>
      <c r="AT2509" s="3">
        <f t="shared" si="95"/>
        <v>170.64297420954333</v>
      </c>
    </row>
    <row r="2510" spans="1:46" x14ac:dyDescent="0.2">
      <c r="A2510" s="1">
        <v>10132591</v>
      </c>
      <c r="C2510">
        <v>551210158</v>
      </c>
      <c r="D2510" s="1" t="s">
        <v>6430</v>
      </c>
      <c r="E2510" s="1">
        <v>44.108899999999998</v>
      </c>
      <c r="F2510" s="1">
        <v>-91.163439999999994</v>
      </c>
      <c r="G2510" t="s">
        <v>45</v>
      </c>
      <c r="H2510" t="s">
        <v>46</v>
      </c>
      <c r="I2510" s="1" t="s">
        <v>57</v>
      </c>
      <c r="J2510" s="1" t="s">
        <v>5981</v>
      </c>
      <c r="K2510" t="s">
        <v>49</v>
      </c>
      <c r="L2510" t="s">
        <v>50</v>
      </c>
      <c r="O2510" s="1" t="str">
        <f t="shared" si="96"/>
        <v>Stone, Crushed/Broken</v>
      </c>
      <c r="P2510" s="1" t="s">
        <v>51</v>
      </c>
      <c r="S2510" s="1" t="s">
        <v>60</v>
      </c>
      <c r="AD2510" s="1" t="s">
        <v>54</v>
      </c>
      <c r="AT2510" s="3">
        <f t="shared" si="95"/>
        <v>71.662620423187747</v>
      </c>
    </row>
    <row r="2511" spans="1:46" x14ac:dyDescent="0.2">
      <c r="A2511" s="1">
        <v>10132592</v>
      </c>
      <c r="C2511">
        <v>551050052</v>
      </c>
      <c r="D2511" s="1" t="s">
        <v>68</v>
      </c>
      <c r="E2511" s="1">
        <v>42.681710000000002</v>
      </c>
      <c r="F2511" s="1">
        <v>-89.020060000000001</v>
      </c>
      <c r="G2511" t="s">
        <v>45</v>
      </c>
      <c r="H2511" t="s">
        <v>46</v>
      </c>
      <c r="I2511" s="1" t="s">
        <v>57</v>
      </c>
      <c r="J2511" s="1" t="s">
        <v>58</v>
      </c>
      <c r="K2511" t="s">
        <v>49</v>
      </c>
      <c r="L2511" t="s">
        <v>69</v>
      </c>
      <c r="O2511" s="1" t="str">
        <f t="shared" si="96"/>
        <v>Stone</v>
      </c>
      <c r="P2511" s="1" t="s">
        <v>51</v>
      </c>
      <c r="S2511" s="1" t="s">
        <v>70</v>
      </c>
      <c r="AD2511" s="1" t="s">
        <v>54</v>
      </c>
      <c r="AT2511" s="3">
        <f t="shared" si="95"/>
        <v>75.107823964527313</v>
      </c>
    </row>
    <row r="2512" spans="1:46" x14ac:dyDescent="0.2">
      <c r="A2512" s="1">
        <v>10132593</v>
      </c>
      <c r="C2512">
        <v>550930142</v>
      </c>
      <c r="D2512" s="1" t="s">
        <v>6431</v>
      </c>
      <c r="E2512" s="1">
        <v>44.67389</v>
      </c>
      <c r="F2512" s="1">
        <v>-92.365979999999993</v>
      </c>
      <c r="G2512" t="s">
        <v>45</v>
      </c>
      <c r="H2512" t="s">
        <v>46</v>
      </c>
      <c r="I2512" s="1" t="s">
        <v>57</v>
      </c>
      <c r="J2512" s="1" t="s">
        <v>6020</v>
      </c>
      <c r="K2512" t="s">
        <v>49</v>
      </c>
      <c r="L2512" t="s">
        <v>59</v>
      </c>
      <c r="O2512" s="1" t="str">
        <f t="shared" si="96"/>
        <v>Sand and Gravel, Construction</v>
      </c>
      <c r="P2512" s="1" t="s">
        <v>51</v>
      </c>
      <c r="S2512" s="1" t="s">
        <v>60</v>
      </c>
      <c r="AD2512" s="1" t="s">
        <v>54</v>
      </c>
      <c r="AT2512" s="3">
        <f t="shared" si="95"/>
        <v>142.69993096365025</v>
      </c>
    </row>
    <row r="2513" spans="1:46" customFormat="1" hidden="1" x14ac:dyDescent="0.2">
      <c r="A2513">
        <v>10132594</v>
      </c>
      <c r="C2513">
        <v>550490371</v>
      </c>
      <c r="D2513" t="s">
        <v>6055</v>
      </c>
      <c r="E2513">
        <v>42.920009999999998</v>
      </c>
      <c r="F2513">
        <v>-90.136200000000002</v>
      </c>
      <c r="G2513" t="s">
        <v>45</v>
      </c>
      <c r="H2513" t="s">
        <v>46</v>
      </c>
      <c r="I2513" t="s">
        <v>57</v>
      </c>
      <c r="J2513" t="s">
        <v>1378</v>
      </c>
      <c r="K2513" t="s">
        <v>140</v>
      </c>
      <c r="L2513" t="s">
        <v>164</v>
      </c>
      <c r="O2513" t="str">
        <f t="shared" si="96"/>
        <v>Lead</v>
      </c>
      <c r="P2513" t="s">
        <v>51</v>
      </c>
      <c r="S2513" t="s">
        <v>60</v>
      </c>
      <c r="AD2513" t="s">
        <v>54</v>
      </c>
      <c r="AT2513" s="3">
        <f t="shared" si="95"/>
        <v>40.656138222070794</v>
      </c>
    </row>
    <row r="2514" spans="1:46" x14ac:dyDescent="0.2">
      <c r="A2514" s="1">
        <v>10132595</v>
      </c>
      <c r="C2514">
        <v>551070061</v>
      </c>
      <c r="D2514" s="1" t="s">
        <v>6432</v>
      </c>
      <c r="E2514" s="1">
        <v>45.435589999999998</v>
      </c>
      <c r="F2514" s="1">
        <v>-91.376850000000005</v>
      </c>
      <c r="G2514" t="s">
        <v>45</v>
      </c>
      <c r="H2514" t="s">
        <v>46</v>
      </c>
      <c r="I2514" s="1" t="s">
        <v>57</v>
      </c>
      <c r="J2514" s="1" t="s">
        <v>2074</v>
      </c>
      <c r="K2514" t="s">
        <v>49</v>
      </c>
      <c r="L2514" t="s">
        <v>59</v>
      </c>
      <c r="O2514" s="1" t="str">
        <f t="shared" si="96"/>
        <v>Sand and Gravel, Construction</v>
      </c>
      <c r="P2514" s="1" t="s">
        <v>51</v>
      </c>
      <c r="S2514" s="1" t="s">
        <v>144</v>
      </c>
      <c r="AD2514" s="1" t="s">
        <v>54</v>
      </c>
      <c r="AT2514" s="3">
        <f t="shared" si="95"/>
        <v>149.97535494084795</v>
      </c>
    </row>
    <row r="2515" spans="1:46" x14ac:dyDescent="0.2">
      <c r="A2515" s="1">
        <v>10132596</v>
      </c>
      <c r="C2515">
        <v>550750210</v>
      </c>
      <c r="D2515" s="1" t="s">
        <v>6433</v>
      </c>
      <c r="E2515" s="1">
        <v>45.503300000000003</v>
      </c>
      <c r="F2515" s="1">
        <v>-87.991730000000004</v>
      </c>
      <c r="G2515" t="s">
        <v>45</v>
      </c>
      <c r="H2515" t="s">
        <v>46</v>
      </c>
      <c r="I2515" s="1" t="s">
        <v>57</v>
      </c>
      <c r="J2515" s="1" t="s">
        <v>149</v>
      </c>
      <c r="K2515" t="s">
        <v>49</v>
      </c>
      <c r="L2515" t="s">
        <v>69</v>
      </c>
      <c r="O2515" s="1" t="str">
        <f t="shared" si="96"/>
        <v>Stone</v>
      </c>
      <c r="P2515" s="1" t="s">
        <v>51</v>
      </c>
      <c r="S2515" s="1" t="s">
        <v>70</v>
      </c>
      <c r="AD2515" s="1" t="s">
        <v>54</v>
      </c>
      <c r="AT2515" s="3">
        <f t="shared" si="95"/>
        <v>170.14280401956367</v>
      </c>
    </row>
    <row r="2516" spans="1:46" x14ac:dyDescent="0.2">
      <c r="A2516" s="1">
        <v>10132597</v>
      </c>
      <c r="C2516">
        <v>550230012</v>
      </c>
      <c r="D2516" s="1" t="s">
        <v>6434</v>
      </c>
      <c r="E2516" s="1">
        <v>43.180799999999998</v>
      </c>
      <c r="F2516" s="1">
        <v>-90.870429999999999</v>
      </c>
      <c r="G2516" t="s">
        <v>45</v>
      </c>
      <c r="H2516" t="s">
        <v>46</v>
      </c>
      <c r="I2516" s="1" t="s">
        <v>57</v>
      </c>
      <c r="J2516" s="1" t="s">
        <v>3339</v>
      </c>
      <c r="K2516" t="s">
        <v>49</v>
      </c>
      <c r="L2516" t="s">
        <v>50</v>
      </c>
      <c r="O2516" s="1" t="str">
        <f t="shared" si="96"/>
        <v>Stone, Crushed/Broken</v>
      </c>
      <c r="P2516" s="1" t="s">
        <v>51</v>
      </c>
      <c r="S2516" s="1" t="s">
        <v>60</v>
      </c>
      <c r="AB2516" s="1" t="s">
        <v>6435</v>
      </c>
      <c r="AD2516" s="1" t="s">
        <v>54</v>
      </c>
      <c r="AT2516" s="3">
        <f t="shared" si="95"/>
        <v>48.985094189608667</v>
      </c>
    </row>
    <row r="2517" spans="1:46" x14ac:dyDescent="0.2">
      <c r="A2517" s="1">
        <v>10132598</v>
      </c>
      <c r="C2517">
        <v>550750123</v>
      </c>
      <c r="D2517" s="1" t="s">
        <v>6436</v>
      </c>
      <c r="E2517" s="1">
        <v>45.254199999999997</v>
      </c>
      <c r="F2517" s="1">
        <v>-87.711119999999994</v>
      </c>
      <c r="G2517" t="s">
        <v>45</v>
      </c>
      <c r="H2517" t="s">
        <v>46</v>
      </c>
      <c r="I2517" s="1" t="s">
        <v>57</v>
      </c>
      <c r="J2517" s="1" t="s">
        <v>149</v>
      </c>
      <c r="K2517" t="s">
        <v>49</v>
      </c>
      <c r="L2517" t="s">
        <v>59</v>
      </c>
      <c r="O2517" s="1" t="str">
        <f t="shared" si="96"/>
        <v>Sand and Gravel, Construction</v>
      </c>
      <c r="P2517" s="1" t="s">
        <v>51</v>
      </c>
      <c r="S2517" s="1" t="s">
        <v>60</v>
      </c>
      <c r="AD2517" s="1" t="s">
        <v>54</v>
      </c>
      <c r="AT2517" s="3">
        <f t="shared" si="95"/>
        <v>165.71840404287198</v>
      </c>
    </row>
    <row r="2518" spans="1:46" x14ac:dyDescent="0.2">
      <c r="A2518" s="1">
        <v>10132599</v>
      </c>
      <c r="C2518">
        <v>550730042</v>
      </c>
      <c r="D2518" s="1" t="s">
        <v>6437</v>
      </c>
      <c r="E2518" s="1">
        <v>44.8142</v>
      </c>
      <c r="F2518" s="1">
        <v>-90.27261</v>
      </c>
      <c r="G2518" t="s">
        <v>45</v>
      </c>
      <c r="H2518" t="s">
        <v>46</v>
      </c>
      <c r="I2518" s="1" t="s">
        <v>57</v>
      </c>
      <c r="J2518" s="1" t="s">
        <v>2136</v>
      </c>
      <c r="K2518" t="s">
        <v>49</v>
      </c>
      <c r="L2518" t="s">
        <v>50</v>
      </c>
      <c r="O2518" s="1" t="str">
        <f t="shared" si="96"/>
        <v>Stone, Crushed/Broken</v>
      </c>
      <c r="P2518" s="1" t="s">
        <v>51</v>
      </c>
      <c r="S2518" s="1" t="s">
        <v>144</v>
      </c>
      <c r="AD2518" s="1" t="s">
        <v>54</v>
      </c>
      <c r="AK2518" s="2" t="s">
        <v>6438</v>
      </c>
      <c r="AT2518" s="3">
        <f t="shared" si="95"/>
        <v>91.802262484581007</v>
      </c>
    </row>
    <row r="2519" spans="1:46" customFormat="1" hidden="1" x14ac:dyDescent="0.2">
      <c r="A2519">
        <v>10132600</v>
      </c>
      <c r="C2519">
        <v>550490319</v>
      </c>
      <c r="D2519" t="s">
        <v>6439</v>
      </c>
      <c r="E2519">
        <v>42.929209999999998</v>
      </c>
      <c r="F2519">
        <v>-90.248710000000003</v>
      </c>
      <c r="G2519" t="s">
        <v>45</v>
      </c>
      <c r="H2519" t="s">
        <v>46</v>
      </c>
      <c r="I2519" t="s">
        <v>57</v>
      </c>
      <c r="J2519" t="s">
        <v>1378</v>
      </c>
      <c r="K2519" t="s">
        <v>140</v>
      </c>
      <c r="L2519" t="s">
        <v>164</v>
      </c>
      <c r="O2519" t="str">
        <f t="shared" si="96"/>
        <v>Lead</v>
      </c>
      <c r="P2519" t="s">
        <v>51</v>
      </c>
      <c r="S2519" t="s">
        <v>60</v>
      </c>
      <c r="AD2519" t="s">
        <v>54</v>
      </c>
      <c r="AT2519" s="3">
        <f t="shared" si="95"/>
        <v>41.378456150844777</v>
      </c>
    </row>
    <row r="2520" spans="1:46" x14ac:dyDescent="0.2">
      <c r="A2520" s="1">
        <v>10132601</v>
      </c>
      <c r="C2520">
        <v>551250004</v>
      </c>
      <c r="D2520" s="1" t="s">
        <v>6440</v>
      </c>
      <c r="E2520" s="1">
        <v>45.952199999999998</v>
      </c>
      <c r="F2520" s="1">
        <v>-89.70429</v>
      </c>
      <c r="G2520" t="s">
        <v>45</v>
      </c>
      <c r="H2520" t="s">
        <v>46</v>
      </c>
      <c r="I2520" s="1" t="s">
        <v>57</v>
      </c>
      <c r="J2520" s="1" t="s">
        <v>2224</v>
      </c>
      <c r="K2520" t="s">
        <v>49</v>
      </c>
      <c r="L2520" t="s">
        <v>59</v>
      </c>
      <c r="O2520" s="1" t="str">
        <f t="shared" si="96"/>
        <v>Sand and Gravel, Construction</v>
      </c>
      <c r="P2520" s="1" t="s">
        <v>51</v>
      </c>
      <c r="S2520" s="1" t="s">
        <v>52</v>
      </c>
      <c r="AB2520" s="1" t="s">
        <v>6441</v>
      </c>
      <c r="AD2520" s="1" t="s">
        <v>54</v>
      </c>
      <c r="AT2520" s="3">
        <f t="shared" si="95"/>
        <v>170.05093484550721</v>
      </c>
    </row>
    <row r="2521" spans="1:46" x14ac:dyDescent="0.2">
      <c r="A2521" s="1">
        <v>10132602</v>
      </c>
      <c r="C2521">
        <v>551210055</v>
      </c>
      <c r="D2521" s="1" t="s">
        <v>6442</v>
      </c>
      <c r="E2521" s="1">
        <v>44.589199999999998</v>
      </c>
      <c r="F2521" s="1">
        <v>-91.178439999999995</v>
      </c>
      <c r="G2521" t="s">
        <v>45</v>
      </c>
      <c r="H2521" t="s">
        <v>46</v>
      </c>
      <c r="I2521" s="1" t="s">
        <v>57</v>
      </c>
      <c r="J2521" s="1" t="s">
        <v>5981</v>
      </c>
      <c r="K2521" t="s">
        <v>49</v>
      </c>
      <c r="L2521" t="s">
        <v>50</v>
      </c>
      <c r="O2521" s="1" t="str">
        <f t="shared" si="96"/>
        <v>Stone, Crushed/Broken</v>
      </c>
      <c r="P2521" s="1" t="s">
        <v>51</v>
      </c>
      <c r="S2521" s="1" t="s">
        <v>60</v>
      </c>
      <c r="AD2521" s="1" t="s">
        <v>54</v>
      </c>
      <c r="AK2521" s="2" t="s">
        <v>6443</v>
      </c>
      <c r="AT2521" s="3">
        <f t="shared" si="95"/>
        <v>95.333111284229375</v>
      </c>
    </row>
    <row r="2522" spans="1:46" x14ac:dyDescent="0.2">
      <c r="A2522" s="1">
        <v>10132603</v>
      </c>
      <c r="C2522">
        <v>550099004</v>
      </c>
      <c r="D2522" s="1" t="s">
        <v>6444</v>
      </c>
      <c r="E2522" s="1">
        <v>44.596699999999998</v>
      </c>
      <c r="F2522" s="1">
        <v>-87.773920000000004</v>
      </c>
      <c r="G2522" t="s">
        <v>45</v>
      </c>
      <c r="H2522" t="s">
        <v>46</v>
      </c>
      <c r="I2522" s="1" t="s">
        <v>57</v>
      </c>
      <c r="J2522" s="1" t="s">
        <v>5960</v>
      </c>
      <c r="K2522" t="s">
        <v>49</v>
      </c>
      <c r="L2522" t="s">
        <v>59</v>
      </c>
      <c r="O2522" s="1" t="str">
        <f t="shared" si="96"/>
        <v>Sand and Gravel, Construction</v>
      </c>
      <c r="P2522" s="1" t="s">
        <v>5265</v>
      </c>
      <c r="S2522" s="1" t="s">
        <v>60</v>
      </c>
      <c r="AB2522" s="1" t="s">
        <v>6445</v>
      </c>
      <c r="AD2522" s="1" t="s">
        <v>54</v>
      </c>
      <c r="AT2522" s="3">
        <f t="shared" si="95"/>
        <v>134.01795297452088</v>
      </c>
    </row>
    <row r="2523" spans="1:46" customFormat="1" hidden="1" x14ac:dyDescent="0.2">
      <c r="A2523">
        <v>10132604</v>
      </c>
      <c r="C2523">
        <v>550650116</v>
      </c>
      <c r="D2523" t="s">
        <v>4190</v>
      </c>
      <c r="E2523">
        <v>42.541409999999999</v>
      </c>
      <c r="F2523">
        <v>-90.425110000000004</v>
      </c>
      <c r="G2523" t="s">
        <v>45</v>
      </c>
      <c r="H2523" t="s">
        <v>46</v>
      </c>
      <c r="I2523" t="s">
        <v>57</v>
      </c>
      <c r="J2523" t="s">
        <v>252</v>
      </c>
      <c r="K2523" t="s">
        <v>140</v>
      </c>
      <c r="N2523" t="s">
        <v>1914</v>
      </c>
      <c r="O2523" t="str">
        <f t="shared" si="96"/>
        <v>, Zinc, Lead</v>
      </c>
      <c r="P2523" t="s">
        <v>204</v>
      </c>
      <c r="S2523" t="s">
        <v>60</v>
      </c>
      <c r="AD2523" t="s">
        <v>54</v>
      </c>
      <c r="AT2523" s="3">
        <f t="shared" si="95"/>
        <v>69.626157758644695</v>
      </c>
    </row>
    <row r="2524" spans="1:46" x14ac:dyDescent="0.2">
      <c r="A2524" s="1">
        <v>10132607</v>
      </c>
      <c r="C2524">
        <v>550110061</v>
      </c>
      <c r="D2524" s="1" t="s">
        <v>6446</v>
      </c>
      <c r="E2524" s="1">
        <v>44.451700000000002</v>
      </c>
      <c r="F2524" s="1">
        <v>-91.572659999999999</v>
      </c>
      <c r="G2524" t="s">
        <v>45</v>
      </c>
      <c r="H2524" t="s">
        <v>46</v>
      </c>
      <c r="I2524" s="1" t="s">
        <v>57</v>
      </c>
      <c r="J2524" s="1" t="s">
        <v>5965</v>
      </c>
      <c r="K2524" t="s">
        <v>49</v>
      </c>
      <c r="L2524" t="s">
        <v>59</v>
      </c>
      <c r="O2524" s="1" t="str">
        <f t="shared" si="96"/>
        <v>Sand and Gravel, Construction</v>
      </c>
      <c r="P2524" s="1" t="s">
        <v>51</v>
      </c>
      <c r="S2524" s="1" t="s">
        <v>60</v>
      </c>
      <c r="AD2524" s="1" t="s">
        <v>54</v>
      </c>
      <c r="AK2524" s="2" t="s">
        <v>6042</v>
      </c>
      <c r="AT2524" s="3">
        <f t="shared" si="95"/>
        <v>102.16495025612824</v>
      </c>
    </row>
    <row r="2525" spans="1:46" x14ac:dyDescent="0.2">
      <c r="A2525" s="1">
        <v>10132608</v>
      </c>
      <c r="C2525">
        <v>550330119</v>
      </c>
      <c r="D2525" s="1" t="s">
        <v>6447</v>
      </c>
      <c r="E2525" s="1">
        <v>44.717199999999998</v>
      </c>
      <c r="F2525" s="1">
        <v>-91.91377</v>
      </c>
      <c r="G2525" t="s">
        <v>45</v>
      </c>
      <c r="H2525" t="s">
        <v>46</v>
      </c>
      <c r="I2525" s="1" t="s">
        <v>57</v>
      </c>
      <c r="J2525" s="1" t="s">
        <v>6049</v>
      </c>
      <c r="K2525" t="s">
        <v>49</v>
      </c>
      <c r="L2525" t="s">
        <v>59</v>
      </c>
      <c r="O2525" s="1" t="str">
        <f t="shared" si="96"/>
        <v>Sand and Gravel, Construction</v>
      </c>
      <c r="P2525" s="1" t="s">
        <v>51</v>
      </c>
      <c r="S2525" s="1" t="s">
        <v>60</v>
      </c>
      <c r="AD2525" s="1" t="s">
        <v>54</v>
      </c>
      <c r="AT2525" s="3">
        <f t="shared" si="95"/>
        <v>126.82807599155689</v>
      </c>
    </row>
    <row r="2526" spans="1:46" x14ac:dyDescent="0.2">
      <c r="A2526" s="1">
        <v>10132609</v>
      </c>
      <c r="C2526">
        <v>550330095</v>
      </c>
      <c r="D2526" s="1" t="s">
        <v>6448</v>
      </c>
      <c r="E2526" s="1">
        <v>44.841900000000003</v>
      </c>
      <c r="F2526" s="1">
        <v>-91.669060000000002</v>
      </c>
      <c r="G2526" t="s">
        <v>45</v>
      </c>
      <c r="H2526" t="s">
        <v>46</v>
      </c>
      <c r="I2526" s="1" t="s">
        <v>57</v>
      </c>
      <c r="J2526" s="1" t="s">
        <v>6049</v>
      </c>
      <c r="K2526" t="s">
        <v>49</v>
      </c>
      <c r="L2526" t="s">
        <v>59</v>
      </c>
      <c r="O2526" s="1" t="str">
        <f t="shared" si="96"/>
        <v>Sand and Gravel, Construction</v>
      </c>
      <c r="P2526" s="1" t="s">
        <v>51</v>
      </c>
      <c r="S2526" s="1" t="s">
        <v>60</v>
      </c>
      <c r="AD2526" s="1" t="s">
        <v>54</v>
      </c>
      <c r="AT2526" s="3">
        <f t="shared" si="95"/>
        <v>124.24465622631516</v>
      </c>
    </row>
    <row r="2527" spans="1:46" x14ac:dyDescent="0.2">
      <c r="A2527" s="1">
        <v>10132610</v>
      </c>
      <c r="C2527">
        <v>550750117</v>
      </c>
      <c r="D2527" s="1" t="s">
        <v>6449</v>
      </c>
      <c r="E2527" s="1">
        <v>45.324199999999998</v>
      </c>
      <c r="F2527" s="1">
        <v>-87.982529999999997</v>
      </c>
      <c r="G2527" t="s">
        <v>45</v>
      </c>
      <c r="H2527" t="s">
        <v>46</v>
      </c>
      <c r="I2527" s="1" t="s">
        <v>57</v>
      </c>
      <c r="J2527" s="1" t="s">
        <v>149</v>
      </c>
      <c r="K2527" t="s">
        <v>49</v>
      </c>
      <c r="L2527" t="s">
        <v>59</v>
      </c>
      <c r="O2527" s="1" t="str">
        <f t="shared" si="96"/>
        <v>Sand and Gravel, Construction</v>
      </c>
      <c r="P2527" s="1" t="s">
        <v>51</v>
      </c>
      <c r="S2527" s="1" t="s">
        <v>60</v>
      </c>
      <c r="AD2527" s="1" t="s">
        <v>54</v>
      </c>
      <c r="AT2527" s="3">
        <f t="shared" si="95"/>
        <v>160.61440673485632</v>
      </c>
    </row>
    <row r="2528" spans="1:46" x14ac:dyDescent="0.2">
      <c r="A2528" s="1">
        <v>10132611</v>
      </c>
      <c r="C2528">
        <v>550610079</v>
      </c>
      <c r="D2528" s="1" t="s">
        <v>6450</v>
      </c>
      <c r="E2528" s="1">
        <v>44.430300000000003</v>
      </c>
      <c r="F2528" s="1">
        <v>-87.653620000000004</v>
      </c>
      <c r="G2528" t="s">
        <v>45</v>
      </c>
      <c r="H2528" t="s">
        <v>46</v>
      </c>
      <c r="I2528" s="1" t="s">
        <v>57</v>
      </c>
      <c r="J2528" s="1" t="s">
        <v>6038</v>
      </c>
      <c r="K2528" t="s">
        <v>49</v>
      </c>
      <c r="L2528" t="s">
        <v>59</v>
      </c>
      <c r="O2528" s="1" t="str">
        <f t="shared" si="96"/>
        <v>Sand and Gravel, Construction</v>
      </c>
      <c r="P2528" s="1" t="s">
        <v>51</v>
      </c>
      <c r="S2528" s="1" t="s">
        <v>60</v>
      </c>
      <c r="AD2528" s="1" t="s">
        <v>54</v>
      </c>
      <c r="AT2528" s="3">
        <f t="shared" si="95"/>
        <v>133.21206964690214</v>
      </c>
    </row>
    <row r="2529" spans="1:46" x14ac:dyDescent="0.2">
      <c r="A2529" s="1">
        <v>10132612</v>
      </c>
      <c r="C2529">
        <v>550070026</v>
      </c>
      <c r="D2529" s="1" t="s">
        <v>6451</v>
      </c>
      <c r="E2529" s="1">
        <v>46.813299999999998</v>
      </c>
      <c r="F2529" s="1">
        <v>-90.83014</v>
      </c>
      <c r="G2529" t="s">
        <v>45</v>
      </c>
      <c r="H2529" t="s">
        <v>46</v>
      </c>
      <c r="I2529" s="1" t="s">
        <v>57</v>
      </c>
      <c r="J2529" s="1" t="s">
        <v>2590</v>
      </c>
      <c r="K2529" t="s">
        <v>49</v>
      </c>
      <c r="L2529" t="s">
        <v>59</v>
      </c>
      <c r="O2529" s="1" t="str">
        <f t="shared" si="96"/>
        <v>Sand and Gravel, Construction</v>
      </c>
      <c r="P2529" s="1" t="s">
        <v>51</v>
      </c>
      <c r="S2529" s="1" t="s">
        <v>60</v>
      </c>
      <c r="AD2529" s="1" t="s">
        <v>54</v>
      </c>
      <c r="AT2529" s="3">
        <f t="shared" si="95"/>
        <v>232.46842672878842</v>
      </c>
    </row>
    <row r="2530" spans="1:46" x14ac:dyDescent="0.2">
      <c r="A2530" s="1">
        <v>10132613</v>
      </c>
      <c r="C2530">
        <v>550050152</v>
      </c>
      <c r="D2530" s="1" t="s">
        <v>6452</v>
      </c>
      <c r="E2530" s="1">
        <v>45.499189999999999</v>
      </c>
      <c r="F2530" s="1">
        <v>-92.039580000000001</v>
      </c>
      <c r="G2530" t="s">
        <v>45</v>
      </c>
      <c r="H2530" t="s">
        <v>46</v>
      </c>
      <c r="I2530" s="1" t="s">
        <v>57</v>
      </c>
      <c r="J2530" s="1" t="s">
        <v>5978</v>
      </c>
      <c r="K2530" t="s">
        <v>49</v>
      </c>
      <c r="L2530" t="s">
        <v>59</v>
      </c>
      <c r="O2530" s="1" t="str">
        <f t="shared" si="96"/>
        <v>Sand and Gravel, Construction</v>
      </c>
      <c r="P2530" s="1" t="s">
        <v>51</v>
      </c>
      <c r="S2530" s="1" t="s">
        <v>60</v>
      </c>
      <c r="AD2530" s="1" t="s">
        <v>54</v>
      </c>
      <c r="AT2530" s="3">
        <f t="shared" si="95"/>
        <v>170.81685009846217</v>
      </c>
    </row>
    <row r="2531" spans="1:46" x14ac:dyDescent="0.2">
      <c r="A2531" s="1">
        <v>10132614</v>
      </c>
      <c r="C2531">
        <v>551210303</v>
      </c>
      <c r="D2531" s="1" t="s">
        <v>6453</v>
      </c>
      <c r="E2531" s="1">
        <v>44.065800000000003</v>
      </c>
      <c r="F2531" s="1">
        <v>-91.530450000000002</v>
      </c>
      <c r="G2531" t="s">
        <v>45</v>
      </c>
      <c r="H2531" t="s">
        <v>46</v>
      </c>
      <c r="I2531" s="1" t="s">
        <v>57</v>
      </c>
      <c r="J2531" s="1" t="s">
        <v>5981</v>
      </c>
      <c r="K2531" t="s">
        <v>49</v>
      </c>
      <c r="L2531" t="s">
        <v>59</v>
      </c>
      <c r="O2531" s="1" t="str">
        <f t="shared" si="96"/>
        <v>Sand and Gravel, Construction</v>
      </c>
      <c r="P2531" s="1" t="s">
        <v>51</v>
      </c>
      <c r="S2531" s="1" t="s">
        <v>60</v>
      </c>
      <c r="AD2531" s="1" t="s">
        <v>54</v>
      </c>
      <c r="AK2531" s="2" t="s">
        <v>6454</v>
      </c>
      <c r="AT2531" s="3">
        <f t="shared" si="95"/>
        <v>85.768610478330416</v>
      </c>
    </row>
    <row r="2532" spans="1:46" x14ac:dyDescent="0.2">
      <c r="A2532" s="1">
        <v>10132615</v>
      </c>
      <c r="C2532">
        <v>551170008</v>
      </c>
      <c r="D2532" s="1" t="s">
        <v>6455</v>
      </c>
      <c r="E2532" s="1">
        <v>43.842199999999998</v>
      </c>
      <c r="F2532" s="1">
        <v>-88.018129999999999</v>
      </c>
      <c r="G2532" t="s">
        <v>45</v>
      </c>
      <c r="H2532" t="s">
        <v>46</v>
      </c>
      <c r="I2532" s="1" t="s">
        <v>57</v>
      </c>
      <c r="J2532" s="1" t="s">
        <v>6456</v>
      </c>
      <c r="K2532" t="s">
        <v>49</v>
      </c>
      <c r="L2532" t="s">
        <v>59</v>
      </c>
      <c r="O2532" s="1" t="str">
        <f t="shared" si="96"/>
        <v>Sand and Gravel, Construction</v>
      </c>
      <c r="P2532" s="1" t="s">
        <v>51</v>
      </c>
      <c r="S2532" s="1" t="s">
        <v>60</v>
      </c>
      <c r="AB2532" s="1" t="s">
        <v>6457</v>
      </c>
      <c r="AD2532" s="1" t="s">
        <v>54</v>
      </c>
      <c r="AT2532" s="3">
        <f t="shared" si="95"/>
        <v>101.8265664124324</v>
      </c>
    </row>
    <row r="2533" spans="1:46" x14ac:dyDescent="0.2">
      <c r="A2533" s="1">
        <v>10132616</v>
      </c>
      <c r="C2533">
        <v>550430027</v>
      </c>
      <c r="D2533" s="1" t="s">
        <v>6458</v>
      </c>
      <c r="E2533" s="1">
        <v>42.926400000000001</v>
      </c>
      <c r="F2533" s="1">
        <v>-90.625420000000005</v>
      </c>
      <c r="G2533" t="s">
        <v>45</v>
      </c>
      <c r="H2533" t="s">
        <v>46</v>
      </c>
      <c r="I2533" s="1" t="s">
        <v>57</v>
      </c>
      <c r="J2533" s="1" t="s">
        <v>3329</v>
      </c>
      <c r="K2533" t="s">
        <v>49</v>
      </c>
      <c r="L2533" t="s">
        <v>50</v>
      </c>
      <c r="O2533" s="1" t="str">
        <f t="shared" si="96"/>
        <v>Stone, Crushed/Broken</v>
      </c>
      <c r="P2533" s="1" t="s">
        <v>51</v>
      </c>
      <c r="S2533" s="1" t="s">
        <v>60</v>
      </c>
      <c r="AB2533" s="1" t="s">
        <v>6459</v>
      </c>
      <c r="AD2533" s="1" t="s">
        <v>54</v>
      </c>
      <c r="AT2533" s="3">
        <f t="shared" si="95"/>
        <v>50.621163554456281</v>
      </c>
    </row>
    <row r="2534" spans="1:46" x14ac:dyDescent="0.2">
      <c r="A2534" s="1">
        <v>10132617</v>
      </c>
      <c r="C2534">
        <v>550050007</v>
      </c>
      <c r="D2534" s="1" t="s">
        <v>6329</v>
      </c>
      <c r="E2534" s="1">
        <v>45.616390000000003</v>
      </c>
      <c r="F2534" s="1">
        <v>-91.572959999999995</v>
      </c>
      <c r="G2534" t="s">
        <v>45</v>
      </c>
      <c r="H2534" t="s">
        <v>46</v>
      </c>
      <c r="I2534" s="1" t="s">
        <v>57</v>
      </c>
      <c r="J2534" s="1" t="s">
        <v>5978</v>
      </c>
      <c r="K2534" t="s">
        <v>49</v>
      </c>
      <c r="L2534" t="s">
        <v>59</v>
      </c>
      <c r="O2534" s="1" t="str">
        <f t="shared" si="96"/>
        <v>Sand and Gravel, Construction</v>
      </c>
      <c r="P2534" s="1" t="s">
        <v>51</v>
      </c>
      <c r="S2534" s="1" t="s">
        <v>52</v>
      </c>
      <c r="AB2534" s="1" t="s">
        <v>6460</v>
      </c>
      <c r="AD2534" s="1" t="s">
        <v>54</v>
      </c>
      <c r="AT2534" s="3">
        <f t="shared" si="95"/>
        <v>165.45918396304353</v>
      </c>
    </row>
    <row r="2535" spans="1:46" x14ac:dyDescent="0.2">
      <c r="A2535" s="1">
        <v>10132619</v>
      </c>
      <c r="C2535">
        <v>550690008</v>
      </c>
      <c r="D2535" s="1" t="s">
        <v>6461</v>
      </c>
      <c r="E2535" s="1">
        <v>45.128300000000003</v>
      </c>
      <c r="F2535" s="1">
        <v>-89.626990000000006</v>
      </c>
      <c r="G2535" t="s">
        <v>45</v>
      </c>
      <c r="H2535" t="s">
        <v>46</v>
      </c>
      <c r="I2535" s="1" t="s">
        <v>57</v>
      </c>
      <c r="J2535" s="1" t="s">
        <v>2122</v>
      </c>
      <c r="K2535" t="s">
        <v>49</v>
      </c>
      <c r="L2535" t="s">
        <v>59</v>
      </c>
      <c r="O2535" s="1" t="str">
        <f t="shared" si="96"/>
        <v>Sand and Gravel, Construction</v>
      </c>
      <c r="P2535" s="1" t="s">
        <v>51</v>
      </c>
      <c r="S2535" s="1" t="s">
        <v>52</v>
      </c>
      <c r="AB2535" s="1" t="s">
        <v>6462</v>
      </c>
      <c r="AD2535" s="1" t="s">
        <v>54</v>
      </c>
      <c r="AT2535" s="3">
        <f t="shared" si="95"/>
        <v>114.00553750723344</v>
      </c>
    </row>
    <row r="2536" spans="1:46" x14ac:dyDescent="0.2">
      <c r="A2536" s="1">
        <v>10132621</v>
      </c>
      <c r="C2536">
        <v>551130074</v>
      </c>
      <c r="D2536" s="1" t="s">
        <v>6463</v>
      </c>
      <c r="E2536" s="1">
        <v>45.902500000000003</v>
      </c>
      <c r="F2536" s="1">
        <v>-90.869330000000005</v>
      </c>
      <c r="G2536" t="s">
        <v>45</v>
      </c>
      <c r="H2536" t="s">
        <v>46</v>
      </c>
      <c r="I2536" s="1" t="s">
        <v>57</v>
      </c>
      <c r="J2536" s="1" t="s">
        <v>4875</v>
      </c>
      <c r="K2536" t="s">
        <v>49</v>
      </c>
      <c r="L2536" t="s">
        <v>59</v>
      </c>
      <c r="O2536" s="1" t="str">
        <f t="shared" si="96"/>
        <v>Sand and Gravel, Construction</v>
      </c>
      <c r="P2536" s="1" t="s">
        <v>51</v>
      </c>
      <c r="S2536" s="1" t="s">
        <v>60</v>
      </c>
      <c r="AD2536" s="1" t="s">
        <v>54</v>
      </c>
      <c r="AK2536" s="2" t="s">
        <v>5972</v>
      </c>
      <c r="AT2536" s="3">
        <f t="shared" si="95"/>
        <v>171.39582317390017</v>
      </c>
    </row>
    <row r="2537" spans="1:46" x14ac:dyDescent="0.2">
      <c r="A2537" s="1">
        <v>10132622</v>
      </c>
      <c r="C2537">
        <v>551070054</v>
      </c>
      <c r="D2537" s="1" t="s">
        <v>6249</v>
      </c>
      <c r="E2537" s="1">
        <v>45.465290000000003</v>
      </c>
      <c r="F2537" s="1">
        <v>-91.330749999999995</v>
      </c>
      <c r="G2537" t="s">
        <v>45</v>
      </c>
      <c r="H2537" t="s">
        <v>46</v>
      </c>
      <c r="I2537" s="1" t="s">
        <v>57</v>
      </c>
      <c r="J2537" s="1" t="s">
        <v>2074</v>
      </c>
      <c r="K2537" t="s">
        <v>49</v>
      </c>
      <c r="L2537" t="s">
        <v>59</v>
      </c>
      <c r="O2537" s="1" t="str">
        <f t="shared" si="96"/>
        <v>Sand and Gravel, Construction</v>
      </c>
      <c r="P2537" s="1" t="s">
        <v>51</v>
      </c>
      <c r="S2537" s="1" t="s">
        <v>144</v>
      </c>
      <c r="AD2537" s="1" t="s">
        <v>54</v>
      </c>
      <c r="AT2537" s="3">
        <f t="shared" si="95"/>
        <v>150.79821937786761</v>
      </c>
    </row>
    <row r="2538" spans="1:46" customFormat="1" hidden="1" x14ac:dyDescent="0.2">
      <c r="A2538">
        <v>10132623</v>
      </c>
      <c r="C2538">
        <v>550490135</v>
      </c>
      <c r="D2538" t="s">
        <v>6464</v>
      </c>
      <c r="E2538">
        <v>42.840809999999998</v>
      </c>
      <c r="F2538">
        <v>-90.189300000000003</v>
      </c>
      <c r="G2538" t="s">
        <v>45</v>
      </c>
      <c r="H2538" t="s">
        <v>46</v>
      </c>
      <c r="I2538" t="s">
        <v>57</v>
      </c>
      <c r="J2538" t="s">
        <v>1378</v>
      </c>
      <c r="K2538" t="s">
        <v>140</v>
      </c>
      <c r="L2538" t="s">
        <v>164</v>
      </c>
      <c r="O2538" t="str">
        <f t="shared" si="96"/>
        <v>Lead</v>
      </c>
      <c r="P2538" t="s">
        <v>51</v>
      </c>
      <c r="S2538" t="s">
        <v>60</v>
      </c>
      <c r="AD2538" t="s">
        <v>54</v>
      </c>
      <c r="AT2538" s="3">
        <f t="shared" si="95"/>
        <v>46.533784571648361</v>
      </c>
    </row>
    <row r="2539" spans="1:46" x14ac:dyDescent="0.2">
      <c r="A2539" s="1">
        <v>10132624</v>
      </c>
      <c r="C2539">
        <v>551210287</v>
      </c>
      <c r="D2539" s="1" t="s">
        <v>6465</v>
      </c>
      <c r="E2539" s="1">
        <v>44.276699999999998</v>
      </c>
      <c r="F2539" s="1">
        <v>-91.34205</v>
      </c>
      <c r="G2539" t="s">
        <v>45</v>
      </c>
      <c r="H2539" t="s">
        <v>46</v>
      </c>
      <c r="I2539" s="1" t="s">
        <v>57</v>
      </c>
      <c r="J2539" s="1" t="s">
        <v>5981</v>
      </c>
      <c r="K2539" t="s">
        <v>49</v>
      </c>
      <c r="L2539" t="s">
        <v>50</v>
      </c>
      <c r="O2539" s="1" t="str">
        <f t="shared" si="96"/>
        <v>Stone, Crushed/Broken</v>
      </c>
      <c r="P2539" s="1" t="s">
        <v>51</v>
      </c>
      <c r="S2539" s="1" t="s">
        <v>144</v>
      </c>
      <c r="AD2539" s="1" t="s">
        <v>54</v>
      </c>
      <c r="AK2539" s="2" t="s">
        <v>5989</v>
      </c>
      <c r="AT2539" s="3">
        <f t="shared" si="95"/>
        <v>85.7055952023901</v>
      </c>
    </row>
    <row r="2540" spans="1:46" ht="25.5" x14ac:dyDescent="0.2">
      <c r="A2540" s="1">
        <v>10132625</v>
      </c>
      <c r="C2540">
        <v>550370039</v>
      </c>
      <c r="D2540" s="1" t="s">
        <v>6466</v>
      </c>
      <c r="E2540" s="1">
        <v>45.922199999999997</v>
      </c>
      <c r="F2540" s="1">
        <v>-88.527550000000005</v>
      </c>
      <c r="G2540" t="s">
        <v>45</v>
      </c>
      <c r="H2540" t="s">
        <v>46</v>
      </c>
      <c r="I2540" s="1" t="s">
        <v>57</v>
      </c>
      <c r="J2540" s="1" t="s">
        <v>2150</v>
      </c>
      <c r="K2540" t="s">
        <v>49</v>
      </c>
      <c r="L2540" t="s">
        <v>59</v>
      </c>
      <c r="O2540" s="1" t="str">
        <f t="shared" si="96"/>
        <v>Sand and Gravel, Construction</v>
      </c>
      <c r="P2540" s="1" t="s">
        <v>51</v>
      </c>
      <c r="S2540" s="1" t="s">
        <v>144</v>
      </c>
      <c r="AD2540" s="1" t="s">
        <v>54</v>
      </c>
      <c r="AK2540" s="2" t="s">
        <v>6467</v>
      </c>
      <c r="AT2540" s="3">
        <f t="shared" si="95"/>
        <v>182.29854982092124</v>
      </c>
    </row>
    <row r="2541" spans="1:46" x14ac:dyDescent="0.2">
      <c r="A2541" s="1">
        <v>10132626</v>
      </c>
      <c r="C2541">
        <v>551030009</v>
      </c>
      <c r="D2541" s="1" t="s">
        <v>6468</v>
      </c>
      <c r="E2541" s="1">
        <v>43.324199999999998</v>
      </c>
      <c r="F2541" s="1">
        <v>-90.615120000000005</v>
      </c>
      <c r="G2541" t="s">
        <v>45</v>
      </c>
      <c r="H2541" t="s">
        <v>46</v>
      </c>
      <c r="I2541" s="1" t="s">
        <v>57</v>
      </c>
      <c r="J2541" s="1" t="s">
        <v>6469</v>
      </c>
      <c r="K2541" t="s">
        <v>49</v>
      </c>
      <c r="L2541" t="s">
        <v>50</v>
      </c>
      <c r="O2541" s="1" t="str">
        <f t="shared" si="96"/>
        <v>Stone, Crushed/Broken</v>
      </c>
      <c r="P2541" s="1" t="s">
        <v>51</v>
      </c>
      <c r="S2541" s="1" t="s">
        <v>52</v>
      </c>
      <c r="AB2541" s="1" t="s">
        <v>6470</v>
      </c>
      <c r="AD2541" s="1" t="s">
        <v>54</v>
      </c>
      <c r="AT2541" s="3">
        <f t="shared" si="95"/>
        <v>33.177115157637701</v>
      </c>
    </row>
    <row r="2542" spans="1:46" x14ac:dyDescent="0.2">
      <c r="A2542" s="1">
        <v>10132627</v>
      </c>
      <c r="C2542">
        <v>550950041</v>
      </c>
      <c r="D2542" s="1" t="s">
        <v>6471</v>
      </c>
      <c r="E2542" s="1">
        <v>45.688589999999998</v>
      </c>
      <c r="F2542" s="1">
        <v>-92.452690000000004</v>
      </c>
      <c r="G2542" t="s">
        <v>45</v>
      </c>
      <c r="H2542" t="s">
        <v>46</v>
      </c>
      <c r="I2542" s="1" t="s">
        <v>57</v>
      </c>
      <c r="J2542" s="1" t="s">
        <v>2050</v>
      </c>
      <c r="K2542" t="s">
        <v>49</v>
      </c>
      <c r="L2542" t="s">
        <v>59</v>
      </c>
      <c r="O2542" s="1" t="str">
        <f t="shared" si="96"/>
        <v>Sand and Gravel, Construction</v>
      </c>
      <c r="P2542" s="1" t="s">
        <v>51</v>
      </c>
      <c r="S2542" s="1" t="s">
        <v>144</v>
      </c>
      <c r="AD2542" s="1" t="s">
        <v>54</v>
      </c>
      <c r="AK2542" s="2" t="s">
        <v>6472</v>
      </c>
      <c r="AT2542" s="3">
        <f t="shared" si="95"/>
        <v>193.44499775725353</v>
      </c>
    </row>
    <row r="2543" spans="1:46" customFormat="1" hidden="1" x14ac:dyDescent="0.2">
      <c r="A2543">
        <v>10132628</v>
      </c>
      <c r="C2543">
        <v>550430076</v>
      </c>
      <c r="D2543" t="s">
        <v>6473</v>
      </c>
      <c r="E2543">
        <v>42.697510000000001</v>
      </c>
      <c r="F2543">
        <v>-90.46951</v>
      </c>
      <c r="G2543" t="s">
        <v>45</v>
      </c>
      <c r="H2543" t="s">
        <v>46</v>
      </c>
      <c r="I2543" t="s">
        <v>57</v>
      </c>
      <c r="J2543" t="s">
        <v>3329</v>
      </c>
      <c r="K2543" t="s">
        <v>140</v>
      </c>
      <c r="N2543" t="s">
        <v>1965</v>
      </c>
      <c r="O2543" t="str">
        <f t="shared" si="96"/>
        <v>, Lead, Zinc</v>
      </c>
      <c r="P2543" t="s">
        <v>204</v>
      </c>
      <c r="S2543" t="s">
        <v>60</v>
      </c>
      <c r="AD2543" t="s">
        <v>6032</v>
      </c>
      <c r="AM2543">
        <v>1916</v>
      </c>
      <c r="AQ2543">
        <v>1914</v>
      </c>
      <c r="AT2543" s="3">
        <f t="shared" si="95"/>
        <v>60.294041008138358</v>
      </c>
    </row>
    <row r="2544" spans="1:46" x14ac:dyDescent="0.2">
      <c r="A2544" s="1">
        <v>10132629</v>
      </c>
      <c r="C2544">
        <v>550330064</v>
      </c>
      <c r="D2544" s="1" t="s">
        <v>6474</v>
      </c>
      <c r="E2544" s="1">
        <v>44.880800000000001</v>
      </c>
      <c r="F2544" s="1">
        <v>-91.947370000000006</v>
      </c>
      <c r="G2544" t="s">
        <v>45</v>
      </c>
      <c r="H2544" t="s">
        <v>46</v>
      </c>
      <c r="I2544" s="1" t="s">
        <v>57</v>
      </c>
      <c r="J2544" s="1" t="s">
        <v>6049</v>
      </c>
      <c r="K2544" t="s">
        <v>49</v>
      </c>
      <c r="L2544" t="s">
        <v>59</v>
      </c>
      <c r="O2544" s="1" t="str">
        <f t="shared" si="96"/>
        <v>Sand and Gravel, Construction</v>
      </c>
      <c r="P2544" s="1" t="s">
        <v>51</v>
      </c>
      <c r="S2544" s="1" t="s">
        <v>60</v>
      </c>
      <c r="AD2544" s="1" t="s">
        <v>54</v>
      </c>
      <c r="AT2544" s="3">
        <f t="shared" si="95"/>
        <v>135.67395976353188</v>
      </c>
    </row>
    <row r="2545" spans="1:46" x14ac:dyDescent="0.2">
      <c r="A2545" s="1">
        <v>10132630</v>
      </c>
      <c r="C2545">
        <v>551190040</v>
      </c>
      <c r="D2545" s="1" t="s">
        <v>6475</v>
      </c>
      <c r="E2545" s="1">
        <v>45.156399999999998</v>
      </c>
      <c r="F2545" s="1">
        <v>-90.876530000000002</v>
      </c>
      <c r="G2545" t="s">
        <v>45</v>
      </c>
      <c r="H2545" t="s">
        <v>46</v>
      </c>
      <c r="I2545" s="1" t="s">
        <v>57</v>
      </c>
      <c r="J2545" s="1" t="s">
        <v>2086</v>
      </c>
      <c r="K2545" t="s">
        <v>49</v>
      </c>
      <c r="L2545" t="s">
        <v>59</v>
      </c>
      <c r="O2545" s="1" t="str">
        <f t="shared" si="96"/>
        <v>Sand and Gravel, Construction</v>
      </c>
      <c r="P2545" s="1" t="s">
        <v>51</v>
      </c>
      <c r="S2545" s="1" t="s">
        <v>144</v>
      </c>
      <c r="AD2545" s="1" t="s">
        <v>54</v>
      </c>
      <c r="AT2545" s="3">
        <f t="shared" si="95"/>
        <v>122.3695158255978</v>
      </c>
    </row>
    <row r="2546" spans="1:46" customFormat="1" hidden="1" x14ac:dyDescent="0.2">
      <c r="A2546">
        <v>10132631</v>
      </c>
      <c r="C2546">
        <v>550650115</v>
      </c>
      <c r="D2546" t="s">
        <v>6476</v>
      </c>
      <c r="E2546">
        <v>42.558109999999999</v>
      </c>
      <c r="F2546">
        <v>-90.329509999999999</v>
      </c>
      <c r="G2546" t="s">
        <v>45</v>
      </c>
      <c r="H2546" t="s">
        <v>46</v>
      </c>
      <c r="I2546" t="s">
        <v>57</v>
      </c>
      <c r="J2546" t="s">
        <v>252</v>
      </c>
      <c r="K2546" t="s">
        <v>140</v>
      </c>
      <c r="N2546" t="s">
        <v>163</v>
      </c>
      <c r="O2546" t="str">
        <f t="shared" si="96"/>
        <v>, Zinc</v>
      </c>
      <c r="P2546" t="s">
        <v>204</v>
      </c>
      <c r="S2546" t="s">
        <v>60</v>
      </c>
      <c r="AB2546" t="s">
        <v>6477</v>
      </c>
      <c r="AD2546" t="s">
        <v>54</v>
      </c>
      <c r="AM2546">
        <v>1906</v>
      </c>
      <c r="AT2546" s="3">
        <f t="shared" si="95"/>
        <v>67.172494604291728</v>
      </c>
    </row>
    <row r="2547" spans="1:46" x14ac:dyDescent="0.2">
      <c r="A2547" s="1">
        <v>10132632</v>
      </c>
      <c r="C2547">
        <v>551290023</v>
      </c>
      <c r="D2547" s="1" t="s">
        <v>6478</v>
      </c>
      <c r="E2547" s="1">
        <v>45.905290000000001</v>
      </c>
      <c r="F2547" s="1">
        <v>-91.817369999999997</v>
      </c>
      <c r="G2547" t="s">
        <v>45</v>
      </c>
      <c r="H2547" t="s">
        <v>46</v>
      </c>
      <c r="I2547" s="1" t="s">
        <v>57</v>
      </c>
      <c r="J2547" s="1" t="s">
        <v>2172</v>
      </c>
      <c r="K2547" t="s">
        <v>49</v>
      </c>
      <c r="L2547" t="s">
        <v>59</v>
      </c>
      <c r="O2547" s="1" t="str">
        <f t="shared" si="96"/>
        <v>Sand and Gravel, Construction</v>
      </c>
      <c r="P2547" s="1" t="s">
        <v>51</v>
      </c>
      <c r="S2547" s="1" t="s">
        <v>144</v>
      </c>
      <c r="AD2547" s="1" t="s">
        <v>54</v>
      </c>
      <c r="AT2547" s="3">
        <f t="shared" si="95"/>
        <v>188.62526380027401</v>
      </c>
    </row>
    <row r="2548" spans="1:46" x14ac:dyDescent="0.2">
      <c r="A2548" s="1">
        <v>10132633</v>
      </c>
      <c r="C2548">
        <v>550110169</v>
      </c>
      <c r="D2548" s="1" t="s">
        <v>6479</v>
      </c>
      <c r="E2548" s="1">
        <v>44.133600000000001</v>
      </c>
      <c r="F2548" s="1">
        <v>-91.654060000000001</v>
      </c>
      <c r="G2548" t="s">
        <v>45</v>
      </c>
      <c r="H2548" t="s">
        <v>46</v>
      </c>
      <c r="I2548" s="1" t="s">
        <v>57</v>
      </c>
      <c r="J2548" s="1" t="s">
        <v>5965</v>
      </c>
      <c r="K2548" t="s">
        <v>49</v>
      </c>
      <c r="L2548" t="s">
        <v>50</v>
      </c>
      <c r="O2548" s="1" t="str">
        <f t="shared" si="96"/>
        <v>Stone, Crushed/Broken</v>
      </c>
      <c r="P2548" s="1" t="s">
        <v>51</v>
      </c>
      <c r="S2548" s="1" t="s">
        <v>144</v>
      </c>
      <c r="AD2548" s="1" t="s">
        <v>54</v>
      </c>
      <c r="AT2548" s="3">
        <f t="shared" si="95"/>
        <v>93.360029236071242</v>
      </c>
    </row>
    <row r="2549" spans="1:46" customFormat="1" hidden="1" x14ac:dyDescent="0.2">
      <c r="A2549">
        <v>10132636</v>
      </c>
      <c r="C2549">
        <v>550950021</v>
      </c>
      <c r="D2549" t="s">
        <v>4292</v>
      </c>
      <c r="E2549">
        <v>45.660290000000003</v>
      </c>
      <c r="F2549">
        <v>-92.354590000000002</v>
      </c>
      <c r="G2549" t="s">
        <v>45</v>
      </c>
      <c r="H2549" t="s">
        <v>46</v>
      </c>
      <c r="I2549" t="s">
        <v>57</v>
      </c>
      <c r="J2549" t="s">
        <v>2050</v>
      </c>
      <c r="K2549" t="s">
        <v>140</v>
      </c>
      <c r="N2549" t="s">
        <v>142</v>
      </c>
      <c r="O2549" t="str">
        <f t="shared" si="96"/>
        <v>, Copper</v>
      </c>
      <c r="P2549" t="s">
        <v>70</v>
      </c>
      <c r="S2549" t="s">
        <v>144</v>
      </c>
      <c r="AB2549" t="s">
        <v>6480</v>
      </c>
      <c r="AD2549" t="s">
        <v>6032</v>
      </c>
      <c r="AT2549" s="3">
        <f t="shared" si="95"/>
        <v>188.94240054433016</v>
      </c>
    </row>
    <row r="2550" spans="1:46" x14ac:dyDescent="0.2">
      <c r="A2550" s="1">
        <v>10132639</v>
      </c>
      <c r="C2550">
        <v>550670078</v>
      </c>
      <c r="D2550" s="1" t="s">
        <v>6481</v>
      </c>
      <c r="E2550" s="1">
        <v>45.325000000000003</v>
      </c>
      <c r="F2550" s="1">
        <v>-89.167869999999994</v>
      </c>
      <c r="G2550" t="s">
        <v>45</v>
      </c>
      <c r="H2550" t="s">
        <v>46</v>
      </c>
      <c r="I2550" s="1" t="s">
        <v>57</v>
      </c>
      <c r="J2550" s="1" t="s">
        <v>6200</v>
      </c>
      <c r="K2550" t="s">
        <v>49</v>
      </c>
      <c r="L2550" t="s">
        <v>59</v>
      </c>
      <c r="O2550" s="1" t="str">
        <f t="shared" si="96"/>
        <v>Sand and Gravel, Construction</v>
      </c>
      <c r="P2550" s="1" t="s">
        <v>51</v>
      </c>
      <c r="S2550" s="1" t="s">
        <v>60</v>
      </c>
      <c r="AD2550" s="1" t="s">
        <v>54</v>
      </c>
      <c r="AT2550" s="3">
        <f t="shared" si="95"/>
        <v>132.61281705476716</v>
      </c>
    </row>
    <row r="2551" spans="1:46" customFormat="1" hidden="1" x14ac:dyDescent="0.2">
      <c r="A2551">
        <v>10132640</v>
      </c>
      <c r="C2551">
        <v>550430080</v>
      </c>
      <c r="D2551" t="s">
        <v>6482</v>
      </c>
      <c r="E2551">
        <v>42.68441</v>
      </c>
      <c r="F2551">
        <v>-90.468209999999999</v>
      </c>
      <c r="G2551" t="s">
        <v>45</v>
      </c>
      <c r="H2551" t="s">
        <v>46</v>
      </c>
      <c r="I2551" t="s">
        <v>57</v>
      </c>
      <c r="J2551" t="s">
        <v>3329</v>
      </c>
      <c r="K2551" t="s">
        <v>140</v>
      </c>
      <c r="N2551" t="s">
        <v>163</v>
      </c>
      <c r="O2551" t="str">
        <f t="shared" si="96"/>
        <v>, Zinc</v>
      </c>
      <c r="P2551" t="s">
        <v>204</v>
      </c>
      <c r="S2551" t="s">
        <v>60</v>
      </c>
      <c r="AD2551" t="s">
        <v>6032</v>
      </c>
      <c r="AM2551">
        <v>1909</v>
      </c>
      <c r="AQ2551">
        <v>1908</v>
      </c>
      <c r="AT2551" s="3">
        <f t="shared" si="95"/>
        <v>61.103014968950667</v>
      </c>
    </row>
    <row r="2552" spans="1:46" x14ac:dyDescent="0.2">
      <c r="A2552" s="1">
        <v>10132642</v>
      </c>
      <c r="C2552">
        <v>551130133</v>
      </c>
      <c r="D2552" s="1" t="s">
        <v>6483</v>
      </c>
      <c r="E2552" s="1">
        <v>45.665790000000001</v>
      </c>
      <c r="F2552" s="1">
        <v>-91.420450000000002</v>
      </c>
      <c r="G2552" t="s">
        <v>45</v>
      </c>
      <c r="H2552" t="s">
        <v>46</v>
      </c>
      <c r="I2552" s="1" t="s">
        <v>57</v>
      </c>
      <c r="J2552" s="1" t="s">
        <v>4875</v>
      </c>
      <c r="K2552" t="s">
        <v>49</v>
      </c>
      <c r="L2552" t="s">
        <v>59</v>
      </c>
      <c r="O2552" s="1" t="str">
        <f t="shared" si="96"/>
        <v>Sand and Gravel, Construction</v>
      </c>
      <c r="P2552" s="1" t="s">
        <v>51</v>
      </c>
      <c r="S2552" s="1" t="s">
        <v>144</v>
      </c>
      <c r="AD2552" s="1" t="s">
        <v>54</v>
      </c>
      <c r="AK2552" s="2" t="s">
        <v>6484</v>
      </c>
      <c r="AT2552" s="3">
        <f t="shared" si="95"/>
        <v>165.15569226612868</v>
      </c>
    </row>
    <row r="2553" spans="1:46" x14ac:dyDescent="0.2">
      <c r="A2553" s="1">
        <v>10132643</v>
      </c>
      <c r="C2553">
        <v>550070064</v>
      </c>
      <c r="D2553" s="1" t="s">
        <v>6485</v>
      </c>
      <c r="E2553" s="1">
        <v>46.206890000000001</v>
      </c>
      <c r="F2553" s="1">
        <v>-91.309849999999997</v>
      </c>
      <c r="G2553" t="s">
        <v>45</v>
      </c>
      <c r="H2553" t="s">
        <v>46</v>
      </c>
      <c r="I2553" s="1" t="s">
        <v>57</v>
      </c>
      <c r="J2553" s="1" t="s">
        <v>2590</v>
      </c>
      <c r="K2553" t="s">
        <v>49</v>
      </c>
      <c r="L2553" t="s">
        <v>59</v>
      </c>
      <c r="O2553" s="1" t="str">
        <f t="shared" si="96"/>
        <v>Sand and Gravel, Construction</v>
      </c>
      <c r="P2553" s="1" t="s">
        <v>51</v>
      </c>
      <c r="S2553" s="1" t="s">
        <v>144</v>
      </c>
      <c r="AD2553" s="1" t="s">
        <v>54</v>
      </c>
      <c r="AT2553" s="3">
        <f t="shared" si="95"/>
        <v>197.71842822181597</v>
      </c>
    </row>
    <row r="2554" spans="1:46" x14ac:dyDescent="0.2">
      <c r="A2554" s="1">
        <v>10132645</v>
      </c>
      <c r="C2554">
        <v>551190045</v>
      </c>
      <c r="D2554" s="1" t="s">
        <v>6486</v>
      </c>
      <c r="E2554" s="1">
        <v>45.150799999999997</v>
      </c>
      <c r="F2554" s="1">
        <v>-90.352010000000007</v>
      </c>
      <c r="G2554" t="s">
        <v>45</v>
      </c>
      <c r="H2554" t="s">
        <v>46</v>
      </c>
      <c r="I2554" s="1" t="s">
        <v>57</v>
      </c>
      <c r="J2554" s="1" t="s">
        <v>2086</v>
      </c>
      <c r="K2554" t="s">
        <v>49</v>
      </c>
      <c r="L2554" t="s">
        <v>59</v>
      </c>
      <c r="O2554" s="1" t="str">
        <f t="shared" si="96"/>
        <v>Sand and Gravel, Construction</v>
      </c>
      <c r="P2554" s="1" t="s">
        <v>51</v>
      </c>
      <c r="S2554" s="1" t="s">
        <v>60</v>
      </c>
      <c r="AD2554" s="1" t="s">
        <v>54</v>
      </c>
      <c r="AT2554" s="3">
        <f t="shared" si="95"/>
        <v>115.37832500956949</v>
      </c>
    </row>
    <row r="2555" spans="1:46" x14ac:dyDescent="0.2">
      <c r="A2555" s="1">
        <v>10132647</v>
      </c>
      <c r="C2555">
        <v>551150051</v>
      </c>
      <c r="D2555" s="1" t="s">
        <v>6487</v>
      </c>
      <c r="E2555" s="1">
        <v>44.823099999999997</v>
      </c>
      <c r="F2555" s="1">
        <v>-89.033370000000005</v>
      </c>
      <c r="G2555" t="s">
        <v>45</v>
      </c>
      <c r="H2555" t="s">
        <v>46</v>
      </c>
      <c r="I2555" s="1" t="s">
        <v>57</v>
      </c>
      <c r="J2555" s="1" t="s">
        <v>6009</v>
      </c>
      <c r="K2555" t="s">
        <v>49</v>
      </c>
      <c r="L2555" t="s">
        <v>59</v>
      </c>
      <c r="O2555" s="1" t="str">
        <f t="shared" si="96"/>
        <v>Sand and Gravel, Construction</v>
      </c>
      <c r="P2555" s="1" t="s">
        <v>51</v>
      </c>
      <c r="S2555" s="1" t="s">
        <v>60</v>
      </c>
      <c r="AD2555" s="1" t="s">
        <v>54</v>
      </c>
      <c r="AT2555" s="3">
        <f t="shared" si="95"/>
        <v>103.20986389339384</v>
      </c>
    </row>
    <row r="2556" spans="1:46" x14ac:dyDescent="0.2">
      <c r="A2556" s="1">
        <v>10132648</v>
      </c>
      <c r="C2556">
        <v>550750015</v>
      </c>
      <c r="D2556" s="1" t="s">
        <v>6488</v>
      </c>
      <c r="E2556" s="1">
        <v>45.1297</v>
      </c>
      <c r="F2556" s="1">
        <v>-87.840620000000001</v>
      </c>
      <c r="G2556" t="s">
        <v>45</v>
      </c>
      <c r="H2556" t="s">
        <v>46</v>
      </c>
      <c r="I2556" s="1" t="s">
        <v>57</v>
      </c>
      <c r="J2556" s="1" t="s">
        <v>149</v>
      </c>
      <c r="K2556" t="s">
        <v>49</v>
      </c>
      <c r="L2556" t="s">
        <v>50</v>
      </c>
      <c r="O2556" s="1" t="str">
        <f t="shared" si="96"/>
        <v>Stone, Crushed/Broken</v>
      </c>
      <c r="P2556" s="1" t="s">
        <v>51</v>
      </c>
      <c r="S2556" s="1" t="s">
        <v>144</v>
      </c>
      <c r="AD2556" s="1" t="s">
        <v>54</v>
      </c>
      <c r="AT2556" s="3">
        <f t="shared" si="95"/>
        <v>155.15067511126887</v>
      </c>
    </row>
    <row r="2557" spans="1:46" x14ac:dyDescent="0.2">
      <c r="A2557" s="1">
        <v>10132649</v>
      </c>
      <c r="C2557">
        <v>551290044</v>
      </c>
      <c r="D2557" s="1" t="s">
        <v>6489</v>
      </c>
      <c r="E2557" s="1">
        <v>45.81109</v>
      </c>
      <c r="F2557" s="1">
        <v>-91.661559999999994</v>
      </c>
      <c r="G2557" t="s">
        <v>45</v>
      </c>
      <c r="H2557" t="s">
        <v>46</v>
      </c>
      <c r="I2557" s="1" t="s">
        <v>57</v>
      </c>
      <c r="J2557" s="1" t="s">
        <v>2172</v>
      </c>
      <c r="K2557" t="s">
        <v>49</v>
      </c>
      <c r="L2557" t="s">
        <v>59</v>
      </c>
      <c r="O2557" s="1" t="str">
        <f t="shared" si="96"/>
        <v>Sand and Gravel, Construction</v>
      </c>
      <c r="P2557" s="1" t="s">
        <v>51</v>
      </c>
      <c r="S2557" s="1" t="s">
        <v>144</v>
      </c>
      <c r="AD2557" s="1" t="s">
        <v>54</v>
      </c>
      <c r="AT2557" s="3">
        <f t="shared" si="95"/>
        <v>179.34114464731553</v>
      </c>
    </row>
    <row r="2558" spans="1:46" customFormat="1" hidden="1" x14ac:dyDescent="0.2">
      <c r="A2558">
        <v>10132650</v>
      </c>
      <c r="C2558">
        <v>550650218</v>
      </c>
      <c r="D2558" t="s">
        <v>6490</v>
      </c>
      <c r="E2558">
        <v>42.796109999999999</v>
      </c>
      <c r="F2558">
        <v>-90.183700000000002</v>
      </c>
      <c r="G2558" t="s">
        <v>45</v>
      </c>
      <c r="H2558" t="s">
        <v>46</v>
      </c>
      <c r="I2558" t="s">
        <v>57</v>
      </c>
      <c r="J2558" t="s">
        <v>252</v>
      </c>
      <c r="K2558" t="s">
        <v>140</v>
      </c>
      <c r="L2558" t="s">
        <v>164</v>
      </c>
      <c r="N2558" t="s">
        <v>163</v>
      </c>
      <c r="O2558" t="str">
        <f t="shared" si="96"/>
        <v>Lead, Zinc</v>
      </c>
      <c r="P2558" t="s">
        <v>51</v>
      </c>
      <c r="S2558" t="s">
        <v>60</v>
      </c>
      <c r="AD2558" t="s">
        <v>54</v>
      </c>
      <c r="AT2558" s="3">
        <f t="shared" si="95"/>
        <v>49.507804845348076</v>
      </c>
    </row>
    <row r="2559" spans="1:46" x14ac:dyDescent="0.2">
      <c r="A2559" s="1">
        <v>10132651</v>
      </c>
      <c r="C2559">
        <v>550210027</v>
      </c>
      <c r="D2559" s="1" t="s">
        <v>6491</v>
      </c>
      <c r="E2559" s="1">
        <v>43.536099999999998</v>
      </c>
      <c r="F2559" s="1">
        <v>-89.294470000000004</v>
      </c>
      <c r="G2559" t="s">
        <v>45</v>
      </c>
      <c r="H2559" t="s">
        <v>46</v>
      </c>
      <c r="I2559" s="1" t="s">
        <v>57</v>
      </c>
      <c r="J2559" s="1" t="s">
        <v>6365</v>
      </c>
      <c r="K2559" t="s">
        <v>49</v>
      </c>
      <c r="L2559" t="s">
        <v>59</v>
      </c>
      <c r="O2559" s="1" t="str">
        <f t="shared" si="96"/>
        <v>Sand and Gravel, Construction</v>
      </c>
      <c r="P2559" s="1" t="s">
        <v>51</v>
      </c>
      <c r="S2559" s="1" t="s">
        <v>52</v>
      </c>
      <c r="AD2559" s="1" t="s">
        <v>54</v>
      </c>
      <c r="AT2559" s="3">
        <f t="shared" si="95"/>
        <v>35.437321179986434</v>
      </c>
    </row>
    <row r="2560" spans="1:46" x14ac:dyDescent="0.2">
      <c r="A2560" s="1">
        <v>10132652</v>
      </c>
      <c r="C2560">
        <v>550870053</v>
      </c>
      <c r="D2560" s="1" t="s">
        <v>6492</v>
      </c>
      <c r="E2560" s="1">
        <v>44.446399999999997</v>
      </c>
      <c r="F2560" s="1">
        <v>-88.471149999999994</v>
      </c>
      <c r="G2560" t="s">
        <v>45</v>
      </c>
      <c r="H2560" t="s">
        <v>46</v>
      </c>
      <c r="I2560" s="1" t="s">
        <v>57</v>
      </c>
      <c r="J2560" s="1" t="s">
        <v>6075</v>
      </c>
      <c r="K2560" t="s">
        <v>49</v>
      </c>
      <c r="L2560" t="s">
        <v>59</v>
      </c>
      <c r="O2560" s="1" t="str">
        <f t="shared" si="96"/>
        <v>Sand and Gravel, Construction</v>
      </c>
      <c r="P2560" s="1" t="s">
        <v>51</v>
      </c>
      <c r="S2560" s="1" t="s">
        <v>60</v>
      </c>
      <c r="AD2560" s="1" t="s">
        <v>54</v>
      </c>
      <c r="AT2560" s="3">
        <f t="shared" si="95"/>
        <v>100.27112959677063</v>
      </c>
    </row>
    <row r="2561" spans="1:46" x14ac:dyDescent="0.2">
      <c r="A2561" s="1">
        <v>10132653</v>
      </c>
      <c r="C2561">
        <v>550110165</v>
      </c>
      <c r="D2561" s="1" t="s">
        <v>6493</v>
      </c>
      <c r="E2561" s="1">
        <v>44.453299999999999</v>
      </c>
      <c r="F2561" s="1">
        <v>-91.983270000000005</v>
      </c>
      <c r="G2561" t="s">
        <v>45</v>
      </c>
      <c r="H2561" t="s">
        <v>46</v>
      </c>
      <c r="I2561" s="1" t="s">
        <v>57</v>
      </c>
      <c r="J2561" s="1" t="s">
        <v>5965</v>
      </c>
      <c r="K2561" t="s">
        <v>49</v>
      </c>
      <c r="L2561" t="s">
        <v>50</v>
      </c>
      <c r="O2561" s="1" t="str">
        <f t="shared" si="96"/>
        <v>Stone, Crushed/Broken</v>
      </c>
      <c r="P2561" s="1" t="s">
        <v>51</v>
      </c>
      <c r="S2561" s="1" t="s">
        <v>144</v>
      </c>
      <c r="AD2561" s="1" t="s">
        <v>54</v>
      </c>
      <c r="AT2561" s="3">
        <f t="shared" si="95"/>
        <v>118.57954086773157</v>
      </c>
    </row>
    <row r="2562" spans="1:46" customFormat="1" hidden="1" x14ac:dyDescent="0.2">
      <c r="A2562">
        <v>10132654</v>
      </c>
      <c r="C2562">
        <v>550070009</v>
      </c>
      <c r="D2562" t="s">
        <v>6494</v>
      </c>
      <c r="E2562">
        <v>46.319690000000001</v>
      </c>
      <c r="F2562">
        <v>-91.057040000000001</v>
      </c>
      <c r="G2562" t="s">
        <v>45</v>
      </c>
      <c r="H2562" t="s">
        <v>46</v>
      </c>
      <c r="I2562" t="s">
        <v>57</v>
      </c>
      <c r="J2562" t="s">
        <v>2590</v>
      </c>
      <c r="K2562" t="s">
        <v>140</v>
      </c>
      <c r="N2562" t="s">
        <v>142</v>
      </c>
      <c r="O2562" t="str">
        <f t="shared" si="96"/>
        <v>, Copper</v>
      </c>
      <c r="P2562" t="s">
        <v>70</v>
      </c>
      <c r="S2562" t="s">
        <v>144</v>
      </c>
      <c r="AB2562" t="s">
        <v>6495</v>
      </c>
      <c r="AD2562" t="s">
        <v>6032</v>
      </c>
      <c r="AT2562" s="3">
        <f t="shared" si="95"/>
        <v>201.56564362068724</v>
      </c>
    </row>
    <row r="2563" spans="1:46" x14ac:dyDescent="0.2">
      <c r="A2563" s="1">
        <v>10132655</v>
      </c>
      <c r="C2563">
        <v>551210145</v>
      </c>
      <c r="D2563" s="1" t="s">
        <v>6496</v>
      </c>
      <c r="E2563" s="1">
        <v>44.418300000000002</v>
      </c>
      <c r="F2563" s="1">
        <v>-91.292050000000003</v>
      </c>
      <c r="G2563" t="s">
        <v>45</v>
      </c>
      <c r="H2563" t="s">
        <v>46</v>
      </c>
      <c r="I2563" s="1" t="s">
        <v>57</v>
      </c>
      <c r="J2563" s="1" t="s">
        <v>5981</v>
      </c>
      <c r="K2563" t="s">
        <v>49</v>
      </c>
      <c r="L2563" t="s">
        <v>50</v>
      </c>
      <c r="O2563" s="1" t="str">
        <f t="shared" si="96"/>
        <v>Stone, Crushed/Broken</v>
      </c>
      <c r="P2563" s="1" t="s">
        <v>51</v>
      </c>
      <c r="S2563" s="1" t="s">
        <v>60</v>
      </c>
      <c r="AD2563" s="1" t="s">
        <v>54</v>
      </c>
      <c r="AK2563" s="2" t="s">
        <v>6323</v>
      </c>
      <c r="AT2563" s="3">
        <f t="shared" ref="AT2563:AT2626" si="97">(2*ATAN2(SQRT(1-(SIN(ABS(E2563-$E$1)*PI()/180/2)^2+COS($E$1*PI()/180)*COS(E2563*PI()/180)*SIN(ABS(F2563-$F$1)*PI()/180/2)^2)),SQRT(SIN(ABS(E2563-$E$1)*PI()/180/2)^2+COS($E$1*PI()/180)*COS(E2563*PI()/180)*SIN(ABS(F2563-$F$1)*PI()/180/2)^2)))*6371*0.621371</f>
        <v>90.303747023127016</v>
      </c>
    </row>
    <row r="2564" spans="1:46" x14ac:dyDescent="0.2">
      <c r="A2564" s="1">
        <v>10132658</v>
      </c>
      <c r="C2564">
        <v>550050073</v>
      </c>
      <c r="D2564" s="1" t="s">
        <v>6497</v>
      </c>
      <c r="E2564" s="1">
        <v>45.438890000000001</v>
      </c>
      <c r="F2564" s="1">
        <v>-91.550160000000005</v>
      </c>
      <c r="G2564" t="s">
        <v>45</v>
      </c>
      <c r="H2564" t="s">
        <v>46</v>
      </c>
      <c r="I2564" s="1" t="s">
        <v>57</v>
      </c>
      <c r="J2564" s="1" t="s">
        <v>5978</v>
      </c>
      <c r="K2564" t="s">
        <v>49</v>
      </c>
      <c r="L2564" t="s">
        <v>59</v>
      </c>
      <c r="O2564" s="1" t="str">
        <f t="shared" si="96"/>
        <v>Sand and Gravel, Construction</v>
      </c>
      <c r="P2564" s="1" t="s">
        <v>51</v>
      </c>
      <c r="S2564" s="1" t="s">
        <v>144</v>
      </c>
      <c r="AD2564" s="1" t="s">
        <v>54</v>
      </c>
      <c r="AT2564" s="3">
        <f t="shared" si="97"/>
        <v>154.22751465243252</v>
      </c>
    </row>
    <row r="2565" spans="1:46" customFormat="1" hidden="1" x14ac:dyDescent="0.2">
      <c r="A2565">
        <v>10132659</v>
      </c>
      <c r="C2565">
        <v>550390027</v>
      </c>
      <c r="D2565" t="s">
        <v>6498</v>
      </c>
      <c r="E2565">
        <v>43.704700000000003</v>
      </c>
      <c r="F2565">
        <v>-88.388339999999999</v>
      </c>
      <c r="G2565" t="s">
        <v>45</v>
      </c>
      <c r="H2565" t="s">
        <v>46</v>
      </c>
      <c r="I2565" t="s">
        <v>57</v>
      </c>
      <c r="J2565" t="s">
        <v>6104</v>
      </c>
      <c r="K2565" t="s">
        <v>49</v>
      </c>
      <c r="L2565" t="s">
        <v>6499</v>
      </c>
      <c r="O2565" t="str">
        <f t="shared" si="96"/>
        <v>Calcium</v>
      </c>
      <c r="P2565" t="s">
        <v>5265</v>
      </c>
      <c r="S2565" t="s">
        <v>5215</v>
      </c>
      <c r="AB2565" t="s">
        <v>6500</v>
      </c>
      <c r="AD2565" t="s">
        <v>54</v>
      </c>
      <c r="AT2565" s="3">
        <f t="shared" si="97"/>
        <v>81.86649428817806</v>
      </c>
    </row>
    <row r="2566" spans="1:46" x14ac:dyDescent="0.2">
      <c r="A2566" s="1">
        <v>10132660</v>
      </c>
      <c r="C2566">
        <v>550490429</v>
      </c>
      <c r="D2566" s="1" t="s">
        <v>6501</v>
      </c>
      <c r="E2566" s="1">
        <v>43.183300000000003</v>
      </c>
      <c r="F2566" s="1">
        <v>-90.325109999999995</v>
      </c>
      <c r="G2566" t="s">
        <v>45</v>
      </c>
      <c r="H2566" t="s">
        <v>46</v>
      </c>
      <c r="I2566" s="1" t="s">
        <v>57</v>
      </c>
      <c r="J2566" s="1" t="s">
        <v>1378</v>
      </c>
      <c r="K2566" t="s">
        <v>49</v>
      </c>
      <c r="L2566" t="s">
        <v>69</v>
      </c>
      <c r="O2566" s="1" t="str">
        <f t="shared" si="96"/>
        <v>Stone</v>
      </c>
      <c r="P2566" s="1" t="s">
        <v>51</v>
      </c>
      <c r="S2566" s="1" t="s">
        <v>70</v>
      </c>
      <c r="AD2566" s="1" t="s">
        <v>54</v>
      </c>
      <c r="AT2566" s="3">
        <f t="shared" si="97"/>
        <v>27.307513217555421</v>
      </c>
    </row>
    <row r="2567" spans="1:46" x14ac:dyDescent="0.2">
      <c r="A2567" s="1">
        <v>10132661</v>
      </c>
      <c r="C2567">
        <v>550170021</v>
      </c>
      <c r="D2567" s="1" t="s">
        <v>6502</v>
      </c>
      <c r="E2567" s="1">
        <v>44.924399999999999</v>
      </c>
      <c r="F2567" s="1">
        <v>-91.277050000000003</v>
      </c>
      <c r="G2567" t="s">
        <v>45</v>
      </c>
      <c r="H2567" t="s">
        <v>46</v>
      </c>
      <c r="I2567" s="1" t="s">
        <v>57</v>
      </c>
      <c r="J2567" s="1" t="s">
        <v>6503</v>
      </c>
      <c r="K2567" t="s">
        <v>49</v>
      </c>
      <c r="L2567" t="s">
        <v>59</v>
      </c>
      <c r="O2567" s="1" t="str">
        <f t="shared" si="96"/>
        <v>Sand and Gravel, Construction</v>
      </c>
      <c r="P2567" s="1" t="s">
        <v>51</v>
      </c>
      <c r="S2567" s="1" t="s">
        <v>52</v>
      </c>
      <c r="AB2567" s="1" t="s">
        <v>6504</v>
      </c>
      <c r="AD2567" s="1" t="s">
        <v>54</v>
      </c>
      <c r="AT2567" s="3">
        <f t="shared" si="97"/>
        <v>116.981759068168</v>
      </c>
    </row>
    <row r="2568" spans="1:46" x14ac:dyDescent="0.2">
      <c r="A2568" s="1">
        <v>10132662</v>
      </c>
      <c r="C2568">
        <v>551070108</v>
      </c>
      <c r="D2568" s="1" t="s">
        <v>6505</v>
      </c>
      <c r="E2568" s="1">
        <v>45.483899999999998</v>
      </c>
      <c r="F2568" s="1">
        <v>-91.152339999999995</v>
      </c>
      <c r="G2568" t="s">
        <v>45</v>
      </c>
      <c r="H2568" t="s">
        <v>46</v>
      </c>
      <c r="I2568" s="1" t="s">
        <v>57</v>
      </c>
      <c r="J2568" s="1" t="s">
        <v>2074</v>
      </c>
      <c r="K2568" t="s">
        <v>49</v>
      </c>
      <c r="L2568" t="s">
        <v>59</v>
      </c>
      <c r="O2568" s="1" t="str">
        <f t="shared" ref="O2568:O2631" si="98">CONCATENATE(L2568,IF(M2568=0,"",CONCATENATE(", ",M2568)),IF(N2568=0,"",CONCATENATE(", ",N2568)))</f>
        <v>Sand and Gravel, Construction</v>
      </c>
      <c r="P2568" s="1" t="s">
        <v>51</v>
      </c>
      <c r="S2568" s="1" t="s">
        <v>60</v>
      </c>
      <c r="AD2568" s="1" t="s">
        <v>54</v>
      </c>
      <c r="AT2568" s="3">
        <f t="shared" si="97"/>
        <v>148.37057139163633</v>
      </c>
    </row>
    <row r="2569" spans="1:46" customFormat="1" hidden="1" x14ac:dyDescent="0.2">
      <c r="A2569">
        <v>10132663</v>
      </c>
      <c r="C2569">
        <v>550490098</v>
      </c>
      <c r="D2569" t="s">
        <v>6506</v>
      </c>
      <c r="E2569">
        <v>43.029200000000003</v>
      </c>
      <c r="F2569">
        <v>-90.400909999999996</v>
      </c>
      <c r="G2569" t="s">
        <v>45</v>
      </c>
      <c r="H2569" t="s">
        <v>46</v>
      </c>
      <c r="I2569" t="s">
        <v>57</v>
      </c>
      <c r="J2569" t="s">
        <v>1378</v>
      </c>
      <c r="K2569" t="s">
        <v>140</v>
      </c>
      <c r="N2569" t="s">
        <v>163</v>
      </c>
      <c r="O2569" t="str">
        <f t="shared" si="98"/>
        <v>, Zinc</v>
      </c>
      <c r="P2569" t="s">
        <v>204</v>
      </c>
      <c r="S2569" t="s">
        <v>60</v>
      </c>
      <c r="AD2569" t="s">
        <v>54</v>
      </c>
      <c r="AT2569" s="3">
        <f t="shared" si="97"/>
        <v>38.275468827710441</v>
      </c>
    </row>
    <row r="2570" spans="1:46" x14ac:dyDescent="0.2">
      <c r="A2570" s="1">
        <v>10132665</v>
      </c>
      <c r="C2570">
        <v>550110087</v>
      </c>
      <c r="D2570" s="1" t="s">
        <v>6507</v>
      </c>
      <c r="E2570" s="1">
        <v>44.121400000000001</v>
      </c>
      <c r="F2570" s="1">
        <v>-91.636859999999999</v>
      </c>
      <c r="G2570" t="s">
        <v>45</v>
      </c>
      <c r="H2570" t="s">
        <v>46</v>
      </c>
      <c r="I2570" s="1" t="s">
        <v>57</v>
      </c>
      <c r="J2570" s="1" t="s">
        <v>5965</v>
      </c>
      <c r="K2570" t="s">
        <v>49</v>
      </c>
      <c r="L2570" t="s">
        <v>50</v>
      </c>
      <c r="O2570" s="1" t="str">
        <f t="shared" si="98"/>
        <v>Stone, Crushed/Broken</v>
      </c>
      <c r="P2570" s="1" t="s">
        <v>51</v>
      </c>
      <c r="S2570" s="1" t="s">
        <v>144</v>
      </c>
      <c r="AD2570" s="1" t="s">
        <v>54</v>
      </c>
      <c r="AT2570" s="3">
        <f t="shared" si="97"/>
        <v>92.215499931046068</v>
      </c>
    </row>
    <row r="2571" spans="1:46" x14ac:dyDescent="0.2">
      <c r="A2571" s="1">
        <v>10132667</v>
      </c>
      <c r="C2571">
        <v>551290078</v>
      </c>
      <c r="D2571" s="1" t="s">
        <v>6508</v>
      </c>
      <c r="E2571" s="1">
        <v>46.12829</v>
      </c>
      <c r="F2571" s="1">
        <v>-91.705770000000001</v>
      </c>
      <c r="G2571" t="s">
        <v>45</v>
      </c>
      <c r="H2571" t="s">
        <v>46</v>
      </c>
      <c r="I2571" s="1" t="s">
        <v>57</v>
      </c>
      <c r="J2571" s="1" t="s">
        <v>2172</v>
      </c>
      <c r="K2571" t="s">
        <v>49</v>
      </c>
      <c r="L2571" t="s">
        <v>59</v>
      </c>
      <c r="O2571" s="1" t="str">
        <f t="shared" si="98"/>
        <v>Sand and Gravel, Construction</v>
      </c>
      <c r="P2571" s="1" t="s">
        <v>51</v>
      </c>
      <c r="S2571" s="1" t="s">
        <v>60</v>
      </c>
      <c r="AD2571" s="1" t="s">
        <v>54</v>
      </c>
      <c r="AT2571" s="3">
        <f t="shared" si="97"/>
        <v>199.9066533426286</v>
      </c>
    </row>
    <row r="2572" spans="1:46" x14ac:dyDescent="0.2">
      <c r="A2572" s="1">
        <v>10132668</v>
      </c>
      <c r="C2572">
        <v>550930107</v>
      </c>
      <c r="D2572" s="1" t="s">
        <v>6509</v>
      </c>
      <c r="E2572" s="1">
        <v>44.61889</v>
      </c>
      <c r="F2572" s="1">
        <v>-92.425190000000001</v>
      </c>
      <c r="G2572" t="s">
        <v>45</v>
      </c>
      <c r="H2572" t="s">
        <v>46</v>
      </c>
      <c r="I2572" s="1" t="s">
        <v>57</v>
      </c>
      <c r="J2572" s="1" t="s">
        <v>6020</v>
      </c>
      <c r="K2572" t="s">
        <v>49</v>
      </c>
      <c r="L2572" t="s">
        <v>50</v>
      </c>
      <c r="O2572" s="1" t="str">
        <f t="shared" si="98"/>
        <v>Stone, Crushed/Broken</v>
      </c>
      <c r="P2572" s="1" t="s">
        <v>51</v>
      </c>
      <c r="S2572" s="1" t="s">
        <v>144</v>
      </c>
      <c r="AD2572" s="1" t="s">
        <v>54</v>
      </c>
      <c r="AT2572" s="3">
        <f t="shared" si="97"/>
        <v>143.08543953945494</v>
      </c>
    </row>
    <row r="2573" spans="1:46" customFormat="1" hidden="1" x14ac:dyDescent="0.2">
      <c r="A2573">
        <v>10132669</v>
      </c>
      <c r="C2573">
        <v>550650119</v>
      </c>
      <c r="D2573" t="s">
        <v>4923</v>
      </c>
      <c r="E2573">
        <v>42.620809999999999</v>
      </c>
      <c r="F2573">
        <v>-90.188699999999997</v>
      </c>
      <c r="G2573" t="s">
        <v>45</v>
      </c>
      <c r="H2573" t="s">
        <v>46</v>
      </c>
      <c r="I2573" t="s">
        <v>57</v>
      </c>
      <c r="J2573" t="s">
        <v>252</v>
      </c>
      <c r="K2573" t="s">
        <v>140</v>
      </c>
      <c r="N2573" t="s">
        <v>1914</v>
      </c>
      <c r="O2573" t="str">
        <f t="shared" si="98"/>
        <v>, Zinc, Lead</v>
      </c>
      <c r="P2573" t="s">
        <v>204</v>
      </c>
      <c r="S2573" t="s">
        <v>60</v>
      </c>
      <c r="AB2573" t="s">
        <v>1146</v>
      </c>
      <c r="AD2573" t="s">
        <v>54</v>
      </c>
      <c r="AM2573">
        <v>1917</v>
      </c>
      <c r="AT2573" s="3">
        <f t="shared" si="97"/>
        <v>61.488459922820631</v>
      </c>
    </row>
    <row r="2574" spans="1:46" x14ac:dyDescent="0.2">
      <c r="A2574" s="1">
        <v>10132670</v>
      </c>
      <c r="C2574">
        <v>551050004</v>
      </c>
      <c r="D2574" s="1" t="s">
        <v>71</v>
      </c>
      <c r="E2574" s="1">
        <v>42.576410000000003</v>
      </c>
      <c r="F2574" s="1">
        <v>-89.117270000000005</v>
      </c>
      <c r="G2574" t="s">
        <v>45</v>
      </c>
      <c r="H2574" t="s">
        <v>46</v>
      </c>
      <c r="I2574" s="1" t="s">
        <v>57</v>
      </c>
      <c r="J2574" s="1" t="s">
        <v>58</v>
      </c>
      <c r="K2574" t="s">
        <v>49</v>
      </c>
      <c r="L2574" t="s">
        <v>50</v>
      </c>
      <c r="O2574" s="1" t="str">
        <f t="shared" si="98"/>
        <v>Stone, Crushed/Broken</v>
      </c>
      <c r="P2574" s="1" t="s">
        <v>51</v>
      </c>
      <c r="S2574" s="1" t="s">
        <v>52</v>
      </c>
      <c r="AB2574" s="1" t="s">
        <v>72</v>
      </c>
      <c r="AD2574" s="1" t="s">
        <v>54</v>
      </c>
      <c r="AT2574" s="3">
        <f t="shared" si="97"/>
        <v>77.841123208168938</v>
      </c>
    </row>
    <row r="2575" spans="1:46" x14ac:dyDescent="0.2">
      <c r="A2575" s="1">
        <v>10132671</v>
      </c>
      <c r="C2575">
        <v>550910006</v>
      </c>
      <c r="D2575" s="1" t="s">
        <v>6510</v>
      </c>
      <c r="E2575" s="1">
        <v>44.506700000000002</v>
      </c>
      <c r="F2575" s="1">
        <v>-92.249080000000006</v>
      </c>
      <c r="G2575" t="s">
        <v>45</v>
      </c>
      <c r="H2575" t="s">
        <v>46</v>
      </c>
      <c r="I2575" s="1" t="s">
        <v>57</v>
      </c>
      <c r="J2575" s="1" t="s">
        <v>6040</v>
      </c>
      <c r="K2575" t="s">
        <v>49</v>
      </c>
      <c r="L2575" t="s">
        <v>50</v>
      </c>
      <c r="O2575" s="1" t="str">
        <f t="shared" si="98"/>
        <v>Stone, Crushed/Broken</v>
      </c>
      <c r="P2575" s="1" t="s">
        <v>51</v>
      </c>
      <c r="S2575" s="1" t="s">
        <v>60</v>
      </c>
      <c r="AB2575" s="1" t="s">
        <v>6348</v>
      </c>
      <c r="AD2575" s="1" t="s">
        <v>54</v>
      </c>
      <c r="AT2575" s="3">
        <f t="shared" si="97"/>
        <v>131.64366628721143</v>
      </c>
    </row>
    <row r="2576" spans="1:46" x14ac:dyDescent="0.2">
      <c r="A2576" s="1">
        <v>10132672</v>
      </c>
      <c r="C2576">
        <v>551290046</v>
      </c>
      <c r="D2576" s="1" t="s">
        <v>6511</v>
      </c>
      <c r="E2576" s="1">
        <v>45.811390000000003</v>
      </c>
      <c r="F2576" s="1">
        <v>-91.601860000000002</v>
      </c>
      <c r="G2576" t="s">
        <v>45</v>
      </c>
      <c r="H2576" t="s">
        <v>46</v>
      </c>
      <c r="I2576" s="1" t="s">
        <v>57</v>
      </c>
      <c r="J2576" s="1" t="s">
        <v>2172</v>
      </c>
      <c r="K2576" t="s">
        <v>49</v>
      </c>
      <c r="L2576" t="s">
        <v>59</v>
      </c>
      <c r="O2576" s="1" t="str">
        <f t="shared" si="98"/>
        <v>Sand and Gravel, Construction</v>
      </c>
      <c r="P2576" s="1" t="s">
        <v>51</v>
      </c>
      <c r="S2576" s="1" t="s">
        <v>144</v>
      </c>
      <c r="AD2576" s="1" t="s">
        <v>54</v>
      </c>
      <c r="AT2576" s="3">
        <f t="shared" si="97"/>
        <v>178.04349282758855</v>
      </c>
    </row>
    <row r="2577" spans="1:46" x14ac:dyDescent="0.2">
      <c r="A2577" s="1">
        <v>10132673</v>
      </c>
      <c r="C2577">
        <v>550930093</v>
      </c>
      <c r="D2577" s="1" t="s">
        <v>6512</v>
      </c>
      <c r="E2577" s="1">
        <v>44.787489999999998</v>
      </c>
      <c r="F2577" s="1">
        <v>-92.417689999999993</v>
      </c>
      <c r="G2577" t="s">
        <v>45</v>
      </c>
      <c r="H2577" t="s">
        <v>46</v>
      </c>
      <c r="I2577" s="1" t="s">
        <v>57</v>
      </c>
      <c r="J2577" s="1" t="s">
        <v>6020</v>
      </c>
      <c r="K2577" t="s">
        <v>49</v>
      </c>
      <c r="L2577" t="s">
        <v>59</v>
      </c>
      <c r="O2577" s="1" t="str">
        <f t="shared" si="98"/>
        <v>Sand and Gravel, Construction</v>
      </c>
      <c r="P2577" s="1" t="s">
        <v>51</v>
      </c>
      <c r="S2577" s="1" t="s">
        <v>144</v>
      </c>
      <c r="AD2577" s="1" t="s">
        <v>54</v>
      </c>
      <c r="AK2577" s="2" t="s">
        <v>6513</v>
      </c>
      <c r="AT2577" s="3">
        <f t="shared" si="97"/>
        <v>149.26204494126344</v>
      </c>
    </row>
    <row r="2578" spans="1:46" x14ac:dyDescent="0.2">
      <c r="A2578" s="1">
        <v>10132674</v>
      </c>
      <c r="C2578">
        <v>550730030</v>
      </c>
      <c r="D2578" s="1" t="s">
        <v>6514</v>
      </c>
      <c r="E2578" s="1">
        <v>45.011899999999997</v>
      </c>
      <c r="F2578" s="1">
        <v>-90.019800000000004</v>
      </c>
      <c r="G2578" t="s">
        <v>45</v>
      </c>
      <c r="H2578" t="s">
        <v>46</v>
      </c>
      <c r="I2578" s="1" t="s">
        <v>57</v>
      </c>
      <c r="J2578" s="1" t="s">
        <v>2136</v>
      </c>
      <c r="K2578" t="s">
        <v>49</v>
      </c>
      <c r="L2578" t="s">
        <v>59</v>
      </c>
      <c r="O2578" s="1" t="str">
        <f t="shared" si="98"/>
        <v>Sand and Gravel, Construction</v>
      </c>
      <c r="P2578" s="1" t="s">
        <v>51</v>
      </c>
      <c r="S2578" s="1" t="s">
        <v>52</v>
      </c>
      <c r="AB2578" s="1" t="s">
        <v>6515</v>
      </c>
      <c r="AD2578" s="1" t="s">
        <v>54</v>
      </c>
      <c r="AT2578" s="3">
        <f t="shared" si="97"/>
        <v>104.46675866180732</v>
      </c>
    </row>
    <row r="2579" spans="1:46" x14ac:dyDescent="0.2">
      <c r="A2579" s="1">
        <v>10132676</v>
      </c>
      <c r="C2579">
        <v>550950111</v>
      </c>
      <c r="D2579" s="1" t="s">
        <v>6516</v>
      </c>
      <c r="E2579" s="1">
        <v>45.388089999999998</v>
      </c>
      <c r="F2579" s="1">
        <v>-92.317679999999996</v>
      </c>
      <c r="G2579" t="s">
        <v>45</v>
      </c>
      <c r="H2579" t="s">
        <v>46</v>
      </c>
      <c r="I2579" s="1" t="s">
        <v>57</v>
      </c>
      <c r="J2579" s="1" t="s">
        <v>2050</v>
      </c>
      <c r="K2579" t="s">
        <v>49</v>
      </c>
      <c r="L2579" t="s">
        <v>59</v>
      </c>
      <c r="O2579" s="1" t="str">
        <f t="shared" si="98"/>
        <v>Sand and Gravel, Construction</v>
      </c>
      <c r="P2579" s="1" t="s">
        <v>51</v>
      </c>
      <c r="S2579" s="1" t="s">
        <v>144</v>
      </c>
      <c r="AD2579" s="1" t="s">
        <v>54</v>
      </c>
      <c r="AT2579" s="3">
        <f t="shared" si="97"/>
        <v>173.44589833181593</v>
      </c>
    </row>
    <row r="2580" spans="1:46" x14ac:dyDescent="0.2">
      <c r="A2580" s="1">
        <v>10132677</v>
      </c>
      <c r="C2580">
        <v>551210038</v>
      </c>
      <c r="D2580" s="1" t="s">
        <v>6517</v>
      </c>
      <c r="E2580" s="1">
        <v>44.491399999999999</v>
      </c>
      <c r="F2580" s="1">
        <v>-91.205439999999996</v>
      </c>
      <c r="G2580" t="s">
        <v>45</v>
      </c>
      <c r="H2580" t="s">
        <v>46</v>
      </c>
      <c r="I2580" s="1" t="s">
        <v>57</v>
      </c>
      <c r="J2580" s="1" t="s">
        <v>5981</v>
      </c>
      <c r="K2580" t="s">
        <v>49</v>
      </c>
      <c r="L2580" t="s">
        <v>50</v>
      </c>
      <c r="O2580" s="1" t="str">
        <f t="shared" si="98"/>
        <v>Stone, Crushed/Broken</v>
      </c>
      <c r="P2580" s="1" t="s">
        <v>51</v>
      </c>
      <c r="S2580" s="1" t="s">
        <v>144</v>
      </c>
      <c r="AD2580" s="1" t="s">
        <v>54</v>
      </c>
      <c r="AK2580" s="2" t="s">
        <v>5989</v>
      </c>
      <c r="AT2580" s="3">
        <f t="shared" si="97"/>
        <v>91.003961193911749</v>
      </c>
    </row>
    <row r="2581" spans="1:46" customFormat="1" hidden="1" x14ac:dyDescent="0.2">
      <c r="A2581">
        <v>10132678</v>
      </c>
      <c r="C2581">
        <v>550490134</v>
      </c>
      <c r="D2581" t="s">
        <v>4070</v>
      </c>
      <c r="E2581">
        <v>42.872210000000003</v>
      </c>
      <c r="F2581">
        <v>-90.425709999999995</v>
      </c>
      <c r="G2581" t="s">
        <v>45</v>
      </c>
      <c r="H2581" t="s">
        <v>46</v>
      </c>
      <c r="I2581" t="s">
        <v>57</v>
      </c>
      <c r="J2581" t="s">
        <v>1378</v>
      </c>
      <c r="K2581" t="s">
        <v>140</v>
      </c>
      <c r="L2581" t="s">
        <v>1914</v>
      </c>
      <c r="O2581" t="str">
        <f t="shared" si="98"/>
        <v>Zinc, Lead</v>
      </c>
      <c r="P2581" t="s">
        <v>204</v>
      </c>
      <c r="S2581" t="s">
        <v>60</v>
      </c>
      <c r="AD2581" t="s">
        <v>54</v>
      </c>
      <c r="AT2581" s="3">
        <f t="shared" si="97"/>
        <v>48.388238653079334</v>
      </c>
    </row>
    <row r="2582" spans="1:46" ht="25.5" x14ac:dyDescent="0.2">
      <c r="A2582" s="1">
        <v>10132680</v>
      </c>
      <c r="C2582">
        <v>550750060</v>
      </c>
      <c r="D2582" s="1" t="s">
        <v>6518</v>
      </c>
      <c r="E2582" s="1">
        <v>45.240299999999998</v>
      </c>
      <c r="F2582" s="1">
        <v>-87.989729999999994</v>
      </c>
      <c r="G2582" t="s">
        <v>45</v>
      </c>
      <c r="H2582" t="s">
        <v>46</v>
      </c>
      <c r="I2582" s="1" t="s">
        <v>57</v>
      </c>
      <c r="J2582" s="1" t="s">
        <v>149</v>
      </c>
      <c r="K2582" t="s">
        <v>49</v>
      </c>
      <c r="L2582" t="s">
        <v>59</v>
      </c>
      <c r="O2582" s="1" t="str">
        <f t="shared" si="98"/>
        <v>Sand and Gravel, Construction</v>
      </c>
      <c r="P2582" s="1" t="s">
        <v>51</v>
      </c>
      <c r="S2582" s="1" t="s">
        <v>60</v>
      </c>
      <c r="AD2582" s="1" t="s">
        <v>54</v>
      </c>
      <c r="AK2582" s="2" t="s">
        <v>6519</v>
      </c>
      <c r="AT2582" s="3">
        <f t="shared" si="97"/>
        <v>155.92660306990203</v>
      </c>
    </row>
    <row r="2583" spans="1:46" x14ac:dyDescent="0.2">
      <c r="A2583" s="1">
        <v>10132681</v>
      </c>
      <c r="C2583">
        <v>550870007</v>
      </c>
      <c r="D2583" s="1" t="s">
        <v>6520</v>
      </c>
      <c r="E2583" s="1">
        <v>44.3825</v>
      </c>
      <c r="F2583" s="1">
        <v>-88.460650000000001</v>
      </c>
      <c r="G2583" t="s">
        <v>45</v>
      </c>
      <c r="H2583" t="s">
        <v>46</v>
      </c>
      <c r="I2583" s="1" t="s">
        <v>57</v>
      </c>
      <c r="J2583" s="1" t="s">
        <v>6075</v>
      </c>
      <c r="K2583" t="s">
        <v>49</v>
      </c>
      <c r="L2583" t="s">
        <v>50</v>
      </c>
      <c r="O2583" s="1" t="str">
        <f t="shared" si="98"/>
        <v>Stone, Crushed/Broken</v>
      </c>
      <c r="P2583" s="1" t="s">
        <v>51</v>
      </c>
      <c r="S2583" s="1" t="s">
        <v>52</v>
      </c>
      <c r="AB2583" s="1" t="s">
        <v>6521</v>
      </c>
      <c r="AD2583" s="1" t="s">
        <v>54</v>
      </c>
      <c r="AT2583" s="3">
        <f t="shared" si="97"/>
        <v>97.889751310907158</v>
      </c>
    </row>
    <row r="2584" spans="1:46" customFormat="1" hidden="1" x14ac:dyDescent="0.2">
      <c r="A2584">
        <v>10132682</v>
      </c>
      <c r="C2584">
        <v>550650062</v>
      </c>
      <c r="D2584" t="s">
        <v>6522</v>
      </c>
      <c r="E2584">
        <v>42.590009999999999</v>
      </c>
      <c r="F2584">
        <v>-90.338210000000004</v>
      </c>
      <c r="G2584" t="s">
        <v>45</v>
      </c>
      <c r="H2584" t="s">
        <v>46</v>
      </c>
      <c r="I2584" t="s">
        <v>57</v>
      </c>
      <c r="J2584" t="s">
        <v>252</v>
      </c>
      <c r="K2584" t="s">
        <v>140</v>
      </c>
      <c r="N2584" t="s">
        <v>1914</v>
      </c>
      <c r="O2584" t="str">
        <f t="shared" si="98"/>
        <v>, Zinc, Lead</v>
      </c>
      <c r="P2584" t="s">
        <v>204</v>
      </c>
      <c r="S2584" t="s">
        <v>60</v>
      </c>
      <c r="AD2584" t="s">
        <v>54</v>
      </c>
      <c r="AM2584">
        <v>1908</v>
      </c>
      <c r="AT2584" s="3">
        <f t="shared" si="97"/>
        <v>65.152091097152024</v>
      </c>
    </row>
    <row r="2585" spans="1:46" x14ac:dyDescent="0.2">
      <c r="A2585" s="1">
        <v>10132683</v>
      </c>
      <c r="C2585">
        <v>550990070</v>
      </c>
      <c r="D2585" s="1" t="s">
        <v>6523</v>
      </c>
      <c r="E2585" s="1">
        <v>45.516399999999997</v>
      </c>
      <c r="F2585" s="1">
        <v>-90.508719999999997</v>
      </c>
      <c r="G2585" t="s">
        <v>45</v>
      </c>
      <c r="H2585" t="s">
        <v>46</v>
      </c>
      <c r="I2585" s="1" t="s">
        <v>57</v>
      </c>
      <c r="J2585" s="1" t="s">
        <v>2096</v>
      </c>
      <c r="K2585" t="s">
        <v>49</v>
      </c>
      <c r="L2585" t="s">
        <v>59</v>
      </c>
      <c r="O2585" s="1" t="str">
        <f t="shared" si="98"/>
        <v>Sand and Gravel, Construction</v>
      </c>
      <c r="P2585" s="1" t="s">
        <v>51</v>
      </c>
      <c r="S2585" s="1" t="s">
        <v>144</v>
      </c>
      <c r="AD2585" s="1" t="s">
        <v>54</v>
      </c>
      <c r="AT2585" s="3">
        <f t="shared" si="97"/>
        <v>141.55588708918586</v>
      </c>
    </row>
    <row r="2586" spans="1:46" customFormat="1" hidden="1" x14ac:dyDescent="0.2">
      <c r="A2586">
        <v>10132687</v>
      </c>
      <c r="C2586">
        <v>550430117</v>
      </c>
      <c r="D2586" t="s">
        <v>6524</v>
      </c>
      <c r="E2586">
        <v>42.748309999999996</v>
      </c>
      <c r="F2586">
        <v>-90.463710000000006</v>
      </c>
      <c r="G2586" t="s">
        <v>45</v>
      </c>
      <c r="H2586" t="s">
        <v>46</v>
      </c>
      <c r="I2586" t="s">
        <v>57</v>
      </c>
      <c r="J2586" t="s">
        <v>3329</v>
      </c>
      <c r="K2586" t="s">
        <v>140</v>
      </c>
      <c r="L2586" t="s">
        <v>163</v>
      </c>
      <c r="N2586" t="s">
        <v>164</v>
      </c>
      <c r="O2586" t="str">
        <f t="shared" si="98"/>
        <v>Zinc, Lead</v>
      </c>
      <c r="P2586" t="s">
        <v>204</v>
      </c>
      <c r="S2586" t="s">
        <v>60</v>
      </c>
      <c r="AD2586" t="s">
        <v>54</v>
      </c>
      <c r="AT2586" s="3">
        <f t="shared" si="97"/>
        <v>56.958197282354519</v>
      </c>
    </row>
    <row r="2587" spans="1:46" x14ac:dyDescent="0.2">
      <c r="A2587" s="1">
        <v>10132688</v>
      </c>
      <c r="C2587">
        <v>551090075</v>
      </c>
      <c r="D2587" s="1" t="s">
        <v>6525</v>
      </c>
      <c r="E2587" s="1">
        <v>45.00309</v>
      </c>
      <c r="F2587" s="1">
        <v>-92.759399999999999</v>
      </c>
      <c r="G2587" t="s">
        <v>45</v>
      </c>
      <c r="H2587" t="s">
        <v>46</v>
      </c>
      <c r="I2587" s="1" t="s">
        <v>57</v>
      </c>
      <c r="J2587" s="1" t="s">
        <v>5991</v>
      </c>
      <c r="K2587" t="s">
        <v>49</v>
      </c>
      <c r="L2587" t="s">
        <v>59</v>
      </c>
      <c r="O2587" s="1" t="str">
        <f t="shared" si="98"/>
        <v>Sand and Gravel, Construction</v>
      </c>
      <c r="P2587" s="1" t="s">
        <v>51</v>
      </c>
      <c r="S2587" s="1" t="s">
        <v>60</v>
      </c>
      <c r="AD2587" s="1" t="s">
        <v>54</v>
      </c>
      <c r="AT2587" s="3">
        <f t="shared" si="97"/>
        <v>171.54975464374724</v>
      </c>
    </row>
    <row r="2588" spans="1:46" x14ac:dyDescent="0.2">
      <c r="A2588" s="1">
        <v>10132689</v>
      </c>
      <c r="C2588">
        <v>551070089</v>
      </c>
      <c r="D2588" s="1" t="s">
        <v>6526</v>
      </c>
      <c r="E2588" s="1">
        <v>45.498100000000001</v>
      </c>
      <c r="F2588" s="1">
        <v>-90.849329999999995</v>
      </c>
      <c r="G2588" t="s">
        <v>45</v>
      </c>
      <c r="H2588" t="s">
        <v>46</v>
      </c>
      <c r="I2588" s="1" t="s">
        <v>57</v>
      </c>
      <c r="J2588" s="1" t="s">
        <v>2074</v>
      </c>
      <c r="K2588" t="s">
        <v>49</v>
      </c>
      <c r="L2588" t="s">
        <v>59</v>
      </c>
      <c r="O2588" s="1" t="str">
        <f t="shared" si="98"/>
        <v>Sand and Gravel, Construction</v>
      </c>
      <c r="P2588" s="1" t="s">
        <v>51</v>
      </c>
      <c r="S2588" s="1" t="s">
        <v>60</v>
      </c>
      <c r="AD2588" s="1" t="s">
        <v>54</v>
      </c>
      <c r="AT2588" s="3">
        <f t="shared" si="97"/>
        <v>144.25852326002934</v>
      </c>
    </row>
    <row r="2589" spans="1:46" x14ac:dyDescent="0.2">
      <c r="A2589" s="1">
        <v>10132690</v>
      </c>
      <c r="C2589">
        <v>550310054</v>
      </c>
      <c r="D2589" s="1" t="s">
        <v>6527</v>
      </c>
      <c r="E2589" s="1">
        <v>46.531390000000002</v>
      </c>
      <c r="F2589" s="1">
        <v>-91.858270000000005</v>
      </c>
      <c r="G2589" t="s">
        <v>45</v>
      </c>
      <c r="H2589" t="s">
        <v>46</v>
      </c>
      <c r="I2589" s="1" t="s">
        <v>57</v>
      </c>
      <c r="J2589" s="1" t="s">
        <v>2053</v>
      </c>
      <c r="K2589" t="s">
        <v>49</v>
      </c>
      <c r="L2589" t="s">
        <v>59</v>
      </c>
      <c r="O2589" s="1" t="str">
        <f t="shared" si="98"/>
        <v>Sand and Gravel, Construction</v>
      </c>
      <c r="P2589" s="1" t="s">
        <v>51</v>
      </c>
      <c r="S2589" s="1" t="s">
        <v>144</v>
      </c>
      <c r="AD2589" s="1" t="s">
        <v>54</v>
      </c>
      <c r="AK2589" s="2" t="s">
        <v>6042</v>
      </c>
      <c r="AT2589" s="3">
        <f t="shared" si="97"/>
        <v>228.25143460566352</v>
      </c>
    </row>
    <row r="2590" spans="1:46" x14ac:dyDescent="0.2">
      <c r="A2590" s="1">
        <v>10132692</v>
      </c>
      <c r="C2590">
        <v>550850059</v>
      </c>
      <c r="D2590" s="1" t="s">
        <v>6528</v>
      </c>
      <c r="E2590" s="1">
        <v>45.703299999999999</v>
      </c>
      <c r="F2590" s="1">
        <v>-89.140370000000004</v>
      </c>
      <c r="G2590" t="s">
        <v>45</v>
      </c>
      <c r="H2590" t="s">
        <v>46</v>
      </c>
      <c r="I2590" s="1" t="s">
        <v>57</v>
      </c>
      <c r="J2590" s="1" t="s">
        <v>1385</v>
      </c>
      <c r="K2590" t="s">
        <v>49</v>
      </c>
      <c r="L2590" t="s">
        <v>59</v>
      </c>
      <c r="O2590" s="1" t="str">
        <f t="shared" si="98"/>
        <v>Sand and Gravel, Construction</v>
      </c>
      <c r="P2590" s="1" t="s">
        <v>51</v>
      </c>
      <c r="S2590" s="1" t="s">
        <v>60</v>
      </c>
      <c r="AD2590" s="1" t="s">
        <v>54</v>
      </c>
      <c r="AT2590" s="3">
        <f t="shared" si="97"/>
        <v>157.99518738770473</v>
      </c>
    </row>
    <row r="2591" spans="1:46" x14ac:dyDescent="0.2">
      <c r="A2591" s="1">
        <v>10132694</v>
      </c>
      <c r="C2591">
        <v>550450045</v>
      </c>
      <c r="D2591" s="1" t="s">
        <v>6529</v>
      </c>
      <c r="E2591" s="1">
        <v>42.710009999999997</v>
      </c>
      <c r="F2591" s="1">
        <v>-89.436779999999999</v>
      </c>
      <c r="G2591" t="s">
        <v>45</v>
      </c>
      <c r="H2591" t="s">
        <v>46</v>
      </c>
      <c r="I2591" s="1" t="s">
        <v>57</v>
      </c>
      <c r="J2591" s="1" t="s">
        <v>4917</v>
      </c>
      <c r="K2591" t="s">
        <v>49</v>
      </c>
      <c r="L2591" t="s">
        <v>59</v>
      </c>
      <c r="O2591" s="1" t="str">
        <f t="shared" si="98"/>
        <v>Sand and Gravel, Construction</v>
      </c>
      <c r="P2591" s="1" t="s">
        <v>51</v>
      </c>
      <c r="S2591" s="1" t="s">
        <v>70</v>
      </c>
      <c r="AD2591" s="1" t="s">
        <v>54</v>
      </c>
      <c r="AT2591" s="3">
        <f t="shared" si="97"/>
        <v>61.534410748982545</v>
      </c>
    </row>
    <row r="2592" spans="1:46" x14ac:dyDescent="0.2">
      <c r="A2592" s="1">
        <v>10132695</v>
      </c>
      <c r="C2592">
        <v>550850123</v>
      </c>
      <c r="D2592" s="1" t="s">
        <v>6530</v>
      </c>
      <c r="E2592" s="1">
        <v>45.578299999999999</v>
      </c>
      <c r="F2592" s="1">
        <v>-89.152869999999993</v>
      </c>
      <c r="G2592" t="s">
        <v>45</v>
      </c>
      <c r="H2592" t="s">
        <v>46</v>
      </c>
      <c r="I2592" s="1" t="s">
        <v>57</v>
      </c>
      <c r="J2592" s="1" t="s">
        <v>1385</v>
      </c>
      <c r="K2592" t="s">
        <v>49</v>
      </c>
      <c r="L2592" t="s">
        <v>59</v>
      </c>
      <c r="O2592" s="1" t="str">
        <f t="shared" si="98"/>
        <v>Sand and Gravel, Construction</v>
      </c>
      <c r="P2592" s="1" t="s">
        <v>51</v>
      </c>
      <c r="S2592" s="1" t="s">
        <v>60</v>
      </c>
      <c r="AD2592" s="1" t="s">
        <v>54</v>
      </c>
      <c r="AT2592" s="3">
        <f t="shared" si="97"/>
        <v>149.53166802696242</v>
      </c>
    </row>
    <row r="2593" spans="1:46" customFormat="1" hidden="1" x14ac:dyDescent="0.2">
      <c r="A2593">
        <v>10132697</v>
      </c>
      <c r="C2593">
        <v>551110004</v>
      </c>
      <c r="D2593" t="s">
        <v>6531</v>
      </c>
      <c r="E2593">
        <v>43.4711</v>
      </c>
      <c r="F2593">
        <v>-89.933400000000006</v>
      </c>
      <c r="G2593" t="s">
        <v>45</v>
      </c>
      <c r="H2593" t="s">
        <v>46</v>
      </c>
      <c r="I2593" t="s">
        <v>57</v>
      </c>
      <c r="J2593" t="s">
        <v>2043</v>
      </c>
      <c r="K2593" t="s">
        <v>49</v>
      </c>
      <c r="L2593" t="s">
        <v>6532</v>
      </c>
      <c r="O2593" t="str">
        <f t="shared" si="98"/>
        <v>Flagstone</v>
      </c>
      <c r="P2593" t="s">
        <v>51</v>
      </c>
      <c r="S2593" t="s">
        <v>60</v>
      </c>
      <c r="AB2593" t="s">
        <v>6533</v>
      </c>
      <c r="AD2593" t="s">
        <v>54</v>
      </c>
      <c r="AT2593" s="3">
        <f t="shared" si="97"/>
        <v>3.8902514160720592</v>
      </c>
    </row>
    <row r="2594" spans="1:46" x14ac:dyDescent="0.2">
      <c r="A2594" s="1">
        <v>10132698</v>
      </c>
      <c r="C2594">
        <v>551210003</v>
      </c>
      <c r="D2594" s="1" t="s">
        <v>6534</v>
      </c>
      <c r="E2594" s="1">
        <v>44.021099999999997</v>
      </c>
      <c r="F2594" s="1">
        <v>-91.439850000000007</v>
      </c>
      <c r="G2594" t="s">
        <v>45</v>
      </c>
      <c r="H2594" t="s">
        <v>46</v>
      </c>
      <c r="I2594" s="1" t="s">
        <v>57</v>
      </c>
      <c r="J2594" s="1" t="s">
        <v>5981</v>
      </c>
      <c r="K2594" t="s">
        <v>49</v>
      </c>
      <c r="L2594" t="s">
        <v>59</v>
      </c>
      <c r="O2594" s="1" t="str">
        <f t="shared" si="98"/>
        <v>Sand and Gravel, Construction</v>
      </c>
      <c r="P2594" s="1" t="s">
        <v>51</v>
      </c>
      <c r="S2594" s="1" t="s">
        <v>52</v>
      </c>
      <c r="AB2594" s="1" t="s">
        <v>6535</v>
      </c>
      <c r="AD2594" s="1" t="s">
        <v>54</v>
      </c>
      <c r="AT2594" s="3">
        <f t="shared" si="97"/>
        <v>80.365574910991214</v>
      </c>
    </row>
    <row r="2595" spans="1:46" x14ac:dyDescent="0.2">
      <c r="A2595" s="1">
        <v>10132700</v>
      </c>
      <c r="C2595">
        <v>551130026</v>
      </c>
      <c r="D2595" s="1" t="s">
        <v>6536</v>
      </c>
      <c r="E2595" s="1">
        <v>46.048090000000002</v>
      </c>
      <c r="F2595" s="1">
        <v>-91.486260000000001</v>
      </c>
      <c r="G2595" t="s">
        <v>45</v>
      </c>
      <c r="H2595" t="s">
        <v>46</v>
      </c>
      <c r="I2595" s="1" t="s">
        <v>57</v>
      </c>
      <c r="J2595" s="1" t="s">
        <v>4875</v>
      </c>
      <c r="K2595" t="s">
        <v>49</v>
      </c>
      <c r="L2595" t="s">
        <v>59</v>
      </c>
      <c r="O2595" s="1" t="str">
        <f t="shared" si="98"/>
        <v>Sand and Gravel, Construction</v>
      </c>
      <c r="P2595" s="1" t="s">
        <v>51</v>
      </c>
      <c r="S2595" s="1" t="s">
        <v>144</v>
      </c>
      <c r="AD2595" s="1" t="s">
        <v>54</v>
      </c>
      <c r="AT2595" s="3">
        <f t="shared" si="97"/>
        <v>190.54226828107221</v>
      </c>
    </row>
    <row r="2596" spans="1:46" x14ac:dyDescent="0.2">
      <c r="A2596" s="1">
        <v>10132701</v>
      </c>
      <c r="C2596">
        <v>550930124</v>
      </c>
      <c r="D2596" s="1" t="s">
        <v>6537</v>
      </c>
      <c r="E2596" s="1">
        <v>44.760289999999998</v>
      </c>
      <c r="F2596" s="1">
        <v>-92.175479999999993</v>
      </c>
      <c r="G2596" t="s">
        <v>45</v>
      </c>
      <c r="H2596" t="s">
        <v>46</v>
      </c>
      <c r="I2596" s="1" t="s">
        <v>57</v>
      </c>
      <c r="J2596" s="1" t="s">
        <v>6020</v>
      </c>
      <c r="K2596" t="s">
        <v>49</v>
      </c>
      <c r="L2596" t="s">
        <v>50</v>
      </c>
      <c r="O2596" s="1" t="str">
        <f t="shared" si="98"/>
        <v>Stone, Crushed/Broken</v>
      </c>
      <c r="P2596" s="1" t="s">
        <v>51</v>
      </c>
      <c r="S2596" s="1" t="s">
        <v>144</v>
      </c>
      <c r="AD2596" s="1" t="s">
        <v>54</v>
      </c>
      <c r="AT2596" s="3">
        <f t="shared" si="97"/>
        <v>138.63515409600882</v>
      </c>
    </row>
    <row r="2597" spans="1:46" x14ac:dyDescent="0.2">
      <c r="A2597" s="1">
        <v>10132703</v>
      </c>
      <c r="C2597">
        <v>551390006</v>
      </c>
      <c r="D2597" s="1" t="s">
        <v>6538</v>
      </c>
      <c r="E2597" s="1">
        <v>44.075600000000001</v>
      </c>
      <c r="F2597" s="1">
        <v>-88.595650000000006</v>
      </c>
      <c r="G2597" t="s">
        <v>45</v>
      </c>
      <c r="H2597" t="s">
        <v>46</v>
      </c>
      <c r="I2597" s="1" t="s">
        <v>57</v>
      </c>
      <c r="J2597" s="1" t="s">
        <v>48</v>
      </c>
      <c r="K2597" t="s">
        <v>49</v>
      </c>
      <c r="L2597" t="s">
        <v>50</v>
      </c>
      <c r="O2597" s="1" t="str">
        <f t="shared" si="98"/>
        <v>Stone, Crushed/Broken</v>
      </c>
      <c r="P2597" s="1" t="s">
        <v>51</v>
      </c>
      <c r="S2597" s="1" t="s">
        <v>60</v>
      </c>
      <c r="AB2597" s="1" t="s">
        <v>6539</v>
      </c>
      <c r="AD2597" s="1" t="s">
        <v>54</v>
      </c>
      <c r="AT2597" s="3">
        <f t="shared" si="97"/>
        <v>80.548415155149272</v>
      </c>
    </row>
    <row r="2598" spans="1:46" x14ac:dyDescent="0.2">
      <c r="A2598" s="1">
        <v>10132705</v>
      </c>
      <c r="C2598">
        <v>551210243</v>
      </c>
      <c r="D2598" s="1" t="s">
        <v>6540</v>
      </c>
      <c r="E2598" s="1">
        <v>44.182200000000002</v>
      </c>
      <c r="F2598" s="1">
        <v>-91.445949999999996</v>
      </c>
      <c r="G2598" t="s">
        <v>45</v>
      </c>
      <c r="H2598" t="s">
        <v>46</v>
      </c>
      <c r="I2598" s="1" t="s">
        <v>57</v>
      </c>
      <c r="J2598" s="1" t="s">
        <v>5981</v>
      </c>
      <c r="K2598" t="s">
        <v>49</v>
      </c>
      <c r="L2598" t="s">
        <v>50</v>
      </c>
      <c r="O2598" s="1" t="str">
        <f t="shared" si="98"/>
        <v>Stone, Crushed/Broken</v>
      </c>
      <c r="P2598" s="1" t="s">
        <v>51</v>
      </c>
      <c r="S2598" s="1" t="s">
        <v>144</v>
      </c>
      <c r="AD2598" s="1" t="s">
        <v>54</v>
      </c>
      <c r="AK2598" s="2" t="s">
        <v>5989</v>
      </c>
      <c r="AT2598" s="3">
        <f t="shared" si="97"/>
        <v>86.103234201174189</v>
      </c>
    </row>
    <row r="2599" spans="1:46" x14ac:dyDescent="0.2">
      <c r="A2599" s="1">
        <v>10132706</v>
      </c>
      <c r="C2599">
        <v>550130045</v>
      </c>
      <c r="D2599" s="1" t="s">
        <v>6541</v>
      </c>
      <c r="E2599" s="1">
        <v>45.810789999999997</v>
      </c>
      <c r="F2599" s="1">
        <v>-92.217979999999997</v>
      </c>
      <c r="G2599" t="s">
        <v>45</v>
      </c>
      <c r="H2599" t="s">
        <v>46</v>
      </c>
      <c r="I2599" s="1" t="s">
        <v>57</v>
      </c>
      <c r="J2599" s="1" t="s">
        <v>3378</v>
      </c>
      <c r="K2599" t="s">
        <v>49</v>
      </c>
      <c r="L2599" t="s">
        <v>59</v>
      </c>
      <c r="O2599" s="1" t="str">
        <f t="shared" si="98"/>
        <v>Sand and Gravel, Construction</v>
      </c>
      <c r="P2599" s="1" t="s">
        <v>51</v>
      </c>
      <c r="S2599" s="1" t="s">
        <v>144</v>
      </c>
      <c r="AD2599" s="1" t="s">
        <v>54</v>
      </c>
      <c r="AK2599" s="2" t="s">
        <v>6042</v>
      </c>
      <c r="AT2599" s="3">
        <f t="shared" si="97"/>
        <v>193.30789773202073</v>
      </c>
    </row>
    <row r="2600" spans="1:46" customFormat="1" hidden="1" x14ac:dyDescent="0.2">
      <c r="A2600">
        <v>10132707</v>
      </c>
      <c r="C2600">
        <v>550490227</v>
      </c>
      <c r="D2600" t="s">
        <v>6542</v>
      </c>
      <c r="E2600">
        <v>42.830309999999997</v>
      </c>
      <c r="F2600">
        <v>-90.139799999999994</v>
      </c>
      <c r="G2600" t="s">
        <v>45</v>
      </c>
      <c r="H2600" t="s">
        <v>46</v>
      </c>
      <c r="I2600" t="s">
        <v>57</v>
      </c>
      <c r="J2600" t="s">
        <v>1378</v>
      </c>
      <c r="K2600" t="s">
        <v>140</v>
      </c>
      <c r="L2600" t="s">
        <v>164</v>
      </c>
      <c r="N2600" t="s">
        <v>163</v>
      </c>
      <c r="O2600" t="str">
        <f t="shared" si="98"/>
        <v>Lead, Zinc</v>
      </c>
      <c r="P2600" t="s">
        <v>204</v>
      </c>
      <c r="S2600" t="s">
        <v>60</v>
      </c>
      <c r="AD2600" t="s">
        <v>54</v>
      </c>
      <c r="AT2600" s="3">
        <f t="shared" si="97"/>
        <v>46.804363008133343</v>
      </c>
    </row>
    <row r="2601" spans="1:46" x14ac:dyDescent="0.2">
      <c r="A2601" s="1">
        <v>10132708</v>
      </c>
      <c r="C2601">
        <v>550410077</v>
      </c>
      <c r="D2601" s="1" t="s">
        <v>6543</v>
      </c>
      <c r="E2601" s="1">
        <v>45.572499999999998</v>
      </c>
      <c r="F2601" s="1">
        <v>-88.931160000000006</v>
      </c>
      <c r="G2601" t="s">
        <v>45</v>
      </c>
      <c r="H2601" t="s">
        <v>46</v>
      </c>
      <c r="I2601" s="1" t="s">
        <v>57</v>
      </c>
      <c r="J2601" s="1" t="s">
        <v>2107</v>
      </c>
      <c r="K2601" t="s">
        <v>49</v>
      </c>
      <c r="L2601" t="s">
        <v>59</v>
      </c>
      <c r="O2601" s="1" t="str">
        <f t="shared" si="98"/>
        <v>Sand and Gravel, Construction</v>
      </c>
      <c r="P2601" s="1" t="s">
        <v>51</v>
      </c>
      <c r="S2601" s="1" t="s">
        <v>144</v>
      </c>
      <c r="AD2601" s="1" t="s">
        <v>54</v>
      </c>
      <c r="AT2601" s="3">
        <f t="shared" si="97"/>
        <v>152.56102602577229</v>
      </c>
    </row>
    <row r="2602" spans="1:46" x14ac:dyDescent="0.2">
      <c r="A2602" s="1">
        <v>10132709</v>
      </c>
      <c r="C2602">
        <v>551170007</v>
      </c>
      <c r="D2602" s="1" t="s">
        <v>6544</v>
      </c>
      <c r="E2602" s="1">
        <v>43.811100000000003</v>
      </c>
      <c r="F2602" s="1">
        <v>-88.005830000000003</v>
      </c>
      <c r="G2602" t="s">
        <v>45</v>
      </c>
      <c r="H2602" t="s">
        <v>46</v>
      </c>
      <c r="I2602" s="1" t="s">
        <v>57</v>
      </c>
      <c r="J2602" s="1" t="s">
        <v>6456</v>
      </c>
      <c r="K2602" t="s">
        <v>49</v>
      </c>
      <c r="L2602" t="s">
        <v>59</v>
      </c>
      <c r="O2602" s="1" t="str">
        <f t="shared" si="98"/>
        <v>Sand and Gravel, Construction</v>
      </c>
      <c r="P2602" s="1" t="s">
        <v>51</v>
      </c>
      <c r="S2602" s="1" t="s">
        <v>52</v>
      </c>
      <c r="AB2602" s="1" t="s">
        <v>6545</v>
      </c>
      <c r="AD2602" s="1" t="s">
        <v>54</v>
      </c>
      <c r="AT2602" s="3">
        <f t="shared" si="97"/>
        <v>101.97526966530273</v>
      </c>
    </row>
    <row r="2603" spans="1:46" x14ac:dyDescent="0.2">
      <c r="A2603" s="1">
        <v>10132710</v>
      </c>
      <c r="C2603">
        <v>550650012</v>
      </c>
      <c r="D2603" s="1" t="s">
        <v>6546</v>
      </c>
      <c r="E2603" s="1">
        <v>42.720309999999998</v>
      </c>
      <c r="F2603" s="1">
        <v>-90.259309999999999</v>
      </c>
      <c r="G2603" t="s">
        <v>45</v>
      </c>
      <c r="H2603" t="s">
        <v>46</v>
      </c>
      <c r="I2603" s="1" t="s">
        <v>57</v>
      </c>
      <c r="J2603" s="1" t="s">
        <v>252</v>
      </c>
      <c r="K2603" t="s">
        <v>49</v>
      </c>
      <c r="L2603" t="s">
        <v>50</v>
      </c>
      <c r="O2603" s="1" t="str">
        <f t="shared" si="98"/>
        <v>Stone, Crushed/Broken</v>
      </c>
      <c r="P2603" s="1" t="s">
        <v>51</v>
      </c>
      <c r="S2603" s="1" t="s">
        <v>60</v>
      </c>
      <c r="AB2603" s="1" t="s">
        <v>6547</v>
      </c>
      <c r="AD2603" s="1" t="s">
        <v>54</v>
      </c>
      <c r="AT2603" s="3">
        <f t="shared" si="97"/>
        <v>55.436411622210819</v>
      </c>
    </row>
    <row r="2604" spans="1:46" x14ac:dyDescent="0.2">
      <c r="A2604" s="1">
        <v>10132713</v>
      </c>
      <c r="C2604">
        <v>550730111</v>
      </c>
      <c r="D2604" s="1" t="s">
        <v>6548</v>
      </c>
      <c r="E2604" s="1">
        <v>44.935600000000001</v>
      </c>
      <c r="F2604" s="1">
        <v>-90.004499999999993</v>
      </c>
      <c r="G2604" t="s">
        <v>45</v>
      </c>
      <c r="H2604" t="s">
        <v>46</v>
      </c>
      <c r="I2604" s="1" t="s">
        <v>57</v>
      </c>
      <c r="J2604" s="1" t="s">
        <v>2136</v>
      </c>
      <c r="K2604" t="s">
        <v>49</v>
      </c>
      <c r="L2604" t="s">
        <v>50</v>
      </c>
      <c r="O2604" s="1" t="str">
        <f t="shared" si="98"/>
        <v>Stone, Crushed/Broken</v>
      </c>
      <c r="P2604" s="1" t="s">
        <v>51</v>
      </c>
      <c r="S2604" s="1" t="s">
        <v>144</v>
      </c>
      <c r="AD2604" s="1" t="s">
        <v>54</v>
      </c>
      <c r="AT2604" s="3">
        <f t="shared" si="97"/>
        <v>99.190595699893137</v>
      </c>
    </row>
    <row r="2605" spans="1:46" x14ac:dyDescent="0.2">
      <c r="A2605" s="1">
        <v>10132714</v>
      </c>
      <c r="C2605">
        <v>550410044</v>
      </c>
      <c r="D2605" s="1" t="s">
        <v>6549</v>
      </c>
      <c r="E2605" s="1">
        <v>45.965800000000002</v>
      </c>
      <c r="F2605" s="1">
        <v>-88.822860000000006</v>
      </c>
      <c r="G2605" t="s">
        <v>45</v>
      </c>
      <c r="H2605" t="s">
        <v>46</v>
      </c>
      <c r="I2605" s="1" t="s">
        <v>57</v>
      </c>
      <c r="J2605" s="1" t="s">
        <v>2107</v>
      </c>
      <c r="K2605" t="s">
        <v>49</v>
      </c>
      <c r="L2605" t="s">
        <v>59</v>
      </c>
      <c r="O2605" s="1" t="str">
        <f t="shared" si="98"/>
        <v>Sand and Gravel, Construction</v>
      </c>
      <c r="P2605" s="1" t="s">
        <v>51</v>
      </c>
      <c r="S2605" s="1" t="s">
        <v>60</v>
      </c>
      <c r="AD2605" s="1" t="s">
        <v>54</v>
      </c>
      <c r="AT2605" s="3">
        <f t="shared" si="97"/>
        <v>179.89513817717454</v>
      </c>
    </row>
    <row r="2606" spans="1:46" x14ac:dyDescent="0.2">
      <c r="A2606" s="1">
        <v>10132715</v>
      </c>
      <c r="C2606">
        <v>550050169</v>
      </c>
      <c r="D2606" s="1" t="s">
        <v>6550</v>
      </c>
      <c r="E2606" s="1">
        <v>45.539990000000003</v>
      </c>
      <c r="F2606" s="1">
        <v>-92.020470000000003</v>
      </c>
      <c r="G2606" t="s">
        <v>45</v>
      </c>
      <c r="H2606" t="s">
        <v>46</v>
      </c>
      <c r="I2606" s="1" t="s">
        <v>57</v>
      </c>
      <c r="J2606" s="1" t="s">
        <v>5978</v>
      </c>
      <c r="K2606" t="s">
        <v>49</v>
      </c>
      <c r="L2606" t="s">
        <v>59</v>
      </c>
      <c r="O2606" s="1" t="str">
        <f t="shared" si="98"/>
        <v>Sand and Gravel, Construction</v>
      </c>
      <c r="P2606" s="1" t="s">
        <v>51</v>
      </c>
      <c r="S2606" s="1" t="s">
        <v>144</v>
      </c>
      <c r="AD2606" s="1" t="s">
        <v>54</v>
      </c>
      <c r="AT2606" s="3">
        <f t="shared" si="97"/>
        <v>172.53894251625161</v>
      </c>
    </row>
    <row r="2607" spans="1:46" x14ac:dyDescent="0.2">
      <c r="A2607" s="1">
        <v>10132716</v>
      </c>
      <c r="C2607">
        <v>550730196</v>
      </c>
      <c r="D2607" s="1" t="s">
        <v>6551</v>
      </c>
      <c r="E2607" s="1">
        <v>44.803899999999999</v>
      </c>
      <c r="F2607" s="1">
        <v>-89.262879999999996</v>
      </c>
      <c r="G2607" t="s">
        <v>45</v>
      </c>
      <c r="H2607" t="s">
        <v>46</v>
      </c>
      <c r="I2607" s="1" t="s">
        <v>57</v>
      </c>
      <c r="J2607" s="1" t="s">
        <v>2136</v>
      </c>
      <c r="K2607" t="s">
        <v>49</v>
      </c>
      <c r="L2607" t="s">
        <v>59</v>
      </c>
      <c r="O2607" s="1" t="str">
        <f t="shared" si="98"/>
        <v>Sand and Gravel, Construction</v>
      </c>
      <c r="P2607" s="1" t="s">
        <v>51</v>
      </c>
      <c r="S2607" s="1" t="s">
        <v>144</v>
      </c>
      <c r="AD2607" s="1" t="s">
        <v>54</v>
      </c>
      <c r="AT2607" s="3">
        <f t="shared" si="97"/>
        <v>97.21850278959198</v>
      </c>
    </row>
    <row r="2608" spans="1:46" x14ac:dyDescent="0.2">
      <c r="A2608" s="1">
        <v>10132717</v>
      </c>
      <c r="C2608">
        <v>550850126</v>
      </c>
      <c r="D2608" s="1" t="s">
        <v>6552</v>
      </c>
      <c r="E2608" s="1">
        <v>45.59</v>
      </c>
      <c r="F2608" s="1">
        <v>-89.135369999999995</v>
      </c>
      <c r="G2608" t="s">
        <v>45</v>
      </c>
      <c r="H2608" t="s">
        <v>46</v>
      </c>
      <c r="I2608" s="1" t="s">
        <v>57</v>
      </c>
      <c r="J2608" s="1" t="s">
        <v>1385</v>
      </c>
      <c r="K2608" t="s">
        <v>49</v>
      </c>
      <c r="L2608" t="s">
        <v>59</v>
      </c>
      <c r="O2608" s="1" t="str">
        <f t="shared" si="98"/>
        <v>Sand and Gravel, Construction</v>
      </c>
      <c r="P2608" s="1" t="s">
        <v>51</v>
      </c>
      <c r="S2608" s="1" t="s">
        <v>60</v>
      </c>
      <c r="AD2608" s="1" t="s">
        <v>54</v>
      </c>
      <c r="AK2608" s="2" t="s">
        <v>5972</v>
      </c>
      <c r="AT2608" s="3">
        <f t="shared" si="97"/>
        <v>150.54828185217934</v>
      </c>
    </row>
    <row r="2609" spans="1:46" customFormat="1" hidden="1" x14ac:dyDescent="0.2">
      <c r="A2609">
        <v>10132718</v>
      </c>
      <c r="C2609">
        <v>550730021</v>
      </c>
      <c r="D2609" t="s">
        <v>6553</v>
      </c>
      <c r="E2609">
        <v>45.089199999999998</v>
      </c>
      <c r="F2609">
        <v>-89.679289999999995</v>
      </c>
      <c r="G2609" t="s">
        <v>45</v>
      </c>
      <c r="H2609" t="s">
        <v>46</v>
      </c>
      <c r="I2609" t="s">
        <v>57</v>
      </c>
      <c r="J2609" t="s">
        <v>2136</v>
      </c>
      <c r="K2609" t="s">
        <v>49</v>
      </c>
      <c r="L2609" t="s">
        <v>157</v>
      </c>
      <c r="O2609" t="str">
        <f t="shared" si="98"/>
        <v>Granite</v>
      </c>
      <c r="P2609" t="s">
        <v>51</v>
      </c>
      <c r="S2609" t="s">
        <v>52</v>
      </c>
      <c r="AB2609" t="s">
        <v>6554</v>
      </c>
      <c r="AD2609" t="s">
        <v>54</v>
      </c>
      <c r="AT2609" s="3">
        <f t="shared" si="97"/>
        <v>110.94235642248859</v>
      </c>
    </row>
    <row r="2610" spans="1:46" x14ac:dyDescent="0.2">
      <c r="A2610" s="1">
        <v>10132719</v>
      </c>
      <c r="C2610">
        <v>550690015</v>
      </c>
      <c r="D2610" s="1" t="s">
        <v>6555</v>
      </c>
      <c r="E2610" s="1">
        <v>45.186700000000002</v>
      </c>
      <c r="F2610" s="1">
        <v>-89.685090000000002</v>
      </c>
      <c r="G2610" t="s">
        <v>45</v>
      </c>
      <c r="H2610" t="s">
        <v>46</v>
      </c>
      <c r="I2610" s="1" t="s">
        <v>57</v>
      </c>
      <c r="J2610" s="1" t="s">
        <v>2122</v>
      </c>
      <c r="K2610" t="s">
        <v>49</v>
      </c>
      <c r="L2610" t="s">
        <v>59</v>
      </c>
      <c r="O2610" s="1" t="str">
        <f t="shared" si="98"/>
        <v>Sand and Gravel, Construction</v>
      </c>
      <c r="P2610" s="1" t="s">
        <v>51</v>
      </c>
      <c r="S2610" s="1" t="s">
        <v>70</v>
      </c>
      <c r="AD2610" s="1" t="s">
        <v>54</v>
      </c>
      <c r="AT2610" s="3">
        <f t="shared" si="97"/>
        <v>117.5736446605668</v>
      </c>
    </row>
    <row r="2611" spans="1:46" x14ac:dyDescent="0.2">
      <c r="A2611" s="1">
        <v>10132720</v>
      </c>
      <c r="C2611">
        <v>550450040</v>
      </c>
      <c r="D2611" s="1" t="s">
        <v>6556</v>
      </c>
      <c r="E2611" s="1">
        <v>42.600009999999997</v>
      </c>
      <c r="F2611" s="1">
        <v>-89.638390000000001</v>
      </c>
      <c r="G2611" t="s">
        <v>45</v>
      </c>
      <c r="H2611" t="s">
        <v>46</v>
      </c>
      <c r="I2611" s="1" t="s">
        <v>57</v>
      </c>
      <c r="J2611" s="1" t="s">
        <v>4917</v>
      </c>
      <c r="K2611" t="s">
        <v>49</v>
      </c>
      <c r="L2611" t="s">
        <v>69</v>
      </c>
      <c r="O2611" s="1" t="str">
        <f t="shared" si="98"/>
        <v>Stone</v>
      </c>
      <c r="P2611" s="1" t="s">
        <v>51</v>
      </c>
      <c r="S2611" s="1" t="s">
        <v>70</v>
      </c>
      <c r="AD2611" s="1" t="s">
        <v>54</v>
      </c>
      <c r="AT2611" s="3">
        <f t="shared" si="97"/>
        <v>64.808062558532356</v>
      </c>
    </row>
    <row r="2612" spans="1:46" customFormat="1" hidden="1" x14ac:dyDescent="0.2">
      <c r="A2612">
        <v>10132721</v>
      </c>
      <c r="C2612">
        <v>550270002</v>
      </c>
      <c r="D2612" t="s">
        <v>3331</v>
      </c>
      <c r="E2612">
        <v>43.4375</v>
      </c>
      <c r="F2612">
        <v>-88.531750000000002</v>
      </c>
      <c r="G2612" t="s">
        <v>45</v>
      </c>
      <c r="H2612" t="s">
        <v>46</v>
      </c>
      <c r="I2612" t="s">
        <v>57</v>
      </c>
      <c r="J2612" t="s">
        <v>3326</v>
      </c>
      <c r="K2612" t="s">
        <v>140</v>
      </c>
      <c r="N2612" t="s">
        <v>265</v>
      </c>
      <c r="O2612" t="str">
        <f t="shared" si="98"/>
        <v>, Iron</v>
      </c>
      <c r="P2612" t="s">
        <v>314</v>
      </c>
      <c r="S2612" t="s">
        <v>60</v>
      </c>
      <c r="AD2612" t="s">
        <v>54</v>
      </c>
      <c r="AM2612">
        <v>1892</v>
      </c>
      <c r="AT2612" s="3">
        <f t="shared" si="97"/>
        <v>73.750148138650417</v>
      </c>
    </row>
    <row r="2613" spans="1:46" x14ac:dyDescent="0.2">
      <c r="A2613" s="1">
        <v>10132724</v>
      </c>
      <c r="C2613">
        <v>551170004</v>
      </c>
      <c r="D2613" s="1" t="s">
        <v>6557</v>
      </c>
      <c r="E2613" s="1">
        <v>43.690800000000003</v>
      </c>
      <c r="F2613" s="1">
        <v>-88.025829999999999</v>
      </c>
      <c r="G2613" t="s">
        <v>45</v>
      </c>
      <c r="H2613" t="s">
        <v>46</v>
      </c>
      <c r="I2613" s="1" t="s">
        <v>57</v>
      </c>
      <c r="J2613" s="1" t="s">
        <v>6456</v>
      </c>
      <c r="K2613" t="s">
        <v>49</v>
      </c>
      <c r="L2613" t="s">
        <v>59</v>
      </c>
      <c r="O2613" s="1" t="str">
        <f t="shared" si="98"/>
        <v>Sand and Gravel, Construction</v>
      </c>
      <c r="P2613" s="1" t="s">
        <v>51</v>
      </c>
      <c r="S2613" s="1" t="s">
        <v>60</v>
      </c>
      <c r="AB2613" s="1" t="s">
        <v>6457</v>
      </c>
      <c r="AD2613" s="1" t="s">
        <v>54</v>
      </c>
      <c r="AT2613" s="3">
        <f t="shared" si="97"/>
        <v>99.65927124539283</v>
      </c>
    </row>
    <row r="2614" spans="1:46" x14ac:dyDescent="0.2">
      <c r="A2614" s="1">
        <v>10132725</v>
      </c>
      <c r="C2614">
        <v>550930045</v>
      </c>
      <c r="D2614" s="1" t="s">
        <v>6558</v>
      </c>
      <c r="E2614" s="1">
        <v>44.826090000000001</v>
      </c>
      <c r="F2614" s="1">
        <v>-92.589089999999999</v>
      </c>
      <c r="G2614" t="s">
        <v>45</v>
      </c>
      <c r="H2614" t="s">
        <v>46</v>
      </c>
      <c r="I2614" s="1" t="s">
        <v>57</v>
      </c>
      <c r="J2614" s="1" t="s">
        <v>6020</v>
      </c>
      <c r="K2614" t="s">
        <v>49</v>
      </c>
      <c r="L2614" t="s">
        <v>50</v>
      </c>
      <c r="O2614" s="1" t="str">
        <f t="shared" si="98"/>
        <v>Stone, Crushed/Broken</v>
      </c>
      <c r="P2614" s="1" t="s">
        <v>51</v>
      </c>
      <c r="S2614" s="1" t="s">
        <v>144</v>
      </c>
      <c r="AD2614" s="1" t="s">
        <v>54</v>
      </c>
      <c r="AT2614" s="3">
        <f t="shared" si="97"/>
        <v>157.66661920482392</v>
      </c>
    </row>
    <row r="2615" spans="1:46" x14ac:dyDescent="0.2">
      <c r="A2615" s="1">
        <v>10132726</v>
      </c>
      <c r="C2615">
        <v>550410080</v>
      </c>
      <c r="D2615" s="1" t="s">
        <v>6559</v>
      </c>
      <c r="E2615" s="1">
        <v>45.659399999999998</v>
      </c>
      <c r="F2615" s="1">
        <v>-88.842860000000002</v>
      </c>
      <c r="G2615" t="s">
        <v>45</v>
      </c>
      <c r="H2615" t="s">
        <v>46</v>
      </c>
      <c r="I2615" s="1" t="s">
        <v>57</v>
      </c>
      <c r="J2615" s="1" t="s">
        <v>2107</v>
      </c>
      <c r="K2615" t="s">
        <v>49</v>
      </c>
      <c r="L2615" t="s">
        <v>59</v>
      </c>
      <c r="O2615" s="1" t="str">
        <f t="shared" si="98"/>
        <v>Sand and Gravel, Construction</v>
      </c>
      <c r="P2615" s="1" t="s">
        <v>51</v>
      </c>
      <c r="S2615" s="1" t="s">
        <v>144</v>
      </c>
      <c r="AD2615" s="1" t="s">
        <v>54</v>
      </c>
      <c r="AT2615" s="3">
        <f t="shared" si="97"/>
        <v>159.69360094432025</v>
      </c>
    </row>
    <row r="2616" spans="1:46" x14ac:dyDescent="0.2">
      <c r="A2616" s="1">
        <v>10132727</v>
      </c>
      <c r="C2616">
        <v>550330044</v>
      </c>
      <c r="D2616" s="1" t="s">
        <v>6560</v>
      </c>
      <c r="E2616" s="1">
        <v>45.180590000000002</v>
      </c>
      <c r="F2616" s="1">
        <v>-91.906570000000002</v>
      </c>
      <c r="G2616" t="s">
        <v>45</v>
      </c>
      <c r="H2616" t="s">
        <v>46</v>
      </c>
      <c r="I2616" s="1" t="s">
        <v>57</v>
      </c>
      <c r="J2616" s="1" t="s">
        <v>6049</v>
      </c>
      <c r="K2616" t="s">
        <v>49</v>
      </c>
      <c r="L2616" t="s">
        <v>59</v>
      </c>
      <c r="O2616" s="1" t="str">
        <f t="shared" si="98"/>
        <v>Sand and Gravel, Construction</v>
      </c>
      <c r="P2616" s="1" t="s">
        <v>51</v>
      </c>
      <c r="S2616" s="1" t="s">
        <v>60</v>
      </c>
      <c r="AD2616" s="1" t="s">
        <v>54</v>
      </c>
      <c r="AK2616" s="2" t="s">
        <v>6561</v>
      </c>
      <c r="AT2616" s="3">
        <f t="shared" si="97"/>
        <v>149.52177278818618</v>
      </c>
    </row>
    <row r="2617" spans="1:46" x14ac:dyDescent="0.2">
      <c r="A2617" s="1">
        <v>10132729</v>
      </c>
      <c r="C2617">
        <v>551170010</v>
      </c>
      <c r="D2617" s="1" t="s">
        <v>6562</v>
      </c>
      <c r="E2617" s="1">
        <v>43.752499999999998</v>
      </c>
      <c r="F2617" s="1">
        <v>-88.146439999999998</v>
      </c>
      <c r="G2617" t="s">
        <v>45</v>
      </c>
      <c r="H2617" t="s">
        <v>46</v>
      </c>
      <c r="I2617" s="1" t="s">
        <v>57</v>
      </c>
      <c r="J2617" s="1" t="s">
        <v>6456</v>
      </c>
      <c r="K2617" t="s">
        <v>49</v>
      </c>
      <c r="L2617" t="s">
        <v>59</v>
      </c>
      <c r="O2617" s="1" t="str">
        <f t="shared" si="98"/>
        <v>Sand and Gravel, Construction</v>
      </c>
      <c r="P2617" s="1" t="s">
        <v>51</v>
      </c>
      <c r="S2617" s="1" t="s">
        <v>60</v>
      </c>
      <c r="AB2617" s="1" t="s">
        <v>6563</v>
      </c>
      <c r="AD2617" s="1" t="s">
        <v>54</v>
      </c>
      <c r="AT2617" s="3">
        <f t="shared" si="97"/>
        <v>94.328351721646328</v>
      </c>
    </row>
    <row r="2618" spans="1:46" customFormat="1" hidden="1" x14ac:dyDescent="0.2">
      <c r="A2618">
        <v>10132730</v>
      </c>
      <c r="C2618">
        <v>550535011</v>
      </c>
      <c r="D2618" t="s">
        <v>6564</v>
      </c>
      <c r="E2618">
        <v>44.3</v>
      </c>
      <c r="F2618">
        <v>-90.850129999999993</v>
      </c>
      <c r="G2618" t="s">
        <v>45</v>
      </c>
      <c r="H2618" t="s">
        <v>46</v>
      </c>
      <c r="I2618" t="s">
        <v>57</v>
      </c>
      <c r="J2618" t="s">
        <v>408</v>
      </c>
      <c r="K2618" t="s">
        <v>140</v>
      </c>
      <c r="L2618" t="s">
        <v>265</v>
      </c>
      <c r="O2618" t="str">
        <f t="shared" si="98"/>
        <v>Iron</v>
      </c>
      <c r="P2618" t="s">
        <v>5265</v>
      </c>
      <c r="S2618" t="s">
        <v>5215</v>
      </c>
      <c r="AD2618" t="s">
        <v>70</v>
      </c>
      <c r="AT2618" s="3">
        <f t="shared" si="97"/>
        <v>69.616637338177881</v>
      </c>
    </row>
    <row r="2619" spans="1:46" x14ac:dyDescent="0.2">
      <c r="A2619" s="1">
        <v>10132733</v>
      </c>
      <c r="C2619">
        <v>550430005</v>
      </c>
      <c r="D2619" s="1" t="s">
        <v>6565</v>
      </c>
      <c r="E2619" s="1">
        <v>42.587809999999998</v>
      </c>
      <c r="F2619" s="1">
        <v>-90.620720000000006</v>
      </c>
      <c r="G2619" t="s">
        <v>45</v>
      </c>
      <c r="H2619" t="s">
        <v>46</v>
      </c>
      <c r="I2619" s="1" t="s">
        <v>57</v>
      </c>
      <c r="J2619" s="1" t="s">
        <v>3329</v>
      </c>
      <c r="K2619" t="s">
        <v>49</v>
      </c>
      <c r="L2619" t="s">
        <v>50</v>
      </c>
      <c r="O2619" s="1" t="str">
        <f t="shared" si="98"/>
        <v>Stone, Crushed/Broken</v>
      </c>
      <c r="P2619" s="1" t="s">
        <v>51</v>
      </c>
      <c r="S2619" s="1" t="s">
        <v>52</v>
      </c>
      <c r="AB2619" s="1" t="s">
        <v>6566</v>
      </c>
      <c r="AD2619" s="1" t="s">
        <v>54</v>
      </c>
      <c r="AT2619" s="3">
        <f t="shared" si="97"/>
        <v>70.389237719556405</v>
      </c>
    </row>
    <row r="2620" spans="1:46" x14ac:dyDescent="0.2">
      <c r="A2620" s="1">
        <v>10132734</v>
      </c>
      <c r="C2620">
        <v>550030074</v>
      </c>
      <c r="D2620" s="1" t="s">
        <v>6567</v>
      </c>
      <c r="E2620" s="1">
        <v>46.249200000000002</v>
      </c>
      <c r="F2620" s="1">
        <v>-90.68683</v>
      </c>
      <c r="G2620" t="s">
        <v>45</v>
      </c>
      <c r="H2620" t="s">
        <v>46</v>
      </c>
      <c r="I2620" s="1" t="s">
        <v>57</v>
      </c>
      <c r="J2620" s="1" t="s">
        <v>2047</v>
      </c>
      <c r="K2620" t="s">
        <v>49</v>
      </c>
      <c r="L2620" t="s">
        <v>59</v>
      </c>
      <c r="O2620" s="1" t="str">
        <f t="shared" si="98"/>
        <v>Sand and Gravel, Construction</v>
      </c>
      <c r="P2620" s="1" t="s">
        <v>51</v>
      </c>
      <c r="S2620" s="1" t="s">
        <v>144</v>
      </c>
      <c r="AD2620" s="1" t="s">
        <v>54</v>
      </c>
      <c r="AT2620" s="3">
        <f t="shared" si="97"/>
        <v>192.90299212439726</v>
      </c>
    </row>
    <row r="2621" spans="1:46" x14ac:dyDescent="0.2">
      <c r="A2621" s="1">
        <v>10132735</v>
      </c>
      <c r="C2621">
        <v>550110127</v>
      </c>
      <c r="D2621" s="1" t="s">
        <v>6568</v>
      </c>
      <c r="E2621" s="1">
        <v>44.393900000000002</v>
      </c>
      <c r="F2621" s="1">
        <v>-91.854370000000003</v>
      </c>
      <c r="G2621" t="s">
        <v>45</v>
      </c>
      <c r="H2621" t="s">
        <v>46</v>
      </c>
      <c r="I2621" s="1" t="s">
        <v>57</v>
      </c>
      <c r="J2621" s="1" t="s">
        <v>5965</v>
      </c>
      <c r="K2621" t="s">
        <v>49</v>
      </c>
      <c r="L2621" t="s">
        <v>50</v>
      </c>
      <c r="O2621" s="1" t="str">
        <f t="shared" si="98"/>
        <v>Stone, Crushed/Broken</v>
      </c>
      <c r="P2621" s="1" t="s">
        <v>51</v>
      </c>
      <c r="S2621" s="1" t="s">
        <v>144</v>
      </c>
      <c r="AD2621" s="1" t="s">
        <v>54</v>
      </c>
      <c r="AK2621" s="2" t="s">
        <v>5989</v>
      </c>
      <c r="AT2621" s="3">
        <f t="shared" si="97"/>
        <v>111.0098563291275</v>
      </c>
    </row>
    <row r="2622" spans="1:46" customFormat="1" hidden="1" x14ac:dyDescent="0.2">
      <c r="A2622">
        <v>10132737</v>
      </c>
      <c r="C2622">
        <v>550650150</v>
      </c>
      <c r="D2622" t="s">
        <v>3723</v>
      </c>
      <c r="E2622">
        <v>42.622509999999998</v>
      </c>
      <c r="F2622">
        <v>-90.194800000000001</v>
      </c>
      <c r="G2622" t="s">
        <v>45</v>
      </c>
      <c r="H2622" t="s">
        <v>46</v>
      </c>
      <c r="I2622" t="s">
        <v>57</v>
      </c>
      <c r="J2622" t="s">
        <v>252</v>
      </c>
      <c r="K2622" t="s">
        <v>140</v>
      </c>
      <c r="N2622" t="s">
        <v>1914</v>
      </c>
      <c r="O2622" t="str">
        <f t="shared" si="98"/>
        <v>, Zinc, Lead</v>
      </c>
      <c r="P2622" t="s">
        <v>204</v>
      </c>
      <c r="S2622" t="s">
        <v>60</v>
      </c>
      <c r="AD2622" t="s">
        <v>54</v>
      </c>
      <c r="AM2622">
        <v>1909</v>
      </c>
      <c r="AQ2622">
        <v>1909</v>
      </c>
      <c r="AT2622" s="3">
        <f t="shared" si="97"/>
        <v>61.420947254310292</v>
      </c>
    </row>
    <row r="2623" spans="1:46" x14ac:dyDescent="0.2">
      <c r="A2623" s="1">
        <v>10132738</v>
      </c>
      <c r="C2623">
        <v>550330069</v>
      </c>
      <c r="D2623" s="1" t="s">
        <v>6569</v>
      </c>
      <c r="E2623" s="1">
        <v>44.921700000000001</v>
      </c>
      <c r="F2623" s="1">
        <v>-91.88767</v>
      </c>
      <c r="G2623" t="s">
        <v>45</v>
      </c>
      <c r="H2623" t="s">
        <v>46</v>
      </c>
      <c r="I2623" s="1" t="s">
        <v>57</v>
      </c>
      <c r="J2623" s="1" t="s">
        <v>6049</v>
      </c>
      <c r="K2623" t="s">
        <v>49</v>
      </c>
      <c r="L2623" t="s">
        <v>59</v>
      </c>
      <c r="O2623" s="1" t="str">
        <f t="shared" si="98"/>
        <v>Sand and Gravel, Construction</v>
      </c>
      <c r="P2623" s="1" t="s">
        <v>51</v>
      </c>
      <c r="S2623" s="1" t="s">
        <v>60</v>
      </c>
      <c r="AD2623" s="1" t="s">
        <v>54</v>
      </c>
      <c r="AT2623" s="3">
        <f t="shared" si="97"/>
        <v>135.59744704402289</v>
      </c>
    </row>
    <row r="2624" spans="1:46" x14ac:dyDescent="0.2">
      <c r="A2624" s="1">
        <v>10132739</v>
      </c>
      <c r="C2624">
        <v>551090067</v>
      </c>
      <c r="D2624" s="1" t="s">
        <v>6570</v>
      </c>
      <c r="E2624" s="1">
        <v>45.063890000000001</v>
      </c>
      <c r="F2624" s="1">
        <v>-92.761600000000001</v>
      </c>
      <c r="G2624" t="s">
        <v>45</v>
      </c>
      <c r="H2624" t="s">
        <v>46</v>
      </c>
      <c r="I2624" s="1" t="s">
        <v>57</v>
      </c>
      <c r="J2624" s="1" t="s">
        <v>5991</v>
      </c>
      <c r="K2624" t="s">
        <v>49</v>
      </c>
      <c r="L2624" t="s">
        <v>59</v>
      </c>
      <c r="O2624" s="1" t="str">
        <f t="shared" si="98"/>
        <v>Sand and Gravel, Construction</v>
      </c>
      <c r="P2624" s="1" t="s">
        <v>51</v>
      </c>
      <c r="S2624" s="1" t="s">
        <v>144</v>
      </c>
      <c r="AD2624" s="1" t="s">
        <v>54</v>
      </c>
      <c r="AK2624" s="2" t="s">
        <v>6571</v>
      </c>
      <c r="AT2624" s="3">
        <f t="shared" si="97"/>
        <v>174.15395441510475</v>
      </c>
    </row>
    <row r="2625" spans="1:46" x14ac:dyDescent="0.2">
      <c r="A2625" s="1">
        <v>10132741</v>
      </c>
      <c r="C2625">
        <v>550990108</v>
      </c>
      <c r="D2625" s="1" t="s">
        <v>6572</v>
      </c>
      <c r="E2625" s="1">
        <v>45.415300000000002</v>
      </c>
      <c r="F2625" s="1">
        <v>-90.321510000000004</v>
      </c>
      <c r="G2625" t="s">
        <v>45</v>
      </c>
      <c r="H2625" t="s">
        <v>46</v>
      </c>
      <c r="I2625" s="1" t="s">
        <v>57</v>
      </c>
      <c r="J2625" s="1" t="s">
        <v>2096</v>
      </c>
      <c r="K2625" t="s">
        <v>49</v>
      </c>
      <c r="L2625" t="s">
        <v>59</v>
      </c>
      <c r="O2625" s="1" t="str">
        <f t="shared" si="98"/>
        <v>Sand and Gravel, Construction</v>
      </c>
      <c r="P2625" s="1" t="s">
        <v>51</v>
      </c>
      <c r="S2625" s="1" t="s">
        <v>60</v>
      </c>
      <c r="AD2625" s="1" t="s">
        <v>54</v>
      </c>
      <c r="AK2625" s="2" t="s">
        <v>6036</v>
      </c>
      <c r="AT2625" s="3">
        <f t="shared" si="97"/>
        <v>133.28056374230727</v>
      </c>
    </row>
    <row r="2626" spans="1:46" x14ac:dyDescent="0.2">
      <c r="A2626" s="1">
        <v>10132743</v>
      </c>
      <c r="C2626">
        <v>550930095</v>
      </c>
      <c r="D2626" s="1" t="s">
        <v>6573</v>
      </c>
      <c r="E2626" s="1">
        <v>44.760289999999998</v>
      </c>
      <c r="F2626" s="1">
        <v>-92.413790000000006</v>
      </c>
      <c r="G2626" t="s">
        <v>45</v>
      </c>
      <c r="H2626" t="s">
        <v>46</v>
      </c>
      <c r="I2626" s="1" t="s">
        <v>57</v>
      </c>
      <c r="J2626" s="1" t="s">
        <v>6020</v>
      </c>
      <c r="K2626" t="s">
        <v>49</v>
      </c>
      <c r="L2626" t="s">
        <v>59</v>
      </c>
      <c r="O2626" s="1" t="str">
        <f t="shared" si="98"/>
        <v>Sand and Gravel, Construction</v>
      </c>
      <c r="P2626" s="1" t="s">
        <v>51</v>
      </c>
      <c r="S2626" s="1" t="s">
        <v>144</v>
      </c>
      <c r="AD2626" s="1" t="s">
        <v>54</v>
      </c>
      <c r="AK2626" s="2" t="s">
        <v>6513</v>
      </c>
      <c r="AT2626" s="3">
        <f t="shared" si="97"/>
        <v>148.01594254280963</v>
      </c>
    </row>
    <row r="2627" spans="1:46" x14ac:dyDescent="0.2">
      <c r="A2627" s="1">
        <v>10132744</v>
      </c>
      <c r="C2627">
        <v>551070008</v>
      </c>
      <c r="D2627" s="1" t="s">
        <v>6574</v>
      </c>
      <c r="E2627" s="1">
        <v>45.513599999999997</v>
      </c>
      <c r="F2627" s="1">
        <v>-90.799530000000004</v>
      </c>
      <c r="G2627" t="s">
        <v>45</v>
      </c>
      <c r="H2627" t="s">
        <v>46</v>
      </c>
      <c r="I2627" s="1" t="s">
        <v>57</v>
      </c>
      <c r="J2627" s="1" t="s">
        <v>2074</v>
      </c>
      <c r="K2627" t="s">
        <v>49</v>
      </c>
      <c r="L2627" t="s">
        <v>59</v>
      </c>
      <c r="O2627" s="1" t="str">
        <f t="shared" si="98"/>
        <v>Sand and Gravel, Construction</v>
      </c>
      <c r="P2627" s="1" t="s">
        <v>51</v>
      </c>
      <c r="S2627" s="1" t="s">
        <v>144</v>
      </c>
      <c r="AD2627" s="1" t="s">
        <v>54</v>
      </c>
      <c r="AK2627" s="2" t="s">
        <v>6042</v>
      </c>
      <c r="AT2627" s="3">
        <f t="shared" ref="AT2627:AT2690" si="99">(2*ATAN2(SQRT(1-(SIN(ABS(E2627-$E$1)*PI()/180/2)^2+COS($E$1*PI()/180)*COS(E2627*PI()/180)*SIN(ABS(F2627-$F$1)*PI()/180/2)^2)),SQRT(SIN(ABS(E2627-$E$1)*PI()/180/2)^2+COS($E$1*PI()/180)*COS(E2627*PI()/180)*SIN(ABS(F2627-$F$1)*PI()/180/2)^2)))*6371*0.621371</f>
        <v>144.59460991028584</v>
      </c>
    </row>
    <row r="2628" spans="1:46" customFormat="1" hidden="1" x14ac:dyDescent="0.2">
      <c r="A2628">
        <v>10132745</v>
      </c>
      <c r="C2628">
        <v>550310021</v>
      </c>
      <c r="D2628" t="s">
        <v>3373</v>
      </c>
      <c r="E2628">
        <v>46.223289999999999</v>
      </c>
      <c r="F2628">
        <v>-92.12518</v>
      </c>
      <c r="G2628" t="s">
        <v>45</v>
      </c>
      <c r="H2628" t="s">
        <v>46</v>
      </c>
      <c r="I2628" t="s">
        <v>57</v>
      </c>
      <c r="J2628" t="s">
        <v>2053</v>
      </c>
      <c r="K2628" t="s">
        <v>140</v>
      </c>
      <c r="N2628" t="s">
        <v>142</v>
      </c>
      <c r="O2628" t="str">
        <f t="shared" si="98"/>
        <v>, Copper</v>
      </c>
      <c r="P2628" t="s">
        <v>70</v>
      </c>
      <c r="S2628" t="s">
        <v>144</v>
      </c>
      <c r="AD2628" t="s">
        <v>6032</v>
      </c>
      <c r="AT2628" s="3">
        <f t="shared" si="99"/>
        <v>215.00769251353427</v>
      </c>
    </row>
    <row r="2629" spans="1:46" x14ac:dyDescent="0.2">
      <c r="A2629" s="1">
        <v>10132746</v>
      </c>
      <c r="C2629">
        <v>551210211</v>
      </c>
      <c r="D2629" s="1" t="s">
        <v>6575</v>
      </c>
      <c r="E2629" s="1">
        <v>44.587499999999999</v>
      </c>
      <c r="F2629" s="1">
        <v>-91.34845</v>
      </c>
      <c r="G2629" t="s">
        <v>45</v>
      </c>
      <c r="H2629" t="s">
        <v>46</v>
      </c>
      <c r="I2629" s="1" t="s">
        <v>57</v>
      </c>
      <c r="J2629" s="1" t="s">
        <v>5981</v>
      </c>
      <c r="K2629" t="s">
        <v>49</v>
      </c>
      <c r="L2629" t="s">
        <v>50</v>
      </c>
      <c r="O2629" s="1" t="str">
        <f t="shared" si="98"/>
        <v>Stone, Crushed/Broken</v>
      </c>
      <c r="P2629" s="1" t="s">
        <v>51</v>
      </c>
      <c r="S2629" s="1" t="s">
        <v>144</v>
      </c>
      <c r="AD2629" s="1" t="s">
        <v>54</v>
      </c>
      <c r="AK2629" s="2" t="s">
        <v>6323</v>
      </c>
      <c r="AT2629" s="3">
        <f t="shared" si="99"/>
        <v>100.64947820380318</v>
      </c>
    </row>
    <row r="2630" spans="1:46" x14ac:dyDescent="0.2">
      <c r="A2630" s="1">
        <v>10132747</v>
      </c>
      <c r="C2630">
        <v>550290023</v>
      </c>
      <c r="D2630" s="1" t="s">
        <v>6576</v>
      </c>
      <c r="E2630" s="1">
        <v>45.193100000000001</v>
      </c>
      <c r="F2630" s="1">
        <v>-87.044399999999996</v>
      </c>
      <c r="G2630" t="s">
        <v>45</v>
      </c>
      <c r="H2630" t="s">
        <v>46</v>
      </c>
      <c r="I2630" s="1" t="s">
        <v>57</v>
      </c>
      <c r="J2630" s="1" t="s">
        <v>6091</v>
      </c>
      <c r="K2630" t="s">
        <v>49</v>
      </c>
      <c r="L2630" t="s">
        <v>59</v>
      </c>
      <c r="O2630" s="1" t="str">
        <f t="shared" si="98"/>
        <v>Sand and Gravel, Construction</v>
      </c>
      <c r="P2630" s="1" t="s">
        <v>51</v>
      </c>
      <c r="S2630" s="1" t="s">
        <v>52</v>
      </c>
      <c r="AB2630" s="1" t="s">
        <v>6577</v>
      </c>
      <c r="AD2630" s="1" t="s">
        <v>54</v>
      </c>
      <c r="AT2630" s="3">
        <f t="shared" si="99"/>
        <v>187.09174809787672</v>
      </c>
    </row>
    <row r="2631" spans="1:46" x14ac:dyDescent="0.2">
      <c r="A2631" s="1">
        <v>10132749</v>
      </c>
      <c r="C2631">
        <v>550450030</v>
      </c>
      <c r="D2631" s="1" t="s">
        <v>6578</v>
      </c>
      <c r="E2631" s="1">
        <v>42.82611</v>
      </c>
      <c r="F2631" s="1">
        <v>-89.413679999999999</v>
      </c>
      <c r="G2631" t="s">
        <v>45</v>
      </c>
      <c r="H2631" t="s">
        <v>46</v>
      </c>
      <c r="I2631" s="1" t="s">
        <v>57</v>
      </c>
      <c r="J2631" s="1" t="s">
        <v>4917</v>
      </c>
      <c r="K2631" t="s">
        <v>49</v>
      </c>
      <c r="L2631" t="s">
        <v>50</v>
      </c>
      <c r="O2631" s="1" t="str">
        <f t="shared" si="98"/>
        <v>Stone, Crushed/Broken</v>
      </c>
      <c r="P2631" s="1" t="s">
        <v>51</v>
      </c>
      <c r="S2631" s="1" t="s">
        <v>60</v>
      </c>
      <c r="AB2631" s="1" t="s">
        <v>6579</v>
      </c>
      <c r="AD2631" s="1" t="s">
        <v>54</v>
      </c>
      <c r="AT2631" s="3">
        <f t="shared" si="99"/>
        <v>55.145757736846896</v>
      </c>
    </row>
    <row r="2632" spans="1:46" x14ac:dyDescent="0.2">
      <c r="A2632" s="1">
        <v>10132750</v>
      </c>
      <c r="C2632">
        <v>551210049</v>
      </c>
      <c r="D2632" s="1" t="s">
        <v>6580</v>
      </c>
      <c r="E2632" s="1">
        <v>44.554699999999997</v>
      </c>
      <c r="F2632" s="1">
        <v>-91.229839999999996</v>
      </c>
      <c r="G2632" t="s">
        <v>45</v>
      </c>
      <c r="H2632" t="s">
        <v>46</v>
      </c>
      <c r="I2632" s="1" t="s">
        <v>57</v>
      </c>
      <c r="J2632" s="1" t="s">
        <v>5981</v>
      </c>
      <c r="K2632" t="s">
        <v>49</v>
      </c>
      <c r="L2632" t="s">
        <v>50</v>
      </c>
      <c r="O2632" s="1" t="str">
        <f t="shared" ref="O2632:O2695" si="100">CONCATENATE(L2632,IF(M2632=0,"",CONCATENATE(", ",M2632)),IF(N2632=0,"",CONCATENATE(", ",N2632)))</f>
        <v>Stone, Crushed/Broken</v>
      </c>
      <c r="P2632" s="1" t="s">
        <v>51</v>
      </c>
      <c r="S2632" s="1" t="s">
        <v>144</v>
      </c>
      <c r="AD2632" s="1" t="s">
        <v>54</v>
      </c>
      <c r="AT2632" s="3">
        <f t="shared" si="99"/>
        <v>95.093525074276712</v>
      </c>
    </row>
    <row r="2633" spans="1:46" customFormat="1" hidden="1" x14ac:dyDescent="0.2">
      <c r="A2633">
        <v>10132751</v>
      </c>
      <c r="C2633">
        <v>550490048</v>
      </c>
      <c r="D2633" t="s">
        <v>5004</v>
      </c>
      <c r="E2633">
        <v>42.859409999999997</v>
      </c>
      <c r="F2633">
        <v>-90.262609999999995</v>
      </c>
      <c r="G2633" t="s">
        <v>45</v>
      </c>
      <c r="H2633" t="s">
        <v>46</v>
      </c>
      <c r="I2633" t="s">
        <v>57</v>
      </c>
      <c r="J2633" t="s">
        <v>1378</v>
      </c>
      <c r="K2633" t="s">
        <v>140</v>
      </c>
      <c r="N2633" t="s">
        <v>163</v>
      </c>
      <c r="O2633" t="str">
        <f t="shared" si="100"/>
        <v>, Zinc</v>
      </c>
      <c r="P2633" t="s">
        <v>204</v>
      </c>
      <c r="S2633" t="s">
        <v>60</v>
      </c>
      <c r="AB2633" t="s">
        <v>6581</v>
      </c>
      <c r="AD2633" t="s">
        <v>54</v>
      </c>
      <c r="AT2633" s="3">
        <f t="shared" si="99"/>
        <v>46.195766484682565</v>
      </c>
    </row>
    <row r="2634" spans="1:46" x14ac:dyDescent="0.2">
      <c r="A2634" s="1">
        <v>10132752</v>
      </c>
      <c r="C2634">
        <v>550730147</v>
      </c>
      <c r="D2634" s="1" t="s">
        <v>6582</v>
      </c>
      <c r="E2634" s="1">
        <v>44.973300000000002</v>
      </c>
      <c r="F2634" s="1">
        <v>-90.230410000000006</v>
      </c>
      <c r="G2634" t="s">
        <v>45</v>
      </c>
      <c r="H2634" t="s">
        <v>46</v>
      </c>
      <c r="I2634" s="1" t="s">
        <v>57</v>
      </c>
      <c r="J2634" s="1" t="s">
        <v>2136</v>
      </c>
      <c r="K2634" t="s">
        <v>49</v>
      </c>
      <c r="L2634" t="s">
        <v>50</v>
      </c>
      <c r="O2634" s="1" t="str">
        <f t="shared" si="100"/>
        <v>Stone, Crushed/Broken</v>
      </c>
      <c r="P2634" s="1" t="s">
        <v>51</v>
      </c>
      <c r="S2634" s="1" t="s">
        <v>144</v>
      </c>
      <c r="AD2634" s="1" t="s">
        <v>54</v>
      </c>
      <c r="AT2634" s="3">
        <f t="shared" si="99"/>
        <v>102.4320435773209</v>
      </c>
    </row>
    <row r="2635" spans="1:46" x14ac:dyDescent="0.2">
      <c r="A2635" s="1">
        <v>10132753</v>
      </c>
      <c r="C2635">
        <v>550330079</v>
      </c>
      <c r="D2635" s="1" t="s">
        <v>6583</v>
      </c>
      <c r="E2635" s="1">
        <v>44.953589999999998</v>
      </c>
      <c r="F2635" s="1">
        <v>-92.047970000000007</v>
      </c>
      <c r="G2635" t="s">
        <v>45</v>
      </c>
      <c r="H2635" t="s">
        <v>46</v>
      </c>
      <c r="I2635" s="1" t="s">
        <v>57</v>
      </c>
      <c r="J2635" s="1" t="s">
        <v>6049</v>
      </c>
      <c r="K2635" t="s">
        <v>49</v>
      </c>
      <c r="L2635" t="s">
        <v>59</v>
      </c>
      <c r="O2635" s="1" t="str">
        <f t="shared" si="100"/>
        <v>Sand and Gravel, Construction</v>
      </c>
      <c r="P2635" s="1" t="s">
        <v>51</v>
      </c>
      <c r="S2635" s="1" t="s">
        <v>60</v>
      </c>
      <c r="AD2635" s="1" t="s">
        <v>54</v>
      </c>
      <c r="AT2635" s="3">
        <f t="shared" si="99"/>
        <v>142.70824053791205</v>
      </c>
    </row>
    <row r="2636" spans="1:46" x14ac:dyDescent="0.2">
      <c r="A2636" s="1">
        <v>10132755</v>
      </c>
      <c r="C2636">
        <v>550730070</v>
      </c>
      <c r="D2636" s="1" t="s">
        <v>6584</v>
      </c>
      <c r="E2636" s="1">
        <v>45.0533</v>
      </c>
      <c r="F2636" s="1">
        <v>-89.648989999999998</v>
      </c>
      <c r="G2636" t="s">
        <v>45</v>
      </c>
      <c r="H2636" t="s">
        <v>46</v>
      </c>
      <c r="I2636" s="1" t="s">
        <v>57</v>
      </c>
      <c r="J2636" s="1" t="s">
        <v>2136</v>
      </c>
      <c r="K2636" t="s">
        <v>49</v>
      </c>
      <c r="L2636" t="s">
        <v>59</v>
      </c>
      <c r="O2636" s="1" t="str">
        <f t="shared" si="100"/>
        <v>Sand and Gravel, Construction</v>
      </c>
      <c r="P2636" s="1" t="s">
        <v>51</v>
      </c>
      <c r="S2636" s="1" t="s">
        <v>60</v>
      </c>
      <c r="AD2636" s="1" t="s">
        <v>54</v>
      </c>
      <c r="AT2636" s="3">
        <f t="shared" si="99"/>
        <v>108.71793794530437</v>
      </c>
    </row>
    <row r="2637" spans="1:46" x14ac:dyDescent="0.2">
      <c r="A2637" s="1">
        <v>10132756</v>
      </c>
      <c r="C2637">
        <v>551110012</v>
      </c>
      <c r="D2637" s="1" t="s">
        <v>6585</v>
      </c>
      <c r="E2637" s="1">
        <v>43.536700000000003</v>
      </c>
      <c r="F2637" s="1">
        <v>-89.839789999999994</v>
      </c>
      <c r="G2637" t="s">
        <v>45</v>
      </c>
      <c r="H2637" t="s">
        <v>46</v>
      </c>
      <c r="I2637" s="1" t="s">
        <v>57</v>
      </c>
      <c r="J2637" s="1" t="s">
        <v>2043</v>
      </c>
      <c r="K2637" t="s">
        <v>49</v>
      </c>
      <c r="L2637" t="s">
        <v>59</v>
      </c>
      <c r="O2637" s="1" t="str">
        <f t="shared" si="100"/>
        <v>Sand and Gravel, Construction</v>
      </c>
      <c r="P2637" s="1" t="s">
        <v>51</v>
      </c>
      <c r="S2637" s="1" t="s">
        <v>60</v>
      </c>
      <c r="AB2637" s="1" t="s">
        <v>6586</v>
      </c>
      <c r="AD2637" s="1" t="s">
        <v>54</v>
      </c>
      <c r="AT2637" s="3">
        <f t="shared" si="99"/>
        <v>8.4180362926993482</v>
      </c>
    </row>
    <row r="2638" spans="1:46" x14ac:dyDescent="0.2">
      <c r="A2638" s="1">
        <v>10132757</v>
      </c>
      <c r="C2638">
        <v>550290026</v>
      </c>
      <c r="D2638" s="1" t="s">
        <v>6587</v>
      </c>
      <c r="E2638" s="1">
        <v>45.35</v>
      </c>
      <c r="F2638" s="1">
        <v>-86.93329</v>
      </c>
      <c r="G2638" t="s">
        <v>45</v>
      </c>
      <c r="H2638" t="s">
        <v>46</v>
      </c>
      <c r="I2638" s="1" t="s">
        <v>57</v>
      </c>
      <c r="J2638" s="1" t="s">
        <v>6091</v>
      </c>
      <c r="K2638" t="s">
        <v>49</v>
      </c>
      <c r="L2638" t="s">
        <v>59</v>
      </c>
      <c r="O2638" s="1" t="str">
        <f t="shared" si="100"/>
        <v>Sand and Gravel, Construction</v>
      </c>
      <c r="P2638" s="1" t="s">
        <v>51</v>
      </c>
      <c r="S2638" s="1" t="s">
        <v>52</v>
      </c>
      <c r="AD2638" s="1" t="s">
        <v>54</v>
      </c>
      <c r="AT2638" s="3">
        <f t="shared" si="99"/>
        <v>198.05872268990356</v>
      </c>
    </row>
    <row r="2639" spans="1:46" x14ac:dyDescent="0.2">
      <c r="A2639" s="1">
        <v>10132758</v>
      </c>
      <c r="C2639">
        <v>551150035</v>
      </c>
      <c r="D2639" s="1" t="s">
        <v>6588</v>
      </c>
      <c r="E2639" s="1">
        <v>44.918900000000001</v>
      </c>
      <c r="F2639" s="1">
        <v>-89.203370000000007</v>
      </c>
      <c r="G2639" t="s">
        <v>45</v>
      </c>
      <c r="H2639" t="s">
        <v>46</v>
      </c>
      <c r="I2639" s="1" t="s">
        <v>57</v>
      </c>
      <c r="J2639" s="1" t="s">
        <v>6009</v>
      </c>
      <c r="K2639" t="s">
        <v>49</v>
      </c>
      <c r="L2639" t="s">
        <v>59</v>
      </c>
      <c r="O2639" s="1" t="str">
        <f t="shared" si="100"/>
        <v>Sand and Gravel, Construction</v>
      </c>
      <c r="P2639" s="1" t="s">
        <v>51</v>
      </c>
      <c r="S2639" s="1" t="s">
        <v>144</v>
      </c>
      <c r="AD2639" s="1" t="s">
        <v>54</v>
      </c>
      <c r="AT2639" s="3">
        <f t="shared" si="99"/>
        <v>105.67606728077854</v>
      </c>
    </row>
    <row r="2640" spans="1:46" x14ac:dyDescent="0.2">
      <c r="A2640" s="1">
        <v>10132759</v>
      </c>
      <c r="C2640">
        <v>550110108</v>
      </c>
      <c r="D2640" s="1" t="s">
        <v>6589</v>
      </c>
      <c r="E2640" s="1">
        <v>44.58</v>
      </c>
      <c r="F2640" s="1">
        <v>-91.555760000000006</v>
      </c>
      <c r="G2640" t="s">
        <v>45</v>
      </c>
      <c r="H2640" t="s">
        <v>46</v>
      </c>
      <c r="I2640" s="1" t="s">
        <v>57</v>
      </c>
      <c r="J2640" s="1" t="s">
        <v>5965</v>
      </c>
      <c r="K2640" t="s">
        <v>49</v>
      </c>
      <c r="L2640" t="s">
        <v>50</v>
      </c>
      <c r="O2640" s="1" t="str">
        <f t="shared" si="100"/>
        <v>Stone, Crushed/Broken</v>
      </c>
      <c r="P2640" s="1" t="s">
        <v>51</v>
      </c>
      <c r="S2640" s="1" t="s">
        <v>60</v>
      </c>
      <c r="AD2640" s="1" t="s">
        <v>54</v>
      </c>
      <c r="AK2640" s="2" t="s">
        <v>5989</v>
      </c>
      <c r="AT2640" s="3">
        <f t="shared" si="99"/>
        <v>107.41648797334433</v>
      </c>
    </row>
    <row r="2641" spans="1:46" x14ac:dyDescent="0.2">
      <c r="A2641" s="1">
        <v>10132761</v>
      </c>
      <c r="C2641">
        <v>550510038</v>
      </c>
      <c r="D2641" s="1" t="s">
        <v>6590</v>
      </c>
      <c r="E2641" s="1">
        <v>46.33</v>
      </c>
      <c r="F2641" s="1">
        <v>-90.548419999999993</v>
      </c>
      <c r="G2641" t="s">
        <v>45</v>
      </c>
      <c r="H2641" t="s">
        <v>46</v>
      </c>
      <c r="I2641" s="1" t="s">
        <v>57</v>
      </c>
      <c r="J2641" s="1" t="s">
        <v>265</v>
      </c>
      <c r="K2641" t="s">
        <v>49</v>
      </c>
      <c r="L2641" t="s">
        <v>59</v>
      </c>
      <c r="O2641" s="1" t="str">
        <f t="shared" si="100"/>
        <v>Sand and Gravel, Construction</v>
      </c>
      <c r="P2641" s="1" t="s">
        <v>51</v>
      </c>
      <c r="S2641" s="1" t="s">
        <v>60</v>
      </c>
      <c r="AD2641" s="1" t="s">
        <v>54</v>
      </c>
      <c r="AT2641" s="3">
        <f t="shared" si="99"/>
        <v>197.36518243237222</v>
      </c>
    </row>
    <row r="2642" spans="1:46" x14ac:dyDescent="0.2">
      <c r="A2642" s="1">
        <v>10132762</v>
      </c>
      <c r="C2642">
        <v>550750020</v>
      </c>
      <c r="D2642" s="1" t="s">
        <v>6591</v>
      </c>
      <c r="E2642" s="1">
        <v>45.173900000000003</v>
      </c>
      <c r="F2642" s="1">
        <v>-87.815820000000002</v>
      </c>
      <c r="G2642" t="s">
        <v>45</v>
      </c>
      <c r="H2642" t="s">
        <v>46</v>
      </c>
      <c r="I2642" s="1" t="s">
        <v>57</v>
      </c>
      <c r="J2642" s="1" t="s">
        <v>149</v>
      </c>
      <c r="K2642" t="s">
        <v>49</v>
      </c>
      <c r="L2642" t="s">
        <v>59</v>
      </c>
      <c r="O2642" s="1" t="str">
        <f t="shared" si="100"/>
        <v>Sand and Gravel, Construction</v>
      </c>
      <c r="P2642" s="1" t="s">
        <v>51</v>
      </c>
      <c r="S2642" s="1" t="s">
        <v>60</v>
      </c>
      <c r="AD2642" s="1" t="s">
        <v>54</v>
      </c>
      <c r="AK2642" s="2" t="s">
        <v>6592</v>
      </c>
      <c r="AT2642" s="3">
        <f t="shared" si="99"/>
        <v>158.18669927487028</v>
      </c>
    </row>
    <row r="2643" spans="1:46" x14ac:dyDescent="0.2">
      <c r="A2643" s="1">
        <v>10132763</v>
      </c>
      <c r="C2643">
        <v>550250008</v>
      </c>
      <c r="D2643" s="1" t="s">
        <v>6593</v>
      </c>
      <c r="E2643" s="1">
        <v>42.75891</v>
      </c>
      <c r="F2643" s="1">
        <v>-89.717590000000001</v>
      </c>
      <c r="G2643" t="s">
        <v>45</v>
      </c>
      <c r="H2643" t="s">
        <v>46</v>
      </c>
      <c r="I2643" s="1" t="s">
        <v>57</v>
      </c>
      <c r="J2643" s="1" t="s">
        <v>4948</v>
      </c>
      <c r="K2643" t="s">
        <v>49</v>
      </c>
      <c r="L2643" t="s">
        <v>50</v>
      </c>
      <c r="O2643" s="1" t="str">
        <f t="shared" si="100"/>
        <v>Stone, Crushed/Broken</v>
      </c>
      <c r="P2643" s="1" t="s">
        <v>51</v>
      </c>
      <c r="S2643" s="1" t="s">
        <v>52</v>
      </c>
      <c r="AB2643" s="1" t="s">
        <v>6594</v>
      </c>
      <c r="AD2643" s="1" t="s">
        <v>54</v>
      </c>
      <c r="AT2643" s="3">
        <f t="shared" si="99"/>
        <v>53.147610407469934</v>
      </c>
    </row>
    <row r="2644" spans="1:46" x14ac:dyDescent="0.2">
      <c r="A2644" s="1">
        <v>10132764</v>
      </c>
      <c r="C2644">
        <v>550670057</v>
      </c>
      <c r="D2644" s="1" t="s">
        <v>6595</v>
      </c>
      <c r="E2644" s="1">
        <v>45.411700000000003</v>
      </c>
      <c r="F2644" s="1">
        <v>-89.174469999999999</v>
      </c>
      <c r="G2644" t="s">
        <v>45</v>
      </c>
      <c r="H2644" t="s">
        <v>46</v>
      </c>
      <c r="I2644" s="1" t="s">
        <v>57</v>
      </c>
      <c r="J2644" s="1" t="s">
        <v>6200</v>
      </c>
      <c r="K2644" t="s">
        <v>49</v>
      </c>
      <c r="L2644" t="s">
        <v>59</v>
      </c>
      <c r="O2644" s="1" t="str">
        <f t="shared" si="100"/>
        <v>Sand and Gravel, Construction</v>
      </c>
      <c r="P2644" s="1" t="s">
        <v>51</v>
      </c>
      <c r="S2644" s="1" t="s">
        <v>60</v>
      </c>
      <c r="AD2644" s="1" t="s">
        <v>54</v>
      </c>
      <c r="AT2644" s="3">
        <f t="shared" si="99"/>
        <v>138.21580361438009</v>
      </c>
    </row>
    <row r="2645" spans="1:46" x14ac:dyDescent="0.2">
      <c r="A2645" s="1">
        <v>10132765</v>
      </c>
      <c r="C2645">
        <v>551310006</v>
      </c>
      <c r="D2645" s="1" t="s">
        <v>6596</v>
      </c>
      <c r="E2645" s="1">
        <v>43.348300000000002</v>
      </c>
      <c r="F2645" s="1">
        <v>-88.206739999999996</v>
      </c>
      <c r="G2645" t="s">
        <v>45</v>
      </c>
      <c r="H2645" t="s">
        <v>46</v>
      </c>
      <c r="I2645" s="1" t="s">
        <v>57</v>
      </c>
      <c r="J2645" s="1" t="s">
        <v>5506</v>
      </c>
      <c r="K2645" t="s">
        <v>49</v>
      </c>
      <c r="L2645" t="s">
        <v>50</v>
      </c>
      <c r="O2645" s="1" t="str">
        <f t="shared" si="100"/>
        <v>Stone, Crushed/Broken</v>
      </c>
      <c r="P2645" s="1" t="s">
        <v>51</v>
      </c>
      <c r="S2645" s="1" t="s">
        <v>52</v>
      </c>
      <c r="AB2645" s="1" t="s">
        <v>6597</v>
      </c>
      <c r="AD2645" s="1" t="s">
        <v>54</v>
      </c>
      <c r="AT2645" s="3">
        <f t="shared" si="99"/>
        <v>90.59489084740666</v>
      </c>
    </row>
    <row r="2646" spans="1:46" customFormat="1" hidden="1" x14ac:dyDescent="0.2">
      <c r="A2646">
        <v>10132767</v>
      </c>
      <c r="C2646">
        <v>550490204</v>
      </c>
      <c r="D2646" t="s">
        <v>6055</v>
      </c>
      <c r="E2646">
        <v>42.866909999999997</v>
      </c>
      <c r="F2646">
        <v>-90.216809999999995</v>
      </c>
      <c r="G2646" t="s">
        <v>45</v>
      </c>
      <c r="H2646" t="s">
        <v>46</v>
      </c>
      <c r="I2646" t="s">
        <v>57</v>
      </c>
      <c r="J2646" t="s">
        <v>1378</v>
      </c>
      <c r="K2646" t="s">
        <v>140</v>
      </c>
      <c r="L2646" t="s">
        <v>164</v>
      </c>
      <c r="O2646" t="str">
        <f t="shared" si="100"/>
        <v>Lead</v>
      </c>
      <c r="P2646" t="s">
        <v>51</v>
      </c>
      <c r="S2646" t="s">
        <v>60</v>
      </c>
      <c r="AD2646" t="s">
        <v>54</v>
      </c>
      <c r="AT2646" s="3">
        <f t="shared" si="99"/>
        <v>45.085411850717406</v>
      </c>
    </row>
    <row r="2647" spans="1:46" customFormat="1" hidden="1" x14ac:dyDescent="0.2">
      <c r="A2647">
        <v>10132768</v>
      </c>
      <c r="C2647">
        <v>550130047</v>
      </c>
      <c r="D2647" t="s">
        <v>6598</v>
      </c>
      <c r="E2647">
        <v>45.814689999999999</v>
      </c>
      <c r="F2647">
        <v>-92.260180000000005</v>
      </c>
      <c r="G2647" t="s">
        <v>45</v>
      </c>
      <c r="H2647" t="s">
        <v>46</v>
      </c>
      <c r="I2647" t="s">
        <v>57</v>
      </c>
      <c r="J2647" t="s">
        <v>3378</v>
      </c>
      <c r="K2647" t="s">
        <v>49</v>
      </c>
      <c r="L2647" t="s">
        <v>1323</v>
      </c>
      <c r="O2647" t="str">
        <f t="shared" si="100"/>
        <v>Clay</v>
      </c>
      <c r="P2647" t="s">
        <v>51</v>
      </c>
      <c r="S2647" t="s">
        <v>144</v>
      </c>
      <c r="AD2647" t="s">
        <v>54</v>
      </c>
      <c r="AT2647" s="3">
        <f t="shared" si="99"/>
        <v>194.7034017046615</v>
      </c>
    </row>
    <row r="2648" spans="1:46" x14ac:dyDescent="0.2">
      <c r="A2648" s="1">
        <v>10132769</v>
      </c>
      <c r="C2648">
        <v>550390017</v>
      </c>
      <c r="D2648" s="1" t="s">
        <v>6599</v>
      </c>
      <c r="E2648" s="1">
        <v>43.643300000000004</v>
      </c>
      <c r="F2648" s="1">
        <v>-88.597250000000003</v>
      </c>
      <c r="G2648" t="s">
        <v>45</v>
      </c>
      <c r="H2648" t="s">
        <v>46</v>
      </c>
      <c r="I2648" s="1" t="s">
        <v>57</v>
      </c>
      <c r="J2648" s="1" t="s">
        <v>6104</v>
      </c>
      <c r="K2648" t="s">
        <v>49</v>
      </c>
      <c r="L2648" t="s">
        <v>5526</v>
      </c>
      <c r="O2648" s="1" t="str">
        <f t="shared" si="100"/>
        <v>Limestone, Dimension</v>
      </c>
      <c r="P2648" s="1" t="s">
        <v>51</v>
      </c>
      <c r="S2648" s="1" t="s">
        <v>60</v>
      </c>
      <c r="AB2648" s="1" t="s">
        <v>6600</v>
      </c>
      <c r="AD2648" s="1" t="s">
        <v>54</v>
      </c>
      <c r="AT2648" s="3">
        <f t="shared" si="99"/>
        <v>70.913955227786573</v>
      </c>
    </row>
    <row r="2649" spans="1:46" x14ac:dyDescent="0.2">
      <c r="A2649" s="1">
        <v>10132770</v>
      </c>
      <c r="C2649">
        <v>550510020</v>
      </c>
      <c r="D2649" s="1" t="s">
        <v>6601</v>
      </c>
      <c r="E2649" s="1">
        <v>46.47</v>
      </c>
      <c r="F2649" s="1">
        <v>-90.203710000000001</v>
      </c>
      <c r="G2649" t="s">
        <v>45</v>
      </c>
      <c r="H2649" t="s">
        <v>46</v>
      </c>
      <c r="I2649" s="1" t="s">
        <v>57</v>
      </c>
      <c r="J2649" s="1" t="s">
        <v>265</v>
      </c>
      <c r="K2649" t="s">
        <v>49</v>
      </c>
      <c r="L2649" t="s">
        <v>50</v>
      </c>
      <c r="O2649" s="1" t="str">
        <f t="shared" si="100"/>
        <v>Stone, Crushed/Broken</v>
      </c>
      <c r="P2649" s="1" t="s">
        <v>51</v>
      </c>
      <c r="S2649" s="1" t="s">
        <v>144</v>
      </c>
      <c r="AD2649" s="1" t="s">
        <v>54</v>
      </c>
      <c r="AT2649" s="3">
        <f t="shared" si="99"/>
        <v>205.44822592803973</v>
      </c>
    </row>
    <row r="2650" spans="1:46" x14ac:dyDescent="0.2">
      <c r="A2650" s="1">
        <v>10132771</v>
      </c>
      <c r="C2650">
        <v>550710013</v>
      </c>
      <c r="D2650" s="1" t="s">
        <v>6602</v>
      </c>
      <c r="E2650" s="1">
        <v>44.243899999999996</v>
      </c>
      <c r="F2650" s="1">
        <v>-87.697519999999997</v>
      </c>
      <c r="G2650" t="s">
        <v>45</v>
      </c>
      <c r="H2650" t="s">
        <v>46</v>
      </c>
      <c r="I2650" s="1" t="s">
        <v>57</v>
      </c>
      <c r="J2650" s="1" t="s">
        <v>6603</v>
      </c>
      <c r="K2650" t="s">
        <v>49</v>
      </c>
      <c r="L2650" t="s">
        <v>59</v>
      </c>
      <c r="O2650" s="1" t="str">
        <f t="shared" si="100"/>
        <v>Sand and Gravel, Construction</v>
      </c>
      <c r="P2650" s="1" t="s">
        <v>51</v>
      </c>
      <c r="S2650" s="1" t="s">
        <v>60</v>
      </c>
      <c r="AB2650" s="1" t="s">
        <v>6604</v>
      </c>
      <c r="AD2650" s="1" t="s">
        <v>54</v>
      </c>
      <c r="AT2650" s="3">
        <f t="shared" si="99"/>
        <v>125.66851355391566</v>
      </c>
    </row>
    <row r="2651" spans="1:46" x14ac:dyDescent="0.2">
      <c r="A2651" s="1">
        <v>10132772</v>
      </c>
      <c r="C2651">
        <v>550750149</v>
      </c>
      <c r="D2651" s="1" t="s">
        <v>6605</v>
      </c>
      <c r="E2651" s="1">
        <v>45.286900000000003</v>
      </c>
      <c r="F2651" s="1">
        <v>-88.009230000000002</v>
      </c>
      <c r="G2651" t="s">
        <v>45</v>
      </c>
      <c r="H2651" t="s">
        <v>46</v>
      </c>
      <c r="I2651" s="1" t="s">
        <v>57</v>
      </c>
      <c r="J2651" s="1" t="s">
        <v>149</v>
      </c>
      <c r="K2651" t="s">
        <v>49</v>
      </c>
      <c r="L2651" t="s">
        <v>59</v>
      </c>
      <c r="O2651" s="1" t="str">
        <f t="shared" si="100"/>
        <v>Sand and Gravel, Construction</v>
      </c>
      <c r="P2651" s="1" t="s">
        <v>51</v>
      </c>
      <c r="S2651" s="1" t="s">
        <v>144</v>
      </c>
      <c r="AD2651" s="1" t="s">
        <v>54</v>
      </c>
      <c r="AT2651" s="3">
        <f t="shared" si="99"/>
        <v>157.79632155296926</v>
      </c>
    </row>
    <row r="2652" spans="1:46" x14ac:dyDescent="0.2">
      <c r="A2652" s="1">
        <v>10132773</v>
      </c>
      <c r="C2652">
        <v>550050048</v>
      </c>
      <c r="D2652" s="1" t="s">
        <v>6606</v>
      </c>
      <c r="E2652" s="1">
        <v>45.532789999999999</v>
      </c>
      <c r="F2652" s="1">
        <v>-91.704859999999996</v>
      </c>
      <c r="G2652" t="s">
        <v>45</v>
      </c>
      <c r="H2652" t="s">
        <v>46</v>
      </c>
      <c r="I2652" s="1" t="s">
        <v>57</v>
      </c>
      <c r="J2652" s="1" t="s">
        <v>5978</v>
      </c>
      <c r="K2652" t="s">
        <v>49</v>
      </c>
      <c r="L2652" t="s">
        <v>59</v>
      </c>
      <c r="O2652" s="1" t="str">
        <f t="shared" si="100"/>
        <v>Sand and Gravel, Construction</v>
      </c>
      <c r="P2652" s="1" t="s">
        <v>51</v>
      </c>
      <c r="S2652" s="1" t="s">
        <v>144</v>
      </c>
      <c r="AD2652" s="1" t="s">
        <v>54</v>
      </c>
      <c r="AT2652" s="3">
        <f t="shared" si="99"/>
        <v>163.64150762103196</v>
      </c>
    </row>
    <row r="2653" spans="1:46" x14ac:dyDescent="0.2">
      <c r="A2653" s="1">
        <v>10132775</v>
      </c>
      <c r="C2653">
        <v>550490021</v>
      </c>
      <c r="D2653" s="1" t="s">
        <v>6607</v>
      </c>
      <c r="E2653" s="1">
        <v>43.125799999999998</v>
      </c>
      <c r="F2653" s="1">
        <v>-89.867590000000007</v>
      </c>
      <c r="G2653" t="s">
        <v>45</v>
      </c>
      <c r="H2653" t="s">
        <v>46</v>
      </c>
      <c r="I2653" s="1" t="s">
        <v>57</v>
      </c>
      <c r="J2653" s="1" t="s">
        <v>1378</v>
      </c>
      <c r="K2653" t="s">
        <v>49</v>
      </c>
      <c r="L2653" t="s">
        <v>50</v>
      </c>
      <c r="O2653" s="1" t="str">
        <f t="shared" si="100"/>
        <v>Stone, Crushed/Broken</v>
      </c>
      <c r="P2653" s="1" t="s">
        <v>51</v>
      </c>
      <c r="S2653" s="1" t="s">
        <v>52</v>
      </c>
      <c r="AB2653" s="1" t="s">
        <v>6158</v>
      </c>
      <c r="AD2653" s="1" t="s">
        <v>54</v>
      </c>
      <c r="AT2653" s="3">
        <f t="shared" si="99"/>
        <v>26.697894695243352</v>
      </c>
    </row>
    <row r="2654" spans="1:46" x14ac:dyDescent="0.2">
      <c r="A2654" s="1">
        <v>10132776</v>
      </c>
      <c r="C2654">
        <v>550450004</v>
      </c>
      <c r="D2654" s="1" t="s">
        <v>6608</v>
      </c>
      <c r="E2654" s="1">
        <v>42.565309999999997</v>
      </c>
      <c r="F2654" s="1">
        <v>-89.545879999999997</v>
      </c>
      <c r="G2654" t="s">
        <v>45</v>
      </c>
      <c r="H2654" t="s">
        <v>46</v>
      </c>
      <c r="I2654" s="1" t="s">
        <v>57</v>
      </c>
      <c r="J2654" s="1" t="s">
        <v>4917</v>
      </c>
      <c r="K2654" t="s">
        <v>49</v>
      </c>
      <c r="L2654" t="s">
        <v>50</v>
      </c>
      <c r="O2654" s="1" t="str">
        <f t="shared" si="100"/>
        <v>Stone, Crushed/Broken</v>
      </c>
      <c r="P2654" s="1" t="s">
        <v>51</v>
      </c>
      <c r="S2654" s="1" t="s">
        <v>60</v>
      </c>
      <c r="AB2654" s="1" t="s">
        <v>6219</v>
      </c>
      <c r="AD2654" s="1" t="s">
        <v>54</v>
      </c>
      <c r="AT2654" s="3">
        <f t="shared" si="99"/>
        <v>68.532207913791964</v>
      </c>
    </row>
    <row r="2655" spans="1:46" x14ac:dyDescent="0.2">
      <c r="A2655" s="1">
        <v>10132777</v>
      </c>
      <c r="C2655">
        <v>550650003</v>
      </c>
      <c r="D2655" s="1" t="s">
        <v>6609</v>
      </c>
      <c r="E2655" s="1">
        <v>42.758310000000002</v>
      </c>
      <c r="F2655" s="1">
        <v>-90.123999999999995</v>
      </c>
      <c r="G2655" t="s">
        <v>45</v>
      </c>
      <c r="H2655" t="s">
        <v>46</v>
      </c>
      <c r="I2655" s="1" t="s">
        <v>57</v>
      </c>
      <c r="J2655" s="1" t="s">
        <v>252</v>
      </c>
      <c r="K2655" t="s">
        <v>49</v>
      </c>
      <c r="L2655" t="s">
        <v>50</v>
      </c>
      <c r="O2655" s="1" t="str">
        <f t="shared" si="100"/>
        <v>Stone, Crushed/Broken</v>
      </c>
      <c r="P2655" s="1" t="s">
        <v>51</v>
      </c>
      <c r="S2655" s="1" t="s">
        <v>60</v>
      </c>
      <c r="X2655" s="1" t="s">
        <v>204</v>
      </c>
      <c r="AB2655" s="1" t="s">
        <v>6547</v>
      </c>
      <c r="AD2655" s="1" t="s">
        <v>54</v>
      </c>
      <c r="AT2655" s="3">
        <f t="shared" si="99"/>
        <v>51.625845683435315</v>
      </c>
    </row>
    <row r="2656" spans="1:46" x14ac:dyDescent="0.2">
      <c r="A2656" s="1">
        <v>10132778</v>
      </c>
      <c r="C2656">
        <v>550850079</v>
      </c>
      <c r="D2656" s="1" t="s">
        <v>6610</v>
      </c>
      <c r="E2656" s="1">
        <v>45.832500000000003</v>
      </c>
      <c r="F2656" s="1">
        <v>-89.510390000000001</v>
      </c>
      <c r="G2656" t="s">
        <v>45</v>
      </c>
      <c r="H2656" t="s">
        <v>46</v>
      </c>
      <c r="I2656" s="1" t="s">
        <v>57</v>
      </c>
      <c r="J2656" s="1" t="s">
        <v>1385</v>
      </c>
      <c r="K2656" t="s">
        <v>49</v>
      </c>
      <c r="L2656" t="s">
        <v>59</v>
      </c>
      <c r="O2656" s="1" t="str">
        <f t="shared" si="100"/>
        <v>Sand and Gravel, Construction</v>
      </c>
      <c r="P2656" s="1" t="s">
        <v>51</v>
      </c>
      <c r="S2656" s="1" t="s">
        <v>60</v>
      </c>
      <c r="AD2656" s="1" t="s">
        <v>54</v>
      </c>
      <c r="AT2656" s="3">
        <f t="shared" si="99"/>
        <v>162.94517451028349</v>
      </c>
    </row>
    <row r="2657" spans="1:46" ht="25.5" x14ac:dyDescent="0.2">
      <c r="A2657" s="1">
        <v>10132779</v>
      </c>
      <c r="C2657">
        <v>550410041</v>
      </c>
      <c r="D2657" s="1" t="s">
        <v>6611</v>
      </c>
      <c r="E2657" s="1">
        <v>45.933900000000001</v>
      </c>
      <c r="F2657" s="1">
        <v>-88.685360000000003</v>
      </c>
      <c r="G2657" t="s">
        <v>45</v>
      </c>
      <c r="H2657" t="s">
        <v>46</v>
      </c>
      <c r="I2657" s="1" t="s">
        <v>57</v>
      </c>
      <c r="J2657" s="1" t="s">
        <v>2107</v>
      </c>
      <c r="K2657" t="s">
        <v>49</v>
      </c>
      <c r="L2657" t="s">
        <v>59</v>
      </c>
      <c r="O2657" s="1" t="str">
        <f t="shared" si="100"/>
        <v>Sand and Gravel, Construction</v>
      </c>
      <c r="P2657" s="1" t="s">
        <v>51</v>
      </c>
      <c r="S2657" s="1" t="s">
        <v>144</v>
      </c>
      <c r="AD2657" s="1" t="s">
        <v>54</v>
      </c>
      <c r="AK2657" s="2" t="s">
        <v>6612</v>
      </c>
      <c r="AT2657" s="3">
        <f t="shared" si="99"/>
        <v>180.12042237743009</v>
      </c>
    </row>
    <row r="2658" spans="1:46" x14ac:dyDescent="0.2">
      <c r="A2658" s="1">
        <v>10132780</v>
      </c>
      <c r="C2658">
        <v>550050128</v>
      </c>
      <c r="D2658" s="1" t="s">
        <v>6613</v>
      </c>
      <c r="E2658" s="1">
        <v>45.404690000000002</v>
      </c>
      <c r="F2658" s="1">
        <v>-91.931269999999998</v>
      </c>
      <c r="G2658" t="s">
        <v>45</v>
      </c>
      <c r="H2658" t="s">
        <v>46</v>
      </c>
      <c r="I2658" s="1" t="s">
        <v>57</v>
      </c>
      <c r="J2658" s="1" t="s">
        <v>5978</v>
      </c>
      <c r="K2658" t="s">
        <v>49</v>
      </c>
      <c r="L2658" t="s">
        <v>59</v>
      </c>
      <c r="O2658" s="1" t="str">
        <f t="shared" si="100"/>
        <v>Sand and Gravel, Construction</v>
      </c>
      <c r="P2658" s="1" t="s">
        <v>51</v>
      </c>
      <c r="S2658" s="1" t="s">
        <v>60</v>
      </c>
      <c r="AD2658" s="1" t="s">
        <v>54</v>
      </c>
      <c r="AT2658" s="3">
        <f t="shared" si="99"/>
        <v>162.4445986362762</v>
      </c>
    </row>
    <row r="2659" spans="1:46" x14ac:dyDescent="0.2">
      <c r="A2659" s="1">
        <v>10132781</v>
      </c>
      <c r="C2659">
        <v>550650006</v>
      </c>
      <c r="D2659" s="1" t="s">
        <v>6614</v>
      </c>
      <c r="E2659" s="1">
        <v>42.777810000000002</v>
      </c>
      <c r="F2659" s="1">
        <v>-90.338210000000004</v>
      </c>
      <c r="G2659" t="s">
        <v>45</v>
      </c>
      <c r="H2659" t="s">
        <v>46</v>
      </c>
      <c r="I2659" s="1" t="s">
        <v>57</v>
      </c>
      <c r="J2659" s="1" t="s">
        <v>252</v>
      </c>
      <c r="K2659" t="s">
        <v>49</v>
      </c>
      <c r="L2659" t="s">
        <v>50</v>
      </c>
      <c r="O2659" s="1" t="str">
        <f t="shared" si="100"/>
        <v>Stone, Crushed/Broken</v>
      </c>
      <c r="P2659" s="1" t="s">
        <v>51</v>
      </c>
      <c r="S2659" s="1" t="s">
        <v>60</v>
      </c>
      <c r="AB2659" s="1" t="s">
        <v>6198</v>
      </c>
      <c r="AD2659" s="1" t="s">
        <v>54</v>
      </c>
      <c r="AT2659" s="3">
        <f t="shared" si="99"/>
        <v>52.731422254804023</v>
      </c>
    </row>
    <row r="2660" spans="1:46" customFormat="1" hidden="1" x14ac:dyDescent="0.2">
      <c r="A2660">
        <v>10132782</v>
      </c>
      <c r="C2660">
        <v>550650081</v>
      </c>
      <c r="D2660" t="s">
        <v>3737</v>
      </c>
      <c r="E2660">
        <v>42.577509999999997</v>
      </c>
      <c r="F2660">
        <v>-90.302009999999996</v>
      </c>
      <c r="G2660" t="s">
        <v>45</v>
      </c>
      <c r="H2660" t="s">
        <v>46</v>
      </c>
      <c r="I2660" t="s">
        <v>57</v>
      </c>
      <c r="J2660" t="s">
        <v>252</v>
      </c>
      <c r="K2660" t="s">
        <v>140</v>
      </c>
      <c r="N2660" t="s">
        <v>1965</v>
      </c>
      <c r="O2660" t="str">
        <f t="shared" si="100"/>
        <v>, Lead, Zinc</v>
      </c>
      <c r="P2660" t="s">
        <v>204</v>
      </c>
      <c r="S2660" t="s">
        <v>60</v>
      </c>
      <c r="AD2660" t="s">
        <v>54</v>
      </c>
      <c r="AM2660">
        <v>1890</v>
      </c>
      <c r="AT2660" s="3">
        <f t="shared" si="99"/>
        <v>65.537052218223351</v>
      </c>
    </row>
    <row r="2661" spans="1:46" x14ac:dyDescent="0.2">
      <c r="A2661" s="1">
        <v>10132783</v>
      </c>
      <c r="C2661">
        <v>551090104</v>
      </c>
      <c r="D2661" s="1" t="s">
        <v>6615</v>
      </c>
      <c r="E2661" s="1">
        <v>44.967190000000002</v>
      </c>
      <c r="F2661" s="1">
        <v>-92.165980000000005</v>
      </c>
      <c r="G2661" t="s">
        <v>45</v>
      </c>
      <c r="H2661" t="s">
        <v>46</v>
      </c>
      <c r="I2661" s="1" t="s">
        <v>57</v>
      </c>
      <c r="J2661" s="1" t="s">
        <v>5991</v>
      </c>
      <c r="K2661" t="s">
        <v>49</v>
      </c>
      <c r="L2661" t="s">
        <v>59</v>
      </c>
      <c r="O2661" s="1" t="str">
        <f t="shared" si="100"/>
        <v>Sand and Gravel, Construction</v>
      </c>
      <c r="P2661" s="1" t="s">
        <v>51</v>
      </c>
      <c r="S2661" s="1" t="s">
        <v>60</v>
      </c>
      <c r="AD2661" s="1" t="s">
        <v>54</v>
      </c>
      <c r="AT2661" s="3">
        <f t="shared" si="99"/>
        <v>147.5507285863805</v>
      </c>
    </row>
    <row r="2662" spans="1:46" x14ac:dyDescent="0.2">
      <c r="A2662" s="1">
        <v>10132784</v>
      </c>
      <c r="C2662">
        <v>550630002</v>
      </c>
      <c r="D2662" s="1" t="s">
        <v>6616</v>
      </c>
      <c r="E2662" s="1">
        <v>43.738100000000003</v>
      </c>
      <c r="F2662" s="1">
        <v>-91.137339999999995</v>
      </c>
      <c r="G2662" t="s">
        <v>45</v>
      </c>
      <c r="H2662" t="s">
        <v>46</v>
      </c>
      <c r="I2662" s="1" t="s">
        <v>57</v>
      </c>
      <c r="J2662" s="1" t="s">
        <v>6069</v>
      </c>
      <c r="K2662" t="s">
        <v>49</v>
      </c>
      <c r="L2662" t="s">
        <v>50</v>
      </c>
      <c r="O2662" s="1" t="str">
        <f t="shared" si="100"/>
        <v>Stone, Crushed/Broken</v>
      </c>
      <c r="P2662" s="1" t="s">
        <v>51</v>
      </c>
      <c r="S2662" s="1" t="s">
        <v>60</v>
      </c>
      <c r="AB2662" s="1" t="s">
        <v>6617</v>
      </c>
      <c r="AD2662" s="1" t="s">
        <v>54</v>
      </c>
      <c r="AT2662" s="3">
        <f t="shared" si="99"/>
        <v>59.219593866406683</v>
      </c>
    </row>
    <row r="2663" spans="1:46" x14ac:dyDescent="0.2">
      <c r="A2663" s="1">
        <v>10132785</v>
      </c>
      <c r="C2663">
        <v>551050043</v>
      </c>
      <c r="D2663" s="1" t="s">
        <v>73</v>
      </c>
      <c r="E2663" s="1">
        <v>42.678109999999997</v>
      </c>
      <c r="F2663" s="1">
        <v>-89.064769999999996</v>
      </c>
      <c r="G2663" t="s">
        <v>45</v>
      </c>
      <c r="H2663" t="s">
        <v>46</v>
      </c>
      <c r="I2663" s="1" t="s">
        <v>57</v>
      </c>
      <c r="J2663" s="1" t="s">
        <v>58</v>
      </c>
      <c r="K2663" t="s">
        <v>49</v>
      </c>
      <c r="L2663" t="s">
        <v>50</v>
      </c>
      <c r="O2663" s="1" t="str">
        <f t="shared" si="100"/>
        <v>Stone, Crushed/Broken</v>
      </c>
      <c r="P2663" s="1" t="s">
        <v>51</v>
      </c>
      <c r="S2663" s="1" t="s">
        <v>60</v>
      </c>
      <c r="AB2663" s="1" t="s">
        <v>74</v>
      </c>
      <c r="AD2663" s="1" t="s">
        <v>54</v>
      </c>
      <c r="AT2663" s="3">
        <f t="shared" si="99"/>
        <v>73.834431232635438</v>
      </c>
    </row>
    <row r="2664" spans="1:46" x14ac:dyDescent="0.2">
      <c r="A2664" s="1">
        <v>10132786</v>
      </c>
      <c r="C2664">
        <v>550610047</v>
      </c>
      <c r="D2664" s="1" t="s">
        <v>6618</v>
      </c>
      <c r="E2664" s="1">
        <v>44.449399999999997</v>
      </c>
      <c r="F2664" s="1">
        <v>-87.50891</v>
      </c>
      <c r="G2664" t="s">
        <v>45</v>
      </c>
      <c r="H2664" t="s">
        <v>46</v>
      </c>
      <c r="I2664" s="1" t="s">
        <v>57</v>
      </c>
      <c r="J2664" s="1" t="s">
        <v>6038</v>
      </c>
      <c r="K2664" t="s">
        <v>49</v>
      </c>
      <c r="L2664" t="s">
        <v>59</v>
      </c>
      <c r="O2664" s="1" t="str">
        <f t="shared" si="100"/>
        <v>Sand and Gravel, Construction</v>
      </c>
      <c r="P2664" s="1" t="s">
        <v>51</v>
      </c>
      <c r="S2664" s="1" t="s">
        <v>60</v>
      </c>
      <c r="AD2664" s="1" t="s">
        <v>54</v>
      </c>
      <c r="AT2664" s="3">
        <f t="shared" si="99"/>
        <v>140.15258330080377</v>
      </c>
    </row>
    <row r="2665" spans="1:46" x14ac:dyDescent="0.2">
      <c r="A2665" s="1">
        <v>10132787</v>
      </c>
      <c r="C2665">
        <v>551190043</v>
      </c>
      <c r="D2665" s="1" t="s">
        <v>6619</v>
      </c>
      <c r="E2665" s="1">
        <v>45.1342</v>
      </c>
      <c r="F2665" s="1">
        <v>-90.314509999999999</v>
      </c>
      <c r="G2665" t="s">
        <v>45</v>
      </c>
      <c r="H2665" t="s">
        <v>46</v>
      </c>
      <c r="I2665" s="1" t="s">
        <v>57</v>
      </c>
      <c r="J2665" s="1" t="s">
        <v>2086</v>
      </c>
      <c r="K2665" t="s">
        <v>49</v>
      </c>
      <c r="L2665" t="s">
        <v>59</v>
      </c>
      <c r="O2665" s="1" t="str">
        <f t="shared" si="100"/>
        <v>Sand and Gravel, Construction</v>
      </c>
      <c r="P2665" s="1" t="s">
        <v>51</v>
      </c>
      <c r="S2665" s="1" t="s">
        <v>60</v>
      </c>
      <c r="AD2665" s="1" t="s">
        <v>54</v>
      </c>
      <c r="AT2665" s="3">
        <f t="shared" si="99"/>
        <v>113.97742837291453</v>
      </c>
    </row>
    <row r="2666" spans="1:46" x14ac:dyDescent="0.2">
      <c r="A2666" s="1">
        <v>10132788</v>
      </c>
      <c r="C2666">
        <v>550050195</v>
      </c>
      <c r="D2666" s="1" t="s">
        <v>6620</v>
      </c>
      <c r="E2666" s="1">
        <v>45.487490000000001</v>
      </c>
      <c r="F2666" s="1">
        <v>-91.694559999999996</v>
      </c>
      <c r="G2666" t="s">
        <v>45</v>
      </c>
      <c r="H2666" t="s">
        <v>46</v>
      </c>
      <c r="I2666" s="1" t="s">
        <v>57</v>
      </c>
      <c r="J2666" s="1" t="s">
        <v>5978</v>
      </c>
      <c r="K2666" t="s">
        <v>49</v>
      </c>
      <c r="L2666" t="s">
        <v>59</v>
      </c>
      <c r="O2666" s="1" t="str">
        <f t="shared" si="100"/>
        <v>Sand and Gravel, Construction</v>
      </c>
      <c r="P2666" s="1" t="s">
        <v>51</v>
      </c>
      <c r="S2666" s="1" t="s">
        <v>52</v>
      </c>
      <c r="AD2666" s="1" t="s">
        <v>54</v>
      </c>
      <c r="AT2666" s="3">
        <f t="shared" si="99"/>
        <v>160.71629739657462</v>
      </c>
    </row>
    <row r="2667" spans="1:46" x14ac:dyDescent="0.2">
      <c r="A2667" s="1">
        <v>10132789</v>
      </c>
      <c r="C2667">
        <v>550950118</v>
      </c>
      <c r="D2667" s="1" t="s">
        <v>6621</v>
      </c>
      <c r="E2667" s="1">
        <v>45.32499</v>
      </c>
      <c r="F2667" s="1">
        <v>-92.37209</v>
      </c>
      <c r="G2667" t="s">
        <v>45</v>
      </c>
      <c r="H2667" t="s">
        <v>46</v>
      </c>
      <c r="I2667" s="1" t="s">
        <v>57</v>
      </c>
      <c r="J2667" s="1" t="s">
        <v>2050</v>
      </c>
      <c r="K2667" t="s">
        <v>49</v>
      </c>
      <c r="L2667" t="s">
        <v>59</v>
      </c>
      <c r="O2667" s="1" t="str">
        <f t="shared" si="100"/>
        <v>Sand and Gravel, Construction</v>
      </c>
      <c r="P2667" s="1" t="s">
        <v>51</v>
      </c>
      <c r="S2667" s="1" t="s">
        <v>60</v>
      </c>
      <c r="AD2667" s="1" t="s">
        <v>54</v>
      </c>
      <c r="AT2667" s="3">
        <f t="shared" si="99"/>
        <v>172.04848494414924</v>
      </c>
    </row>
    <row r="2668" spans="1:46" customFormat="1" hidden="1" x14ac:dyDescent="0.2">
      <c r="A2668">
        <v>10132790</v>
      </c>
      <c r="C2668">
        <v>550490158</v>
      </c>
      <c r="D2668" t="s">
        <v>6622</v>
      </c>
      <c r="E2668">
        <v>42.85331</v>
      </c>
      <c r="F2668">
        <v>-90.169300000000007</v>
      </c>
      <c r="G2668" t="s">
        <v>45</v>
      </c>
      <c r="H2668" t="s">
        <v>46</v>
      </c>
      <c r="I2668" t="s">
        <v>57</v>
      </c>
      <c r="J2668" t="s">
        <v>1378</v>
      </c>
      <c r="K2668" t="s">
        <v>140</v>
      </c>
      <c r="L2668" t="s">
        <v>164</v>
      </c>
      <c r="N2668" t="s">
        <v>163</v>
      </c>
      <c r="O2668" t="str">
        <f t="shared" si="100"/>
        <v>Lead, Zinc</v>
      </c>
      <c r="P2668" t="s">
        <v>51</v>
      </c>
      <c r="S2668" t="s">
        <v>60</v>
      </c>
      <c r="AD2668" t="s">
        <v>54</v>
      </c>
      <c r="AT2668" s="3">
        <f t="shared" si="99"/>
        <v>45.488909004369447</v>
      </c>
    </row>
    <row r="2669" spans="1:46" x14ac:dyDescent="0.2">
      <c r="A2669" s="1">
        <v>10132791</v>
      </c>
      <c r="C2669">
        <v>550030075</v>
      </c>
      <c r="D2669" s="1" t="s">
        <v>6623</v>
      </c>
      <c r="E2669" s="1">
        <v>46.35</v>
      </c>
      <c r="F2669" s="1">
        <v>-90.744829999999993</v>
      </c>
      <c r="G2669" t="s">
        <v>45</v>
      </c>
      <c r="H2669" t="s">
        <v>46</v>
      </c>
      <c r="I2669" s="1" t="s">
        <v>57</v>
      </c>
      <c r="J2669" s="1" t="s">
        <v>2047</v>
      </c>
      <c r="K2669" t="s">
        <v>49</v>
      </c>
      <c r="L2669" t="s">
        <v>59</v>
      </c>
      <c r="O2669" s="1" t="str">
        <f t="shared" si="100"/>
        <v>Sand and Gravel, Construction</v>
      </c>
      <c r="P2669" s="1" t="s">
        <v>51</v>
      </c>
      <c r="S2669" s="1" t="s">
        <v>144</v>
      </c>
      <c r="AD2669" s="1" t="s">
        <v>54</v>
      </c>
      <c r="AT2669" s="3">
        <f t="shared" si="99"/>
        <v>200.25596462660067</v>
      </c>
    </row>
    <row r="2670" spans="1:46" ht="25.5" x14ac:dyDescent="0.2">
      <c r="A2670" s="1">
        <v>10132793</v>
      </c>
      <c r="C2670">
        <v>550990042</v>
      </c>
      <c r="D2670" s="1" t="s">
        <v>6624</v>
      </c>
      <c r="E2670" s="1">
        <v>45.945599999999999</v>
      </c>
      <c r="F2670" s="1">
        <v>-90.338719999999995</v>
      </c>
      <c r="G2670" t="s">
        <v>45</v>
      </c>
      <c r="H2670" t="s">
        <v>46</v>
      </c>
      <c r="I2670" s="1" t="s">
        <v>57</v>
      </c>
      <c r="J2670" s="1" t="s">
        <v>2096</v>
      </c>
      <c r="K2670" t="s">
        <v>49</v>
      </c>
      <c r="L2670" t="s">
        <v>59</v>
      </c>
      <c r="O2670" s="1" t="str">
        <f t="shared" si="100"/>
        <v>Sand and Gravel, Construction</v>
      </c>
      <c r="P2670" s="1" t="s">
        <v>51</v>
      </c>
      <c r="S2670" s="1" t="s">
        <v>60</v>
      </c>
      <c r="AD2670" s="1" t="s">
        <v>54</v>
      </c>
      <c r="AK2670" s="2" t="s">
        <v>6625</v>
      </c>
      <c r="AT2670" s="3">
        <f t="shared" si="99"/>
        <v>169.79031139389866</v>
      </c>
    </row>
    <row r="2671" spans="1:46" x14ac:dyDescent="0.2">
      <c r="A2671" s="1">
        <v>10132794</v>
      </c>
      <c r="C2671">
        <v>551099901</v>
      </c>
      <c r="D2671" s="1" t="s">
        <v>6626</v>
      </c>
      <c r="E2671" s="1">
        <v>44.979390000000002</v>
      </c>
      <c r="F2671" s="1">
        <v>-92.560789999999997</v>
      </c>
      <c r="G2671" t="s">
        <v>45</v>
      </c>
      <c r="H2671" t="s">
        <v>46</v>
      </c>
      <c r="I2671" s="1" t="s">
        <v>57</v>
      </c>
      <c r="J2671" s="1" t="s">
        <v>5991</v>
      </c>
      <c r="K2671" t="s">
        <v>49</v>
      </c>
      <c r="L2671" t="s">
        <v>59</v>
      </c>
      <c r="O2671" s="1" t="str">
        <f t="shared" si="100"/>
        <v>Sand and Gravel, Construction</v>
      </c>
      <c r="P2671" s="1" t="s">
        <v>51</v>
      </c>
      <c r="S2671" s="1" t="s">
        <v>60</v>
      </c>
      <c r="AB2671" s="1" t="s">
        <v>6627</v>
      </c>
      <c r="AD2671" s="1" t="s">
        <v>54</v>
      </c>
      <c r="AT2671" s="3">
        <f t="shared" si="99"/>
        <v>162.82338311072311</v>
      </c>
    </row>
    <row r="2672" spans="1:46" customFormat="1" hidden="1" x14ac:dyDescent="0.2">
      <c r="A2672">
        <v>10132795</v>
      </c>
      <c r="C2672">
        <v>550490351</v>
      </c>
      <c r="D2672" t="s">
        <v>6055</v>
      </c>
      <c r="E2672">
        <v>42.936410000000002</v>
      </c>
      <c r="F2672">
        <v>-90.194000000000003</v>
      </c>
      <c r="G2672" t="s">
        <v>45</v>
      </c>
      <c r="H2672" t="s">
        <v>46</v>
      </c>
      <c r="I2672" t="s">
        <v>57</v>
      </c>
      <c r="J2672" t="s">
        <v>1378</v>
      </c>
      <c r="K2672" t="s">
        <v>140</v>
      </c>
      <c r="L2672" t="s">
        <v>164</v>
      </c>
      <c r="O2672" t="str">
        <f t="shared" si="100"/>
        <v>Lead</v>
      </c>
      <c r="P2672" t="s">
        <v>51</v>
      </c>
      <c r="S2672" t="s">
        <v>60</v>
      </c>
      <c r="AD2672" t="s">
        <v>54</v>
      </c>
      <c r="AT2672" s="3">
        <f t="shared" si="99"/>
        <v>40.146761409807958</v>
      </c>
    </row>
    <row r="2673" spans="1:46" x14ac:dyDescent="0.2">
      <c r="A2673" s="1">
        <v>10132796</v>
      </c>
      <c r="C2673">
        <v>551290001</v>
      </c>
      <c r="D2673" s="1" t="s">
        <v>6628</v>
      </c>
      <c r="E2673" s="1">
        <v>45.833089999999999</v>
      </c>
      <c r="F2673" s="1">
        <v>-91.692059999999998</v>
      </c>
      <c r="G2673" t="s">
        <v>45</v>
      </c>
      <c r="H2673" t="s">
        <v>46</v>
      </c>
      <c r="I2673" s="1" t="s">
        <v>57</v>
      </c>
      <c r="J2673" s="1" t="s">
        <v>2172</v>
      </c>
      <c r="K2673" t="s">
        <v>49</v>
      </c>
      <c r="L2673" t="s">
        <v>59</v>
      </c>
      <c r="O2673" s="1" t="str">
        <f t="shared" si="100"/>
        <v>Sand and Gravel, Construction</v>
      </c>
      <c r="P2673" s="1" t="s">
        <v>51</v>
      </c>
      <c r="S2673" s="1" t="s">
        <v>52</v>
      </c>
      <c r="AB2673" s="1" t="s">
        <v>6629</v>
      </c>
      <c r="AD2673" s="1" t="s">
        <v>54</v>
      </c>
      <c r="AT2673" s="3">
        <f t="shared" si="99"/>
        <v>181.37046077493281</v>
      </c>
    </row>
    <row r="2674" spans="1:46" x14ac:dyDescent="0.2">
      <c r="A2674" s="1">
        <v>10132797</v>
      </c>
      <c r="C2674">
        <v>551190049</v>
      </c>
      <c r="D2674" s="1" t="s">
        <v>6630</v>
      </c>
      <c r="E2674" s="1">
        <v>45.171700000000001</v>
      </c>
      <c r="F2674" s="1">
        <v>-90.362309999999994</v>
      </c>
      <c r="G2674" t="s">
        <v>45</v>
      </c>
      <c r="H2674" t="s">
        <v>46</v>
      </c>
      <c r="I2674" s="1" t="s">
        <v>57</v>
      </c>
      <c r="J2674" s="1" t="s">
        <v>2086</v>
      </c>
      <c r="K2674" t="s">
        <v>49</v>
      </c>
      <c r="L2674" t="s">
        <v>59</v>
      </c>
      <c r="O2674" s="1" t="str">
        <f t="shared" si="100"/>
        <v>Sand and Gravel, Construction</v>
      </c>
      <c r="P2674" s="1" t="s">
        <v>51</v>
      </c>
      <c r="S2674" s="1" t="s">
        <v>144</v>
      </c>
      <c r="AD2674" s="1" t="s">
        <v>54</v>
      </c>
      <c r="AT2674" s="3">
        <f t="shared" si="99"/>
        <v>116.88246968257242</v>
      </c>
    </row>
    <row r="2675" spans="1:46" x14ac:dyDescent="0.2">
      <c r="A2675" s="1">
        <v>10132800</v>
      </c>
      <c r="C2675">
        <v>551150091</v>
      </c>
      <c r="D2675" s="1" t="s">
        <v>6631</v>
      </c>
      <c r="E2675" s="1">
        <v>44.839399999999998</v>
      </c>
      <c r="F2675" s="1">
        <v>-88.333640000000003</v>
      </c>
      <c r="G2675" t="s">
        <v>45</v>
      </c>
      <c r="H2675" t="s">
        <v>46</v>
      </c>
      <c r="I2675" s="1" t="s">
        <v>57</v>
      </c>
      <c r="J2675" s="1" t="s">
        <v>6009</v>
      </c>
      <c r="K2675" t="s">
        <v>49</v>
      </c>
      <c r="L2675" t="s">
        <v>59</v>
      </c>
      <c r="O2675" s="1" t="str">
        <f t="shared" si="100"/>
        <v>Sand and Gravel, Construction</v>
      </c>
      <c r="P2675" s="1" t="s">
        <v>51</v>
      </c>
      <c r="S2675" s="1" t="s">
        <v>144</v>
      </c>
      <c r="AD2675" s="1" t="s">
        <v>54</v>
      </c>
      <c r="AT2675" s="3">
        <f t="shared" si="99"/>
        <v>124.027880261132</v>
      </c>
    </row>
    <row r="2676" spans="1:46" x14ac:dyDescent="0.2">
      <c r="A2676" s="1">
        <v>10132801</v>
      </c>
      <c r="C2676">
        <v>551210212</v>
      </c>
      <c r="D2676" s="1" t="s">
        <v>6632</v>
      </c>
      <c r="E2676" s="1">
        <v>44.590600000000002</v>
      </c>
      <c r="F2676" s="1">
        <v>-91.343249999999998</v>
      </c>
      <c r="G2676" t="s">
        <v>45</v>
      </c>
      <c r="H2676" t="s">
        <v>46</v>
      </c>
      <c r="I2676" s="1" t="s">
        <v>57</v>
      </c>
      <c r="J2676" s="1" t="s">
        <v>5981</v>
      </c>
      <c r="K2676" t="s">
        <v>49</v>
      </c>
      <c r="L2676" t="s">
        <v>50</v>
      </c>
      <c r="O2676" s="1" t="str">
        <f t="shared" si="100"/>
        <v>Stone, Crushed/Broken</v>
      </c>
      <c r="P2676" s="1" t="s">
        <v>51</v>
      </c>
      <c r="S2676" s="1" t="s">
        <v>60</v>
      </c>
      <c r="AD2676" s="1" t="s">
        <v>54</v>
      </c>
      <c r="AK2676" s="2" t="s">
        <v>6323</v>
      </c>
      <c r="AT2676" s="3">
        <f t="shared" si="99"/>
        <v>100.63695290471588</v>
      </c>
    </row>
    <row r="2677" spans="1:46" x14ac:dyDescent="0.2">
      <c r="A2677" s="1">
        <v>10132804</v>
      </c>
      <c r="C2677">
        <v>550310036</v>
      </c>
      <c r="D2677" s="1" t="s">
        <v>6633</v>
      </c>
      <c r="E2677" s="1">
        <v>46.596690000000002</v>
      </c>
      <c r="F2677" s="1">
        <v>-91.908270000000002</v>
      </c>
      <c r="G2677" t="s">
        <v>45</v>
      </c>
      <c r="H2677" t="s">
        <v>46</v>
      </c>
      <c r="I2677" s="1" t="s">
        <v>57</v>
      </c>
      <c r="J2677" s="1" t="s">
        <v>2053</v>
      </c>
      <c r="K2677" t="s">
        <v>49</v>
      </c>
      <c r="L2677" t="s">
        <v>50</v>
      </c>
      <c r="O2677" s="1" t="str">
        <f t="shared" si="100"/>
        <v>Stone, Crushed/Broken</v>
      </c>
      <c r="P2677" s="1" t="s">
        <v>51</v>
      </c>
      <c r="S2677" s="1" t="s">
        <v>144</v>
      </c>
      <c r="AD2677" s="1" t="s">
        <v>54</v>
      </c>
      <c r="AK2677" s="2" t="s">
        <v>6634</v>
      </c>
      <c r="AT2677" s="3">
        <f t="shared" si="99"/>
        <v>233.34011028385495</v>
      </c>
    </row>
    <row r="2678" spans="1:46" x14ac:dyDescent="0.2">
      <c r="A2678" s="1">
        <v>10132805</v>
      </c>
      <c r="C2678">
        <v>551150121</v>
      </c>
      <c r="D2678" s="1" t="s">
        <v>6635</v>
      </c>
      <c r="E2678" s="1">
        <v>44.691099999999999</v>
      </c>
      <c r="F2678" s="1">
        <v>-88.491950000000003</v>
      </c>
      <c r="G2678" t="s">
        <v>45</v>
      </c>
      <c r="H2678" t="s">
        <v>46</v>
      </c>
      <c r="I2678" s="1" t="s">
        <v>57</v>
      </c>
      <c r="J2678" s="1" t="s">
        <v>6009</v>
      </c>
      <c r="K2678" t="s">
        <v>49</v>
      </c>
      <c r="L2678" t="s">
        <v>59</v>
      </c>
      <c r="O2678" s="1" t="str">
        <f t="shared" si="100"/>
        <v>Sand and Gravel, Construction</v>
      </c>
      <c r="P2678" s="1" t="s">
        <v>51</v>
      </c>
      <c r="S2678" s="1" t="s">
        <v>60</v>
      </c>
      <c r="AD2678" s="1" t="s">
        <v>54</v>
      </c>
      <c r="AT2678" s="3">
        <f t="shared" si="99"/>
        <v>111.22791185283491</v>
      </c>
    </row>
    <row r="2679" spans="1:46" x14ac:dyDescent="0.2">
      <c r="A2679" s="1">
        <v>10132806</v>
      </c>
      <c r="C2679">
        <v>551150111</v>
      </c>
      <c r="D2679" s="1" t="s">
        <v>6636</v>
      </c>
      <c r="E2679" s="1">
        <v>44.822800000000001</v>
      </c>
      <c r="F2679" s="1">
        <v>-88.392240000000001</v>
      </c>
      <c r="G2679" t="s">
        <v>45</v>
      </c>
      <c r="H2679" t="s">
        <v>46</v>
      </c>
      <c r="I2679" s="1" t="s">
        <v>57</v>
      </c>
      <c r="J2679" s="1" t="s">
        <v>6009</v>
      </c>
      <c r="K2679" t="s">
        <v>49</v>
      </c>
      <c r="L2679" t="s">
        <v>59</v>
      </c>
      <c r="O2679" s="1" t="str">
        <f t="shared" si="100"/>
        <v>Sand and Gravel, Construction</v>
      </c>
      <c r="P2679" s="1" t="s">
        <v>51</v>
      </c>
      <c r="S2679" s="1" t="s">
        <v>144</v>
      </c>
      <c r="AD2679" s="1" t="s">
        <v>54</v>
      </c>
      <c r="AT2679" s="3">
        <f t="shared" si="99"/>
        <v>121.25442030337787</v>
      </c>
    </row>
    <row r="2680" spans="1:46" x14ac:dyDescent="0.2">
      <c r="A2680" s="1">
        <v>10132807</v>
      </c>
      <c r="C2680">
        <v>550950117</v>
      </c>
      <c r="D2680" s="1" t="s">
        <v>6637</v>
      </c>
      <c r="E2680" s="1">
        <v>45.306690000000003</v>
      </c>
      <c r="F2680" s="1">
        <v>-92.338290000000001</v>
      </c>
      <c r="G2680" t="s">
        <v>45</v>
      </c>
      <c r="H2680" t="s">
        <v>46</v>
      </c>
      <c r="I2680" s="1" t="s">
        <v>57</v>
      </c>
      <c r="J2680" s="1" t="s">
        <v>2050</v>
      </c>
      <c r="K2680" t="s">
        <v>49</v>
      </c>
      <c r="L2680" t="s">
        <v>59</v>
      </c>
      <c r="O2680" s="1" t="str">
        <f t="shared" si="100"/>
        <v>Sand and Gravel, Construction</v>
      </c>
      <c r="P2680" s="1" t="s">
        <v>51</v>
      </c>
      <c r="S2680" s="1" t="s">
        <v>60</v>
      </c>
      <c r="AD2680" s="1" t="s">
        <v>54</v>
      </c>
      <c r="AK2680" s="2" t="s">
        <v>6638</v>
      </c>
      <c r="AT2680" s="3">
        <f t="shared" si="99"/>
        <v>170.00007659472149</v>
      </c>
    </row>
    <row r="2681" spans="1:46" x14ac:dyDescent="0.2">
      <c r="A2681" s="1">
        <v>10132808</v>
      </c>
      <c r="C2681">
        <v>550870075</v>
      </c>
      <c r="D2681" s="1" t="s">
        <v>6639</v>
      </c>
      <c r="E2681" s="1">
        <v>44.436399999999999</v>
      </c>
      <c r="F2681" s="1">
        <v>-88.238640000000004</v>
      </c>
      <c r="G2681" t="s">
        <v>45</v>
      </c>
      <c r="H2681" t="s">
        <v>46</v>
      </c>
      <c r="I2681" s="1" t="s">
        <v>57</v>
      </c>
      <c r="J2681" s="1" t="s">
        <v>6075</v>
      </c>
      <c r="K2681" t="s">
        <v>49</v>
      </c>
      <c r="L2681" t="s">
        <v>50</v>
      </c>
      <c r="O2681" s="1" t="str">
        <f t="shared" si="100"/>
        <v>Stone, Crushed/Broken</v>
      </c>
      <c r="P2681" s="1" t="s">
        <v>51</v>
      </c>
      <c r="S2681" s="1" t="s">
        <v>60</v>
      </c>
      <c r="AD2681" s="1" t="s">
        <v>54</v>
      </c>
      <c r="AT2681" s="3">
        <f t="shared" si="99"/>
        <v>108.8893694085143</v>
      </c>
    </row>
    <row r="2682" spans="1:46" x14ac:dyDescent="0.2">
      <c r="A2682" s="1">
        <v>10132809</v>
      </c>
      <c r="C2682">
        <v>551390007</v>
      </c>
      <c r="D2682" s="1" t="s">
        <v>6640</v>
      </c>
      <c r="E2682" s="1">
        <v>44.102800000000002</v>
      </c>
      <c r="F2682" s="1">
        <v>-88.616749999999996</v>
      </c>
      <c r="G2682" t="s">
        <v>45</v>
      </c>
      <c r="H2682" t="s">
        <v>46</v>
      </c>
      <c r="I2682" s="1" t="s">
        <v>57</v>
      </c>
      <c r="J2682" s="1" t="s">
        <v>48</v>
      </c>
      <c r="K2682" t="s">
        <v>49</v>
      </c>
      <c r="L2682" t="s">
        <v>50</v>
      </c>
      <c r="O2682" s="1" t="str">
        <f t="shared" si="100"/>
        <v>Stone, Crushed/Broken</v>
      </c>
      <c r="P2682" s="1" t="s">
        <v>51</v>
      </c>
      <c r="S2682" s="1" t="s">
        <v>60</v>
      </c>
      <c r="AB2682" s="1" t="s">
        <v>6539</v>
      </c>
      <c r="AD2682" s="1" t="s">
        <v>54</v>
      </c>
      <c r="AT2682" s="3">
        <f t="shared" si="99"/>
        <v>80.576409637049451</v>
      </c>
    </row>
    <row r="2683" spans="1:46" x14ac:dyDescent="0.2">
      <c r="A2683" s="1">
        <v>10132810</v>
      </c>
      <c r="C2683">
        <v>550050173</v>
      </c>
      <c r="D2683" s="1" t="s">
        <v>6641</v>
      </c>
      <c r="E2683" s="1">
        <v>45.622489999999999</v>
      </c>
      <c r="F2683" s="1">
        <v>-91.964870000000005</v>
      </c>
      <c r="G2683" t="s">
        <v>45</v>
      </c>
      <c r="H2683" t="s">
        <v>46</v>
      </c>
      <c r="I2683" s="1" t="s">
        <v>57</v>
      </c>
      <c r="J2683" s="1" t="s">
        <v>5978</v>
      </c>
      <c r="K2683" t="s">
        <v>49</v>
      </c>
      <c r="L2683" t="s">
        <v>59</v>
      </c>
      <c r="O2683" s="1" t="str">
        <f t="shared" si="100"/>
        <v>Sand and Gravel, Construction</v>
      </c>
      <c r="P2683" s="1" t="s">
        <v>51</v>
      </c>
      <c r="S2683" s="1" t="s">
        <v>144</v>
      </c>
      <c r="AD2683" s="1" t="s">
        <v>54</v>
      </c>
      <c r="AT2683" s="3">
        <f t="shared" si="99"/>
        <v>175.66437995290298</v>
      </c>
    </row>
    <row r="2684" spans="1:46" x14ac:dyDescent="0.2">
      <c r="A2684" s="1">
        <v>10132811</v>
      </c>
      <c r="C2684">
        <v>551010009</v>
      </c>
      <c r="D2684" s="1" t="s">
        <v>6642</v>
      </c>
      <c r="E2684" s="1">
        <v>42.750610000000002</v>
      </c>
      <c r="F2684" s="1">
        <v>-88.245639999999995</v>
      </c>
      <c r="G2684" t="s">
        <v>45</v>
      </c>
      <c r="H2684" t="s">
        <v>46</v>
      </c>
      <c r="I2684" s="1" t="s">
        <v>57</v>
      </c>
      <c r="J2684" s="1" t="s">
        <v>83</v>
      </c>
      <c r="K2684" t="s">
        <v>49</v>
      </c>
      <c r="L2684" t="s">
        <v>59</v>
      </c>
      <c r="O2684" s="1" t="str">
        <f t="shared" si="100"/>
        <v>Sand and Gravel, Construction</v>
      </c>
      <c r="P2684" s="1" t="s">
        <v>51</v>
      </c>
      <c r="S2684" s="1" t="s">
        <v>60</v>
      </c>
      <c r="AB2684" s="1" t="s">
        <v>6643</v>
      </c>
      <c r="AD2684" s="1" t="s">
        <v>54</v>
      </c>
      <c r="AT2684" s="3">
        <f t="shared" si="99"/>
        <v>102.50433268747577</v>
      </c>
    </row>
    <row r="2685" spans="1:46" x14ac:dyDescent="0.2">
      <c r="A2685" s="1">
        <v>10132812</v>
      </c>
      <c r="C2685">
        <v>550730167</v>
      </c>
      <c r="D2685" s="1" t="s">
        <v>6644</v>
      </c>
      <c r="E2685" s="1">
        <v>44.956699999999998</v>
      </c>
      <c r="F2685" s="1">
        <v>-89.865700000000004</v>
      </c>
      <c r="G2685" t="s">
        <v>45</v>
      </c>
      <c r="H2685" t="s">
        <v>46</v>
      </c>
      <c r="I2685" s="1" t="s">
        <v>57</v>
      </c>
      <c r="J2685" s="1" t="s">
        <v>2136</v>
      </c>
      <c r="K2685" t="s">
        <v>49</v>
      </c>
      <c r="L2685" t="s">
        <v>59</v>
      </c>
      <c r="O2685" s="1" t="str">
        <f t="shared" si="100"/>
        <v>Sand and Gravel, Construction</v>
      </c>
      <c r="P2685" s="1" t="s">
        <v>51</v>
      </c>
      <c r="S2685" s="1" t="s">
        <v>60</v>
      </c>
      <c r="AD2685" s="1" t="s">
        <v>54</v>
      </c>
      <c r="AT2685" s="3">
        <f t="shared" si="99"/>
        <v>100.86756368119526</v>
      </c>
    </row>
    <row r="2686" spans="1:46" x14ac:dyDescent="0.2">
      <c r="A2686" s="1">
        <v>10132813</v>
      </c>
      <c r="C2686">
        <v>550390018</v>
      </c>
      <c r="D2686" s="1" t="s">
        <v>6645</v>
      </c>
      <c r="E2686" s="1">
        <v>43.640300000000003</v>
      </c>
      <c r="F2686" s="1">
        <v>-88.679249999999996</v>
      </c>
      <c r="G2686" t="s">
        <v>45</v>
      </c>
      <c r="H2686" t="s">
        <v>46</v>
      </c>
      <c r="I2686" s="1" t="s">
        <v>57</v>
      </c>
      <c r="J2686" s="1" t="s">
        <v>6104</v>
      </c>
      <c r="K2686" t="s">
        <v>49</v>
      </c>
      <c r="L2686" t="s">
        <v>50</v>
      </c>
      <c r="O2686" s="1" t="str">
        <f t="shared" si="100"/>
        <v>Stone, Crushed/Broken</v>
      </c>
      <c r="P2686" s="1" t="s">
        <v>51</v>
      </c>
      <c r="S2686" s="1" t="s">
        <v>60</v>
      </c>
      <c r="AB2686" s="1" t="s">
        <v>6646</v>
      </c>
      <c r="AD2686" s="1" t="s">
        <v>54</v>
      </c>
      <c r="AT2686" s="3">
        <f t="shared" si="99"/>
        <v>66.823168449696922</v>
      </c>
    </row>
    <row r="2687" spans="1:46" x14ac:dyDescent="0.2">
      <c r="A2687" s="1">
        <v>10132814</v>
      </c>
      <c r="C2687">
        <v>550730102</v>
      </c>
      <c r="D2687" s="1" t="s">
        <v>6647</v>
      </c>
      <c r="E2687" s="1">
        <v>44.817799999999998</v>
      </c>
      <c r="F2687" s="1">
        <v>-90.079800000000006</v>
      </c>
      <c r="G2687" t="s">
        <v>45</v>
      </c>
      <c r="H2687" t="s">
        <v>46</v>
      </c>
      <c r="I2687" s="1" t="s">
        <v>57</v>
      </c>
      <c r="J2687" s="1" t="s">
        <v>2136</v>
      </c>
      <c r="K2687" t="s">
        <v>49</v>
      </c>
      <c r="L2687" t="s">
        <v>50</v>
      </c>
      <c r="O2687" s="1" t="str">
        <f t="shared" si="100"/>
        <v>Stone, Crushed/Broken</v>
      </c>
      <c r="P2687" s="1" t="s">
        <v>51</v>
      </c>
      <c r="S2687" s="1" t="s">
        <v>144</v>
      </c>
      <c r="AD2687" s="1" t="s">
        <v>54</v>
      </c>
      <c r="AT2687" s="3">
        <f t="shared" si="99"/>
        <v>91.137020067740778</v>
      </c>
    </row>
    <row r="2688" spans="1:46" x14ac:dyDescent="0.2">
      <c r="A2688" s="1">
        <v>10132815</v>
      </c>
      <c r="C2688">
        <v>551210182</v>
      </c>
      <c r="D2688" s="1" t="s">
        <v>6648</v>
      </c>
      <c r="E2688" s="1">
        <v>44.514699999999998</v>
      </c>
      <c r="F2688" s="1">
        <v>-91.452349999999996</v>
      </c>
      <c r="G2688" t="s">
        <v>45</v>
      </c>
      <c r="H2688" t="s">
        <v>46</v>
      </c>
      <c r="I2688" s="1" t="s">
        <v>57</v>
      </c>
      <c r="J2688" s="1" t="s">
        <v>5981</v>
      </c>
      <c r="K2688" t="s">
        <v>49</v>
      </c>
      <c r="L2688" t="s">
        <v>50</v>
      </c>
      <c r="O2688" s="1" t="str">
        <f t="shared" si="100"/>
        <v>Stone, Crushed/Broken</v>
      </c>
      <c r="P2688" s="1" t="s">
        <v>51</v>
      </c>
      <c r="S2688" s="1" t="s">
        <v>144</v>
      </c>
      <c r="AD2688" s="1" t="s">
        <v>54</v>
      </c>
      <c r="AK2688" s="2" t="s">
        <v>5989</v>
      </c>
      <c r="AT2688" s="3">
        <f t="shared" si="99"/>
        <v>100.61741684232952</v>
      </c>
    </row>
    <row r="2689" spans="1:46" x14ac:dyDescent="0.2">
      <c r="A2689" s="1">
        <v>10132816</v>
      </c>
      <c r="C2689">
        <v>550950159</v>
      </c>
      <c r="D2689" s="1" t="s">
        <v>6649</v>
      </c>
      <c r="E2689" s="1">
        <v>45.516689999999997</v>
      </c>
      <c r="F2689" s="1">
        <v>-92.633499999999998</v>
      </c>
      <c r="G2689" t="s">
        <v>45</v>
      </c>
      <c r="H2689" t="s">
        <v>46</v>
      </c>
      <c r="I2689" s="1" t="s">
        <v>57</v>
      </c>
      <c r="J2689" s="1" t="s">
        <v>2050</v>
      </c>
      <c r="K2689" t="s">
        <v>49</v>
      </c>
      <c r="L2689" t="s">
        <v>59</v>
      </c>
      <c r="O2689" s="1" t="str">
        <f t="shared" si="100"/>
        <v>Sand and Gravel, Construction</v>
      </c>
      <c r="P2689" s="1" t="s">
        <v>51</v>
      </c>
      <c r="S2689" s="1" t="s">
        <v>52</v>
      </c>
      <c r="AD2689" s="1" t="s">
        <v>54</v>
      </c>
      <c r="AT2689" s="3">
        <f t="shared" si="99"/>
        <v>190.38287839239308</v>
      </c>
    </row>
    <row r="2690" spans="1:46" x14ac:dyDescent="0.2">
      <c r="A2690" s="1">
        <v>10132818</v>
      </c>
      <c r="C2690">
        <v>551210195</v>
      </c>
      <c r="D2690" s="1" t="s">
        <v>6650</v>
      </c>
      <c r="E2690" s="1">
        <v>44.593899999999998</v>
      </c>
      <c r="F2690" s="1">
        <v>-91.467349999999996</v>
      </c>
      <c r="G2690" t="s">
        <v>45</v>
      </c>
      <c r="H2690" t="s">
        <v>46</v>
      </c>
      <c r="I2690" s="1" t="s">
        <v>57</v>
      </c>
      <c r="J2690" s="1" t="s">
        <v>5981</v>
      </c>
      <c r="K2690" t="s">
        <v>49</v>
      </c>
      <c r="L2690" t="s">
        <v>50</v>
      </c>
      <c r="O2690" s="1" t="str">
        <f t="shared" si="100"/>
        <v>Stone, Crushed/Broken</v>
      </c>
      <c r="P2690" s="1" t="s">
        <v>51</v>
      </c>
      <c r="S2690" s="1" t="s">
        <v>60</v>
      </c>
      <c r="AD2690" s="1" t="s">
        <v>54</v>
      </c>
      <c r="AK2690" s="2" t="s">
        <v>5989</v>
      </c>
      <c r="AT2690" s="3">
        <f t="shared" si="99"/>
        <v>104.9860225321309</v>
      </c>
    </row>
    <row r="2691" spans="1:46" x14ac:dyDescent="0.2">
      <c r="A2691" s="1">
        <v>10132819</v>
      </c>
      <c r="C2691">
        <v>550750140</v>
      </c>
      <c r="D2691" s="1" t="s">
        <v>6651</v>
      </c>
      <c r="E2691" s="1">
        <v>45.074399999999997</v>
      </c>
      <c r="F2691" s="1">
        <v>-87.666920000000005</v>
      </c>
      <c r="G2691" t="s">
        <v>45</v>
      </c>
      <c r="H2691" t="s">
        <v>46</v>
      </c>
      <c r="I2691" s="1" t="s">
        <v>57</v>
      </c>
      <c r="J2691" s="1" t="s">
        <v>149</v>
      </c>
      <c r="K2691" t="s">
        <v>49</v>
      </c>
      <c r="L2691" t="s">
        <v>59</v>
      </c>
      <c r="O2691" s="1" t="str">
        <f t="shared" si="100"/>
        <v>Sand and Gravel, Construction</v>
      </c>
      <c r="P2691" s="1" t="s">
        <v>51</v>
      </c>
      <c r="S2691" s="1" t="s">
        <v>144</v>
      </c>
      <c r="AD2691" s="1" t="s">
        <v>54</v>
      </c>
      <c r="AT2691" s="3">
        <f t="shared" ref="AT2691:AT2754" si="101">(2*ATAN2(SQRT(1-(SIN(ABS(E2691-$E$1)*PI()/180/2)^2+COS($E$1*PI()/180)*COS(E2691*PI()/180)*SIN(ABS(F2691-$F$1)*PI()/180/2)^2)),SQRT(SIN(ABS(E2691-$E$1)*PI()/180/2)^2+COS($E$1*PI()/180)*COS(E2691*PI()/180)*SIN(ABS(F2691-$F$1)*PI()/180/2)^2)))*6371*0.621371</f>
        <v>158.57196146312117</v>
      </c>
    </row>
    <row r="2692" spans="1:46" x14ac:dyDescent="0.2">
      <c r="A2692" s="1">
        <v>10132820</v>
      </c>
      <c r="C2692">
        <v>550670063</v>
      </c>
      <c r="D2692" s="1" t="s">
        <v>6652</v>
      </c>
      <c r="E2692" s="1">
        <v>45.449399999999997</v>
      </c>
      <c r="F2692" s="1">
        <v>-89.181169999999995</v>
      </c>
      <c r="G2692" t="s">
        <v>45</v>
      </c>
      <c r="H2692" t="s">
        <v>46</v>
      </c>
      <c r="I2692" s="1" t="s">
        <v>57</v>
      </c>
      <c r="J2692" s="1" t="s">
        <v>6200</v>
      </c>
      <c r="K2692" t="s">
        <v>49</v>
      </c>
      <c r="L2692" t="s">
        <v>59</v>
      </c>
      <c r="O2692" s="1" t="str">
        <f t="shared" si="100"/>
        <v>Sand and Gravel, Construction</v>
      </c>
      <c r="P2692" s="1" t="s">
        <v>51</v>
      </c>
      <c r="S2692" s="1" t="s">
        <v>60</v>
      </c>
      <c r="AD2692" s="1" t="s">
        <v>54</v>
      </c>
      <c r="AT2692" s="3">
        <f t="shared" si="101"/>
        <v>140.60813722172429</v>
      </c>
    </row>
    <row r="2693" spans="1:46" x14ac:dyDescent="0.2">
      <c r="A2693" s="1">
        <v>10132822</v>
      </c>
      <c r="C2693">
        <v>550990032</v>
      </c>
      <c r="D2693" s="1" t="s">
        <v>6653</v>
      </c>
      <c r="E2693" s="1">
        <v>45.544199999999996</v>
      </c>
      <c r="F2693" s="1">
        <v>-90.467619999999997</v>
      </c>
      <c r="G2693" t="s">
        <v>45</v>
      </c>
      <c r="H2693" t="s">
        <v>46</v>
      </c>
      <c r="I2693" s="1" t="s">
        <v>57</v>
      </c>
      <c r="J2693" s="1" t="s">
        <v>2096</v>
      </c>
      <c r="K2693" t="s">
        <v>49</v>
      </c>
      <c r="L2693" t="s">
        <v>59</v>
      </c>
      <c r="O2693" s="1" t="str">
        <f t="shared" si="100"/>
        <v>Sand and Gravel, Construction</v>
      </c>
      <c r="P2693" s="1" t="s">
        <v>51</v>
      </c>
      <c r="S2693" s="1" t="s">
        <v>144</v>
      </c>
      <c r="AD2693" s="1" t="s">
        <v>54</v>
      </c>
      <c r="AT2693" s="3">
        <f t="shared" si="101"/>
        <v>143.10598086679903</v>
      </c>
    </row>
    <row r="2694" spans="1:46" x14ac:dyDescent="0.2">
      <c r="A2694" s="1">
        <v>10132823</v>
      </c>
      <c r="C2694">
        <v>550670067</v>
      </c>
      <c r="D2694" s="1" t="s">
        <v>6654</v>
      </c>
      <c r="E2694" s="1">
        <v>45.438899999999997</v>
      </c>
      <c r="F2694" s="1">
        <v>-89.373379999999997</v>
      </c>
      <c r="G2694" t="s">
        <v>45</v>
      </c>
      <c r="H2694" t="s">
        <v>46</v>
      </c>
      <c r="I2694" s="1" t="s">
        <v>57</v>
      </c>
      <c r="J2694" s="1" t="s">
        <v>6200</v>
      </c>
      <c r="K2694" t="s">
        <v>49</v>
      </c>
      <c r="L2694" t="s">
        <v>59</v>
      </c>
      <c r="O2694" s="1" t="str">
        <f t="shared" si="100"/>
        <v>Sand and Gravel, Construction</v>
      </c>
      <c r="P2694" s="1" t="s">
        <v>51</v>
      </c>
      <c r="S2694" s="1" t="s">
        <v>144</v>
      </c>
      <c r="AD2694" s="1" t="s">
        <v>54</v>
      </c>
      <c r="AT2694" s="3">
        <f t="shared" si="101"/>
        <v>137.48039448384006</v>
      </c>
    </row>
    <row r="2695" spans="1:46" x14ac:dyDescent="0.2">
      <c r="A2695" s="1">
        <v>10132824</v>
      </c>
      <c r="C2695">
        <v>551110019</v>
      </c>
      <c r="D2695" s="1" t="s">
        <v>6655</v>
      </c>
      <c r="E2695" s="1">
        <v>43.604700000000001</v>
      </c>
      <c r="F2695" s="1">
        <v>-90.280910000000006</v>
      </c>
      <c r="G2695" t="s">
        <v>45</v>
      </c>
      <c r="H2695" t="s">
        <v>46</v>
      </c>
      <c r="I2695" s="1" t="s">
        <v>57</v>
      </c>
      <c r="J2695" s="1" t="s">
        <v>2043</v>
      </c>
      <c r="K2695" t="s">
        <v>49</v>
      </c>
      <c r="L2695" t="s">
        <v>50</v>
      </c>
      <c r="O2695" s="1" t="str">
        <f t="shared" si="100"/>
        <v>Stone, Crushed/Broken</v>
      </c>
      <c r="P2695" s="1" t="s">
        <v>51</v>
      </c>
      <c r="S2695" s="1" t="s">
        <v>60</v>
      </c>
      <c r="AB2695" s="1" t="s">
        <v>5013</v>
      </c>
      <c r="AD2695" s="1" t="s">
        <v>54</v>
      </c>
      <c r="AT2695" s="3">
        <f t="shared" si="101"/>
        <v>15.817710858595333</v>
      </c>
    </row>
    <row r="2696" spans="1:46" x14ac:dyDescent="0.2">
      <c r="A2696" s="1">
        <v>10132825</v>
      </c>
      <c r="C2696">
        <v>551090007</v>
      </c>
      <c r="D2696" s="1" t="s">
        <v>6656</v>
      </c>
      <c r="E2696" s="1">
        <v>45.186889999999998</v>
      </c>
      <c r="F2696" s="1">
        <v>-92.394890000000004</v>
      </c>
      <c r="G2696" t="s">
        <v>45</v>
      </c>
      <c r="H2696" t="s">
        <v>46</v>
      </c>
      <c r="I2696" s="1" t="s">
        <v>57</v>
      </c>
      <c r="J2696" s="1" t="s">
        <v>5991</v>
      </c>
      <c r="K2696" t="s">
        <v>49</v>
      </c>
      <c r="L2696" t="s">
        <v>59</v>
      </c>
      <c r="O2696" s="1" t="str">
        <f t="shared" ref="O2696:O2759" si="102">CONCATENATE(L2696,IF(M2696=0,"",CONCATENATE(", ",M2696)),IF(N2696=0,"",CONCATENATE(", ",N2696)))</f>
        <v>Sand and Gravel, Construction</v>
      </c>
      <c r="P2696" s="1" t="s">
        <v>51</v>
      </c>
      <c r="S2696" s="1" t="s">
        <v>52</v>
      </c>
      <c r="AD2696" s="1" t="s">
        <v>54</v>
      </c>
      <c r="AT2696" s="3">
        <f t="shared" si="101"/>
        <v>166.08335183812929</v>
      </c>
    </row>
    <row r="2697" spans="1:46" x14ac:dyDescent="0.2">
      <c r="A2697" s="1">
        <v>10132826</v>
      </c>
      <c r="C2697">
        <v>551190035</v>
      </c>
      <c r="D2697" s="1" t="s">
        <v>6657</v>
      </c>
      <c r="E2697" s="1">
        <v>45.144399999999997</v>
      </c>
      <c r="F2697" s="1">
        <v>-90.085700000000003</v>
      </c>
      <c r="G2697" t="s">
        <v>45</v>
      </c>
      <c r="H2697" t="s">
        <v>46</v>
      </c>
      <c r="I2697" s="1" t="s">
        <v>57</v>
      </c>
      <c r="J2697" s="1" t="s">
        <v>2086</v>
      </c>
      <c r="K2697" t="s">
        <v>49</v>
      </c>
      <c r="L2697" t="s">
        <v>59</v>
      </c>
      <c r="O2697" s="1" t="str">
        <f t="shared" si="102"/>
        <v>Sand and Gravel, Construction</v>
      </c>
      <c r="P2697" s="1" t="s">
        <v>51</v>
      </c>
      <c r="S2697" s="1" t="s">
        <v>60</v>
      </c>
      <c r="AD2697" s="1" t="s">
        <v>54</v>
      </c>
      <c r="AT2697" s="3">
        <f t="shared" si="101"/>
        <v>113.69595283226742</v>
      </c>
    </row>
    <row r="2698" spans="1:46" x14ac:dyDescent="0.2">
      <c r="A2698" s="1">
        <v>10132827</v>
      </c>
      <c r="C2698">
        <v>550850120</v>
      </c>
      <c r="D2698" s="1" t="s">
        <v>6658</v>
      </c>
      <c r="E2698" s="1">
        <v>45.509700000000002</v>
      </c>
      <c r="F2698" s="1">
        <v>-89.158370000000005</v>
      </c>
      <c r="G2698" t="s">
        <v>45</v>
      </c>
      <c r="H2698" t="s">
        <v>46</v>
      </c>
      <c r="I2698" s="1" t="s">
        <v>57</v>
      </c>
      <c r="J2698" s="1" t="s">
        <v>1385</v>
      </c>
      <c r="K2698" t="s">
        <v>49</v>
      </c>
      <c r="L2698" t="s">
        <v>59</v>
      </c>
      <c r="O2698" s="1" t="str">
        <f t="shared" si="102"/>
        <v>Sand and Gravel, Construction</v>
      </c>
      <c r="P2698" s="1" t="s">
        <v>51</v>
      </c>
      <c r="S2698" s="1" t="s">
        <v>144</v>
      </c>
      <c r="AD2698" s="1" t="s">
        <v>54</v>
      </c>
      <c r="AT2698" s="3">
        <f t="shared" si="101"/>
        <v>144.91550010347152</v>
      </c>
    </row>
    <row r="2699" spans="1:46" x14ac:dyDescent="0.2">
      <c r="A2699" s="1">
        <v>10132828</v>
      </c>
      <c r="C2699">
        <v>550750096</v>
      </c>
      <c r="D2699" s="1" t="s">
        <v>6659</v>
      </c>
      <c r="E2699" s="1">
        <v>45.251899999999999</v>
      </c>
      <c r="F2699" s="1">
        <v>-87.756119999999996</v>
      </c>
      <c r="G2699" t="s">
        <v>45</v>
      </c>
      <c r="H2699" t="s">
        <v>46</v>
      </c>
      <c r="I2699" s="1" t="s">
        <v>57</v>
      </c>
      <c r="J2699" s="1" t="s">
        <v>149</v>
      </c>
      <c r="K2699" t="s">
        <v>49</v>
      </c>
      <c r="L2699" t="s">
        <v>59</v>
      </c>
      <c r="O2699" s="1" t="str">
        <f t="shared" si="102"/>
        <v>Sand and Gravel, Construction</v>
      </c>
      <c r="P2699" s="1" t="s">
        <v>51</v>
      </c>
      <c r="S2699" s="1" t="s">
        <v>60</v>
      </c>
      <c r="AD2699" s="1" t="s">
        <v>54</v>
      </c>
      <c r="AT2699" s="3">
        <f t="shared" si="101"/>
        <v>164.09551702670845</v>
      </c>
    </row>
    <row r="2700" spans="1:46" x14ac:dyDescent="0.2">
      <c r="A2700" s="1">
        <v>10132829</v>
      </c>
      <c r="C2700">
        <v>551090152</v>
      </c>
      <c r="D2700" s="1" t="s">
        <v>6660</v>
      </c>
      <c r="E2700" s="1">
        <v>44.876390000000001</v>
      </c>
      <c r="F2700" s="1">
        <v>-92.544589999999999</v>
      </c>
      <c r="G2700" t="s">
        <v>45</v>
      </c>
      <c r="H2700" t="s">
        <v>46</v>
      </c>
      <c r="I2700" s="1" t="s">
        <v>57</v>
      </c>
      <c r="J2700" s="1" t="s">
        <v>5991</v>
      </c>
      <c r="K2700" t="s">
        <v>49</v>
      </c>
      <c r="L2700" t="s">
        <v>50</v>
      </c>
      <c r="O2700" s="1" t="str">
        <f t="shared" si="102"/>
        <v>Stone, Crushed/Broken</v>
      </c>
      <c r="P2700" s="1" t="s">
        <v>51</v>
      </c>
      <c r="S2700" s="1" t="s">
        <v>144</v>
      </c>
      <c r="AD2700" s="1" t="s">
        <v>54</v>
      </c>
      <c r="AT2700" s="3">
        <f t="shared" si="101"/>
        <v>157.90151945068348</v>
      </c>
    </row>
    <row r="2701" spans="1:46" x14ac:dyDescent="0.2">
      <c r="A2701" s="1">
        <v>10132830</v>
      </c>
      <c r="C2701">
        <v>551090018</v>
      </c>
      <c r="D2701" s="1" t="s">
        <v>6661</v>
      </c>
      <c r="E2701" s="1">
        <v>44.927489999999999</v>
      </c>
      <c r="F2701" s="1">
        <v>-92.730800000000002</v>
      </c>
      <c r="G2701" t="s">
        <v>45</v>
      </c>
      <c r="H2701" t="s">
        <v>46</v>
      </c>
      <c r="I2701" s="1" t="s">
        <v>57</v>
      </c>
      <c r="J2701" s="1" t="s">
        <v>5991</v>
      </c>
      <c r="K2701" t="s">
        <v>49</v>
      </c>
      <c r="L2701" t="s">
        <v>50</v>
      </c>
      <c r="O2701" s="1" t="str">
        <f t="shared" si="102"/>
        <v>Stone, Crushed/Broken</v>
      </c>
      <c r="P2701" s="1" t="s">
        <v>51</v>
      </c>
      <c r="S2701" s="1" t="s">
        <v>52</v>
      </c>
      <c r="AB2701" s="1" t="s">
        <v>5013</v>
      </c>
      <c r="AD2701" s="1" t="s">
        <v>54</v>
      </c>
      <c r="AT2701" s="3">
        <f t="shared" si="101"/>
        <v>167.36516977811391</v>
      </c>
    </row>
    <row r="2702" spans="1:46" x14ac:dyDescent="0.2">
      <c r="A2702" s="1">
        <v>10132831</v>
      </c>
      <c r="C2702">
        <v>551250042</v>
      </c>
      <c r="D2702" s="1" t="s">
        <v>6662</v>
      </c>
      <c r="E2702" s="1">
        <v>45.920299999999997</v>
      </c>
      <c r="F2702" s="1">
        <v>-89.611189999999993</v>
      </c>
      <c r="G2702" t="s">
        <v>45</v>
      </c>
      <c r="H2702" t="s">
        <v>46</v>
      </c>
      <c r="I2702" s="1" t="s">
        <v>57</v>
      </c>
      <c r="J2702" s="1" t="s">
        <v>2224</v>
      </c>
      <c r="K2702" t="s">
        <v>49</v>
      </c>
      <c r="L2702" t="s">
        <v>59</v>
      </c>
      <c r="O2702" s="1" t="str">
        <f t="shared" si="102"/>
        <v>Sand and Gravel, Construction</v>
      </c>
      <c r="P2702" s="1" t="s">
        <v>51</v>
      </c>
      <c r="S2702" s="1" t="s">
        <v>144</v>
      </c>
      <c r="AD2702" s="1" t="s">
        <v>54</v>
      </c>
      <c r="AT2702" s="3">
        <f t="shared" si="101"/>
        <v>168.31217279215224</v>
      </c>
    </row>
    <row r="2703" spans="1:46" customFormat="1" hidden="1" x14ac:dyDescent="0.2">
      <c r="A2703">
        <v>10132832</v>
      </c>
      <c r="C2703">
        <v>550730247</v>
      </c>
      <c r="D2703" t="s">
        <v>6663</v>
      </c>
      <c r="E2703">
        <v>44.980600000000003</v>
      </c>
      <c r="F2703">
        <v>-89.779290000000003</v>
      </c>
      <c r="G2703" t="s">
        <v>45</v>
      </c>
      <c r="H2703" t="s">
        <v>46</v>
      </c>
      <c r="I2703" t="s">
        <v>57</v>
      </c>
      <c r="J2703" t="s">
        <v>2136</v>
      </c>
      <c r="K2703" t="s">
        <v>140</v>
      </c>
      <c r="N2703" t="s">
        <v>6664</v>
      </c>
      <c r="O2703" t="str">
        <f t="shared" si="102"/>
        <v>, Hafnium, Niobium (Columbium), Tantalum, Zirconium, Thorium, REE</v>
      </c>
      <c r="P2703" t="s">
        <v>70</v>
      </c>
      <c r="S2703" t="s">
        <v>144</v>
      </c>
      <c r="AB2703" t="s">
        <v>6665</v>
      </c>
      <c r="AD2703" t="s">
        <v>54</v>
      </c>
      <c r="AK2703" t="s">
        <v>6666</v>
      </c>
      <c r="AT2703" s="3">
        <f t="shared" si="101"/>
        <v>102.88114050894721</v>
      </c>
    </row>
    <row r="2704" spans="1:46" x14ac:dyDescent="0.2">
      <c r="A2704" s="1">
        <v>10132833</v>
      </c>
      <c r="C2704">
        <v>551070025</v>
      </c>
      <c r="D2704" s="1" t="s">
        <v>6667</v>
      </c>
      <c r="E2704" s="1">
        <v>45.520600000000002</v>
      </c>
      <c r="F2704" s="1">
        <v>-91.105140000000006</v>
      </c>
      <c r="G2704" t="s">
        <v>45</v>
      </c>
      <c r="H2704" t="s">
        <v>46</v>
      </c>
      <c r="I2704" s="1" t="s">
        <v>57</v>
      </c>
      <c r="J2704" s="1" t="s">
        <v>2074</v>
      </c>
      <c r="K2704" t="s">
        <v>49</v>
      </c>
      <c r="L2704" t="s">
        <v>59</v>
      </c>
      <c r="O2704" s="1" t="str">
        <f t="shared" si="102"/>
        <v>Sand and Gravel, Construction</v>
      </c>
      <c r="P2704" s="1" t="s">
        <v>51</v>
      </c>
      <c r="S2704" s="1" t="s">
        <v>60</v>
      </c>
      <c r="AD2704" s="1" t="s">
        <v>54</v>
      </c>
      <c r="AT2704" s="3">
        <f t="shared" si="101"/>
        <v>149.84916851435963</v>
      </c>
    </row>
    <row r="2705" spans="1:46" customFormat="1" hidden="1" x14ac:dyDescent="0.2">
      <c r="A2705">
        <v>10132834</v>
      </c>
      <c r="C2705">
        <v>550490222</v>
      </c>
      <c r="D2705" t="s">
        <v>5963</v>
      </c>
      <c r="E2705">
        <v>42.863909999999997</v>
      </c>
      <c r="F2705">
        <v>-90.140900000000002</v>
      </c>
      <c r="G2705" t="s">
        <v>45</v>
      </c>
      <c r="H2705" t="s">
        <v>46</v>
      </c>
      <c r="I2705" t="s">
        <v>57</v>
      </c>
      <c r="J2705" t="s">
        <v>1378</v>
      </c>
      <c r="K2705" t="s">
        <v>140</v>
      </c>
      <c r="L2705" t="s">
        <v>164</v>
      </c>
      <c r="O2705" t="str">
        <f t="shared" si="102"/>
        <v>Lead</v>
      </c>
      <c r="P2705" t="s">
        <v>51</v>
      </c>
      <c r="S2705" t="s">
        <v>60</v>
      </c>
      <c r="AD2705" t="s">
        <v>54</v>
      </c>
      <c r="AT2705" s="3">
        <f t="shared" si="101"/>
        <v>44.519148935963116</v>
      </c>
    </row>
    <row r="2706" spans="1:46" customFormat="1" hidden="1" x14ac:dyDescent="0.2">
      <c r="A2706">
        <v>10132868</v>
      </c>
      <c r="C2706">
        <v>550430106</v>
      </c>
      <c r="D2706" t="s">
        <v>6668</v>
      </c>
      <c r="E2706">
        <v>42.756709999999998</v>
      </c>
      <c r="F2706">
        <v>-90.466809999999995</v>
      </c>
      <c r="G2706" t="s">
        <v>45</v>
      </c>
      <c r="H2706" t="s">
        <v>46</v>
      </c>
      <c r="I2706" t="s">
        <v>57</v>
      </c>
      <c r="J2706" t="s">
        <v>3329</v>
      </c>
      <c r="K2706" t="s">
        <v>140</v>
      </c>
      <c r="L2706" t="s">
        <v>164</v>
      </c>
      <c r="O2706" t="str">
        <f t="shared" si="102"/>
        <v>Lead</v>
      </c>
      <c r="P2706" t="s">
        <v>51</v>
      </c>
      <c r="S2706" t="s">
        <v>60</v>
      </c>
      <c r="AD2706" t="s">
        <v>54</v>
      </c>
      <c r="AT2706" s="3">
        <f t="shared" si="101"/>
        <v>56.49377537245492</v>
      </c>
    </row>
    <row r="2707" spans="1:46" x14ac:dyDescent="0.2">
      <c r="A2707" s="1">
        <v>10132837</v>
      </c>
      <c r="C2707">
        <v>550490426</v>
      </c>
      <c r="D2707" s="1" t="s">
        <v>6669</v>
      </c>
      <c r="E2707" s="1">
        <v>42.858310000000003</v>
      </c>
      <c r="F2707" s="1">
        <v>-90.181799999999996</v>
      </c>
      <c r="G2707" t="s">
        <v>45</v>
      </c>
      <c r="H2707" t="s">
        <v>46</v>
      </c>
      <c r="I2707" s="1" t="s">
        <v>57</v>
      </c>
      <c r="J2707" s="1" t="s">
        <v>1378</v>
      </c>
      <c r="K2707" t="s">
        <v>49</v>
      </c>
      <c r="L2707" t="s">
        <v>69</v>
      </c>
      <c r="O2707" s="1" t="str">
        <f t="shared" si="102"/>
        <v>Stone</v>
      </c>
      <c r="P2707" s="1" t="s">
        <v>51</v>
      </c>
      <c r="S2707" s="1" t="s">
        <v>70</v>
      </c>
      <c r="AD2707" s="1" t="s">
        <v>54</v>
      </c>
      <c r="AT2707" s="3">
        <f t="shared" si="101"/>
        <v>45.272758726455208</v>
      </c>
    </row>
    <row r="2708" spans="1:46" x14ac:dyDescent="0.2">
      <c r="A2708" s="1">
        <v>10132838</v>
      </c>
      <c r="C2708">
        <v>550730103</v>
      </c>
      <c r="D2708" s="1" t="s">
        <v>6670</v>
      </c>
      <c r="E2708" s="1">
        <v>44.823099999999997</v>
      </c>
      <c r="F2708" s="1">
        <v>-90.078199999999995</v>
      </c>
      <c r="G2708" t="s">
        <v>45</v>
      </c>
      <c r="H2708" t="s">
        <v>46</v>
      </c>
      <c r="I2708" s="1" t="s">
        <v>57</v>
      </c>
      <c r="J2708" s="1" t="s">
        <v>2136</v>
      </c>
      <c r="K2708" t="s">
        <v>49</v>
      </c>
      <c r="L2708" t="s">
        <v>59</v>
      </c>
      <c r="O2708" s="1" t="str">
        <f t="shared" si="102"/>
        <v>Sand and Gravel, Construction</v>
      </c>
      <c r="P2708" s="1" t="s">
        <v>51</v>
      </c>
      <c r="S2708" s="1" t="s">
        <v>144</v>
      </c>
      <c r="AD2708" s="1" t="s">
        <v>54</v>
      </c>
      <c r="AT2708" s="3">
        <f t="shared" si="101"/>
        <v>91.499469899715749</v>
      </c>
    </row>
    <row r="2709" spans="1:46" x14ac:dyDescent="0.2">
      <c r="A2709" s="1">
        <v>10132840</v>
      </c>
      <c r="C2709">
        <v>551190025</v>
      </c>
      <c r="D2709" s="1" t="s">
        <v>6671</v>
      </c>
      <c r="E2709" s="1">
        <v>45.153100000000002</v>
      </c>
      <c r="F2709" s="1">
        <v>-90.154510000000002</v>
      </c>
      <c r="G2709" t="s">
        <v>45</v>
      </c>
      <c r="H2709" t="s">
        <v>46</v>
      </c>
      <c r="I2709" s="1" t="s">
        <v>57</v>
      </c>
      <c r="J2709" s="1" t="s">
        <v>2086</v>
      </c>
      <c r="K2709" t="s">
        <v>49</v>
      </c>
      <c r="L2709" t="s">
        <v>59</v>
      </c>
      <c r="O2709" s="1" t="str">
        <f t="shared" si="102"/>
        <v>Sand and Gravel, Construction</v>
      </c>
      <c r="P2709" s="1" t="s">
        <v>51</v>
      </c>
      <c r="S2709" s="1" t="s">
        <v>144</v>
      </c>
      <c r="AD2709" s="1" t="s">
        <v>54</v>
      </c>
      <c r="AT2709" s="3">
        <f t="shared" si="101"/>
        <v>114.47310306137295</v>
      </c>
    </row>
    <row r="2710" spans="1:46" x14ac:dyDescent="0.2">
      <c r="A2710" s="1">
        <v>10132841</v>
      </c>
      <c r="C2710">
        <v>550990048</v>
      </c>
      <c r="D2710" s="1" t="s">
        <v>6672</v>
      </c>
      <c r="E2710" s="1">
        <v>45.9467</v>
      </c>
      <c r="F2710" s="1">
        <v>-90.453720000000004</v>
      </c>
      <c r="G2710" t="s">
        <v>45</v>
      </c>
      <c r="H2710" t="s">
        <v>46</v>
      </c>
      <c r="I2710" s="1" t="s">
        <v>57</v>
      </c>
      <c r="J2710" s="1" t="s">
        <v>2096</v>
      </c>
      <c r="K2710" t="s">
        <v>49</v>
      </c>
      <c r="L2710" t="s">
        <v>59</v>
      </c>
      <c r="O2710" s="1" t="str">
        <f t="shared" si="102"/>
        <v>Sand and Gravel, Construction</v>
      </c>
      <c r="P2710" s="1" t="s">
        <v>51</v>
      </c>
      <c r="S2710" s="1" t="s">
        <v>60</v>
      </c>
      <c r="AD2710" s="1" t="s">
        <v>54</v>
      </c>
      <c r="AK2710" s="2" t="s">
        <v>6042</v>
      </c>
      <c r="AT2710" s="3">
        <f t="shared" si="101"/>
        <v>170.51078207633978</v>
      </c>
    </row>
    <row r="2711" spans="1:46" x14ac:dyDescent="0.2">
      <c r="A2711" s="1">
        <v>10132842</v>
      </c>
      <c r="C2711">
        <v>550850129</v>
      </c>
      <c r="D2711" s="1" t="s">
        <v>6673</v>
      </c>
      <c r="E2711" s="1">
        <v>45.482199999999999</v>
      </c>
      <c r="F2711" s="1">
        <v>-89.168170000000003</v>
      </c>
      <c r="G2711" t="s">
        <v>45</v>
      </c>
      <c r="H2711" t="s">
        <v>46</v>
      </c>
      <c r="I2711" s="1" t="s">
        <v>57</v>
      </c>
      <c r="J2711" s="1" t="s">
        <v>1385</v>
      </c>
      <c r="K2711" t="s">
        <v>49</v>
      </c>
      <c r="L2711" t="s">
        <v>59</v>
      </c>
      <c r="O2711" s="1" t="str">
        <f t="shared" si="102"/>
        <v>Sand and Gravel, Construction</v>
      </c>
      <c r="P2711" s="1" t="s">
        <v>51</v>
      </c>
      <c r="S2711" s="1" t="s">
        <v>144</v>
      </c>
      <c r="AD2711" s="1" t="s">
        <v>54</v>
      </c>
      <c r="AT2711" s="3">
        <f t="shared" si="101"/>
        <v>142.95958761794193</v>
      </c>
    </row>
    <row r="2712" spans="1:46" x14ac:dyDescent="0.2">
      <c r="A2712" s="1">
        <v>10132844</v>
      </c>
      <c r="C2712">
        <v>550930109</v>
      </c>
      <c r="D2712" s="1" t="s">
        <v>6674</v>
      </c>
      <c r="E2712" s="1">
        <v>44.578099999999999</v>
      </c>
      <c r="F2712" s="1">
        <v>-92.361879999999999</v>
      </c>
      <c r="G2712" t="s">
        <v>45</v>
      </c>
      <c r="H2712" t="s">
        <v>46</v>
      </c>
      <c r="I2712" s="1" t="s">
        <v>57</v>
      </c>
      <c r="J2712" s="1" t="s">
        <v>6020</v>
      </c>
      <c r="K2712" t="s">
        <v>49</v>
      </c>
      <c r="L2712" t="s">
        <v>59</v>
      </c>
      <c r="O2712" s="1" t="str">
        <f t="shared" si="102"/>
        <v>Sand and Gravel, Construction</v>
      </c>
      <c r="P2712" s="1" t="s">
        <v>51</v>
      </c>
      <c r="S2712" s="1" t="s">
        <v>144</v>
      </c>
      <c r="AD2712" s="1" t="s">
        <v>54</v>
      </c>
      <c r="AT2712" s="3">
        <f t="shared" si="101"/>
        <v>138.95418110914483</v>
      </c>
    </row>
    <row r="2713" spans="1:46" ht="25.5" x14ac:dyDescent="0.2">
      <c r="A2713" s="1">
        <v>10132846</v>
      </c>
      <c r="C2713">
        <v>551250031</v>
      </c>
      <c r="D2713" s="1" t="s">
        <v>6675</v>
      </c>
      <c r="E2713" s="1">
        <v>45.9681</v>
      </c>
      <c r="F2713" s="1">
        <v>-89.820899999999995</v>
      </c>
      <c r="G2713" t="s">
        <v>45</v>
      </c>
      <c r="H2713" t="s">
        <v>46</v>
      </c>
      <c r="I2713" s="1" t="s">
        <v>57</v>
      </c>
      <c r="J2713" s="1" t="s">
        <v>2224</v>
      </c>
      <c r="K2713" t="s">
        <v>49</v>
      </c>
      <c r="L2713" t="s">
        <v>59</v>
      </c>
      <c r="O2713" s="1" t="str">
        <f t="shared" si="102"/>
        <v>Sand and Gravel, Construction</v>
      </c>
      <c r="P2713" s="1" t="s">
        <v>51</v>
      </c>
      <c r="S2713" s="1" t="s">
        <v>144</v>
      </c>
      <c r="AD2713" s="1" t="s">
        <v>54</v>
      </c>
      <c r="AK2713" s="2" t="s">
        <v>6676</v>
      </c>
      <c r="AT2713" s="3">
        <f t="shared" si="101"/>
        <v>170.75546994429584</v>
      </c>
    </row>
    <row r="2714" spans="1:46" x14ac:dyDescent="0.2">
      <c r="A2714" s="1">
        <v>10132847</v>
      </c>
      <c r="C2714">
        <v>550830020</v>
      </c>
      <c r="D2714" s="1" t="s">
        <v>6677</v>
      </c>
      <c r="E2714" s="1">
        <v>44.756100000000004</v>
      </c>
      <c r="F2714" s="1">
        <v>-88.180840000000003</v>
      </c>
      <c r="G2714" t="s">
        <v>45</v>
      </c>
      <c r="H2714" t="s">
        <v>46</v>
      </c>
      <c r="I2714" s="1" t="s">
        <v>57</v>
      </c>
      <c r="J2714" s="1" t="s">
        <v>6678</v>
      </c>
      <c r="K2714" t="s">
        <v>49</v>
      </c>
      <c r="L2714" t="s">
        <v>59</v>
      </c>
      <c r="O2714" s="1" t="str">
        <f t="shared" si="102"/>
        <v>Sand and Gravel, Construction</v>
      </c>
      <c r="P2714" s="1" t="s">
        <v>51</v>
      </c>
      <c r="S2714" s="1" t="s">
        <v>52</v>
      </c>
      <c r="AD2714" s="1" t="s">
        <v>54</v>
      </c>
      <c r="AT2714" s="3">
        <f t="shared" si="101"/>
        <v>125.1806555088411</v>
      </c>
    </row>
    <row r="2715" spans="1:46" ht="25.5" x14ac:dyDescent="0.2">
      <c r="A2715" s="1">
        <v>10132848</v>
      </c>
      <c r="C2715">
        <v>551130086</v>
      </c>
      <c r="D2715" s="1" t="s">
        <v>6679</v>
      </c>
      <c r="E2715" s="1">
        <v>45.843899999999998</v>
      </c>
      <c r="F2715" s="1">
        <v>-90.965739999999997</v>
      </c>
      <c r="G2715" t="s">
        <v>45</v>
      </c>
      <c r="H2715" t="s">
        <v>46</v>
      </c>
      <c r="I2715" s="1" t="s">
        <v>57</v>
      </c>
      <c r="J2715" s="1" t="s">
        <v>4875</v>
      </c>
      <c r="K2715" t="s">
        <v>49</v>
      </c>
      <c r="L2715" t="s">
        <v>59</v>
      </c>
      <c r="O2715" s="1" t="str">
        <f t="shared" si="102"/>
        <v>Sand and Gravel, Construction</v>
      </c>
      <c r="P2715" s="1" t="s">
        <v>51</v>
      </c>
      <c r="S2715" s="1" t="s">
        <v>144</v>
      </c>
      <c r="AD2715" s="1" t="s">
        <v>54</v>
      </c>
      <c r="AK2715" s="2" t="s">
        <v>6680</v>
      </c>
      <c r="AT2715" s="3">
        <f t="shared" si="101"/>
        <v>168.75280330564996</v>
      </c>
    </row>
    <row r="2716" spans="1:46" x14ac:dyDescent="0.2">
      <c r="A2716" s="1">
        <v>10132849</v>
      </c>
      <c r="C2716">
        <v>551330061</v>
      </c>
      <c r="D2716" s="1" t="s">
        <v>6681</v>
      </c>
      <c r="E2716" s="1">
        <v>43.010010000000001</v>
      </c>
      <c r="F2716" s="1">
        <v>-88.475049999999996</v>
      </c>
      <c r="G2716" t="s">
        <v>45</v>
      </c>
      <c r="H2716" t="s">
        <v>46</v>
      </c>
      <c r="I2716" s="1" t="s">
        <v>57</v>
      </c>
      <c r="J2716" s="1" t="s">
        <v>6046</v>
      </c>
      <c r="K2716" t="s">
        <v>49</v>
      </c>
      <c r="L2716" t="s">
        <v>59</v>
      </c>
      <c r="O2716" s="1" t="str">
        <f t="shared" si="102"/>
        <v>Sand and Gravel, Construction</v>
      </c>
      <c r="P2716" s="1" t="s">
        <v>51</v>
      </c>
      <c r="S2716" s="1" t="s">
        <v>70</v>
      </c>
      <c r="AD2716" s="1" t="s">
        <v>54</v>
      </c>
      <c r="AT2716" s="3">
        <f t="shared" si="101"/>
        <v>83.872136949124155</v>
      </c>
    </row>
    <row r="2717" spans="1:46" x14ac:dyDescent="0.2">
      <c r="A2717" s="1">
        <v>10132850</v>
      </c>
      <c r="C2717">
        <v>550950116</v>
      </c>
      <c r="D2717" s="1" t="s">
        <v>6682</v>
      </c>
      <c r="E2717" s="1">
        <v>45.321089999999998</v>
      </c>
      <c r="F2717" s="1">
        <v>-92.273780000000002</v>
      </c>
      <c r="G2717" t="s">
        <v>45</v>
      </c>
      <c r="H2717" t="s">
        <v>46</v>
      </c>
      <c r="I2717" s="1" t="s">
        <v>57</v>
      </c>
      <c r="J2717" s="1" t="s">
        <v>2050</v>
      </c>
      <c r="K2717" t="s">
        <v>49</v>
      </c>
      <c r="L2717" t="s">
        <v>59</v>
      </c>
      <c r="O2717" s="1" t="str">
        <f t="shared" si="102"/>
        <v>Sand and Gravel, Construction</v>
      </c>
      <c r="P2717" s="1" t="s">
        <v>51</v>
      </c>
      <c r="S2717" s="1" t="s">
        <v>60</v>
      </c>
      <c r="AD2717" s="1" t="s">
        <v>54</v>
      </c>
      <c r="AK2717" s="2" t="s">
        <v>6683</v>
      </c>
      <c r="AT2717" s="3">
        <f t="shared" si="101"/>
        <v>168.58710664339893</v>
      </c>
    </row>
    <row r="2718" spans="1:46" x14ac:dyDescent="0.2">
      <c r="A2718" s="1">
        <v>10132852</v>
      </c>
      <c r="C2718">
        <v>550130080</v>
      </c>
      <c r="D2718" s="1" t="s">
        <v>6684</v>
      </c>
      <c r="E2718" s="1">
        <v>45.655790000000003</v>
      </c>
      <c r="F2718" s="1">
        <v>-92.569090000000003</v>
      </c>
      <c r="G2718" t="s">
        <v>45</v>
      </c>
      <c r="H2718" t="s">
        <v>46</v>
      </c>
      <c r="I2718" s="1" t="s">
        <v>57</v>
      </c>
      <c r="J2718" s="1" t="s">
        <v>3378</v>
      </c>
      <c r="K2718" t="s">
        <v>49</v>
      </c>
      <c r="L2718" t="s">
        <v>59</v>
      </c>
      <c r="O2718" s="1" t="str">
        <f t="shared" si="102"/>
        <v>Sand and Gravel, Construction</v>
      </c>
      <c r="P2718" s="1" t="s">
        <v>51</v>
      </c>
      <c r="S2718" s="1" t="s">
        <v>144</v>
      </c>
      <c r="AD2718" s="1" t="s">
        <v>54</v>
      </c>
      <c r="AK2718" s="2" t="s">
        <v>5972</v>
      </c>
      <c r="AT2718" s="3">
        <f t="shared" si="101"/>
        <v>195.35626135401981</v>
      </c>
    </row>
    <row r="2719" spans="1:46" x14ac:dyDescent="0.2">
      <c r="A2719" s="1">
        <v>10132853</v>
      </c>
      <c r="C2719">
        <v>550750109</v>
      </c>
      <c r="D2719" s="1" t="s">
        <v>6685</v>
      </c>
      <c r="E2719" s="1">
        <v>45.423299999999998</v>
      </c>
      <c r="F2719" s="1">
        <v>-87.90643</v>
      </c>
      <c r="G2719" t="s">
        <v>45</v>
      </c>
      <c r="H2719" t="s">
        <v>46</v>
      </c>
      <c r="I2719" s="1" t="s">
        <v>57</v>
      </c>
      <c r="J2719" s="1" t="s">
        <v>149</v>
      </c>
      <c r="K2719" t="s">
        <v>49</v>
      </c>
      <c r="L2719" t="s">
        <v>59</v>
      </c>
      <c r="O2719" s="1" t="str">
        <f t="shared" si="102"/>
        <v>Sand and Gravel, Construction</v>
      </c>
      <c r="P2719" s="1" t="s">
        <v>51</v>
      </c>
      <c r="S2719" s="1" t="s">
        <v>60</v>
      </c>
      <c r="AD2719" s="1" t="s">
        <v>54</v>
      </c>
      <c r="AT2719" s="3">
        <f t="shared" si="101"/>
        <v>168.26515623861519</v>
      </c>
    </row>
    <row r="2720" spans="1:46" x14ac:dyDescent="0.2">
      <c r="A2720" s="1">
        <v>10132855</v>
      </c>
      <c r="C2720">
        <v>550730056</v>
      </c>
      <c r="D2720" s="1" t="s">
        <v>6686</v>
      </c>
      <c r="E2720" s="1">
        <v>45.024999999999999</v>
      </c>
      <c r="F2720" s="1">
        <v>-89.303179999999998</v>
      </c>
      <c r="G2720" t="s">
        <v>45</v>
      </c>
      <c r="H2720" t="s">
        <v>46</v>
      </c>
      <c r="I2720" s="1" t="s">
        <v>57</v>
      </c>
      <c r="J2720" s="1" t="s">
        <v>2136</v>
      </c>
      <c r="K2720" t="s">
        <v>49</v>
      </c>
      <c r="L2720" t="s">
        <v>59</v>
      </c>
      <c r="O2720" s="1" t="str">
        <f t="shared" si="102"/>
        <v>Sand and Gravel, Construction</v>
      </c>
      <c r="P2720" s="1" t="s">
        <v>51</v>
      </c>
      <c r="S2720" s="1" t="s">
        <v>144</v>
      </c>
      <c r="AD2720" s="1" t="s">
        <v>54</v>
      </c>
      <c r="AT2720" s="3">
        <f t="shared" si="101"/>
        <v>110.8639728970507</v>
      </c>
    </row>
    <row r="2721" spans="1:46" x14ac:dyDescent="0.2">
      <c r="A2721" s="1">
        <v>10132856</v>
      </c>
      <c r="C2721">
        <v>550510015</v>
      </c>
      <c r="D2721" s="1" t="s">
        <v>6687</v>
      </c>
      <c r="E2721" s="1">
        <v>46.376399999999997</v>
      </c>
      <c r="F2721" s="1">
        <v>-90.150109999999998</v>
      </c>
      <c r="G2721" t="s">
        <v>45</v>
      </c>
      <c r="H2721" t="s">
        <v>46</v>
      </c>
      <c r="I2721" s="1" t="s">
        <v>57</v>
      </c>
      <c r="J2721" s="1" t="s">
        <v>265</v>
      </c>
      <c r="K2721" t="s">
        <v>49</v>
      </c>
      <c r="L2721" t="s">
        <v>59</v>
      </c>
      <c r="O2721" s="1" t="str">
        <f t="shared" si="102"/>
        <v>Sand and Gravel, Construction</v>
      </c>
      <c r="P2721" s="1" t="s">
        <v>51</v>
      </c>
      <c r="S2721" s="1" t="s">
        <v>144</v>
      </c>
      <c r="AD2721" s="1" t="s">
        <v>54</v>
      </c>
      <c r="AT2721" s="3">
        <f t="shared" si="101"/>
        <v>198.87542320311303</v>
      </c>
    </row>
    <row r="2722" spans="1:46" x14ac:dyDescent="0.2">
      <c r="A2722" s="1">
        <v>10132857</v>
      </c>
      <c r="C2722">
        <v>550110183</v>
      </c>
      <c r="D2722" s="1" t="s">
        <v>6688</v>
      </c>
      <c r="E2722" s="1">
        <v>44.162799999999997</v>
      </c>
      <c r="F2722" s="1">
        <v>-91.642960000000002</v>
      </c>
      <c r="G2722" t="s">
        <v>45</v>
      </c>
      <c r="H2722" t="s">
        <v>46</v>
      </c>
      <c r="I2722" s="1" t="s">
        <v>57</v>
      </c>
      <c r="J2722" s="1" t="s">
        <v>5965</v>
      </c>
      <c r="K2722" t="s">
        <v>49</v>
      </c>
      <c r="L2722" t="s">
        <v>50</v>
      </c>
      <c r="O2722" s="1" t="str">
        <f t="shared" si="102"/>
        <v>Stone, Crushed/Broken</v>
      </c>
      <c r="P2722" s="1" t="s">
        <v>51</v>
      </c>
      <c r="S2722" s="1" t="s">
        <v>144</v>
      </c>
      <c r="AD2722" s="1" t="s">
        <v>54</v>
      </c>
      <c r="AT2722" s="3">
        <f t="shared" si="101"/>
        <v>93.82191949944756</v>
      </c>
    </row>
    <row r="2723" spans="1:46" x14ac:dyDescent="0.2">
      <c r="A2723" s="1">
        <v>10132858</v>
      </c>
      <c r="C2723">
        <v>551010019</v>
      </c>
      <c r="D2723" s="1" t="s">
        <v>6689</v>
      </c>
      <c r="E2723" s="1">
        <v>42.726709999999997</v>
      </c>
      <c r="F2723" s="1">
        <v>-87.800020000000004</v>
      </c>
      <c r="G2723" t="s">
        <v>45</v>
      </c>
      <c r="H2723" t="s">
        <v>46</v>
      </c>
      <c r="I2723" s="1" t="s">
        <v>57</v>
      </c>
      <c r="J2723" s="1" t="s">
        <v>83</v>
      </c>
      <c r="K2723" t="s">
        <v>49</v>
      </c>
      <c r="L2723" t="s">
        <v>59</v>
      </c>
      <c r="O2723" s="1" t="str">
        <f t="shared" si="102"/>
        <v>Sand and Gravel, Construction</v>
      </c>
      <c r="P2723" s="1" t="s">
        <v>51</v>
      </c>
      <c r="S2723" s="1" t="s">
        <v>70</v>
      </c>
      <c r="AD2723" s="1" t="s">
        <v>54</v>
      </c>
      <c r="AT2723" s="3">
        <f t="shared" si="101"/>
        <v>123.15089104976289</v>
      </c>
    </row>
    <row r="2724" spans="1:46" x14ac:dyDescent="0.2">
      <c r="A2724" s="1">
        <v>10132859</v>
      </c>
      <c r="C2724">
        <v>550870018</v>
      </c>
      <c r="D2724" s="1" t="s">
        <v>6690</v>
      </c>
      <c r="E2724" s="1">
        <v>44.266399999999997</v>
      </c>
      <c r="F2724" s="1">
        <v>-88.646450000000002</v>
      </c>
      <c r="G2724" t="s">
        <v>45</v>
      </c>
      <c r="H2724" t="s">
        <v>46</v>
      </c>
      <c r="I2724" s="1" t="s">
        <v>57</v>
      </c>
      <c r="J2724" s="1" t="s">
        <v>6075</v>
      </c>
      <c r="K2724" t="s">
        <v>49</v>
      </c>
      <c r="L2724" t="s">
        <v>59</v>
      </c>
      <c r="O2724" s="1" t="str">
        <f t="shared" si="102"/>
        <v>Sand and Gravel, Construction</v>
      </c>
      <c r="P2724" s="1" t="s">
        <v>51</v>
      </c>
      <c r="S2724" s="1" t="s">
        <v>60</v>
      </c>
      <c r="AD2724" s="1" t="s">
        <v>54</v>
      </c>
      <c r="AT2724" s="3">
        <f t="shared" si="101"/>
        <v>85.715939103551733</v>
      </c>
    </row>
    <row r="2725" spans="1:46" x14ac:dyDescent="0.2">
      <c r="A2725" s="1">
        <v>10132861</v>
      </c>
      <c r="C2725">
        <v>550110248</v>
      </c>
      <c r="D2725" s="1" t="s">
        <v>6691</v>
      </c>
      <c r="E2725" s="1">
        <v>44.540799999999997</v>
      </c>
      <c r="F2725" s="1">
        <v>-91.947670000000002</v>
      </c>
      <c r="G2725" t="s">
        <v>45</v>
      </c>
      <c r="H2725" t="s">
        <v>46</v>
      </c>
      <c r="I2725" s="1" t="s">
        <v>57</v>
      </c>
      <c r="J2725" s="1" t="s">
        <v>5965</v>
      </c>
      <c r="K2725" t="s">
        <v>49</v>
      </c>
      <c r="L2725" t="s">
        <v>50</v>
      </c>
      <c r="O2725" s="1" t="str">
        <f t="shared" si="102"/>
        <v>Stone, Crushed/Broken</v>
      </c>
      <c r="P2725" s="1" t="s">
        <v>51</v>
      </c>
      <c r="S2725" s="1" t="s">
        <v>60</v>
      </c>
      <c r="AD2725" s="1" t="s">
        <v>54</v>
      </c>
      <c r="AT2725" s="3">
        <f t="shared" si="101"/>
        <v>120.55785357350231</v>
      </c>
    </row>
    <row r="2726" spans="1:46" x14ac:dyDescent="0.2">
      <c r="A2726" s="1">
        <v>10132863</v>
      </c>
      <c r="C2726">
        <v>551330058</v>
      </c>
      <c r="D2726" s="1" t="s">
        <v>6692</v>
      </c>
      <c r="E2726" s="1">
        <v>42.955010000000001</v>
      </c>
      <c r="F2726" s="1">
        <v>-88.360039999999998</v>
      </c>
      <c r="G2726" t="s">
        <v>45</v>
      </c>
      <c r="H2726" t="s">
        <v>46</v>
      </c>
      <c r="I2726" s="1" t="s">
        <v>57</v>
      </c>
      <c r="J2726" s="1" t="s">
        <v>6046</v>
      </c>
      <c r="K2726" t="s">
        <v>49</v>
      </c>
      <c r="L2726" t="s">
        <v>69</v>
      </c>
      <c r="O2726" s="1" t="str">
        <f t="shared" si="102"/>
        <v>Stone</v>
      </c>
      <c r="P2726" s="1" t="s">
        <v>51</v>
      </c>
      <c r="S2726" s="1" t="s">
        <v>70</v>
      </c>
      <c r="AD2726" s="1" t="s">
        <v>54</v>
      </c>
      <c r="AT2726" s="3">
        <f t="shared" si="101"/>
        <v>90.741670075358996</v>
      </c>
    </row>
    <row r="2727" spans="1:46" x14ac:dyDescent="0.2">
      <c r="A2727" s="1">
        <v>10132864</v>
      </c>
      <c r="C2727">
        <v>550930114</v>
      </c>
      <c r="D2727" s="1" t="s">
        <v>6693</v>
      </c>
      <c r="E2727" s="1">
        <v>44.633099999999999</v>
      </c>
      <c r="F2727" s="1">
        <v>-92.207679999999996</v>
      </c>
      <c r="G2727" t="s">
        <v>45</v>
      </c>
      <c r="H2727" t="s">
        <v>46</v>
      </c>
      <c r="I2727" s="1" t="s">
        <v>57</v>
      </c>
      <c r="J2727" s="1" t="s">
        <v>6020</v>
      </c>
      <c r="K2727" t="s">
        <v>49</v>
      </c>
      <c r="L2727" t="s">
        <v>50</v>
      </c>
      <c r="O2727" s="1" t="str">
        <f t="shared" si="102"/>
        <v>Stone, Crushed/Broken</v>
      </c>
      <c r="P2727" s="1" t="s">
        <v>51</v>
      </c>
      <c r="S2727" s="1" t="s">
        <v>144</v>
      </c>
      <c r="AD2727" s="1" t="s">
        <v>54</v>
      </c>
      <c r="AT2727" s="3">
        <f t="shared" si="101"/>
        <v>134.68352412381594</v>
      </c>
    </row>
    <row r="2728" spans="1:46" x14ac:dyDescent="0.2">
      <c r="A2728" s="1">
        <v>10132865</v>
      </c>
      <c r="C2728">
        <v>550730187</v>
      </c>
      <c r="D2728" s="1" t="s">
        <v>6694</v>
      </c>
      <c r="E2728" s="1">
        <v>44.945</v>
      </c>
      <c r="F2728" s="1">
        <v>-89.980400000000003</v>
      </c>
      <c r="G2728" t="s">
        <v>45</v>
      </c>
      <c r="H2728" t="s">
        <v>46</v>
      </c>
      <c r="I2728" s="1" t="s">
        <v>57</v>
      </c>
      <c r="J2728" s="1" t="s">
        <v>2136</v>
      </c>
      <c r="K2728" t="s">
        <v>49</v>
      </c>
      <c r="L2728" t="s">
        <v>50</v>
      </c>
      <c r="O2728" s="1" t="str">
        <f t="shared" si="102"/>
        <v>Stone, Crushed/Broken</v>
      </c>
      <c r="P2728" s="1" t="s">
        <v>51</v>
      </c>
      <c r="S2728" s="1" t="s">
        <v>144</v>
      </c>
      <c r="AD2728" s="1" t="s">
        <v>54</v>
      </c>
      <c r="AT2728" s="3">
        <f t="shared" si="101"/>
        <v>99.844538232799906</v>
      </c>
    </row>
    <row r="2729" spans="1:46" customFormat="1" hidden="1" x14ac:dyDescent="0.2">
      <c r="A2729">
        <v>10132866</v>
      </c>
      <c r="C2729">
        <v>551190095</v>
      </c>
      <c r="D2729" t="s">
        <v>6695</v>
      </c>
      <c r="E2729">
        <v>45.072200000000002</v>
      </c>
      <c r="F2729">
        <v>-90.300409999999999</v>
      </c>
      <c r="G2729" t="s">
        <v>45</v>
      </c>
      <c r="H2729" t="s">
        <v>46</v>
      </c>
      <c r="I2729" t="s">
        <v>57</v>
      </c>
      <c r="J2729" t="s">
        <v>2086</v>
      </c>
      <c r="K2729" t="s">
        <v>49</v>
      </c>
      <c r="L2729" t="s">
        <v>1323</v>
      </c>
      <c r="O2729" t="str">
        <f t="shared" si="102"/>
        <v>Clay</v>
      </c>
      <c r="P2729" t="s">
        <v>51</v>
      </c>
      <c r="S2729" t="s">
        <v>60</v>
      </c>
      <c r="AD2729" t="s">
        <v>54</v>
      </c>
      <c r="AK2729" t="s">
        <v>6696</v>
      </c>
      <c r="AT2729" s="3">
        <f t="shared" si="101"/>
        <v>109.63975192248121</v>
      </c>
    </row>
    <row r="2730" spans="1:46" x14ac:dyDescent="0.2">
      <c r="A2730" s="1">
        <v>10132869</v>
      </c>
      <c r="C2730">
        <v>550730182</v>
      </c>
      <c r="D2730" s="1" t="s">
        <v>6697</v>
      </c>
      <c r="E2730" s="1">
        <v>44.936700000000002</v>
      </c>
      <c r="F2730" s="1">
        <v>-89.957300000000004</v>
      </c>
      <c r="G2730" t="s">
        <v>45</v>
      </c>
      <c r="H2730" t="s">
        <v>46</v>
      </c>
      <c r="I2730" s="1" t="s">
        <v>57</v>
      </c>
      <c r="J2730" s="1" t="s">
        <v>2136</v>
      </c>
      <c r="K2730" t="s">
        <v>49</v>
      </c>
      <c r="L2730" t="s">
        <v>50</v>
      </c>
      <c r="O2730" s="1" t="str">
        <f t="shared" si="102"/>
        <v>Stone, Crushed/Broken</v>
      </c>
      <c r="P2730" s="1" t="s">
        <v>51</v>
      </c>
      <c r="S2730" s="1" t="s">
        <v>144</v>
      </c>
      <c r="AD2730" s="1" t="s">
        <v>54</v>
      </c>
      <c r="AT2730" s="3">
        <f t="shared" si="101"/>
        <v>99.28886030298662</v>
      </c>
    </row>
    <row r="2731" spans="1:46" x14ac:dyDescent="0.2">
      <c r="A2731" s="1">
        <v>10132870</v>
      </c>
      <c r="C2731">
        <v>550730044</v>
      </c>
      <c r="D2731" s="1" t="s">
        <v>6698</v>
      </c>
      <c r="E2731" s="1">
        <v>44.873100000000001</v>
      </c>
      <c r="F2731" s="1">
        <v>-90.254310000000004</v>
      </c>
      <c r="G2731" t="s">
        <v>45</v>
      </c>
      <c r="H2731" t="s">
        <v>46</v>
      </c>
      <c r="I2731" s="1" t="s">
        <v>57</v>
      </c>
      <c r="J2731" s="1" t="s">
        <v>2136</v>
      </c>
      <c r="K2731" t="s">
        <v>49</v>
      </c>
      <c r="L2731" t="s">
        <v>50</v>
      </c>
      <c r="O2731" s="1" t="str">
        <f t="shared" si="102"/>
        <v>Stone, Crushed/Broken</v>
      </c>
      <c r="P2731" s="1" t="s">
        <v>51</v>
      </c>
      <c r="S2731" s="1" t="s">
        <v>144</v>
      </c>
      <c r="AD2731" s="1" t="s">
        <v>54</v>
      </c>
      <c r="AT2731" s="3">
        <f t="shared" si="101"/>
        <v>95.704883074120801</v>
      </c>
    </row>
    <row r="2732" spans="1:46" x14ac:dyDescent="0.2">
      <c r="A2732" s="1">
        <v>10132872</v>
      </c>
      <c r="C2732">
        <v>550890009</v>
      </c>
      <c r="D2732" s="1" t="s">
        <v>6699</v>
      </c>
      <c r="E2732" s="1">
        <v>43.316099999999999</v>
      </c>
      <c r="F2732" s="1">
        <v>-87.991929999999996</v>
      </c>
      <c r="G2732" t="s">
        <v>45</v>
      </c>
      <c r="H2732" t="s">
        <v>46</v>
      </c>
      <c r="I2732" s="1" t="s">
        <v>57</v>
      </c>
      <c r="J2732" s="1" t="s">
        <v>6051</v>
      </c>
      <c r="K2732" t="s">
        <v>49</v>
      </c>
      <c r="L2732" t="s">
        <v>50</v>
      </c>
      <c r="O2732" s="1" t="str">
        <f t="shared" si="102"/>
        <v>Stone, Crushed/Broken</v>
      </c>
      <c r="P2732" s="1" t="s">
        <v>51</v>
      </c>
      <c r="S2732" s="1" t="s">
        <v>52</v>
      </c>
      <c r="AB2732" s="1" t="s">
        <v>6700</v>
      </c>
      <c r="AD2732" s="1" t="s">
        <v>54</v>
      </c>
      <c r="AT2732" s="3">
        <f t="shared" si="101"/>
        <v>101.58976749366214</v>
      </c>
    </row>
    <row r="2733" spans="1:46" x14ac:dyDescent="0.2">
      <c r="A2733" s="1">
        <v>10132874</v>
      </c>
      <c r="C2733">
        <v>551050001</v>
      </c>
      <c r="D2733" s="1" t="s">
        <v>75</v>
      </c>
      <c r="E2733" s="1">
        <v>42.514710000000001</v>
      </c>
      <c r="F2733" s="1">
        <v>-89.118970000000004</v>
      </c>
      <c r="G2733" t="s">
        <v>45</v>
      </c>
      <c r="H2733" t="s">
        <v>46</v>
      </c>
      <c r="I2733" s="1" t="s">
        <v>57</v>
      </c>
      <c r="J2733" s="1" t="s">
        <v>58</v>
      </c>
      <c r="K2733" t="s">
        <v>49</v>
      </c>
      <c r="L2733" t="s">
        <v>50</v>
      </c>
      <c r="O2733" s="1" t="str">
        <f t="shared" si="102"/>
        <v>Stone, Crushed/Broken</v>
      </c>
      <c r="P2733" s="1" t="s">
        <v>51</v>
      </c>
      <c r="S2733" s="1" t="s">
        <v>60</v>
      </c>
      <c r="AB2733" s="1" t="s">
        <v>76</v>
      </c>
      <c r="AD2733" s="1" t="s">
        <v>54</v>
      </c>
      <c r="AT2733" s="3">
        <f t="shared" si="101"/>
        <v>81.337701632551742</v>
      </c>
    </row>
    <row r="2734" spans="1:46" x14ac:dyDescent="0.2">
      <c r="A2734" s="1">
        <v>10132876</v>
      </c>
      <c r="C2734">
        <v>550950128</v>
      </c>
      <c r="D2734" s="1" t="s">
        <v>6701</v>
      </c>
      <c r="E2734" s="1">
        <v>45.363889999999998</v>
      </c>
      <c r="F2734" s="1">
        <v>-92.499889999999994</v>
      </c>
      <c r="G2734" t="s">
        <v>45</v>
      </c>
      <c r="H2734" t="s">
        <v>46</v>
      </c>
      <c r="I2734" s="1" t="s">
        <v>57</v>
      </c>
      <c r="J2734" s="1" t="s">
        <v>2050</v>
      </c>
      <c r="K2734" t="s">
        <v>49</v>
      </c>
      <c r="L2734" t="s">
        <v>59</v>
      </c>
      <c r="O2734" s="1" t="str">
        <f t="shared" si="102"/>
        <v>Sand and Gravel, Construction</v>
      </c>
      <c r="P2734" s="1" t="s">
        <v>51</v>
      </c>
      <c r="S2734" s="1" t="s">
        <v>60</v>
      </c>
      <c r="AD2734" s="1" t="s">
        <v>54</v>
      </c>
      <c r="AT2734" s="3">
        <f t="shared" si="101"/>
        <v>178.30125448786845</v>
      </c>
    </row>
    <row r="2735" spans="1:46" x14ac:dyDescent="0.2">
      <c r="A2735" s="1">
        <v>10132878</v>
      </c>
      <c r="C2735">
        <v>550350010</v>
      </c>
      <c r="D2735" s="1" t="s">
        <v>6702</v>
      </c>
      <c r="E2735" s="1">
        <v>44.685000000000002</v>
      </c>
      <c r="F2735" s="1">
        <v>-91.216539999999995</v>
      </c>
      <c r="G2735" t="s">
        <v>45</v>
      </c>
      <c r="H2735" t="s">
        <v>46</v>
      </c>
      <c r="I2735" s="1" t="s">
        <v>57</v>
      </c>
      <c r="J2735" s="1" t="s">
        <v>6703</v>
      </c>
      <c r="K2735" t="s">
        <v>49</v>
      </c>
      <c r="L2735" t="s">
        <v>50</v>
      </c>
      <c r="O2735" s="1" t="str">
        <f t="shared" si="102"/>
        <v>Stone, Crushed/Broken</v>
      </c>
      <c r="P2735" s="1" t="s">
        <v>51</v>
      </c>
      <c r="S2735" s="1" t="s">
        <v>60</v>
      </c>
      <c r="AD2735" s="1" t="s">
        <v>54</v>
      </c>
      <c r="AT2735" s="3">
        <f t="shared" si="101"/>
        <v>101.72282876908146</v>
      </c>
    </row>
    <row r="2736" spans="1:46" x14ac:dyDescent="0.2">
      <c r="A2736" s="1">
        <v>10132879</v>
      </c>
      <c r="C2736">
        <v>550670007</v>
      </c>
      <c r="D2736" s="1" t="s">
        <v>6199</v>
      </c>
      <c r="E2736" s="1">
        <v>45.228900000000003</v>
      </c>
      <c r="F2736" s="1">
        <v>-89.136470000000003</v>
      </c>
      <c r="G2736" t="s">
        <v>45</v>
      </c>
      <c r="H2736" t="s">
        <v>46</v>
      </c>
      <c r="I2736" s="1" t="s">
        <v>57</v>
      </c>
      <c r="J2736" s="1" t="s">
        <v>6200</v>
      </c>
      <c r="K2736" t="s">
        <v>49</v>
      </c>
      <c r="L2736" t="s">
        <v>59</v>
      </c>
      <c r="O2736" s="1" t="str">
        <f t="shared" si="102"/>
        <v>Sand and Gravel, Construction</v>
      </c>
      <c r="P2736" s="1" t="s">
        <v>51</v>
      </c>
      <c r="S2736" s="1" t="s">
        <v>52</v>
      </c>
      <c r="AD2736" s="1" t="s">
        <v>54</v>
      </c>
      <c r="AT2736" s="3">
        <f t="shared" si="101"/>
        <v>126.84018557555881</v>
      </c>
    </row>
    <row r="2737" spans="1:46" x14ac:dyDescent="0.2">
      <c r="A2737" s="1">
        <v>10132880</v>
      </c>
      <c r="C2737">
        <v>550510070</v>
      </c>
      <c r="D2737" s="1" t="s">
        <v>6704</v>
      </c>
      <c r="E2737" s="1">
        <v>46.02</v>
      </c>
      <c r="F2737" s="1">
        <v>-90.10651</v>
      </c>
      <c r="G2737" t="s">
        <v>45</v>
      </c>
      <c r="H2737" t="s">
        <v>46</v>
      </c>
      <c r="I2737" s="1" t="s">
        <v>57</v>
      </c>
      <c r="J2737" s="1" t="s">
        <v>265</v>
      </c>
      <c r="K2737" t="s">
        <v>49</v>
      </c>
      <c r="L2737" t="s">
        <v>59</v>
      </c>
      <c r="O2737" s="1" t="str">
        <f t="shared" si="102"/>
        <v>Sand and Gravel, Construction</v>
      </c>
      <c r="P2737" s="1" t="s">
        <v>51</v>
      </c>
      <c r="S2737" s="1" t="s">
        <v>60</v>
      </c>
      <c r="AD2737" s="1" t="s">
        <v>54</v>
      </c>
      <c r="AT2737" s="3">
        <f t="shared" si="101"/>
        <v>174.19346681343706</v>
      </c>
    </row>
    <row r="2738" spans="1:46" x14ac:dyDescent="0.2">
      <c r="A2738" s="1">
        <v>10132881</v>
      </c>
      <c r="C2738">
        <v>550730241</v>
      </c>
      <c r="D2738" s="1" t="s">
        <v>6705</v>
      </c>
      <c r="E2738" s="1">
        <v>44.957799999999999</v>
      </c>
      <c r="F2738" s="1">
        <v>-89.693190000000001</v>
      </c>
      <c r="G2738" t="s">
        <v>45</v>
      </c>
      <c r="H2738" t="s">
        <v>46</v>
      </c>
      <c r="I2738" s="1" t="s">
        <v>57</v>
      </c>
      <c r="J2738" s="1" t="s">
        <v>2136</v>
      </c>
      <c r="K2738" t="s">
        <v>49</v>
      </c>
      <c r="L2738" t="s">
        <v>50</v>
      </c>
      <c r="O2738" s="1" t="str">
        <f t="shared" si="102"/>
        <v>Stone, Crushed/Broken</v>
      </c>
      <c r="P2738" s="1" t="s">
        <v>51</v>
      </c>
      <c r="S2738" s="1" t="s">
        <v>60</v>
      </c>
      <c r="AD2738" s="1" t="s">
        <v>54</v>
      </c>
      <c r="AT2738" s="3">
        <f t="shared" si="101"/>
        <v>101.86292444929515</v>
      </c>
    </row>
    <row r="2739" spans="1:46" x14ac:dyDescent="0.2">
      <c r="A2739" s="1">
        <v>10132883</v>
      </c>
      <c r="C2739">
        <v>551210304</v>
      </c>
      <c r="D2739" s="1" t="s">
        <v>6706</v>
      </c>
      <c r="E2739" s="1">
        <v>44.067500000000003</v>
      </c>
      <c r="F2739" s="1">
        <v>-91.537649999999999</v>
      </c>
      <c r="G2739" t="s">
        <v>45</v>
      </c>
      <c r="H2739" t="s">
        <v>46</v>
      </c>
      <c r="I2739" s="1" t="s">
        <v>57</v>
      </c>
      <c r="J2739" s="1" t="s">
        <v>5981</v>
      </c>
      <c r="K2739" t="s">
        <v>49</v>
      </c>
      <c r="L2739" t="s">
        <v>59</v>
      </c>
      <c r="O2739" s="1" t="str">
        <f t="shared" si="102"/>
        <v>Sand and Gravel, Construction</v>
      </c>
      <c r="P2739" s="1" t="s">
        <v>51</v>
      </c>
      <c r="S2739" s="1" t="s">
        <v>144</v>
      </c>
      <c r="AD2739" s="1" t="s">
        <v>54</v>
      </c>
      <c r="AK2739" s="2" t="s">
        <v>6454</v>
      </c>
      <c r="AT2739" s="3">
        <f t="shared" si="101"/>
        <v>86.140852964593165</v>
      </c>
    </row>
    <row r="2740" spans="1:46" x14ac:dyDescent="0.2">
      <c r="A2740" s="1">
        <v>10132884</v>
      </c>
      <c r="C2740">
        <v>550110011</v>
      </c>
      <c r="D2740" s="1" t="s">
        <v>6707</v>
      </c>
      <c r="E2740" s="1">
        <v>44.4114</v>
      </c>
      <c r="F2740" s="1">
        <v>-91.779560000000004</v>
      </c>
      <c r="G2740" t="s">
        <v>45</v>
      </c>
      <c r="H2740" t="s">
        <v>46</v>
      </c>
      <c r="I2740" s="1" t="s">
        <v>57</v>
      </c>
      <c r="J2740" s="1" t="s">
        <v>5965</v>
      </c>
      <c r="K2740" t="s">
        <v>49</v>
      </c>
      <c r="L2740" t="s">
        <v>50</v>
      </c>
      <c r="O2740" s="1" t="str">
        <f t="shared" si="102"/>
        <v>Stone, Crushed/Broken</v>
      </c>
      <c r="P2740" s="1" t="s">
        <v>51</v>
      </c>
      <c r="S2740" s="1" t="s">
        <v>60</v>
      </c>
      <c r="AB2740" s="1" t="s">
        <v>6416</v>
      </c>
      <c r="AD2740" s="1" t="s">
        <v>54</v>
      </c>
      <c r="AT2740" s="3">
        <f t="shared" si="101"/>
        <v>108.6233655061188</v>
      </c>
    </row>
    <row r="2741" spans="1:46" x14ac:dyDescent="0.2">
      <c r="A2741" s="1">
        <v>10132885</v>
      </c>
      <c r="C2741">
        <v>551210077</v>
      </c>
      <c r="D2741" s="1" t="s">
        <v>6708</v>
      </c>
      <c r="E2741" s="1">
        <v>44.491399999999999</v>
      </c>
      <c r="F2741" s="1">
        <v>-91.495949999999993</v>
      </c>
      <c r="G2741" t="s">
        <v>45</v>
      </c>
      <c r="H2741" t="s">
        <v>46</v>
      </c>
      <c r="I2741" s="1" t="s">
        <v>57</v>
      </c>
      <c r="J2741" s="1" t="s">
        <v>5981</v>
      </c>
      <c r="K2741" t="s">
        <v>49</v>
      </c>
      <c r="L2741" t="s">
        <v>50</v>
      </c>
      <c r="O2741" s="1" t="str">
        <f t="shared" si="102"/>
        <v>Stone, Crushed/Broken</v>
      </c>
      <c r="P2741" s="1" t="s">
        <v>51</v>
      </c>
      <c r="S2741" s="1" t="s">
        <v>144</v>
      </c>
      <c r="AD2741" s="1" t="s">
        <v>54</v>
      </c>
      <c r="AT2741" s="3">
        <f t="shared" si="101"/>
        <v>101.0956564355394</v>
      </c>
    </row>
    <row r="2742" spans="1:46" x14ac:dyDescent="0.2">
      <c r="A2742" s="1">
        <v>10132886</v>
      </c>
      <c r="C2742">
        <v>550110019</v>
      </c>
      <c r="D2742" s="1" t="s">
        <v>6709</v>
      </c>
      <c r="E2742" s="1">
        <v>44.178600000000003</v>
      </c>
      <c r="F2742" s="1">
        <v>-91.641260000000003</v>
      </c>
      <c r="G2742" t="s">
        <v>45</v>
      </c>
      <c r="H2742" t="s">
        <v>46</v>
      </c>
      <c r="I2742" s="1" t="s">
        <v>57</v>
      </c>
      <c r="J2742" s="1" t="s">
        <v>5965</v>
      </c>
      <c r="K2742" t="s">
        <v>49</v>
      </c>
      <c r="L2742" t="s">
        <v>50</v>
      </c>
      <c r="O2742" s="1" t="str">
        <f t="shared" si="102"/>
        <v>Stone, Crushed/Broken</v>
      </c>
      <c r="P2742" s="1" t="s">
        <v>51</v>
      </c>
      <c r="S2742" s="1" t="s">
        <v>60</v>
      </c>
      <c r="AB2742" s="1" t="s">
        <v>6416</v>
      </c>
      <c r="AD2742" s="1" t="s">
        <v>54</v>
      </c>
      <c r="AT2742" s="3">
        <f t="shared" si="101"/>
        <v>94.276598051602548</v>
      </c>
    </row>
    <row r="2743" spans="1:46" x14ac:dyDescent="0.2">
      <c r="A2743" s="1">
        <v>10132888</v>
      </c>
      <c r="C2743">
        <v>550850101</v>
      </c>
      <c r="D2743" s="1" t="s">
        <v>6710</v>
      </c>
      <c r="E2743" s="1">
        <v>45.868600000000001</v>
      </c>
      <c r="F2743" s="1">
        <v>-89.778999999999996</v>
      </c>
      <c r="G2743" t="s">
        <v>45</v>
      </c>
      <c r="H2743" t="s">
        <v>46</v>
      </c>
      <c r="I2743" s="1" t="s">
        <v>57</v>
      </c>
      <c r="J2743" s="1" t="s">
        <v>1385</v>
      </c>
      <c r="K2743" t="s">
        <v>49</v>
      </c>
      <c r="L2743" t="s">
        <v>59</v>
      </c>
      <c r="O2743" s="1" t="str">
        <f t="shared" si="102"/>
        <v>Sand and Gravel, Construction</v>
      </c>
      <c r="P2743" s="1" t="s">
        <v>51</v>
      </c>
      <c r="S2743" s="1" t="s">
        <v>144</v>
      </c>
      <c r="AD2743" s="1" t="s">
        <v>54</v>
      </c>
      <c r="AT2743" s="3">
        <f t="shared" si="101"/>
        <v>164.0139044350955</v>
      </c>
    </row>
    <row r="2744" spans="1:46" x14ac:dyDescent="0.2">
      <c r="A2744" s="1">
        <v>10132889</v>
      </c>
      <c r="C2744">
        <v>551130061</v>
      </c>
      <c r="D2744" s="1" t="s">
        <v>6711</v>
      </c>
      <c r="E2744" s="1">
        <v>45.884399999999999</v>
      </c>
      <c r="F2744" s="1">
        <v>-90.961839999999995</v>
      </c>
      <c r="G2744" t="s">
        <v>45</v>
      </c>
      <c r="H2744" t="s">
        <v>46</v>
      </c>
      <c r="I2744" s="1" t="s">
        <v>57</v>
      </c>
      <c r="J2744" s="1" t="s">
        <v>4875</v>
      </c>
      <c r="K2744" t="s">
        <v>49</v>
      </c>
      <c r="L2744" t="s">
        <v>59</v>
      </c>
      <c r="O2744" s="1" t="str">
        <f t="shared" si="102"/>
        <v>Sand and Gravel, Construction</v>
      </c>
      <c r="P2744" s="1" t="s">
        <v>51</v>
      </c>
      <c r="S2744" s="1" t="s">
        <v>60</v>
      </c>
      <c r="AD2744" s="1" t="s">
        <v>54</v>
      </c>
      <c r="AK2744" s="2" t="s">
        <v>6712</v>
      </c>
      <c r="AT2744" s="3">
        <f t="shared" si="101"/>
        <v>171.38245553633416</v>
      </c>
    </row>
    <row r="2745" spans="1:46" x14ac:dyDescent="0.2">
      <c r="A2745" s="1">
        <v>10132891</v>
      </c>
      <c r="C2745">
        <v>551130122</v>
      </c>
      <c r="D2745" s="1" t="s">
        <v>6713</v>
      </c>
      <c r="E2745" s="1">
        <v>45.771090000000001</v>
      </c>
      <c r="F2745" s="1">
        <v>-91.353750000000005</v>
      </c>
      <c r="G2745" t="s">
        <v>45</v>
      </c>
      <c r="H2745" t="s">
        <v>46</v>
      </c>
      <c r="I2745" s="1" t="s">
        <v>57</v>
      </c>
      <c r="J2745" s="1" t="s">
        <v>4875</v>
      </c>
      <c r="K2745" t="s">
        <v>49</v>
      </c>
      <c r="L2745" t="s">
        <v>59</v>
      </c>
      <c r="O2745" s="1" t="str">
        <f t="shared" si="102"/>
        <v>Sand and Gravel, Construction</v>
      </c>
      <c r="P2745" s="1" t="s">
        <v>51</v>
      </c>
      <c r="S2745" s="1" t="s">
        <v>144</v>
      </c>
      <c r="AD2745" s="1" t="s">
        <v>54</v>
      </c>
      <c r="AT2745" s="3">
        <f t="shared" si="101"/>
        <v>170.44252241650577</v>
      </c>
    </row>
    <row r="2746" spans="1:46" x14ac:dyDescent="0.2">
      <c r="A2746" s="1">
        <v>10132892</v>
      </c>
      <c r="C2746">
        <v>550350006</v>
      </c>
      <c r="D2746" s="1" t="s">
        <v>6714</v>
      </c>
      <c r="E2746" s="1">
        <v>44.816699999999997</v>
      </c>
      <c r="F2746" s="1">
        <v>-91.483450000000005</v>
      </c>
      <c r="G2746" t="s">
        <v>45</v>
      </c>
      <c r="H2746" t="s">
        <v>46</v>
      </c>
      <c r="I2746" s="1" t="s">
        <v>57</v>
      </c>
      <c r="J2746" s="1" t="s">
        <v>6703</v>
      </c>
      <c r="K2746" t="s">
        <v>49</v>
      </c>
      <c r="L2746" t="s">
        <v>59</v>
      </c>
      <c r="O2746" s="1" t="str">
        <f t="shared" si="102"/>
        <v>Sand and Gravel, Construction</v>
      </c>
      <c r="P2746" s="1" t="s">
        <v>51</v>
      </c>
      <c r="S2746" s="1" t="s">
        <v>52</v>
      </c>
      <c r="AD2746" s="1" t="s">
        <v>54</v>
      </c>
      <c r="AT2746" s="3">
        <f t="shared" si="101"/>
        <v>116.97214212411231</v>
      </c>
    </row>
    <row r="2747" spans="1:46" x14ac:dyDescent="0.2">
      <c r="A2747" s="1">
        <v>10132894</v>
      </c>
      <c r="C2747">
        <v>550330042</v>
      </c>
      <c r="D2747" s="1" t="s">
        <v>6715</v>
      </c>
      <c r="E2747" s="1">
        <v>45.20579</v>
      </c>
      <c r="F2747" s="1">
        <v>-91.991870000000006</v>
      </c>
      <c r="G2747" t="s">
        <v>45</v>
      </c>
      <c r="H2747" t="s">
        <v>46</v>
      </c>
      <c r="I2747" s="1" t="s">
        <v>57</v>
      </c>
      <c r="J2747" s="1" t="s">
        <v>6049</v>
      </c>
      <c r="K2747" t="s">
        <v>49</v>
      </c>
      <c r="L2747" t="s">
        <v>59</v>
      </c>
      <c r="O2747" s="1" t="str">
        <f t="shared" si="102"/>
        <v>Sand and Gravel, Construction</v>
      </c>
      <c r="P2747" s="1" t="s">
        <v>51</v>
      </c>
      <c r="S2747" s="1" t="s">
        <v>60</v>
      </c>
      <c r="AD2747" s="1" t="s">
        <v>54</v>
      </c>
      <c r="AT2747" s="3">
        <f t="shared" si="101"/>
        <v>153.5305318612707</v>
      </c>
    </row>
    <row r="2748" spans="1:46" x14ac:dyDescent="0.2">
      <c r="A2748" s="1">
        <v>10132897</v>
      </c>
      <c r="C2748">
        <v>550270012</v>
      </c>
      <c r="D2748" s="1" t="s">
        <v>6716</v>
      </c>
      <c r="E2748" s="1">
        <v>43.4178</v>
      </c>
      <c r="F2748" s="1">
        <v>-88.586950000000002</v>
      </c>
      <c r="G2748" t="s">
        <v>45</v>
      </c>
      <c r="H2748" t="s">
        <v>46</v>
      </c>
      <c r="I2748" s="1" t="s">
        <v>57</v>
      </c>
      <c r="J2748" s="1" t="s">
        <v>3326</v>
      </c>
      <c r="K2748" t="s">
        <v>49</v>
      </c>
      <c r="L2748" t="s">
        <v>59</v>
      </c>
      <c r="O2748" s="1" t="str">
        <f t="shared" si="102"/>
        <v>Sand and Gravel, Construction</v>
      </c>
      <c r="P2748" s="1" t="s">
        <v>51</v>
      </c>
      <c r="S2748" s="1" t="s">
        <v>60</v>
      </c>
      <c r="AB2748" s="1" t="s">
        <v>6646</v>
      </c>
      <c r="AD2748" s="1" t="s">
        <v>54</v>
      </c>
      <c r="AT2748" s="3">
        <f t="shared" si="101"/>
        <v>71.09449895335581</v>
      </c>
    </row>
    <row r="2749" spans="1:46" x14ac:dyDescent="0.2">
      <c r="A2749" s="1">
        <v>10132898</v>
      </c>
      <c r="C2749">
        <v>551290034</v>
      </c>
      <c r="D2749" s="1" t="s">
        <v>6717</v>
      </c>
      <c r="E2749" s="1">
        <v>46.019689999999997</v>
      </c>
      <c r="F2749" s="1">
        <v>-91.816869999999994</v>
      </c>
      <c r="G2749" t="s">
        <v>45</v>
      </c>
      <c r="H2749" t="s">
        <v>46</v>
      </c>
      <c r="I2749" s="1" t="s">
        <v>57</v>
      </c>
      <c r="J2749" s="1" t="s">
        <v>2172</v>
      </c>
      <c r="K2749" t="s">
        <v>49</v>
      </c>
      <c r="L2749" t="s">
        <v>59</v>
      </c>
      <c r="O2749" s="1" t="str">
        <f t="shared" si="102"/>
        <v>Sand and Gravel, Construction</v>
      </c>
      <c r="P2749" s="1" t="s">
        <v>51</v>
      </c>
      <c r="S2749" s="1" t="s">
        <v>144</v>
      </c>
      <c r="AD2749" s="1" t="s">
        <v>54</v>
      </c>
      <c r="AT2749" s="3">
        <f t="shared" si="101"/>
        <v>195.57253509670767</v>
      </c>
    </row>
    <row r="2750" spans="1:46" x14ac:dyDescent="0.2">
      <c r="A2750" s="1">
        <v>10132899</v>
      </c>
      <c r="C2750">
        <v>550450016</v>
      </c>
      <c r="D2750" s="1" t="s">
        <v>6718</v>
      </c>
      <c r="E2750" s="1">
        <v>42.734209999999997</v>
      </c>
      <c r="F2750" s="1">
        <v>-89.543980000000005</v>
      </c>
      <c r="G2750" t="s">
        <v>45</v>
      </c>
      <c r="H2750" t="s">
        <v>46</v>
      </c>
      <c r="I2750" s="1" t="s">
        <v>57</v>
      </c>
      <c r="J2750" s="1" t="s">
        <v>4917</v>
      </c>
      <c r="K2750" t="s">
        <v>49</v>
      </c>
      <c r="L2750" t="s">
        <v>50</v>
      </c>
      <c r="O2750" s="1" t="str">
        <f t="shared" si="102"/>
        <v>Stone, Crushed/Broken</v>
      </c>
      <c r="P2750" s="1" t="s">
        <v>51</v>
      </c>
      <c r="S2750" s="1" t="s">
        <v>60</v>
      </c>
      <c r="AB2750" s="1" t="s">
        <v>6719</v>
      </c>
      <c r="AD2750" s="1" t="s">
        <v>54</v>
      </c>
      <c r="AT2750" s="3">
        <f t="shared" si="101"/>
        <v>57.693288650736136</v>
      </c>
    </row>
    <row r="2751" spans="1:46" x14ac:dyDescent="0.2">
      <c r="A2751" s="1">
        <v>10132900</v>
      </c>
      <c r="C2751">
        <v>551210018</v>
      </c>
      <c r="D2751" s="1" t="s">
        <v>6720</v>
      </c>
      <c r="E2751" s="1">
        <v>44.288899999999998</v>
      </c>
      <c r="F2751" s="1">
        <v>-91.248440000000002</v>
      </c>
      <c r="G2751" t="s">
        <v>45</v>
      </c>
      <c r="H2751" t="s">
        <v>46</v>
      </c>
      <c r="I2751" s="1" t="s">
        <v>57</v>
      </c>
      <c r="J2751" s="1" t="s">
        <v>5981</v>
      </c>
      <c r="K2751" t="s">
        <v>49</v>
      </c>
      <c r="L2751" t="s">
        <v>50</v>
      </c>
      <c r="O2751" s="1" t="str">
        <f t="shared" si="102"/>
        <v>Stone, Crushed/Broken</v>
      </c>
      <c r="P2751" s="1" t="s">
        <v>51</v>
      </c>
      <c r="S2751" s="1" t="s">
        <v>144</v>
      </c>
      <c r="AD2751" s="1" t="s">
        <v>54</v>
      </c>
      <c r="AK2751" s="2" t="s">
        <v>5989</v>
      </c>
      <c r="AT2751" s="3">
        <f t="shared" si="101"/>
        <v>82.671725194210239</v>
      </c>
    </row>
    <row r="2752" spans="1:46" x14ac:dyDescent="0.2">
      <c r="A2752" s="1">
        <v>10132901</v>
      </c>
      <c r="C2752">
        <v>550430015</v>
      </c>
      <c r="D2752" s="1" t="s">
        <v>6721</v>
      </c>
      <c r="E2752" s="1">
        <v>42.814210000000003</v>
      </c>
      <c r="F2752" s="1">
        <v>-90.957930000000005</v>
      </c>
      <c r="G2752" t="s">
        <v>45</v>
      </c>
      <c r="H2752" t="s">
        <v>46</v>
      </c>
      <c r="I2752" s="1" t="s">
        <v>57</v>
      </c>
      <c r="J2752" s="1" t="s">
        <v>3329</v>
      </c>
      <c r="K2752" t="s">
        <v>49</v>
      </c>
      <c r="L2752" t="s">
        <v>50</v>
      </c>
      <c r="O2752" s="1" t="str">
        <f t="shared" si="102"/>
        <v>Stone, Crushed/Broken</v>
      </c>
      <c r="P2752" s="1" t="s">
        <v>51</v>
      </c>
      <c r="S2752" s="1" t="s">
        <v>60</v>
      </c>
      <c r="AB2752" s="1" t="s">
        <v>6242</v>
      </c>
      <c r="AD2752" s="1" t="s">
        <v>54</v>
      </c>
      <c r="AT2752" s="3">
        <f t="shared" si="101"/>
        <v>67.647642373147804</v>
      </c>
    </row>
    <row r="2753" spans="1:46" x14ac:dyDescent="0.2">
      <c r="A2753" s="1">
        <v>10132904</v>
      </c>
      <c r="C2753">
        <v>551210012</v>
      </c>
      <c r="D2753" s="1" t="s">
        <v>6722</v>
      </c>
      <c r="E2753" s="1">
        <v>44.260300000000001</v>
      </c>
      <c r="F2753" s="1">
        <v>-91.216239999999999</v>
      </c>
      <c r="G2753" t="s">
        <v>45</v>
      </c>
      <c r="H2753" t="s">
        <v>46</v>
      </c>
      <c r="I2753" s="1" t="s">
        <v>57</v>
      </c>
      <c r="J2753" s="1" t="s">
        <v>5981</v>
      </c>
      <c r="K2753" t="s">
        <v>49</v>
      </c>
      <c r="L2753" t="s">
        <v>50</v>
      </c>
      <c r="O2753" s="1" t="str">
        <f t="shared" si="102"/>
        <v>Stone, Crushed/Broken</v>
      </c>
      <c r="P2753" s="1" t="s">
        <v>51</v>
      </c>
      <c r="S2753" s="1" t="s">
        <v>60</v>
      </c>
      <c r="AD2753" s="1" t="s">
        <v>54</v>
      </c>
      <c r="AK2753" s="2" t="s">
        <v>5989</v>
      </c>
      <c r="AT2753" s="3">
        <f t="shared" si="101"/>
        <v>80.175744981957223</v>
      </c>
    </row>
    <row r="2754" spans="1:46" x14ac:dyDescent="0.2">
      <c r="A2754" s="1">
        <v>10132905</v>
      </c>
      <c r="C2754">
        <v>550050093</v>
      </c>
      <c r="D2754" s="1" t="s">
        <v>6723</v>
      </c>
      <c r="E2754" s="1">
        <v>45.439689999999999</v>
      </c>
      <c r="F2754" s="1">
        <v>-92.145979999999994</v>
      </c>
      <c r="G2754" t="s">
        <v>45</v>
      </c>
      <c r="H2754" t="s">
        <v>46</v>
      </c>
      <c r="I2754" s="1" t="s">
        <v>57</v>
      </c>
      <c r="J2754" s="1" t="s">
        <v>5978</v>
      </c>
      <c r="K2754" t="s">
        <v>49</v>
      </c>
      <c r="L2754" t="s">
        <v>59</v>
      </c>
      <c r="O2754" s="1" t="str">
        <f t="shared" si="102"/>
        <v>Sand and Gravel, Construction</v>
      </c>
      <c r="P2754" s="1" t="s">
        <v>51</v>
      </c>
      <c r="S2754" s="1" t="s">
        <v>144</v>
      </c>
      <c r="AD2754" s="1" t="s">
        <v>54</v>
      </c>
      <c r="AT2754" s="3">
        <f t="shared" si="101"/>
        <v>170.74038273131495</v>
      </c>
    </row>
    <row r="2755" spans="1:46" x14ac:dyDescent="0.2">
      <c r="A2755" s="1">
        <v>10132906</v>
      </c>
      <c r="C2755">
        <v>551210029</v>
      </c>
      <c r="D2755" s="1" t="s">
        <v>6724</v>
      </c>
      <c r="E2755" s="1">
        <v>44.429699999999997</v>
      </c>
      <c r="F2755" s="1">
        <v>-91.183440000000004</v>
      </c>
      <c r="G2755" t="s">
        <v>45</v>
      </c>
      <c r="H2755" t="s">
        <v>46</v>
      </c>
      <c r="I2755" s="1" t="s">
        <v>57</v>
      </c>
      <c r="J2755" s="1" t="s">
        <v>5981</v>
      </c>
      <c r="K2755" t="s">
        <v>49</v>
      </c>
      <c r="L2755" t="s">
        <v>50</v>
      </c>
      <c r="O2755" s="1" t="str">
        <f t="shared" si="102"/>
        <v>Stone, Crushed/Broken</v>
      </c>
      <c r="P2755" s="1" t="s">
        <v>51</v>
      </c>
      <c r="S2755" s="1" t="s">
        <v>60</v>
      </c>
      <c r="AD2755" s="1" t="s">
        <v>54</v>
      </c>
      <c r="AK2755" s="2" t="s">
        <v>5989</v>
      </c>
      <c r="AT2755" s="3">
        <f t="shared" ref="AT2755:AT2818" si="103">(2*ATAN2(SQRT(1-(SIN(ABS(E2755-$E$1)*PI()/180/2)^2+COS($E$1*PI()/180)*COS(E2755*PI()/180)*SIN(ABS(F2755-$F$1)*PI()/180/2)^2)),SQRT(SIN(ABS(E2755-$E$1)*PI()/180/2)^2+COS($E$1*PI()/180)*COS(E2755*PI()/180)*SIN(ABS(F2755-$F$1)*PI()/180/2)^2)))*6371*0.621371</f>
        <v>87.118736519325495</v>
      </c>
    </row>
    <row r="2756" spans="1:46" x14ac:dyDescent="0.2">
      <c r="A2756" s="1">
        <v>10132907</v>
      </c>
      <c r="C2756">
        <v>550110070</v>
      </c>
      <c r="D2756" s="1" t="s">
        <v>6725</v>
      </c>
      <c r="E2756" s="1">
        <v>44.095599999999997</v>
      </c>
      <c r="F2756" s="1">
        <v>-91.618459999999999</v>
      </c>
      <c r="G2756" t="s">
        <v>45</v>
      </c>
      <c r="H2756" t="s">
        <v>46</v>
      </c>
      <c r="I2756" s="1" t="s">
        <v>57</v>
      </c>
      <c r="J2756" s="1" t="s">
        <v>5965</v>
      </c>
      <c r="K2756" t="s">
        <v>49</v>
      </c>
      <c r="L2756" t="s">
        <v>50</v>
      </c>
      <c r="O2756" s="1" t="str">
        <f t="shared" si="102"/>
        <v>Stone, Crushed/Broken</v>
      </c>
      <c r="P2756" s="1" t="s">
        <v>51</v>
      </c>
      <c r="S2756" s="1" t="s">
        <v>144</v>
      </c>
      <c r="AD2756" s="1" t="s">
        <v>54</v>
      </c>
      <c r="AT2756" s="3">
        <f t="shared" si="103"/>
        <v>90.596612778858955</v>
      </c>
    </row>
    <row r="2757" spans="1:46" x14ac:dyDescent="0.2">
      <c r="A2757" s="1">
        <v>10132908</v>
      </c>
      <c r="C2757">
        <v>550950110</v>
      </c>
      <c r="D2757" s="1" t="s">
        <v>6726</v>
      </c>
      <c r="E2757" s="1">
        <v>45.395290000000003</v>
      </c>
      <c r="F2757" s="1">
        <v>-92.312979999999996</v>
      </c>
      <c r="G2757" t="s">
        <v>45</v>
      </c>
      <c r="H2757" t="s">
        <v>46</v>
      </c>
      <c r="I2757" s="1" t="s">
        <v>57</v>
      </c>
      <c r="J2757" s="1" t="s">
        <v>2050</v>
      </c>
      <c r="K2757" t="s">
        <v>49</v>
      </c>
      <c r="L2757" t="s">
        <v>59</v>
      </c>
      <c r="O2757" s="1" t="str">
        <f t="shared" si="102"/>
        <v>Sand and Gravel, Construction</v>
      </c>
      <c r="P2757" s="1" t="s">
        <v>51</v>
      </c>
      <c r="S2757" s="1" t="s">
        <v>144</v>
      </c>
      <c r="AD2757" s="1" t="s">
        <v>54</v>
      </c>
      <c r="AT2757" s="3">
        <f t="shared" si="103"/>
        <v>173.66332404576326</v>
      </c>
    </row>
    <row r="2758" spans="1:46" x14ac:dyDescent="0.2">
      <c r="A2758" s="1">
        <v>10132909</v>
      </c>
      <c r="C2758">
        <v>550470002</v>
      </c>
      <c r="D2758" s="1" t="s">
        <v>6727</v>
      </c>
      <c r="E2758" s="1">
        <v>43.7258</v>
      </c>
      <c r="F2758" s="1">
        <v>-88.899760000000001</v>
      </c>
      <c r="G2758" t="s">
        <v>45</v>
      </c>
      <c r="H2758" t="s">
        <v>46</v>
      </c>
      <c r="I2758" s="1" t="s">
        <v>57</v>
      </c>
      <c r="J2758" s="1" t="s">
        <v>6079</v>
      </c>
      <c r="K2758" t="s">
        <v>49</v>
      </c>
      <c r="L2758" t="s">
        <v>50</v>
      </c>
      <c r="O2758" s="1" t="str">
        <f t="shared" si="102"/>
        <v>Stone, Crushed/Broken</v>
      </c>
      <c r="P2758" s="1" t="s">
        <v>51</v>
      </c>
      <c r="S2758" s="1" t="s">
        <v>60</v>
      </c>
      <c r="AB2758" s="1" t="s">
        <v>6646</v>
      </c>
      <c r="AD2758" s="1" t="s">
        <v>54</v>
      </c>
      <c r="AT2758" s="3">
        <f t="shared" si="103"/>
        <v>57.207089923412283</v>
      </c>
    </row>
    <row r="2759" spans="1:46" x14ac:dyDescent="0.2">
      <c r="A2759" s="1">
        <v>10132910</v>
      </c>
      <c r="C2759">
        <v>551070069</v>
      </c>
      <c r="D2759" s="1" t="s">
        <v>6728</v>
      </c>
      <c r="E2759" s="1">
        <v>45.413890000000002</v>
      </c>
      <c r="F2759" s="1">
        <v>-91.434049999999999</v>
      </c>
      <c r="G2759" t="s">
        <v>45</v>
      </c>
      <c r="H2759" t="s">
        <v>46</v>
      </c>
      <c r="I2759" s="1" t="s">
        <v>57</v>
      </c>
      <c r="J2759" s="1" t="s">
        <v>2074</v>
      </c>
      <c r="K2759" t="s">
        <v>49</v>
      </c>
      <c r="L2759" t="s">
        <v>59</v>
      </c>
      <c r="O2759" s="1" t="str">
        <f t="shared" si="102"/>
        <v>Sand and Gravel, Construction</v>
      </c>
      <c r="P2759" s="1" t="s">
        <v>51</v>
      </c>
      <c r="S2759" s="1" t="s">
        <v>60</v>
      </c>
      <c r="AD2759" s="1" t="s">
        <v>54</v>
      </c>
      <c r="AT2759" s="3">
        <f t="shared" si="103"/>
        <v>149.95490462937556</v>
      </c>
    </row>
    <row r="2760" spans="1:46" x14ac:dyDescent="0.2">
      <c r="A2760" s="1">
        <v>10132912</v>
      </c>
      <c r="C2760">
        <v>550050192</v>
      </c>
      <c r="D2760" s="1" t="s">
        <v>6729</v>
      </c>
      <c r="E2760" s="1">
        <v>45.589390000000002</v>
      </c>
      <c r="F2760" s="1">
        <v>-91.827070000000006</v>
      </c>
      <c r="G2760" t="s">
        <v>45</v>
      </c>
      <c r="H2760" t="s">
        <v>46</v>
      </c>
      <c r="I2760" s="1" t="s">
        <v>57</v>
      </c>
      <c r="J2760" s="1" t="s">
        <v>5978</v>
      </c>
      <c r="K2760" t="s">
        <v>49</v>
      </c>
      <c r="L2760" t="s">
        <v>59</v>
      </c>
      <c r="O2760" s="1" t="str">
        <f t="shared" ref="O2760:O2777" si="104">CONCATENATE(L2760,IF(M2760=0,"",CONCATENATE(", ",M2760)),IF(N2760=0,"",CONCATENATE(", ",N2760)))</f>
        <v>Sand and Gravel, Construction</v>
      </c>
      <c r="P2760" s="1" t="s">
        <v>51</v>
      </c>
      <c r="S2760" s="1" t="s">
        <v>144</v>
      </c>
      <c r="AD2760" s="1" t="s">
        <v>54</v>
      </c>
      <c r="AK2760" s="2" t="s">
        <v>5972</v>
      </c>
      <c r="AT2760" s="3">
        <f t="shared" si="103"/>
        <v>170.09255934844148</v>
      </c>
    </row>
    <row r="2761" spans="1:46" x14ac:dyDescent="0.2">
      <c r="A2761" s="1">
        <v>10132913</v>
      </c>
      <c r="C2761">
        <v>551290049</v>
      </c>
      <c r="D2761" s="1" t="s">
        <v>6730</v>
      </c>
      <c r="E2761" s="1">
        <v>45.849989999999998</v>
      </c>
      <c r="F2761" s="1">
        <v>-91.564059999999998</v>
      </c>
      <c r="G2761" t="s">
        <v>45</v>
      </c>
      <c r="H2761" t="s">
        <v>46</v>
      </c>
      <c r="I2761" s="1" t="s">
        <v>57</v>
      </c>
      <c r="J2761" s="1" t="s">
        <v>2172</v>
      </c>
      <c r="K2761" t="s">
        <v>49</v>
      </c>
      <c r="L2761" t="s">
        <v>59</v>
      </c>
      <c r="O2761" s="1" t="str">
        <f t="shared" si="104"/>
        <v>Sand and Gravel, Construction</v>
      </c>
      <c r="P2761" s="1" t="s">
        <v>51</v>
      </c>
      <c r="S2761" s="1" t="s">
        <v>144</v>
      </c>
      <c r="AD2761" s="1" t="s">
        <v>54</v>
      </c>
      <c r="AT2761" s="3">
        <f t="shared" si="103"/>
        <v>179.62598855352161</v>
      </c>
    </row>
    <row r="2762" spans="1:46" x14ac:dyDescent="0.2">
      <c r="A2762" s="1">
        <v>10132914</v>
      </c>
      <c r="C2762">
        <v>551150073</v>
      </c>
      <c r="D2762" s="1" t="s">
        <v>6731</v>
      </c>
      <c r="E2762" s="1">
        <v>44.6008</v>
      </c>
      <c r="F2762" s="1">
        <v>-88.412239999999997</v>
      </c>
      <c r="G2762" t="s">
        <v>45</v>
      </c>
      <c r="H2762" t="s">
        <v>46</v>
      </c>
      <c r="I2762" s="1" t="s">
        <v>57</v>
      </c>
      <c r="J2762" s="1" t="s">
        <v>6009</v>
      </c>
      <c r="K2762" t="s">
        <v>49</v>
      </c>
      <c r="L2762" t="s">
        <v>59</v>
      </c>
      <c r="O2762" s="1" t="str">
        <f t="shared" si="104"/>
        <v>Sand and Gravel, Construction</v>
      </c>
      <c r="P2762" s="1" t="s">
        <v>51</v>
      </c>
      <c r="S2762" s="1" t="s">
        <v>60</v>
      </c>
      <c r="AD2762" s="1" t="s">
        <v>54</v>
      </c>
      <c r="AT2762" s="3">
        <f t="shared" si="103"/>
        <v>109.5479260422798</v>
      </c>
    </row>
    <row r="2763" spans="1:46" customFormat="1" hidden="1" x14ac:dyDescent="0.2">
      <c r="A2763">
        <v>10132915</v>
      </c>
      <c r="C2763">
        <v>550490147</v>
      </c>
      <c r="D2763" t="s">
        <v>532</v>
      </c>
      <c r="E2763">
        <v>42.873109999999997</v>
      </c>
      <c r="F2763">
        <v>-90.127300000000005</v>
      </c>
      <c r="G2763" t="s">
        <v>45</v>
      </c>
      <c r="H2763" t="s">
        <v>46</v>
      </c>
      <c r="I2763" t="s">
        <v>57</v>
      </c>
      <c r="J2763" t="s">
        <v>1378</v>
      </c>
      <c r="K2763" t="s">
        <v>140</v>
      </c>
      <c r="L2763" t="s">
        <v>164</v>
      </c>
      <c r="N2763" t="s">
        <v>163</v>
      </c>
      <c r="O2763" t="str">
        <f t="shared" si="104"/>
        <v>Lead, Zinc</v>
      </c>
      <c r="P2763" t="s">
        <v>204</v>
      </c>
      <c r="S2763" t="s">
        <v>60</v>
      </c>
      <c r="AD2763" t="s">
        <v>54</v>
      </c>
      <c r="AT2763" s="3">
        <f t="shared" si="103"/>
        <v>43.786076493440298</v>
      </c>
    </row>
    <row r="2764" spans="1:46" x14ac:dyDescent="0.2">
      <c r="A2764" s="1">
        <v>10132916</v>
      </c>
      <c r="C2764">
        <v>550730240</v>
      </c>
      <c r="D2764" s="1" t="s">
        <v>6732</v>
      </c>
      <c r="E2764" s="1">
        <v>44.9589</v>
      </c>
      <c r="F2764" s="1">
        <v>-89.735889999999998</v>
      </c>
      <c r="G2764" t="s">
        <v>45</v>
      </c>
      <c r="H2764" t="s">
        <v>46</v>
      </c>
      <c r="I2764" s="1" t="s">
        <v>57</v>
      </c>
      <c r="J2764" s="1" t="s">
        <v>2136</v>
      </c>
      <c r="K2764" t="s">
        <v>49</v>
      </c>
      <c r="L2764" t="s">
        <v>59</v>
      </c>
      <c r="O2764" s="1" t="str">
        <f t="shared" si="104"/>
        <v>Sand and Gravel, Construction</v>
      </c>
      <c r="P2764" s="1" t="s">
        <v>51</v>
      </c>
      <c r="S2764" s="1" t="s">
        <v>144</v>
      </c>
      <c r="AD2764" s="1" t="s">
        <v>54</v>
      </c>
      <c r="AK2764" s="2" t="s">
        <v>6042</v>
      </c>
      <c r="AT2764" s="3">
        <f t="shared" si="103"/>
        <v>101.64460340306984</v>
      </c>
    </row>
    <row r="2765" spans="1:46" x14ac:dyDescent="0.2">
      <c r="A2765" s="1">
        <v>10132917</v>
      </c>
      <c r="C2765">
        <v>550050029</v>
      </c>
      <c r="D2765" s="1" t="s">
        <v>6733</v>
      </c>
      <c r="E2765" s="1">
        <v>45.216389999999997</v>
      </c>
      <c r="F2765" s="1">
        <v>-92.004369999999994</v>
      </c>
      <c r="G2765" t="s">
        <v>45</v>
      </c>
      <c r="H2765" t="s">
        <v>46</v>
      </c>
      <c r="I2765" s="1" t="s">
        <v>57</v>
      </c>
      <c r="J2765" s="1" t="s">
        <v>5978</v>
      </c>
      <c r="K2765" t="s">
        <v>49</v>
      </c>
      <c r="L2765" t="s">
        <v>59</v>
      </c>
      <c r="O2765" s="1" t="str">
        <f t="shared" si="104"/>
        <v>Sand and Gravel, Construction</v>
      </c>
      <c r="P2765" s="1" t="s">
        <v>51</v>
      </c>
      <c r="S2765" s="1" t="s">
        <v>52</v>
      </c>
      <c r="AB2765" s="1" t="s">
        <v>6156</v>
      </c>
      <c r="AD2765" s="1" t="s">
        <v>54</v>
      </c>
      <c r="AT2765" s="3">
        <f t="shared" si="103"/>
        <v>154.4825867924809</v>
      </c>
    </row>
    <row r="2766" spans="1:46" customFormat="1" hidden="1" x14ac:dyDescent="0.2">
      <c r="A2766">
        <v>10132920</v>
      </c>
      <c r="C2766">
        <v>550490314</v>
      </c>
      <c r="D2766" t="s">
        <v>6734</v>
      </c>
      <c r="E2766">
        <v>42.880809999999997</v>
      </c>
      <c r="F2766">
        <v>-90.189300000000003</v>
      </c>
      <c r="G2766" t="s">
        <v>45</v>
      </c>
      <c r="H2766" t="s">
        <v>46</v>
      </c>
      <c r="I2766" t="s">
        <v>57</v>
      </c>
      <c r="J2766" t="s">
        <v>1378</v>
      </c>
      <c r="K2766" t="s">
        <v>140</v>
      </c>
      <c r="L2766" t="s">
        <v>164</v>
      </c>
      <c r="N2766" t="s">
        <v>163</v>
      </c>
      <c r="O2766" t="str">
        <f t="shared" si="104"/>
        <v>Lead, Zinc</v>
      </c>
      <c r="P2766" t="s">
        <v>314</v>
      </c>
      <c r="S2766" t="s">
        <v>60</v>
      </c>
      <c r="AD2766" t="s">
        <v>54</v>
      </c>
      <c r="AT2766" s="3">
        <f t="shared" si="103"/>
        <v>43.831728270209318</v>
      </c>
    </row>
    <row r="2767" spans="1:46" x14ac:dyDescent="0.2">
      <c r="A2767" s="1">
        <v>10132923</v>
      </c>
      <c r="C2767">
        <v>551090116</v>
      </c>
      <c r="D2767" s="1" t="s">
        <v>6735</v>
      </c>
      <c r="E2767" s="1">
        <v>44.883290000000002</v>
      </c>
      <c r="F2767" s="1">
        <v>-92.762100000000004</v>
      </c>
      <c r="G2767" t="s">
        <v>45</v>
      </c>
      <c r="H2767" t="s">
        <v>46</v>
      </c>
      <c r="I2767" s="1" t="s">
        <v>57</v>
      </c>
      <c r="J2767" s="1" t="s">
        <v>5991</v>
      </c>
      <c r="K2767" t="s">
        <v>49</v>
      </c>
      <c r="L2767" t="s">
        <v>50</v>
      </c>
      <c r="O2767" s="1" t="str">
        <f t="shared" si="104"/>
        <v>Stone, Crushed/Broken</v>
      </c>
      <c r="P2767" s="1" t="s">
        <v>51</v>
      </c>
      <c r="S2767" s="1" t="s">
        <v>60</v>
      </c>
      <c r="AD2767" s="1" t="s">
        <v>54</v>
      </c>
      <c r="AT2767" s="3">
        <f t="shared" si="103"/>
        <v>166.89446164059598</v>
      </c>
    </row>
    <row r="2768" spans="1:46" x14ac:dyDescent="0.2">
      <c r="A2768" s="1">
        <v>10132926</v>
      </c>
      <c r="C2768">
        <v>551090013</v>
      </c>
      <c r="D2768" s="1" t="s">
        <v>6736</v>
      </c>
      <c r="E2768" s="1">
        <v>45.071689999999997</v>
      </c>
      <c r="F2768" s="1">
        <v>-92.566890000000001</v>
      </c>
      <c r="G2768" t="s">
        <v>45</v>
      </c>
      <c r="H2768" t="s">
        <v>46</v>
      </c>
      <c r="I2768" s="1" t="s">
        <v>57</v>
      </c>
      <c r="J2768" s="1" t="s">
        <v>5991</v>
      </c>
      <c r="K2768" t="s">
        <v>49</v>
      </c>
      <c r="L2768" t="s">
        <v>59</v>
      </c>
      <c r="O2768" s="1" t="str">
        <f t="shared" si="104"/>
        <v>Sand and Gravel, Construction</v>
      </c>
      <c r="P2768" s="1" t="s">
        <v>51</v>
      </c>
      <c r="S2768" s="1" t="s">
        <v>52</v>
      </c>
      <c r="AB2768" s="1" t="s">
        <v>6737</v>
      </c>
      <c r="AD2768" s="1" t="s">
        <v>54</v>
      </c>
      <c r="AT2768" s="3">
        <f t="shared" si="103"/>
        <v>167.05295191516623</v>
      </c>
    </row>
    <row r="2769" spans="1:46" x14ac:dyDescent="0.2">
      <c r="A2769" s="1">
        <v>10132927</v>
      </c>
      <c r="C2769">
        <v>550610060</v>
      </c>
      <c r="D2769" s="1" t="s">
        <v>6738</v>
      </c>
      <c r="E2769" s="1">
        <v>44.521099999999997</v>
      </c>
      <c r="F2769" s="1">
        <v>-87.639719999999997</v>
      </c>
      <c r="G2769" t="s">
        <v>45</v>
      </c>
      <c r="H2769" t="s">
        <v>46</v>
      </c>
      <c r="I2769" s="1" t="s">
        <v>57</v>
      </c>
      <c r="J2769" s="1" t="s">
        <v>6038</v>
      </c>
      <c r="K2769" t="s">
        <v>49</v>
      </c>
      <c r="L2769" t="s">
        <v>59</v>
      </c>
      <c r="O2769" s="1" t="str">
        <f t="shared" si="104"/>
        <v>Sand and Gravel, Construction</v>
      </c>
      <c r="P2769" s="1" t="s">
        <v>51</v>
      </c>
      <c r="S2769" s="1" t="s">
        <v>60</v>
      </c>
      <c r="AD2769" s="1" t="s">
        <v>54</v>
      </c>
      <c r="AT2769" s="3">
        <f t="shared" si="103"/>
        <v>136.86414549058586</v>
      </c>
    </row>
    <row r="2770" spans="1:46" x14ac:dyDescent="0.2">
      <c r="A2770" s="1">
        <v>10132928</v>
      </c>
      <c r="C2770">
        <v>551130042</v>
      </c>
      <c r="D2770" s="1" t="s">
        <v>6739</v>
      </c>
      <c r="E2770" s="1">
        <v>45.941090000000003</v>
      </c>
      <c r="F2770" s="1">
        <v>-91.491860000000003</v>
      </c>
      <c r="G2770" t="s">
        <v>45</v>
      </c>
      <c r="H2770" t="s">
        <v>46</v>
      </c>
      <c r="I2770" s="1" t="s">
        <v>57</v>
      </c>
      <c r="J2770" s="1" t="s">
        <v>4875</v>
      </c>
      <c r="K2770" t="s">
        <v>49</v>
      </c>
      <c r="L2770" t="s">
        <v>59</v>
      </c>
      <c r="O2770" s="1" t="str">
        <f t="shared" si="104"/>
        <v>Sand and Gravel, Construction</v>
      </c>
      <c r="P2770" s="1" t="s">
        <v>51</v>
      </c>
      <c r="S2770" s="1" t="s">
        <v>60</v>
      </c>
      <c r="AD2770" s="1" t="s">
        <v>54</v>
      </c>
      <c r="AT2770" s="3">
        <f t="shared" si="103"/>
        <v>183.86995154348068</v>
      </c>
    </row>
    <row r="2771" spans="1:46" customFormat="1" hidden="1" x14ac:dyDescent="0.2">
      <c r="A2771">
        <v>10132929</v>
      </c>
      <c r="C2771">
        <v>550650110</v>
      </c>
      <c r="D2771" t="s">
        <v>6740</v>
      </c>
      <c r="E2771">
        <v>42.579210000000003</v>
      </c>
      <c r="F2771">
        <v>-90.245710000000003</v>
      </c>
      <c r="G2771" t="s">
        <v>45</v>
      </c>
      <c r="H2771" t="s">
        <v>46</v>
      </c>
      <c r="I2771" t="s">
        <v>57</v>
      </c>
      <c r="J2771" t="s">
        <v>252</v>
      </c>
      <c r="K2771" t="s">
        <v>140</v>
      </c>
      <c r="N2771" t="s">
        <v>163</v>
      </c>
      <c r="O2771" t="str">
        <f t="shared" si="104"/>
        <v>, Zinc</v>
      </c>
      <c r="P2771" t="s">
        <v>70</v>
      </c>
      <c r="S2771" t="s">
        <v>60</v>
      </c>
      <c r="AD2771" t="s">
        <v>54</v>
      </c>
      <c r="AT2771" s="3">
        <f t="shared" si="103"/>
        <v>64.819037081076587</v>
      </c>
    </row>
    <row r="2772" spans="1:46" x14ac:dyDescent="0.2">
      <c r="A2772" s="1">
        <v>10132930</v>
      </c>
      <c r="C2772">
        <v>550330046</v>
      </c>
      <c r="D2772" s="1" t="s">
        <v>6741</v>
      </c>
      <c r="E2772" s="1">
        <v>45.13579</v>
      </c>
      <c r="F2772" s="1">
        <v>-91.891270000000006</v>
      </c>
      <c r="G2772" t="s">
        <v>45</v>
      </c>
      <c r="H2772" t="s">
        <v>46</v>
      </c>
      <c r="I2772" s="1" t="s">
        <v>57</v>
      </c>
      <c r="J2772" s="1" t="s">
        <v>6049</v>
      </c>
      <c r="K2772" t="s">
        <v>49</v>
      </c>
      <c r="L2772" t="s">
        <v>50</v>
      </c>
      <c r="O2772" s="1" t="str">
        <f t="shared" si="104"/>
        <v>Stone, Crushed/Broken</v>
      </c>
      <c r="P2772" s="1" t="s">
        <v>51</v>
      </c>
      <c r="S2772" s="1" t="s">
        <v>60</v>
      </c>
      <c r="AD2772" s="1" t="s">
        <v>54</v>
      </c>
      <c r="AK2772" s="2" t="s">
        <v>6742</v>
      </c>
      <c r="AT2772" s="3">
        <f t="shared" si="103"/>
        <v>146.67122728836665</v>
      </c>
    </row>
    <row r="2773" spans="1:46" x14ac:dyDescent="0.2">
      <c r="A2773" s="1">
        <v>10132931</v>
      </c>
      <c r="C2773">
        <v>550130024</v>
      </c>
      <c r="D2773" s="1" t="s">
        <v>6743</v>
      </c>
      <c r="E2773" s="1">
        <v>46.011389999999999</v>
      </c>
      <c r="F2773" s="1">
        <v>-92.359390000000005</v>
      </c>
      <c r="G2773" t="s">
        <v>45</v>
      </c>
      <c r="H2773" t="s">
        <v>46</v>
      </c>
      <c r="I2773" s="1" t="s">
        <v>57</v>
      </c>
      <c r="J2773" s="1" t="s">
        <v>6009</v>
      </c>
      <c r="K2773" t="s">
        <v>49</v>
      </c>
      <c r="L2773" t="s">
        <v>59</v>
      </c>
      <c r="O2773" s="1" t="str">
        <f t="shared" si="104"/>
        <v>Sand and Gravel, Construction</v>
      </c>
      <c r="P2773" s="1" t="s">
        <v>51</v>
      </c>
      <c r="S2773" s="1" t="s">
        <v>60</v>
      </c>
      <c r="AD2773" s="1" t="s">
        <v>54</v>
      </c>
      <c r="AT2773" s="3">
        <f t="shared" si="103"/>
        <v>208.56800093857473</v>
      </c>
    </row>
    <row r="2774" spans="1:46" x14ac:dyDescent="0.2">
      <c r="A2774" s="1">
        <v>10134472</v>
      </c>
      <c r="C2774">
        <v>550370021</v>
      </c>
      <c r="D2774" s="1" t="s">
        <v>6744</v>
      </c>
      <c r="E2774" s="1">
        <v>45.832799999999999</v>
      </c>
      <c r="F2774" s="1">
        <v>-88.232839999999996</v>
      </c>
      <c r="G2774" t="s">
        <v>45</v>
      </c>
      <c r="H2774" t="s">
        <v>46</v>
      </c>
      <c r="I2774" s="1" t="s">
        <v>57</v>
      </c>
      <c r="J2774" s="1" t="s">
        <v>2150</v>
      </c>
      <c r="K2774" t="s">
        <v>49</v>
      </c>
      <c r="L2774" t="s">
        <v>59</v>
      </c>
      <c r="O2774" s="1" t="str">
        <f t="shared" si="104"/>
        <v>Sand and Gravel, Construction</v>
      </c>
      <c r="P2774" s="1" t="s">
        <v>51</v>
      </c>
      <c r="S2774" s="1" t="s">
        <v>60</v>
      </c>
      <c r="AD2774" s="1" t="s">
        <v>54</v>
      </c>
      <c r="AT2774" s="3">
        <f t="shared" si="103"/>
        <v>183.07307431807271</v>
      </c>
    </row>
    <row r="2775" spans="1:46" x14ac:dyDescent="0.2">
      <c r="A2775" s="1">
        <v>10134446</v>
      </c>
      <c r="C2775">
        <v>551090200</v>
      </c>
      <c r="D2775" s="1" t="s">
        <v>6745</v>
      </c>
      <c r="E2775" s="1">
        <v>44.968589999999999</v>
      </c>
      <c r="F2775" s="1">
        <v>-92.499089999999995</v>
      </c>
      <c r="G2775" t="s">
        <v>45</v>
      </c>
      <c r="H2775" t="s">
        <v>46</v>
      </c>
      <c r="I2775" s="1" t="s">
        <v>57</v>
      </c>
      <c r="J2775" s="1" t="s">
        <v>5991</v>
      </c>
      <c r="K2775" t="s">
        <v>49</v>
      </c>
      <c r="L2775" t="s">
        <v>50</v>
      </c>
      <c r="O2775" s="1" t="str">
        <f t="shared" si="104"/>
        <v>Stone, Crushed/Broken</v>
      </c>
      <c r="P2775" s="1" t="s">
        <v>51</v>
      </c>
      <c r="S2775" s="1" t="s">
        <v>60</v>
      </c>
      <c r="AD2775" s="1" t="s">
        <v>54</v>
      </c>
      <c r="AT2775" s="3">
        <f t="shared" si="103"/>
        <v>159.99261965954969</v>
      </c>
    </row>
    <row r="2776" spans="1:46" x14ac:dyDescent="0.2">
      <c r="A2776" s="1">
        <v>10134460</v>
      </c>
      <c r="C2776">
        <v>550330076</v>
      </c>
      <c r="D2776" s="1" t="s">
        <v>6746</v>
      </c>
      <c r="E2776" s="1">
        <v>44.881390000000003</v>
      </c>
      <c r="F2776" s="1">
        <v>-92.055970000000002</v>
      </c>
      <c r="G2776" t="s">
        <v>45</v>
      </c>
      <c r="H2776" t="s">
        <v>46</v>
      </c>
      <c r="I2776" s="1" t="s">
        <v>57</v>
      </c>
      <c r="J2776" s="1" t="s">
        <v>6049</v>
      </c>
      <c r="K2776" t="s">
        <v>49</v>
      </c>
      <c r="L2776" t="s">
        <v>59</v>
      </c>
      <c r="O2776" s="1" t="str">
        <f t="shared" si="104"/>
        <v>Sand and Gravel, Construction</v>
      </c>
      <c r="P2776" s="1" t="s">
        <v>51</v>
      </c>
      <c r="S2776" s="1" t="s">
        <v>60</v>
      </c>
      <c r="AD2776" s="1" t="s">
        <v>54</v>
      </c>
      <c r="AK2776" s="2" t="s">
        <v>6747</v>
      </c>
      <c r="AT2776" s="3">
        <f t="shared" si="103"/>
        <v>139.57747345454939</v>
      </c>
    </row>
    <row r="2777" spans="1:46" x14ac:dyDescent="0.2">
      <c r="A2777" s="1">
        <v>10134479</v>
      </c>
      <c r="C2777">
        <v>551210279</v>
      </c>
      <c r="D2777" s="1" t="s">
        <v>6748</v>
      </c>
      <c r="E2777" s="1">
        <v>44.33</v>
      </c>
      <c r="F2777" s="1">
        <v>-91.289050000000003</v>
      </c>
      <c r="G2777" t="s">
        <v>45</v>
      </c>
      <c r="H2777" t="s">
        <v>46</v>
      </c>
      <c r="I2777" s="1" t="s">
        <v>57</v>
      </c>
      <c r="J2777" s="1" t="s">
        <v>5981</v>
      </c>
      <c r="K2777" t="s">
        <v>49</v>
      </c>
      <c r="L2777" t="s">
        <v>59</v>
      </c>
      <c r="O2777" s="1" t="str">
        <f t="shared" si="104"/>
        <v>Sand and Gravel, Construction</v>
      </c>
      <c r="P2777" s="1" t="s">
        <v>51</v>
      </c>
      <c r="S2777" s="1" t="s">
        <v>144</v>
      </c>
      <c r="AD2777" s="1" t="s">
        <v>54</v>
      </c>
      <c r="AK2777" s="2" t="s">
        <v>6749</v>
      </c>
      <c r="AT2777" s="3">
        <f t="shared" si="103"/>
        <v>86.051243731257415</v>
      </c>
    </row>
    <row r="2778" spans="1:46" customFormat="1" hidden="1" x14ac:dyDescent="0.2">
      <c r="A2778">
        <v>10134497</v>
      </c>
      <c r="C2778">
        <v>261390008</v>
      </c>
      <c r="D2778" t="s">
        <v>6750</v>
      </c>
      <c r="E2778">
        <v>42.957810000000002</v>
      </c>
      <c r="F2778">
        <v>-85.867159999999998</v>
      </c>
      <c r="G2778" t="s">
        <v>45</v>
      </c>
      <c r="H2778" t="s">
        <v>46</v>
      </c>
      <c r="I2778" t="s">
        <v>138</v>
      </c>
      <c r="J2778" t="s">
        <v>5582</v>
      </c>
      <c r="K2778" t="s">
        <v>49</v>
      </c>
      <c r="L2778" t="s">
        <v>59</v>
      </c>
      <c r="P2778" t="s">
        <v>51</v>
      </c>
      <c r="S2778" t="s">
        <v>52</v>
      </c>
      <c r="AB2778" t="s">
        <v>6751</v>
      </c>
      <c r="AD2778" t="s">
        <v>54</v>
      </c>
      <c r="AK2778" t="s">
        <v>5453</v>
      </c>
      <c r="AT2778" s="3">
        <f t="shared" si="103"/>
        <v>211.38151595288483</v>
      </c>
    </row>
    <row r="2779" spans="1:46" customFormat="1" hidden="1" x14ac:dyDescent="0.2">
      <c r="A2779">
        <v>10134563</v>
      </c>
      <c r="C2779">
        <v>190430020</v>
      </c>
      <c r="D2779" t="s">
        <v>6752</v>
      </c>
      <c r="E2779">
        <v>42.740810000000003</v>
      </c>
      <c r="F2779">
        <v>-91.16404</v>
      </c>
      <c r="G2779" t="s">
        <v>45</v>
      </c>
      <c r="H2779" t="s">
        <v>46</v>
      </c>
      <c r="I2779" t="s">
        <v>1378</v>
      </c>
      <c r="J2779" t="s">
        <v>1937</v>
      </c>
      <c r="K2779" t="s">
        <v>49</v>
      </c>
      <c r="L2779" t="s">
        <v>50</v>
      </c>
      <c r="P2779" t="s">
        <v>51</v>
      </c>
      <c r="S2779" t="s">
        <v>60</v>
      </c>
      <c r="AD2779" t="s">
        <v>5022</v>
      </c>
      <c r="AK2779" t="s">
        <v>5374</v>
      </c>
      <c r="AT2779" s="3">
        <f t="shared" si="103"/>
        <v>78.724921395254555</v>
      </c>
    </row>
    <row r="2780" spans="1:46" customFormat="1" hidden="1" x14ac:dyDescent="0.2">
      <c r="A2780">
        <v>10134579</v>
      </c>
      <c r="C2780">
        <v>191910054</v>
      </c>
      <c r="D2780" t="s">
        <v>6753</v>
      </c>
      <c r="E2780">
        <v>43.421700000000001</v>
      </c>
      <c r="F2780">
        <v>-91.722359999999995</v>
      </c>
      <c r="G2780" t="s">
        <v>45</v>
      </c>
      <c r="H2780" t="s">
        <v>46</v>
      </c>
      <c r="I2780" t="s">
        <v>1378</v>
      </c>
      <c r="J2780" t="s">
        <v>4247</v>
      </c>
      <c r="K2780" t="s">
        <v>49</v>
      </c>
      <c r="L2780" t="s">
        <v>50</v>
      </c>
      <c r="P2780" t="s">
        <v>51</v>
      </c>
      <c r="S2780" t="s">
        <v>60</v>
      </c>
      <c r="AD2780" t="s">
        <v>5022</v>
      </c>
      <c r="AK2780" t="s">
        <v>6754</v>
      </c>
      <c r="AT2780" s="3">
        <f t="shared" si="103"/>
        <v>86.545764276620716</v>
      </c>
    </row>
    <row r="2781" spans="1:46" customFormat="1" hidden="1" x14ac:dyDescent="0.2">
      <c r="A2781">
        <v>10134583</v>
      </c>
      <c r="C2781">
        <v>270370007</v>
      </c>
      <c r="D2781" t="s">
        <v>6755</v>
      </c>
      <c r="E2781">
        <v>44.789389999999997</v>
      </c>
      <c r="F2781">
        <v>-93.294420000000002</v>
      </c>
      <c r="G2781" t="s">
        <v>45</v>
      </c>
      <c r="H2781" t="s">
        <v>46</v>
      </c>
      <c r="I2781" t="s">
        <v>173</v>
      </c>
      <c r="J2781" t="s">
        <v>5572</v>
      </c>
      <c r="K2781" t="s">
        <v>49</v>
      </c>
      <c r="L2781" t="s">
        <v>59</v>
      </c>
      <c r="P2781" t="s">
        <v>51</v>
      </c>
      <c r="S2781" t="s">
        <v>70</v>
      </c>
      <c r="AB2781" t="s">
        <v>6756</v>
      </c>
      <c r="AD2781" t="s">
        <v>5169</v>
      </c>
      <c r="AK2781" t="s">
        <v>6757</v>
      </c>
      <c r="AT2781" s="3">
        <f t="shared" si="103"/>
        <v>186.03261250370218</v>
      </c>
    </row>
    <row r="2782" spans="1:46" x14ac:dyDescent="0.2">
      <c r="A2782" s="1">
        <v>10134620</v>
      </c>
      <c r="C2782">
        <v>550950084</v>
      </c>
      <c r="D2782" s="1" t="s">
        <v>6758</v>
      </c>
      <c r="E2782" s="1">
        <v>45.492190000000001</v>
      </c>
      <c r="F2782" s="1">
        <v>-92.651600000000002</v>
      </c>
      <c r="G2782" t="s">
        <v>45</v>
      </c>
      <c r="H2782" t="s">
        <v>46</v>
      </c>
      <c r="I2782" s="1" t="s">
        <v>57</v>
      </c>
      <c r="J2782" s="1" t="s">
        <v>2050</v>
      </c>
      <c r="K2782" t="s">
        <v>49</v>
      </c>
      <c r="L2782" t="s">
        <v>59</v>
      </c>
      <c r="O2782" s="1" t="str">
        <f t="shared" ref="O2782:O2783" si="105">CONCATENATE(L2782,IF(M2782=0,"",CONCATENATE(", ",M2782)),IF(N2782=0,"",CONCATENATE(", ",N2782)))</f>
        <v>Sand and Gravel, Construction</v>
      </c>
      <c r="P2782" s="1" t="s">
        <v>51</v>
      </c>
      <c r="S2782" s="1" t="s">
        <v>60</v>
      </c>
      <c r="AD2782" s="1" t="s">
        <v>54</v>
      </c>
      <c r="AK2782" s="2" t="s">
        <v>6042</v>
      </c>
      <c r="AT2782" s="3">
        <f t="shared" si="103"/>
        <v>189.77940861772851</v>
      </c>
    </row>
    <row r="2783" spans="1:46" x14ac:dyDescent="0.2">
      <c r="A2783" s="1">
        <v>10134650</v>
      </c>
      <c r="C2783">
        <v>550330106</v>
      </c>
      <c r="D2783" s="1" t="s">
        <v>6759</v>
      </c>
      <c r="E2783" s="1">
        <v>44.829700000000003</v>
      </c>
      <c r="F2783" s="1">
        <v>-91.972970000000004</v>
      </c>
      <c r="G2783" t="s">
        <v>45</v>
      </c>
      <c r="H2783" t="s">
        <v>46</v>
      </c>
      <c r="I2783" s="1" t="s">
        <v>57</v>
      </c>
      <c r="J2783" s="1" t="s">
        <v>6049</v>
      </c>
      <c r="K2783" t="s">
        <v>49</v>
      </c>
      <c r="L2783" t="s">
        <v>50</v>
      </c>
      <c r="O2783" s="1" t="str">
        <f t="shared" si="105"/>
        <v>Stone, Crushed/Broken</v>
      </c>
      <c r="P2783" s="1" t="s">
        <v>51</v>
      </c>
      <c r="S2783" s="1" t="s">
        <v>144</v>
      </c>
      <c r="AD2783" s="1" t="s">
        <v>54</v>
      </c>
      <c r="AT2783" s="3">
        <f t="shared" si="103"/>
        <v>134.16734743238791</v>
      </c>
    </row>
    <row r="2784" spans="1:46" customFormat="1" hidden="1" x14ac:dyDescent="0.2">
      <c r="A2784">
        <v>10134652</v>
      </c>
      <c r="C2784">
        <v>190430042</v>
      </c>
      <c r="D2784" t="s">
        <v>5152</v>
      </c>
      <c r="E2784">
        <v>42.662210000000002</v>
      </c>
      <c r="F2784">
        <v>-91.291839999999993</v>
      </c>
      <c r="G2784" t="s">
        <v>45</v>
      </c>
      <c r="H2784" t="s">
        <v>46</v>
      </c>
      <c r="I2784" t="s">
        <v>1378</v>
      </c>
      <c r="J2784" t="s">
        <v>1937</v>
      </c>
      <c r="K2784" t="s">
        <v>49</v>
      </c>
      <c r="L2784" t="s">
        <v>50</v>
      </c>
      <c r="P2784" t="s">
        <v>51</v>
      </c>
      <c r="S2784" t="s">
        <v>60</v>
      </c>
      <c r="AD2784" t="s">
        <v>5015</v>
      </c>
      <c r="AK2784" t="s">
        <v>5040</v>
      </c>
      <c r="AT2784" s="3">
        <f t="shared" si="103"/>
        <v>87.180637459075626</v>
      </c>
    </row>
    <row r="2785" spans="1:46" x14ac:dyDescent="0.2">
      <c r="A2785" s="1">
        <v>10134657</v>
      </c>
      <c r="C2785">
        <v>550930044</v>
      </c>
      <c r="D2785" s="1" t="s">
        <v>6760</v>
      </c>
      <c r="E2785" s="1">
        <v>44.73809</v>
      </c>
      <c r="F2785" s="1">
        <v>-92.642089999999996</v>
      </c>
      <c r="G2785" t="s">
        <v>45</v>
      </c>
      <c r="H2785" t="s">
        <v>46</v>
      </c>
      <c r="I2785" s="1" t="s">
        <v>57</v>
      </c>
      <c r="J2785" s="1" t="s">
        <v>6020</v>
      </c>
      <c r="K2785" t="s">
        <v>49</v>
      </c>
      <c r="L2785" t="s">
        <v>59</v>
      </c>
      <c r="O2785" s="1" t="str">
        <f>CONCATENATE(L2785,IF(M2785=0,"",CONCATENATE(", ",M2785)),IF(N2785=0,"",CONCATENATE(", ",N2785)))</f>
        <v>Sand and Gravel, Construction</v>
      </c>
      <c r="P2785" s="1" t="s">
        <v>51</v>
      </c>
      <c r="S2785" s="1" t="s">
        <v>60</v>
      </c>
      <c r="AD2785" s="1" t="s">
        <v>54</v>
      </c>
      <c r="AT2785" s="3">
        <f t="shared" si="103"/>
        <v>156.48766881239982</v>
      </c>
    </row>
    <row r="2786" spans="1:46" customFormat="1" hidden="1" x14ac:dyDescent="0.2">
      <c r="A2786">
        <v>10134675</v>
      </c>
      <c r="C2786">
        <v>260550010</v>
      </c>
      <c r="D2786" t="s">
        <v>6761</v>
      </c>
      <c r="E2786">
        <v>44.607799999999997</v>
      </c>
      <c r="F2786">
        <v>-85.707750000000004</v>
      </c>
      <c r="G2786" t="s">
        <v>45</v>
      </c>
      <c r="H2786" t="s">
        <v>46</v>
      </c>
      <c r="I2786" t="s">
        <v>138</v>
      </c>
      <c r="J2786" t="s">
        <v>5234</v>
      </c>
      <c r="K2786" t="s">
        <v>49</v>
      </c>
      <c r="L2786" t="s">
        <v>59</v>
      </c>
      <c r="P2786" t="s">
        <v>51</v>
      </c>
      <c r="S2786" t="s">
        <v>52</v>
      </c>
      <c r="AD2786" t="s">
        <v>54</v>
      </c>
      <c r="AK2786" t="s">
        <v>5239</v>
      </c>
      <c r="AT2786" s="3">
        <f t="shared" si="103"/>
        <v>226.43011946993079</v>
      </c>
    </row>
    <row r="2787" spans="1:46" customFormat="1" hidden="1" x14ac:dyDescent="0.2">
      <c r="A2787">
        <v>10134680</v>
      </c>
      <c r="C2787">
        <v>190790010</v>
      </c>
      <c r="D2787" t="s">
        <v>6762</v>
      </c>
      <c r="E2787">
        <v>42.232509999999998</v>
      </c>
      <c r="F2787">
        <v>-93.549620000000004</v>
      </c>
      <c r="G2787" t="s">
        <v>45</v>
      </c>
      <c r="H2787" t="s">
        <v>46</v>
      </c>
      <c r="I2787" t="s">
        <v>1378</v>
      </c>
      <c r="J2787" t="s">
        <v>5260</v>
      </c>
      <c r="K2787" t="s">
        <v>49</v>
      </c>
      <c r="L2787" t="s">
        <v>59</v>
      </c>
      <c r="P2787" t="s">
        <v>51</v>
      </c>
      <c r="S2787" t="s">
        <v>60</v>
      </c>
      <c r="AD2787" t="s">
        <v>5015</v>
      </c>
      <c r="AK2787" t="s">
        <v>5063</v>
      </c>
      <c r="AT2787" s="3">
        <f t="shared" si="103"/>
        <v>199.93212298776743</v>
      </c>
    </row>
    <row r="2788" spans="1:46" x14ac:dyDescent="0.2">
      <c r="A2788" s="1">
        <v>10134716</v>
      </c>
      <c r="C2788">
        <v>550670025</v>
      </c>
      <c r="D2788" s="1" t="s">
        <v>6763</v>
      </c>
      <c r="E2788" s="1">
        <v>45.210299999999997</v>
      </c>
      <c r="F2788" s="1">
        <v>-89.169470000000004</v>
      </c>
      <c r="G2788" t="s">
        <v>45</v>
      </c>
      <c r="H2788" t="s">
        <v>46</v>
      </c>
      <c r="I2788" s="1" t="s">
        <v>57</v>
      </c>
      <c r="J2788" s="1" t="s">
        <v>6200</v>
      </c>
      <c r="K2788" t="s">
        <v>49</v>
      </c>
      <c r="L2788" t="s">
        <v>59</v>
      </c>
      <c r="O2788" s="1" t="str">
        <f>CONCATENATE(L2788,IF(M2788=0,"",CONCATENATE(", ",M2788)),IF(N2788=0,"",CONCATENATE(", ",N2788)))</f>
        <v>Sand and Gravel, Construction</v>
      </c>
      <c r="P2788" s="1" t="s">
        <v>51</v>
      </c>
      <c r="S2788" s="1" t="s">
        <v>60</v>
      </c>
      <c r="AD2788" s="1" t="s">
        <v>54</v>
      </c>
      <c r="AT2788" s="3">
        <f t="shared" si="103"/>
        <v>125.08892564207261</v>
      </c>
    </row>
    <row r="2789" spans="1:46" customFormat="1" hidden="1" x14ac:dyDescent="0.2">
      <c r="A2789">
        <v>10134726</v>
      </c>
      <c r="C2789">
        <v>170850016</v>
      </c>
      <c r="D2789" t="s">
        <v>6764</v>
      </c>
      <c r="E2789">
        <v>42.332810000000002</v>
      </c>
      <c r="F2789">
        <v>-90.147000000000006</v>
      </c>
      <c r="G2789" t="s">
        <v>45</v>
      </c>
      <c r="H2789" t="s">
        <v>46</v>
      </c>
      <c r="I2789" t="s">
        <v>47</v>
      </c>
      <c r="J2789" t="s">
        <v>162</v>
      </c>
      <c r="K2789" t="s">
        <v>49</v>
      </c>
      <c r="L2789" t="s">
        <v>50</v>
      </c>
      <c r="P2789" t="s">
        <v>51</v>
      </c>
      <c r="S2789" t="s">
        <v>60</v>
      </c>
      <c r="AD2789" t="s">
        <v>54</v>
      </c>
      <c r="AK2789" t="s">
        <v>6765</v>
      </c>
      <c r="AT2789" s="3">
        <f t="shared" si="103"/>
        <v>80.987274561750638</v>
      </c>
    </row>
    <row r="2790" spans="1:46" x14ac:dyDescent="0.2">
      <c r="A2790" s="1">
        <v>10134758</v>
      </c>
      <c r="C2790">
        <v>550750192</v>
      </c>
      <c r="D2790" s="1" t="s">
        <v>6766</v>
      </c>
      <c r="E2790" s="1">
        <v>45.6753</v>
      </c>
      <c r="F2790" s="1">
        <v>-88.066130000000001</v>
      </c>
      <c r="G2790" t="s">
        <v>45</v>
      </c>
      <c r="H2790" t="s">
        <v>46</v>
      </c>
      <c r="I2790" s="1" t="s">
        <v>57</v>
      </c>
      <c r="J2790" s="1" t="s">
        <v>149</v>
      </c>
      <c r="K2790" t="s">
        <v>49</v>
      </c>
      <c r="L2790" t="s">
        <v>59</v>
      </c>
      <c r="O2790" s="1" t="str">
        <f>CONCATENATE(L2790,IF(M2790=0,"",CONCATENATE(", ",M2790)),IF(N2790=0,"",CONCATENATE(", ",N2790)))</f>
        <v>Sand and Gravel, Construction</v>
      </c>
      <c r="P2790" s="1" t="s">
        <v>51</v>
      </c>
      <c r="S2790" s="1" t="s">
        <v>144</v>
      </c>
      <c r="AD2790" s="1" t="s">
        <v>54</v>
      </c>
      <c r="AT2790" s="3">
        <f t="shared" si="103"/>
        <v>177.87721777508889</v>
      </c>
    </row>
    <row r="2791" spans="1:46" customFormat="1" hidden="1" x14ac:dyDescent="0.2">
      <c r="A2791">
        <v>10134766</v>
      </c>
      <c r="C2791">
        <v>271370328</v>
      </c>
      <c r="D2791" t="s">
        <v>574</v>
      </c>
      <c r="E2791">
        <v>47.503590000000003</v>
      </c>
      <c r="F2791">
        <v>-92.757710000000003</v>
      </c>
      <c r="G2791" t="s">
        <v>45</v>
      </c>
      <c r="H2791" t="s">
        <v>46</v>
      </c>
      <c r="I2791" t="s">
        <v>173</v>
      </c>
      <c r="J2791" t="s">
        <v>197</v>
      </c>
      <c r="K2791" t="s">
        <v>140</v>
      </c>
      <c r="L2791" t="s">
        <v>265</v>
      </c>
      <c r="P2791" t="s">
        <v>51</v>
      </c>
      <c r="S2791" t="s">
        <v>60</v>
      </c>
      <c r="AB2791" t="s">
        <v>5705</v>
      </c>
      <c r="AD2791" t="s">
        <v>5169</v>
      </c>
      <c r="AK2791" t="s">
        <v>6767</v>
      </c>
      <c r="AT2791" s="3">
        <f t="shared" si="103"/>
        <v>307.11955719703082</v>
      </c>
    </row>
    <row r="2792" spans="1:46" customFormat="1" hidden="1" x14ac:dyDescent="0.2">
      <c r="A2792">
        <v>10134779</v>
      </c>
      <c r="C2792">
        <v>270350145</v>
      </c>
      <c r="D2792" t="s">
        <v>6768</v>
      </c>
      <c r="E2792">
        <v>46.513289999999998</v>
      </c>
      <c r="F2792">
        <v>-93.924149999999997</v>
      </c>
      <c r="G2792" t="s">
        <v>45</v>
      </c>
      <c r="H2792" t="s">
        <v>46</v>
      </c>
      <c r="I2792" t="s">
        <v>173</v>
      </c>
      <c r="J2792" t="s">
        <v>447</v>
      </c>
      <c r="K2792" t="s">
        <v>140</v>
      </c>
      <c r="L2792" t="s">
        <v>265</v>
      </c>
      <c r="N2792" t="s">
        <v>448</v>
      </c>
      <c r="P2792" t="s">
        <v>204</v>
      </c>
      <c r="S2792" t="s">
        <v>179</v>
      </c>
      <c r="AB2792" t="s">
        <v>6769</v>
      </c>
      <c r="AD2792" t="s">
        <v>5169</v>
      </c>
      <c r="AK2792" t="s">
        <v>6770</v>
      </c>
      <c r="AT2792" s="3">
        <f t="shared" si="103"/>
        <v>282.9368782378088</v>
      </c>
    </row>
    <row r="2793" spans="1:46" customFormat="1" hidden="1" x14ac:dyDescent="0.2">
      <c r="A2793">
        <v>10134787</v>
      </c>
      <c r="C2793">
        <v>271370180</v>
      </c>
      <c r="D2793" t="s">
        <v>442</v>
      </c>
      <c r="E2793">
        <v>47.492489999999997</v>
      </c>
      <c r="F2793">
        <v>-92.849410000000006</v>
      </c>
      <c r="G2793" t="s">
        <v>45</v>
      </c>
      <c r="H2793" t="s">
        <v>46</v>
      </c>
      <c r="I2793" t="s">
        <v>173</v>
      </c>
      <c r="J2793" t="s">
        <v>197</v>
      </c>
      <c r="K2793" t="s">
        <v>140</v>
      </c>
      <c r="L2793" t="s">
        <v>265</v>
      </c>
      <c r="P2793" t="s">
        <v>51</v>
      </c>
      <c r="S2793" t="s">
        <v>60</v>
      </c>
      <c r="AB2793" t="s">
        <v>5629</v>
      </c>
      <c r="AD2793" t="s">
        <v>5169</v>
      </c>
      <c r="AK2793" t="s">
        <v>6771</v>
      </c>
      <c r="AT2793" s="3">
        <f t="shared" si="103"/>
        <v>308.39290975040541</v>
      </c>
    </row>
    <row r="2794" spans="1:46" x14ac:dyDescent="0.2">
      <c r="A2794" s="1">
        <v>10134791</v>
      </c>
      <c r="C2794">
        <v>550910016</v>
      </c>
      <c r="D2794" s="1" t="s">
        <v>6772</v>
      </c>
      <c r="E2794" s="1">
        <v>44.473100000000002</v>
      </c>
      <c r="F2794" s="1">
        <v>-92.237380000000002</v>
      </c>
      <c r="G2794" t="s">
        <v>45</v>
      </c>
      <c r="H2794" t="s">
        <v>46</v>
      </c>
      <c r="I2794" s="1" t="s">
        <v>57</v>
      </c>
      <c r="J2794" s="1" t="s">
        <v>6040</v>
      </c>
      <c r="K2794" t="s">
        <v>49</v>
      </c>
      <c r="L2794" t="s">
        <v>59</v>
      </c>
      <c r="O2794" s="1" t="str">
        <f>CONCATENATE(L2794,IF(M2794=0,"",CONCATENATE(", ",M2794)),IF(N2794=0,"",CONCATENATE(", ",N2794)))</f>
        <v>Sand and Gravel, Construction</v>
      </c>
      <c r="P2794" s="1" t="s">
        <v>51</v>
      </c>
      <c r="S2794" s="1" t="s">
        <v>144</v>
      </c>
      <c r="AD2794" s="1" t="s">
        <v>54</v>
      </c>
      <c r="AT2794" s="3">
        <f t="shared" si="103"/>
        <v>129.96133516875148</v>
      </c>
    </row>
    <row r="2795" spans="1:46" customFormat="1" hidden="1" x14ac:dyDescent="0.2">
      <c r="A2795">
        <v>10134800</v>
      </c>
      <c r="C2795">
        <v>170070003</v>
      </c>
      <c r="D2795" t="s">
        <v>6773</v>
      </c>
      <c r="E2795">
        <v>42.265610000000002</v>
      </c>
      <c r="F2795">
        <v>-88.79316</v>
      </c>
      <c r="G2795" t="s">
        <v>45</v>
      </c>
      <c r="H2795" t="s">
        <v>46</v>
      </c>
      <c r="I2795" t="s">
        <v>47</v>
      </c>
      <c r="J2795" t="s">
        <v>5073</v>
      </c>
      <c r="K2795" t="s">
        <v>49</v>
      </c>
      <c r="L2795" t="s">
        <v>59</v>
      </c>
      <c r="P2795" t="s">
        <v>51</v>
      </c>
      <c r="S2795" t="s">
        <v>60</v>
      </c>
      <c r="AB2795" t="s">
        <v>6774</v>
      </c>
      <c r="AD2795" t="s">
        <v>54</v>
      </c>
      <c r="AK2795" t="s">
        <v>6775</v>
      </c>
      <c r="AT2795" s="3">
        <f t="shared" si="103"/>
        <v>104.91263310754195</v>
      </c>
    </row>
    <row r="2796" spans="1:46" customFormat="1" hidden="1" x14ac:dyDescent="0.2">
      <c r="A2796">
        <v>10134807</v>
      </c>
      <c r="C2796">
        <v>270610148</v>
      </c>
      <c r="D2796" t="s">
        <v>6776</v>
      </c>
      <c r="E2796">
        <v>47.326090000000001</v>
      </c>
      <c r="F2796">
        <v>-93.310230000000004</v>
      </c>
      <c r="G2796" t="s">
        <v>45</v>
      </c>
      <c r="H2796" t="s">
        <v>46</v>
      </c>
      <c r="I2796" t="s">
        <v>173</v>
      </c>
      <c r="J2796" t="s">
        <v>433</v>
      </c>
      <c r="K2796" t="s">
        <v>140</v>
      </c>
      <c r="L2796" t="s">
        <v>265</v>
      </c>
      <c r="P2796" t="s">
        <v>51</v>
      </c>
      <c r="S2796" t="s">
        <v>60</v>
      </c>
      <c r="AB2796" t="s">
        <v>5629</v>
      </c>
      <c r="AD2796" t="s">
        <v>5169</v>
      </c>
      <c r="AK2796" t="s">
        <v>6777</v>
      </c>
      <c r="AT2796" s="3">
        <f t="shared" si="103"/>
        <v>309.22490267448853</v>
      </c>
    </row>
    <row r="2797" spans="1:46" customFormat="1" hidden="1" x14ac:dyDescent="0.2">
      <c r="A2797">
        <v>10134815</v>
      </c>
      <c r="C2797">
        <v>190750009</v>
      </c>
      <c r="D2797" t="s">
        <v>70</v>
      </c>
      <c r="E2797">
        <v>42.443300000000001</v>
      </c>
      <c r="F2797">
        <v>-92.899100000000004</v>
      </c>
      <c r="G2797" t="s">
        <v>45</v>
      </c>
      <c r="H2797" t="s">
        <v>46</v>
      </c>
      <c r="I2797" t="s">
        <v>1378</v>
      </c>
      <c r="J2797" t="s">
        <v>5138</v>
      </c>
      <c r="K2797" t="s">
        <v>49</v>
      </c>
      <c r="L2797" t="s">
        <v>59</v>
      </c>
      <c r="P2797" t="s">
        <v>51</v>
      </c>
      <c r="S2797" t="s">
        <v>60</v>
      </c>
      <c r="AD2797" t="s">
        <v>5015</v>
      </c>
      <c r="AK2797" t="s">
        <v>5063</v>
      </c>
      <c r="AT2797" s="3">
        <f t="shared" si="103"/>
        <v>163.72914350525755</v>
      </c>
    </row>
    <row r="2798" spans="1:46" customFormat="1" hidden="1" x14ac:dyDescent="0.2">
      <c r="A2798">
        <v>10134823</v>
      </c>
      <c r="C2798">
        <v>190650002</v>
      </c>
      <c r="D2798" t="s">
        <v>6778</v>
      </c>
      <c r="E2798">
        <v>42.994700000000002</v>
      </c>
      <c r="F2798">
        <v>-91.659350000000003</v>
      </c>
      <c r="G2798" t="s">
        <v>45</v>
      </c>
      <c r="H2798" t="s">
        <v>46</v>
      </c>
      <c r="I2798" t="s">
        <v>1378</v>
      </c>
      <c r="J2798" t="s">
        <v>1925</v>
      </c>
      <c r="K2798" t="s">
        <v>49</v>
      </c>
      <c r="L2798" t="s">
        <v>59</v>
      </c>
      <c r="P2798" t="s">
        <v>51</v>
      </c>
      <c r="S2798" t="s">
        <v>52</v>
      </c>
      <c r="AD2798" t="s">
        <v>5169</v>
      </c>
      <c r="AK2798" t="s">
        <v>6779</v>
      </c>
      <c r="AT2798" s="3">
        <f t="shared" si="103"/>
        <v>90.513299835412241</v>
      </c>
    </row>
    <row r="2799" spans="1:46" x14ac:dyDescent="0.2">
      <c r="A2799" s="1">
        <v>10134832</v>
      </c>
      <c r="C2799">
        <v>550230028</v>
      </c>
      <c r="D2799" s="1" t="s">
        <v>6780</v>
      </c>
      <c r="E2799" s="1">
        <v>43.316699999999997</v>
      </c>
      <c r="F2799" s="1">
        <v>-90.843429999999998</v>
      </c>
      <c r="G2799" t="s">
        <v>45</v>
      </c>
      <c r="H2799" t="s">
        <v>46</v>
      </c>
      <c r="I2799" s="1" t="s">
        <v>57</v>
      </c>
      <c r="J2799" s="1" t="s">
        <v>3339</v>
      </c>
      <c r="K2799" t="s">
        <v>49</v>
      </c>
      <c r="L2799" t="s">
        <v>69</v>
      </c>
      <c r="O2799" s="1" t="str">
        <f t="shared" ref="O2799:O2800" si="106">CONCATENATE(L2799,IF(M2799=0,"",CONCATENATE(", ",M2799)),IF(N2799=0,"",CONCATENATE(", ",N2799)))</f>
        <v>Stone</v>
      </c>
      <c r="P2799" s="1" t="s">
        <v>51</v>
      </c>
      <c r="S2799" s="1" t="s">
        <v>70</v>
      </c>
      <c r="AD2799" s="1" t="s">
        <v>54</v>
      </c>
      <c r="AT2799" s="3">
        <f t="shared" si="103"/>
        <v>44.189100668527622</v>
      </c>
    </row>
    <row r="2800" spans="1:46" x14ac:dyDescent="0.2">
      <c r="A2800" s="1">
        <v>10134836</v>
      </c>
      <c r="C2800">
        <v>551130047</v>
      </c>
      <c r="D2800" s="1" t="s">
        <v>6781</v>
      </c>
      <c r="E2800" s="1">
        <v>45.966889999999999</v>
      </c>
      <c r="F2800" s="1">
        <v>-91.053740000000005</v>
      </c>
      <c r="G2800" t="s">
        <v>45</v>
      </c>
      <c r="H2800" t="s">
        <v>46</v>
      </c>
      <c r="I2800" s="1" t="s">
        <v>57</v>
      </c>
      <c r="J2800" s="1" t="s">
        <v>4875</v>
      </c>
      <c r="K2800" t="s">
        <v>49</v>
      </c>
      <c r="L2800" t="s">
        <v>59</v>
      </c>
      <c r="O2800" s="1" t="str">
        <f t="shared" si="106"/>
        <v>Sand and Gravel, Construction</v>
      </c>
      <c r="P2800" s="1" t="s">
        <v>51</v>
      </c>
      <c r="S2800" s="1" t="s">
        <v>60</v>
      </c>
      <c r="AD2800" s="1" t="s">
        <v>54</v>
      </c>
      <c r="AT2800" s="3">
        <f t="shared" si="103"/>
        <v>178.11533272650308</v>
      </c>
    </row>
    <row r="2801" spans="1:46" customFormat="1" hidden="1" x14ac:dyDescent="0.2">
      <c r="A2801">
        <v>10134843</v>
      </c>
      <c r="C2801">
        <v>270530020</v>
      </c>
      <c r="D2801" t="s">
        <v>6782</v>
      </c>
      <c r="E2801">
        <v>45.096690000000002</v>
      </c>
      <c r="F2801">
        <v>-93.425520000000006</v>
      </c>
      <c r="G2801" t="s">
        <v>45</v>
      </c>
      <c r="H2801" t="s">
        <v>46</v>
      </c>
      <c r="I2801" t="s">
        <v>173</v>
      </c>
      <c r="J2801" t="s">
        <v>5492</v>
      </c>
      <c r="K2801" t="s">
        <v>49</v>
      </c>
      <c r="L2801" t="s">
        <v>59</v>
      </c>
      <c r="P2801" t="s">
        <v>51</v>
      </c>
      <c r="S2801" t="s">
        <v>60</v>
      </c>
      <c r="AB2801" t="s">
        <v>6783</v>
      </c>
      <c r="AD2801" t="s">
        <v>5434</v>
      </c>
      <c r="AK2801" t="s">
        <v>6784</v>
      </c>
      <c r="AT2801" s="3">
        <f t="shared" si="103"/>
        <v>202.12387711229366</v>
      </c>
    </row>
    <row r="2802" spans="1:46" x14ac:dyDescent="0.2">
      <c r="A2802" s="1">
        <v>10134854</v>
      </c>
      <c r="C2802">
        <v>550950124</v>
      </c>
      <c r="D2802" s="1" t="s">
        <v>6785</v>
      </c>
      <c r="E2802" s="1">
        <v>45.214190000000002</v>
      </c>
      <c r="F2802" s="1">
        <v>-92.389390000000006</v>
      </c>
      <c r="G2802" t="s">
        <v>45</v>
      </c>
      <c r="H2802" t="s">
        <v>46</v>
      </c>
      <c r="I2802" s="1" t="s">
        <v>57</v>
      </c>
      <c r="J2802" s="1" t="s">
        <v>2050</v>
      </c>
      <c r="K2802" t="s">
        <v>49</v>
      </c>
      <c r="L2802" t="s">
        <v>59</v>
      </c>
      <c r="O2802" s="1" t="str">
        <f>CONCATENATE(L2802,IF(M2802=0,"",CONCATENATE(", ",M2802)),IF(N2802=0,"",CONCATENATE(", ",N2802)))</f>
        <v>Sand and Gravel, Construction</v>
      </c>
      <c r="P2802" s="1" t="s">
        <v>51</v>
      </c>
      <c r="S2802" s="1" t="s">
        <v>60</v>
      </c>
      <c r="AD2802" s="1" t="s">
        <v>54</v>
      </c>
      <c r="AT2802" s="3">
        <f t="shared" si="103"/>
        <v>167.20075298144121</v>
      </c>
    </row>
    <row r="2803" spans="1:46" customFormat="1" hidden="1" x14ac:dyDescent="0.2">
      <c r="A2803">
        <v>10134858</v>
      </c>
      <c r="C2803">
        <v>270450095</v>
      </c>
      <c r="D2803" t="s">
        <v>6786</v>
      </c>
      <c r="E2803">
        <v>43.605800000000002</v>
      </c>
      <c r="F2803">
        <v>-92.212379999999996</v>
      </c>
      <c r="G2803" t="s">
        <v>45</v>
      </c>
      <c r="H2803" t="s">
        <v>46</v>
      </c>
      <c r="I2803" t="s">
        <v>173</v>
      </c>
      <c r="J2803" t="s">
        <v>5486</v>
      </c>
      <c r="K2803" t="s">
        <v>140</v>
      </c>
      <c r="L2803" t="s">
        <v>265</v>
      </c>
      <c r="P2803" t="s">
        <v>51</v>
      </c>
      <c r="S2803" t="s">
        <v>179</v>
      </c>
      <c r="AB2803" t="s">
        <v>6787</v>
      </c>
      <c r="AD2803" t="s">
        <v>5169</v>
      </c>
      <c r="AK2803" t="s">
        <v>6788</v>
      </c>
      <c r="AT2803" s="3">
        <f t="shared" si="103"/>
        <v>111.02159097342526</v>
      </c>
    </row>
    <row r="2804" spans="1:46" customFormat="1" hidden="1" x14ac:dyDescent="0.2">
      <c r="A2804">
        <v>10134894</v>
      </c>
      <c r="C2804">
        <v>190610025</v>
      </c>
      <c r="D2804" t="s">
        <v>6789</v>
      </c>
      <c r="E2804">
        <v>42.538310000000003</v>
      </c>
      <c r="F2804">
        <v>-90.844329999999999</v>
      </c>
      <c r="G2804" t="s">
        <v>45</v>
      </c>
      <c r="H2804" t="s">
        <v>46</v>
      </c>
      <c r="I2804" t="s">
        <v>1378</v>
      </c>
      <c r="J2804" t="s">
        <v>1960</v>
      </c>
      <c r="K2804" t="s">
        <v>49</v>
      </c>
      <c r="L2804" t="s">
        <v>50</v>
      </c>
      <c r="P2804" t="s">
        <v>51</v>
      </c>
      <c r="S2804" t="s">
        <v>52</v>
      </c>
      <c r="AD2804" t="s">
        <v>5270</v>
      </c>
      <c r="AT2804" s="3">
        <f t="shared" si="103"/>
        <v>78.956608713066146</v>
      </c>
    </row>
    <row r="2805" spans="1:46" customFormat="1" hidden="1" x14ac:dyDescent="0.2">
      <c r="A2805">
        <v>10134901</v>
      </c>
      <c r="C2805">
        <v>190650043</v>
      </c>
      <c r="D2805" t="s">
        <v>6790</v>
      </c>
      <c r="E2805">
        <v>42.688310000000001</v>
      </c>
      <c r="F2805">
        <v>-91.609049999999996</v>
      </c>
      <c r="G2805" t="s">
        <v>45</v>
      </c>
      <c r="H2805" t="s">
        <v>46</v>
      </c>
      <c r="I2805" t="s">
        <v>1378</v>
      </c>
      <c r="J2805" t="s">
        <v>1925</v>
      </c>
      <c r="K2805" t="s">
        <v>49</v>
      </c>
      <c r="L2805" t="s">
        <v>59</v>
      </c>
      <c r="P2805" t="s">
        <v>51</v>
      </c>
      <c r="S2805" t="s">
        <v>60</v>
      </c>
      <c r="AD2805" t="s">
        <v>5015</v>
      </c>
      <c r="AK2805" t="s">
        <v>5066</v>
      </c>
      <c r="AT2805" s="3">
        <f t="shared" si="103"/>
        <v>98.66784959895638</v>
      </c>
    </row>
    <row r="2806" spans="1:46" customFormat="1" hidden="1" x14ac:dyDescent="0.2">
      <c r="A2806">
        <v>10134905</v>
      </c>
      <c r="C2806">
        <v>170850007</v>
      </c>
      <c r="D2806" t="s">
        <v>6791</v>
      </c>
      <c r="E2806">
        <v>42.418909999999997</v>
      </c>
      <c r="F2806">
        <v>-89.969499999999996</v>
      </c>
      <c r="G2806" t="s">
        <v>45</v>
      </c>
      <c r="H2806" t="s">
        <v>46</v>
      </c>
      <c r="I2806" t="s">
        <v>47</v>
      </c>
      <c r="J2806" t="s">
        <v>162</v>
      </c>
      <c r="K2806" t="s">
        <v>49</v>
      </c>
      <c r="L2806" t="s">
        <v>50</v>
      </c>
      <c r="P2806" t="s">
        <v>51</v>
      </c>
      <c r="S2806" t="s">
        <v>60</v>
      </c>
      <c r="AD2806" t="s">
        <v>54</v>
      </c>
      <c r="AK2806" t="s">
        <v>6792</v>
      </c>
      <c r="AT2806" s="3">
        <f t="shared" si="103"/>
        <v>74.711996329514577</v>
      </c>
    </row>
    <row r="2807" spans="1:46" x14ac:dyDescent="0.2">
      <c r="A2807" s="1">
        <v>10134918</v>
      </c>
      <c r="C2807">
        <v>550050175</v>
      </c>
      <c r="D2807" s="1" t="s">
        <v>6793</v>
      </c>
      <c r="E2807" s="1">
        <v>45.457189999999997</v>
      </c>
      <c r="F2807" s="1">
        <v>-91.733260000000001</v>
      </c>
      <c r="G2807" t="s">
        <v>45</v>
      </c>
      <c r="H2807" t="s">
        <v>46</v>
      </c>
      <c r="I2807" s="1" t="s">
        <v>57</v>
      </c>
      <c r="J2807" s="1" t="s">
        <v>5978</v>
      </c>
      <c r="K2807" t="s">
        <v>49</v>
      </c>
      <c r="L2807" t="s">
        <v>59</v>
      </c>
      <c r="O2807" s="1" t="str">
        <f>CONCATENATE(L2807,IF(M2807=0,"",CONCATENATE(", ",M2807)),IF(N2807=0,"",CONCATENATE(", ",N2807)))</f>
        <v>Sand and Gravel, Construction</v>
      </c>
      <c r="P2807" s="1" t="s">
        <v>51</v>
      </c>
      <c r="S2807" s="1" t="s">
        <v>60</v>
      </c>
      <c r="AD2807" s="1" t="s">
        <v>54</v>
      </c>
      <c r="AK2807" s="2" t="s">
        <v>5972</v>
      </c>
      <c r="AT2807" s="3">
        <f t="shared" si="103"/>
        <v>159.95344181813545</v>
      </c>
    </row>
    <row r="2808" spans="1:46" customFormat="1" hidden="1" x14ac:dyDescent="0.2">
      <c r="A2808">
        <v>10134963</v>
      </c>
      <c r="C2808">
        <v>190810036</v>
      </c>
      <c r="D2808" t="s">
        <v>70</v>
      </c>
      <c r="E2808">
        <v>43.212499999999999</v>
      </c>
      <c r="F2808">
        <v>-93.720830000000007</v>
      </c>
      <c r="G2808" t="s">
        <v>45</v>
      </c>
      <c r="H2808" t="s">
        <v>46</v>
      </c>
      <c r="I2808" t="s">
        <v>1378</v>
      </c>
      <c r="J2808" t="s">
        <v>5364</v>
      </c>
      <c r="K2808" t="s">
        <v>49</v>
      </c>
      <c r="L2808" t="s">
        <v>59</v>
      </c>
      <c r="P2808" t="s">
        <v>51</v>
      </c>
      <c r="S2808" t="s">
        <v>60</v>
      </c>
      <c r="AD2808" t="s">
        <v>5022</v>
      </c>
      <c r="AK2808" t="s">
        <v>6794</v>
      </c>
      <c r="AT2808" s="3">
        <f t="shared" si="103"/>
        <v>187.96225998938493</v>
      </c>
    </row>
    <row r="2809" spans="1:46" x14ac:dyDescent="0.2">
      <c r="A2809" s="1">
        <v>10134965</v>
      </c>
      <c r="C2809">
        <v>551090151</v>
      </c>
      <c r="D2809" s="1" t="s">
        <v>6795</v>
      </c>
      <c r="E2809" s="1">
        <v>44.876690000000004</v>
      </c>
      <c r="F2809" s="1">
        <v>-92.612690000000001</v>
      </c>
      <c r="G2809" t="s">
        <v>45</v>
      </c>
      <c r="H2809" t="s">
        <v>46</v>
      </c>
      <c r="I2809" s="1" t="s">
        <v>57</v>
      </c>
      <c r="J2809" s="1" t="s">
        <v>5991</v>
      </c>
      <c r="K2809" t="s">
        <v>49</v>
      </c>
      <c r="L2809" t="s">
        <v>50</v>
      </c>
      <c r="O2809" s="1" t="str">
        <f>CONCATENATE(L2809,IF(M2809=0,"",CONCATENATE(", ",M2809)),IF(N2809=0,"",CONCATENATE(", ",N2809)))</f>
        <v>Stone, Crushed/Broken</v>
      </c>
      <c r="P2809" s="1" t="s">
        <v>51</v>
      </c>
      <c r="S2809" s="1" t="s">
        <v>60</v>
      </c>
      <c r="AD2809" s="1" t="s">
        <v>54</v>
      </c>
      <c r="AT2809" s="3">
        <f t="shared" si="103"/>
        <v>160.61917090774199</v>
      </c>
    </row>
    <row r="2810" spans="1:46" customFormat="1" hidden="1" x14ac:dyDescent="0.2">
      <c r="A2810">
        <v>10135042</v>
      </c>
      <c r="C2810">
        <v>190550037</v>
      </c>
      <c r="D2810" t="s">
        <v>70</v>
      </c>
      <c r="E2810">
        <v>42.639710000000001</v>
      </c>
      <c r="F2810">
        <v>-91.394840000000002</v>
      </c>
      <c r="G2810" t="s">
        <v>45</v>
      </c>
      <c r="H2810" t="s">
        <v>46</v>
      </c>
      <c r="I2810" t="s">
        <v>1378</v>
      </c>
      <c r="J2810" t="s">
        <v>1957</v>
      </c>
      <c r="K2810" t="s">
        <v>49</v>
      </c>
      <c r="L2810" t="s">
        <v>59</v>
      </c>
      <c r="P2810" t="s">
        <v>51</v>
      </c>
      <c r="S2810" t="s">
        <v>60</v>
      </c>
      <c r="AD2810" t="s">
        <v>5022</v>
      </c>
      <c r="AK2810" t="s">
        <v>6796</v>
      </c>
      <c r="AT2810" s="3">
        <f t="shared" si="103"/>
        <v>92.137558365828212</v>
      </c>
    </row>
    <row r="2811" spans="1:46" customFormat="1" hidden="1" x14ac:dyDescent="0.2">
      <c r="A2811">
        <v>10135049</v>
      </c>
      <c r="C2811">
        <v>190550065</v>
      </c>
      <c r="D2811" t="s">
        <v>70</v>
      </c>
      <c r="E2811">
        <v>42.365810000000003</v>
      </c>
      <c r="F2811">
        <v>-91.454049999999995</v>
      </c>
      <c r="G2811" t="s">
        <v>45</v>
      </c>
      <c r="H2811" t="s">
        <v>46</v>
      </c>
      <c r="I2811" t="s">
        <v>1378</v>
      </c>
      <c r="J2811" t="s">
        <v>1957</v>
      </c>
      <c r="K2811" t="s">
        <v>49</v>
      </c>
      <c r="L2811" t="s">
        <v>50</v>
      </c>
      <c r="P2811" t="s">
        <v>51</v>
      </c>
      <c r="S2811" t="s">
        <v>60</v>
      </c>
      <c r="AD2811" t="s">
        <v>5022</v>
      </c>
      <c r="AK2811" t="s">
        <v>6797</v>
      </c>
      <c r="AT2811" s="3">
        <f t="shared" si="103"/>
        <v>107.47435293097061</v>
      </c>
    </row>
    <row r="2812" spans="1:46" x14ac:dyDescent="0.2">
      <c r="A2812" s="1">
        <v>10135154</v>
      </c>
      <c r="C2812">
        <v>550750132</v>
      </c>
      <c r="D2812" s="1" t="s">
        <v>6798</v>
      </c>
      <c r="E2812" s="1">
        <v>45.1111</v>
      </c>
      <c r="F2812" s="1">
        <v>-88.03613</v>
      </c>
      <c r="G2812" t="s">
        <v>45</v>
      </c>
      <c r="H2812" t="s">
        <v>46</v>
      </c>
      <c r="I2812" s="1" t="s">
        <v>57</v>
      </c>
      <c r="J2812" s="1" t="s">
        <v>149</v>
      </c>
      <c r="K2812" t="s">
        <v>49</v>
      </c>
      <c r="L2812" t="s">
        <v>59</v>
      </c>
      <c r="O2812" s="1" t="str">
        <f t="shared" ref="O2812:O2845" si="107">CONCATENATE(L2812,IF(M2812=0,"",CONCATENATE(", ",M2812)),IF(N2812=0,"",CONCATENATE(", ",N2812)))</f>
        <v>Sand and Gravel, Construction</v>
      </c>
      <c r="P2812" s="1" t="s">
        <v>51</v>
      </c>
      <c r="S2812" s="1" t="s">
        <v>60</v>
      </c>
      <c r="AD2812" s="1" t="s">
        <v>54</v>
      </c>
      <c r="AT2812" s="3">
        <f t="shared" si="103"/>
        <v>147.70753267353362</v>
      </c>
    </row>
    <row r="2813" spans="1:46" x14ac:dyDescent="0.2">
      <c r="A2813" s="1">
        <v>10135156</v>
      </c>
      <c r="C2813">
        <v>551090091</v>
      </c>
      <c r="D2813" s="1" t="s">
        <v>6799</v>
      </c>
      <c r="E2813" s="1">
        <v>45.034689999999998</v>
      </c>
      <c r="F2813" s="1">
        <v>-92.299080000000004</v>
      </c>
      <c r="G2813" t="s">
        <v>45</v>
      </c>
      <c r="H2813" t="s">
        <v>46</v>
      </c>
      <c r="I2813" s="1" t="s">
        <v>57</v>
      </c>
      <c r="J2813" s="1" t="s">
        <v>5991</v>
      </c>
      <c r="K2813" t="s">
        <v>49</v>
      </c>
      <c r="L2813" t="s">
        <v>59</v>
      </c>
      <c r="O2813" s="1" t="str">
        <f t="shared" si="107"/>
        <v>Sand and Gravel, Construction</v>
      </c>
      <c r="P2813" s="1" t="s">
        <v>51</v>
      </c>
      <c r="S2813" s="1" t="s">
        <v>60</v>
      </c>
      <c r="AD2813" s="1" t="s">
        <v>54</v>
      </c>
      <c r="AT2813" s="3">
        <f t="shared" si="103"/>
        <v>155.49738542308731</v>
      </c>
    </row>
    <row r="2814" spans="1:46" x14ac:dyDescent="0.2">
      <c r="A2814" s="1">
        <v>10135251</v>
      </c>
      <c r="C2814">
        <v>550610048</v>
      </c>
      <c r="D2814" s="1" t="s">
        <v>6800</v>
      </c>
      <c r="E2814" s="1">
        <v>44.46</v>
      </c>
      <c r="F2814" s="1">
        <v>-87.535610000000005</v>
      </c>
      <c r="G2814" t="s">
        <v>45</v>
      </c>
      <c r="H2814" t="s">
        <v>46</v>
      </c>
      <c r="I2814" s="1" t="s">
        <v>57</v>
      </c>
      <c r="J2814" s="1" t="s">
        <v>6038</v>
      </c>
      <c r="K2814" t="s">
        <v>49</v>
      </c>
      <c r="L2814" t="s">
        <v>59</v>
      </c>
      <c r="O2814" s="1" t="str">
        <f t="shared" si="107"/>
        <v>Sand and Gravel, Construction</v>
      </c>
      <c r="P2814" s="1" t="s">
        <v>51</v>
      </c>
      <c r="S2814" s="1" t="s">
        <v>60</v>
      </c>
      <c r="AD2814" s="1" t="s">
        <v>54</v>
      </c>
      <c r="AT2814" s="3">
        <f t="shared" si="103"/>
        <v>139.31839832122517</v>
      </c>
    </row>
    <row r="2815" spans="1:46" x14ac:dyDescent="0.2">
      <c r="A2815" s="1">
        <v>10135252</v>
      </c>
      <c r="C2815">
        <v>550730246</v>
      </c>
      <c r="D2815" s="1" t="s">
        <v>6801</v>
      </c>
      <c r="E2815" s="1">
        <v>44.948900000000002</v>
      </c>
      <c r="F2815" s="1">
        <v>-86.708079999999995</v>
      </c>
      <c r="G2815" t="s">
        <v>45</v>
      </c>
      <c r="H2815" t="s">
        <v>46</v>
      </c>
      <c r="I2815" s="1" t="s">
        <v>57</v>
      </c>
      <c r="J2815" s="1" t="s">
        <v>2136</v>
      </c>
      <c r="K2815" t="s">
        <v>49</v>
      </c>
      <c r="L2815" t="s">
        <v>59</v>
      </c>
      <c r="O2815" s="1" t="str">
        <f t="shared" si="107"/>
        <v>Sand and Gravel, Construction</v>
      </c>
      <c r="P2815" s="1" t="s">
        <v>51</v>
      </c>
      <c r="S2815" s="1" t="s">
        <v>60</v>
      </c>
      <c r="AD2815" s="1" t="s">
        <v>54</v>
      </c>
      <c r="AT2815" s="3">
        <f t="shared" si="103"/>
        <v>191.25823397537229</v>
      </c>
    </row>
    <row r="2816" spans="1:46" customFormat="1" hidden="1" x14ac:dyDescent="0.2">
      <c r="A2816">
        <v>10135253</v>
      </c>
      <c r="C2816">
        <v>550490373</v>
      </c>
      <c r="D2816" t="s">
        <v>6055</v>
      </c>
      <c r="E2816">
        <v>42.930610000000001</v>
      </c>
      <c r="F2816">
        <v>-90.163399999999996</v>
      </c>
      <c r="G2816" t="s">
        <v>45</v>
      </c>
      <c r="H2816" t="s">
        <v>46</v>
      </c>
      <c r="I2816" t="s">
        <v>57</v>
      </c>
      <c r="J2816" t="s">
        <v>1378</v>
      </c>
      <c r="K2816" t="s">
        <v>140</v>
      </c>
      <c r="L2816" t="s">
        <v>164</v>
      </c>
      <c r="O2816" t="str">
        <f t="shared" si="107"/>
        <v>Lead</v>
      </c>
      <c r="P2816" t="s">
        <v>51</v>
      </c>
      <c r="S2816" t="s">
        <v>60</v>
      </c>
      <c r="AD2816" t="s">
        <v>54</v>
      </c>
      <c r="AT2816" s="3">
        <f t="shared" si="103"/>
        <v>40.192200965468118</v>
      </c>
    </row>
    <row r="2817" spans="1:46" customFormat="1" hidden="1" x14ac:dyDescent="0.2">
      <c r="A2817">
        <v>10135275</v>
      </c>
      <c r="C2817">
        <v>550490391</v>
      </c>
      <c r="D2817" t="s">
        <v>6055</v>
      </c>
      <c r="E2817">
        <v>42.953609999999998</v>
      </c>
      <c r="F2817">
        <v>-90.175399999999996</v>
      </c>
      <c r="G2817" t="s">
        <v>45</v>
      </c>
      <c r="H2817" t="s">
        <v>46</v>
      </c>
      <c r="I2817" t="s">
        <v>57</v>
      </c>
      <c r="J2817" t="s">
        <v>1378</v>
      </c>
      <c r="K2817" t="s">
        <v>140</v>
      </c>
      <c r="L2817" t="s">
        <v>164</v>
      </c>
      <c r="O2817" t="str">
        <f t="shared" si="107"/>
        <v>Lead</v>
      </c>
      <c r="P2817" t="s">
        <v>51</v>
      </c>
      <c r="S2817" t="s">
        <v>60</v>
      </c>
      <c r="AD2817" t="s">
        <v>54</v>
      </c>
      <c r="AT2817" s="3">
        <f t="shared" si="103"/>
        <v>38.77086629527615</v>
      </c>
    </row>
    <row r="2818" spans="1:46" x14ac:dyDescent="0.2">
      <c r="A2818" s="1">
        <v>10135299</v>
      </c>
      <c r="C2818">
        <v>550310047</v>
      </c>
      <c r="D2818" s="1" t="s">
        <v>6802</v>
      </c>
      <c r="E2818" s="1">
        <v>46.573889999999999</v>
      </c>
      <c r="F2818" s="1">
        <v>-91.817970000000003</v>
      </c>
      <c r="G2818" t="s">
        <v>45</v>
      </c>
      <c r="H2818" t="s">
        <v>46</v>
      </c>
      <c r="I2818" s="1" t="s">
        <v>57</v>
      </c>
      <c r="J2818" s="1" t="s">
        <v>2053</v>
      </c>
      <c r="K2818" t="s">
        <v>49</v>
      </c>
      <c r="L2818" t="s">
        <v>59</v>
      </c>
      <c r="O2818" s="1" t="str">
        <f t="shared" si="107"/>
        <v>Sand and Gravel, Construction</v>
      </c>
      <c r="P2818" s="1" t="s">
        <v>51</v>
      </c>
      <c r="S2818" s="1" t="s">
        <v>60</v>
      </c>
      <c r="AD2818" s="1" t="s">
        <v>54</v>
      </c>
      <c r="AT2818" s="3">
        <f t="shared" si="103"/>
        <v>230.17010780176659</v>
      </c>
    </row>
    <row r="2819" spans="1:46" x14ac:dyDescent="0.2">
      <c r="A2819" s="1">
        <v>10135308</v>
      </c>
      <c r="C2819">
        <v>550050002</v>
      </c>
      <c r="D2819" s="1" t="s">
        <v>6803</v>
      </c>
      <c r="E2819" s="1">
        <v>45.517789999999998</v>
      </c>
      <c r="F2819" s="1">
        <v>-92.002970000000005</v>
      </c>
      <c r="G2819" t="s">
        <v>45</v>
      </c>
      <c r="H2819" t="s">
        <v>46</v>
      </c>
      <c r="I2819" s="1" t="s">
        <v>57</v>
      </c>
      <c r="J2819" s="1" t="s">
        <v>5978</v>
      </c>
      <c r="K2819" t="s">
        <v>49</v>
      </c>
      <c r="L2819" t="s">
        <v>59</v>
      </c>
      <c r="O2819" s="1" t="str">
        <f t="shared" si="107"/>
        <v>Sand and Gravel, Construction</v>
      </c>
      <c r="P2819" s="1" t="s">
        <v>51</v>
      </c>
      <c r="S2819" s="1" t="s">
        <v>52</v>
      </c>
      <c r="AB2819" s="1" t="s">
        <v>6804</v>
      </c>
      <c r="AD2819" s="1" t="s">
        <v>54</v>
      </c>
      <c r="AT2819" s="3">
        <f t="shared" ref="AT2819:AT2882" si="108">(2*ATAN2(SQRT(1-(SIN(ABS(E2819-$E$1)*PI()/180/2)^2+COS($E$1*PI()/180)*COS(E2819*PI()/180)*SIN(ABS(F2819-$F$1)*PI()/180/2)^2)),SQRT(SIN(ABS(E2819-$E$1)*PI()/180/2)^2+COS($E$1*PI()/180)*COS(E2819*PI()/180)*SIN(ABS(F2819-$F$1)*PI()/180/2)^2)))*6371*0.621371</f>
        <v>170.80001895245684</v>
      </c>
    </row>
    <row r="2820" spans="1:46" customFormat="1" hidden="1" x14ac:dyDescent="0.2">
      <c r="A2820">
        <v>10135314</v>
      </c>
      <c r="C2820">
        <v>550490403</v>
      </c>
      <c r="D2820" t="s">
        <v>5963</v>
      </c>
      <c r="E2820">
        <v>42.886409999999998</v>
      </c>
      <c r="F2820">
        <v>-90.249510000000001</v>
      </c>
      <c r="G2820" t="s">
        <v>45</v>
      </c>
      <c r="H2820" t="s">
        <v>46</v>
      </c>
      <c r="I2820" t="s">
        <v>57</v>
      </c>
      <c r="J2820" t="s">
        <v>1378</v>
      </c>
      <c r="K2820" t="s">
        <v>140</v>
      </c>
      <c r="L2820" t="s">
        <v>164</v>
      </c>
      <c r="O2820" t="str">
        <f t="shared" si="107"/>
        <v>Lead</v>
      </c>
      <c r="P2820" t="s">
        <v>51</v>
      </c>
      <c r="S2820" t="s">
        <v>60</v>
      </c>
      <c r="AD2820" t="s">
        <v>54</v>
      </c>
      <c r="AT2820" s="3">
        <f t="shared" si="108"/>
        <v>44.218689187223511</v>
      </c>
    </row>
    <row r="2821" spans="1:46" x14ac:dyDescent="0.2">
      <c r="A2821" s="1">
        <v>10135318</v>
      </c>
      <c r="C2821">
        <v>550610088</v>
      </c>
      <c r="D2821" s="1" t="s">
        <v>6805</v>
      </c>
      <c r="E2821" s="1">
        <v>44.466700000000003</v>
      </c>
      <c r="F2821" s="1">
        <v>-87.720320000000001</v>
      </c>
      <c r="G2821" t="s">
        <v>45</v>
      </c>
      <c r="H2821" t="s">
        <v>46</v>
      </c>
      <c r="I2821" s="1" t="s">
        <v>57</v>
      </c>
      <c r="J2821" s="1" t="s">
        <v>6038</v>
      </c>
      <c r="K2821" t="s">
        <v>49</v>
      </c>
      <c r="L2821" t="s">
        <v>59</v>
      </c>
      <c r="O2821" s="1" t="str">
        <f t="shared" si="107"/>
        <v>Sand and Gravel, Construction</v>
      </c>
      <c r="P2821" s="1" t="s">
        <v>51</v>
      </c>
      <c r="S2821" s="1" t="s">
        <v>60</v>
      </c>
      <c r="AD2821" s="1" t="s">
        <v>54</v>
      </c>
      <c r="AT2821" s="3">
        <f t="shared" si="108"/>
        <v>131.54538432755041</v>
      </c>
    </row>
    <row r="2822" spans="1:46" x14ac:dyDescent="0.2">
      <c r="A2822" s="1">
        <v>10135337</v>
      </c>
      <c r="C2822">
        <v>550130020</v>
      </c>
      <c r="D2822" s="1" t="s">
        <v>6806</v>
      </c>
      <c r="E2822" s="1">
        <v>45.846089999999997</v>
      </c>
      <c r="F2822" s="1">
        <v>-92.445189999999997</v>
      </c>
      <c r="G2822" t="s">
        <v>45</v>
      </c>
      <c r="H2822" t="s">
        <v>46</v>
      </c>
      <c r="I2822" s="1" t="s">
        <v>57</v>
      </c>
      <c r="J2822" s="1" t="s">
        <v>3378</v>
      </c>
      <c r="K2822" t="s">
        <v>49</v>
      </c>
      <c r="L2822" t="s">
        <v>59</v>
      </c>
      <c r="O2822" s="1" t="str">
        <f t="shared" si="107"/>
        <v>Sand and Gravel, Construction</v>
      </c>
      <c r="P2822" s="1" t="s">
        <v>51</v>
      </c>
      <c r="S2822" s="1" t="s">
        <v>52</v>
      </c>
      <c r="AB2822" s="1" t="s">
        <v>6807</v>
      </c>
      <c r="AD2822" s="1" t="s">
        <v>54</v>
      </c>
      <c r="AT2822" s="3">
        <f t="shared" si="108"/>
        <v>201.7458767313145</v>
      </c>
    </row>
    <row r="2823" spans="1:46" x14ac:dyDescent="0.2">
      <c r="A2823" s="1">
        <v>10135363</v>
      </c>
      <c r="C2823">
        <v>550990002</v>
      </c>
      <c r="D2823" s="1" t="s">
        <v>6808</v>
      </c>
      <c r="E2823" s="1">
        <v>45.5092</v>
      </c>
      <c r="F2823" s="1">
        <v>-90.282610000000005</v>
      </c>
      <c r="G2823" t="s">
        <v>45</v>
      </c>
      <c r="H2823" t="s">
        <v>46</v>
      </c>
      <c r="I2823" s="1" t="s">
        <v>57</v>
      </c>
      <c r="J2823" s="1" t="s">
        <v>2096</v>
      </c>
      <c r="K2823" t="s">
        <v>49</v>
      </c>
      <c r="L2823" t="s">
        <v>59</v>
      </c>
      <c r="O2823" s="1" t="str">
        <f t="shared" si="107"/>
        <v>Sand and Gravel, Construction</v>
      </c>
      <c r="P2823" s="1" t="s">
        <v>51</v>
      </c>
      <c r="S2823" s="1" t="s">
        <v>144</v>
      </c>
      <c r="AD2823" s="1" t="s">
        <v>54</v>
      </c>
      <c r="AT2823" s="3">
        <f t="shared" si="108"/>
        <v>139.51874827161498</v>
      </c>
    </row>
    <row r="2824" spans="1:46" x14ac:dyDescent="0.2">
      <c r="A2824" s="1">
        <v>10135389</v>
      </c>
      <c r="C2824">
        <v>550990006</v>
      </c>
      <c r="D2824" s="1" t="s">
        <v>6809</v>
      </c>
      <c r="E2824" s="1">
        <v>45.522799999999997</v>
      </c>
      <c r="F2824" s="1">
        <v>-90.326210000000003</v>
      </c>
      <c r="G2824" t="s">
        <v>45</v>
      </c>
      <c r="H2824" t="s">
        <v>46</v>
      </c>
      <c r="I2824" s="1" t="s">
        <v>57</v>
      </c>
      <c r="J2824" s="1" t="s">
        <v>2096</v>
      </c>
      <c r="K2824" t="s">
        <v>49</v>
      </c>
      <c r="L2824" t="s">
        <v>59</v>
      </c>
      <c r="O2824" s="1" t="str">
        <f t="shared" si="107"/>
        <v>Sand and Gravel, Construction</v>
      </c>
      <c r="P2824" s="1" t="s">
        <v>51</v>
      </c>
      <c r="S2824" s="1" t="s">
        <v>144</v>
      </c>
      <c r="AD2824" s="1" t="s">
        <v>54</v>
      </c>
      <c r="AT2824" s="3">
        <f t="shared" si="108"/>
        <v>140.68271522945554</v>
      </c>
    </row>
    <row r="2825" spans="1:46" x14ac:dyDescent="0.2">
      <c r="A2825" s="1">
        <v>10135395</v>
      </c>
      <c r="C2825">
        <v>551190027</v>
      </c>
      <c r="D2825" s="1" t="s">
        <v>6810</v>
      </c>
      <c r="E2825" s="1">
        <v>45.159700000000001</v>
      </c>
      <c r="F2825" s="1">
        <v>-90.131209999999996</v>
      </c>
      <c r="G2825" t="s">
        <v>45</v>
      </c>
      <c r="H2825" t="s">
        <v>46</v>
      </c>
      <c r="I2825" s="1" t="s">
        <v>57</v>
      </c>
      <c r="J2825" s="1" t="s">
        <v>2086</v>
      </c>
      <c r="K2825" t="s">
        <v>49</v>
      </c>
      <c r="L2825" t="s">
        <v>59</v>
      </c>
      <c r="O2825" s="1" t="str">
        <f t="shared" si="107"/>
        <v>Sand and Gravel, Construction</v>
      </c>
      <c r="P2825" s="1" t="s">
        <v>51</v>
      </c>
      <c r="S2825" s="1" t="s">
        <v>60</v>
      </c>
      <c r="AD2825" s="1" t="s">
        <v>54</v>
      </c>
      <c r="AT2825" s="3">
        <f t="shared" si="108"/>
        <v>114.8573259230071</v>
      </c>
    </row>
    <row r="2826" spans="1:46" x14ac:dyDescent="0.2">
      <c r="A2826" s="1">
        <v>10135399</v>
      </c>
      <c r="C2826">
        <v>550050035</v>
      </c>
      <c r="D2826" s="1" t="s">
        <v>6811</v>
      </c>
      <c r="E2826" s="1">
        <v>45.29889</v>
      </c>
      <c r="F2826" s="1">
        <v>-91.64076</v>
      </c>
      <c r="G2826" t="s">
        <v>45</v>
      </c>
      <c r="H2826" t="s">
        <v>46</v>
      </c>
      <c r="I2826" s="1" t="s">
        <v>57</v>
      </c>
      <c r="J2826" s="1" t="s">
        <v>5978</v>
      </c>
      <c r="K2826" t="s">
        <v>49</v>
      </c>
      <c r="L2826" t="s">
        <v>59</v>
      </c>
      <c r="O2826" s="1" t="str">
        <f t="shared" si="107"/>
        <v>Sand and Gravel, Construction</v>
      </c>
      <c r="P2826" s="1" t="s">
        <v>51</v>
      </c>
      <c r="S2826" s="1" t="s">
        <v>60</v>
      </c>
      <c r="AD2826" s="1" t="s">
        <v>54</v>
      </c>
      <c r="AT2826" s="3">
        <f t="shared" si="108"/>
        <v>148.34613392733689</v>
      </c>
    </row>
    <row r="2827" spans="1:46" x14ac:dyDescent="0.2">
      <c r="A2827" s="1">
        <v>10135406</v>
      </c>
      <c r="C2827">
        <v>551310012</v>
      </c>
      <c r="D2827" s="1" t="s">
        <v>6812</v>
      </c>
      <c r="E2827" s="1">
        <v>43.256700000000002</v>
      </c>
      <c r="F2827" s="1">
        <v>-88.193340000000006</v>
      </c>
      <c r="G2827" t="s">
        <v>45</v>
      </c>
      <c r="H2827" t="s">
        <v>46</v>
      </c>
      <c r="I2827" s="1" t="s">
        <v>57</v>
      </c>
      <c r="J2827" s="1" t="s">
        <v>5506</v>
      </c>
      <c r="K2827" t="s">
        <v>49</v>
      </c>
      <c r="L2827" t="s">
        <v>59</v>
      </c>
      <c r="O2827" s="1" t="str">
        <f t="shared" si="107"/>
        <v>Sand and Gravel, Construction</v>
      </c>
      <c r="P2827" s="1" t="s">
        <v>51</v>
      </c>
      <c r="S2827" s="1" t="s">
        <v>70</v>
      </c>
      <c r="AD2827" s="1" t="s">
        <v>54</v>
      </c>
      <c r="AT2827" s="3">
        <f t="shared" si="108"/>
        <v>92.271533463888943</v>
      </c>
    </row>
    <row r="2828" spans="1:46" x14ac:dyDescent="0.2">
      <c r="A2828" s="1">
        <v>10135423</v>
      </c>
      <c r="C2828">
        <v>550990026</v>
      </c>
      <c r="D2828" s="1" t="s">
        <v>6813</v>
      </c>
      <c r="E2828" s="1">
        <v>45.671900000000001</v>
      </c>
      <c r="F2828" s="1">
        <v>-90.394819999999996</v>
      </c>
      <c r="G2828" t="s">
        <v>45</v>
      </c>
      <c r="H2828" t="s">
        <v>46</v>
      </c>
      <c r="I2828" s="1" t="s">
        <v>57</v>
      </c>
      <c r="J2828" s="1" t="s">
        <v>2096</v>
      </c>
      <c r="K2828" t="s">
        <v>49</v>
      </c>
      <c r="L2828" t="s">
        <v>59</v>
      </c>
      <c r="O2828" s="1" t="str">
        <f t="shared" si="107"/>
        <v>Sand and Gravel, Construction</v>
      </c>
      <c r="P2828" s="1" t="s">
        <v>51</v>
      </c>
      <c r="S2828" s="1" t="s">
        <v>144</v>
      </c>
      <c r="AD2828" s="1" t="s">
        <v>54</v>
      </c>
      <c r="AT2828" s="3">
        <f t="shared" si="108"/>
        <v>151.31559912608293</v>
      </c>
    </row>
    <row r="2829" spans="1:46" x14ac:dyDescent="0.2">
      <c r="A2829" s="1">
        <v>10135452</v>
      </c>
      <c r="C2829">
        <v>550450010</v>
      </c>
      <c r="D2829" s="1" t="s">
        <v>6814</v>
      </c>
      <c r="E2829" s="1">
        <v>42.682810000000003</v>
      </c>
      <c r="F2829" s="1">
        <v>-89.66619</v>
      </c>
      <c r="G2829" t="s">
        <v>45</v>
      </c>
      <c r="H2829" t="s">
        <v>46</v>
      </c>
      <c r="I2829" s="1" t="s">
        <v>57</v>
      </c>
      <c r="J2829" s="1" t="s">
        <v>4917</v>
      </c>
      <c r="K2829" t="s">
        <v>49</v>
      </c>
      <c r="L2829" t="s">
        <v>50</v>
      </c>
      <c r="O2829" s="1" t="str">
        <f t="shared" si="107"/>
        <v>Stone, Crushed/Broken</v>
      </c>
      <c r="P2829" s="1" t="s">
        <v>51</v>
      </c>
      <c r="S2829" s="1" t="s">
        <v>60</v>
      </c>
      <c r="AB2829" s="1" t="s">
        <v>5967</v>
      </c>
      <c r="AD2829" s="1" t="s">
        <v>54</v>
      </c>
      <c r="AT2829" s="3">
        <f t="shared" si="108"/>
        <v>58.920807218907832</v>
      </c>
    </row>
    <row r="2830" spans="1:46" x14ac:dyDescent="0.2">
      <c r="A2830" s="1">
        <v>10135454</v>
      </c>
      <c r="C2830">
        <v>550670060</v>
      </c>
      <c r="D2830" s="1" t="s">
        <v>6815</v>
      </c>
      <c r="E2830" s="1">
        <v>45.4619</v>
      </c>
      <c r="F2830" s="1">
        <v>-89.149469999999994</v>
      </c>
      <c r="G2830" t="s">
        <v>45</v>
      </c>
      <c r="H2830" t="s">
        <v>46</v>
      </c>
      <c r="I2830" s="1" t="s">
        <v>57</v>
      </c>
      <c r="J2830" s="1" t="s">
        <v>6200</v>
      </c>
      <c r="K2830" t="s">
        <v>49</v>
      </c>
      <c r="L2830" t="s">
        <v>59</v>
      </c>
      <c r="O2830" s="1" t="str">
        <f t="shared" si="107"/>
        <v>Sand and Gravel, Construction</v>
      </c>
      <c r="P2830" s="1" t="s">
        <v>51</v>
      </c>
      <c r="S2830" s="1" t="s">
        <v>144</v>
      </c>
      <c r="AD2830" s="1" t="s">
        <v>54</v>
      </c>
      <c r="AT2830" s="3">
        <f t="shared" si="108"/>
        <v>141.88813766585184</v>
      </c>
    </row>
    <row r="2831" spans="1:46" x14ac:dyDescent="0.2">
      <c r="A2831" s="1">
        <v>10135480</v>
      </c>
      <c r="C2831">
        <v>550510077</v>
      </c>
      <c r="D2831" s="1" t="s">
        <v>6816</v>
      </c>
      <c r="E2831" s="1">
        <v>46.434399999999997</v>
      </c>
      <c r="F2831" s="1">
        <v>-90.233410000000006</v>
      </c>
      <c r="G2831" t="s">
        <v>45</v>
      </c>
      <c r="H2831" t="s">
        <v>46</v>
      </c>
      <c r="I2831" s="1" t="s">
        <v>57</v>
      </c>
      <c r="J2831" s="1" t="s">
        <v>265</v>
      </c>
      <c r="K2831" t="s">
        <v>49</v>
      </c>
      <c r="L2831" t="s">
        <v>59</v>
      </c>
      <c r="O2831" s="1" t="str">
        <f t="shared" si="107"/>
        <v>Sand and Gravel, Construction</v>
      </c>
      <c r="P2831" s="1" t="s">
        <v>51</v>
      </c>
      <c r="S2831" s="1" t="s">
        <v>144</v>
      </c>
      <c r="AD2831" s="1" t="s">
        <v>54</v>
      </c>
      <c r="AT2831" s="3">
        <f t="shared" si="108"/>
        <v>203.06791842896266</v>
      </c>
    </row>
    <row r="2832" spans="1:46" x14ac:dyDescent="0.2">
      <c r="A2832" s="1">
        <v>10135482</v>
      </c>
      <c r="C2832">
        <v>550990055</v>
      </c>
      <c r="D2832" s="1" t="s">
        <v>6817</v>
      </c>
      <c r="E2832" s="1">
        <v>45.86</v>
      </c>
      <c r="F2832" s="1">
        <v>-90.428719999999998</v>
      </c>
      <c r="G2832" t="s">
        <v>45</v>
      </c>
      <c r="H2832" t="s">
        <v>46</v>
      </c>
      <c r="I2832" s="1" t="s">
        <v>57</v>
      </c>
      <c r="J2832" s="1" t="s">
        <v>2096</v>
      </c>
      <c r="K2832" t="s">
        <v>49</v>
      </c>
      <c r="L2832" t="s">
        <v>59</v>
      </c>
      <c r="O2832" s="1" t="str">
        <f t="shared" si="107"/>
        <v>Sand and Gravel, Construction</v>
      </c>
      <c r="P2832" s="1" t="s">
        <v>51</v>
      </c>
      <c r="S2832" s="1" t="s">
        <v>60</v>
      </c>
      <c r="AD2832" s="1" t="s">
        <v>54</v>
      </c>
      <c r="AK2832" s="2" t="s">
        <v>6749</v>
      </c>
      <c r="AT2832" s="3">
        <f t="shared" si="108"/>
        <v>164.41411653609325</v>
      </c>
    </row>
    <row r="2833" spans="1:46" x14ac:dyDescent="0.2">
      <c r="A2833" s="1">
        <v>10135520</v>
      </c>
      <c r="C2833">
        <v>551150108</v>
      </c>
      <c r="D2833" s="1" t="s">
        <v>6818</v>
      </c>
      <c r="E2833" s="1">
        <v>44.764200000000002</v>
      </c>
      <c r="F2833" s="1">
        <v>-88.468350000000001</v>
      </c>
      <c r="G2833" t="s">
        <v>45</v>
      </c>
      <c r="H2833" t="s">
        <v>46</v>
      </c>
      <c r="I2833" s="1" t="s">
        <v>57</v>
      </c>
      <c r="J2833" s="1" t="s">
        <v>6009</v>
      </c>
      <c r="K2833" t="s">
        <v>49</v>
      </c>
      <c r="L2833" t="s">
        <v>59</v>
      </c>
      <c r="O2833" s="1" t="str">
        <f t="shared" si="107"/>
        <v>Sand and Gravel, Construction</v>
      </c>
      <c r="P2833" s="1" t="s">
        <v>51</v>
      </c>
      <c r="S2833" s="1" t="s">
        <v>60</v>
      </c>
      <c r="AD2833" s="1" t="s">
        <v>54</v>
      </c>
      <c r="AT2833" s="3">
        <f t="shared" si="108"/>
        <v>115.74902847142444</v>
      </c>
    </row>
    <row r="2834" spans="1:46" x14ac:dyDescent="0.2">
      <c r="A2834" s="1">
        <v>10135540</v>
      </c>
      <c r="C2834">
        <v>550930113</v>
      </c>
      <c r="D2834" s="1" t="s">
        <v>6819</v>
      </c>
      <c r="E2834" s="1">
        <v>44.631900000000002</v>
      </c>
      <c r="F2834" s="1">
        <v>-92.21208</v>
      </c>
      <c r="G2834" t="s">
        <v>45</v>
      </c>
      <c r="H2834" t="s">
        <v>46</v>
      </c>
      <c r="I2834" s="1" t="s">
        <v>57</v>
      </c>
      <c r="J2834" s="1" t="s">
        <v>6020</v>
      </c>
      <c r="K2834" t="s">
        <v>49</v>
      </c>
      <c r="L2834" t="s">
        <v>50</v>
      </c>
      <c r="O2834" s="1" t="str">
        <f t="shared" si="107"/>
        <v>Stone, Crushed/Broken</v>
      </c>
      <c r="P2834" s="1" t="s">
        <v>51</v>
      </c>
      <c r="S2834" s="1" t="s">
        <v>144</v>
      </c>
      <c r="AD2834" s="1" t="s">
        <v>54</v>
      </c>
      <c r="AT2834" s="3">
        <f t="shared" si="108"/>
        <v>134.81410603536398</v>
      </c>
    </row>
    <row r="2835" spans="1:46" x14ac:dyDescent="0.2">
      <c r="A2835" s="1">
        <v>10135542</v>
      </c>
      <c r="C2835">
        <v>550610078</v>
      </c>
      <c r="D2835" s="1" t="s">
        <v>6820</v>
      </c>
      <c r="E2835" s="1">
        <v>44.4283</v>
      </c>
      <c r="F2835" s="1">
        <v>-87.651420000000002</v>
      </c>
      <c r="G2835" t="s">
        <v>45</v>
      </c>
      <c r="H2835" t="s">
        <v>46</v>
      </c>
      <c r="I2835" s="1" t="s">
        <v>57</v>
      </c>
      <c r="J2835" s="1" t="s">
        <v>6038</v>
      </c>
      <c r="K2835" t="s">
        <v>49</v>
      </c>
      <c r="L2835" t="s">
        <v>59</v>
      </c>
      <c r="O2835" s="1" t="str">
        <f t="shared" si="107"/>
        <v>Sand and Gravel, Construction</v>
      </c>
      <c r="P2835" s="1" t="s">
        <v>51</v>
      </c>
      <c r="S2835" s="1" t="s">
        <v>60</v>
      </c>
      <c r="AD2835" s="1" t="s">
        <v>54</v>
      </c>
      <c r="AT2835" s="3">
        <f t="shared" si="108"/>
        <v>133.24306190086153</v>
      </c>
    </row>
    <row r="2836" spans="1:46" x14ac:dyDescent="0.2">
      <c r="A2836" s="1">
        <v>10135572</v>
      </c>
      <c r="C2836">
        <v>550410071</v>
      </c>
      <c r="D2836" s="1" t="s">
        <v>6821</v>
      </c>
      <c r="E2836" s="1">
        <v>45.585000000000001</v>
      </c>
      <c r="F2836" s="1">
        <v>-88.905659999999997</v>
      </c>
      <c r="G2836" t="s">
        <v>45</v>
      </c>
      <c r="H2836" t="s">
        <v>46</v>
      </c>
      <c r="I2836" s="1" t="s">
        <v>57</v>
      </c>
      <c r="J2836" s="1" t="s">
        <v>2107</v>
      </c>
      <c r="K2836" t="s">
        <v>49</v>
      </c>
      <c r="L2836" t="s">
        <v>59</v>
      </c>
      <c r="O2836" s="1" t="str">
        <f t="shared" si="107"/>
        <v>Sand and Gravel, Construction</v>
      </c>
      <c r="P2836" s="1" t="s">
        <v>51</v>
      </c>
      <c r="S2836" s="1" t="s">
        <v>144</v>
      </c>
      <c r="AD2836" s="1" t="s">
        <v>54</v>
      </c>
      <c r="AK2836" s="2" t="s">
        <v>6042</v>
      </c>
      <c r="AT2836" s="3">
        <f t="shared" si="108"/>
        <v>153.80525863502433</v>
      </c>
    </row>
    <row r="2837" spans="1:46" x14ac:dyDescent="0.2">
      <c r="A2837" s="1">
        <v>10135600</v>
      </c>
      <c r="C2837">
        <v>550830011</v>
      </c>
      <c r="D2837" s="1" t="s">
        <v>6822</v>
      </c>
      <c r="E2837" s="1">
        <v>44.89</v>
      </c>
      <c r="F2837" s="1">
        <v>-88.318939999999998</v>
      </c>
      <c r="G2837" t="s">
        <v>45</v>
      </c>
      <c r="H2837" t="s">
        <v>46</v>
      </c>
      <c r="I2837" s="1" t="s">
        <v>57</v>
      </c>
      <c r="J2837" s="1" t="s">
        <v>6678</v>
      </c>
      <c r="K2837" t="s">
        <v>49</v>
      </c>
      <c r="L2837" t="s">
        <v>59</v>
      </c>
      <c r="O2837" s="1" t="str">
        <f t="shared" si="107"/>
        <v>Sand and Gravel, Construction</v>
      </c>
      <c r="P2837" s="1" t="s">
        <v>51</v>
      </c>
      <c r="S2837" s="1" t="s">
        <v>52</v>
      </c>
      <c r="AB2837" s="1" t="s">
        <v>6823</v>
      </c>
      <c r="AD2837" s="1" t="s">
        <v>54</v>
      </c>
      <c r="AT2837" s="3">
        <f t="shared" si="108"/>
        <v>127.11020885459564</v>
      </c>
    </row>
    <row r="2838" spans="1:46" x14ac:dyDescent="0.2">
      <c r="A2838" s="1">
        <v>10135616</v>
      </c>
      <c r="C2838">
        <v>551030013</v>
      </c>
      <c r="D2838" s="1" t="s">
        <v>6824</v>
      </c>
      <c r="E2838" s="1">
        <v>43.488300000000002</v>
      </c>
      <c r="F2838" s="1">
        <v>-90.545119999999997</v>
      </c>
      <c r="G2838" t="s">
        <v>45</v>
      </c>
      <c r="H2838" t="s">
        <v>46</v>
      </c>
      <c r="I2838" s="1" t="s">
        <v>57</v>
      </c>
      <c r="J2838" s="1" t="s">
        <v>6469</v>
      </c>
      <c r="K2838" t="s">
        <v>49</v>
      </c>
      <c r="L2838" t="s">
        <v>50</v>
      </c>
      <c r="O2838" s="1" t="str">
        <f t="shared" si="107"/>
        <v>Stone, Crushed/Broken</v>
      </c>
      <c r="P2838" s="1" t="s">
        <v>51</v>
      </c>
      <c r="S2838" s="1" t="s">
        <v>60</v>
      </c>
      <c r="AD2838" s="1" t="s">
        <v>54</v>
      </c>
      <c r="AT2838" s="3">
        <f t="shared" si="108"/>
        <v>27.335156747947792</v>
      </c>
    </row>
    <row r="2839" spans="1:46" x14ac:dyDescent="0.2">
      <c r="A2839" s="1">
        <v>10135630</v>
      </c>
      <c r="C2839">
        <v>550410030</v>
      </c>
      <c r="D2839" s="1" t="s">
        <v>6825</v>
      </c>
      <c r="E2839" s="1">
        <v>45.636899999999997</v>
      </c>
      <c r="F2839" s="1">
        <v>-88.634749999999997</v>
      </c>
      <c r="G2839" t="s">
        <v>45</v>
      </c>
      <c r="H2839" t="s">
        <v>46</v>
      </c>
      <c r="I2839" s="1" t="s">
        <v>57</v>
      </c>
      <c r="J2839" s="1" t="s">
        <v>2107</v>
      </c>
      <c r="K2839" t="s">
        <v>49</v>
      </c>
      <c r="L2839" t="s">
        <v>59</v>
      </c>
      <c r="O2839" s="1" t="str">
        <f t="shared" si="107"/>
        <v>Sand and Gravel, Construction</v>
      </c>
      <c r="P2839" s="1" t="s">
        <v>51</v>
      </c>
      <c r="S2839" s="1" t="s">
        <v>144</v>
      </c>
      <c r="AD2839" s="1" t="s">
        <v>54</v>
      </c>
      <c r="AK2839" s="2" t="s">
        <v>6328</v>
      </c>
      <c r="AT2839" s="3">
        <f t="shared" si="108"/>
        <v>162.21310632459196</v>
      </c>
    </row>
    <row r="2840" spans="1:46" x14ac:dyDescent="0.2">
      <c r="A2840" s="1">
        <v>10135648</v>
      </c>
      <c r="C2840">
        <v>551210263</v>
      </c>
      <c r="D2840" s="1" t="s">
        <v>6826</v>
      </c>
      <c r="E2840" s="1">
        <v>44.097499999999997</v>
      </c>
      <c r="F2840" s="1">
        <v>-91.424049999999994</v>
      </c>
      <c r="G2840" t="s">
        <v>45</v>
      </c>
      <c r="H2840" t="s">
        <v>46</v>
      </c>
      <c r="I2840" s="1" t="s">
        <v>57</v>
      </c>
      <c r="J2840" s="1" t="s">
        <v>5981</v>
      </c>
      <c r="K2840" t="s">
        <v>49</v>
      </c>
      <c r="L2840" t="s">
        <v>50</v>
      </c>
      <c r="O2840" s="1" t="str">
        <f t="shared" si="107"/>
        <v>Stone, Crushed/Broken</v>
      </c>
      <c r="P2840" s="1" t="s">
        <v>51</v>
      </c>
      <c r="S2840" s="1" t="s">
        <v>60</v>
      </c>
      <c r="AD2840" s="1" t="s">
        <v>54</v>
      </c>
      <c r="AT2840" s="3">
        <f t="shared" si="108"/>
        <v>82.142836973101879</v>
      </c>
    </row>
    <row r="2841" spans="1:46" x14ac:dyDescent="0.2">
      <c r="A2841" s="1">
        <v>10135655</v>
      </c>
      <c r="C2841">
        <v>550730200</v>
      </c>
      <c r="D2841" s="1" t="s">
        <v>6827</v>
      </c>
      <c r="E2841" s="1">
        <v>44.8611</v>
      </c>
      <c r="F2841" s="1">
        <v>-89.271479999999997</v>
      </c>
      <c r="G2841" t="s">
        <v>45</v>
      </c>
      <c r="H2841" t="s">
        <v>46</v>
      </c>
      <c r="I2841" s="1" t="s">
        <v>57</v>
      </c>
      <c r="J2841" s="1" t="s">
        <v>2136</v>
      </c>
      <c r="K2841" t="s">
        <v>49</v>
      </c>
      <c r="L2841" t="s">
        <v>59</v>
      </c>
      <c r="O2841" s="1" t="str">
        <f t="shared" si="107"/>
        <v>Sand and Gravel, Construction</v>
      </c>
      <c r="P2841" s="1" t="s">
        <v>51</v>
      </c>
      <c r="S2841" s="1" t="s">
        <v>60</v>
      </c>
      <c r="AD2841" s="1" t="s">
        <v>54</v>
      </c>
      <c r="AT2841" s="3">
        <f t="shared" si="108"/>
        <v>100.73184133463327</v>
      </c>
    </row>
    <row r="2842" spans="1:46" x14ac:dyDescent="0.2">
      <c r="A2842" s="1">
        <v>10135658</v>
      </c>
      <c r="C2842">
        <v>551190101</v>
      </c>
      <c r="D2842" s="1" t="s">
        <v>6828</v>
      </c>
      <c r="E2842" s="1">
        <v>45.125</v>
      </c>
      <c r="F2842" s="1">
        <v>-90.344009999999997</v>
      </c>
      <c r="G2842" t="s">
        <v>45</v>
      </c>
      <c r="H2842" t="s">
        <v>46</v>
      </c>
      <c r="I2842" s="1" t="s">
        <v>57</v>
      </c>
      <c r="J2842" s="1" t="s">
        <v>2086</v>
      </c>
      <c r="K2842" t="s">
        <v>49</v>
      </c>
      <c r="L2842" t="s">
        <v>59</v>
      </c>
      <c r="O2842" s="1" t="str">
        <f t="shared" si="107"/>
        <v>Sand and Gravel, Construction</v>
      </c>
      <c r="P2842" s="1" t="s">
        <v>51</v>
      </c>
      <c r="S2842" s="1" t="s">
        <v>60</v>
      </c>
      <c r="AD2842" s="1" t="s">
        <v>54</v>
      </c>
      <c r="AT2842" s="3">
        <f t="shared" si="108"/>
        <v>113.5571195885463</v>
      </c>
    </row>
    <row r="2843" spans="1:46" customFormat="1" hidden="1" x14ac:dyDescent="0.2">
      <c r="A2843">
        <v>10135674</v>
      </c>
      <c r="C2843">
        <v>550650192</v>
      </c>
      <c r="D2843" t="s">
        <v>6055</v>
      </c>
      <c r="E2843">
        <v>42.77861</v>
      </c>
      <c r="F2843">
        <v>-90.183199999999999</v>
      </c>
      <c r="G2843" t="s">
        <v>45</v>
      </c>
      <c r="H2843" t="s">
        <v>46</v>
      </c>
      <c r="I2843" t="s">
        <v>57</v>
      </c>
      <c r="J2843" t="s">
        <v>252</v>
      </c>
      <c r="K2843" t="s">
        <v>140</v>
      </c>
      <c r="L2843" t="s">
        <v>164</v>
      </c>
      <c r="N2843" t="s">
        <v>163</v>
      </c>
      <c r="O2843" t="str">
        <f t="shared" si="107"/>
        <v>Lead, Zinc</v>
      </c>
      <c r="P2843" t="s">
        <v>51</v>
      </c>
      <c r="S2843" t="s">
        <v>60</v>
      </c>
      <c r="AD2843" t="s">
        <v>54</v>
      </c>
      <c r="AT2843" s="3">
        <f t="shared" si="108"/>
        <v>50.691744380149139</v>
      </c>
    </row>
    <row r="2844" spans="1:46" x14ac:dyDescent="0.2">
      <c r="A2844" s="1">
        <v>10135684</v>
      </c>
      <c r="C2844">
        <v>550670001</v>
      </c>
      <c r="D2844" s="1" t="s">
        <v>6829</v>
      </c>
      <c r="E2844" s="1">
        <v>45.226399999999998</v>
      </c>
      <c r="F2844" s="1">
        <v>-89.126170000000002</v>
      </c>
      <c r="G2844" t="s">
        <v>45</v>
      </c>
      <c r="H2844" t="s">
        <v>46</v>
      </c>
      <c r="I2844" s="1" t="s">
        <v>57</v>
      </c>
      <c r="J2844" s="1" t="s">
        <v>6200</v>
      </c>
      <c r="K2844" t="s">
        <v>49</v>
      </c>
      <c r="L2844" t="s">
        <v>59</v>
      </c>
      <c r="O2844" s="1" t="str">
        <f t="shared" si="107"/>
        <v>Sand and Gravel, Construction</v>
      </c>
      <c r="P2844" s="1" t="s">
        <v>51</v>
      </c>
      <c r="S2844" s="1" t="s">
        <v>52</v>
      </c>
      <c r="AB2844" s="1" t="s">
        <v>6830</v>
      </c>
      <c r="AD2844" s="1" t="s">
        <v>54</v>
      </c>
      <c r="AT2844" s="3">
        <f t="shared" si="108"/>
        <v>126.8500040527839</v>
      </c>
    </row>
    <row r="2845" spans="1:46" x14ac:dyDescent="0.2">
      <c r="A2845" s="1">
        <v>10142941</v>
      </c>
      <c r="C2845">
        <v>550030004</v>
      </c>
      <c r="D2845" s="1" t="s">
        <v>5952</v>
      </c>
      <c r="E2845" s="1">
        <v>46.127499999999998</v>
      </c>
      <c r="F2845" s="1">
        <v>-90.583219999999997</v>
      </c>
      <c r="G2845" t="s">
        <v>45</v>
      </c>
      <c r="H2845" t="s">
        <v>46</v>
      </c>
      <c r="I2845" s="1" t="s">
        <v>57</v>
      </c>
      <c r="J2845" s="1" t="s">
        <v>2047</v>
      </c>
      <c r="K2845" t="s">
        <v>49</v>
      </c>
      <c r="L2845" t="s">
        <v>59</v>
      </c>
      <c r="O2845" s="1" t="str">
        <f t="shared" si="107"/>
        <v>Sand and Gravel, Construction</v>
      </c>
      <c r="P2845" s="1" t="s">
        <v>51</v>
      </c>
      <c r="S2845" s="1" t="s">
        <v>52</v>
      </c>
      <c r="AB2845" s="1" t="s">
        <v>5951</v>
      </c>
      <c r="AD2845" s="1" t="s">
        <v>54</v>
      </c>
      <c r="AT2845" s="3">
        <f t="shared" si="108"/>
        <v>183.77799179299254</v>
      </c>
    </row>
    <row r="2846" spans="1:46" customFormat="1" hidden="1" x14ac:dyDescent="0.2">
      <c r="A2846">
        <v>10143030</v>
      </c>
      <c r="C2846">
        <v>172010045</v>
      </c>
      <c r="D2846" t="s">
        <v>6831</v>
      </c>
      <c r="E2846">
        <v>42.439410000000002</v>
      </c>
      <c r="F2846">
        <v>-89.023660000000007</v>
      </c>
      <c r="G2846" t="s">
        <v>45</v>
      </c>
      <c r="H2846" t="s">
        <v>46</v>
      </c>
      <c r="I2846" t="s">
        <v>47</v>
      </c>
      <c r="J2846" t="s">
        <v>48</v>
      </c>
      <c r="K2846" t="s">
        <v>49</v>
      </c>
      <c r="L2846" t="s">
        <v>59</v>
      </c>
      <c r="P2846" t="s">
        <v>51</v>
      </c>
      <c r="S2846" t="s">
        <v>5215</v>
      </c>
      <c r="AB2846" t="s">
        <v>6832</v>
      </c>
      <c r="AD2846" t="s">
        <v>54</v>
      </c>
      <c r="AK2846" t="s">
        <v>6833</v>
      </c>
      <c r="AT2846" s="3">
        <f t="shared" si="108"/>
        <v>88.352016311143529</v>
      </c>
    </row>
    <row r="2847" spans="1:46" x14ac:dyDescent="0.2">
      <c r="A2847" s="1">
        <v>10143415</v>
      </c>
      <c r="C2847">
        <v>550330001</v>
      </c>
      <c r="D2847" s="1" t="s">
        <v>6834</v>
      </c>
      <c r="E2847" s="1">
        <v>44.8992</v>
      </c>
      <c r="F2847" s="1">
        <v>-91.918469999999999</v>
      </c>
      <c r="G2847" t="s">
        <v>45</v>
      </c>
      <c r="H2847" t="s">
        <v>46</v>
      </c>
      <c r="I2847" s="1" t="s">
        <v>57</v>
      </c>
      <c r="J2847" s="1" t="s">
        <v>6049</v>
      </c>
      <c r="K2847" t="s">
        <v>49</v>
      </c>
      <c r="L2847" t="s">
        <v>59</v>
      </c>
      <c r="O2847" s="1" t="str">
        <f>CONCATENATE(L2847,IF(M2847=0,"",CONCATENATE(", ",M2847)),IF(N2847=0,"",CONCATENATE(", ",N2847)))</f>
        <v>Sand and Gravel, Construction</v>
      </c>
      <c r="P2847" s="1" t="s">
        <v>51</v>
      </c>
      <c r="S2847" s="1" t="s">
        <v>60</v>
      </c>
      <c r="AB2847" s="1" t="s">
        <v>6835</v>
      </c>
      <c r="AD2847" s="1" t="s">
        <v>54</v>
      </c>
      <c r="AT2847" s="3">
        <f t="shared" si="108"/>
        <v>135.5530031199302</v>
      </c>
    </row>
    <row r="2848" spans="1:46" customFormat="1" hidden="1" x14ac:dyDescent="0.2">
      <c r="A2848">
        <v>10144407</v>
      </c>
      <c r="C2848">
        <v>171770006</v>
      </c>
      <c r="D2848" t="s">
        <v>6836</v>
      </c>
      <c r="E2848">
        <v>42.276110000000003</v>
      </c>
      <c r="F2848">
        <v>-89.581779999999995</v>
      </c>
      <c r="G2848" t="s">
        <v>45</v>
      </c>
      <c r="H2848" t="s">
        <v>46</v>
      </c>
      <c r="I2848" t="s">
        <v>47</v>
      </c>
      <c r="J2848" t="s">
        <v>2525</v>
      </c>
      <c r="K2848" t="s">
        <v>49</v>
      </c>
      <c r="L2848" t="s">
        <v>50</v>
      </c>
      <c r="P2848" t="s">
        <v>51</v>
      </c>
      <c r="S2848" t="s">
        <v>52</v>
      </c>
      <c r="AD2848" t="s">
        <v>54</v>
      </c>
      <c r="AK2848" t="s">
        <v>6837</v>
      </c>
      <c r="AT2848" s="3">
        <f t="shared" si="108"/>
        <v>87.172341086357406</v>
      </c>
    </row>
    <row r="2849" spans="1:46" customFormat="1" hidden="1" x14ac:dyDescent="0.2">
      <c r="A2849">
        <v>10144409</v>
      </c>
      <c r="C2849">
        <v>172010008</v>
      </c>
      <c r="D2849" t="s">
        <v>6838</v>
      </c>
      <c r="E2849">
        <v>42.385309999999997</v>
      </c>
      <c r="F2849">
        <v>-88.976960000000005</v>
      </c>
      <c r="G2849" t="s">
        <v>45</v>
      </c>
      <c r="H2849" t="s">
        <v>46</v>
      </c>
      <c r="I2849" t="s">
        <v>47</v>
      </c>
      <c r="J2849" t="s">
        <v>48</v>
      </c>
      <c r="K2849" t="s">
        <v>49</v>
      </c>
      <c r="L2849" t="s">
        <v>50</v>
      </c>
      <c r="P2849" t="s">
        <v>51</v>
      </c>
      <c r="S2849" t="s">
        <v>52</v>
      </c>
      <c r="AB2849" t="s">
        <v>6839</v>
      </c>
      <c r="AD2849" t="s">
        <v>54</v>
      </c>
      <c r="AK2849" t="s">
        <v>6840</v>
      </c>
      <c r="AT2849" s="3">
        <f t="shared" si="108"/>
        <v>92.783777116915502</v>
      </c>
    </row>
    <row r="2850" spans="1:46" customFormat="1" hidden="1" x14ac:dyDescent="0.2">
      <c r="A2850">
        <v>10144416</v>
      </c>
      <c r="C2850">
        <v>190050043</v>
      </c>
      <c r="D2850" t="s">
        <v>70</v>
      </c>
      <c r="E2850">
        <v>43.436100000000003</v>
      </c>
      <c r="F2850">
        <v>-91.305940000000007</v>
      </c>
      <c r="G2850" t="s">
        <v>45</v>
      </c>
      <c r="H2850" t="s">
        <v>46</v>
      </c>
      <c r="I2850" t="s">
        <v>1378</v>
      </c>
      <c r="J2850" t="s">
        <v>1907</v>
      </c>
      <c r="K2850" t="s">
        <v>49</v>
      </c>
      <c r="L2850" t="s">
        <v>59</v>
      </c>
      <c r="P2850" t="s">
        <v>51</v>
      </c>
      <c r="S2850" t="s">
        <v>70</v>
      </c>
      <c r="AD2850" t="s">
        <v>5015</v>
      </c>
      <c r="AK2850" t="s">
        <v>6841</v>
      </c>
      <c r="AT2850" s="3">
        <f t="shared" si="108"/>
        <v>65.634373537444787</v>
      </c>
    </row>
    <row r="2851" spans="1:46" customFormat="1" hidden="1" x14ac:dyDescent="0.2">
      <c r="A2851">
        <v>10144417</v>
      </c>
      <c r="C2851">
        <v>171770075</v>
      </c>
      <c r="D2851" t="s">
        <v>5019</v>
      </c>
      <c r="E2851">
        <v>42.411110000000001</v>
      </c>
      <c r="F2851">
        <v>-89.431979999999996</v>
      </c>
      <c r="G2851" t="s">
        <v>45</v>
      </c>
      <c r="H2851" t="s">
        <v>46</v>
      </c>
      <c r="I2851" t="s">
        <v>47</v>
      </c>
      <c r="J2851" t="s">
        <v>2525</v>
      </c>
      <c r="K2851" t="s">
        <v>49</v>
      </c>
      <c r="L2851" t="s">
        <v>50</v>
      </c>
      <c r="P2851" t="s">
        <v>51</v>
      </c>
      <c r="S2851" t="s">
        <v>60</v>
      </c>
      <c r="AD2851" t="s">
        <v>54</v>
      </c>
      <c r="AK2851" t="s">
        <v>6842</v>
      </c>
      <c r="AT2851" s="3">
        <f t="shared" si="108"/>
        <v>80.531153915624571</v>
      </c>
    </row>
    <row r="2852" spans="1:46" customFormat="1" hidden="1" x14ac:dyDescent="0.2">
      <c r="A2852">
        <v>10144421</v>
      </c>
      <c r="C2852">
        <v>171770024</v>
      </c>
      <c r="D2852" t="s">
        <v>6843</v>
      </c>
      <c r="E2852">
        <v>42.41581</v>
      </c>
      <c r="F2852">
        <v>-89.445880000000002</v>
      </c>
      <c r="G2852" t="s">
        <v>45</v>
      </c>
      <c r="H2852" t="s">
        <v>46</v>
      </c>
      <c r="I2852" t="s">
        <v>47</v>
      </c>
      <c r="J2852" t="s">
        <v>2525</v>
      </c>
      <c r="K2852" t="s">
        <v>49</v>
      </c>
      <c r="L2852" t="s">
        <v>50</v>
      </c>
      <c r="P2852" t="s">
        <v>51</v>
      </c>
      <c r="S2852" t="s">
        <v>60</v>
      </c>
      <c r="AD2852" t="s">
        <v>54</v>
      </c>
      <c r="AK2852" t="s">
        <v>6844</v>
      </c>
      <c r="AT2852" s="3">
        <f t="shared" si="108"/>
        <v>79.97855051815732</v>
      </c>
    </row>
    <row r="2853" spans="1:46" customFormat="1" hidden="1" x14ac:dyDescent="0.2">
      <c r="A2853">
        <v>10144424</v>
      </c>
      <c r="C2853">
        <v>170850132</v>
      </c>
      <c r="D2853" t="s">
        <v>3421</v>
      </c>
      <c r="E2853">
        <v>42.503309999999999</v>
      </c>
      <c r="F2853">
        <v>-90.356809999999996</v>
      </c>
      <c r="G2853" t="s">
        <v>45</v>
      </c>
      <c r="H2853" t="s">
        <v>46</v>
      </c>
      <c r="I2853" t="s">
        <v>47</v>
      </c>
      <c r="J2853" t="s">
        <v>162</v>
      </c>
      <c r="K2853" t="s">
        <v>140</v>
      </c>
      <c r="L2853" t="s">
        <v>164</v>
      </c>
      <c r="P2853" t="s">
        <v>314</v>
      </c>
      <c r="S2853" t="s">
        <v>60</v>
      </c>
      <c r="AD2853" t="s">
        <v>54</v>
      </c>
      <c r="AK2853" t="s">
        <v>5024</v>
      </c>
      <c r="AT2853" s="3">
        <f t="shared" si="108"/>
        <v>71.185490344305848</v>
      </c>
    </row>
    <row r="2854" spans="1:46" customFormat="1" hidden="1" x14ac:dyDescent="0.2">
      <c r="A2854">
        <v>10144436</v>
      </c>
      <c r="C2854">
        <v>172010064</v>
      </c>
      <c r="D2854" t="s">
        <v>5019</v>
      </c>
      <c r="E2854">
        <v>42.418109999999999</v>
      </c>
      <c r="F2854">
        <v>-89.147270000000006</v>
      </c>
      <c r="G2854" t="s">
        <v>45</v>
      </c>
      <c r="H2854" t="s">
        <v>46</v>
      </c>
      <c r="I2854" t="s">
        <v>47</v>
      </c>
      <c r="J2854" t="s">
        <v>48</v>
      </c>
      <c r="K2854" t="s">
        <v>49</v>
      </c>
      <c r="L2854" t="s">
        <v>50</v>
      </c>
      <c r="P2854" t="s">
        <v>51</v>
      </c>
      <c r="S2854" t="s">
        <v>60</v>
      </c>
      <c r="AD2854" t="s">
        <v>54</v>
      </c>
      <c r="AK2854" t="s">
        <v>6845</v>
      </c>
      <c r="AT2854" s="3">
        <f t="shared" si="108"/>
        <v>86.294608421801854</v>
      </c>
    </row>
    <row r="2855" spans="1:46" customFormat="1" hidden="1" x14ac:dyDescent="0.2">
      <c r="A2855">
        <v>10144445</v>
      </c>
      <c r="C2855">
        <v>171110027</v>
      </c>
      <c r="D2855" t="s">
        <v>6846</v>
      </c>
      <c r="E2855">
        <v>42.430810000000001</v>
      </c>
      <c r="F2855">
        <v>-88.540850000000006</v>
      </c>
      <c r="G2855" t="s">
        <v>45</v>
      </c>
      <c r="H2855" t="s">
        <v>46</v>
      </c>
      <c r="I2855" t="s">
        <v>47</v>
      </c>
      <c r="J2855" t="s">
        <v>5036</v>
      </c>
      <c r="K2855" t="s">
        <v>49</v>
      </c>
      <c r="L2855" t="s">
        <v>59</v>
      </c>
      <c r="P2855" t="s">
        <v>51</v>
      </c>
      <c r="S2855" t="s">
        <v>52</v>
      </c>
      <c r="AB2855" t="s">
        <v>6847</v>
      </c>
      <c r="AD2855" t="s">
        <v>54</v>
      </c>
      <c r="AK2855" t="s">
        <v>6848</v>
      </c>
      <c r="AT2855" s="3">
        <f t="shared" si="108"/>
        <v>104.39998233026292</v>
      </c>
    </row>
    <row r="2856" spans="1:46" customFormat="1" hidden="1" x14ac:dyDescent="0.2">
      <c r="A2856">
        <v>10144484</v>
      </c>
      <c r="C2856">
        <v>170850064</v>
      </c>
      <c r="D2856" t="s">
        <v>3672</v>
      </c>
      <c r="E2856">
        <v>42.497210000000003</v>
      </c>
      <c r="F2856">
        <v>-90.414510000000007</v>
      </c>
      <c r="G2856" t="s">
        <v>45</v>
      </c>
      <c r="H2856" t="s">
        <v>46</v>
      </c>
      <c r="I2856" t="s">
        <v>47</v>
      </c>
      <c r="J2856" t="s">
        <v>162</v>
      </c>
      <c r="K2856" t="s">
        <v>140</v>
      </c>
      <c r="N2856" t="s">
        <v>1914</v>
      </c>
      <c r="P2856" t="s">
        <v>204</v>
      </c>
      <c r="S2856" t="s">
        <v>60</v>
      </c>
      <c r="AD2856" t="s">
        <v>54</v>
      </c>
      <c r="AK2856" t="s">
        <v>6849</v>
      </c>
      <c r="AT2856" s="3">
        <f t="shared" si="108"/>
        <v>72.382788430682098</v>
      </c>
    </row>
    <row r="2857" spans="1:46" customFormat="1" hidden="1" x14ac:dyDescent="0.2">
      <c r="A2857">
        <v>10144495</v>
      </c>
      <c r="C2857">
        <v>170970009</v>
      </c>
      <c r="D2857" t="s">
        <v>6850</v>
      </c>
      <c r="E2857">
        <v>42.411709999999999</v>
      </c>
      <c r="F2857">
        <v>-87.931430000000006</v>
      </c>
      <c r="G2857" t="s">
        <v>45</v>
      </c>
      <c r="H2857" t="s">
        <v>46</v>
      </c>
      <c r="I2857" t="s">
        <v>47</v>
      </c>
      <c r="J2857" t="s">
        <v>174</v>
      </c>
      <c r="K2857" t="s">
        <v>49</v>
      </c>
      <c r="L2857" t="s">
        <v>59</v>
      </c>
      <c r="P2857" t="s">
        <v>51</v>
      </c>
      <c r="S2857" t="s">
        <v>60</v>
      </c>
      <c r="AD2857" t="s">
        <v>54</v>
      </c>
      <c r="AK2857" t="s">
        <v>6851</v>
      </c>
      <c r="AT2857" s="3">
        <f t="shared" si="108"/>
        <v>128.81842326091939</v>
      </c>
    </row>
    <row r="2858" spans="1:46" customFormat="1" hidden="1" x14ac:dyDescent="0.2">
      <c r="A2858">
        <v>10144500</v>
      </c>
      <c r="C2858">
        <v>170850060</v>
      </c>
      <c r="D2858" t="s">
        <v>3566</v>
      </c>
      <c r="E2858">
        <v>42.501710000000003</v>
      </c>
      <c r="F2858">
        <v>-90.405910000000006</v>
      </c>
      <c r="G2858" t="s">
        <v>45</v>
      </c>
      <c r="H2858" t="s">
        <v>46</v>
      </c>
      <c r="I2858" t="s">
        <v>47</v>
      </c>
      <c r="J2858" t="s">
        <v>162</v>
      </c>
      <c r="K2858" t="s">
        <v>140</v>
      </c>
      <c r="N2858" t="s">
        <v>1914</v>
      </c>
      <c r="P2858" t="s">
        <v>204</v>
      </c>
      <c r="S2858" t="s">
        <v>60</v>
      </c>
      <c r="AD2858" t="s">
        <v>54</v>
      </c>
      <c r="AK2858" t="s">
        <v>6852</v>
      </c>
      <c r="AT2858" s="3">
        <f t="shared" si="108"/>
        <v>71.959948684031076</v>
      </c>
    </row>
    <row r="2859" spans="1:46" customFormat="1" hidden="1" x14ac:dyDescent="0.2">
      <c r="A2859">
        <v>10144504</v>
      </c>
      <c r="C2859">
        <v>190050049</v>
      </c>
      <c r="D2859" t="s">
        <v>70</v>
      </c>
      <c r="E2859">
        <v>43.392200000000003</v>
      </c>
      <c r="F2859">
        <v>-91.369349999999997</v>
      </c>
      <c r="G2859" t="s">
        <v>45</v>
      </c>
      <c r="H2859" t="s">
        <v>46</v>
      </c>
      <c r="I2859" t="s">
        <v>1378</v>
      </c>
      <c r="J2859" t="s">
        <v>1907</v>
      </c>
      <c r="K2859" t="s">
        <v>49</v>
      </c>
      <c r="L2859" t="s">
        <v>50</v>
      </c>
      <c r="P2859" t="s">
        <v>6853</v>
      </c>
      <c r="S2859" t="s">
        <v>70</v>
      </c>
      <c r="AD2859" t="s">
        <v>5015</v>
      </c>
      <c r="AK2859" t="s">
        <v>6841</v>
      </c>
      <c r="AT2859" s="3">
        <f t="shared" si="108"/>
        <v>69.092846427223478</v>
      </c>
    </row>
    <row r="2860" spans="1:46" customFormat="1" hidden="1" x14ac:dyDescent="0.2">
      <c r="A2860">
        <v>10144511</v>
      </c>
      <c r="C2860">
        <v>171770085</v>
      </c>
      <c r="D2860" t="s">
        <v>5019</v>
      </c>
      <c r="E2860">
        <v>42.35971</v>
      </c>
      <c r="F2860">
        <v>-89.715389999999999</v>
      </c>
      <c r="G2860" t="s">
        <v>45</v>
      </c>
      <c r="H2860" t="s">
        <v>46</v>
      </c>
      <c r="I2860" t="s">
        <v>47</v>
      </c>
      <c r="J2860" t="s">
        <v>2525</v>
      </c>
      <c r="K2860" t="s">
        <v>49</v>
      </c>
      <c r="L2860" t="s">
        <v>50</v>
      </c>
      <c r="P2860" t="s">
        <v>51</v>
      </c>
      <c r="S2860" t="s">
        <v>60</v>
      </c>
      <c r="AD2860" t="s">
        <v>54</v>
      </c>
      <c r="AK2860" t="s">
        <v>5218</v>
      </c>
      <c r="AT2860" s="3">
        <f t="shared" si="108"/>
        <v>80.0910798860222</v>
      </c>
    </row>
    <row r="2861" spans="1:46" customFormat="1" hidden="1" x14ac:dyDescent="0.2">
      <c r="A2861">
        <v>10144519</v>
      </c>
      <c r="C2861">
        <v>172010086</v>
      </c>
      <c r="D2861" t="s">
        <v>6854</v>
      </c>
      <c r="E2861">
        <v>42.262509999999999</v>
      </c>
      <c r="F2861">
        <v>-89.133369999999999</v>
      </c>
      <c r="G2861" t="s">
        <v>45</v>
      </c>
      <c r="H2861" t="s">
        <v>46</v>
      </c>
      <c r="I2861" t="s">
        <v>47</v>
      </c>
      <c r="J2861" t="s">
        <v>48</v>
      </c>
      <c r="K2861" t="s">
        <v>49</v>
      </c>
      <c r="L2861" t="s">
        <v>50</v>
      </c>
      <c r="P2861" t="s">
        <v>51</v>
      </c>
      <c r="S2861" t="s">
        <v>60</v>
      </c>
      <c r="AB2861" t="s">
        <v>6855</v>
      </c>
      <c r="AD2861" t="s">
        <v>54</v>
      </c>
      <c r="AK2861" t="s">
        <v>6856</v>
      </c>
      <c r="AT2861" s="3">
        <f t="shared" si="108"/>
        <v>96.101636492802371</v>
      </c>
    </row>
    <row r="2862" spans="1:46" customFormat="1" hidden="1" x14ac:dyDescent="0.2">
      <c r="A2862">
        <v>10144617</v>
      </c>
      <c r="C2862">
        <v>170850112</v>
      </c>
      <c r="D2862" t="s">
        <v>3421</v>
      </c>
      <c r="E2862">
        <v>42.45561</v>
      </c>
      <c r="F2862">
        <v>-90.412909999999997</v>
      </c>
      <c r="G2862" t="s">
        <v>45</v>
      </c>
      <c r="H2862" t="s">
        <v>46</v>
      </c>
      <c r="I2862" t="s">
        <v>47</v>
      </c>
      <c r="J2862" t="s">
        <v>162</v>
      </c>
      <c r="K2862" t="s">
        <v>140</v>
      </c>
      <c r="L2862" t="s">
        <v>164</v>
      </c>
      <c r="P2862" t="s">
        <v>314</v>
      </c>
      <c r="S2862" t="s">
        <v>60</v>
      </c>
      <c r="AD2862" t="s">
        <v>54</v>
      </c>
      <c r="AK2862" t="s">
        <v>5024</v>
      </c>
      <c r="AT2862" s="3">
        <f t="shared" si="108"/>
        <v>75.118146937257706</v>
      </c>
    </row>
    <row r="2863" spans="1:46" customFormat="1" hidden="1" x14ac:dyDescent="0.2">
      <c r="A2863">
        <v>10144622</v>
      </c>
      <c r="C2863">
        <v>171110019</v>
      </c>
      <c r="D2863" t="s">
        <v>6857</v>
      </c>
      <c r="E2863">
        <v>42.334409999999998</v>
      </c>
      <c r="F2863">
        <v>-88.228139999999996</v>
      </c>
      <c r="G2863" t="s">
        <v>45</v>
      </c>
      <c r="H2863" t="s">
        <v>46</v>
      </c>
      <c r="I2863" t="s">
        <v>47</v>
      </c>
      <c r="J2863" t="s">
        <v>5036</v>
      </c>
      <c r="K2863" t="s">
        <v>49</v>
      </c>
      <c r="L2863" t="s">
        <v>59</v>
      </c>
      <c r="P2863" t="s">
        <v>51</v>
      </c>
      <c r="S2863" t="s">
        <v>52</v>
      </c>
      <c r="AB2863" t="s">
        <v>6858</v>
      </c>
      <c r="AD2863" t="s">
        <v>54</v>
      </c>
      <c r="AK2863" t="s">
        <v>6859</v>
      </c>
      <c r="AT2863" s="3">
        <f t="shared" si="108"/>
        <v>120.50985319784404</v>
      </c>
    </row>
    <row r="2864" spans="1:46" customFormat="1" hidden="1" x14ac:dyDescent="0.2">
      <c r="A2864">
        <v>10144640</v>
      </c>
      <c r="C2864">
        <v>172010004</v>
      </c>
      <c r="D2864" t="s">
        <v>6860</v>
      </c>
      <c r="E2864">
        <v>42.37811</v>
      </c>
      <c r="F2864">
        <v>-89.28537</v>
      </c>
      <c r="G2864" t="s">
        <v>45</v>
      </c>
      <c r="H2864" t="s">
        <v>46</v>
      </c>
      <c r="I2864" t="s">
        <v>47</v>
      </c>
      <c r="J2864" t="s">
        <v>48</v>
      </c>
      <c r="K2864" t="s">
        <v>49</v>
      </c>
      <c r="L2864" t="s">
        <v>50</v>
      </c>
      <c r="P2864" t="s">
        <v>51</v>
      </c>
      <c r="S2864" t="s">
        <v>60</v>
      </c>
      <c r="AB2864" t="s">
        <v>6861</v>
      </c>
      <c r="AD2864" t="s">
        <v>54</v>
      </c>
      <c r="AK2864" t="s">
        <v>6862</v>
      </c>
      <c r="AT2864" s="3">
        <f t="shared" si="108"/>
        <v>85.528079644530962</v>
      </c>
    </row>
    <row r="2865" spans="1:46" customFormat="1" hidden="1" x14ac:dyDescent="0.2">
      <c r="A2865">
        <v>10144642</v>
      </c>
      <c r="C2865">
        <v>170070007</v>
      </c>
      <c r="D2865" t="s">
        <v>6863</v>
      </c>
      <c r="E2865">
        <v>42.259410000000003</v>
      </c>
      <c r="F2865">
        <v>-88.775360000000006</v>
      </c>
      <c r="G2865" t="s">
        <v>45</v>
      </c>
      <c r="H2865" t="s">
        <v>46</v>
      </c>
      <c r="I2865" t="s">
        <v>47</v>
      </c>
      <c r="J2865" t="s">
        <v>5073</v>
      </c>
      <c r="K2865" t="s">
        <v>49</v>
      </c>
      <c r="L2865" t="s">
        <v>59</v>
      </c>
      <c r="P2865" t="s">
        <v>51</v>
      </c>
      <c r="S2865" t="s">
        <v>60</v>
      </c>
      <c r="AD2865" t="s">
        <v>54</v>
      </c>
      <c r="AK2865" t="s">
        <v>5185</v>
      </c>
      <c r="AT2865" s="3">
        <f t="shared" si="108"/>
        <v>105.78852755851121</v>
      </c>
    </row>
    <row r="2866" spans="1:46" customFormat="1" hidden="1" x14ac:dyDescent="0.2">
      <c r="A2866">
        <v>10144650</v>
      </c>
      <c r="C2866">
        <v>171770086</v>
      </c>
      <c r="D2866" t="s">
        <v>5019</v>
      </c>
      <c r="E2866">
        <v>42.347209999999997</v>
      </c>
      <c r="F2866">
        <v>-89.663989999999998</v>
      </c>
      <c r="G2866" t="s">
        <v>45</v>
      </c>
      <c r="H2866" t="s">
        <v>46</v>
      </c>
      <c r="I2866" t="s">
        <v>47</v>
      </c>
      <c r="J2866" t="s">
        <v>2525</v>
      </c>
      <c r="K2866" t="s">
        <v>49</v>
      </c>
      <c r="L2866" t="s">
        <v>50</v>
      </c>
      <c r="P2866" t="s">
        <v>51</v>
      </c>
      <c r="S2866" t="s">
        <v>60</v>
      </c>
      <c r="AD2866" t="s">
        <v>54</v>
      </c>
      <c r="AK2866" t="s">
        <v>5218</v>
      </c>
      <c r="AT2866" s="3">
        <f t="shared" si="108"/>
        <v>81.443881993556317</v>
      </c>
    </row>
    <row r="2867" spans="1:46" customFormat="1" hidden="1" x14ac:dyDescent="0.2">
      <c r="A2867">
        <v>10144693</v>
      </c>
      <c r="C2867">
        <v>171770074</v>
      </c>
      <c r="D2867" t="s">
        <v>5019</v>
      </c>
      <c r="E2867">
        <v>42.387509999999999</v>
      </c>
      <c r="F2867">
        <v>-89.438980000000001</v>
      </c>
      <c r="G2867" t="s">
        <v>45</v>
      </c>
      <c r="H2867" t="s">
        <v>46</v>
      </c>
      <c r="I2867" t="s">
        <v>47</v>
      </c>
      <c r="J2867" t="s">
        <v>2525</v>
      </c>
      <c r="K2867" t="s">
        <v>49</v>
      </c>
      <c r="L2867" t="s">
        <v>50</v>
      </c>
      <c r="P2867" t="s">
        <v>51</v>
      </c>
      <c r="S2867" t="s">
        <v>60</v>
      </c>
      <c r="AD2867" t="s">
        <v>54</v>
      </c>
      <c r="AK2867" t="s">
        <v>6842</v>
      </c>
      <c r="AT2867" s="3">
        <f t="shared" si="108"/>
        <v>81.935216512107672</v>
      </c>
    </row>
    <row r="2868" spans="1:46" customFormat="1" hidden="1" x14ac:dyDescent="0.2">
      <c r="A2868">
        <v>10144700</v>
      </c>
      <c r="C2868">
        <v>170850073</v>
      </c>
      <c r="D2868" t="s">
        <v>4792</v>
      </c>
      <c r="E2868">
        <v>42.498910000000002</v>
      </c>
      <c r="F2868">
        <v>-90.374809999999997</v>
      </c>
      <c r="G2868" t="s">
        <v>45</v>
      </c>
      <c r="H2868" t="s">
        <v>46</v>
      </c>
      <c r="I2868" t="s">
        <v>47</v>
      </c>
      <c r="J2868" t="s">
        <v>162</v>
      </c>
      <c r="K2868" t="s">
        <v>140</v>
      </c>
      <c r="L2868" t="s">
        <v>164</v>
      </c>
      <c r="P2868" t="s">
        <v>204</v>
      </c>
      <c r="S2868" t="s">
        <v>60</v>
      </c>
      <c r="AD2868" t="s">
        <v>54</v>
      </c>
      <c r="AK2868" t="s">
        <v>6864</v>
      </c>
      <c r="AT2868" s="3">
        <f t="shared" si="108"/>
        <v>71.71460633225405</v>
      </c>
    </row>
    <row r="2869" spans="1:46" customFormat="1" hidden="1" x14ac:dyDescent="0.2">
      <c r="A2869">
        <v>10144733</v>
      </c>
      <c r="C2869">
        <v>170850008</v>
      </c>
      <c r="D2869" t="s">
        <v>6865</v>
      </c>
      <c r="E2869">
        <v>42.45391</v>
      </c>
      <c r="F2869">
        <v>-90.24821</v>
      </c>
      <c r="G2869" t="s">
        <v>45</v>
      </c>
      <c r="H2869" t="s">
        <v>46</v>
      </c>
      <c r="I2869" t="s">
        <v>47</v>
      </c>
      <c r="J2869" t="s">
        <v>162</v>
      </c>
      <c r="K2869" t="s">
        <v>49</v>
      </c>
      <c r="L2869" t="s">
        <v>50</v>
      </c>
      <c r="P2869" t="s">
        <v>51</v>
      </c>
      <c r="S2869" t="s">
        <v>52</v>
      </c>
      <c r="AD2869" t="s">
        <v>54</v>
      </c>
      <c r="AK2869" t="s">
        <v>6866</v>
      </c>
      <c r="AT2869" s="3">
        <f t="shared" si="108"/>
        <v>73.358691839516055</v>
      </c>
    </row>
    <row r="2870" spans="1:46" customFormat="1" hidden="1" x14ac:dyDescent="0.2">
      <c r="A2870">
        <v>10144736</v>
      </c>
      <c r="C2870">
        <v>171770022</v>
      </c>
      <c r="D2870" t="s">
        <v>2524</v>
      </c>
      <c r="E2870">
        <v>42.333309999999997</v>
      </c>
      <c r="F2870">
        <v>-89.771190000000004</v>
      </c>
      <c r="G2870" t="s">
        <v>45</v>
      </c>
      <c r="H2870" t="s">
        <v>46</v>
      </c>
      <c r="I2870" t="s">
        <v>47</v>
      </c>
      <c r="J2870" t="s">
        <v>2525</v>
      </c>
      <c r="K2870" t="s">
        <v>140</v>
      </c>
      <c r="N2870" t="s">
        <v>142</v>
      </c>
      <c r="P2870" t="s">
        <v>70</v>
      </c>
      <c r="S2870" t="s">
        <v>179</v>
      </c>
      <c r="AD2870" t="s">
        <v>6032</v>
      </c>
      <c r="AK2870" t="s">
        <v>6867</v>
      </c>
      <c r="AT2870" s="3">
        <f t="shared" si="108"/>
        <v>81.437560408280973</v>
      </c>
    </row>
    <row r="2871" spans="1:46" customFormat="1" hidden="1" x14ac:dyDescent="0.2">
      <c r="A2871">
        <v>10144773</v>
      </c>
      <c r="C2871">
        <v>190050045</v>
      </c>
      <c r="D2871" t="s">
        <v>70</v>
      </c>
      <c r="E2871">
        <v>43.351900000000001</v>
      </c>
      <c r="F2871">
        <v>-91.496849999999995</v>
      </c>
      <c r="G2871" t="s">
        <v>45</v>
      </c>
      <c r="H2871" t="s">
        <v>46</v>
      </c>
      <c r="I2871" t="s">
        <v>1378</v>
      </c>
      <c r="J2871" t="s">
        <v>1907</v>
      </c>
      <c r="K2871" t="s">
        <v>49</v>
      </c>
      <c r="L2871" t="s">
        <v>50</v>
      </c>
      <c r="P2871" t="s">
        <v>51</v>
      </c>
      <c r="S2871" t="s">
        <v>60</v>
      </c>
      <c r="AD2871" t="s">
        <v>5022</v>
      </c>
      <c r="AK2871" t="s">
        <v>6868</v>
      </c>
      <c r="AT2871" s="3">
        <f t="shared" si="108"/>
        <v>75.804575710774259</v>
      </c>
    </row>
    <row r="2872" spans="1:46" customFormat="1" hidden="1" x14ac:dyDescent="0.2">
      <c r="A2872">
        <v>10144777</v>
      </c>
      <c r="C2872">
        <v>170850146</v>
      </c>
      <c r="D2872" t="s">
        <v>3421</v>
      </c>
      <c r="E2872">
        <v>42.477510000000002</v>
      </c>
      <c r="F2872">
        <v>-90.386510000000001</v>
      </c>
      <c r="G2872" t="s">
        <v>45</v>
      </c>
      <c r="H2872" t="s">
        <v>46</v>
      </c>
      <c r="I2872" t="s">
        <v>47</v>
      </c>
      <c r="J2872" t="s">
        <v>162</v>
      </c>
      <c r="K2872" t="s">
        <v>140</v>
      </c>
      <c r="L2872" t="s">
        <v>164</v>
      </c>
      <c r="P2872" t="s">
        <v>314</v>
      </c>
      <c r="S2872" t="s">
        <v>60</v>
      </c>
      <c r="AD2872" t="s">
        <v>54</v>
      </c>
      <c r="AK2872" t="s">
        <v>5024</v>
      </c>
      <c r="AT2872" s="3">
        <f t="shared" si="108"/>
        <v>73.297955305361853</v>
      </c>
    </row>
    <row r="2873" spans="1:46" customFormat="1" hidden="1" x14ac:dyDescent="0.2">
      <c r="A2873">
        <v>10144785</v>
      </c>
      <c r="C2873">
        <v>171770109</v>
      </c>
      <c r="D2873" t="s">
        <v>6869</v>
      </c>
      <c r="E2873">
        <v>42.345610000000001</v>
      </c>
      <c r="F2873">
        <v>-89.479280000000003</v>
      </c>
      <c r="G2873" t="s">
        <v>45</v>
      </c>
      <c r="H2873" t="s">
        <v>46</v>
      </c>
      <c r="I2873" t="s">
        <v>47</v>
      </c>
      <c r="J2873" t="s">
        <v>2525</v>
      </c>
      <c r="K2873" t="s">
        <v>49</v>
      </c>
      <c r="L2873" t="s">
        <v>50</v>
      </c>
      <c r="P2873" t="s">
        <v>51</v>
      </c>
      <c r="S2873" t="s">
        <v>60</v>
      </c>
      <c r="AD2873" t="s">
        <v>54</v>
      </c>
      <c r="AK2873" t="s">
        <v>6870</v>
      </c>
      <c r="AT2873" s="3">
        <f t="shared" si="108"/>
        <v>83.998657754907569</v>
      </c>
    </row>
    <row r="2874" spans="1:46" customFormat="1" hidden="1" x14ac:dyDescent="0.2">
      <c r="A2874">
        <v>10144799</v>
      </c>
      <c r="C2874">
        <v>170850160</v>
      </c>
      <c r="D2874" t="s">
        <v>5155</v>
      </c>
      <c r="E2874">
        <v>42.454210000000003</v>
      </c>
      <c r="F2874">
        <v>-90.373710000000003</v>
      </c>
      <c r="G2874" t="s">
        <v>45</v>
      </c>
      <c r="H2874" t="s">
        <v>46</v>
      </c>
      <c r="I2874" t="s">
        <v>47</v>
      </c>
      <c r="J2874" t="s">
        <v>162</v>
      </c>
      <c r="K2874" t="s">
        <v>49</v>
      </c>
      <c r="L2874" t="s">
        <v>50</v>
      </c>
      <c r="P2874" t="s">
        <v>51</v>
      </c>
      <c r="S2874" t="s">
        <v>144</v>
      </c>
      <c r="AD2874" t="s">
        <v>54</v>
      </c>
      <c r="AK2874" t="s">
        <v>6871</v>
      </c>
      <c r="AT2874" s="3">
        <f t="shared" si="108"/>
        <v>74.685527816798611</v>
      </c>
    </row>
    <row r="2875" spans="1:46" customFormat="1" hidden="1" x14ac:dyDescent="0.2">
      <c r="A2875">
        <v>10144808</v>
      </c>
      <c r="C2875">
        <v>170070009</v>
      </c>
      <c r="D2875" t="s">
        <v>6872</v>
      </c>
      <c r="E2875">
        <v>42.453110000000002</v>
      </c>
      <c r="F2875">
        <v>-88.710650000000001</v>
      </c>
      <c r="G2875" t="s">
        <v>45</v>
      </c>
      <c r="H2875" t="s">
        <v>46</v>
      </c>
      <c r="I2875" t="s">
        <v>47</v>
      </c>
      <c r="J2875" t="s">
        <v>5073</v>
      </c>
      <c r="K2875" t="s">
        <v>49</v>
      </c>
      <c r="L2875" t="s">
        <v>59</v>
      </c>
      <c r="P2875" t="s">
        <v>51</v>
      </c>
      <c r="S2875" t="s">
        <v>60</v>
      </c>
      <c r="AD2875" t="s">
        <v>54</v>
      </c>
      <c r="AK2875" t="s">
        <v>5185</v>
      </c>
      <c r="AT2875" s="3">
        <f t="shared" si="108"/>
        <v>97.363831335619437</v>
      </c>
    </row>
    <row r="2876" spans="1:46" customFormat="1" hidden="1" x14ac:dyDescent="0.2">
      <c r="A2876">
        <v>10144814</v>
      </c>
      <c r="C2876">
        <v>171770089</v>
      </c>
      <c r="D2876" t="s">
        <v>5019</v>
      </c>
      <c r="E2876">
        <v>42.347209999999997</v>
      </c>
      <c r="F2876">
        <v>-89.536180000000002</v>
      </c>
      <c r="G2876" t="s">
        <v>45</v>
      </c>
      <c r="H2876" t="s">
        <v>46</v>
      </c>
      <c r="I2876" t="s">
        <v>47</v>
      </c>
      <c r="J2876" t="s">
        <v>2525</v>
      </c>
      <c r="K2876" t="s">
        <v>49</v>
      </c>
      <c r="L2876" t="s">
        <v>50</v>
      </c>
      <c r="P2876" t="s">
        <v>51</v>
      </c>
      <c r="S2876" t="s">
        <v>60</v>
      </c>
      <c r="AD2876" t="s">
        <v>54</v>
      </c>
      <c r="AK2876" t="s">
        <v>6842</v>
      </c>
      <c r="AT2876" s="3">
        <f t="shared" si="108"/>
        <v>83.034640821896232</v>
      </c>
    </row>
    <row r="2877" spans="1:46" customFormat="1" hidden="1" x14ac:dyDescent="0.2">
      <c r="A2877">
        <v>10144822</v>
      </c>
      <c r="C2877">
        <v>170850023</v>
      </c>
      <c r="D2877" t="s">
        <v>6873</v>
      </c>
      <c r="E2877">
        <v>42.423310000000001</v>
      </c>
      <c r="F2877">
        <v>-90.287310000000005</v>
      </c>
      <c r="G2877" t="s">
        <v>45</v>
      </c>
      <c r="H2877" t="s">
        <v>46</v>
      </c>
      <c r="I2877" t="s">
        <v>47</v>
      </c>
      <c r="J2877" t="s">
        <v>162</v>
      </c>
      <c r="K2877" t="s">
        <v>49</v>
      </c>
      <c r="L2877" t="s">
        <v>50</v>
      </c>
      <c r="P2877" t="s">
        <v>51</v>
      </c>
      <c r="S2877" t="s">
        <v>60</v>
      </c>
      <c r="AD2877" t="s">
        <v>54</v>
      </c>
      <c r="AK2877" t="s">
        <v>6874</v>
      </c>
      <c r="AT2877" s="3">
        <f t="shared" si="108"/>
        <v>75.797096115550076</v>
      </c>
    </row>
    <row r="2878" spans="1:46" customFormat="1" hidden="1" x14ac:dyDescent="0.2">
      <c r="A2878">
        <v>10144823</v>
      </c>
      <c r="C2878">
        <v>171770018</v>
      </c>
      <c r="D2878" t="s">
        <v>6875</v>
      </c>
      <c r="E2878">
        <v>42.331910000000001</v>
      </c>
      <c r="F2878">
        <v>-89.723990000000001</v>
      </c>
      <c r="G2878" t="s">
        <v>45</v>
      </c>
      <c r="H2878" t="s">
        <v>46</v>
      </c>
      <c r="I2878" t="s">
        <v>47</v>
      </c>
      <c r="J2878" t="s">
        <v>2525</v>
      </c>
      <c r="K2878" t="s">
        <v>49</v>
      </c>
      <c r="L2878" t="s">
        <v>50</v>
      </c>
      <c r="P2878" t="s">
        <v>51</v>
      </c>
      <c r="S2878" t="s">
        <v>60</v>
      </c>
      <c r="AD2878" t="s">
        <v>54</v>
      </c>
      <c r="AK2878" t="s">
        <v>6876</v>
      </c>
      <c r="AT2878" s="3">
        <f t="shared" si="108"/>
        <v>81.906560306352603</v>
      </c>
    </row>
    <row r="2879" spans="1:46" customFormat="1" hidden="1" x14ac:dyDescent="0.2">
      <c r="A2879">
        <v>10144826</v>
      </c>
      <c r="C2879">
        <v>170850020</v>
      </c>
      <c r="D2879" t="s">
        <v>6877</v>
      </c>
      <c r="E2879">
        <v>42.485610000000001</v>
      </c>
      <c r="F2879">
        <v>-90.256209999999996</v>
      </c>
      <c r="G2879" t="s">
        <v>45</v>
      </c>
      <c r="H2879" t="s">
        <v>46</v>
      </c>
      <c r="I2879" t="s">
        <v>47</v>
      </c>
      <c r="J2879" t="s">
        <v>162</v>
      </c>
      <c r="K2879" t="s">
        <v>49</v>
      </c>
      <c r="L2879" t="s">
        <v>50</v>
      </c>
      <c r="P2879" t="s">
        <v>51</v>
      </c>
      <c r="S2879" t="s">
        <v>52</v>
      </c>
      <c r="AB2879" t="s">
        <v>6878</v>
      </c>
      <c r="AD2879" t="s">
        <v>54</v>
      </c>
      <c r="AK2879" t="s">
        <v>6879</v>
      </c>
      <c r="AT2879" s="3">
        <f t="shared" si="108"/>
        <v>71.273460032998216</v>
      </c>
    </row>
    <row r="2880" spans="1:46" customFormat="1" hidden="1" x14ac:dyDescent="0.2">
      <c r="A2880">
        <v>10144839</v>
      </c>
      <c r="C2880">
        <v>171770016</v>
      </c>
      <c r="D2880" t="s">
        <v>6880</v>
      </c>
      <c r="E2880">
        <v>42.459710000000001</v>
      </c>
      <c r="F2880">
        <v>-89.62088</v>
      </c>
      <c r="G2880" t="s">
        <v>45</v>
      </c>
      <c r="H2880" t="s">
        <v>46</v>
      </c>
      <c r="I2880" t="s">
        <v>47</v>
      </c>
      <c r="J2880" t="s">
        <v>2525</v>
      </c>
      <c r="K2880" t="s">
        <v>49</v>
      </c>
      <c r="L2880" t="s">
        <v>50</v>
      </c>
      <c r="P2880" t="s">
        <v>51</v>
      </c>
      <c r="S2880" t="s">
        <v>52</v>
      </c>
      <c r="AB2880" t="s">
        <v>6881</v>
      </c>
      <c r="AD2880" t="s">
        <v>54</v>
      </c>
      <c r="AK2880" t="s">
        <v>6882</v>
      </c>
      <c r="AT2880" s="3">
        <f t="shared" si="108"/>
        <v>74.387694541985084</v>
      </c>
    </row>
    <row r="2881" spans="1:46" customFormat="1" hidden="1" x14ac:dyDescent="0.2">
      <c r="A2881">
        <v>10144871</v>
      </c>
      <c r="C2881">
        <v>170850048</v>
      </c>
      <c r="D2881" t="s">
        <v>3717</v>
      </c>
      <c r="E2881">
        <v>42.383310000000002</v>
      </c>
      <c r="F2881">
        <v>-90.417609999999996</v>
      </c>
      <c r="G2881" t="s">
        <v>45</v>
      </c>
      <c r="H2881" t="s">
        <v>46</v>
      </c>
      <c r="I2881" t="s">
        <v>47</v>
      </c>
      <c r="J2881" t="s">
        <v>162</v>
      </c>
      <c r="K2881" t="s">
        <v>140</v>
      </c>
      <c r="N2881" t="s">
        <v>1914</v>
      </c>
      <c r="P2881" t="s">
        <v>204</v>
      </c>
      <c r="S2881" t="s">
        <v>60</v>
      </c>
      <c r="AD2881" t="s">
        <v>54</v>
      </c>
      <c r="AK2881" t="s">
        <v>6883</v>
      </c>
      <c r="AT2881" s="3">
        <f t="shared" si="108"/>
        <v>79.994548425633852</v>
      </c>
    </row>
    <row r="2882" spans="1:46" customFormat="1" hidden="1" x14ac:dyDescent="0.2">
      <c r="A2882">
        <v>10144875</v>
      </c>
      <c r="C2882">
        <v>190050009</v>
      </c>
      <c r="D2882" t="s">
        <v>6884</v>
      </c>
      <c r="E2882">
        <v>43.127499999999998</v>
      </c>
      <c r="F2882">
        <v>-91.564850000000007</v>
      </c>
      <c r="G2882" t="s">
        <v>45</v>
      </c>
      <c r="H2882" t="s">
        <v>46</v>
      </c>
      <c r="I2882" t="s">
        <v>1378</v>
      </c>
      <c r="J2882" t="s">
        <v>1907</v>
      </c>
      <c r="K2882" t="s">
        <v>49</v>
      </c>
      <c r="L2882" t="s">
        <v>50</v>
      </c>
      <c r="P2882" t="s">
        <v>51</v>
      </c>
      <c r="S2882" t="s">
        <v>52</v>
      </c>
      <c r="AD2882" t="s">
        <v>5022</v>
      </c>
      <c r="AK2882" t="s">
        <v>6885</v>
      </c>
      <c r="AT2882" s="3">
        <f t="shared" si="108"/>
        <v>82.770953996006526</v>
      </c>
    </row>
    <row r="2883" spans="1:46" customFormat="1" hidden="1" x14ac:dyDescent="0.2">
      <c r="A2883">
        <v>10144889</v>
      </c>
      <c r="C2883">
        <v>171110026</v>
      </c>
      <c r="D2883" t="s">
        <v>5159</v>
      </c>
      <c r="E2883">
        <v>42.279710000000001</v>
      </c>
      <c r="F2883">
        <v>-88.384739999999994</v>
      </c>
      <c r="G2883" t="s">
        <v>45</v>
      </c>
      <c r="H2883" t="s">
        <v>46</v>
      </c>
      <c r="I2883" t="s">
        <v>47</v>
      </c>
      <c r="J2883" t="s">
        <v>5036</v>
      </c>
      <c r="K2883" t="s">
        <v>49</v>
      </c>
      <c r="L2883" t="s">
        <v>59</v>
      </c>
      <c r="P2883" t="s">
        <v>51</v>
      </c>
      <c r="S2883" t="s">
        <v>60</v>
      </c>
      <c r="AD2883" t="s">
        <v>54</v>
      </c>
      <c r="AK2883" t="s">
        <v>6886</v>
      </c>
      <c r="AT2883" s="3">
        <f t="shared" ref="AT2883:AT2946" si="109">(2*ATAN2(SQRT(1-(SIN(ABS(E2883-$E$1)*PI()/180/2)^2+COS($E$1*PI()/180)*COS(E2883*PI()/180)*SIN(ABS(F2883-$F$1)*PI()/180/2)^2)),SQRT(SIN(ABS(E2883-$E$1)*PI()/180/2)^2+COS($E$1*PI()/180)*COS(E2883*PI()/180)*SIN(ABS(F2883-$F$1)*PI()/180/2)^2)))*6371*0.621371</f>
        <v>117.4466138417434</v>
      </c>
    </row>
    <row r="2884" spans="1:46" customFormat="1" hidden="1" x14ac:dyDescent="0.2">
      <c r="A2884">
        <v>10144890</v>
      </c>
      <c r="C2884">
        <v>170850062</v>
      </c>
      <c r="D2884" t="s">
        <v>2677</v>
      </c>
      <c r="E2884">
        <v>42.502209999999998</v>
      </c>
      <c r="F2884">
        <v>-90.396810000000002</v>
      </c>
      <c r="G2884" t="s">
        <v>45</v>
      </c>
      <c r="H2884" t="s">
        <v>46</v>
      </c>
      <c r="I2884" t="s">
        <v>47</v>
      </c>
      <c r="J2884" t="s">
        <v>162</v>
      </c>
      <c r="K2884" t="s">
        <v>140</v>
      </c>
      <c r="N2884" t="s">
        <v>1965</v>
      </c>
      <c r="P2884" t="s">
        <v>204</v>
      </c>
      <c r="S2884" t="s">
        <v>60</v>
      </c>
      <c r="AD2884" t="s">
        <v>54</v>
      </c>
      <c r="AK2884" t="s">
        <v>6887</v>
      </c>
      <c r="AT2884" s="3">
        <f t="shared" si="109"/>
        <v>71.797050414114551</v>
      </c>
    </row>
    <row r="2885" spans="1:46" customFormat="1" hidden="1" x14ac:dyDescent="0.2">
      <c r="A2885">
        <v>10144892</v>
      </c>
      <c r="C2885">
        <v>170850095</v>
      </c>
      <c r="D2885" t="s">
        <v>3421</v>
      </c>
      <c r="E2885">
        <v>42.355809999999998</v>
      </c>
      <c r="F2885">
        <v>-90.408709999999999</v>
      </c>
      <c r="G2885" t="s">
        <v>45</v>
      </c>
      <c r="H2885" t="s">
        <v>46</v>
      </c>
      <c r="I2885" t="s">
        <v>47</v>
      </c>
      <c r="J2885" t="s">
        <v>162</v>
      </c>
      <c r="K2885" t="s">
        <v>140</v>
      </c>
      <c r="L2885" t="s">
        <v>164</v>
      </c>
      <c r="P2885" t="s">
        <v>314</v>
      </c>
      <c r="S2885" t="s">
        <v>60</v>
      </c>
      <c r="AD2885" t="s">
        <v>54</v>
      </c>
      <c r="AK2885" t="s">
        <v>5024</v>
      </c>
      <c r="AT2885" s="3">
        <f t="shared" si="109"/>
        <v>81.714849105751981</v>
      </c>
    </row>
    <row r="2886" spans="1:46" customFormat="1" hidden="1" x14ac:dyDescent="0.2">
      <c r="A2886">
        <v>10144898</v>
      </c>
      <c r="C2886">
        <v>172010050</v>
      </c>
      <c r="D2886" t="s">
        <v>6888</v>
      </c>
      <c r="E2886">
        <v>42.241709999999998</v>
      </c>
      <c r="F2886">
        <v>-89.001760000000004</v>
      </c>
      <c r="G2886" t="s">
        <v>45</v>
      </c>
      <c r="H2886" t="s">
        <v>46</v>
      </c>
      <c r="I2886" t="s">
        <v>47</v>
      </c>
      <c r="J2886" t="s">
        <v>48</v>
      </c>
      <c r="K2886" t="s">
        <v>49</v>
      </c>
      <c r="L2886" t="s">
        <v>50</v>
      </c>
      <c r="P2886" t="s">
        <v>51</v>
      </c>
      <c r="S2886" t="s">
        <v>5215</v>
      </c>
      <c r="AD2886" t="s">
        <v>54</v>
      </c>
      <c r="AK2886" t="s">
        <v>6889</v>
      </c>
      <c r="AT2886" s="3">
        <f t="shared" si="109"/>
        <v>100.56452951186895</v>
      </c>
    </row>
    <row r="2887" spans="1:46" customFormat="1" hidden="1" x14ac:dyDescent="0.2">
      <c r="A2887">
        <v>10144908</v>
      </c>
      <c r="C2887">
        <v>170970004</v>
      </c>
      <c r="D2887" t="s">
        <v>6890</v>
      </c>
      <c r="E2887">
        <v>42.476410000000001</v>
      </c>
      <c r="F2887">
        <v>-88.190340000000006</v>
      </c>
      <c r="G2887" t="s">
        <v>45</v>
      </c>
      <c r="H2887" t="s">
        <v>46</v>
      </c>
      <c r="I2887" t="s">
        <v>47</v>
      </c>
      <c r="J2887" t="s">
        <v>174</v>
      </c>
      <c r="K2887" t="s">
        <v>49</v>
      </c>
      <c r="L2887" t="s">
        <v>59</v>
      </c>
      <c r="P2887" t="s">
        <v>51</v>
      </c>
      <c r="S2887" t="s">
        <v>60</v>
      </c>
      <c r="AD2887" t="s">
        <v>54</v>
      </c>
      <c r="AK2887" t="s">
        <v>6891</v>
      </c>
      <c r="AT2887" s="3">
        <f t="shared" si="109"/>
        <v>115.61168914549549</v>
      </c>
    </row>
    <row r="2888" spans="1:46" customFormat="1" hidden="1" x14ac:dyDescent="0.2">
      <c r="A2888">
        <v>10144931</v>
      </c>
      <c r="C2888">
        <v>171770013</v>
      </c>
      <c r="D2888" t="s">
        <v>6892</v>
      </c>
      <c r="E2888">
        <v>42.278910000000003</v>
      </c>
      <c r="F2888">
        <v>-89.568380000000005</v>
      </c>
      <c r="G2888" t="s">
        <v>45</v>
      </c>
      <c r="H2888" t="s">
        <v>46</v>
      </c>
      <c r="I2888" t="s">
        <v>47</v>
      </c>
      <c r="J2888" t="s">
        <v>2525</v>
      </c>
      <c r="K2888" t="s">
        <v>49</v>
      </c>
      <c r="L2888" t="s">
        <v>50</v>
      </c>
      <c r="P2888" t="s">
        <v>51</v>
      </c>
      <c r="S2888" t="s">
        <v>60</v>
      </c>
      <c r="AD2888" t="s">
        <v>54</v>
      </c>
      <c r="AK2888" t="s">
        <v>6893</v>
      </c>
      <c r="AT2888" s="3">
        <f t="shared" si="109"/>
        <v>87.152131656862352</v>
      </c>
    </row>
    <row r="2889" spans="1:46" customFormat="1" hidden="1" x14ac:dyDescent="0.2">
      <c r="A2889">
        <v>10144958</v>
      </c>
      <c r="C2889">
        <v>170850058</v>
      </c>
      <c r="D2889" t="s">
        <v>6894</v>
      </c>
      <c r="E2889">
        <v>42.471409999999999</v>
      </c>
      <c r="F2889">
        <v>-90.378209999999996</v>
      </c>
      <c r="G2889" t="s">
        <v>45</v>
      </c>
      <c r="H2889" t="s">
        <v>46</v>
      </c>
      <c r="I2889" t="s">
        <v>47</v>
      </c>
      <c r="J2889" t="s">
        <v>162</v>
      </c>
      <c r="K2889" t="s">
        <v>140</v>
      </c>
      <c r="N2889" t="s">
        <v>6895</v>
      </c>
      <c r="P2889" t="s">
        <v>70</v>
      </c>
      <c r="S2889" t="s">
        <v>179</v>
      </c>
      <c r="AB2889" t="s">
        <v>3472</v>
      </c>
      <c r="AD2889" t="s">
        <v>54</v>
      </c>
      <c r="AK2889" t="s">
        <v>6896</v>
      </c>
      <c r="AT2889" s="3">
        <f t="shared" si="109"/>
        <v>73.594452718991135</v>
      </c>
    </row>
    <row r="2890" spans="1:46" customFormat="1" hidden="1" x14ac:dyDescent="0.2">
      <c r="A2890">
        <v>10144966</v>
      </c>
      <c r="C2890">
        <v>170850018</v>
      </c>
      <c r="D2890" t="s">
        <v>6897</v>
      </c>
      <c r="E2890">
        <v>42.295610000000003</v>
      </c>
      <c r="F2890">
        <v>-90.121799999999993</v>
      </c>
      <c r="G2890" t="s">
        <v>45</v>
      </c>
      <c r="H2890" t="s">
        <v>46</v>
      </c>
      <c r="I2890" t="s">
        <v>47</v>
      </c>
      <c r="J2890" t="s">
        <v>162</v>
      </c>
      <c r="K2890" t="s">
        <v>49</v>
      </c>
      <c r="L2890" t="s">
        <v>50</v>
      </c>
      <c r="P2890" t="s">
        <v>51</v>
      </c>
      <c r="S2890" t="s">
        <v>60</v>
      </c>
      <c r="AD2890" t="s">
        <v>54</v>
      </c>
      <c r="AK2890" t="s">
        <v>6898</v>
      </c>
      <c r="AT2890" s="3">
        <f t="shared" si="109"/>
        <v>83.443305748025921</v>
      </c>
    </row>
    <row r="2891" spans="1:46" customFormat="1" hidden="1" x14ac:dyDescent="0.2">
      <c r="A2891">
        <v>10144973</v>
      </c>
      <c r="C2891">
        <v>170850168</v>
      </c>
      <c r="D2891" t="s">
        <v>4037</v>
      </c>
      <c r="E2891">
        <v>42.337510000000002</v>
      </c>
      <c r="F2891">
        <v>-90.244510000000005</v>
      </c>
      <c r="G2891" t="s">
        <v>45</v>
      </c>
      <c r="H2891" t="s">
        <v>46</v>
      </c>
      <c r="I2891" t="s">
        <v>47</v>
      </c>
      <c r="J2891" t="s">
        <v>162</v>
      </c>
      <c r="K2891" t="s">
        <v>140</v>
      </c>
      <c r="L2891" t="s">
        <v>164</v>
      </c>
      <c r="P2891" t="s">
        <v>204</v>
      </c>
      <c r="S2891" t="s">
        <v>60</v>
      </c>
      <c r="AD2891" t="s">
        <v>54</v>
      </c>
      <c r="AK2891" t="s">
        <v>6899</v>
      </c>
      <c r="AT2891" s="3">
        <f t="shared" si="109"/>
        <v>81.267393348724113</v>
      </c>
    </row>
    <row r="2892" spans="1:46" customFormat="1" hidden="1" x14ac:dyDescent="0.2">
      <c r="A2892">
        <v>10145008</v>
      </c>
      <c r="C2892">
        <v>170850074</v>
      </c>
      <c r="D2892" t="s">
        <v>6900</v>
      </c>
      <c r="E2892">
        <v>42.41001</v>
      </c>
      <c r="F2892">
        <v>-90.466210000000004</v>
      </c>
      <c r="G2892" t="s">
        <v>45</v>
      </c>
      <c r="H2892" t="s">
        <v>46</v>
      </c>
      <c r="I2892" t="s">
        <v>47</v>
      </c>
      <c r="J2892" t="s">
        <v>162</v>
      </c>
      <c r="K2892" t="s">
        <v>140</v>
      </c>
      <c r="N2892" t="s">
        <v>1914</v>
      </c>
      <c r="P2892" t="s">
        <v>204</v>
      </c>
      <c r="S2892" t="s">
        <v>60</v>
      </c>
      <c r="AD2892" t="s">
        <v>54</v>
      </c>
      <c r="AK2892" t="s">
        <v>6901</v>
      </c>
      <c r="AT2892" s="3">
        <f t="shared" si="109"/>
        <v>78.914481044894572</v>
      </c>
    </row>
    <row r="2893" spans="1:46" customFormat="1" hidden="1" x14ac:dyDescent="0.2">
      <c r="A2893">
        <v>10145013</v>
      </c>
      <c r="C2893">
        <v>172010090</v>
      </c>
      <c r="D2893" t="s">
        <v>6902</v>
      </c>
      <c r="E2893">
        <v>42.469410000000003</v>
      </c>
      <c r="F2893">
        <v>-89.339470000000006</v>
      </c>
      <c r="G2893" t="s">
        <v>45</v>
      </c>
      <c r="H2893" t="s">
        <v>46</v>
      </c>
      <c r="I2893" t="s">
        <v>47</v>
      </c>
      <c r="J2893" t="s">
        <v>48</v>
      </c>
      <c r="K2893" t="s">
        <v>49</v>
      </c>
      <c r="L2893" t="s">
        <v>50</v>
      </c>
      <c r="P2893" t="s">
        <v>51</v>
      </c>
      <c r="S2893" t="s">
        <v>60</v>
      </c>
      <c r="AD2893" t="s">
        <v>54</v>
      </c>
      <c r="AK2893" t="s">
        <v>6903</v>
      </c>
      <c r="AT2893" s="3">
        <f t="shared" si="109"/>
        <v>78.644306968787077</v>
      </c>
    </row>
    <row r="2894" spans="1:46" customFormat="1" hidden="1" x14ac:dyDescent="0.2">
      <c r="A2894">
        <v>10145018</v>
      </c>
      <c r="C2894">
        <v>171110022</v>
      </c>
      <c r="D2894" t="s">
        <v>6904</v>
      </c>
      <c r="E2894">
        <v>42.266710000000003</v>
      </c>
      <c r="F2894">
        <v>-88.243639999999999</v>
      </c>
      <c r="G2894" t="s">
        <v>45</v>
      </c>
      <c r="H2894" t="s">
        <v>46</v>
      </c>
      <c r="I2894" t="s">
        <v>47</v>
      </c>
      <c r="J2894" t="s">
        <v>5036</v>
      </c>
      <c r="K2894" t="s">
        <v>49</v>
      </c>
      <c r="L2894" t="s">
        <v>59</v>
      </c>
      <c r="P2894" t="s">
        <v>51</v>
      </c>
      <c r="S2894" t="s">
        <v>52</v>
      </c>
      <c r="AB2894" t="s">
        <v>6905</v>
      </c>
      <c r="AD2894" t="s">
        <v>54</v>
      </c>
      <c r="AK2894" t="s">
        <v>6906</v>
      </c>
      <c r="AT2894" s="3">
        <f t="shared" si="109"/>
        <v>123.15232057637753</v>
      </c>
    </row>
    <row r="2895" spans="1:46" customFormat="1" hidden="1" x14ac:dyDescent="0.2">
      <c r="A2895">
        <v>10145030</v>
      </c>
      <c r="C2895">
        <v>171770078</v>
      </c>
      <c r="D2895" t="s">
        <v>5019</v>
      </c>
      <c r="E2895">
        <v>42.44361</v>
      </c>
      <c r="F2895">
        <v>-89.545879999999997</v>
      </c>
      <c r="G2895" t="s">
        <v>45</v>
      </c>
      <c r="H2895" t="s">
        <v>46</v>
      </c>
      <c r="I2895" t="s">
        <v>47</v>
      </c>
      <c r="J2895" t="s">
        <v>2525</v>
      </c>
      <c r="K2895" t="s">
        <v>49</v>
      </c>
      <c r="L2895" t="s">
        <v>50</v>
      </c>
      <c r="P2895" t="s">
        <v>51</v>
      </c>
      <c r="S2895" t="s">
        <v>60</v>
      </c>
      <c r="AD2895" t="s">
        <v>54</v>
      </c>
      <c r="AK2895" t="s">
        <v>5218</v>
      </c>
      <c r="AT2895" s="3">
        <f t="shared" si="109"/>
        <v>76.514547867282047</v>
      </c>
    </row>
    <row r="2896" spans="1:46" customFormat="1" hidden="1" x14ac:dyDescent="0.2">
      <c r="A2896">
        <v>10145031</v>
      </c>
      <c r="C2896">
        <v>190050061</v>
      </c>
      <c r="D2896" t="s">
        <v>70</v>
      </c>
      <c r="E2896">
        <v>43.252200000000002</v>
      </c>
      <c r="F2896">
        <v>-91.486249999999998</v>
      </c>
      <c r="G2896" t="s">
        <v>45</v>
      </c>
      <c r="H2896" t="s">
        <v>46</v>
      </c>
      <c r="I2896" t="s">
        <v>1378</v>
      </c>
      <c r="J2896" t="s">
        <v>1907</v>
      </c>
      <c r="K2896" t="s">
        <v>49</v>
      </c>
      <c r="L2896" t="s">
        <v>50</v>
      </c>
      <c r="P2896" t="s">
        <v>51</v>
      </c>
      <c r="S2896" t="s">
        <v>60</v>
      </c>
      <c r="AD2896" t="s">
        <v>5022</v>
      </c>
      <c r="AK2896" t="s">
        <v>6907</v>
      </c>
      <c r="AT2896" s="3">
        <f t="shared" si="109"/>
        <v>76.578633465202827</v>
      </c>
    </row>
    <row r="2897" spans="1:46" customFormat="1" hidden="1" x14ac:dyDescent="0.2">
      <c r="A2897">
        <v>10145231</v>
      </c>
      <c r="C2897">
        <v>190810040</v>
      </c>
      <c r="D2897" t="s">
        <v>70</v>
      </c>
      <c r="E2897">
        <v>43.195</v>
      </c>
      <c r="F2897">
        <v>-93.541920000000005</v>
      </c>
      <c r="G2897" t="s">
        <v>45</v>
      </c>
      <c r="H2897" t="s">
        <v>46</v>
      </c>
      <c r="I2897" t="s">
        <v>1378</v>
      </c>
      <c r="J2897" t="s">
        <v>5364</v>
      </c>
      <c r="K2897" t="s">
        <v>49</v>
      </c>
      <c r="L2897" t="s">
        <v>59</v>
      </c>
      <c r="P2897" t="s">
        <v>51</v>
      </c>
      <c r="S2897" t="s">
        <v>70</v>
      </c>
      <c r="AD2897" t="s">
        <v>5015</v>
      </c>
      <c r="AK2897" t="s">
        <v>5066</v>
      </c>
      <c r="AT2897" s="3">
        <f t="shared" si="109"/>
        <v>179.1928249530842</v>
      </c>
    </row>
    <row r="2898" spans="1:46" customFormat="1" hidden="1" x14ac:dyDescent="0.2">
      <c r="A2898">
        <v>10145106</v>
      </c>
      <c r="C2898">
        <v>172010035</v>
      </c>
      <c r="D2898" t="s">
        <v>6908</v>
      </c>
      <c r="E2898">
        <v>42.350009999999997</v>
      </c>
      <c r="F2898">
        <v>-89.322869999999995</v>
      </c>
      <c r="G2898" t="s">
        <v>45</v>
      </c>
      <c r="H2898" t="s">
        <v>46</v>
      </c>
      <c r="I2898" t="s">
        <v>47</v>
      </c>
      <c r="J2898" t="s">
        <v>48</v>
      </c>
      <c r="K2898" t="s">
        <v>49</v>
      </c>
      <c r="L2898" t="s">
        <v>50</v>
      </c>
      <c r="P2898" t="s">
        <v>51</v>
      </c>
      <c r="S2898" t="s">
        <v>60</v>
      </c>
      <c r="AD2898" t="s">
        <v>54</v>
      </c>
      <c r="AK2898" t="s">
        <v>6909</v>
      </c>
      <c r="AT2898" s="3">
        <f t="shared" si="109"/>
        <v>86.526472750861814</v>
      </c>
    </row>
    <row r="2899" spans="1:46" customFormat="1" hidden="1" x14ac:dyDescent="0.2">
      <c r="A2899">
        <v>10145124</v>
      </c>
      <c r="C2899">
        <v>171770038</v>
      </c>
      <c r="D2899" t="s">
        <v>5019</v>
      </c>
      <c r="E2899">
        <v>42.411110000000001</v>
      </c>
      <c r="F2899">
        <v>-89.455680000000001</v>
      </c>
      <c r="G2899" t="s">
        <v>45</v>
      </c>
      <c r="H2899" t="s">
        <v>46</v>
      </c>
      <c r="I2899" t="s">
        <v>47</v>
      </c>
      <c r="J2899" t="s">
        <v>2525</v>
      </c>
      <c r="K2899" t="s">
        <v>49</v>
      </c>
      <c r="L2899" t="s">
        <v>50</v>
      </c>
      <c r="P2899" t="s">
        <v>51</v>
      </c>
      <c r="S2899" t="s">
        <v>60</v>
      </c>
      <c r="AD2899" t="s">
        <v>54</v>
      </c>
      <c r="AK2899" t="s">
        <v>5061</v>
      </c>
      <c r="AT2899" s="3">
        <f t="shared" si="109"/>
        <v>80.111559904706809</v>
      </c>
    </row>
    <row r="2900" spans="1:46" customFormat="1" hidden="1" x14ac:dyDescent="0.2">
      <c r="A2900">
        <v>10145129</v>
      </c>
      <c r="C2900">
        <v>171770087</v>
      </c>
      <c r="D2900" t="s">
        <v>5019</v>
      </c>
      <c r="E2900">
        <v>42.329210000000003</v>
      </c>
      <c r="F2900">
        <v>-89.261170000000007</v>
      </c>
      <c r="G2900" t="s">
        <v>45</v>
      </c>
      <c r="H2900" t="s">
        <v>46</v>
      </c>
      <c r="I2900" t="s">
        <v>47</v>
      </c>
      <c r="J2900" t="s">
        <v>2525</v>
      </c>
      <c r="K2900" t="s">
        <v>49</v>
      </c>
      <c r="L2900" t="s">
        <v>50</v>
      </c>
      <c r="P2900" t="s">
        <v>51</v>
      </c>
      <c r="S2900" t="s">
        <v>60</v>
      </c>
      <c r="AD2900" t="s">
        <v>54</v>
      </c>
      <c r="AK2900" t="s">
        <v>5218</v>
      </c>
      <c r="AT2900" s="3">
        <f t="shared" si="109"/>
        <v>89.114186565198736</v>
      </c>
    </row>
    <row r="2901" spans="1:46" customFormat="1" hidden="1" x14ac:dyDescent="0.2">
      <c r="A2901">
        <v>10145146</v>
      </c>
      <c r="C2901">
        <v>172010031</v>
      </c>
      <c r="D2901" t="s">
        <v>77</v>
      </c>
      <c r="E2901">
        <v>42.476709999999997</v>
      </c>
      <c r="F2901">
        <v>-89.152270000000001</v>
      </c>
      <c r="G2901" t="s">
        <v>45</v>
      </c>
      <c r="H2901" t="s">
        <v>46</v>
      </c>
      <c r="I2901" t="s">
        <v>47</v>
      </c>
      <c r="J2901" t="s">
        <v>48</v>
      </c>
      <c r="K2901" t="s">
        <v>49</v>
      </c>
      <c r="L2901" t="s">
        <v>50</v>
      </c>
      <c r="P2901" t="s">
        <v>51</v>
      </c>
      <c r="S2901" t="s">
        <v>60</v>
      </c>
      <c r="AD2901" t="s">
        <v>54</v>
      </c>
      <c r="AK2901" t="s">
        <v>78</v>
      </c>
      <c r="AT2901" s="3">
        <f t="shared" si="109"/>
        <v>82.670250434626752</v>
      </c>
    </row>
    <row r="2902" spans="1:46" customFormat="1" hidden="1" x14ac:dyDescent="0.2">
      <c r="A2902">
        <v>10145147</v>
      </c>
      <c r="C2902">
        <v>172010094</v>
      </c>
      <c r="D2902" t="s">
        <v>6910</v>
      </c>
      <c r="E2902">
        <v>42.311709999999998</v>
      </c>
      <c r="F2902">
        <v>-89.05677</v>
      </c>
      <c r="G2902" t="s">
        <v>45</v>
      </c>
      <c r="H2902" t="s">
        <v>46</v>
      </c>
      <c r="I2902" t="s">
        <v>47</v>
      </c>
      <c r="J2902" t="s">
        <v>48</v>
      </c>
      <c r="K2902" t="s">
        <v>49</v>
      </c>
      <c r="L2902" t="s">
        <v>50</v>
      </c>
      <c r="P2902" t="s">
        <v>51</v>
      </c>
      <c r="S2902" t="s">
        <v>60</v>
      </c>
      <c r="AD2902" t="s">
        <v>54</v>
      </c>
      <c r="AK2902" t="s">
        <v>5183</v>
      </c>
      <c r="AT2902" s="3">
        <f t="shared" si="109"/>
        <v>94.969914694082377</v>
      </c>
    </row>
    <row r="2903" spans="1:46" customFormat="1" hidden="1" x14ac:dyDescent="0.2">
      <c r="A2903">
        <v>10145148</v>
      </c>
      <c r="C2903">
        <v>171770026</v>
      </c>
      <c r="D2903" t="s">
        <v>5155</v>
      </c>
      <c r="E2903">
        <v>42.414709999999999</v>
      </c>
      <c r="F2903">
        <v>-89.668189999999996</v>
      </c>
      <c r="G2903" t="s">
        <v>45</v>
      </c>
      <c r="H2903" t="s">
        <v>46</v>
      </c>
      <c r="I2903" t="s">
        <v>47</v>
      </c>
      <c r="J2903" t="s">
        <v>2525</v>
      </c>
      <c r="K2903" t="s">
        <v>49</v>
      </c>
      <c r="L2903" t="s">
        <v>50</v>
      </c>
      <c r="P2903" t="s">
        <v>51</v>
      </c>
      <c r="S2903" t="s">
        <v>144</v>
      </c>
      <c r="AD2903" t="s">
        <v>54</v>
      </c>
      <c r="AK2903" t="s">
        <v>6911</v>
      </c>
      <c r="AT2903" s="3">
        <f t="shared" si="109"/>
        <v>76.840285020778182</v>
      </c>
    </row>
    <row r="2904" spans="1:46" customFormat="1" hidden="1" x14ac:dyDescent="0.2">
      <c r="A2904">
        <v>10145151</v>
      </c>
      <c r="C2904">
        <v>170850099</v>
      </c>
      <c r="D2904" t="s">
        <v>3421</v>
      </c>
      <c r="E2904">
        <v>42.389409999999998</v>
      </c>
      <c r="F2904">
        <v>-90.410910000000001</v>
      </c>
      <c r="G2904" t="s">
        <v>45</v>
      </c>
      <c r="H2904" t="s">
        <v>46</v>
      </c>
      <c r="I2904" t="s">
        <v>47</v>
      </c>
      <c r="J2904" t="s">
        <v>162</v>
      </c>
      <c r="K2904" t="s">
        <v>140</v>
      </c>
      <c r="L2904" t="s">
        <v>164</v>
      </c>
      <c r="P2904" t="s">
        <v>314</v>
      </c>
      <c r="S2904" t="s">
        <v>60</v>
      </c>
      <c r="AD2904" t="s">
        <v>54</v>
      </c>
      <c r="AK2904" t="s">
        <v>5024</v>
      </c>
      <c r="AT2904" s="3">
        <f t="shared" si="109"/>
        <v>79.498590740500873</v>
      </c>
    </row>
    <row r="2905" spans="1:46" customFormat="1" hidden="1" x14ac:dyDescent="0.2">
      <c r="A2905">
        <v>10145157</v>
      </c>
      <c r="C2905">
        <v>171110028</v>
      </c>
      <c r="D2905" t="s">
        <v>6912</v>
      </c>
      <c r="E2905">
        <v>42.368110000000001</v>
      </c>
      <c r="F2905">
        <v>-88.200839999999999</v>
      </c>
      <c r="G2905" t="s">
        <v>45</v>
      </c>
      <c r="H2905" t="s">
        <v>46</v>
      </c>
      <c r="I2905" t="s">
        <v>47</v>
      </c>
      <c r="J2905" t="s">
        <v>5036</v>
      </c>
      <c r="K2905" t="s">
        <v>49</v>
      </c>
      <c r="L2905" t="s">
        <v>59</v>
      </c>
      <c r="P2905" t="s">
        <v>51</v>
      </c>
      <c r="S2905" t="s">
        <v>60</v>
      </c>
      <c r="AD2905" t="s">
        <v>54</v>
      </c>
      <c r="AK2905" t="s">
        <v>6913</v>
      </c>
      <c r="AT2905" s="3">
        <f t="shared" si="109"/>
        <v>119.99202343446323</v>
      </c>
    </row>
    <row r="2906" spans="1:46" customFormat="1" hidden="1" x14ac:dyDescent="0.2">
      <c r="A2906">
        <v>10145175</v>
      </c>
      <c r="C2906">
        <v>191970039</v>
      </c>
      <c r="D2906" t="s">
        <v>70</v>
      </c>
      <c r="E2906">
        <v>42.598599999999998</v>
      </c>
      <c r="F2906">
        <v>-93.54692</v>
      </c>
      <c r="G2906" t="s">
        <v>45</v>
      </c>
      <c r="H2906" t="s">
        <v>46</v>
      </c>
      <c r="I2906" t="s">
        <v>1378</v>
      </c>
      <c r="J2906" t="s">
        <v>5281</v>
      </c>
      <c r="K2906" t="s">
        <v>49</v>
      </c>
      <c r="L2906" t="s">
        <v>59</v>
      </c>
      <c r="P2906" t="s">
        <v>51</v>
      </c>
      <c r="S2906" t="s">
        <v>60</v>
      </c>
      <c r="AD2906" t="s">
        <v>5022</v>
      </c>
      <c r="AK2906" t="s">
        <v>6914</v>
      </c>
      <c r="AT2906" s="3">
        <f t="shared" si="109"/>
        <v>189.58946456338487</v>
      </c>
    </row>
    <row r="2907" spans="1:46" customFormat="1" hidden="1" x14ac:dyDescent="0.2">
      <c r="A2907">
        <v>10145179</v>
      </c>
      <c r="C2907">
        <v>190130034</v>
      </c>
      <c r="D2907" t="s">
        <v>70</v>
      </c>
      <c r="E2907">
        <v>42.6417</v>
      </c>
      <c r="F2907">
        <v>-92.350179999999995</v>
      </c>
      <c r="G2907" t="s">
        <v>45</v>
      </c>
      <c r="H2907" t="s">
        <v>46</v>
      </c>
      <c r="I2907" t="s">
        <v>1378</v>
      </c>
      <c r="J2907" t="s">
        <v>1950</v>
      </c>
      <c r="K2907" t="s">
        <v>49</v>
      </c>
      <c r="L2907" t="s">
        <v>59</v>
      </c>
      <c r="P2907" t="s">
        <v>51</v>
      </c>
      <c r="S2907" t="s">
        <v>60</v>
      </c>
      <c r="AD2907" t="s">
        <v>5015</v>
      </c>
      <c r="AK2907" t="s">
        <v>6915</v>
      </c>
      <c r="AT2907" s="3">
        <f t="shared" si="109"/>
        <v>132.6121744055913</v>
      </c>
    </row>
    <row r="2908" spans="1:46" customFormat="1" hidden="1" x14ac:dyDescent="0.2">
      <c r="A2908">
        <v>10145198</v>
      </c>
      <c r="C2908">
        <v>191910008</v>
      </c>
      <c r="D2908" t="s">
        <v>6916</v>
      </c>
      <c r="E2908">
        <v>43.243299999999998</v>
      </c>
      <c r="F2908">
        <v>-91.678460000000001</v>
      </c>
      <c r="G2908" t="s">
        <v>45</v>
      </c>
      <c r="H2908" t="s">
        <v>46</v>
      </c>
      <c r="I2908" t="s">
        <v>1378</v>
      </c>
      <c r="J2908" t="s">
        <v>4247</v>
      </c>
      <c r="K2908" t="s">
        <v>49</v>
      </c>
      <c r="L2908" t="s">
        <v>50</v>
      </c>
      <c r="P2908" t="s">
        <v>51</v>
      </c>
      <c r="S2908" t="s">
        <v>60</v>
      </c>
      <c r="AD2908" t="s">
        <v>5022</v>
      </c>
      <c r="AK2908" t="s">
        <v>6917</v>
      </c>
      <c r="AT2908" s="3">
        <f t="shared" si="109"/>
        <v>86.144476368366526</v>
      </c>
    </row>
    <row r="2909" spans="1:46" customFormat="1" hidden="1" x14ac:dyDescent="0.2">
      <c r="A2909">
        <v>10145199</v>
      </c>
      <c r="C2909">
        <v>190650049</v>
      </c>
      <c r="D2909" t="s">
        <v>70</v>
      </c>
      <c r="E2909">
        <v>43.011699999999998</v>
      </c>
      <c r="F2909">
        <v>-91.870959999999997</v>
      </c>
      <c r="G2909" t="s">
        <v>45</v>
      </c>
      <c r="H2909" t="s">
        <v>46</v>
      </c>
      <c r="I2909" t="s">
        <v>1378</v>
      </c>
      <c r="J2909" t="s">
        <v>1925</v>
      </c>
      <c r="K2909" t="s">
        <v>49</v>
      </c>
      <c r="L2909" t="s">
        <v>50</v>
      </c>
      <c r="P2909" t="s">
        <v>51</v>
      </c>
      <c r="S2909" t="s">
        <v>60</v>
      </c>
      <c r="AD2909" t="s">
        <v>5022</v>
      </c>
      <c r="AK2909" t="s">
        <v>6918</v>
      </c>
      <c r="AT2909" s="3">
        <f t="shared" si="109"/>
        <v>100.00780471280443</v>
      </c>
    </row>
    <row r="2910" spans="1:46" customFormat="1" hidden="1" x14ac:dyDescent="0.2">
      <c r="A2910">
        <v>10145203</v>
      </c>
      <c r="C2910">
        <v>190830012</v>
      </c>
      <c r="D2910" t="s">
        <v>6919</v>
      </c>
      <c r="E2910">
        <v>42.516100000000002</v>
      </c>
      <c r="F2910">
        <v>-93.231610000000003</v>
      </c>
      <c r="G2910" t="s">
        <v>45</v>
      </c>
      <c r="H2910" t="s">
        <v>46</v>
      </c>
      <c r="I2910" t="s">
        <v>1378</v>
      </c>
      <c r="J2910" t="s">
        <v>5256</v>
      </c>
      <c r="K2910" t="s">
        <v>49</v>
      </c>
      <c r="L2910" t="s">
        <v>59</v>
      </c>
      <c r="P2910" t="s">
        <v>51</v>
      </c>
      <c r="S2910" t="s">
        <v>52</v>
      </c>
      <c r="AD2910" t="s">
        <v>4867</v>
      </c>
      <c r="AT2910" s="3">
        <f t="shared" si="109"/>
        <v>176.84790585230479</v>
      </c>
    </row>
    <row r="2911" spans="1:46" customFormat="1" hidden="1" x14ac:dyDescent="0.2">
      <c r="A2911">
        <v>10145215</v>
      </c>
      <c r="C2911">
        <v>190750007</v>
      </c>
      <c r="D2911" t="s">
        <v>6920</v>
      </c>
      <c r="E2911">
        <v>42.515799999999999</v>
      </c>
      <c r="F2911">
        <v>-92.947100000000006</v>
      </c>
      <c r="G2911" t="s">
        <v>45</v>
      </c>
      <c r="H2911" t="s">
        <v>46</v>
      </c>
      <c r="I2911" t="s">
        <v>1378</v>
      </c>
      <c r="J2911" t="s">
        <v>5138</v>
      </c>
      <c r="K2911" t="s">
        <v>49</v>
      </c>
      <c r="L2911" t="s">
        <v>50</v>
      </c>
      <c r="P2911" t="s">
        <v>51</v>
      </c>
      <c r="S2911" t="s">
        <v>60</v>
      </c>
      <c r="AD2911" t="s">
        <v>5022</v>
      </c>
      <c r="AK2911" t="s">
        <v>6921</v>
      </c>
      <c r="AT2911" s="3">
        <f t="shared" si="109"/>
        <v>163.682556580251</v>
      </c>
    </row>
    <row r="2912" spans="1:46" customFormat="1" hidden="1" x14ac:dyDescent="0.2">
      <c r="A2912">
        <v>10145220</v>
      </c>
      <c r="C2912">
        <v>190650041</v>
      </c>
      <c r="D2912" t="s">
        <v>6922</v>
      </c>
      <c r="E2912">
        <v>42.981099999999998</v>
      </c>
      <c r="F2912">
        <v>-91.880759999999995</v>
      </c>
      <c r="G2912" t="s">
        <v>45</v>
      </c>
      <c r="H2912" t="s">
        <v>46</v>
      </c>
      <c r="I2912" t="s">
        <v>1378</v>
      </c>
      <c r="J2912" t="s">
        <v>1925</v>
      </c>
      <c r="K2912" t="s">
        <v>49</v>
      </c>
      <c r="L2912" t="s">
        <v>50</v>
      </c>
      <c r="P2912" t="s">
        <v>51</v>
      </c>
      <c r="S2912" t="s">
        <v>60</v>
      </c>
      <c r="AD2912" t="s">
        <v>5022</v>
      </c>
      <c r="AK2912" t="s">
        <v>6923</v>
      </c>
      <c r="AT2912" s="3">
        <f t="shared" si="109"/>
        <v>101.22380756476275</v>
      </c>
    </row>
    <row r="2913" spans="1:46" customFormat="1" hidden="1" x14ac:dyDescent="0.2">
      <c r="A2913">
        <v>10145224</v>
      </c>
      <c r="C2913">
        <v>191910077</v>
      </c>
      <c r="D2913" t="s">
        <v>70</v>
      </c>
      <c r="E2913">
        <v>43.318600000000004</v>
      </c>
      <c r="F2913">
        <v>-91.818259999999995</v>
      </c>
      <c r="G2913" t="s">
        <v>45</v>
      </c>
      <c r="H2913" t="s">
        <v>46</v>
      </c>
      <c r="I2913" t="s">
        <v>1378</v>
      </c>
      <c r="J2913" t="s">
        <v>4247</v>
      </c>
      <c r="K2913" t="s">
        <v>49</v>
      </c>
      <c r="L2913" t="s">
        <v>59</v>
      </c>
      <c r="P2913" t="s">
        <v>51</v>
      </c>
      <c r="S2913" t="s">
        <v>60</v>
      </c>
      <c r="AD2913" t="s">
        <v>5022</v>
      </c>
      <c r="AK2913" t="s">
        <v>6924</v>
      </c>
      <c r="AT2913" s="3">
        <f t="shared" si="109"/>
        <v>92.119933154144761</v>
      </c>
    </row>
    <row r="2914" spans="1:46" customFormat="1" hidden="1" x14ac:dyDescent="0.2">
      <c r="A2914">
        <v>10145227</v>
      </c>
      <c r="C2914">
        <v>191870101</v>
      </c>
      <c r="D2914" t="s">
        <v>70</v>
      </c>
      <c r="E2914">
        <v>42.343600000000002</v>
      </c>
      <c r="F2914">
        <v>-94.02713</v>
      </c>
      <c r="G2914" t="s">
        <v>45</v>
      </c>
      <c r="H2914" t="s">
        <v>46</v>
      </c>
      <c r="I2914" t="s">
        <v>1378</v>
      </c>
      <c r="J2914" t="s">
        <v>5250</v>
      </c>
      <c r="K2914" t="s">
        <v>49</v>
      </c>
      <c r="L2914" t="s">
        <v>59</v>
      </c>
      <c r="P2914" t="s">
        <v>51</v>
      </c>
      <c r="S2914" t="s">
        <v>60</v>
      </c>
      <c r="AD2914" t="s">
        <v>5015</v>
      </c>
      <c r="AK2914" t="s">
        <v>6925</v>
      </c>
      <c r="AT2914" s="3">
        <f t="shared" si="109"/>
        <v>218.83228066133648</v>
      </c>
    </row>
    <row r="2915" spans="1:46" customFormat="1" hidden="1" x14ac:dyDescent="0.2">
      <c r="A2915">
        <v>10145228</v>
      </c>
      <c r="C2915">
        <v>191910063</v>
      </c>
      <c r="D2915" t="s">
        <v>70</v>
      </c>
      <c r="E2915">
        <v>43.313899999999997</v>
      </c>
      <c r="F2915">
        <v>-91.958269999999999</v>
      </c>
      <c r="G2915" t="s">
        <v>45</v>
      </c>
      <c r="H2915" t="s">
        <v>46</v>
      </c>
      <c r="I2915" t="s">
        <v>1378</v>
      </c>
      <c r="J2915" t="s">
        <v>4247</v>
      </c>
      <c r="K2915" t="s">
        <v>49</v>
      </c>
      <c r="L2915" t="s">
        <v>50</v>
      </c>
      <c r="P2915" t="s">
        <v>51</v>
      </c>
      <c r="S2915" t="s">
        <v>60</v>
      </c>
      <c r="AD2915" t="s">
        <v>5022</v>
      </c>
      <c r="AK2915" t="s">
        <v>6926</v>
      </c>
      <c r="AT2915" s="3">
        <f t="shared" si="109"/>
        <v>99.131737838003303</v>
      </c>
    </row>
    <row r="2916" spans="1:46" customFormat="1" hidden="1" x14ac:dyDescent="0.2">
      <c r="A2916">
        <v>10145229</v>
      </c>
      <c r="C2916">
        <v>191970012</v>
      </c>
      <c r="D2916" t="s">
        <v>6927</v>
      </c>
      <c r="E2916">
        <v>42.578600000000002</v>
      </c>
      <c r="F2916">
        <v>-93.892430000000004</v>
      </c>
      <c r="G2916" t="s">
        <v>45</v>
      </c>
      <c r="H2916" t="s">
        <v>46</v>
      </c>
      <c r="I2916" t="s">
        <v>1378</v>
      </c>
      <c r="J2916" t="s">
        <v>5281</v>
      </c>
      <c r="K2916" t="s">
        <v>49</v>
      </c>
      <c r="L2916" t="s">
        <v>59</v>
      </c>
      <c r="P2916" t="s">
        <v>51</v>
      </c>
      <c r="S2916" t="s">
        <v>52</v>
      </c>
      <c r="AB2916" t="s">
        <v>6928</v>
      </c>
      <c r="AD2916" t="s">
        <v>5022</v>
      </c>
      <c r="AK2916" t="s">
        <v>6929</v>
      </c>
      <c r="AT2916" s="3">
        <f t="shared" si="109"/>
        <v>206.59331674353814</v>
      </c>
    </row>
    <row r="2917" spans="1:46" customFormat="1" hidden="1" x14ac:dyDescent="0.2">
      <c r="A2917">
        <v>10145230</v>
      </c>
      <c r="C2917">
        <v>190330058</v>
      </c>
      <c r="D2917" t="s">
        <v>70</v>
      </c>
      <c r="E2917">
        <v>43.156700000000001</v>
      </c>
      <c r="F2917">
        <v>-93.353809999999996</v>
      </c>
      <c r="G2917" t="s">
        <v>45</v>
      </c>
      <c r="H2917" t="s">
        <v>46</v>
      </c>
      <c r="I2917" t="s">
        <v>1378</v>
      </c>
      <c r="J2917" t="s">
        <v>5054</v>
      </c>
      <c r="K2917" t="s">
        <v>49</v>
      </c>
      <c r="L2917" t="s">
        <v>59</v>
      </c>
      <c r="P2917" t="s">
        <v>51</v>
      </c>
      <c r="S2917" t="s">
        <v>60</v>
      </c>
      <c r="AD2917" t="s">
        <v>5015</v>
      </c>
      <c r="AK2917" t="s">
        <v>6930</v>
      </c>
      <c r="AT2917" s="3">
        <f t="shared" si="109"/>
        <v>170.21362519428595</v>
      </c>
    </row>
    <row r="2918" spans="1:46" customFormat="1" hidden="1" x14ac:dyDescent="0.2">
      <c r="A2918">
        <v>10145239</v>
      </c>
      <c r="C2918">
        <v>190610009</v>
      </c>
      <c r="D2918" t="s">
        <v>6931</v>
      </c>
      <c r="E2918">
        <v>42.30641</v>
      </c>
      <c r="F2918">
        <v>-91.042929999999998</v>
      </c>
      <c r="G2918" t="s">
        <v>45</v>
      </c>
      <c r="H2918" t="s">
        <v>46</v>
      </c>
      <c r="I2918" t="s">
        <v>1378</v>
      </c>
      <c r="J2918" t="s">
        <v>1960</v>
      </c>
      <c r="K2918" t="s">
        <v>49</v>
      </c>
      <c r="L2918" t="s">
        <v>50</v>
      </c>
      <c r="P2918" t="s">
        <v>51</v>
      </c>
      <c r="S2918" t="s">
        <v>60</v>
      </c>
      <c r="AD2918" t="s">
        <v>5022</v>
      </c>
      <c r="AT2918" s="3">
        <f t="shared" si="109"/>
        <v>97.912678256217305</v>
      </c>
    </row>
    <row r="2919" spans="1:46" customFormat="1" hidden="1" x14ac:dyDescent="0.2">
      <c r="A2919">
        <v>10145246</v>
      </c>
      <c r="C2919">
        <v>190330071</v>
      </c>
      <c r="D2919" t="s">
        <v>70</v>
      </c>
      <c r="E2919">
        <v>42.998100000000001</v>
      </c>
      <c r="F2919">
        <v>-93.349109999999996</v>
      </c>
      <c r="G2919" t="s">
        <v>45</v>
      </c>
      <c r="H2919" t="s">
        <v>46</v>
      </c>
      <c r="I2919" t="s">
        <v>1378</v>
      </c>
      <c r="J2919" t="s">
        <v>5054</v>
      </c>
      <c r="K2919" t="s">
        <v>49</v>
      </c>
      <c r="L2919" t="s">
        <v>59</v>
      </c>
      <c r="P2919" t="s">
        <v>51</v>
      </c>
      <c r="S2919" t="s">
        <v>60</v>
      </c>
      <c r="AD2919" t="s">
        <v>5015</v>
      </c>
      <c r="AK2919" t="s">
        <v>6932</v>
      </c>
      <c r="AT2919" s="3">
        <f t="shared" si="109"/>
        <v>172.06591045750454</v>
      </c>
    </row>
    <row r="2920" spans="1:46" customFormat="1" hidden="1" x14ac:dyDescent="0.2">
      <c r="A2920">
        <v>10145247</v>
      </c>
      <c r="C2920">
        <v>190190032</v>
      </c>
      <c r="D2920" t="s">
        <v>6933</v>
      </c>
      <c r="E2920">
        <v>42.46611</v>
      </c>
      <c r="F2920">
        <v>-92.050970000000007</v>
      </c>
      <c r="G2920" t="s">
        <v>45</v>
      </c>
      <c r="H2920" t="s">
        <v>46</v>
      </c>
      <c r="I2920" t="s">
        <v>1378</v>
      </c>
      <c r="J2920" t="s">
        <v>5014</v>
      </c>
      <c r="K2920" t="s">
        <v>49</v>
      </c>
      <c r="L2920" t="s">
        <v>50</v>
      </c>
      <c r="P2920" t="s">
        <v>51</v>
      </c>
      <c r="S2920" t="s">
        <v>60</v>
      </c>
      <c r="AD2920" t="s">
        <v>5015</v>
      </c>
      <c r="AK2920" t="s">
        <v>6934</v>
      </c>
      <c r="AT2920" s="3">
        <f t="shared" si="109"/>
        <v>125.89002703100714</v>
      </c>
    </row>
    <row r="2921" spans="1:46" customFormat="1" hidden="1" x14ac:dyDescent="0.2">
      <c r="A2921">
        <v>10145248</v>
      </c>
      <c r="C2921">
        <v>191970028</v>
      </c>
      <c r="D2921" t="s">
        <v>70</v>
      </c>
      <c r="E2921">
        <v>42.734999999999999</v>
      </c>
      <c r="F2921">
        <v>-93.727119999999999</v>
      </c>
      <c r="G2921" t="s">
        <v>45</v>
      </c>
      <c r="H2921" t="s">
        <v>46</v>
      </c>
      <c r="I2921" t="s">
        <v>1378</v>
      </c>
      <c r="J2921" t="s">
        <v>5281</v>
      </c>
      <c r="K2921" t="s">
        <v>49</v>
      </c>
      <c r="L2921" t="s">
        <v>59</v>
      </c>
      <c r="P2921" t="s">
        <v>51</v>
      </c>
      <c r="S2921" t="s">
        <v>52</v>
      </c>
      <c r="AD2921" t="s">
        <v>5015</v>
      </c>
      <c r="AK2921" t="s">
        <v>6935</v>
      </c>
      <c r="AT2921" s="3">
        <f t="shared" si="109"/>
        <v>195.24701069384514</v>
      </c>
    </row>
    <row r="2922" spans="1:46" customFormat="1" hidden="1" x14ac:dyDescent="0.2">
      <c r="A2922">
        <v>10145252</v>
      </c>
      <c r="C2922">
        <v>191890022</v>
      </c>
      <c r="D2922" t="s">
        <v>70</v>
      </c>
      <c r="E2922">
        <v>43.424399999999999</v>
      </c>
      <c r="F2922">
        <v>-93.551320000000004</v>
      </c>
      <c r="G2922" t="s">
        <v>45</v>
      </c>
      <c r="H2922" t="s">
        <v>46</v>
      </c>
      <c r="I2922" t="s">
        <v>1378</v>
      </c>
      <c r="J2922" t="s">
        <v>48</v>
      </c>
      <c r="K2922" t="s">
        <v>49</v>
      </c>
      <c r="L2922" t="s">
        <v>59</v>
      </c>
      <c r="P2922" t="s">
        <v>51</v>
      </c>
      <c r="S2922" t="s">
        <v>70</v>
      </c>
      <c r="AD2922" t="s">
        <v>5015</v>
      </c>
      <c r="AK2922" t="s">
        <v>5230</v>
      </c>
      <c r="AT2922" s="3">
        <f t="shared" si="109"/>
        <v>178.16131210079624</v>
      </c>
    </row>
    <row r="2923" spans="1:46" customFormat="1" hidden="1" x14ac:dyDescent="0.2">
      <c r="A2923">
        <v>10145257</v>
      </c>
      <c r="C2923">
        <v>190890029</v>
      </c>
      <c r="D2923" t="s">
        <v>6936</v>
      </c>
      <c r="E2923">
        <v>43.471899999999998</v>
      </c>
      <c r="F2923">
        <v>-92.098470000000006</v>
      </c>
      <c r="G2923" t="s">
        <v>45</v>
      </c>
      <c r="H2923" t="s">
        <v>46</v>
      </c>
      <c r="I2923" t="s">
        <v>1378</v>
      </c>
      <c r="J2923" t="s">
        <v>5253</v>
      </c>
      <c r="K2923" t="s">
        <v>49</v>
      </c>
      <c r="L2923" t="s">
        <v>50</v>
      </c>
      <c r="P2923" t="s">
        <v>51</v>
      </c>
      <c r="S2923" t="s">
        <v>52</v>
      </c>
      <c r="AD2923" t="s">
        <v>5022</v>
      </c>
      <c r="AK2923" t="s">
        <v>5140</v>
      </c>
      <c r="AT2923" s="3">
        <f t="shared" si="109"/>
        <v>105.21178949447132</v>
      </c>
    </row>
    <row r="2924" spans="1:46" customFormat="1" hidden="1" x14ac:dyDescent="0.2">
      <c r="A2924">
        <v>10145262</v>
      </c>
      <c r="C2924">
        <v>191310042</v>
      </c>
      <c r="D2924" t="s">
        <v>70</v>
      </c>
      <c r="E2924">
        <v>43.293599999999998</v>
      </c>
      <c r="F2924">
        <v>-92.557389999999998</v>
      </c>
      <c r="G2924" t="s">
        <v>45</v>
      </c>
      <c r="H2924" t="s">
        <v>46</v>
      </c>
      <c r="I2924" t="s">
        <v>1378</v>
      </c>
      <c r="J2924" t="s">
        <v>5228</v>
      </c>
      <c r="K2924" t="s">
        <v>49</v>
      </c>
      <c r="L2924" t="s">
        <v>59</v>
      </c>
      <c r="P2924" t="s">
        <v>51</v>
      </c>
      <c r="S2924" t="s">
        <v>70</v>
      </c>
      <c r="AD2924" t="s">
        <v>5015</v>
      </c>
      <c r="AK2924" t="s">
        <v>5291</v>
      </c>
      <c r="AT2924" s="3">
        <f t="shared" si="109"/>
        <v>129.17576812155579</v>
      </c>
    </row>
    <row r="2925" spans="1:46" customFormat="1" hidden="1" x14ac:dyDescent="0.2">
      <c r="A2925">
        <v>10145267</v>
      </c>
      <c r="C2925">
        <v>190830023</v>
      </c>
      <c r="D2925" t="s">
        <v>6937</v>
      </c>
      <c r="E2925">
        <v>42.276110000000003</v>
      </c>
      <c r="F2925">
        <v>-93.293809999999993</v>
      </c>
      <c r="G2925" t="s">
        <v>45</v>
      </c>
      <c r="H2925" t="s">
        <v>46</v>
      </c>
      <c r="I2925" t="s">
        <v>1378</v>
      </c>
      <c r="J2925" t="s">
        <v>5256</v>
      </c>
      <c r="K2925" t="s">
        <v>49</v>
      </c>
      <c r="L2925" t="s">
        <v>59</v>
      </c>
      <c r="P2925" t="s">
        <v>51</v>
      </c>
      <c r="S2925" t="s">
        <v>60</v>
      </c>
      <c r="AD2925" t="s">
        <v>5015</v>
      </c>
      <c r="AK2925" t="s">
        <v>5063</v>
      </c>
      <c r="AT2925" s="3">
        <f t="shared" si="109"/>
        <v>186.94181369235238</v>
      </c>
    </row>
    <row r="2926" spans="1:46" customFormat="1" hidden="1" x14ac:dyDescent="0.2">
      <c r="A2926">
        <v>10145279</v>
      </c>
      <c r="C2926">
        <v>190970002</v>
      </c>
      <c r="D2926" t="s">
        <v>6938</v>
      </c>
      <c r="E2926">
        <v>42.286909999999999</v>
      </c>
      <c r="F2926">
        <v>-90.434309999999996</v>
      </c>
      <c r="G2926" t="s">
        <v>45</v>
      </c>
      <c r="H2926" t="s">
        <v>46</v>
      </c>
      <c r="I2926" t="s">
        <v>1378</v>
      </c>
      <c r="J2926" t="s">
        <v>408</v>
      </c>
      <c r="K2926" t="s">
        <v>49</v>
      </c>
      <c r="L2926" t="s">
        <v>59</v>
      </c>
      <c r="P2926" t="s">
        <v>51</v>
      </c>
      <c r="S2926" t="s">
        <v>52</v>
      </c>
      <c r="AD2926" t="s">
        <v>5022</v>
      </c>
      <c r="AK2926" t="s">
        <v>5058</v>
      </c>
      <c r="AT2926" s="3">
        <f t="shared" si="109"/>
        <v>86.6512359725332</v>
      </c>
    </row>
    <row r="2927" spans="1:46" customFormat="1" hidden="1" x14ac:dyDescent="0.2">
      <c r="A2927">
        <v>10145285</v>
      </c>
      <c r="C2927">
        <v>190890049</v>
      </c>
      <c r="D2927" t="s">
        <v>70</v>
      </c>
      <c r="E2927">
        <v>43.337200000000003</v>
      </c>
      <c r="F2927">
        <v>-92.122069999999994</v>
      </c>
      <c r="G2927" t="s">
        <v>45</v>
      </c>
      <c r="H2927" t="s">
        <v>46</v>
      </c>
      <c r="I2927" t="s">
        <v>1378</v>
      </c>
      <c r="J2927" t="s">
        <v>5253</v>
      </c>
      <c r="K2927" t="s">
        <v>49</v>
      </c>
      <c r="L2927" t="s">
        <v>59</v>
      </c>
      <c r="P2927" t="s">
        <v>51</v>
      </c>
      <c r="S2927" t="s">
        <v>60</v>
      </c>
      <c r="AD2927" t="s">
        <v>5022</v>
      </c>
      <c r="AK2927" t="s">
        <v>6939</v>
      </c>
      <c r="AT2927" s="3">
        <f t="shared" si="109"/>
        <v>107.08765926045187</v>
      </c>
    </row>
    <row r="2928" spans="1:46" customFormat="1" hidden="1" x14ac:dyDescent="0.2">
      <c r="A2928">
        <v>10145289</v>
      </c>
      <c r="C2928">
        <v>190830001</v>
      </c>
      <c r="D2928" t="s">
        <v>6940</v>
      </c>
      <c r="E2928">
        <v>42.515799999999999</v>
      </c>
      <c r="F2928">
        <v>-93.359110000000001</v>
      </c>
      <c r="G2928" t="s">
        <v>45</v>
      </c>
      <c r="H2928" t="s">
        <v>46</v>
      </c>
      <c r="I2928" t="s">
        <v>1378</v>
      </c>
      <c r="J2928" t="s">
        <v>5256</v>
      </c>
      <c r="K2928" t="s">
        <v>49</v>
      </c>
      <c r="L2928" t="s">
        <v>50</v>
      </c>
      <c r="P2928" t="s">
        <v>51</v>
      </c>
      <c r="S2928" t="s">
        <v>52</v>
      </c>
      <c r="AD2928" t="s">
        <v>5022</v>
      </c>
      <c r="AK2928" t="s">
        <v>5048</v>
      </c>
      <c r="AT2928" s="3">
        <f t="shared" si="109"/>
        <v>182.81832729842705</v>
      </c>
    </row>
    <row r="2929" spans="1:46" customFormat="1" hidden="1" x14ac:dyDescent="0.2">
      <c r="A2929">
        <v>10145291</v>
      </c>
      <c r="C2929">
        <v>190330026</v>
      </c>
      <c r="D2929" t="s">
        <v>6941</v>
      </c>
      <c r="E2929">
        <v>43.084699999999998</v>
      </c>
      <c r="F2929">
        <v>-93.026300000000006</v>
      </c>
      <c r="G2929" t="s">
        <v>45</v>
      </c>
      <c r="H2929" t="s">
        <v>46</v>
      </c>
      <c r="I2929" t="s">
        <v>1378</v>
      </c>
      <c r="J2929" t="s">
        <v>5054</v>
      </c>
      <c r="K2929" t="s">
        <v>49</v>
      </c>
      <c r="L2929" t="s">
        <v>50</v>
      </c>
      <c r="P2929" t="s">
        <v>51</v>
      </c>
      <c r="S2929" t="s">
        <v>60</v>
      </c>
      <c r="AD2929" t="s">
        <v>5022</v>
      </c>
      <c r="AK2929" t="s">
        <v>5082</v>
      </c>
      <c r="AT2929" s="3">
        <f t="shared" si="109"/>
        <v>154.86629631953846</v>
      </c>
    </row>
    <row r="2930" spans="1:46" customFormat="1" hidden="1" x14ac:dyDescent="0.2">
      <c r="A2930">
        <v>10145308</v>
      </c>
      <c r="C2930">
        <v>190670053</v>
      </c>
      <c r="D2930" t="s">
        <v>70</v>
      </c>
      <c r="E2930">
        <v>43.0383</v>
      </c>
      <c r="F2930">
        <v>-92.609889999999993</v>
      </c>
      <c r="G2930" t="s">
        <v>45</v>
      </c>
      <c r="H2930" t="s">
        <v>46</v>
      </c>
      <c r="I2930" t="s">
        <v>1378</v>
      </c>
      <c r="J2930" t="s">
        <v>5065</v>
      </c>
      <c r="K2930" t="s">
        <v>49</v>
      </c>
      <c r="L2930" t="s">
        <v>59</v>
      </c>
      <c r="P2930" t="s">
        <v>51</v>
      </c>
      <c r="S2930" t="s">
        <v>70</v>
      </c>
      <c r="AD2930" t="s">
        <v>5015</v>
      </c>
      <c r="AK2930" t="s">
        <v>6942</v>
      </c>
      <c r="AT2930" s="3">
        <f t="shared" si="109"/>
        <v>135.11600075264786</v>
      </c>
    </row>
    <row r="2931" spans="1:46" customFormat="1" hidden="1" x14ac:dyDescent="0.2">
      <c r="A2931">
        <v>10145316</v>
      </c>
      <c r="C2931">
        <v>190430017</v>
      </c>
      <c r="D2931" t="s">
        <v>6943</v>
      </c>
      <c r="E2931">
        <v>42.934699999999999</v>
      </c>
      <c r="F2931">
        <v>-91.385450000000006</v>
      </c>
      <c r="G2931" t="s">
        <v>45</v>
      </c>
      <c r="H2931" t="s">
        <v>46</v>
      </c>
      <c r="I2931" t="s">
        <v>1378</v>
      </c>
      <c r="J2931" t="s">
        <v>1937</v>
      </c>
      <c r="K2931" t="s">
        <v>49</v>
      </c>
      <c r="L2931" t="s">
        <v>50</v>
      </c>
      <c r="P2931" t="s">
        <v>51</v>
      </c>
      <c r="S2931" t="s">
        <v>70</v>
      </c>
      <c r="AD2931" t="s">
        <v>5015</v>
      </c>
      <c r="AK2931" t="s">
        <v>5188</v>
      </c>
      <c r="AT2931" s="3">
        <f t="shared" si="109"/>
        <v>79.949301787078227</v>
      </c>
    </row>
    <row r="2932" spans="1:46" customFormat="1" hidden="1" x14ac:dyDescent="0.2">
      <c r="A2932">
        <v>10145326</v>
      </c>
      <c r="C2932">
        <v>190670043</v>
      </c>
      <c r="D2932" t="s">
        <v>70</v>
      </c>
      <c r="E2932">
        <v>43.129399999999997</v>
      </c>
      <c r="F2932">
        <v>-92.596590000000006</v>
      </c>
      <c r="G2932" t="s">
        <v>45</v>
      </c>
      <c r="H2932" t="s">
        <v>46</v>
      </c>
      <c r="I2932" t="s">
        <v>1378</v>
      </c>
      <c r="J2932" t="s">
        <v>5065</v>
      </c>
      <c r="K2932" t="s">
        <v>49</v>
      </c>
      <c r="L2932" t="s">
        <v>59</v>
      </c>
      <c r="P2932" t="s">
        <v>51</v>
      </c>
      <c r="S2932" t="s">
        <v>70</v>
      </c>
      <c r="AD2932" t="s">
        <v>5015</v>
      </c>
      <c r="AK2932" t="s">
        <v>6944</v>
      </c>
      <c r="AT2932" s="3">
        <f t="shared" si="109"/>
        <v>133.01769550061144</v>
      </c>
    </row>
    <row r="2933" spans="1:46" customFormat="1" hidden="1" x14ac:dyDescent="0.2">
      <c r="A2933">
        <v>10145344</v>
      </c>
      <c r="C2933">
        <v>190690038</v>
      </c>
      <c r="D2933" t="s">
        <v>70</v>
      </c>
      <c r="E2933">
        <v>42.829700000000003</v>
      </c>
      <c r="F2933">
        <v>-93.24521</v>
      </c>
      <c r="G2933" t="s">
        <v>45</v>
      </c>
      <c r="H2933" t="s">
        <v>46</v>
      </c>
      <c r="I2933" t="s">
        <v>1378</v>
      </c>
      <c r="J2933" t="s">
        <v>5017</v>
      </c>
      <c r="K2933" t="s">
        <v>49</v>
      </c>
      <c r="L2933" t="s">
        <v>59</v>
      </c>
      <c r="P2933" t="s">
        <v>51</v>
      </c>
      <c r="S2933" t="s">
        <v>60</v>
      </c>
      <c r="AD2933" t="s">
        <v>5022</v>
      </c>
      <c r="AK2933" t="s">
        <v>6945</v>
      </c>
      <c r="AT2933" s="3">
        <f t="shared" si="109"/>
        <v>169.96314836874325</v>
      </c>
    </row>
    <row r="2934" spans="1:46" customFormat="1" hidden="1" x14ac:dyDescent="0.2">
      <c r="A2934">
        <v>10145345</v>
      </c>
      <c r="C2934">
        <v>190610008</v>
      </c>
      <c r="D2934" t="s">
        <v>6946</v>
      </c>
      <c r="E2934">
        <v>42.328609999999998</v>
      </c>
      <c r="F2934">
        <v>-90.671819999999997</v>
      </c>
      <c r="G2934" t="s">
        <v>45</v>
      </c>
      <c r="H2934" t="s">
        <v>46</v>
      </c>
      <c r="I2934" t="s">
        <v>1378</v>
      </c>
      <c r="J2934" t="s">
        <v>1960</v>
      </c>
      <c r="K2934" t="s">
        <v>49</v>
      </c>
      <c r="L2934" t="s">
        <v>50</v>
      </c>
      <c r="P2934" t="s">
        <v>51</v>
      </c>
      <c r="S2934" t="s">
        <v>60</v>
      </c>
      <c r="AD2934" t="s">
        <v>5022</v>
      </c>
      <c r="AT2934" s="3">
        <f t="shared" si="109"/>
        <v>87.78410456992259</v>
      </c>
    </row>
    <row r="2935" spans="1:46" customFormat="1" hidden="1" x14ac:dyDescent="0.2">
      <c r="A2935">
        <v>10145348</v>
      </c>
      <c r="C2935">
        <v>190670008</v>
      </c>
      <c r="D2935" t="s">
        <v>6947</v>
      </c>
      <c r="E2935">
        <v>43.102800000000002</v>
      </c>
      <c r="F2935">
        <v>-92.972399999999993</v>
      </c>
      <c r="G2935" t="s">
        <v>45</v>
      </c>
      <c r="H2935" t="s">
        <v>46</v>
      </c>
      <c r="I2935" t="s">
        <v>1378</v>
      </c>
      <c r="J2935" t="s">
        <v>5065</v>
      </c>
      <c r="K2935" t="s">
        <v>49</v>
      </c>
      <c r="L2935" t="s">
        <v>50</v>
      </c>
      <c r="P2935" t="s">
        <v>51</v>
      </c>
      <c r="S2935" t="s">
        <v>52</v>
      </c>
      <c r="AD2935" t="s">
        <v>5015</v>
      </c>
      <c r="AK2935" t="s">
        <v>6948</v>
      </c>
      <c r="AT2935" s="3">
        <f t="shared" si="109"/>
        <v>151.95126247119867</v>
      </c>
    </row>
    <row r="2936" spans="1:46" customFormat="1" hidden="1" x14ac:dyDescent="0.2">
      <c r="A2936">
        <v>10145354</v>
      </c>
      <c r="C2936">
        <v>190550011</v>
      </c>
      <c r="D2936" t="s">
        <v>6949</v>
      </c>
      <c r="E2936">
        <v>42.599409999999999</v>
      </c>
      <c r="F2936">
        <v>-91.574849999999998</v>
      </c>
      <c r="G2936" t="s">
        <v>45</v>
      </c>
      <c r="H2936" t="s">
        <v>46</v>
      </c>
      <c r="I2936" t="s">
        <v>1378</v>
      </c>
      <c r="J2936" t="s">
        <v>1957</v>
      </c>
      <c r="K2936" t="s">
        <v>49</v>
      </c>
      <c r="L2936" t="s">
        <v>50</v>
      </c>
      <c r="P2936" t="s">
        <v>51</v>
      </c>
      <c r="S2936" t="s">
        <v>52</v>
      </c>
      <c r="AB2936" t="s">
        <v>6950</v>
      </c>
      <c r="AD2936" t="s">
        <v>5022</v>
      </c>
      <c r="AK2936" t="s">
        <v>5048</v>
      </c>
      <c r="AT2936" s="3">
        <f t="shared" si="109"/>
        <v>100.9651046854604</v>
      </c>
    </row>
    <row r="2937" spans="1:46" customFormat="1" hidden="1" x14ac:dyDescent="0.2">
      <c r="A2937">
        <v>10145359</v>
      </c>
      <c r="C2937">
        <v>190810048</v>
      </c>
      <c r="D2937" t="s">
        <v>70</v>
      </c>
      <c r="E2937">
        <v>42.987200000000001</v>
      </c>
      <c r="F2937">
        <v>-93.656620000000004</v>
      </c>
      <c r="G2937" t="s">
        <v>45</v>
      </c>
      <c r="H2937" t="s">
        <v>46</v>
      </c>
      <c r="I2937" t="s">
        <v>1378</v>
      </c>
      <c r="J2937" t="s">
        <v>5364</v>
      </c>
      <c r="K2937" t="s">
        <v>49</v>
      </c>
      <c r="L2937" t="s">
        <v>59</v>
      </c>
      <c r="P2937" t="s">
        <v>51</v>
      </c>
      <c r="S2937" t="s">
        <v>70</v>
      </c>
      <c r="AD2937" t="s">
        <v>5015</v>
      </c>
      <c r="AK2937" t="s">
        <v>6951</v>
      </c>
      <c r="AT2937" s="3">
        <f t="shared" si="109"/>
        <v>187.40368480153467</v>
      </c>
    </row>
    <row r="2938" spans="1:46" customFormat="1" hidden="1" x14ac:dyDescent="0.2">
      <c r="A2938">
        <v>10145362</v>
      </c>
      <c r="C2938">
        <v>190230001</v>
      </c>
      <c r="D2938" t="s">
        <v>6952</v>
      </c>
      <c r="E2938">
        <v>42.881900000000002</v>
      </c>
      <c r="F2938">
        <v>-92.780990000000003</v>
      </c>
      <c r="G2938" t="s">
        <v>45</v>
      </c>
      <c r="H2938" t="s">
        <v>46</v>
      </c>
      <c r="I2938" t="s">
        <v>1378</v>
      </c>
      <c r="J2938" t="s">
        <v>5042</v>
      </c>
      <c r="K2938" t="s">
        <v>49</v>
      </c>
      <c r="L2938" t="s">
        <v>50</v>
      </c>
      <c r="P2938" t="s">
        <v>5265</v>
      </c>
      <c r="S2938" t="s">
        <v>52</v>
      </c>
      <c r="AD2938" t="s">
        <v>5169</v>
      </c>
      <c r="AK2938" t="s">
        <v>6953</v>
      </c>
      <c r="AT2938" s="3">
        <f t="shared" si="109"/>
        <v>146.44690296077067</v>
      </c>
    </row>
    <row r="2939" spans="1:46" customFormat="1" hidden="1" x14ac:dyDescent="0.2">
      <c r="A2939">
        <v>10145369</v>
      </c>
      <c r="C2939">
        <v>191970013</v>
      </c>
      <c r="D2939" t="s">
        <v>6954</v>
      </c>
      <c r="E2939">
        <v>42.604700000000001</v>
      </c>
      <c r="F2939">
        <v>-93.514420000000001</v>
      </c>
      <c r="G2939" t="s">
        <v>45</v>
      </c>
      <c r="H2939" t="s">
        <v>46</v>
      </c>
      <c r="I2939" t="s">
        <v>1378</v>
      </c>
      <c r="J2939" t="s">
        <v>5281</v>
      </c>
      <c r="K2939" t="s">
        <v>49</v>
      </c>
      <c r="L2939" t="s">
        <v>59</v>
      </c>
      <c r="P2939" t="s">
        <v>51</v>
      </c>
      <c r="S2939" t="s">
        <v>60</v>
      </c>
      <c r="AD2939" t="s">
        <v>5022</v>
      </c>
      <c r="AK2939" t="s">
        <v>5063</v>
      </c>
      <c r="AT2939" s="3">
        <f t="shared" si="109"/>
        <v>187.89332349873351</v>
      </c>
    </row>
    <row r="2940" spans="1:46" customFormat="1" hidden="1" x14ac:dyDescent="0.2">
      <c r="A2940">
        <v>10145370</v>
      </c>
      <c r="C2940">
        <v>191970031</v>
      </c>
      <c r="D2940" t="s">
        <v>70</v>
      </c>
      <c r="E2940">
        <v>42.797800000000002</v>
      </c>
      <c r="F2940">
        <v>-93.648820000000001</v>
      </c>
      <c r="G2940" t="s">
        <v>45</v>
      </c>
      <c r="H2940" t="s">
        <v>46</v>
      </c>
      <c r="I2940" t="s">
        <v>1378</v>
      </c>
      <c r="J2940" t="s">
        <v>5281</v>
      </c>
      <c r="K2940" t="s">
        <v>49</v>
      </c>
      <c r="L2940" t="s">
        <v>59</v>
      </c>
      <c r="P2940" t="s">
        <v>51</v>
      </c>
      <c r="S2940" t="s">
        <v>60</v>
      </c>
      <c r="AD2940" t="s">
        <v>5022</v>
      </c>
      <c r="AK2940" t="s">
        <v>6955</v>
      </c>
      <c r="AT2940" s="3">
        <f t="shared" si="109"/>
        <v>190.20657929161888</v>
      </c>
    </row>
    <row r="2941" spans="1:46" customFormat="1" hidden="1" x14ac:dyDescent="0.2">
      <c r="A2941">
        <v>10145376</v>
      </c>
      <c r="C2941">
        <v>190670012</v>
      </c>
      <c r="D2941" t="s">
        <v>6956</v>
      </c>
      <c r="E2941">
        <v>43.193899999999999</v>
      </c>
      <c r="F2941">
        <v>-92.816900000000004</v>
      </c>
      <c r="G2941" t="s">
        <v>45</v>
      </c>
      <c r="H2941" t="s">
        <v>46</v>
      </c>
      <c r="I2941" t="s">
        <v>1378</v>
      </c>
      <c r="J2941" t="s">
        <v>5065</v>
      </c>
      <c r="K2941" t="s">
        <v>49</v>
      </c>
      <c r="L2941" t="s">
        <v>50</v>
      </c>
      <c r="P2941" t="s">
        <v>51</v>
      </c>
      <c r="S2941" t="s">
        <v>60</v>
      </c>
      <c r="AD2941" t="s">
        <v>5022</v>
      </c>
      <c r="AK2941" t="s">
        <v>6923</v>
      </c>
      <c r="AT2941" s="3">
        <f t="shared" si="109"/>
        <v>143.1003852926803</v>
      </c>
    </row>
    <row r="2942" spans="1:46" customFormat="1" hidden="1" x14ac:dyDescent="0.2">
      <c r="A2942">
        <v>10145387</v>
      </c>
      <c r="C2942">
        <v>191910074</v>
      </c>
      <c r="D2942" t="s">
        <v>70</v>
      </c>
      <c r="E2942">
        <v>43.500300000000003</v>
      </c>
      <c r="F2942">
        <v>-91.616550000000004</v>
      </c>
      <c r="G2942" t="s">
        <v>45</v>
      </c>
      <c r="H2942" t="s">
        <v>46</v>
      </c>
      <c r="I2942" t="s">
        <v>1378</v>
      </c>
      <c r="J2942" t="s">
        <v>4247</v>
      </c>
      <c r="K2942" t="s">
        <v>49</v>
      </c>
      <c r="L2942" t="s">
        <v>50</v>
      </c>
      <c r="P2942" t="s">
        <v>51</v>
      </c>
      <c r="S2942" t="s">
        <v>60</v>
      </c>
      <c r="AD2942" t="s">
        <v>5022</v>
      </c>
      <c r="AK2942" t="s">
        <v>5063</v>
      </c>
      <c r="AT2942" s="3">
        <f t="shared" si="109"/>
        <v>81.017607020685986</v>
      </c>
    </row>
    <row r="2943" spans="1:46" customFormat="1" hidden="1" x14ac:dyDescent="0.2">
      <c r="A2943">
        <v>10145389</v>
      </c>
      <c r="C2943">
        <v>190430056</v>
      </c>
      <c r="D2943" t="s">
        <v>5396</v>
      </c>
      <c r="E2943">
        <v>42.977499999999999</v>
      </c>
      <c r="F2943">
        <v>-91.559349999999995</v>
      </c>
      <c r="G2943" t="s">
        <v>45</v>
      </c>
      <c r="H2943" t="s">
        <v>46</v>
      </c>
      <c r="I2943" t="s">
        <v>1378</v>
      </c>
      <c r="J2943" t="s">
        <v>1937</v>
      </c>
      <c r="K2943" t="s">
        <v>49</v>
      </c>
      <c r="L2943" t="s">
        <v>50</v>
      </c>
      <c r="P2943" t="s">
        <v>51</v>
      </c>
      <c r="S2943" t="s">
        <v>60</v>
      </c>
      <c r="AD2943" t="s">
        <v>5022</v>
      </c>
      <c r="AK2943" t="s">
        <v>5063</v>
      </c>
      <c r="AT2943" s="3">
        <f t="shared" si="109"/>
        <v>86.39207665677182</v>
      </c>
    </row>
    <row r="2944" spans="1:46" customFormat="1" hidden="1" x14ac:dyDescent="0.2">
      <c r="A2944">
        <v>10145390</v>
      </c>
      <c r="C2944">
        <v>190370005</v>
      </c>
      <c r="D2944" t="s">
        <v>6957</v>
      </c>
      <c r="E2944">
        <v>42.924999999999997</v>
      </c>
      <c r="F2944">
        <v>-92.520179999999996</v>
      </c>
      <c r="G2944" t="s">
        <v>45</v>
      </c>
      <c r="H2944" t="s">
        <v>46</v>
      </c>
      <c r="I2944" t="s">
        <v>1378</v>
      </c>
      <c r="J2944" t="s">
        <v>5045</v>
      </c>
      <c r="K2944" t="s">
        <v>49</v>
      </c>
      <c r="L2944" t="s">
        <v>50</v>
      </c>
      <c r="P2944" t="s">
        <v>51</v>
      </c>
      <c r="S2944" t="s">
        <v>52</v>
      </c>
      <c r="AD2944" t="s">
        <v>5015</v>
      </c>
      <c r="AK2944" t="s">
        <v>6958</v>
      </c>
      <c r="AT2944" s="3">
        <f t="shared" si="109"/>
        <v>132.97433471905936</v>
      </c>
    </row>
    <row r="2945" spans="1:46" customFormat="1" hidden="1" x14ac:dyDescent="0.2">
      <c r="A2945">
        <v>10145399</v>
      </c>
      <c r="C2945">
        <v>190890053</v>
      </c>
      <c r="D2945" t="s">
        <v>6959</v>
      </c>
      <c r="E2945">
        <v>43.458300000000001</v>
      </c>
      <c r="F2945">
        <v>-92.128270000000001</v>
      </c>
      <c r="G2945" t="s">
        <v>45</v>
      </c>
      <c r="H2945" t="s">
        <v>46</v>
      </c>
      <c r="I2945" t="s">
        <v>1378</v>
      </c>
      <c r="J2945" t="s">
        <v>5253</v>
      </c>
      <c r="K2945" t="s">
        <v>49</v>
      </c>
      <c r="L2945" t="s">
        <v>50</v>
      </c>
      <c r="P2945" t="s">
        <v>51</v>
      </c>
      <c r="S2945" t="s">
        <v>60</v>
      </c>
      <c r="AD2945" t="s">
        <v>5022</v>
      </c>
      <c r="AK2945" t="s">
        <v>5063</v>
      </c>
      <c r="AT2945" s="3">
        <f t="shared" si="109"/>
        <v>106.7385309178907</v>
      </c>
    </row>
    <row r="2946" spans="1:46" customFormat="1" hidden="1" x14ac:dyDescent="0.2">
      <c r="A2946">
        <v>10145402</v>
      </c>
      <c r="C2946">
        <v>190890027</v>
      </c>
      <c r="D2946" t="s">
        <v>6960</v>
      </c>
      <c r="E2946">
        <v>43.481400000000001</v>
      </c>
      <c r="F2946">
        <v>-92.328779999999995</v>
      </c>
      <c r="G2946" t="s">
        <v>45</v>
      </c>
      <c r="H2946" t="s">
        <v>46</v>
      </c>
      <c r="I2946" t="s">
        <v>1378</v>
      </c>
      <c r="J2946" t="s">
        <v>5253</v>
      </c>
      <c r="K2946" t="s">
        <v>49</v>
      </c>
      <c r="L2946" t="s">
        <v>50</v>
      </c>
      <c r="P2946" t="s">
        <v>51</v>
      </c>
      <c r="S2946" t="s">
        <v>52</v>
      </c>
      <c r="AD2946" t="s">
        <v>5015</v>
      </c>
      <c r="AK2946" t="s">
        <v>6961</v>
      </c>
      <c r="AT2946" s="3">
        <f t="shared" si="109"/>
        <v>116.73622837176752</v>
      </c>
    </row>
    <row r="2947" spans="1:46" customFormat="1" hidden="1" x14ac:dyDescent="0.2">
      <c r="A2947">
        <v>10145408</v>
      </c>
      <c r="C2947">
        <v>190430081</v>
      </c>
      <c r="D2947" t="s">
        <v>70</v>
      </c>
      <c r="E2947">
        <v>42.856099999999998</v>
      </c>
      <c r="F2947">
        <v>-91.184039999999996</v>
      </c>
      <c r="G2947" t="s">
        <v>45</v>
      </c>
      <c r="H2947" t="s">
        <v>46</v>
      </c>
      <c r="I2947" t="s">
        <v>1378</v>
      </c>
      <c r="J2947" t="s">
        <v>1937</v>
      </c>
      <c r="K2947" t="s">
        <v>49</v>
      </c>
      <c r="L2947" t="s">
        <v>50</v>
      </c>
      <c r="P2947" t="s">
        <v>51</v>
      </c>
      <c r="S2947" t="s">
        <v>70</v>
      </c>
      <c r="AD2947" t="s">
        <v>5015</v>
      </c>
      <c r="AK2947" t="s">
        <v>6962</v>
      </c>
      <c r="AT2947" s="3">
        <f t="shared" ref="AT2947:AT3010" si="110">(2*ATAN2(SQRT(1-(SIN(ABS(E2947-$E$1)*PI()/180/2)^2+COS($E$1*PI()/180)*COS(E2947*PI()/180)*SIN(ABS(F2947-$F$1)*PI()/180/2)^2)),SQRT(SIN(ABS(E2947-$E$1)*PI()/180/2)^2+COS($E$1*PI()/180)*COS(E2947*PI()/180)*SIN(ABS(F2947-$F$1)*PI()/180/2)^2)))*6371*0.621371</f>
        <v>74.418721700486373</v>
      </c>
    </row>
    <row r="2948" spans="1:46" customFormat="1" hidden="1" x14ac:dyDescent="0.2">
      <c r="A2948">
        <v>10145409</v>
      </c>
      <c r="C2948">
        <v>191970019</v>
      </c>
      <c r="D2948" t="s">
        <v>70</v>
      </c>
      <c r="E2948">
        <v>42.820799999999998</v>
      </c>
      <c r="F2948">
        <v>-93.957729999999998</v>
      </c>
      <c r="G2948" t="s">
        <v>45</v>
      </c>
      <c r="H2948" t="s">
        <v>46</v>
      </c>
      <c r="I2948" t="s">
        <v>1378</v>
      </c>
      <c r="J2948" t="s">
        <v>5281</v>
      </c>
      <c r="K2948" t="s">
        <v>49</v>
      </c>
      <c r="L2948" t="s">
        <v>59</v>
      </c>
      <c r="P2948" t="s">
        <v>51</v>
      </c>
      <c r="S2948" t="s">
        <v>60</v>
      </c>
      <c r="AD2948" t="s">
        <v>5015</v>
      </c>
      <c r="AK2948" t="s">
        <v>6963</v>
      </c>
      <c r="AT2948" s="3">
        <f t="shared" si="110"/>
        <v>204.89150041548788</v>
      </c>
    </row>
    <row r="2949" spans="1:46" customFormat="1" hidden="1" x14ac:dyDescent="0.2">
      <c r="A2949">
        <v>10145419</v>
      </c>
      <c r="C2949">
        <v>190430003</v>
      </c>
      <c r="D2949" t="s">
        <v>6964</v>
      </c>
      <c r="E2949">
        <v>42.864199999999997</v>
      </c>
      <c r="F2949">
        <v>-91.412350000000004</v>
      </c>
      <c r="G2949" t="s">
        <v>45</v>
      </c>
      <c r="H2949" t="s">
        <v>46</v>
      </c>
      <c r="I2949" t="s">
        <v>1378</v>
      </c>
      <c r="J2949" t="s">
        <v>1937</v>
      </c>
      <c r="K2949" t="s">
        <v>49</v>
      </c>
      <c r="L2949" t="s">
        <v>59</v>
      </c>
      <c r="P2949" t="s">
        <v>51</v>
      </c>
      <c r="S2949" t="s">
        <v>52</v>
      </c>
      <c r="AD2949" t="s">
        <v>5022</v>
      </c>
      <c r="AK2949" t="s">
        <v>5140</v>
      </c>
      <c r="AT2949" s="3">
        <f t="shared" si="110"/>
        <v>83.622599790103123</v>
      </c>
    </row>
    <row r="2950" spans="1:46" customFormat="1" hidden="1" x14ac:dyDescent="0.2">
      <c r="A2950">
        <v>10145423</v>
      </c>
      <c r="C2950">
        <v>190330068</v>
      </c>
      <c r="D2950" t="s">
        <v>70</v>
      </c>
      <c r="E2950">
        <v>43.0989</v>
      </c>
      <c r="F2950">
        <v>-93.056299999999993</v>
      </c>
      <c r="G2950" t="s">
        <v>45</v>
      </c>
      <c r="H2950" t="s">
        <v>46</v>
      </c>
      <c r="I2950" t="s">
        <v>1378</v>
      </c>
      <c r="J2950" t="s">
        <v>5054</v>
      </c>
      <c r="K2950" t="s">
        <v>49</v>
      </c>
      <c r="L2950" t="s">
        <v>59</v>
      </c>
      <c r="P2950" t="s">
        <v>51</v>
      </c>
      <c r="S2950" t="s">
        <v>60</v>
      </c>
      <c r="AD2950" t="s">
        <v>5015</v>
      </c>
      <c r="AK2950" t="s">
        <v>5066</v>
      </c>
      <c r="AT2950" s="3">
        <f t="shared" si="110"/>
        <v>156.15421511650314</v>
      </c>
    </row>
    <row r="2951" spans="1:46" customFormat="1" hidden="1" x14ac:dyDescent="0.2">
      <c r="A2951">
        <v>10145425</v>
      </c>
      <c r="C2951">
        <v>190170023</v>
      </c>
      <c r="D2951" t="s">
        <v>70</v>
      </c>
      <c r="E2951">
        <v>42.875</v>
      </c>
      <c r="F2951">
        <v>-92.087370000000007</v>
      </c>
      <c r="G2951" t="s">
        <v>45</v>
      </c>
      <c r="H2951" t="s">
        <v>46</v>
      </c>
      <c r="I2951" t="s">
        <v>1378</v>
      </c>
      <c r="J2951" t="s">
        <v>1931</v>
      </c>
      <c r="K2951" t="s">
        <v>49</v>
      </c>
      <c r="L2951" t="s">
        <v>59</v>
      </c>
      <c r="P2951" t="s">
        <v>51</v>
      </c>
      <c r="S2951" t="s">
        <v>60</v>
      </c>
      <c r="AD2951" t="s">
        <v>5022</v>
      </c>
      <c r="AK2951" t="s">
        <v>5063</v>
      </c>
      <c r="AT2951" s="3">
        <f t="shared" si="110"/>
        <v>113.67306675310635</v>
      </c>
    </row>
    <row r="2952" spans="1:46" customFormat="1" hidden="1" x14ac:dyDescent="0.2">
      <c r="A2952">
        <v>10145433</v>
      </c>
      <c r="C2952">
        <v>190610048</v>
      </c>
      <c r="D2952" t="s">
        <v>70</v>
      </c>
      <c r="E2952">
        <v>42.460810000000002</v>
      </c>
      <c r="F2952">
        <v>-90.666820000000001</v>
      </c>
      <c r="G2952" t="s">
        <v>45</v>
      </c>
      <c r="H2952" t="s">
        <v>46</v>
      </c>
      <c r="I2952" t="s">
        <v>1378</v>
      </c>
      <c r="J2952" t="s">
        <v>1960</v>
      </c>
      <c r="K2952" t="s">
        <v>49</v>
      </c>
      <c r="L2952" t="s">
        <v>50</v>
      </c>
      <c r="P2952" t="s">
        <v>51</v>
      </c>
      <c r="S2952" t="s">
        <v>60</v>
      </c>
      <c r="AD2952" t="s">
        <v>5270</v>
      </c>
      <c r="AT2952" s="3">
        <f t="shared" si="110"/>
        <v>79.318263187635608</v>
      </c>
    </row>
    <row r="2953" spans="1:46" customFormat="1" hidden="1" x14ac:dyDescent="0.2">
      <c r="A2953">
        <v>10145435</v>
      </c>
      <c r="C2953">
        <v>190830014</v>
      </c>
      <c r="D2953" t="s">
        <v>6965</v>
      </c>
      <c r="E2953">
        <v>42.28501</v>
      </c>
      <c r="F2953">
        <v>-93.304910000000007</v>
      </c>
      <c r="G2953" t="s">
        <v>45</v>
      </c>
      <c r="H2953" t="s">
        <v>46</v>
      </c>
      <c r="I2953" t="s">
        <v>1378</v>
      </c>
      <c r="J2953" t="s">
        <v>5256</v>
      </c>
      <c r="K2953" t="s">
        <v>49</v>
      </c>
      <c r="L2953" t="s">
        <v>59</v>
      </c>
      <c r="P2953" t="s">
        <v>51</v>
      </c>
      <c r="S2953" t="s">
        <v>60</v>
      </c>
      <c r="AD2953" t="s">
        <v>5015</v>
      </c>
      <c r="AK2953" t="s">
        <v>5063</v>
      </c>
      <c r="AT2953" s="3">
        <f t="shared" si="110"/>
        <v>187.1557447599501</v>
      </c>
    </row>
    <row r="2954" spans="1:46" customFormat="1" hidden="1" x14ac:dyDescent="0.2">
      <c r="A2954">
        <v>10145441</v>
      </c>
      <c r="C2954">
        <v>190890044</v>
      </c>
      <c r="D2954" t="s">
        <v>70</v>
      </c>
      <c r="E2954">
        <v>43.3947</v>
      </c>
      <c r="F2954">
        <v>-92.119569999999996</v>
      </c>
      <c r="G2954" t="s">
        <v>45</v>
      </c>
      <c r="H2954" t="s">
        <v>46</v>
      </c>
      <c r="I2954" t="s">
        <v>1378</v>
      </c>
      <c r="J2954" t="s">
        <v>5253</v>
      </c>
      <c r="K2954" t="s">
        <v>49</v>
      </c>
      <c r="L2954" t="s">
        <v>50</v>
      </c>
      <c r="P2954" t="s">
        <v>51</v>
      </c>
      <c r="S2954" t="s">
        <v>60</v>
      </c>
      <c r="AD2954" t="s">
        <v>5022</v>
      </c>
      <c r="AK2954" t="s">
        <v>6966</v>
      </c>
      <c r="AT2954" s="3">
        <f t="shared" si="110"/>
        <v>106.56800373775943</v>
      </c>
    </row>
    <row r="2955" spans="1:46" customFormat="1" hidden="1" x14ac:dyDescent="0.2">
      <c r="A2955">
        <v>10145442</v>
      </c>
      <c r="C2955">
        <v>190550045</v>
      </c>
      <c r="D2955" t="s">
        <v>70</v>
      </c>
      <c r="E2955">
        <v>42.486409999999999</v>
      </c>
      <c r="F2955">
        <v>-91.517049999999998</v>
      </c>
      <c r="G2955" t="s">
        <v>45</v>
      </c>
      <c r="H2955" t="s">
        <v>46</v>
      </c>
      <c r="I2955" t="s">
        <v>1378</v>
      </c>
      <c r="J2955" t="s">
        <v>1957</v>
      </c>
      <c r="K2955" t="s">
        <v>49</v>
      </c>
      <c r="L2955" t="s">
        <v>59</v>
      </c>
      <c r="P2955" t="s">
        <v>51</v>
      </c>
      <c r="S2955" t="s">
        <v>60</v>
      </c>
      <c r="AD2955" t="s">
        <v>5022</v>
      </c>
      <c r="AK2955" t="s">
        <v>6967</v>
      </c>
      <c r="AT2955" s="3">
        <f t="shared" si="110"/>
        <v>103.83503316627051</v>
      </c>
    </row>
    <row r="2956" spans="1:46" customFormat="1" hidden="1" x14ac:dyDescent="0.2">
      <c r="A2956">
        <v>10145443</v>
      </c>
      <c r="C2956">
        <v>190330021</v>
      </c>
      <c r="D2956" t="s">
        <v>6968</v>
      </c>
      <c r="E2956">
        <v>42.970599999999997</v>
      </c>
      <c r="F2956">
        <v>-93.317409999999995</v>
      </c>
      <c r="G2956" t="s">
        <v>45</v>
      </c>
      <c r="H2956" t="s">
        <v>46</v>
      </c>
      <c r="I2956" t="s">
        <v>1378</v>
      </c>
      <c r="J2956" t="s">
        <v>5054</v>
      </c>
      <c r="K2956" t="s">
        <v>49</v>
      </c>
      <c r="L2956" t="s">
        <v>50</v>
      </c>
      <c r="P2956" t="s">
        <v>51</v>
      </c>
      <c r="S2956" t="s">
        <v>60</v>
      </c>
      <c r="AD2956" t="s">
        <v>5022</v>
      </c>
      <c r="AK2956" t="s">
        <v>6885</v>
      </c>
      <c r="AT2956" s="3">
        <f t="shared" si="110"/>
        <v>170.9371038606217</v>
      </c>
    </row>
    <row r="2957" spans="1:46" customFormat="1" hidden="1" x14ac:dyDescent="0.2">
      <c r="A2957">
        <v>10145463</v>
      </c>
      <c r="C2957">
        <v>190650012</v>
      </c>
      <c r="D2957" t="s">
        <v>6969</v>
      </c>
      <c r="E2957">
        <v>43.006700000000002</v>
      </c>
      <c r="F2957">
        <v>-91.703760000000003</v>
      </c>
      <c r="G2957" t="s">
        <v>45</v>
      </c>
      <c r="H2957" t="s">
        <v>46</v>
      </c>
      <c r="I2957" t="s">
        <v>1378</v>
      </c>
      <c r="J2957" t="s">
        <v>1925</v>
      </c>
      <c r="K2957" t="s">
        <v>49</v>
      </c>
      <c r="L2957" t="s">
        <v>59</v>
      </c>
      <c r="P2957" t="s">
        <v>51</v>
      </c>
      <c r="S2957" t="s">
        <v>60</v>
      </c>
      <c r="AD2957" t="s">
        <v>5022</v>
      </c>
      <c r="AK2957" t="s">
        <v>6970</v>
      </c>
      <c r="AT2957" s="3">
        <f t="shared" si="110"/>
        <v>92.262000086139167</v>
      </c>
    </row>
    <row r="2958" spans="1:46" customFormat="1" hidden="1" x14ac:dyDescent="0.2">
      <c r="A2958">
        <v>10145467</v>
      </c>
      <c r="C2958">
        <v>190430019</v>
      </c>
      <c r="D2958" t="s">
        <v>6971</v>
      </c>
      <c r="E2958">
        <v>43.0017</v>
      </c>
      <c r="F2958">
        <v>-91.179339999999996</v>
      </c>
      <c r="G2958" t="s">
        <v>45</v>
      </c>
      <c r="H2958" t="s">
        <v>46</v>
      </c>
      <c r="I2958" t="s">
        <v>1378</v>
      </c>
      <c r="J2958" t="s">
        <v>1937</v>
      </c>
      <c r="K2958" t="s">
        <v>49</v>
      </c>
      <c r="L2958" t="s">
        <v>50</v>
      </c>
      <c r="P2958" t="s">
        <v>51</v>
      </c>
      <c r="S2958" t="s">
        <v>52</v>
      </c>
      <c r="AD2958" t="s">
        <v>5015</v>
      </c>
      <c r="AK2958" t="s">
        <v>6972</v>
      </c>
      <c r="AT2958" s="3">
        <f t="shared" si="110"/>
        <v>68.612430902209084</v>
      </c>
    </row>
    <row r="2959" spans="1:46" customFormat="1" hidden="1" x14ac:dyDescent="0.2">
      <c r="A2959">
        <v>10145471</v>
      </c>
      <c r="C2959">
        <v>190170028</v>
      </c>
      <c r="D2959" t="s">
        <v>70</v>
      </c>
      <c r="E2959">
        <v>42.801900000000003</v>
      </c>
      <c r="F2959">
        <v>-92.520179999999996</v>
      </c>
      <c r="G2959" t="s">
        <v>45</v>
      </c>
      <c r="H2959" t="s">
        <v>46</v>
      </c>
      <c r="I2959" t="s">
        <v>1378</v>
      </c>
      <c r="J2959" t="s">
        <v>1931</v>
      </c>
      <c r="K2959" t="s">
        <v>49</v>
      </c>
      <c r="L2959" t="s">
        <v>59</v>
      </c>
      <c r="P2959" t="s">
        <v>51</v>
      </c>
      <c r="S2959" t="s">
        <v>70</v>
      </c>
      <c r="AD2959" t="s">
        <v>5015</v>
      </c>
      <c r="AK2959" t="s">
        <v>5095</v>
      </c>
      <c r="AT2959" s="3">
        <f t="shared" si="110"/>
        <v>135.87716422252223</v>
      </c>
    </row>
    <row r="2960" spans="1:46" customFormat="1" hidden="1" x14ac:dyDescent="0.2">
      <c r="A2960">
        <v>10145480</v>
      </c>
      <c r="C2960">
        <v>190170020</v>
      </c>
      <c r="D2960" t="s">
        <v>70</v>
      </c>
      <c r="E2960">
        <v>42.8917</v>
      </c>
      <c r="F2960">
        <v>-92.409880000000001</v>
      </c>
      <c r="G2960" t="s">
        <v>45</v>
      </c>
      <c r="H2960" t="s">
        <v>46</v>
      </c>
      <c r="I2960" t="s">
        <v>1378</v>
      </c>
      <c r="J2960" t="s">
        <v>1931</v>
      </c>
      <c r="K2960" t="s">
        <v>49</v>
      </c>
      <c r="L2960" t="s">
        <v>59</v>
      </c>
      <c r="P2960" t="s">
        <v>51</v>
      </c>
      <c r="S2960" t="s">
        <v>60</v>
      </c>
      <c r="AD2960" t="s">
        <v>5022</v>
      </c>
      <c r="AK2960" t="s">
        <v>6973</v>
      </c>
      <c r="AT2960" s="3">
        <f t="shared" si="110"/>
        <v>128.4507362064887</v>
      </c>
    </row>
    <row r="2961" spans="1:46" customFormat="1" hidden="1" x14ac:dyDescent="0.2">
      <c r="A2961">
        <v>10145487</v>
      </c>
      <c r="C2961">
        <v>190130008</v>
      </c>
      <c r="D2961" t="s">
        <v>6974</v>
      </c>
      <c r="E2961">
        <v>42.470309999999998</v>
      </c>
      <c r="F2961">
        <v>-92.205169999999995</v>
      </c>
      <c r="G2961" t="s">
        <v>45</v>
      </c>
      <c r="H2961" t="s">
        <v>46</v>
      </c>
      <c r="I2961" t="s">
        <v>1378</v>
      </c>
      <c r="J2961" t="s">
        <v>1950</v>
      </c>
      <c r="K2961" t="s">
        <v>49</v>
      </c>
      <c r="L2961" t="s">
        <v>50</v>
      </c>
      <c r="P2961" t="s">
        <v>204</v>
      </c>
      <c r="S2961" t="s">
        <v>52</v>
      </c>
      <c r="AD2961" t="s">
        <v>5022</v>
      </c>
      <c r="AK2961" t="s">
        <v>6975</v>
      </c>
      <c r="AT2961" s="3">
        <f t="shared" si="110"/>
        <v>132.2213461194346</v>
      </c>
    </row>
    <row r="2962" spans="1:46" customFormat="1" hidden="1" x14ac:dyDescent="0.2">
      <c r="A2962">
        <v>10145491</v>
      </c>
      <c r="C2962">
        <v>191950007</v>
      </c>
      <c r="D2962" t="s">
        <v>6976</v>
      </c>
      <c r="E2962">
        <v>43.448300000000003</v>
      </c>
      <c r="F2962">
        <v>-93.253510000000006</v>
      </c>
      <c r="G2962" t="s">
        <v>45</v>
      </c>
      <c r="H2962" t="s">
        <v>46</v>
      </c>
      <c r="I2962" t="s">
        <v>1378</v>
      </c>
      <c r="J2962" t="s">
        <v>5246</v>
      </c>
      <c r="K2962" t="s">
        <v>49</v>
      </c>
      <c r="L2962" t="s">
        <v>59</v>
      </c>
      <c r="P2962" t="s">
        <v>51</v>
      </c>
      <c r="S2962" t="s">
        <v>52</v>
      </c>
      <c r="AD2962" t="s">
        <v>5022</v>
      </c>
      <c r="AK2962" t="s">
        <v>6977</v>
      </c>
      <c r="AT2962" s="3">
        <f t="shared" si="110"/>
        <v>163.15958406620445</v>
      </c>
    </row>
    <row r="2963" spans="1:46" customFormat="1" hidden="1" x14ac:dyDescent="0.2">
      <c r="A2963">
        <v>10145544</v>
      </c>
      <c r="C2963">
        <v>190690032</v>
      </c>
      <c r="D2963" t="s">
        <v>70</v>
      </c>
      <c r="E2963">
        <v>42.732199999999999</v>
      </c>
      <c r="F2963">
        <v>-93.086299999999994</v>
      </c>
      <c r="G2963" t="s">
        <v>45</v>
      </c>
      <c r="H2963" t="s">
        <v>46</v>
      </c>
      <c r="I2963" t="s">
        <v>1378</v>
      </c>
      <c r="J2963" t="s">
        <v>5017</v>
      </c>
      <c r="K2963" t="s">
        <v>49</v>
      </c>
      <c r="L2963" t="s">
        <v>59</v>
      </c>
      <c r="P2963" t="s">
        <v>51</v>
      </c>
      <c r="S2963" t="s">
        <v>60</v>
      </c>
      <c r="AD2963" t="s">
        <v>5015</v>
      </c>
      <c r="AK2963" t="s">
        <v>5066</v>
      </c>
      <c r="AT2963" s="3">
        <f t="shared" si="110"/>
        <v>164.44000685077648</v>
      </c>
    </row>
    <row r="2964" spans="1:46" customFormat="1" hidden="1" x14ac:dyDescent="0.2">
      <c r="A2964">
        <v>10145519</v>
      </c>
      <c r="C2964">
        <v>190330041</v>
      </c>
      <c r="D2964" t="s">
        <v>6978</v>
      </c>
      <c r="E2964">
        <v>42.971400000000003</v>
      </c>
      <c r="F2964">
        <v>-93.200810000000004</v>
      </c>
      <c r="G2964" t="s">
        <v>45</v>
      </c>
      <c r="H2964" t="s">
        <v>46</v>
      </c>
      <c r="I2964" t="s">
        <v>1378</v>
      </c>
      <c r="J2964" t="s">
        <v>5054</v>
      </c>
      <c r="K2964" t="s">
        <v>49</v>
      </c>
      <c r="L2964" t="s">
        <v>59</v>
      </c>
      <c r="P2964" t="s">
        <v>51</v>
      </c>
      <c r="S2964" t="s">
        <v>60</v>
      </c>
      <c r="AD2964" t="s">
        <v>5022</v>
      </c>
      <c r="AK2964" t="s">
        <v>6979</v>
      </c>
      <c r="AT2964" s="3">
        <f t="shared" si="110"/>
        <v>165.1963613345325</v>
      </c>
    </row>
    <row r="2965" spans="1:46" customFormat="1" hidden="1" x14ac:dyDescent="0.2">
      <c r="A2965">
        <v>10145548</v>
      </c>
      <c r="C2965">
        <v>190370038</v>
      </c>
      <c r="D2965" t="s">
        <v>70</v>
      </c>
      <c r="E2965">
        <v>42.9375</v>
      </c>
      <c r="F2965">
        <v>-92.52158</v>
      </c>
      <c r="G2965" t="s">
        <v>45</v>
      </c>
      <c r="H2965" t="s">
        <v>46</v>
      </c>
      <c r="I2965" t="s">
        <v>1378</v>
      </c>
      <c r="J2965" t="s">
        <v>5045</v>
      </c>
      <c r="K2965" t="s">
        <v>49</v>
      </c>
      <c r="L2965" t="s">
        <v>50</v>
      </c>
      <c r="P2965" t="s">
        <v>51</v>
      </c>
      <c r="S2965" t="s">
        <v>70</v>
      </c>
      <c r="AD2965" t="s">
        <v>5015</v>
      </c>
      <c r="AK2965" t="s">
        <v>6980</v>
      </c>
      <c r="AT2965" s="3">
        <f t="shared" si="110"/>
        <v>132.77389399123408</v>
      </c>
    </row>
    <row r="2966" spans="1:46" customFormat="1" hidden="1" x14ac:dyDescent="0.2">
      <c r="A2966">
        <v>10145523</v>
      </c>
      <c r="C2966">
        <v>190230005</v>
      </c>
      <c r="D2966" t="s">
        <v>6981</v>
      </c>
      <c r="E2966">
        <v>42.790300000000002</v>
      </c>
      <c r="F2966">
        <v>-92.931600000000003</v>
      </c>
      <c r="G2966" t="s">
        <v>45</v>
      </c>
      <c r="H2966" t="s">
        <v>46</v>
      </c>
      <c r="I2966" t="s">
        <v>1378</v>
      </c>
      <c r="J2966" t="s">
        <v>5042</v>
      </c>
      <c r="K2966" t="s">
        <v>49</v>
      </c>
      <c r="L2966" t="s">
        <v>50</v>
      </c>
      <c r="P2966" t="s">
        <v>51</v>
      </c>
      <c r="S2966" t="s">
        <v>52</v>
      </c>
      <c r="AD2966" t="s">
        <v>5015</v>
      </c>
      <c r="AK2966" t="s">
        <v>6958</v>
      </c>
      <c r="AT2966" s="3">
        <f t="shared" si="110"/>
        <v>155.7002542998689</v>
      </c>
    </row>
    <row r="2967" spans="1:46" customFormat="1" hidden="1" x14ac:dyDescent="0.2">
      <c r="A2967">
        <v>10145536</v>
      </c>
      <c r="C2967">
        <v>190810011</v>
      </c>
      <c r="D2967" t="s">
        <v>6982</v>
      </c>
      <c r="E2967">
        <v>43.236400000000003</v>
      </c>
      <c r="F2967">
        <v>-93.618520000000004</v>
      </c>
      <c r="G2967" t="s">
        <v>45</v>
      </c>
      <c r="H2967" t="s">
        <v>46</v>
      </c>
      <c r="I2967" t="s">
        <v>1378</v>
      </c>
      <c r="J2967" t="s">
        <v>5364</v>
      </c>
      <c r="K2967" t="s">
        <v>49</v>
      </c>
      <c r="L2967" t="s">
        <v>59</v>
      </c>
      <c r="P2967" t="s">
        <v>51</v>
      </c>
      <c r="S2967" t="s">
        <v>52</v>
      </c>
      <c r="AD2967" t="s">
        <v>5015</v>
      </c>
      <c r="AK2967" t="s">
        <v>6983</v>
      </c>
      <c r="AT2967" s="3">
        <f t="shared" si="110"/>
        <v>182.64575380439319</v>
      </c>
    </row>
    <row r="2968" spans="1:46" customFormat="1" hidden="1" x14ac:dyDescent="0.2">
      <c r="A2968">
        <v>10145542</v>
      </c>
      <c r="C2968">
        <v>190430093</v>
      </c>
      <c r="D2968" t="s">
        <v>70</v>
      </c>
      <c r="E2968">
        <v>42.753909999999998</v>
      </c>
      <c r="F2968">
        <v>-91.270139999999998</v>
      </c>
      <c r="G2968" t="s">
        <v>45</v>
      </c>
      <c r="H2968" t="s">
        <v>46</v>
      </c>
      <c r="I2968" t="s">
        <v>1378</v>
      </c>
      <c r="J2968" t="s">
        <v>1937</v>
      </c>
      <c r="K2968" t="s">
        <v>49</v>
      </c>
      <c r="L2968" t="s">
        <v>59</v>
      </c>
      <c r="P2968" t="s">
        <v>51</v>
      </c>
      <c r="S2968" t="s">
        <v>60</v>
      </c>
      <c r="AD2968" t="s">
        <v>5022</v>
      </c>
      <c r="AK2968" t="s">
        <v>6984</v>
      </c>
      <c r="AT2968" s="3">
        <f t="shared" si="110"/>
        <v>82.215764017469752</v>
      </c>
    </row>
    <row r="2969" spans="1:46" customFormat="1" hidden="1" x14ac:dyDescent="0.2">
      <c r="A2969">
        <v>10145554</v>
      </c>
      <c r="C2969">
        <v>190550009</v>
      </c>
      <c r="D2969" t="s">
        <v>6985</v>
      </c>
      <c r="E2969">
        <v>42.562510000000003</v>
      </c>
      <c r="F2969">
        <v>-91.500450000000001</v>
      </c>
      <c r="G2969" t="s">
        <v>45</v>
      </c>
      <c r="H2969" t="s">
        <v>46</v>
      </c>
      <c r="I2969" t="s">
        <v>1378</v>
      </c>
      <c r="J2969" t="s">
        <v>1957</v>
      </c>
      <c r="K2969" t="s">
        <v>49</v>
      </c>
      <c r="L2969" t="s">
        <v>50</v>
      </c>
      <c r="P2969" t="s">
        <v>51</v>
      </c>
      <c r="S2969" t="s">
        <v>52</v>
      </c>
      <c r="AB2969" t="s">
        <v>6986</v>
      </c>
      <c r="AD2969" t="s">
        <v>5022</v>
      </c>
      <c r="AK2969" t="s">
        <v>6987</v>
      </c>
      <c r="AT2969" s="3">
        <f t="shared" si="110"/>
        <v>99.689246446310747</v>
      </c>
    </row>
    <row r="2970" spans="1:46" customFormat="1" hidden="1" x14ac:dyDescent="0.2">
      <c r="A2970">
        <v>10145559</v>
      </c>
      <c r="C2970">
        <v>190810052</v>
      </c>
      <c r="D2970" t="s">
        <v>6988</v>
      </c>
      <c r="E2970">
        <v>42.926099999999998</v>
      </c>
      <c r="F2970">
        <v>-93.701920000000001</v>
      </c>
      <c r="G2970" t="s">
        <v>45</v>
      </c>
      <c r="H2970" t="s">
        <v>46</v>
      </c>
      <c r="I2970" t="s">
        <v>1378</v>
      </c>
      <c r="J2970" t="s">
        <v>5364</v>
      </c>
      <c r="K2970" t="s">
        <v>49</v>
      </c>
      <c r="L2970" t="s">
        <v>59</v>
      </c>
      <c r="P2970" t="s">
        <v>51</v>
      </c>
      <c r="S2970" t="s">
        <v>70</v>
      </c>
      <c r="AD2970" t="s">
        <v>5015</v>
      </c>
      <c r="AK2970" t="s">
        <v>5066</v>
      </c>
      <c r="AT2970" s="3">
        <f t="shared" si="110"/>
        <v>190.56716627495663</v>
      </c>
    </row>
    <row r="2971" spans="1:46" customFormat="1" hidden="1" x14ac:dyDescent="0.2">
      <c r="A2971">
        <v>10145561</v>
      </c>
      <c r="C2971">
        <v>190330002</v>
      </c>
      <c r="D2971" t="s">
        <v>6989</v>
      </c>
      <c r="E2971">
        <v>43.183300000000003</v>
      </c>
      <c r="F2971">
        <v>-93.20581</v>
      </c>
      <c r="G2971" t="s">
        <v>45</v>
      </c>
      <c r="H2971" t="s">
        <v>46</v>
      </c>
      <c r="I2971" t="s">
        <v>1378</v>
      </c>
      <c r="J2971" t="s">
        <v>5054</v>
      </c>
      <c r="K2971" t="s">
        <v>49</v>
      </c>
      <c r="L2971" t="s">
        <v>50</v>
      </c>
      <c r="N2971" t="s">
        <v>1323</v>
      </c>
      <c r="P2971" t="s">
        <v>51</v>
      </c>
      <c r="S2971" t="s">
        <v>52</v>
      </c>
      <c r="AD2971" t="s">
        <v>5169</v>
      </c>
      <c r="AK2971" t="s">
        <v>6990</v>
      </c>
      <c r="AT2971" s="3">
        <f t="shared" si="110"/>
        <v>162.56001009595377</v>
      </c>
    </row>
    <row r="2972" spans="1:46" customFormat="1" hidden="1" x14ac:dyDescent="0.2">
      <c r="A2972">
        <v>10145567</v>
      </c>
      <c r="C2972">
        <v>190610037</v>
      </c>
      <c r="D2972" t="s">
        <v>70</v>
      </c>
      <c r="E2972">
        <v>42.610610000000001</v>
      </c>
      <c r="F2972">
        <v>-90.926230000000004</v>
      </c>
      <c r="G2972" t="s">
        <v>45</v>
      </c>
      <c r="H2972" t="s">
        <v>46</v>
      </c>
      <c r="I2972" t="s">
        <v>1378</v>
      </c>
      <c r="J2972" t="s">
        <v>1960</v>
      </c>
      <c r="K2972" t="s">
        <v>49</v>
      </c>
      <c r="L2972" t="s">
        <v>59</v>
      </c>
      <c r="P2972" t="s">
        <v>51</v>
      </c>
      <c r="S2972" t="s">
        <v>60</v>
      </c>
      <c r="AD2972" t="s">
        <v>5022</v>
      </c>
      <c r="AT2972" s="3">
        <f t="shared" si="110"/>
        <v>77.218485442043672</v>
      </c>
    </row>
    <row r="2973" spans="1:46" customFormat="1" hidden="1" x14ac:dyDescent="0.2">
      <c r="A2973">
        <v>10145576</v>
      </c>
      <c r="C2973">
        <v>190230036</v>
      </c>
      <c r="D2973" t="s">
        <v>70</v>
      </c>
      <c r="E2973">
        <v>42.767200000000003</v>
      </c>
      <c r="F2973">
        <v>-92.929900000000004</v>
      </c>
      <c r="G2973" t="s">
        <v>45</v>
      </c>
      <c r="H2973" t="s">
        <v>46</v>
      </c>
      <c r="I2973" t="s">
        <v>1378</v>
      </c>
      <c r="J2973" t="s">
        <v>5042</v>
      </c>
      <c r="K2973" t="s">
        <v>49</v>
      </c>
      <c r="L2973" t="s">
        <v>59</v>
      </c>
      <c r="P2973" t="s">
        <v>51</v>
      </c>
      <c r="S2973" t="s">
        <v>70</v>
      </c>
      <c r="AD2973" t="s">
        <v>5015</v>
      </c>
      <c r="AK2973" t="s">
        <v>6991</v>
      </c>
      <c r="AT2973" s="3">
        <f t="shared" si="110"/>
        <v>156.15538070371989</v>
      </c>
    </row>
    <row r="2974" spans="1:46" customFormat="1" hidden="1" x14ac:dyDescent="0.2">
      <c r="A2974">
        <v>10145579</v>
      </c>
      <c r="C2974">
        <v>191310022</v>
      </c>
      <c r="D2974" t="s">
        <v>6992</v>
      </c>
      <c r="E2974">
        <v>43.226900000000001</v>
      </c>
      <c r="F2974">
        <v>-92.881600000000006</v>
      </c>
      <c r="G2974" t="s">
        <v>45</v>
      </c>
      <c r="H2974" t="s">
        <v>46</v>
      </c>
      <c r="I2974" t="s">
        <v>1378</v>
      </c>
      <c r="J2974" t="s">
        <v>5228</v>
      </c>
      <c r="K2974" t="s">
        <v>49</v>
      </c>
      <c r="L2974" t="s">
        <v>50</v>
      </c>
      <c r="P2974" t="s">
        <v>51</v>
      </c>
      <c r="S2974" t="s">
        <v>60</v>
      </c>
      <c r="AD2974" t="s">
        <v>5022</v>
      </c>
      <c r="AK2974" t="s">
        <v>6993</v>
      </c>
      <c r="AT2974" s="3">
        <f t="shared" si="110"/>
        <v>145.96481432691357</v>
      </c>
    </row>
    <row r="2975" spans="1:46" customFormat="1" hidden="1" x14ac:dyDescent="0.2">
      <c r="A2975">
        <v>10145597</v>
      </c>
      <c r="C2975">
        <v>190610036</v>
      </c>
      <c r="D2975" t="s">
        <v>6994</v>
      </c>
      <c r="E2975">
        <v>42.391710000000003</v>
      </c>
      <c r="F2975">
        <v>-90.794520000000006</v>
      </c>
      <c r="G2975" t="s">
        <v>45</v>
      </c>
      <c r="H2975" t="s">
        <v>46</v>
      </c>
      <c r="I2975" t="s">
        <v>1378</v>
      </c>
      <c r="J2975" t="s">
        <v>1960</v>
      </c>
      <c r="K2975" t="s">
        <v>49</v>
      </c>
      <c r="L2975" t="s">
        <v>50</v>
      </c>
      <c r="P2975" t="s">
        <v>51</v>
      </c>
      <c r="S2975" t="s">
        <v>60</v>
      </c>
      <c r="AD2975" t="s">
        <v>5022</v>
      </c>
      <c r="AT2975" s="3">
        <f t="shared" si="110"/>
        <v>86.477372843550782</v>
      </c>
    </row>
    <row r="2976" spans="1:46" customFormat="1" hidden="1" x14ac:dyDescent="0.2">
      <c r="A2976">
        <v>10145601</v>
      </c>
      <c r="C2976">
        <v>191870065</v>
      </c>
      <c r="D2976" t="s">
        <v>6995</v>
      </c>
      <c r="E2976">
        <v>42.325600000000001</v>
      </c>
      <c r="F2976">
        <v>-93.937730000000002</v>
      </c>
      <c r="G2976" t="s">
        <v>45</v>
      </c>
      <c r="H2976" t="s">
        <v>46</v>
      </c>
      <c r="I2976" t="s">
        <v>1378</v>
      </c>
      <c r="J2976" t="s">
        <v>5250</v>
      </c>
      <c r="K2976" t="s">
        <v>49</v>
      </c>
      <c r="L2976" t="s">
        <v>59</v>
      </c>
      <c r="P2976" t="s">
        <v>51</v>
      </c>
      <c r="S2976" t="s">
        <v>60</v>
      </c>
      <c r="AD2976" t="s">
        <v>5015</v>
      </c>
      <c r="AK2976" t="s">
        <v>6996</v>
      </c>
      <c r="AT2976" s="3">
        <f t="shared" si="110"/>
        <v>215.12175735173196</v>
      </c>
    </row>
    <row r="2977" spans="1:46" customFormat="1" hidden="1" x14ac:dyDescent="0.2">
      <c r="A2977">
        <v>10145608</v>
      </c>
      <c r="C2977">
        <v>190430004</v>
      </c>
      <c r="D2977" t="s">
        <v>6997</v>
      </c>
      <c r="E2977">
        <v>42.8889</v>
      </c>
      <c r="F2977">
        <v>-91.196240000000003</v>
      </c>
      <c r="G2977" t="s">
        <v>45</v>
      </c>
      <c r="H2977" t="s">
        <v>46</v>
      </c>
      <c r="I2977" t="s">
        <v>1378</v>
      </c>
      <c r="J2977" t="s">
        <v>1937</v>
      </c>
      <c r="K2977" t="s">
        <v>49</v>
      </c>
      <c r="L2977" t="s">
        <v>50</v>
      </c>
      <c r="P2977" t="s">
        <v>51</v>
      </c>
      <c r="S2977" t="s">
        <v>52</v>
      </c>
      <c r="AD2977" t="s">
        <v>4867</v>
      </c>
      <c r="AK2977" t="s">
        <v>6998</v>
      </c>
      <c r="AT2977" s="3">
        <f t="shared" si="110"/>
        <v>73.575891018862308</v>
      </c>
    </row>
    <row r="2978" spans="1:46" customFormat="1" hidden="1" x14ac:dyDescent="0.2">
      <c r="A2978">
        <v>10145612</v>
      </c>
      <c r="C2978">
        <v>190130054</v>
      </c>
      <c r="D2978" t="s">
        <v>70</v>
      </c>
      <c r="E2978">
        <v>42.328310000000002</v>
      </c>
      <c r="F2978">
        <v>-92.428780000000003</v>
      </c>
      <c r="G2978" t="s">
        <v>45</v>
      </c>
      <c r="H2978" t="s">
        <v>46</v>
      </c>
      <c r="I2978" t="s">
        <v>1378</v>
      </c>
      <c r="J2978" t="s">
        <v>1950</v>
      </c>
      <c r="K2978" t="s">
        <v>49</v>
      </c>
      <c r="L2978" t="s">
        <v>59</v>
      </c>
      <c r="P2978" t="s">
        <v>51</v>
      </c>
      <c r="S2978" t="s">
        <v>60</v>
      </c>
      <c r="AD2978" t="s">
        <v>5022</v>
      </c>
      <c r="AK2978" t="s">
        <v>6999</v>
      </c>
      <c r="AT2978" s="3">
        <f t="shared" si="110"/>
        <v>147.15882952365462</v>
      </c>
    </row>
    <row r="2979" spans="1:46" customFormat="1" hidden="1" x14ac:dyDescent="0.2">
      <c r="A2979">
        <v>10145615</v>
      </c>
      <c r="C2979">
        <v>190790012</v>
      </c>
      <c r="D2979" t="s">
        <v>7000</v>
      </c>
      <c r="E2979">
        <v>42.293599999999998</v>
      </c>
      <c r="F2979">
        <v>-93.605819999999994</v>
      </c>
      <c r="G2979" t="s">
        <v>45</v>
      </c>
      <c r="H2979" t="s">
        <v>46</v>
      </c>
      <c r="I2979" t="s">
        <v>1378</v>
      </c>
      <c r="J2979" t="s">
        <v>5260</v>
      </c>
      <c r="K2979" t="s">
        <v>49</v>
      </c>
      <c r="L2979" t="s">
        <v>59</v>
      </c>
      <c r="P2979" t="s">
        <v>51</v>
      </c>
      <c r="S2979" t="s">
        <v>60</v>
      </c>
      <c r="AD2979" t="s">
        <v>5015</v>
      </c>
      <c r="AK2979" t="s">
        <v>5063</v>
      </c>
      <c r="AT2979" s="3">
        <f t="shared" si="110"/>
        <v>200.62321260454524</v>
      </c>
    </row>
    <row r="2980" spans="1:46" customFormat="1" hidden="1" x14ac:dyDescent="0.2">
      <c r="A2980">
        <v>10145640</v>
      </c>
      <c r="C2980">
        <v>190550042</v>
      </c>
      <c r="D2980" t="s">
        <v>70</v>
      </c>
      <c r="E2980">
        <v>42.608310000000003</v>
      </c>
      <c r="F2980">
        <v>-91.179040000000001</v>
      </c>
      <c r="G2980" t="s">
        <v>45</v>
      </c>
      <c r="H2980" t="s">
        <v>46</v>
      </c>
      <c r="I2980" t="s">
        <v>1378</v>
      </c>
      <c r="J2980" t="s">
        <v>1957</v>
      </c>
      <c r="K2980" t="s">
        <v>49</v>
      </c>
      <c r="L2980" t="s">
        <v>50</v>
      </c>
      <c r="P2980" t="s">
        <v>51</v>
      </c>
      <c r="S2980" t="s">
        <v>60</v>
      </c>
      <c r="AD2980" t="s">
        <v>5022</v>
      </c>
      <c r="AK2980" t="s">
        <v>7001</v>
      </c>
      <c r="AT2980" s="3">
        <f t="shared" si="110"/>
        <v>85.66697329617736</v>
      </c>
    </row>
    <row r="2981" spans="1:46" customFormat="1" hidden="1" x14ac:dyDescent="0.2">
      <c r="A2981">
        <v>10145641</v>
      </c>
      <c r="C2981">
        <v>191970015</v>
      </c>
      <c r="D2981" t="s">
        <v>7002</v>
      </c>
      <c r="E2981">
        <v>42.896099999999997</v>
      </c>
      <c r="F2981">
        <v>-93.615219999999994</v>
      </c>
      <c r="G2981" t="s">
        <v>45</v>
      </c>
      <c r="H2981" t="s">
        <v>46</v>
      </c>
      <c r="I2981" t="s">
        <v>1378</v>
      </c>
      <c r="J2981" t="s">
        <v>5281</v>
      </c>
      <c r="K2981" t="s">
        <v>49</v>
      </c>
      <c r="L2981" t="s">
        <v>59</v>
      </c>
      <c r="P2981" t="s">
        <v>51</v>
      </c>
      <c r="S2981" t="s">
        <v>60</v>
      </c>
      <c r="AD2981" t="s">
        <v>5022</v>
      </c>
      <c r="AK2981" t="s">
        <v>5063</v>
      </c>
      <c r="AT2981" s="3">
        <f t="shared" si="110"/>
        <v>186.79566921008748</v>
      </c>
    </row>
    <row r="2982" spans="1:46" customFormat="1" hidden="1" x14ac:dyDescent="0.2">
      <c r="A2982">
        <v>10145643</v>
      </c>
      <c r="C2982">
        <v>190690017</v>
      </c>
      <c r="D2982" t="s">
        <v>7003</v>
      </c>
      <c r="E2982">
        <v>42.7044</v>
      </c>
      <c r="F2982">
        <v>-93.122100000000003</v>
      </c>
      <c r="G2982" t="s">
        <v>45</v>
      </c>
      <c r="H2982" t="s">
        <v>46</v>
      </c>
      <c r="I2982" t="s">
        <v>1378</v>
      </c>
      <c r="J2982" t="s">
        <v>5017</v>
      </c>
      <c r="K2982" t="s">
        <v>49</v>
      </c>
      <c r="L2982" t="s">
        <v>59</v>
      </c>
      <c r="P2982" t="s">
        <v>51</v>
      </c>
      <c r="S2982" t="s">
        <v>60</v>
      </c>
      <c r="AD2982" t="s">
        <v>5015</v>
      </c>
      <c r="AK2982" t="s">
        <v>5040</v>
      </c>
      <c r="AT2982" s="3">
        <f t="shared" si="110"/>
        <v>166.80645230399833</v>
      </c>
    </row>
    <row r="2983" spans="1:46" customFormat="1" hidden="1" x14ac:dyDescent="0.2">
      <c r="A2983">
        <v>10145644</v>
      </c>
      <c r="C2983">
        <v>190370036</v>
      </c>
      <c r="D2983" t="s">
        <v>70</v>
      </c>
      <c r="E2983">
        <v>42.9983</v>
      </c>
      <c r="F2983">
        <v>-92.165769999999995</v>
      </c>
      <c r="G2983" t="s">
        <v>45</v>
      </c>
      <c r="H2983" t="s">
        <v>46</v>
      </c>
      <c r="I2983" t="s">
        <v>1378</v>
      </c>
      <c r="J2983" t="s">
        <v>5045</v>
      </c>
      <c r="K2983" t="s">
        <v>49</v>
      </c>
      <c r="L2983" t="s">
        <v>59</v>
      </c>
      <c r="P2983" t="s">
        <v>51</v>
      </c>
      <c r="S2983" t="s">
        <v>70</v>
      </c>
      <c r="AD2983" t="s">
        <v>5015</v>
      </c>
      <c r="AK2983" t="s">
        <v>5146</v>
      </c>
      <c r="AT2983" s="3">
        <f t="shared" si="110"/>
        <v>114.37041101917137</v>
      </c>
    </row>
    <row r="2984" spans="1:46" customFormat="1" hidden="1" x14ac:dyDescent="0.2">
      <c r="A2984">
        <v>10145650</v>
      </c>
      <c r="C2984">
        <v>190830053</v>
      </c>
      <c r="D2984" t="s">
        <v>7004</v>
      </c>
      <c r="E2984">
        <v>42.379399999999997</v>
      </c>
      <c r="F2984">
        <v>-93.26831</v>
      </c>
      <c r="G2984" t="s">
        <v>45</v>
      </c>
      <c r="H2984" t="s">
        <v>46</v>
      </c>
      <c r="I2984" t="s">
        <v>1378</v>
      </c>
      <c r="J2984" t="s">
        <v>5256</v>
      </c>
      <c r="K2984" t="s">
        <v>49</v>
      </c>
      <c r="L2984" t="s">
        <v>50</v>
      </c>
      <c r="P2984" t="s">
        <v>51</v>
      </c>
      <c r="S2984" t="s">
        <v>52</v>
      </c>
      <c r="AD2984" t="s">
        <v>5022</v>
      </c>
      <c r="AK2984" t="s">
        <v>7005</v>
      </c>
      <c r="AT2984" s="3">
        <f t="shared" si="110"/>
        <v>182.53020417671669</v>
      </c>
    </row>
    <row r="2985" spans="1:46" customFormat="1" hidden="1" x14ac:dyDescent="0.2">
      <c r="A2985">
        <v>10145663</v>
      </c>
      <c r="C2985">
        <v>191950009</v>
      </c>
      <c r="D2985" t="s">
        <v>5247</v>
      </c>
      <c r="E2985">
        <v>43.4039</v>
      </c>
      <c r="F2985">
        <v>-93.185810000000004</v>
      </c>
      <c r="G2985" t="s">
        <v>45</v>
      </c>
      <c r="H2985" t="s">
        <v>46</v>
      </c>
      <c r="I2985" t="s">
        <v>1378</v>
      </c>
      <c r="J2985" t="s">
        <v>5246</v>
      </c>
      <c r="K2985" t="s">
        <v>49</v>
      </c>
      <c r="L2985" t="s">
        <v>50</v>
      </c>
      <c r="P2985" t="s">
        <v>51</v>
      </c>
      <c r="S2985" t="s">
        <v>52</v>
      </c>
      <c r="AD2985" t="s">
        <v>5015</v>
      </c>
      <c r="AK2985" t="s">
        <v>5280</v>
      </c>
      <c r="AT2985" s="3">
        <f t="shared" si="110"/>
        <v>159.92315926833774</v>
      </c>
    </row>
    <row r="2986" spans="1:46" customFormat="1" hidden="1" x14ac:dyDescent="0.2">
      <c r="A2986">
        <v>10145669</v>
      </c>
      <c r="C2986">
        <v>190130040</v>
      </c>
      <c r="D2986" t="s">
        <v>70</v>
      </c>
      <c r="E2986">
        <v>42.541710000000002</v>
      </c>
      <c r="F2986">
        <v>-92.356279999999998</v>
      </c>
      <c r="G2986" t="s">
        <v>45</v>
      </c>
      <c r="H2986" t="s">
        <v>46</v>
      </c>
      <c r="I2986" t="s">
        <v>1378</v>
      </c>
      <c r="J2986" t="s">
        <v>1950</v>
      </c>
      <c r="K2986" t="s">
        <v>49</v>
      </c>
      <c r="L2986" t="s">
        <v>59</v>
      </c>
      <c r="P2986" t="s">
        <v>51</v>
      </c>
      <c r="S2986" t="s">
        <v>60</v>
      </c>
      <c r="AD2986" t="s">
        <v>5022</v>
      </c>
      <c r="AK2986" t="s">
        <v>5063</v>
      </c>
      <c r="AT2986" s="3">
        <f t="shared" si="110"/>
        <v>136.19502316635487</v>
      </c>
    </row>
    <row r="2987" spans="1:46" customFormat="1" hidden="1" x14ac:dyDescent="0.2">
      <c r="A2987">
        <v>10145671</v>
      </c>
      <c r="C2987">
        <v>190970019</v>
      </c>
      <c r="D2987" t="s">
        <v>7006</v>
      </c>
      <c r="E2987">
        <v>42.247509999999998</v>
      </c>
      <c r="F2987">
        <v>-90.418210000000002</v>
      </c>
      <c r="G2987" t="s">
        <v>45</v>
      </c>
      <c r="H2987" t="s">
        <v>46</v>
      </c>
      <c r="I2987" t="s">
        <v>1378</v>
      </c>
      <c r="J2987" t="s">
        <v>408</v>
      </c>
      <c r="K2987" t="s">
        <v>49</v>
      </c>
      <c r="L2987" t="s">
        <v>1323</v>
      </c>
      <c r="P2987" t="s">
        <v>51</v>
      </c>
      <c r="S2987" t="s">
        <v>60</v>
      </c>
      <c r="AD2987" t="s">
        <v>5022</v>
      </c>
      <c r="AK2987" t="s">
        <v>7007</v>
      </c>
      <c r="AT2987" s="3">
        <f t="shared" si="110"/>
        <v>89.091573061322705</v>
      </c>
    </row>
    <row r="2988" spans="1:46" customFormat="1" hidden="1" x14ac:dyDescent="0.2">
      <c r="A2988">
        <v>10145680</v>
      </c>
      <c r="C2988">
        <v>190790024</v>
      </c>
      <c r="D2988" t="s">
        <v>7008</v>
      </c>
      <c r="E2988">
        <v>42.240310000000001</v>
      </c>
      <c r="F2988">
        <v>-93.576620000000005</v>
      </c>
      <c r="G2988" t="s">
        <v>45</v>
      </c>
      <c r="H2988" t="s">
        <v>46</v>
      </c>
      <c r="I2988" t="s">
        <v>1378</v>
      </c>
      <c r="J2988" t="s">
        <v>5260</v>
      </c>
      <c r="K2988" t="s">
        <v>49</v>
      </c>
      <c r="L2988" t="s">
        <v>59</v>
      </c>
      <c r="P2988" t="s">
        <v>51</v>
      </c>
      <c r="S2988" t="s">
        <v>60</v>
      </c>
      <c r="AD2988" t="s">
        <v>5015</v>
      </c>
      <c r="AK2988" t="s">
        <v>5063</v>
      </c>
      <c r="AT2988" s="3">
        <f t="shared" si="110"/>
        <v>200.91761523962717</v>
      </c>
    </row>
    <row r="2989" spans="1:46" customFormat="1" hidden="1" x14ac:dyDescent="0.2">
      <c r="A2989">
        <v>10145690</v>
      </c>
      <c r="C2989">
        <v>190230010</v>
      </c>
      <c r="D2989" t="s">
        <v>7009</v>
      </c>
      <c r="E2989">
        <v>42.813600000000001</v>
      </c>
      <c r="F2989">
        <v>-92.68459</v>
      </c>
      <c r="G2989" t="s">
        <v>45</v>
      </c>
      <c r="H2989" t="s">
        <v>46</v>
      </c>
      <c r="I2989" t="s">
        <v>1378</v>
      </c>
      <c r="J2989" t="s">
        <v>5042</v>
      </c>
      <c r="K2989" t="s">
        <v>49</v>
      </c>
      <c r="L2989" t="s">
        <v>59</v>
      </c>
      <c r="P2989" t="s">
        <v>51</v>
      </c>
      <c r="S2989" t="s">
        <v>60</v>
      </c>
      <c r="AD2989" t="s">
        <v>5022</v>
      </c>
      <c r="AK2989" t="s">
        <v>7010</v>
      </c>
      <c r="AT2989" s="3">
        <f t="shared" si="110"/>
        <v>143.37236438361282</v>
      </c>
    </row>
    <row r="2990" spans="1:46" customFormat="1" hidden="1" x14ac:dyDescent="0.2">
      <c r="A2990">
        <v>10145719</v>
      </c>
      <c r="C2990">
        <v>190430038</v>
      </c>
      <c r="D2990" t="s">
        <v>7011</v>
      </c>
      <c r="E2990">
        <v>43.033299999999997</v>
      </c>
      <c r="F2990">
        <v>-91.284540000000007</v>
      </c>
      <c r="G2990" t="s">
        <v>45</v>
      </c>
      <c r="H2990" t="s">
        <v>46</v>
      </c>
      <c r="I2990" t="s">
        <v>1378</v>
      </c>
      <c r="J2990" t="s">
        <v>1937</v>
      </c>
      <c r="K2990" t="s">
        <v>49</v>
      </c>
      <c r="L2990" t="s">
        <v>50</v>
      </c>
      <c r="P2990" t="s">
        <v>51</v>
      </c>
      <c r="S2990" t="s">
        <v>60</v>
      </c>
      <c r="AD2990" t="s">
        <v>5015</v>
      </c>
      <c r="AK2990" t="s">
        <v>5063</v>
      </c>
      <c r="AT2990" s="3">
        <f t="shared" si="110"/>
        <v>72.224258579801898</v>
      </c>
    </row>
    <row r="2991" spans="1:46" customFormat="1" hidden="1" x14ac:dyDescent="0.2">
      <c r="A2991">
        <v>10145696</v>
      </c>
      <c r="C2991">
        <v>191130061</v>
      </c>
      <c r="D2991" t="s">
        <v>70</v>
      </c>
      <c r="E2991">
        <v>42.257210000000001</v>
      </c>
      <c r="F2991">
        <v>-91.578749999999999</v>
      </c>
      <c r="G2991" t="s">
        <v>45</v>
      </c>
      <c r="H2991" t="s">
        <v>46</v>
      </c>
      <c r="I2991" t="s">
        <v>1378</v>
      </c>
      <c r="J2991" t="s">
        <v>5268</v>
      </c>
      <c r="K2991" t="s">
        <v>49</v>
      </c>
      <c r="L2991" t="s">
        <v>50</v>
      </c>
      <c r="P2991" t="s">
        <v>51</v>
      </c>
      <c r="S2991" t="s">
        <v>60</v>
      </c>
      <c r="AD2991" t="s">
        <v>5022</v>
      </c>
      <c r="AK2991" t="s">
        <v>7012</v>
      </c>
      <c r="AT2991" s="3">
        <f t="shared" si="110"/>
        <v>117.3106792110099</v>
      </c>
    </row>
    <row r="2992" spans="1:46" customFormat="1" hidden="1" x14ac:dyDescent="0.2">
      <c r="A2992">
        <v>10145705</v>
      </c>
      <c r="C2992">
        <v>190330028</v>
      </c>
      <c r="D2992" t="s">
        <v>7013</v>
      </c>
      <c r="E2992">
        <v>43.187199999999997</v>
      </c>
      <c r="F2992">
        <v>-93.203509999999994</v>
      </c>
      <c r="G2992" t="s">
        <v>45</v>
      </c>
      <c r="H2992" t="s">
        <v>46</v>
      </c>
      <c r="I2992" t="s">
        <v>1378</v>
      </c>
      <c r="J2992" t="s">
        <v>5054</v>
      </c>
      <c r="K2992" t="s">
        <v>49</v>
      </c>
      <c r="L2992" t="s">
        <v>50</v>
      </c>
      <c r="P2992" t="s">
        <v>51</v>
      </c>
      <c r="S2992" t="s">
        <v>60</v>
      </c>
      <c r="AD2992" t="s">
        <v>5022</v>
      </c>
      <c r="AK2992" t="s">
        <v>7014</v>
      </c>
      <c r="AT2992" s="3">
        <f t="shared" si="110"/>
        <v>162.40432522458119</v>
      </c>
    </row>
    <row r="2993" spans="1:46" customFormat="1" hidden="1" x14ac:dyDescent="0.2">
      <c r="A2993">
        <v>10145708</v>
      </c>
      <c r="C2993">
        <v>190170037</v>
      </c>
      <c r="D2993" t="s">
        <v>70</v>
      </c>
      <c r="E2993">
        <v>42.647199999999998</v>
      </c>
      <c r="F2993">
        <v>-92.288480000000007</v>
      </c>
      <c r="G2993" t="s">
        <v>45</v>
      </c>
      <c r="H2993" t="s">
        <v>46</v>
      </c>
      <c r="I2993" t="s">
        <v>1378</v>
      </c>
      <c r="J2993" t="s">
        <v>1931</v>
      </c>
      <c r="K2993" t="s">
        <v>49</v>
      </c>
      <c r="L2993" t="s">
        <v>59</v>
      </c>
      <c r="P2993" t="s">
        <v>51</v>
      </c>
      <c r="S2993" t="s">
        <v>70</v>
      </c>
      <c r="AD2993" t="s">
        <v>5015</v>
      </c>
      <c r="AK2993" t="s">
        <v>7015</v>
      </c>
      <c r="AT2993" s="3">
        <f t="shared" si="110"/>
        <v>129.65682970698208</v>
      </c>
    </row>
    <row r="2994" spans="1:46" customFormat="1" hidden="1" x14ac:dyDescent="0.2">
      <c r="A2994">
        <v>10145709</v>
      </c>
      <c r="C2994">
        <v>190810007</v>
      </c>
      <c r="D2994" t="s">
        <v>7016</v>
      </c>
      <c r="E2994">
        <v>43.205300000000001</v>
      </c>
      <c r="F2994">
        <v>-93.537719999999993</v>
      </c>
      <c r="G2994" t="s">
        <v>45</v>
      </c>
      <c r="H2994" t="s">
        <v>46</v>
      </c>
      <c r="I2994" t="s">
        <v>1378</v>
      </c>
      <c r="J2994" t="s">
        <v>5364</v>
      </c>
      <c r="K2994" t="s">
        <v>49</v>
      </c>
      <c r="L2994" t="s">
        <v>59</v>
      </c>
      <c r="P2994" t="s">
        <v>51</v>
      </c>
      <c r="S2994" t="s">
        <v>52</v>
      </c>
      <c r="AD2994" t="s">
        <v>5022</v>
      </c>
      <c r="AK2994" t="s">
        <v>7017</v>
      </c>
      <c r="AT2994" s="3">
        <f t="shared" si="110"/>
        <v>178.88598091484005</v>
      </c>
    </row>
    <row r="2995" spans="1:46" customFormat="1" hidden="1" x14ac:dyDescent="0.2">
      <c r="A2995">
        <v>10145722</v>
      </c>
      <c r="C2995">
        <v>190810005</v>
      </c>
      <c r="D2995" t="s">
        <v>7018</v>
      </c>
      <c r="E2995">
        <v>43.0458</v>
      </c>
      <c r="F2995">
        <v>-93.639420000000001</v>
      </c>
      <c r="G2995" t="s">
        <v>45</v>
      </c>
      <c r="H2995" t="s">
        <v>46</v>
      </c>
      <c r="I2995" t="s">
        <v>1378</v>
      </c>
      <c r="J2995" t="s">
        <v>5364</v>
      </c>
      <c r="K2995" t="s">
        <v>49</v>
      </c>
      <c r="L2995" t="s">
        <v>50</v>
      </c>
      <c r="P2995" t="s">
        <v>51</v>
      </c>
      <c r="S2995" t="s">
        <v>60</v>
      </c>
      <c r="AB2995" t="s">
        <v>7019</v>
      </c>
      <c r="AD2995" t="s">
        <v>5022</v>
      </c>
      <c r="AK2995" t="s">
        <v>7020</v>
      </c>
      <c r="AT2995" s="3">
        <f t="shared" si="110"/>
        <v>185.74104543906017</v>
      </c>
    </row>
    <row r="2996" spans="1:46" customFormat="1" hidden="1" x14ac:dyDescent="0.2">
      <c r="A2996">
        <v>10145748</v>
      </c>
      <c r="C2996">
        <v>191950001</v>
      </c>
      <c r="D2996" t="s">
        <v>7021</v>
      </c>
      <c r="E2996">
        <v>43.442799999999998</v>
      </c>
      <c r="F2996">
        <v>-93.253010000000003</v>
      </c>
      <c r="G2996" t="s">
        <v>45</v>
      </c>
      <c r="H2996" t="s">
        <v>46</v>
      </c>
      <c r="I2996" t="s">
        <v>1378</v>
      </c>
      <c r="J2996" t="s">
        <v>5246</v>
      </c>
      <c r="K2996" t="s">
        <v>49</v>
      </c>
      <c r="L2996" t="s">
        <v>59</v>
      </c>
      <c r="P2996" t="s">
        <v>51</v>
      </c>
      <c r="S2996" t="s">
        <v>52</v>
      </c>
      <c r="AB2996" t="s">
        <v>7022</v>
      </c>
      <c r="AD2996" t="s">
        <v>5022</v>
      </c>
      <c r="AK2996" t="s">
        <v>7023</v>
      </c>
      <c r="AT2996" s="3">
        <f t="shared" si="110"/>
        <v>163.15070423323135</v>
      </c>
    </row>
    <row r="2997" spans="1:46" customFormat="1" hidden="1" x14ac:dyDescent="0.2">
      <c r="A2997">
        <v>10145758</v>
      </c>
      <c r="C2997">
        <v>190330049</v>
      </c>
      <c r="D2997" t="s">
        <v>70</v>
      </c>
      <c r="E2997">
        <v>43.1708</v>
      </c>
      <c r="F2997">
        <v>-93.192409999999995</v>
      </c>
      <c r="G2997" t="s">
        <v>45</v>
      </c>
      <c r="H2997" t="s">
        <v>46</v>
      </c>
      <c r="I2997" t="s">
        <v>1378</v>
      </c>
      <c r="J2997" t="s">
        <v>5054</v>
      </c>
      <c r="K2997" t="s">
        <v>49</v>
      </c>
      <c r="L2997" t="s">
        <v>59</v>
      </c>
      <c r="P2997" t="s">
        <v>51</v>
      </c>
      <c r="S2997" t="s">
        <v>60</v>
      </c>
      <c r="AD2997" t="s">
        <v>5022</v>
      </c>
      <c r="AK2997" t="s">
        <v>5209</v>
      </c>
      <c r="AT2997" s="3">
        <f t="shared" si="110"/>
        <v>162.02822897989773</v>
      </c>
    </row>
    <row r="2998" spans="1:46" customFormat="1" hidden="1" x14ac:dyDescent="0.2">
      <c r="A2998">
        <v>10145759</v>
      </c>
      <c r="C2998">
        <v>190830029</v>
      </c>
      <c r="D2998" t="s">
        <v>7024</v>
      </c>
      <c r="E2998">
        <v>42.476700000000001</v>
      </c>
      <c r="F2998">
        <v>-93.192409999999995</v>
      </c>
      <c r="G2998" t="s">
        <v>45</v>
      </c>
      <c r="H2998" t="s">
        <v>46</v>
      </c>
      <c r="I2998" t="s">
        <v>1378</v>
      </c>
      <c r="J2998" t="s">
        <v>5256</v>
      </c>
      <c r="K2998" t="s">
        <v>49</v>
      </c>
      <c r="L2998" t="s">
        <v>59</v>
      </c>
      <c r="P2998" t="s">
        <v>51</v>
      </c>
      <c r="S2998" t="s">
        <v>52</v>
      </c>
      <c r="AD2998" t="s">
        <v>5022</v>
      </c>
      <c r="AK2998" t="s">
        <v>5058</v>
      </c>
      <c r="AT2998" s="3">
        <f t="shared" si="110"/>
        <v>176.14365577715591</v>
      </c>
    </row>
    <row r="2999" spans="1:46" customFormat="1" hidden="1" x14ac:dyDescent="0.2">
      <c r="A2999">
        <v>10145772</v>
      </c>
      <c r="C2999">
        <v>190790025</v>
      </c>
      <c r="D2999" t="s">
        <v>70</v>
      </c>
      <c r="E2999">
        <v>42.4497</v>
      </c>
      <c r="F2999">
        <v>-93.805229999999995</v>
      </c>
      <c r="G2999" t="s">
        <v>45</v>
      </c>
      <c r="H2999" t="s">
        <v>46</v>
      </c>
      <c r="I2999" t="s">
        <v>1378</v>
      </c>
      <c r="J2999" t="s">
        <v>5260</v>
      </c>
      <c r="K2999" t="s">
        <v>49</v>
      </c>
      <c r="L2999" t="s">
        <v>59</v>
      </c>
      <c r="P2999" t="s">
        <v>51</v>
      </c>
      <c r="S2999" t="s">
        <v>60</v>
      </c>
      <c r="AD2999" t="s">
        <v>5022</v>
      </c>
      <c r="AK2999" t="s">
        <v>7025</v>
      </c>
      <c r="AT2999" s="3">
        <f t="shared" si="110"/>
        <v>205.57179974693167</v>
      </c>
    </row>
    <row r="3000" spans="1:46" customFormat="1" hidden="1" x14ac:dyDescent="0.2">
      <c r="A3000">
        <v>10145778</v>
      </c>
      <c r="C3000">
        <v>191910055</v>
      </c>
      <c r="D3000" t="s">
        <v>7026</v>
      </c>
      <c r="E3000">
        <v>43.095799999999997</v>
      </c>
      <c r="F3000">
        <v>-91.869060000000005</v>
      </c>
      <c r="G3000" t="s">
        <v>45</v>
      </c>
      <c r="H3000" t="s">
        <v>46</v>
      </c>
      <c r="I3000" t="s">
        <v>1378</v>
      </c>
      <c r="J3000" t="s">
        <v>4247</v>
      </c>
      <c r="K3000" t="s">
        <v>49</v>
      </c>
      <c r="L3000" t="s">
        <v>50</v>
      </c>
      <c r="P3000" t="s">
        <v>51</v>
      </c>
      <c r="S3000" t="s">
        <v>60</v>
      </c>
      <c r="AD3000" t="s">
        <v>5022</v>
      </c>
      <c r="AK3000" t="s">
        <v>5023</v>
      </c>
      <c r="AT3000" s="3">
        <f t="shared" si="110"/>
        <v>98.046362099252804</v>
      </c>
    </row>
    <row r="3001" spans="1:46" customFormat="1" hidden="1" x14ac:dyDescent="0.2">
      <c r="A3001">
        <v>10145783</v>
      </c>
      <c r="C3001">
        <v>191310009</v>
      </c>
      <c r="D3001" t="s">
        <v>7027</v>
      </c>
      <c r="E3001">
        <v>43.426699999999997</v>
      </c>
      <c r="F3001">
        <v>-92.597989999999996</v>
      </c>
      <c r="G3001" t="s">
        <v>45</v>
      </c>
      <c r="H3001" t="s">
        <v>46</v>
      </c>
      <c r="I3001" t="s">
        <v>1378</v>
      </c>
      <c r="J3001" t="s">
        <v>5228</v>
      </c>
      <c r="K3001" t="s">
        <v>49</v>
      </c>
      <c r="L3001" t="s">
        <v>50</v>
      </c>
      <c r="P3001" t="s">
        <v>51</v>
      </c>
      <c r="S3001" t="s">
        <v>52</v>
      </c>
      <c r="AD3001" t="s">
        <v>5015</v>
      </c>
      <c r="AK3001" t="s">
        <v>7028</v>
      </c>
      <c r="AT3001" s="3">
        <f t="shared" si="110"/>
        <v>130.37948933513607</v>
      </c>
    </row>
    <row r="3002" spans="1:46" customFormat="1" hidden="1" x14ac:dyDescent="0.2">
      <c r="A3002">
        <v>10145785</v>
      </c>
      <c r="C3002">
        <v>190550026</v>
      </c>
      <c r="D3002" t="s">
        <v>7029</v>
      </c>
      <c r="E3002">
        <v>42.321710000000003</v>
      </c>
      <c r="F3002">
        <v>-91.261240000000001</v>
      </c>
      <c r="G3002" t="s">
        <v>45</v>
      </c>
      <c r="H3002" t="s">
        <v>46</v>
      </c>
      <c r="I3002" t="s">
        <v>1378</v>
      </c>
      <c r="J3002" t="s">
        <v>1957</v>
      </c>
      <c r="K3002" t="s">
        <v>49</v>
      </c>
      <c r="L3002" t="s">
        <v>50</v>
      </c>
      <c r="P3002" t="s">
        <v>51</v>
      </c>
      <c r="S3002" t="s">
        <v>60</v>
      </c>
      <c r="AD3002" t="s">
        <v>5022</v>
      </c>
      <c r="AK3002" t="s">
        <v>7030</v>
      </c>
      <c r="AT3002" s="3">
        <f t="shared" si="110"/>
        <v>103.44531689336405</v>
      </c>
    </row>
    <row r="3003" spans="1:46" customFormat="1" hidden="1" x14ac:dyDescent="0.2">
      <c r="A3003">
        <v>10145800</v>
      </c>
      <c r="C3003">
        <v>190810018</v>
      </c>
      <c r="D3003" t="s">
        <v>7031</v>
      </c>
      <c r="E3003">
        <v>43.004399999999997</v>
      </c>
      <c r="F3003">
        <v>-93.622420000000005</v>
      </c>
      <c r="G3003" t="s">
        <v>45</v>
      </c>
      <c r="H3003" t="s">
        <v>46</v>
      </c>
      <c r="I3003" t="s">
        <v>1378</v>
      </c>
      <c r="J3003" t="s">
        <v>5364</v>
      </c>
      <c r="K3003" t="s">
        <v>49</v>
      </c>
      <c r="L3003" t="s">
        <v>59</v>
      </c>
      <c r="P3003" t="s">
        <v>51</v>
      </c>
      <c r="S3003" t="s">
        <v>60</v>
      </c>
      <c r="AD3003" t="s">
        <v>5015</v>
      </c>
      <c r="AK3003" t="s">
        <v>5066</v>
      </c>
      <c r="AT3003" s="3">
        <f t="shared" si="110"/>
        <v>185.46590500278913</v>
      </c>
    </row>
    <row r="3004" spans="1:46" customFormat="1" hidden="1" x14ac:dyDescent="0.2">
      <c r="A3004">
        <v>10145801</v>
      </c>
      <c r="C3004">
        <v>190670047</v>
      </c>
      <c r="D3004" t="s">
        <v>70</v>
      </c>
      <c r="E3004">
        <v>43.046399999999998</v>
      </c>
      <c r="F3004">
        <v>-92.957099999999997</v>
      </c>
      <c r="G3004" t="s">
        <v>45</v>
      </c>
      <c r="H3004" t="s">
        <v>46</v>
      </c>
      <c r="I3004" t="s">
        <v>1378</v>
      </c>
      <c r="J3004" t="s">
        <v>5065</v>
      </c>
      <c r="K3004" t="s">
        <v>49</v>
      </c>
      <c r="L3004" t="s">
        <v>59</v>
      </c>
      <c r="P3004" t="s">
        <v>51</v>
      </c>
      <c r="S3004" t="s">
        <v>60</v>
      </c>
      <c r="AD3004" t="s">
        <v>5015</v>
      </c>
      <c r="AK3004" t="s">
        <v>7032</v>
      </c>
      <c r="AT3004" s="3">
        <f t="shared" si="110"/>
        <v>152.01758350587625</v>
      </c>
    </row>
    <row r="3005" spans="1:46" customFormat="1" hidden="1" x14ac:dyDescent="0.2">
      <c r="A3005">
        <v>10145802</v>
      </c>
      <c r="C3005">
        <v>190970042</v>
      </c>
      <c r="D3005" t="s">
        <v>70</v>
      </c>
      <c r="E3005">
        <v>42.26641</v>
      </c>
      <c r="F3005">
        <v>-90.434809999999999</v>
      </c>
      <c r="G3005" t="s">
        <v>45</v>
      </c>
      <c r="H3005" t="s">
        <v>46</v>
      </c>
      <c r="I3005" t="s">
        <v>1378</v>
      </c>
      <c r="J3005" t="s">
        <v>408</v>
      </c>
      <c r="K3005" t="s">
        <v>49</v>
      </c>
      <c r="L3005" t="s">
        <v>50</v>
      </c>
      <c r="P3005" t="s">
        <v>51</v>
      </c>
      <c r="S3005" t="s">
        <v>60</v>
      </c>
      <c r="AD3005" t="s">
        <v>5022</v>
      </c>
      <c r="AK3005" t="s">
        <v>7033</v>
      </c>
      <c r="AT3005" s="3">
        <f t="shared" si="110"/>
        <v>88.029269425321971</v>
      </c>
    </row>
    <row r="3006" spans="1:46" customFormat="1" hidden="1" x14ac:dyDescent="0.2">
      <c r="A3006">
        <v>10145804</v>
      </c>
      <c r="C3006">
        <v>190690031</v>
      </c>
      <c r="D3006" t="s">
        <v>70</v>
      </c>
      <c r="E3006">
        <v>42.806699999999999</v>
      </c>
      <c r="F3006">
        <v>-93.224109999999996</v>
      </c>
      <c r="G3006" t="s">
        <v>45</v>
      </c>
      <c r="H3006" t="s">
        <v>46</v>
      </c>
      <c r="I3006" t="s">
        <v>1378</v>
      </c>
      <c r="J3006" t="s">
        <v>5017</v>
      </c>
      <c r="K3006" t="s">
        <v>49</v>
      </c>
      <c r="L3006" t="s">
        <v>59</v>
      </c>
      <c r="P3006" t="s">
        <v>51</v>
      </c>
      <c r="S3006" t="s">
        <v>60</v>
      </c>
      <c r="AD3006" t="s">
        <v>5022</v>
      </c>
      <c r="AK3006" t="s">
        <v>6945</v>
      </c>
      <c r="AT3006" s="3">
        <f t="shared" si="110"/>
        <v>169.41215052109524</v>
      </c>
    </row>
    <row r="3007" spans="1:46" customFormat="1" hidden="1" x14ac:dyDescent="0.2">
      <c r="A3007">
        <v>10145811</v>
      </c>
      <c r="C3007">
        <v>191910024</v>
      </c>
      <c r="D3007" t="s">
        <v>7034</v>
      </c>
      <c r="E3007">
        <v>43.274700000000003</v>
      </c>
      <c r="F3007">
        <v>-91.81456</v>
      </c>
      <c r="G3007" t="s">
        <v>45</v>
      </c>
      <c r="H3007" t="s">
        <v>46</v>
      </c>
      <c r="I3007" t="s">
        <v>1378</v>
      </c>
      <c r="J3007" t="s">
        <v>4247</v>
      </c>
      <c r="K3007" t="s">
        <v>49</v>
      </c>
      <c r="L3007" t="s">
        <v>50</v>
      </c>
      <c r="P3007" t="s">
        <v>51</v>
      </c>
      <c r="S3007" t="s">
        <v>52</v>
      </c>
      <c r="AD3007" t="s">
        <v>5169</v>
      </c>
      <c r="AK3007" t="s">
        <v>7035</v>
      </c>
      <c r="AT3007" s="3">
        <f t="shared" si="110"/>
        <v>92.43079846538707</v>
      </c>
    </row>
    <row r="3008" spans="1:46" customFormat="1" hidden="1" x14ac:dyDescent="0.2">
      <c r="A3008">
        <v>10145821</v>
      </c>
      <c r="C3008">
        <v>190190056</v>
      </c>
      <c r="D3008" t="s">
        <v>70</v>
      </c>
      <c r="E3008">
        <v>42.310609999999997</v>
      </c>
      <c r="F3008">
        <v>-92.00206</v>
      </c>
      <c r="G3008" t="s">
        <v>45</v>
      </c>
      <c r="H3008" t="s">
        <v>46</v>
      </c>
      <c r="I3008" t="s">
        <v>1378</v>
      </c>
      <c r="J3008" t="s">
        <v>5014</v>
      </c>
      <c r="K3008" t="s">
        <v>49</v>
      </c>
      <c r="L3008" t="s">
        <v>50</v>
      </c>
      <c r="P3008" t="s">
        <v>51</v>
      </c>
      <c r="S3008" t="s">
        <v>60</v>
      </c>
      <c r="AD3008" t="s">
        <v>5015</v>
      </c>
      <c r="AK3008" t="s">
        <v>7036</v>
      </c>
      <c r="AT3008" s="3">
        <f t="shared" si="110"/>
        <v>130.45284111424436</v>
      </c>
    </row>
    <row r="3009" spans="1:46" customFormat="1" hidden="1" x14ac:dyDescent="0.2">
      <c r="A3009">
        <v>10145827</v>
      </c>
      <c r="C3009">
        <v>190330080</v>
      </c>
      <c r="D3009" t="s">
        <v>70</v>
      </c>
      <c r="E3009">
        <v>42.913899999999998</v>
      </c>
      <c r="F3009">
        <v>-93.075199999999995</v>
      </c>
      <c r="G3009" t="s">
        <v>45</v>
      </c>
      <c r="H3009" t="s">
        <v>46</v>
      </c>
      <c r="I3009" t="s">
        <v>1378</v>
      </c>
      <c r="J3009" t="s">
        <v>5054</v>
      </c>
      <c r="K3009" t="s">
        <v>49</v>
      </c>
      <c r="L3009" t="s">
        <v>59</v>
      </c>
      <c r="P3009" t="s">
        <v>51</v>
      </c>
      <c r="S3009" t="s">
        <v>60</v>
      </c>
      <c r="AD3009" t="s">
        <v>5015</v>
      </c>
      <c r="AK3009" t="s">
        <v>7037</v>
      </c>
      <c r="AT3009" s="3">
        <f t="shared" si="110"/>
        <v>160.06654922696896</v>
      </c>
    </row>
    <row r="3010" spans="1:46" customFormat="1" hidden="1" x14ac:dyDescent="0.2">
      <c r="A3010">
        <v>10145842</v>
      </c>
      <c r="C3010">
        <v>191310038</v>
      </c>
      <c r="D3010" t="s">
        <v>70</v>
      </c>
      <c r="E3010">
        <v>43.282499999999999</v>
      </c>
      <c r="F3010">
        <v>-92.814099999999996</v>
      </c>
      <c r="G3010" t="s">
        <v>45</v>
      </c>
      <c r="H3010" t="s">
        <v>46</v>
      </c>
      <c r="I3010" t="s">
        <v>1378</v>
      </c>
      <c r="J3010" t="s">
        <v>5228</v>
      </c>
      <c r="K3010" t="s">
        <v>49</v>
      </c>
      <c r="L3010" t="s">
        <v>50</v>
      </c>
      <c r="P3010" t="s">
        <v>51</v>
      </c>
      <c r="S3010" t="s">
        <v>52</v>
      </c>
      <c r="AD3010" t="s">
        <v>5022</v>
      </c>
      <c r="AK3010" t="s">
        <v>7038</v>
      </c>
      <c r="AT3010" s="3">
        <f t="shared" si="110"/>
        <v>142.08223484946899</v>
      </c>
    </row>
    <row r="3011" spans="1:46" customFormat="1" hidden="1" x14ac:dyDescent="0.2">
      <c r="A3011">
        <v>10145846</v>
      </c>
      <c r="C3011">
        <v>190370017</v>
      </c>
      <c r="D3011" t="s">
        <v>70</v>
      </c>
      <c r="E3011">
        <v>43.169699999999999</v>
      </c>
      <c r="F3011">
        <v>-92.252380000000002</v>
      </c>
      <c r="G3011" t="s">
        <v>45</v>
      </c>
      <c r="H3011" t="s">
        <v>46</v>
      </c>
      <c r="I3011" t="s">
        <v>1378</v>
      </c>
      <c r="J3011" t="s">
        <v>5045</v>
      </c>
      <c r="K3011" t="s">
        <v>49</v>
      </c>
      <c r="L3011" t="s">
        <v>59</v>
      </c>
      <c r="P3011" t="s">
        <v>51</v>
      </c>
      <c r="S3011" t="s">
        <v>70</v>
      </c>
      <c r="AD3011" t="s">
        <v>5015</v>
      </c>
      <c r="AK3011" t="s">
        <v>7039</v>
      </c>
      <c r="AT3011" s="3">
        <f t="shared" ref="AT3011:AT3074" si="111">(2*ATAN2(SQRT(1-(SIN(ABS(E3011-$E$1)*PI()/180/2)^2+COS($E$1*PI()/180)*COS(E3011*PI()/180)*SIN(ABS(F3011-$F$1)*PI()/180/2)^2)),SQRT(SIN(ABS(E3011-$E$1)*PI()/180/2)^2+COS($E$1*PI()/180)*COS(E3011*PI()/180)*SIN(ABS(F3011-$F$1)*PI()/180/2)^2)))*6371*0.621371</f>
        <v>115.46796206804058</v>
      </c>
    </row>
    <row r="3012" spans="1:46" customFormat="1" hidden="1" x14ac:dyDescent="0.2">
      <c r="A3012">
        <v>10145852</v>
      </c>
      <c r="C3012">
        <v>190550010</v>
      </c>
      <c r="D3012" t="s">
        <v>7040</v>
      </c>
      <c r="E3012">
        <v>42.608910000000002</v>
      </c>
      <c r="F3012">
        <v>-91.286839999999998</v>
      </c>
      <c r="G3012" t="s">
        <v>45</v>
      </c>
      <c r="H3012" t="s">
        <v>46</v>
      </c>
      <c r="I3012" t="s">
        <v>1378</v>
      </c>
      <c r="J3012" t="s">
        <v>1957</v>
      </c>
      <c r="K3012" t="s">
        <v>49</v>
      </c>
      <c r="L3012" t="s">
        <v>50</v>
      </c>
      <c r="P3012" t="s">
        <v>51</v>
      </c>
      <c r="S3012" t="s">
        <v>52</v>
      </c>
      <c r="AB3012" t="s">
        <v>7041</v>
      </c>
      <c r="AD3012" t="s">
        <v>5022</v>
      </c>
      <c r="AK3012" t="s">
        <v>7042</v>
      </c>
      <c r="AT3012" s="3">
        <f t="shared" si="111"/>
        <v>89.505164507234653</v>
      </c>
    </row>
    <row r="3013" spans="1:46" customFormat="1" hidden="1" x14ac:dyDescent="0.2">
      <c r="A3013">
        <v>10145856</v>
      </c>
      <c r="C3013">
        <v>190130033</v>
      </c>
      <c r="D3013" t="s">
        <v>70</v>
      </c>
      <c r="E3013">
        <v>42.578299999999999</v>
      </c>
      <c r="F3013">
        <v>-92.385779999999997</v>
      </c>
      <c r="G3013" t="s">
        <v>45</v>
      </c>
      <c r="H3013" t="s">
        <v>46</v>
      </c>
      <c r="I3013" t="s">
        <v>1378</v>
      </c>
      <c r="J3013" t="s">
        <v>1950</v>
      </c>
      <c r="K3013" t="s">
        <v>49</v>
      </c>
      <c r="L3013" t="s">
        <v>59</v>
      </c>
      <c r="P3013" t="s">
        <v>51</v>
      </c>
      <c r="S3013" t="s">
        <v>60</v>
      </c>
      <c r="AD3013" t="s">
        <v>5022</v>
      </c>
      <c r="AK3013" t="s">
        <v>7043</v>
      </c>
      <c r="AT3013" s="3">
        <f t="shared" si="111"/>
        <v>136.2681667541965</v>
      </c>
    </row>
    <row r="3014" spans="1:46" customFormat="1" hidden="1" x14ac:dyDescent="0.2">
      <c r="A3014">
        <v>10145858</v>
      </c>
      <c r="C3014">
        <v>190230037</v>
      </c>
      <c r="D3014" t="s">
        <v>70</v>
      </c>
      <c r="E3014">
        <v>42.768300000000004</v>
      </c>
      <c r="F3014">
        <v>-92.709590000000006</v>
      </c>
      <c r="G3014" t="s">
        <v>45</v>
      </c>
      <c r="H3014" t="s">
        <v>46</v>
      </c>
      <c r="I3014" t="s">
        <v>1378</v>
      </c>
      <c r="J3014" t="s">
        <v>5042</v>
      </c>
      <c r="K3014" t="s">
        <v>49</v>
      </c>
      <c r="L3014" t="s">
        <v>59</v>
      </c>
      <c r="P3014" t="s">
        <v>51</v>
      </c>
      <c r="S3014" t="s">
        <v>60</v>
      </c>
      <c r="AD3014" t="s">
        <v>5022</v>
      </c>
      <c r="AK3014" t="s">
        <v>5082</v>
      </c>
      <c r="AT3014" s="3">
        <f t="shared" si="111"/>
        <v>145.66584082645653</v>
      </c>
    </row>
    <row r="3015" spans="1:46" customFormat="1" hidden="1" x14ac:dyDescent="0.2">
      <c r="A3015">
        <v>10145875</v>
      </c>
      <c r="C3015">
        <v>190190053</v>
      </c>
      <c r="D3015" t="s">
        <v>70</v>
      </c>
      <c r="E3015">
        <v>42.461109999999998</v>
      </c>
      <c r="F3015">
        <v>-91.879859999999994</v>
      </c>
      <c r="G3015" t="s">
        <v>45</v>
      </c>
      <c r="H3015" t="s">
        <v>46</v>
      </c>
      <c r="I3015" t="s">
        <v>1378</v>
      </c>
      <c r="J3015" t="s">
        <v>5014</v>
      </c>
      <c r="K3015" t="s">
        <v>49</v>
      </c>
      <c r="L3015" t="s">
        <v>59</v>
      </c>
      <c r="P3015" t="s">
        <v>51</v>
      </c>
      <c r="S3015" t="s">
        <v>60</v>
      </c>
      <c r="AD3015" t="s">
        <v>5015</v>
      </c>
      <c r="AK3015" t="s">
        <v>5016</v>
      </c>
      <c r="AT3015" s="3">
        <f t="shared" si="111"/>
        <v>119.08156487145257</v>
      </c>
    </row>
    <row r="3016" spans="1:46" customFormat="1" hidden="1" x14ac:dyDescent="0.2">
      <c r="A3016">
        <v>10145882</v>
      </c>
      <c r="C3016">
        <v>191950014</v>
      </c>
      <c r="D3016" t="s">
        <v>7044</v>
      </c>
      <c r="E3016">
        <v>43.3992</v>
      </c>
      <c r="F3016">
        <v>-93.177710000000005</v>
      </c>
      <c r="G3016" t="s">
        <v>45</v>
      </c>
      <c r="H3016" t="s">
        <v>46</v>
      </c>
      <c r="I3016" t="s">
        <v>1378</v>
      </c>
      <c r="J3016" t="s">
        <v>5246</v>
      </c>
      <c r="K3016" t="s">
        <v>49</v>
      </c>
      <c r="L3016" t="s">
        <v>50</v>
      </c>
      <c r="P3016" t="s">
        <v>51</v>
      </c>
      <c r="S3016" t="s">
        <v>52</v>
      </c>
      <c r="AD3016" t="s">
        <v>5015</v>
      </c>
      <c r="AK3016" t="s">
        <v>7045</v>
      </c>
      <c r="AT3016" s="3">
        <f t="shared" si="111"/>
        <v>159.53732977034915</v>
      </c>
    </row>
    <row r="3017" spans="1:46" customFormat="1" hidden="1" x14ac:dyDescent="0.2">
      <c r="A3017">
        <v>10145894</v>
      </c>
      <c r="C3017">
        <v>191970021</v>
      </c>
      <c r="D3017" t="s">
        <v>70</v>
      </c>
      <c r="E3017">
        <v>42.899700000000003</v>
      </c>
      <c r="F3017">
        <v>-93.654420000000002</v>
      </c>
      <c r="G3017" t="s">
        <v>45</v>
      </c>
      <c r="H3017" t="s">
        <v>46</v>
      </c>
      <c r="I3017" t="s">
        <v>1378</v>
      </c>
      <c r="J3017" t="s">
        <v>5281</v>
      </c>
      <c r="K3017" t="s">
        <v>49</v>
      </c>
      <c r="L3017" t="s">
        <v>59</v>
      </c>
      <c r="P3017" t="s">
        <v>51</v>
      </c>
      <c r="S3017" t="s">
        <v>60</v>
      </c>
      <c r="AD3017" t="s">
        <v>5015</v>
      </c>
      <c r="AK3017" t="s">
        <v>5066</v>
      </c>
      <c r="AT3017" s="3">
        <f t="shared" si="111"/>
        <v>188.66015203330863</v>
      </c>
    </row>
    <row r="3018" spans="1:46" customFormat="1" hidden="1" x14ac:dyDescent="0.2">
      <c r="A3018">
        <v>10145905</v>
      </c>
      <c r="C3018">
        <v>190810037</v>
      </c>
      <c r="D3018" t="s">
        <v>70</v>
      </c>
      <c r="E3018">
        <v>43.230600000000003</v>
      </c>
      <c r="F3018">
        <v>-93.635220000000004</v>
      </c>
      <c r="G3018" t="s">
        <v>45</v>
      </c>
      <c r="H3018" t="s">
        <v>46</v>
      </c>
      <c r="I3018" t="s">
        <v>1378</v>
      </c>
      <c r="J3018" t="s">
        <v>5364</v>
      </c>
      <c r="K3018" t="s">
        <v>49</v>
      </c>
      <c r="L3018" t="s">
        <v>59</v>
      </c>
      <c r="P3018" t="s">
        <v>51</v>
      </c>
      <c r="S3018" t="s">
        <v>60</v>
      </c>
      <c r="AD3018" t="s">
        <v>5022</v>
      </c>
      <c r="AK3018" t="s">
        <v>6794</v>
      </c>
      <c r="AT3018" s="3">
        <f t="shared" si="111"/>
        <v>183.52906776696204</v>
      </c>
    </row>
    <row r="3019" spans="1:46" customFormat="1" hidden="1" x14ac:dyDescent="0.2">
      <c r="A3019">
        <v>10145909</v>
      </c>
      <c r="C3019">
        <v>191310010</v>
      </c>
      <c r="D3019" t="s">
        <v>7046</v>
      </c>
      <c r="E3019">
        <v>43.3444</v>
      </c>
      <c r="F3019">
        <v>-92.921000000000006</v>
      </c>
      <c r="G3019" t="s">
        <v>45</v>
      </c>
      <c r="H3019" t="s">
        <v>46</v>
      </c>
      <c r="I3019" t="s">
        <v>1378</v>
      </c>
      <c r="J3019" t="s">
        <v>5228</v>
      </c>
      <c r="K3019" t="s">
        <v>49</v>
      </c>
      <c r="L3019" t="s">
        <v>59</v>
      </c>
      <c r="P3019" t="s">
        <v>51</v>
      </c>
      <c r="S3019" t="s">
        <v>60</v>
      </c>
      <c r="AD3019" t="s">
        <v>5015</v>
      </c>
      <c r="AK3019" t="s">
        <v>7047</v>
      </c>
      <c r="AT3019" s="3">
        <f t="shared" si="111"/>
        <v>146.97075224744935</v>
      </c>
    </row>
    <row r="3020" spans="1:46" customFormat="1" hidden="1" x14ac:dyDescent="0.2">
      <c r="A3020">
        <v>10145914</v>
      </c>
      <c r="C3020">
        <v>190130036</v>
      </c>
      <c r="D3020" t="s">
        <v>70</v>
      </c>
      <c r="E3020">
        <v>42.567509999999999</v>
      </c>
      <c r="F3020">
        <v>-92.114069999999998</v>
      </c>
      <c r="G3020" t="s">
        <v>45</v>
      </c>
      <c r="H3020" t="s">
        <v>46</v>
      </c>
      <c r="I3020" t="s">
        <v>1378</v>
      </c>
      <c r="J3020" t="s">
        <v>1950</v>
      </c>
      <c r="K3020" t="s">
        <v>49</v>
      </c>
      <c r="L3020" t="s">
        <v>59</v>
      </c>
      <c r="P3020" t="s">
        <v>51</v>
      </c>
      <c r="S3020" t="s">
        <v>60</v>
      </c>
      <c r="AD3020" t="s">
        <v>5015</v>
      </c>
      <c r="AK3020" t="s">
        <v>7048</v>
      </c>
      <c r="AT3020" s="3">
        <f t="shared" si="111"/>
        <v>124.69611172444114</v>
      </c>
    </row>
    <row r="3021" spans="1:46" customFormat="1" hidden="1" x14ac:dyDescent="0.2">
      <c r="A3021">
        <v>10145915</v>
      </c>
      <c r="C3021">
        <v>190810027</v>
      </c>
      <c r="D3021" t="s">
        <v>7049</v>
      </c>
      <c r="E3021">
        <v>42.9178</v>
      </c>
      <c r="F3021">
        <v>-93.668319999999994</v>
      </c>
      <c r="G3021" t="s">
        <v>45</v>
      </c>
      <c r="H3021" t="s">
        <v>46</v>
      </c>
      <c r="I3021" t="s">
        <v>1378</v>
      </c>
      <c r="J3021" t="s">
        <v>5364</v>
      </c>
      <c r="K3021" t="s">
        <v>49</v>
      </c>
      <c r="L3021" t="s">
        <v>59</v>
      </c>
      <c r="P3021" t="s">
        <v>51</v>
      </c>
      <c r="S3021" t="s">
        <v>70</v>
      </c>
      <c r="AD3021" t="s">
        <v>5015</v>
      </c>
      <c r="AK3021" t="s">
        <v>5066</v>
      </c>
      <c r="AT3021" s="3">
        <f t="shared" si="111"/>
        <v>189.04639594672497</v>
      </c>
    </row>
    <row r="3022" spans="1:46" customFormat="1" hidden="1" x14ac:dyDescent="0.2">
      <c r="A3022">
        <v>10145916</v>
      </c>
      <c r="C3022">
        <v>190810051</v>
      </c>
      <c r="D3022" t="s">
        <v>70</v>
      </c>
      <c r="E3022">
        <v>42.986899999999999</v>
      </c>
      <c r="F3022">
        <v>-93.606620000000007</v>
      </c>
      <c r="G3022" t="s">
        <v>45</v>
      </c>
      <c r="H3022" t="s">
        <v>46</v>
      </c>
      <c r="I3022" t="s">
        <v>1378</v>
      </c>
      <c r="J3022" t="s">
        <v>5364</v>
      </c>
      <c r="K3022" t="s">
        <v>49</v>
      </c>
      <c r="L3022" t="s">
        <v>59</v>
      </c>
      <c r="P3022" t="s">
        <v>51</v>
      </c>
      <c r="S3022" t="s">
        <v>70</v>
      </c>
      <c r="AD3022" t="s">
        <v>5015</v>
      </c>
      <c r="AK3022" t="s">
        <v>7050</v>
      </c>
      <c r="AT3022" s="3">
        <f t="shared" si="111"/>
        <v>184.93816146343804</v>
      </c>
    </row>
    <row r="3023" spans="1:46" customFormat="1" hidden="1" x14ac:dyDescent="0.2">
      <c r="A3023">
        <v>10145924</v>
      </c>
      <c r="C3023">
        <v>190810043</v>
      </c>
      <c r="D3023" t="s">
        <v>70</v>
      </c>
      <c r="E3023">
        <v>43.133600000000001</v>
      </c>
      <c r="F3023">
        <v>-93.637720000000002</v>
      </c>
      <c r="G3023" t="s">
        <v>45</v>
      </c>
      <c r="H3023" t="s">
        <v>46</v>
      </c>
      <c r="I3023" t="s">
        <v>1378</v>
      </c>
      <c r="J3023" t="s">
        <v>5364</v>
      </c>
      <c r="K3023" t="s">
        <v>49</v>
      </c>
      <c r="L3023" t="s">
        <v>59</v>
      </c>
      <c r="P3023" t="s">
        <v>51</v>
      </c>
      <c r="S3023" t="s">
        <v>60</v>
      </c>
      <c r="AD3023" t="s">
        <v>5022</v>
      </c>
      <c r="AK3023" t="s">
        <v>6794</v>
      </c>
      <c r="AT3023" s="3">
        <f t="shared" si="111"/>
        <v>184.59791863930477</v>
      </c>
    </row>
    <row r="3024" spans="1:46" customFormat="1" hidden="1" x14ac:dyDescent="0.2">
      <c r="A3024">
        <v>10145929</v>
      </c>
      <c r="C3024">
        <v>190610011</v>
      </c>
      <c r="D3024" t="s">
        <v>7051</v>
      </c>
      <c r="E3024">
        <v>42.461709999999997</v>
      </c>
      <c r="F3024">
        <v>-90.633219999999994</v>
      </c>
      <c r="G3024" t="s">
        <v>45</v>
      </c>
      <c r="H3024" t="s">
        <v>46</v>
      </c>
      <c r="I3024" t="s">
        <v>1378</v>
      </c>
      <c r="J3024" t="s">
        <v>1960</v>
      </c>
      <c r="K3024" t="s">
        <v>49</v>
      </c>
      <c r="L3024" t="s">
        <v>50</v>
      </c>
      <c r="P3024" t="s">
        <v>51</v>
      </c>
      <c r="S3024" t="s">
        <v>52</v>
      </c>
      <c r="AB3024" t="s">
        <v>7052</v>
      </c>
      <c r="AD3024" t="s">
        <v>5022</v>
      </c>
      <c r="AT3024" s="3">
        <f t="shared" si="111"/>
        <v>78.554752741137463</v>
      </c>
    </row>
    <row r="3025" spans="1:46" customFormat="1" hidden="1" x14ac:dyDescent="0.2">
      <c r="A3025">
        <v>10145935</v>
      </c>
      <c r="C3025">
        <v>190430085</v>
      </c>
      <c r="D3025" t="s">
        <v>70</v>
      </c>
      <c r="E3025">
        <v>42.770600000000002</v>
      </c>
      <c r="F3025">
        <v>-91.554349999999999</v>
      </c>
      <c r="G3025" t="s">
        <v>45</v>
      </c>
      <c r="H3025" t="s">
        <v>46</v>
      </c>
      <c r="I3025" t="s">
        <v>1378</v>
      </c>
      <c r="J3025" t="s">
        <v>1937</v>
      </c>
      <c r="K3025" t="s">
        <v>49</v>
      </c>
      <c r="L3025" t="s">
        <v>50</v>
      </c>
      <c r="P3025" t="s">
        <v>51</v>
      </c>
      <c r="S3025" t="s">
        <v>60</v>
      </c>
      <c r="AD3025" t="s">
        <v>5022</v>
      </c>
      <c r="AK3025" t="s">
        <v>7053</v>
      </c>
      <c r="AT3025" s="3">
        <f t="shared" si="111"/>
        <v>93.173542275697585</v>
      </c>
    </row>
    <row r="3026" spans="1:46" customFormat="1" hidden="1" x14ac:dyDescent="0.2">
      <c r="A3026">
        <v>10145940</v>
      </c>
      <c r="C3026">
        <v>190810050</v>
      </c>
      <c r="D3026" t="s">
        <v>70</v>
      </c>
      <c r="E3026">
        <v>42.916699999999999</v>
      </c>
      <c r="F3026">
        <v>-93.599419999999995</v>
      </c>
      <c r="G3026" t="s">
        <v>45</v>
      </c>
      <c r="H3026" t="s">
        <v>46</v>
      </c>
      <c r="I3026" t="s">
        <v>1378</v>
      </c>
      <c r="J3026" t="s">
        <v>5364</v>
      </c>
      <c r="K3026" t="s">
        <v>49</v>
      </c>
      <c r="L3026" t="s">
        <v>59</v>
      </c>
      <c r="P3026" t="s">
        <v>51</v>
      </c>
      <c r="S3026" t="s">
        <v>70</v>
      </c>
      <c r="AD3026" t="s">
        <v>5015</v>
      </c>
      <c r="AK3026" t="s">
        <v>5066</v>
      </c>
      <c r="AT3026" s="3">
        <f t="shared" si="111"/>
        <v>185.67647401032411</v>
      </c>
    </row>
    <row r="3027" spans="1:46" customFormat="1" hidden="1" x14ac:dyDescent="0.2">
      <c r="A3027">
        <v>10145946</v>
      </c>
      <c r="C3027">
        <v>190430091</v>
      </c>
      <c r="D3027" t="s">
        <v>70</v>
      </c>
      <c r="E3027">
        <v>42.805599999999998</v>
      </c>
      <c r="F3027">
        <v>-91.466849999999994</v>
      </c>
      <c r="G3027" t="s">
        <v>45</v>
      </c>
      <c r="H3027" t="s">
        <v>46</v>
      </c>
      <c r="I3027" t="s">
        <v>1378</v>
      </c>
      <c r="J3027" t="s">
        <v>1937</v>
      </c>
      <c r="K3027" t="s">
        <v>49</v>
      </c>
      <c r="L3027" t="s">
        <v>50</v>
      </c>
      <c r="P3027" t="s">
        <v>51</v>
      </c>
      <c r="S3027" t="s">
        <v>60</v>
      </c>
      <c r="AD3027" t="s">
        <v>5022</v>
      </c>
      <c r="AK3027" t="s">
        <v>7054</v>
      </c>
      <c r="AT3027" s="3">
        <f t="shared" si="111"/>
        <v>88.138145009225596</v>
      </c>
    </row>
    <row r="3028" spans="1:46" customFormat="1" hidden="1" x14ac:dyDescent="0.2">
      <c r="A3028">
        <v>10145948</v>
      </c>
      <c r="C3028">
        <v>190430044</v>
      </c>
      <c r="D3028" t="s">
        <v>7055</v>
      </c>
      <c r="E3028">
        <v>42.678109999999997</v>
      </c>
      <c r="F3028">
        <v>-91.600449999999995</v>
      </c>
      <c r="G3028" t="s">
        <v>45</v>
      </c>
      <c r="H3028" t="s">
        <v>46</v>
      </c>
      <c r="I3028" t="s">
        <v>1378</v>
      </c>
      <c r="J3028" t="s">
        <v>1937</v>
      </c>
      <c r="K3028" t="s">
        <v>49</v>
      </c>
      <c r="L3028" t="s">
        <v>59</v>
      </c>
      <c r="P3028" t="s">
        <v>51</v>
      </c>
      <c r="S3028" t="s">
        <v>60</v>
      </c>
      <c r="AD3028" t="s">
        <v>5022</v>
      </c>
      <c r="AK3028" t="s">
        <v>5023</v>
      </c>
      <c r="AT3028" s="3">
        <f t="shared" si="111"/>
        <v>98.720365891121389</v>
      </c>
    </row>
    <row r="3029" spans="1:46" customFormat="1" hidden="1" x14ac:dyDescent="0.2">
      <c r="A3029">
        <v>10145952</v>
      </c>
      <c r="C3029">
        <v>190130038</v>
      </c>
      <c r="D3029" t="s">
        <v>70</v>
      </c>
      <c r="E3029">
        <v>42.497810000000001</v>
      </c>
      <c r="F3029">
        <v>-92.493780000000001</v>
      </c>
      <c r="G3029" t="s">
        <v>45</v>
      </c>
      <c r="H3029" t="s">
        <v>46</v>
      </c>
      <c r="I3029" t="s">
        <v>1378</v>
      </c>
      <c r="J3029" t="s">
        <v>1950</v>
      </c>
      <c r="K3029" t="s">
        <v>49</v>
      </c>
      <c r="L3029" t="s">
        <v>59</v>
      </c>
      <c r="P3029" t="s">
        <v>51</v>
      </c>
      <c r="S3029" t="s">
        <v>60</v>
      </c>
      <c r="AD3029" t="s">
        <v>5015</v>
      </c>
      <c r="AK3029" t="s">
        <v>7056</v>
      </c>
      <c r="AT3029" s="3">
        <f t="shared" si="111"/>
        <v>143.77929501726945</v>
      </c>
    </row>
    <row r="3030" spans="1:46" customFormat="1" hidden="1" x14ac:dyDescent="0.2">
      <c r="A3030">
        <v>10145958</v>
      </c>
      <c r="C3030">
        <v>190330015</v>
      </c>
      <c r="D3030" t="s">
        <v>7057</v>
      </c>
      <c r="E3030">
        <v>43.204999999999998</v>
      </c>
      <c r="F3030">
        <v>-93.268510000000006</v>
      </c>
      <c r="G3030" t="s">
        <v>45</v>
      </c>
      <c r="H3030" t="s">
        <v>46</v>
      </c>
      <c r="I3030" t="s">
        <v>1378</v>
      </c>
      <c r="J3030" t="s">
        <v>5054</v>
      </c>
      <c r="K3030" t="s">
        <v>49</v>
      </c>
      <c r="L3030" t="s">
        <v>50</v>
      </c>
      <c r="P3030" t="s">
        <v>5265</v>
      </c>
      <c r="S3030" t="s">
        <v>52</v>
      </c>
      <c r="AD3030" t="s">
        <v>5169</v>
      </c>
      <c r="AK3030" t="s">
        <v>7058</v>
      </c>
      <c r="AT3030" s="3">
        <f t="shared" si="111"/>
        <v>165.46155951532623</v>
      </c>
    </row>
    <row r="3031" spans="1:46" customFormat="1" hidden="1" x14ac:dyDescent="0.2">
      <c r="A3031">
        <v>10145961</v>
      </c>
      <c r="C3031">
        <v>191870112</v>
      </c>
      <c r="D3031" t="s">
        <v>7059</v>
      </c>
      <c r="E3031">
        <v>42.2744</v>
      </c>
      <c r="F3031">
        <v>-93.984930000000006</v>
      </c>
      <c r="G3031" t="s">
        <v>45</v>
      </c>
      <c r="H3031" t="s">
        <v>46</v>
      </c>
      <c r="I3031" t="s">
        <v>1378</v>
      </c>
      <c r="J3031" t="s">
        <v>5250</v>
      </c>
      <c r="K3031" t="s">
        <v>49</v>
      </c>
      <c r="L3031" t="s">
        <v>59</v>
      </c>
      <c r="P3031" t="s">
        <v>51</v>
      </c>
      <c r="S3031" t="s">
        <v>52</v>
      </c>
      <c r="AD3031" t="s">
        <v>5022</v>
      </c>
      <c r="AK3031" t="s">
        <v>5241</v>
      </c>
      <c r="AT3031" s="3">
        <f t="shared" si="111"/>
        <v>218.75650756839974</v>
      </c>
    </row>
    <row r="3032" spans="1:46" customFormat="1" hidden="1" x14ac:dyDescent="0.2">
      <c r="A3032">
        <v>10146011</v>
      </c>
      <c r="C3032">
        <v>261030081</v>
      </c>
      <c r="D3032" t="s">
        <v>7060</v>
      </c>
      <c r="E3032">
        <v>46.464700000000001</v>
      </c>
      <c r="F3032">
        <v>-87.631119999999996</v>
      </c>
      <c r="G3032" t="s">
        <v>45</v>
      </c>
      <c r="H3032" t="s">
        <v>46</v>
      </c>
      <c r="I3032" t="s">
        <v>138</v>
      </c>
      <c r="J3032" t="s">
        <v>264</v>
      </c>
      <c r="K3032" t="s">
        <v>140</v>
      </c>
      <c r="N3032" t="s">
        <v>265</v>
      </c>
      <c r="P3032" t="s">
        <v>51</v>
      </c>
      <c r="S3032" t="s">
        <v>60</v>
      </c>
      <c r="AD3032" t="s">
        <v>54</v>
      </c>
      <c r="AK3032" t="s">
        <v>5223</v>
      </c>
      <c r="AM3032">
        <v>1897</v>
      </c>
      <c r="AQ3032">
        <v>1897</v>
      </c>
      <c r="AT3032" s="3">
        <f t="shared" si="111"/>
        <v>235.26515507340807</v>
      </c>
    </row>
    <row r="3033" spans="1:46" customFormat="1" hidden="1" x14ac:dyDescent="0.2">
      <c r="A3033">
        <v>10145975</v>
      </c>
      <c r="C3033">
        <v>270010008</v>
      </c>
      <c r="D3033" t="s">
        <v>4542</v>
      </c>
      <c r="E3033">
        <v>46.566690000000001</v>
      </c>
      <c r="F3033">
        <v>-93.639939999999996</v>
      </c>
      <c r="G3033" t="s">
        <v>45</v>
      </c>
      <c r="H3033" t="s">
        <v>46</v>
      </c>
      <c r="I3033" t="s">
        <v>173</v>
      </c>
      <c r="J3033" t="s">
        <v>1361</v>
      </c>
      <c r="K3033" t="s">
        <v>140</v>
      </c>
      <c r="L3033" t="s">
        <v>265</v>
      </c>
      <c r="N3033" t="s">
        <v>448</v>
      </c>
      <c r="P3033" t="s">
        <v>204</v>
      </c>
      <c r="S3033" t="s">
        <v>179</v>
      </c>
      <c r="AB3033" t="s">
        <v>7061</v>
      </c>
      <c r="AD3033" t="s">
        <v>5169</v>
      </c>
      <c r="AK3033" t="s">
        <v>7062</v>
      </c>
      <c r="AT3033" s="3">
        <f t="shared" si="111"/>
        <v>276.49421476665196</v>
      </c>
    </row>
    <row r="3034" spans="1:46" customFormat="1" hidden="1" x14ac:dyDescent="0.2">
      <c r="A3034">
        <v>10145979</v>
      </c>
      <c r="C3034">
        <v>271370184</v>
      </c>
      <c r="D3034" t="s">
        <v>7063</v>
      </c>
      <c r="E3034">
        <v>47.521889999999999</v>
      </c>
      <c r="F3034">
        <v>-92.698809999999995</v>
      </c>
      <c r="G3034" t="s">
        <v>45</v>
      </c>
      <c r="H3034" t="s">
        <v>46</v>
      </c>
      <c r="I3034" t="s">
        <v>173</v>
      </c>
      <c r="J3034" t="s">
        <v>197</v>
      </c>
      <c r="K3034" t="s">
        <v>140</v>
      </c>
      <c r="L3034" t="s">
        <v>265</v>
      </c>
      <c r="P3034" t="s">
        <v>51</v>
      </c>
      <c r="S3034" t="s">
        <v>60</v>
      </c>
      <c r="AB3034" t="s">
        <v>730</v>
      </c>
      <c r="AD3034" t="s">
        <v>5169</v>
      </c>
      <c r="AK3034" t="s">
        <v>7064</v>
      </c>
      <c r="AT3034" s="3">
        <f t="shared" si="111"/>
        <v>307.0267595068409</v>
      </c>
    </row>
    <row r="3035" spans="1:46" customFormat="1" hidden="1" x14ac:dyDescent="0.2">
      <c r="A3035">
        <v>10145980</v>
      </c>
      <c r="C3035">
        <v>260610072</v>
      </c>
      <c r="D3035" t="s">
        <v>5545</v>
      </c>
      <c r="E3035">
        <v>47.081899999999997</v>
      </c>
      <c r="F3035">
        <v>-88.598650000000006</v>
      </c>
      <c r="G3035" t="s">
        <v>45</v>
      </c>
      <c r="H3035" t="s">
        <v>46</v>
      </c>
      <c r="I3035" t="s">
        <v>138</v>
      </c>
      <c r="J3035" t="s">
        <v>1811</v>
      </c>
      <c r="K3035" t="s">
        <v>140</v>
      </c>
      <c r="L3035" t="s">
        <v>142</v>
      </c>
      <c r="P3035" t="s">
        <v>70</v>
      </c>
      <c r="S3035" t="s">
        <v>179</v>
      </c>
      <c r="AD3035" t="s">
        <v>54</v>
      </c>
      <c r="AK3035" t="s">
        <v>5276</v>
      </c>
      <c r="AT3035" s="3">
        <f t="shared" si="111"/>
        <v>256.67595727259652</v>
      </c>
    </row>
    <row r="3036" spans="1:46" customFormat="1" hidden="1" x14ac:dyDescent="0.2">
      <c r="A3036">
        <v>10145981</v>
      </c>
      <c r="C3036">
        <v>270610034</v>
      </c>
      <c r="D3036" t="s">
        <v>7065</v>
      </c>
      <c r="E3036">
        <v>47.248289999999997</v>
      </c>
      <c r="F3036">
        <v>-93.581639999999993</v>
      </c>
      <c r="G3036" t="s">
        <v>45</v>
      </c>
      <c r="H3036" t="s">
        <v>46</v>
      </c>
      <c r="I3036" t="s">
        <v>173</v>
      </c>
      <c r="J3036" t="s">
        <v>433</v>
      </c>
      <c r="K3036" t="s">
        <v>49</v>
      </c>
      <c r="L3036" t="s">
        <v>59</v>
      </c>
      <c r="P3036" t="s">
        <v>51</v>
      </c>
      <c r="S3036" t="s">
        <v>52</v>
      </c>
      <c r="AD3036" t="s">
        <v>70</v>
      </c>
      <c r="AT3036" s="3">
        <f t="shared" si="111"/>
        <v>311.8376609928111</v>
      </c>
    </row>
    <row r="3037" spans="1:46" customFormat="1" hidden="1" x14ac:dyDescent="0.2">
      <c r="A3037">
        <v>10145984</v>
      </c>
      <c r="C3037">
        <v>261030019</v>
      </c>
      <c r="D3037" t="s">
        <v>2746</v>
      </c>
      <c r="E3037">
        <v>46.508899999999997</v>
      </c>
      <c r="F3037">
        <v>-87.836129999999997</v>
      </c>
      <c r="G3037" t="s">
        <v>45</v>
      </c>
      <c r="H3037" t="s">
        <v>46</v>
      </c>
      <c r="I3037" t="s">
        <v>138</v>
      </c>
      <c r="J3037" t="s">
        <v>264</v>
      </c>
      <c r="K3037" t="s">
        <v>140</v>
      </c>
      <c r="N3037" t="s">
        <v>265</v>
      </c>
      <c r="P3037" t="s">
        <v>204</v>
      </c>
      <c r="S3037" t="s">
        <v>60</v>
      </c>
      <c r="AB3037" t="s">
        <v>7066</v>
      </c>
      <c r="AD3037" t="s">
        <v>54</v>
      </c>
      <c r="AK3037" t="s">
        <v>5223</v>
      </c>
      <c r="AM3037">
        <v>1880</v>
      </c>
      <c r="AT3037" s="3">
        <f t="shared" si="111"/>
        <v>233.20387231579846</v>
      </c>
    </row>
    <row r="3038" spans="1:46" customFormat="1" hidden="1" x14ac:dyDescent="0.2">
      <c r="A3038">
        <v>10145985</v>
      </c>
      <c r="C3038">
        <v>260710020</v>
      </c>
      <c r="D3038" t="s">
        <v>1556</v>
      </c>
      <c r="E3038">
        <v>46.054400000000001</v>
      </c>
      <c r="F3038">
        <v>-88.370840000000001</v>
      </c>
      <c r="G3038" t="s">
        <v>45</v>
      </c>
      <c r="H3038" t="s">
        <v>46</v>
      </c>
      <c r="I3038" t="s">
        <v>138</v>
      </c>
      <c r="J3038" t="s">
        <v>265</v>
      </c>
      <c r="K3038" t="s">
        <v>140</v>
      </c>
      <c r="N3038" t="s">
        <v>265</v>
      </c>
      <c r="P3038" t="s">
        <v>204</v>
      </c>
      <c r="S3038" t="s">
        <v>60</v>
      </c>
      <c r="AD3038" t="s">
        <v>54</v>
      </c>
      <c r="AK3038" t="s">
        <v>5223</v>
      </c>
      <c r="AM3038">
        <v>1943</v>
      </c>
      <c r="AQ3038">
        <v>1942</v>
      </c>
      <c r="AT3038" s="3">
        <f t="shared" si="111"/>
        <v>193.72560475672253</v>
      </c>
    </row>
    <row r="3039" spans="1:46" customFormat="1" hidden="1" x14ac:dyDescent="0.2">
      <c r="A3039">
        <v>10145986</v>
      </c>
      <c r="C3039">
        <v>271370334</v>
      </c>
      <c r="D3039" t="s">
        <v>7067</v>
      </c>
      <c r="E3039">
        <v>47.514189999999999</v>
      </c>
      <c r="F3039">
        <v>-92.742410000000007</v>
      </c>
      <c r="G3039" t="s">
        <v>45</v>
      </c>
      <c r="H3039" t="s">
        <v>46</v>
      </c>
      <c r="I3039" t="s">
        <v>173</v>
      </c>
      <c r="J3039" t="s">
        <v>197</v>
      </c>
      <c r="K3039" t="s">
        <v>140</v>
      </c>
      <c r="L3039" t="s">
        <v>265</v>
      </c>
      <c r="P3039" t="s">
        <v>51</v>
      </c>
      <c r="S3039" t="s">
        <v>179</v>
      </c>
      <c r="AB3039" t="s">
        <v>7068</v>
      </c>
      <c r="AD3039" t="s">
        <v>5169</v>
      </c>
      <c r="AK3039" t="s">
        <v>7069</v>
      </c>
      <c r="AT3039" s="3">
        <f t="shared" si="111"/>
        <v>307.4535555897973</v>
      </c>
    </row>
    <row r="3040" spans="1:46" customFormat="1" hidden="1" x14ac:dyDescent="0.2">
      <c r="A3040">
        <v>10145990</v>
      </c>
      <c r="C3040">
        <v>260810030</v>
      </c>
      <c r="D3040" t="s">
        <v>7070</v>
      </c>
      <c r="E3040">
        <v>42.936109999999999</v>
      </c>
      <c r="F3040">
        <v>-85.733249999999998</v>
      </c>
      <c r="G3040" t="s">
        <v>45</v>
      </c>
      <c r="H3040" t="s">
        <v>46</v>
      </c>
      <c r="I3040" t="s">
        <v>138</v>
      </c>
      <c r="J3040" t="s">
        <v>5642</v>
      </c>
      <c r="K3040" t="s">
        <v>49</v>
      </c>
      <c r="L3040" t="s">
        <v>59</v>
      </c>
      <c r="P3040" t="s">
        <v>51</v>
      </c>
      <c r="S3040" t="s">
        <v>60</v>
      </c>
      <c r="AD3040" t="s">
        <v>54</v>
      </c>
      <c r="AK3040" t="s">
        <v>7071</v>
      </c>
      <c r="AT3040" s="3">
        <f t="shared" si="111"/>
        <v>218.31733694670748</v>
      </c>
    </row>
    <row r="3041" spans="1:46" customFormat="1" hidden="1" x14ac:dyDescent="0.2">
      <c r="A3041">
        <v>10145991</v>
      </c>
      <c r="C3041">
        <v>271370039</v>
      </c>
      <c r="D3041" t="s">
        <v>7072</v>
      </c>
      <c r="E3041">
        <v>47.69529</v>
      </c>
      <c r="F3041">
        <v>-92.862409999999997</v>
      </c>
      <c r="G3041" t="s">
        <v>45</v>
      </c>
      <c r="H3041" t="s">
        <v>46</v>
      </c>
      <c r="I3041" t="s">
        <v>173</v>
      </c>
      <c r="J3041" t="s">
        <v>197</v>
      </c>
      <c r="K3041" t="s">
        <v>1398</v>
      </c>
      <c r="L3041" t="s">
        <v>265</v>
      </c>
      <c r="N3041" t="s">
        <v>5550</v>
      </c>
      <c r="P3041" t="s">
        <v>51</v>
      </c>
      <c r="S3041" t="s">
        <v>179</v>
      </c>
      <c r="V3041" t="s">
        <v>5897</v>
      </c>
      <c r="X3041" t="s">
        <v>51</v>
      </c>
      <c r="AB3041" t="s">
        <v>7073</v>
      </c>
      <c r="AD3041" t="s">
        <v>5337</v>
      </c>
      <c r="AK3041" t="s">
        <v>7074</v>
      </c>
      <c r="AT3041" s="3">
        <f t="shared" si="111"/>
        <v>321.14541547710382</v>
      </c>
    </row>
    <row r="3042" spans="1:46" customFormat="1" hidden="1" x14ac:dyDescent="0.2">
      <c r="A3042">
        <v>10145993</v>
      </c>
      <c r="C3042">
        <v>270490048</v>
      </c>
      <c r="D3042" t="s">
        <v>7075</v>
      </c>
      <c r="E3042">
        <v>44.508099999999999</v>
      </c>
      <c r="F3042">
        <v>-92.326279999999997</v>
      </c>
      <c r="G3042" t="s">
        <v>45</v>
      </c>
      <c r="H3042" t="s">
        <v>46</v>
      </c>
      <c r="I3042" t="s">
        <v>173</v>
      </c>
      <c r="J3042" t="s">
        <v>1322</v>
      </c>
      <c r="K3042" t="s">
        <v>140</v>
      </c>
      <c r="L3042" t="s">
        <v>1293</v>
      </c>
      <c r="P3042" t="s">
        <v>70</v>
      </c>
      <c r="S3042" t="s">
        <v>144</v>
      </c>
      <c r="AD3042" t="s">
        <v>5434</v>
      </c>
      <c r="AK3042" t="s">
        <v>7076</v>
      </c>
      <c r="AT3042" s="3">
        <f t="shared" si="111"/>
        <v>134.96458973362547</v>
      </c>
    </row>
    <row r="3043" spans="1:46" customFormat="1" hidden="1" x14ac:dyDescent="0.2">
      <c r="A3043">
        <v>10145994</v>
      </c>
      <c r="C3043">
        <v>260610032</v>
      </c>
      <c r="D3043" t="s">
        <v>5225</v>
      </c>
      <c r="E3043">
        <v>47.087499999999999</v>
      </c>
      <c r="F3043">
        <v>-88.60145</v>
      </c>
      <c r="G3043" t="s">
        <v>45</v>
      </c>
      <c r="H3043" t="s">
        <v>46</v>
      </c>
      <c r="I3043" t="s">
        <v>138</v>
      </c>
      <c r="J3043" t="s">
        <v>1811</v>
      </c>
      <c r="K3043" t="s">
        <v>49</v>
      </c>
      <c r="L3043" t="s">
        <v>50</v>
      </c>
      <c r="P3043" t="s">
        <v>51</v>
      </c>
      <c r="S3043" t="s">
        <v>52</v>
      </c>
      <c r="AB3043" t="s">
        <v>5226</v>
      </c>
      <c r="AD3043" t="s">
        <v>54</v>
      </c>
      <c r="AK3043" t="s">
        <v>5227</v>
      </c>
      <c r="AT3043" s="3">
        <f t="shared" si="111"/>
        <v>257.01213747898112</v>
      </c>
    </row>
    <row r="3044" spans="1:46" customFormat="1" hidden="1" x14ac:dyDescent="0.2">
      <c r="A3044">
        <v>10145999</v>
      </c>
      <c r="C3044">
        <v>271370452</v>
      </c>
      <c r="D3044" t="s">
        <v>1260</v>
      </c>
      <c r="E3044">
        <v>47.510590000000001</v>
      </c>
      <c r="F3044">
        <v>-92.751310000000004</v>
      </c>
      <c r="G3044" t="s">
        <v>45</v>
      </c>
      <c r="H3044" t="s">
        <v>46</v>
      </c>
      <c r="I3044" t="s">
        <v>173</v>
      </c>
      <c r="J3044" t="s">
        <v>197</v>
      </c>
      <c r="K3044" t="s">
        <v>140</v>
      </c>
      <c r="L3044" t="s">
        <v>265</v>
      </c>
      <c r="P3044" t="s">
        <v>51</v>
      </c>
      <c r="S3044" t="s">
        <v>60</v>
      </c>
      <c r="AB3044" t="s">
        <v>7077</v>
      </c>
      <c r="AD3044" t="s">
        <v>5169</v>
      </c>
      <c r="AK3044" t="s">
        <v>7078</v>
      </c>
      <c r="AT3044" s="3">
        <f t="shared" si="111"/>
        <v>307.41729175132826</v>
      </c>
    </row>
    <row r="3045" spans="1:46" customFormat="1" hidden="1" x14ac:dyDescent="0.2">
      <c r="A3045">
        <v>10146002</v>
      </c>
      <c r="C3045">
        <v>260710577</v>
      </c>
      <c r="D3045" t="s">
        <v>7079</v>
      </c>
      <c r="E3045">
        <v>46.089199999999998</v>
      </c>
      <c r="F3045">
        <v>-88.636949999999999</v>
      </c>
      <c r="G3045" t="s">
        <v>45</v>
      </c>
      <c r="H3045" t="s">
        <v>46</v>
      </c>
      <c r="I3045" t="s">
        <v>138</v>
      </c>
      <c r="J3045" t="s">
        <v>265</v>
      </c>
      <c r="K3045" t="s">
        <v>140</v>
      </c>
      <c r="L3045" t="s">
        <v>265</v>
      </c>
      <c r="P3045" t="s">
        <v>70</v>
      </c>
      <c r="S3045" t="s">
        <v>179</v>
      </c>
      <c r="AD3045" t="s">
        <v>54</v>
      </c>
      <c r="AK3045" t="s">
        <v>7080</v>
      </c>
      <c r="AT3045" s="3">
        <f t="shared" si="111"/>
        <v>190.96415926625016</v>
      </c>
    </row>
    <row r="3046" spans="1:46" customFormat="1" hidden="1" x14ac:dyDescent="0.2">
      <c r="A3046">
        <v>10146003</v>
      </c>
      <c r="C3046">
        <v>260710034</v>
      </c>
      <c r="D3046" t="s">
        <v>4658</v>
      </c>
      <c r="E3046">
        <v>46.063899999999997</v>
      </c>
      <c r="F3046">
        <v>-88.618650000000002</v>
      </c>
      <c r="G3046" t="s">
        <v>45</v>
      </c>
      <c r="H3046" t="s">
        <v>46</v>
      </c>
      <c r="I3046" t="s">
        <v>138</v>
      </c>
      <c r="J3046" t="s">
        <v>265</v>
      </c>
      <c r="K3046" t="s">
        <v>140</v>
      </c>
      <c r="N3046" t="s">
        <v>265</v>
      </c>
      <c r="P3046" t="s">
        <v>204</v>
      </c>
      <c r="S3046" t="s">
        <v>60</v>
      </c>
      <c r="AD3046" t="s">
        <v>54</v>
      </c>
      <c r="AK3046" t="s">
        <v>5223</v>
      </c>
      <c r="AM3046">
        <v>1915</v>
      </c>
      <c r="AT3046" s="3">
        <f t="shared" si="111"/>
        <v>189.65137754298314</v>
      </c>
    </row>
    <row r="3047" spans="1:46" customFormat="1" hidden="1" x14ac:dyDescent="0.2">
      <c r="A3047">
        <v>10146006</v>
      </c>
      <c r="C3047">
        <v>260610046</v>
      </c>
      <c r="D3047" t="s">
        <v>7081</v>
      </c>
      <c r="E3047">
        <v>47.256399999999999</v>
      </c>
      <c r="F3047">
        <v>-88.394750000000002</v>
      </c>
      <c r="G3047" t="s">
        <v>45</v>
      </c>
      <c r="H3047" t="s">
        <v>46</v>
      </c>
      <c r="I3047" t="s">
        <v>138</v>
      </c>
      <c r="J3047" t="s">
        <v>1811</v>
      </c>
      <c r="K3047" t="s">
        <v>140</v>
      </c>
      <c r="N3047" t="s">
        <v>142</v>
      </c>
      <c r="P3047" t="s">
        <v>204</v>
      </c>
      <c r="S3047" t="s">
        <v>179</v>
      </c>
      <c r="AB3047" t="s">
        <v>7082</v>
      </c>
      <c r="AD3047" t="s">
        <v>5652</v>
      </c>
      <c r="AK3047" t="s">
        <v>7083</v>
      </c>
      <c r="AQ3047">
        <v>1850</v>
      </c>
      <c r="AT3047" s="3">
        <f t="shared" si="111"/>
        <v>270.96597403299722</v>
      </c>
    </row>
    <row r="3048" spans="1:46" customFormat="1" hidden="1" x14ac:dyDescent="0.2">
      <c r="A3048">
        <v>10146014</v>
      </c>
      <c r="C3048">
        <v>270350184</v>
      </c>
      <c r="D3048" t="s">
        <v>7084</v>
      </c>
      <c r="E3048">
        <v>46.494390000000003</v>
      </c>
      <c r="F3048">
        <v>-94.012749999999997</v>
      </c>
      <c r="G3048" t="s">
        <v>45</v>
      </c>
      <c r="H3048" t="s">
        <v>46</v>
      </c>
      <c r="I3048" t="s">
        <v>173</v>
      </c>
      <c r="J3048" t="s">
        <v>447</v>
      </c>
      <c r="K3048" t="s">
        <v>140</v>
      </c>
      <c r="L3048" t="s">
        <v>265</v>
      </c>
      <c r="P3048" t="s">
        <v>51</v>
      </c>
      <c r="S3048" t="s">
        <v>60</v>
      </c>
      <c r="AB3048" t="s">
        <v>7085</v>
      </c>
      <c r="AD3048" t="s">
        <v>5169</v>
      </c>
      <c r="AK3048" t="s">
        <v>7086</v>
      </c>
      <c r="AT3048" s="3">
        <f t="shared" si="111"/>
        <v>284.95660148099654</v>
      </c>
    </row>
    <row r="3049" spans="1:46" customFormat="1" hidden="1" x14ac:dyDescent="0.2">
      <c r="A3049">
        <v>10146015</v>
      </c>
      <c r="C3049">
        <v>271370338</v>
      </c>
      <c r="D3049" t="s">
        <v>1045</v>
      </c>
      <c r="E3049">
        <v>47.48169</v>
      </c>
      <c r="F3049">
        <v>-92.782409999999999</v>
      </c>
      <c r="G3049" t="s">
        <v>45</v>
      </c>
      <c r="H3049" t="s">
        <v>46</v>
      </c>
      <c r="I3049" t="s">
        <v>173</v>
      </c>
      <c r="J3049" t="s">
        <v>197</v>
      </c>
      <c r="K3049" t="s">
        <v>140</v>
      </c>
      <c r="L3049" t="s">
        <v>265</v>
      </c>
      <c r="P3049" t="s">
        <v>51</v>
      </c>
      <c r="S3049" t="s">
        <v>179</v>
      </c>
      <c r="AB3049" t="s">
        <v>7087</v>
      </c>
      <c r="AD3049" t="s">
        <v>5169</v>
      </c>
      <c r="AK3049" t="s">
        <v>7088</v>
      </c>
      <c r="AT3049" s="3">
        <f t="shared" si="111"/>
        <v>306.29281148522125</v>
      </c>
    </row>
    <row r="3050" spans="1:46" customFormat="1" hidden="1" x14ac:dyDescent="0.2">
      <c r="A3050">
        <v>10146017</v>
      </c>
      <c r="C3050">
        <v>260710160</v>
      </c>
      <c r="D3050" t="s">
        <v>7089</v>
      </c>
      <c r="E3050">
        <v>46.073599999999999</v>
      </c>
      <c r="F3050">
        <v>-88.69726</v>
      </c>
      <c r="G3050" t="s">
        <v>45</v>
      </c>
      <c r="H3050" t="s">
        <v>46</v>
      </c>
      <c r="I3050" t="s">
        <v>138</v>
      </c>
      <c r="J3050" t="s">
        <v>265</v>
      </c>
      <c r="K3050" t="s">
        <v>140</v>
      </c>
      <c r="L3050" t="s">
        <v>265</v>
      </c>
      <c r="P3050" t="s">
        <v>70</v>
      </c>
      <c r="S3050" t="s">
        <v>179</v>
      </c>
      <c r="AD3050" t="s">
        <v>54</v>
      </c>
      <c r="AK3050" t="s">
        <v>7090</v>
      </c>
      <c r="AT3050" s="3">
        <f t="shared" si="111"/>
        <v>188.93842315870285</v>
      </c>
    </row>
    <row r="3051" spans="1:46" customFormat="1" hidden="1" x14ac:dyDescent="0.2">
      <c r="A3051">
        <v>10146018</v>
      </c>
      <c r="C3051">
        <v>270350179</v>
      </c>
      <c r="D3051" t="s">
        <v>7091</v>
      </c>
      <c r="E3051">
        <v>46.492789999999999</v>
      </c>
      <c r="F3051">
        <v>-93.983350000000002</v>
      </c>
      <c r="G3051" t="s">
        <v>45</v>
      </c>
      <c r="H3051" t="s">
        <v>46</v>
      </c>
      <c r="I3051" t="s">
        <v>173</v>
      </c>
      <c r="J3051" t="s">
        <v>447</v>
      </c>
      <c r="K3051" t="s">
        <v>140</v>
      </c>
      <c r="L3051" t="s">
        <v>265</v>
      </c>
      <c r="N3051" t="s">
        <v>448</v>
      </c>
      <c r="P3051" t="s">
        <v>51</v>
      </c>
      <c r="S3051" t="s">
        <v>60</v>
      </c>
      <c r="AB3051" t="s">
        <v>7092</v>
      </c>
      <c r="AD3051" t="s">
        <v>5169</v>
      </c>
      <c r="AK3051" t="s">
        <v>7093</v>
      </c>
      <c r="AT3051" s="3">
        <f t="shared" si="111"/>
        <v>283.89289688819133</v>
      </c>
    </row>
    <row r="3052" spans="1:46" customFormat="1" hidden="1" x14ac:dyDescent="0.2">
      <c r="A3052">
        <v>10146021</v>
      </c>
      <c r="C3052">
        <v>270350147</v>
      </c>
      <c r="D3052" t="s">
        <v>1012</v>
      </c>
      <c r="E3052">
        <v>46.492789999999999</v>
      </c>
      <c r="F3052">
        <v>-93.945250000000001</v>
      </c>
      <c r="G3052" t="s">
        <v>45</v>
      </c>
      <c r="H3052" t="s">
        <v>46</v>
      </c>
      <c r="I3052" t="s">
        <v>173</v>
      </c>
      <c r="J3052" t="s">
        <v>447</v>
      </c>
      <c r="K3052" t="s">
        <v>140</v>
      </c>
      <c r="L3052" t="s">
        <v>265</v>
      </c>
      <c r="N3052" t="s">
        <v>448</v>
      </c>
      <c r="P3052" t="s">
        <v>51</v>
      </c>
      <c r="S3052" t="s">
        <v>60</v>
      </c>
      <c r="AB3052" t="s">
        <v>7094</v>
      </c>
      <c r="AD3052" t="s">
        <v>5169</v>
      </c>
      <c r="AK3052" t="s">
        <v>7095</v>
      </c>
      <c r="AT3052" s="3">
        <f t="shared" si="111"/>
        <v>282.62162512512288</v>
      </c>
    </row>
    <row r="3053" spans="1:46" customFormat="1" hidden="1" x14ac:dyDescent="0.2">
      <c r="A3053">
        <v>10146025</v>
      </c>
      <c r="C3053">
        <v>260830075</v>
      </c>
      <c r="D3053" t="s">
        <v>7096</v>
      </c>
      <c r="E3053">
        <v>47.428600000000003</v>
      </c>
      <c r="F3053">
        <v>-88.199740000000006</v>
      </c>
      <c r="G3053" t="s">
        <v>45</v>
      </c>
      <c r="H3053" t="s">
        <v>46</v>
      </c>
      <c r="I3053" t="s">
        <v>138</v>
      </c>
      <c r="J3053" t="s">
        <v>386</v>
      </c>
      <c r="K3053" t="s">
        <v>140</v>
      </c>
      <c r="L3053" t="s">
        <v>142</v>
      </c>
      <c r="P3053" t="s">
        <v>204</v>
      </c>
      <c r="S3053" t="s">
        <v>60</v>
      </c>
      <c r="AD3053" t="s">
        <v>54</v>
      </c>
      <c r="AK3053" t="s">
        <v>7097</v>
      </c>
      <c r="AT3053" s="3">
        <f t="shared" si="111"/>
        <v>285.09236773094318</v>
      </c>
    </row>
    <row r="3054" spans="1:46" customFormat="1" hidden="1" x14ac:dyDescent="0.2">
      <c r="A3054">
        <v>10146027</v>
      </c>
      <c r="C3054">
        <v>271310019</v>
      </c>
      <c r="D3054" t="s">
        <v>7098</v>
      </c>
      <c r="E3054">
        <v>44.393889999999999</v>
      </c>
      <c r="F3054">
        <v>-93.07741</v>
      </c>
      <c r="G3054" t="s">
        <v>45</v>
      </c>
      <c r="H3054" t="s">
        <v>46</v>
      </c>
      <c r="I3054" t="s">
        <v>173</v>
      </c>
      <c r="J3054" t="s">
        <v>7099</v>
      </c>
      <c r="K3054" t="s">
        <v>49</v>
      </c>
      <c r="L3054" t="s">
        <v>59</v>
      </c>
      <c r="P3054" t="s">
        <v>51</v>
      </c>
      <c r="S3054" t="s">
        <v>52</v>
      </c>
      <c r="AB3054" t="s">
        <v>5726</v>
      </c>
      <c r="AD3054" t="s">
        <v>5169</v>
      </c>
      <c r="AK3054" t="s">
        <v>7100</v>
      </c>
      <c r="AT3054" s="3">
        <f t="shared" si="111"/>
        <v>165.06418594561063</v>
      </c>
    </row>
    <row r="3055" spans="1:46" customFormat="1" hidden="1" x14ac:dyDescent="0.2">
      <c r="A3055">
        <v>10146033</v>
      </c>
      <c r="C3055">
        <v>270450091</v>
      </c>
      <c r="D3055" t="s">
        <v>7101</v>
      </c>
      <c r="E3055">
        <v>43.6511</v>
      </c>
      <c r="F3055">
        <v>-92.227980000000002</v>
      </c>
      <c r="G3055" t="s">
        <v>45</v>
      </c>
      <c r="H3055" t="s">
        <v>46</v>
      </c>
      <c r="I3055" t="s">
        <v>173</v>
      </c>
      <c r="J3055" t="s">
        <v>5486</v>
      </c>
      <c r="K3055" t="s">
        <v>140</v>
      </c>
      <c r="L3055" t="s">
        <v>265</v>
      </c>
      <c r="P3055" t="s">
        <v>51</v>
      </c>
      <c r="S3055" t="s">
        <v>52</v>
      </c>
      <c r="AB3055" t="s">
        <v>7102</v>
      </c>
      <c r="AD3055" t="s">
        <v>5169</v>
      </c>
      <c r="AK3055" t="s">
        <v>7103</v>
      </c>
      <c r="AT3055" s="3">
        <f t="shared" si="111"/>
        <v>112.00736793732976</v>
      </c>
    </row>
    <row r="3056" spans="1:46" customFormat="1" hidden="1" x14ac:dyDescent="0.2">
      <c r="A3056">
        <v>10146036</v>
      </c>
      <c r="C3056">
        <v>271370271</v>
      </c>
      <c r="D3056" t="s">
        <v>521</v>
      </c>
      <c r="E3056">
        <v>47.535589999999999</v>
      </c>
      <c r="F3056">
        <v>-92.597999999999999</v>
      </c>
      <c r="G3056" t="s">
        <v>45</v>
      </c>
      <c r="H3056" t="s">
        <v>46</v>
      </c>
      <c r="I3056" t="s">
        <v>173</v>
      </c>
      <c r="J3056" t="s">
        <v>197</v>
      </c>
      <c r="K3056" t="s">
        <v>140</v>
      </c>
      <c r="L3056" t="s">
        <v>265</v>
      </c>
      <c r="P3056" t="s">
        <v>51</v>
      </c>
      <c r="S3056" t="s">
        <v>60</v>
      </c>
      <c r="AB3056" t="s">
        <v>5629</v>
      </c>
      <c r="AD3056" t="s">
        <v>5169</v>
      </c>
      <c r="AK3056" t="s">
        <v>7104</v>
      </c>
      <c r="AT3056" s="3">
        <f t="shared" si="111"/>
        <v>305.84127041265066</v>
      </c>
    </row>
    <row r="3057" spans="1:46" customFormat="1" hidden="1" x14ac:dyDescent="0.2">
      <c r="A3057">
        <v>10146039</v>
      </c>
      <c r="C3057">
        <v>260710468</v>
      </c>
      <c r="D3057" t="s">
        <v>7105</v>
      </c>
      <c r="E3057">
        <v>46.1</v>
      </c>
      <c r="F3057">
        <v>-88.578649999999996</v>
      </c>
      <c r="G3057" t="s">
        <v>45</v>
      </c>
      <c r="H3057" t="s">
        <v>46</v>
      </c>
      <c r="I3057" t="s">
        <v>138</v>
      </c>
      <c r="J3057" t="s">
        <v>265</v>
      </c>
      <c r="K3057" t="s">
        <v>140</v>
      </c>
      <c r="L3057" t="s">
        <v>265</v>
      </c>
      <c r="P3057" t="s">
        <v>70</v>
      </c>
      <c r="S3057" t="s">
        <v>179</v>
      </c>
      <c r="AD3057" t="s">
        <v>54</v>
      </c>
      <c r="AK3057" t="s">
        <v>5732</v>
      </c>
      <c r="AT3057" s="3">
        <f t="shared" si="111"/>
        <v>192.67560249547751</v>
      </c>
    </row>
    <row r="3058" spans="1:46" customFormat="1" hidden="1" x14ac:dyDescent="0.2">
      <c r="A3058">
        <v>10146040</v>
      </c>
      <c r="C3058">
        <v>260830029</v>
      </c>
      <c r="D3058" t="s">
        <v>5717</v>
      </c>
      <c r="E3058">
        <v>47.322200000000002</v>
      </c>
      <c r="F3058">
        <v>-88.33614</v>
      </c>
      <c r="G3058" t="s">
        <v>45</v>
      </c>
      <c r="H3058" t="s">
        <v>46</v>
      </c>
      <c r="I3058" t="s">
        <v>138</v>
      </c>
      <c r="J3058" t="s">
        <v>386</v>
      </c>
      <c r="K3058" t="s">
        <v>140</v>
      </c>
      <c r="L3058" t="s">
        <v>142</v>
      </c>
      <c r="P3058" t="s">
        <v>314</v>
      </c>
      <c r="S3058" t="s">
        <v>60</v>
      </c>
      <c r="AD3058" t="s">
        <v>54</v>
      </c>
      <c r="AK3058" t="s">
        <v>5276</v>
      </c>
      <c r="AT3058" s="3">
        <f t="shared" si="111"/>
        <v>276.12650378293591</v>
      </c>
    </row>
    <row r="3059" spans="1:46" customFormat="1" hidden="1" x14ac:dyDescent="0.2">
      <c r="A3059">
        <v>10146041</v>
      </c>
      <c r="C3059">
        <v>260710730</v>
      </c>
      <c r="D3059" t="s">
        <v>7106</v>
      </c>
      <c r="E3059">
        <v>46.107500000000002</v>
      </c>
      <c r="F3059">
        <v>-88.328639999999993</v>
      </c>
      <c r="G3059" t="s">
        <v>45</v>
      </c>
      <c r="H3059" t="s">
        <v>46</v>
      </c>
      <c r="I3059" t="s">
        <v>138</v>
      </c>
      <c r="J3059" t="s">
        <v>265</v>
      </c>
      <c r="K3059" t="s">
        <v>140</v>
      </c>
      <c r="L3059" t="s">
        <v>265</v>
      </c>
      <c r="P3059" t="s">
        <v>70</v>
      </c>
      <c r="S3059" t="s">
        <v>144</v>
      </c>
      <c r="AD3059" t="s">
        <v>54</v>
      </c>
      <c r="AK3059" t="s">
        <v>5455</v>
      </c>
      <c r="AT3059" s="3">
        <f t="shared" si="111"/>
        <v>197.90541059955666</v>
      </c>
    </row>
    <row r="3060" spans="1:46" customFormat="1" hidden="1" x14ac:dyDescent="0.2">
      <c r="A3060">
        <v>10146042</v>
      </c>
      <c r="C3060">
        <v>261030008</v>
      </c>
      <c r="D3060" t="s">
        <v>7107</v>
      </c>
      <c r="E3060">
        <v>46.615299999999998</v>
      </c>
      <c r="F3060">
        <v>-87.980630000000005</v>
      </c>
      <c r="G3060" t="s">
        <v>45</v>
      </c>
      <c r="H3060" t="s">
        <v>46</v>
      </c>
      <c r="I3060" t="s">
        <v>138</v>
      </c>
      <c r="J3060" t="s">
        <v>264</v>
      </c>
      <c r="K3060" t="s">
        <v>49</v>
      </c>
      <c r="L3060" t="s">
        <v>59</v>
      </c>
      <c r="P3060" t="s">
        <v>51</v>
      </c>
      <c r="S3060" t="s">
        <v>52</v>
      </c>
      <c r="AB3060" t="s">
        <v>7108</v>
      </c>
      <c r="AD3060" t="s">
        <v>54</v>
      </c>
      <c r="AK3060" t="s">
        <v>5453</v>
      </c>
      <c r="AT3060" s="3">
        <f t="shared" si="111"/>
        <v>236.71693686683398</v>
      </c>
    </row>
    <row r="3061" spans="1:46" customFormat="1" hidden="1" x14ac:dyDescent="0.2">
      <c r="A3061">
        <v>10146043</v>
      </c>
      <c r="C3061">
        <v>270450076</v>
      </c>
      <c r="D3061" t="s">
        <v>7109</v>
      </c>
      <c r="E3061">
        <v>43.592799999999997</v>
      </c>
      <c r="F3061">
        <v>-92.304379999999995</v>
      </c>
      <c r="G3061" t="s">
        <v>45</v>
      </c>
      <c r="H3061" t="s">
        <v>46</v>
      </c>
      <c r="I3061" t="s">
        <v>173</v>
      </c>
      <c r="J3061" t="s">
        <v>5486</v>
      </c>
      <c r="K3061" t="s">
        <v>140</v>
      </c>
      <c r="L3061" t="s">
        <v>265</v>
      </c>
      <c r="P3061" t="s">
        <v>51</v>
      </c>
      <c r="S3061" t="s">
        <v>60</v>
      </c>
      <c r="AB3061" t="s">
        <v>7110</v>
      </c>
      <c r="AD3061" t="s">
        <v>5169</v>
      </c>
      <c r="AK3061" t="s">
        <v>7111</v>
      </c>
      <c r="AT3061" s="3">
        <f t="shared" si="111"/>
        <v>115.57755311659632</v>
      </c>
    </row>
    <row r="3062" spans="1:46" customFormat="1" hidden="1" x14ac:dyDescent="0.2">
      <c r="A3062">
        <v>10146044</v>
      </c>
      <c r="C3062">
        <v>260710388</v>
      </c>
      <c r="D3062" t="s">
        <v>7112</v>
      </c>
      <c r="E3062">
        <v>46.1175</v>
      </c>
      <c r="F3062">
        <v>-88.650350000000003</v>
      </c>
      <c r="G3062" t="s">
        <v>45</v>
      </c>
      <c r="H3062" t="s">
        <v>46</v>
      </c>
      <c r="I3062" t="s">
        <v>138</v>
      </c>
      <c r="J3062" t="s">
        <v>265</v>
      </c>
      <c r="K3062" t="s">
        <v>140</v>
      </c>
      <c r="L3062" t="s">
        <v>265</v>
      </c>
      <c r="P3062" t="s">
        <v>70</v>
      </c>
      <c r="S3062" t="s">
        <v>179</v>
      </c>
      <c r="AD3062" t="s">
        <v>54</v>
      </c>
      <c r="AK3062" t="s">
        <v>5549</v>
      </c>
      <c r="AT3062" s="3">
        <f t="shared" si="111"/>
        <v>192.56479967978461</v>
      </c>
    </row>
    <row r="3063" spans="1:46" customFormat="1" hidden="1" x14ac:dyDescent="0.2">
      <c r="A3063">
        <v>10146048</v>
      </c>
      <c r="C3063">
        <v>260710544</v>
      </c>
      <c r="D3063" t="s">
        <v>7113</v>
      </c>
      <c r="E3063">
        <v>46.074199999999998</v>
      </c>
      <c r="F3063">
        <v>-88.62115</v>
      </c>
      <c r="G3063" t="s">
        <v>45</v>
      </c>
      <c r="H3063" t="s">
        <v>46</v>
      </c>
      <c r="I3063" t="s">
        <v>138</v>
      </c>
      <c r="J3063" t="s">
        <v>265</v>
      </c>
      <c r="K3063" t="s">
        <v>140</v>
      </c>
      <c r="L3063" t="s">
        <v>265</v>
      </c>
      <c r="P3063" t="s">
        <v>70</v>
      </c>
      <c r="S3063" t="s">
        <v>179</v>
      </c>
      <c r="AD3063" t="s">
        <v>54</v>
      </c>
      <c r="AK3063" t="s">
        <v>5732</v>
      </c>
      <c r="AT3063" s="3">
        <f t="shared" si="111"/>
        <v>190.2705061098691</v>
      </c>
    </row>
    <row r="3064" spans="1:46" customFormat="1" hidden="1" x14ac:dyDescent="0.2">
      <c r="A3064">
        <v>10146051</v>
      </c>
      <c r="C3064">
        <v>260130008</v>
      </c>
      <c r="D3064" t="s">
        <v>4976</v>
      </c>
      <c r="E3064">
        <v>46.531399999999998</v>
      </c>
      <c r="F3064">
        <v>-88.13194</v>
      </c>
      <c r="G3064" t="s">
        <v>45</v>
      </c>
      <c r="H3064" t="s">
        <v>46</v>
      </c>
      <c r="I3064" t="s">
        <v>138</v>
      </c>
      <c r="J3064" t="s">
        <v>139</v>
      </c>
      <c r="K3064" t="s">
        <v>140</v>
      </c>
      <c r="N3064" t="s">
        <v>265</v>
      </c>
      <c r="P3064" t="s">
        <v>204</v>
      </c>
      <c r="S3064" t="s">
        <v>60</v>
      </c>
      <c r="AB3064" t="s">
        <v>7114</v>
      </c>
      <c r="AD3064" t="s">
        <v>54</v>
      </c>
      <c r="AK3064" t="s">
        <v>5223</v>
      </c>
      <c r="AM3064">
        <v>1882</v>
      </c>
      <c r="AQ3064">
        <v>1881</v>
      </c>
      <c r="AT3064" s="3">
        <f t="shared" si="111"/>
        <v>228.44243509288358</v>
      </c>
    </row>
    <row r="3065" spans="1:46" customFormat="1" hidden="1" x14ac:dyDescent="0.2">
      <c r="A3065">
        <v>10146056</v>
      </c>
      <c r="C3065">
        <v>261390026</v>
      </c>
      <c r="D3065" t="s">
        <v>7115</v>
      </c>
      <c r="E3065">
        <v>42.802810000000001</v>
      </c>
      <c r="F3065">
        <v>-86.049959999999999</v>
      </c>
      <c r="G3065" t="s">
        <v>45</v>
      </c>
      <c r="H3065" t="s">
        <v>46</v>
      </c>
      <c r="I3065" t="s">
        <v>138</v>
      </c>
      <c r="J3065" t="s">
        <v>5582</v>
      </c>
      <c r="K3065" t="s">
        <v>49</v>
      </c>
      <c r="L3065" t="s">
        <v>5510</v>
      </c>
      <c r="P3065" t="s">
        <v>51</v>
      </c>
      <c r="S3065" t="s">
        <v>60</v>
      </c>
      <c r="AD3065" t="s">
        <v>54</v>
      </c>
      <c r="AK3065" t="s">
        <v>7116</v>
      </c>
      <c r="AT3065" s="3">
        <f t="shared" si="111"/>
        <v>204.83142241641355</v>
      </c>
    </row>
    <row r="3066" spans="1:46" customFormat="1" hidden="1" x14ac:dyDescent="0.2">
      <c r="A3066">
        <v>10146059</v>
      </c>
      <c r="C3066">
        <v>261030029</v>
      </c>
      <c r="D3066" t="s">
        <v>2773</v>
      </c>
      <c r="E3066">
        <v>46.507800000000003</v>
      </c>
      <c r="F3066">
        <v>-87.628619999999998</v>
      </c>
      <c r="G3066" t="s">
        <v>45</v>
      </c>
      <c r="H3066" t="s">
        <v>46</v>
      </c>
      <c r="I3066" t="s">
        <v>138</v>
      </c>
      <c r="J3066" t="s">
        <v>264</v>
      </c>
      <c r="K3066" t="s">
        <v>140</v>
      </c>
      <c r="N3066" t="s">
        <v>265</v>
      </c>
      <c r="P3066" t="s">
        <v>204</v>
      </c>
      <c r="S3066" t="s">
        <v>60</v>
      </c>
      <c r="AB3066" t="s">
        <v>7117</v>
      </c>
      <c r="AD3066" t="s">
        <v>54</v>
      </c>
      <c r="AK3066" t="s">
        <v>5223</v>
      </c>
      <c r="AM3066">
        <v>1875</v>
      </c>
      <c r="AQ3066">
        <v>1874</v>
      </c>
      <c r="AT3066" s="3">
        <f t="shared" si="111"/>
        <v>237.89994493127475</v>
      </c>
    </row>
    <row r="3067" spans="1:46" customFormat="1" hidden="1" x14ac:dyDescent="0.2">
      <c r="A3067">
        <v>10146062</v>
      </c>
      <c r="C3067">
        <v>260710743</v>
      </c>
      <c r="D3067" t="s">
        <v>7118</v>
      </c>
      <c r="E3067">
        <v>46.106699999999996</v>
      </c>
      <c r="F3067">
        <v>-88.333340000000007</v>
      </c>
      <c r="G3067" t="s">
        <v>45</v>
      </c>
      <c r="H3067" t="s">
        <v>46</v>
      </c>
      <c r="I3067" t="s">
        <v>138</v>
      </c>
      <c r="J3067" t="s">
        <v>265</v>
      </c>
      <c r="K3067" t="s">
        <v>140</v>
      </c>
      <c r="L3067" t="s">
        <v>265</v>
      </c>
      <c r="P3067" t="s">
        <v>70</v>
      </c>
      <c r="S3067" t="s">
        <v>144</v>
      </c>
      <c r="AD3067" t="s">
        <v>54</v>
      </c>
      <c r="AK3067" t="s">
        <v>7119</v>
      </c>
      <c r="AT3067" s="3">
        <f t="shared" si="111"/>
        <v>197.76010021443346</v>
      </c>
    </row>
    <row r="3068" spans="1:46" customFormat="1" hidden="1" x14ac:dyDescent="0.2">
      <c r="A3068">
        <v>10146063</v>
      </c>
      <c r="C3068">
        <v>271370307</v>
      </c>
      <c r="D3068" t="s">
        <v>7120</v>
      </c>
      <c r="E3068">
        <v>47.449390000000001</v>
      </c>
      <c r="F3068">
        <v>-92.986620000000002</v>
      </c>
      <c r="G3068" t="s">
        <v>45</v>
      </c>
      <c r="H3068" t="s">
        <v>46</v>
      </c>
      <c r="I3068" t="s">
        <v>173</v>
      </c>
      <c r="J3068" t="s">
        <v>197</v>
      </c>
      <c r="K3068" t="s">
        <v>140</v>
      </c>
      <c r="L3068" t="s">
        <v>265</v>
      </c>
      <c r="P3068" t="s">
        <v>51</v>
      </c>
      <c r="S3068" t="s">
        <v>60</v>
      </c>
      <c r="AB3068" t="s">
        <v>7121</v>
      </c>
      <c r="AD3068" t="s">
        <v>5169</v>
      </c>
      <c r="AK3068" t="s">
        <v>7122</v>
      </c>
      <c r="AT3068" s="3">
        <f t="shared" si="111"/>
        <v>308.80999483813474</v>
      </c>
    </row>
    <row r="3069" spans="1:46" customFormat="1" hidden="1" x14ac:dyDescent="0.2">
      <c r="A3069">
        <v>10146068</v>
      </c>
      <c r="C3069">
        <v>270610140</v>
      </c>
      <c r="D3069" t="s">
        <v>654</v>
      </c>
      <c r="E3069">
        <v>47.40719</v>
      </c>
      <c r="F3069">
        <v>-93.104920000000007</v>
      </c>
      <c r="G3069" t="s">
        <v>45</v>
      </c>
      <c r="H3069" t="s">
        <v>46</v>
      </c>
      <c r="I3069" t="s">
        <v>173</v>
      </c>
      <c r="J3069" t="s">
        <v>433</v>
      </c>
      <c r="K3069" t="s">
        <v>140</v>
      </c>
      <c r="L3069" t="s">
        <v>265</v>
      </c>
      <c r="P3069" t="s">
        <v>51</v>
      </c>
      <c r="S3069" t="s">
        <v>60</v>
      </c>
      <c r="AB3069" t="s">
        <v>5705</v>
      </c>
      <c r="AD3069" t="s">
        <v>5169</v>
      </c>
      <c r="AK3069" t="s">
        <v>7123</v>
      </c>
      <c r="AT3069" s="3">
        <f t="shared" si="111"/>
        <v>309.00975772613492</v>
      </c>
    </row>
    <row r="3070" spans="1:46" customFormat="1" hidden="1" x14ac:dyDescent="0.2">
      <c r="A3070">
        <v>10146069</v>
      </c>
      <c r="C3070">
        <v>260530051</v>
      </c>
      <c r="D3070" t="s">
        <v>5231</v>
      </c>
      <c r="E3070">
        <v>46.476700000000001</v>
      </c>
      <c r="F3070">
        <v>-89.876199999999997</v>
      </c>
      <c r="G3070" t="s">
        <v>45</v>
      </c>
      <c r="H3070" t="s">
        <v>46</v>
      </c>
      <c r="I3070" t="s">
        <v>138</v>
      </c>
      <c r="J3070" t="s">
        <v>344</v>
      </c>
      <c r="K3070" t="s">
        <v>140</v>
      </c>
      <c r="L3070" t="s">
        <v>265</v>
      </c>
      <c r="P3070" t="s">
        <v>70</v>
      </c>
      <c r="S3070" t="s">
        <v>144</v>
      </c>
      <c r="AD3070" t="s">
        <v>54</v>
      </c>
      <c r="AK3070" t="s">
        <v>5232</v>
      </c>
      <c r="AT3070" s="3">
        <f t="shared" si="111"/>
        <v>205.75890821007545</v>
      </c>
    </row>
    <row r="3071" spans="1:46" customFormat="1" hidden="1" x14ac:dyDescent="0.2">
      <c r="A3071">
        <v>10146072</v>
      </c>
      <c r="C3071">
        <v>260610043</v>
      </c>
      <c r="D3071" t="s">
        <v>7124</v>
      </c>
      <c r="E3071">
        <v>47.076700000000002</v>
      </c>
      <c r="F3071">
        <v>-88.599450000000004</v>
      </c>
      <c r="G3071" t="s">
        <v>45</v>
      </c>
      <c r="H3071" t="s">
        <v>46</v>
      </c>
      <c r="I3071" t="s">
        <v>138</v>
      </c>
      <c r="J3071" t="s">
        <v>1811</v>
      </c>
      <c r="K3071" t="s">
        <v>140</v>
      </c>
      <c r="N3071" t="s">
        <v>3351</v>
      </c>
      <c r="P3071" t="s">
        <v>204</v>
      </c>
      <c r="S3071" t="s">
        <v>60</v>
      </c>
      <c r="AD3071" t="s">
        <v>5652</v>
      </c>
      <c r="AK3071" t="s">
        <v>7125</v>
      </c>
      <c r="AM3071">
        <v>1908</v>
      </c>
      <c r="AQ3071">
        <v>1904</v>
      </c>
      <c r="AT3071" s="3">
        <f t="shared" si="111"/>
        <v>256.32010210725468</v>
      </c>
    </row>
    <row r="3072" spans="1:46" customFormat="1" hidden="1" x14ac:dyDescent="0.2">
      <c r="A3072">
        <v>10146077</v>
      </c>
      <c r="C3072">
        <v>260710094</v>
      </c>
      <c r="D3072" t="s">
        <v>7126</v>
      </c>
      <c r="E3072">
        <v>46.046100000000003</v>
      </c>
      <c r="F3072">
        <v>-88.606949999999998</v>
      </c>
      <c r="G3072" t="s">
        <v>45</v>
      </c>
      <c r="H3072" t="s">
        <v>46</v>
      </c>
      <c r="I3072" t="s">
        <v>138</v>
      </c>
      <c r="J3072" t="s">
        <v>265</v>
      </c>
      <c r="K3072" t="s">
        <v>140</v>
      </c>
      <c r="L3072" t="s">
        <v>265</v>
      </c>
      <c r="P3072" t="s">
        <v>70</v>
      </c>
      <c r="S3072" t="s">
        <v>179</v>
      </c>
      <c r="AD3072" t="s">
        <v>54</v>
      </c>
      <c r="AK3072" t="s">
        <v>7127</v>
      </c>
      <c r="AT3072" s="3">
        <f t="shared" si="111"/>
        <v>188.71385702106807</v>
      </c>
    </row>
    <row r="3073" spans="1:46" customFormat="1" hidden="1" x14ac:dyDescent="0.2">
      <c r="A3073">
        <v>10146080</v>
      </c>
      <c r="C3073">
        <v>271630030</v>
      </c>
      <c r="D3073" t="s">
        <v>5505</v>
      </c>
      <c r="E3073">
        <v>44.84469</v>
      </c>
      <c r="F3073">
        <v>-92.905199999999994</v>
      </c>
      <c r="G3073" t="s">
        <v>45</v>
      </c>
      <c r="H3073" t="s">
        <v>46</v>
      </c>
      <c r="I3073" t="s">
        <v>173</v>
      </c>
      <c r="J3073" t="s">
        <v>5506</v>
      </c>
      <c r="K3073" t="s">
        <v>49</v>
      </c>
      <c r="L3073" t="s">
        <v>59</v>
      </c>
      <c r="P3073" t="s">
        <v>51</v>
      </c>
      <c r="S3073" t="s">
        <v>52</v>
      </c>
      <c r="AD3073" t="s">
        <v>5589</v>
      </c>
      <c r="AK3073" t="s">
        <v>5590</v>
      </c>
      <c r="AT3073" s="3">
        <f t="shared" si="111"/>
        <v>171.33151760902618</v>
      </c>
    </row>
    <row r="3074" spans="1:46" customFormat="1" hidden="1" x14ac:dyDescent="0.2">
      <c r="A3074">
        <v>10146082</v>
      </c>
      <c r="C3074">
        <v>271370308</v>
      </c>
      <c r="D3074" t="s">
        <v>558</v>
      </c>
      <c r="E3074">
        <v>47.542189999999998</v>
      </c>
      <c r="F3074">
        <v>-92.504900000000006</v>
      </c>
      <c r="G3074" t="s">
        <v>45</v>
      </c>
      <c r="H3074" t="s">
        <v>46</v>
      </c>
      <c r="I3074" t="s">
        <v>173</v>
      </c>
      <c r="J3074" t="s">
        <v>197</v>
      </c>
      <c r="K3074" t="s">
        <v>140</v>
      </c>
      <c r="L3074" t="s">
        <v>265</v>
      </c>
      <c r="P3074" t="s">
        <v>51</v>
      </c>
      <c r="S3074" t="s">
        <v>60</v>
      </c>
      <c r="AB3074" t="s">
        <v>7128</v>
      </c>
      <c r="AD3074" t="s">
        <v>5169</v>
      </c>
      <c r="AK3074" t="s">
        <v>7129</v>
      </c>
      <c r="AT3074" s="3">
        <f t="shared" si="111"/>
        <v>304.43418499987877</v>
      </c>
    </row>
    <row r="3075" spans="1:46" customFormat="1" hidden="1" x14ac:dyDescent="0.2">
      <c r="A3075">
        <v>10146084</v>
      </c>
      <c r="C3075">
        <v>271370434</v>
      </c>
      <c r="D3075" t="s">
        <v>662</v>
      </c>
      <c r="E3075">
        <v>47.54</v>
      </c>
      <c r="F3075">
        <v>-92.284390000000002</v>
      </c>
      <c r="G3075" t="s">
        <v>45</v>
      </c>
      <c r="H3075" t="s">
        <v>46</v>
      </c>
      <c r="I3075" t="s">
        <v>173</v>
      </c>
      <c r="J3075" t="s">
        <v>197</v>
      </c>
      <c r="K3075" t="s">
        <v>140</v>
      </c>
      <c r="L3075" t="s">
        <v>265</v>
      </c>
      <c r="P3075" t="s">
        <v>51</v>
      </c>
      <c r="S3075" t="s">
        <v>60</v>
      </c>
      <c r="AB3075" t="s">
        <v>7130</v>
      </c>
      <c r="AD3075" t="s">
        <v>5169</v>
      </c>
      <c r="AK3075" t="s">
        <v>7131</v>
      </c>
      <c r="AT3075" s="3">
        <f t="shared" ref="AT3075:AT3138" si="112">(2*ATAN2(SQRT(1-(SIN(ABS(E3075-$E$1)*PI()/180/2)^2+COS($E$1*PI()/180)*COS(E3075*PI()/180)*SIN(ABS(F3075-$F$1)*PI()/180/2)^2)),SQRT(SIN(ABS(E3075-$E$1)*PI()/180/2)^2+COS($E$1*PI()/180)*COS(E3075*PI()/180)*SIN(ABS(F3075-$F$1)*PI()/180/2)^2)))*6371*0.621371</f>
        <v>300.20958779544719</v>
      </c>
    </row>
    <row r="3076" spans="1:46" customFormat="1" hidden="1" x14ac:dyDescent="0.2">
      <c r="A3076">
        <v>10146086</v>
      </c>
      <c r="C3076">
        <v>271570009</v>
      </c>
      <c r="D3076" t="s">
        <v>7132</v>
      </c>
      <c r="E3076">
        <v>44.2072</v>
      </c>
      <c r="F3076">
        <v>-92.392380000000003</v>
      </c>
      <c r="G3076" t="s">
        <v>45</v>
      </c>
      <c r="H3076" t="s">
        <v>46</v>
      </c>
      <c r="I3076" t="s">
        <v>173</v>
      </c>
      <c r="J3076" t="s">
        <v>7133</v>
      </c>
      <c r="K3076" t="s">
        <v>49</v>
      </c>
      <c r="L3076" t="s">
        <v>50</v>
      </c>
      <c r="P3076" t="s">
        <v>51</v>
      </c>
      <c r="S3076" t="s">
        <v>52</v>
      </c>
      <c r="AD3076" t="s">
        <v>5434</v>
      </c>
      <c r="AK3076" t="s">
        <v>7134</v>
      </c>
      <c r="AT3076" s="3">
        <f t="shared" si="112"/>
        <v>128.81797967279439</v>
      </c>
    </row>
    <row r="3077" spans="1:46" customFormat="1" hidden="1" x14ac:dyDescent="0.2">
      <c r="A3077">
        <v>10146093</v>
      </c>
      <c r="C3077">
        <v>271370427</v>
      </c>
      <c r="D3077" t="s">
        <v>656</v>
      </c>
      <c r="E3077">
        <v>47.436889999999998</v>
      </c>
      <c r="F3077">
        <v>-93.040520000000001</v>
      </c>
      <c r="G3077" t="s">
        <v>45</v>
      </c>
      <c r="H3077" t="s">
        <v>46</v>
      </c>
      <c r="I3077" t="s">
        <v>173</v>
      </c>
      <c r="J3077" t="s">
        <v>197</v>
      </c>
      <c r="K3077" t="s">
        <v>140</v>
      </c>
      <c r="L3077" t="s">
        <v>265</v>
      </c>
      <c r="P3077" t="s">
        <v>51</v>
      </c>
      <c r="S3077" t="s">
        <v>60</v>
      </c>
      <c r="AB3077" t="s">
        <v>7135</v>
      </c>
      <c r="AD3077" t="s">
        <v>5495</v>
      </c>
      <c r="AK3077" t="s">
        <v>7136</v>
      </c>
      <c r="AT3077" s="3">
        <f t="shared" si="112"/>
        <v>309.2882376462062</v>
      </c>
    </row>
    <row r="3078" spans="1:46" customFormat="1" hidden="1" x14ac:dyDescent="0.2">
      <c r="A3078">
        <v>10146094</v>
      </c>
      <c r="C3078">
        <v>271370223</v>
      </c>
      <c r="D3078" t="s">
        <v>357</v>
      </c>
      <c r="E3078">
        <v>47.509189999999997</v>
      </c>
      <c r="F3078">
        <v>-92.739909999999995</v>
      </c>
      <c r="G3078" t="s">
        <v>45</v>
      </c>
      <c r="H3078" t="s">
        <v>46</v>
      </c>
      <c r="I3078" t="s">
        <v>173</v>
      </c>
      <c r="J3078" t="s">
        <v>197</v>
      </c>
      <c r="K3078" t="s">
        <v>140</v>
      </c>
      <c r="L3078" t="s">
        <v>265</v>
      </c>
      <c r="P3078" t="s">
        <v>51</v>
      </c>
      <c r="S3078" t="s">
        <v>60</v>
      </c>
      <c r="AB3078" t="s">
        <v>7137</v>
      </c>
      <c r="AD3078" t="s">
        <v>5169</v>
      </c>
      <c r="AK3078" t="s">
        <v>7138</v>
      </c>
      <c r="AT3078" s="3">
        <f t="shared" si="112"/>
        <v>307.09239358639832</v>
      </c>
    </row>
    <row r="3079" spans="1:46" customFormat="1" hidden="1" x14ac:dyDescent="0.2">
      <c r="A3079">
        <v>10146095</v>
      </c>
      <c r="C3079">
        <v>271090019</v>
      </c>
      <c r="D3079" t="s">
        <v>7139</v>
      </c>
      <c r="E3079">
        <v>43.885800000000003</v>
      </c>
      <c r="F3079">
        <v>-92.331280000000007</v>
      </c>
      <c r="G3079" t="s">
        <v>45</v>
      </c>
      <c r="H3079" t="s">
        <v>46</v>
      </c>
      <c r="I3079" t="s">
        <v>173</v>
      </c>
      <c r="J3079" t="s">
        <v>5437</v>
      </c>
      <c r="K3079" t="s">
        <v>140</v>
      </c>
      <c r="L3079" t="s">
        <v>265</v>
      </c>
      <c r="P3079" t="s">
        <v>51</v>
      </c>
      <c r="S3079" t="s">
        <v>60</v>
      </c>
      <c r="AB3079" t="s">
        <v>7140</v>
      </c>
      <c r="AD3079" t="s">
        <v>5169</v>
      </c>
      <c r="AK3079" t="s">
        <v>7141</v>
      </c>
      <c r="AT3079" s="3">
        <f t="shared" si="112"/>
        <v>119.47331589007578</v>
      </c>
    </row>
    <row r="3080" spans="1:46" customFormat="1" hidden="1" x14ac:dyDescent="0.2">
      <c r="A3080">
        <v>10146098</v>
      </c>
      <c r="C3080">
        <v>270170044</v>
      </c>
      <c r="D3080" t="s">
        <v>7142</v>
      </c>
      <c r="E3080">
        <v>46.49389</v>
      </c>
      <c r="F3080">
        <v>-92.626900000000006</v>
      </c>
      <c r="G3080" t="s">
        <v>45</v>
      </c>
      <c r="H3080" t="s">
        <v>46</v>
      </c>
      <c r="I3080" t="s">
        <v>173</v>
      </c>
      <c r="J3080" t="s">
        <v>1220</v>
      </c>
      <c r="K3080" t="s">
        <v>140</v>
      </c>
      <c r="L3080" t="s">
        <v>5684</v>
      </c>
      <c r="P3080" t="s">
        <v>70</v>
      </c>
      <c r="S3080" t="s">
        <v>144</v>
      </c>
      <c r="AD3080" t="s">
        <v>5434</v>
      </c>
      <c r="AK3080" t="s">
        <v>5685</v>
      </c>
      <c r="AT3080" s="3">
        <f t="shared" si="112"/>
        <v>243.40663758306223</v>
      </c>
    </row>
    <row r="3081" spans="1:46" customFormat="1" hidden="1" x14ac:dyDescent="0.2">
      <c r="A3081">
        <v>10146101</v>
      </c>
      <c r="C3081">
        <v>260830007</v>
      </c>
      <c r="D3081" t="s">
        <v>7143</v>
      </c>
      <c r="E3081">
        <v>47.308300000000003</v>
      </c>
      <c r="F3081">
        <v>-88.351439999999997</v>
      </c>
      <c r="G3081" t="s">
        <v>45</v>
      </c>
      <c r="H3081" t="s">
        <v>46</v>
      </c>
      <c r="I3081" t="s">
        <v>138</v>
      </c>
      <c r="J3081" t="s">
        <v>386</v>
      </c>
      <c r="K3081" t="s">
        <v>49</v>
      </c>
      <c r="L3081" t="s">
        <v>59</v>
      </c>
      <c r="P3081" t="s">
        <v>51</v>
      </c>
      <c r="S3081" t="s">
        <v>52</v>
      </c>
      <c r="AB3081" t="s">
        <v>7144</v>
      </c>
      <c r="AD3081" t="s">
        <v>54</v>
      </c>
      <c r="AK3081" t="s">
        <v>5453</v>
      </c>
      <c r="AT3081" s="3">
        <f t="shared" si="112"/>
        <v>274.99474362050603</v>
      </c>
    </row>
    <row r="3082" spans="1:46" customFormat="1" hidden="1" x14ac:dyDescent="0.2">
      <c r="A3082">
        <v>10146102</v>
      </c>
      <c r="C3082">
        <v>271370350</v>
      </c>
      <c r="D3082" t="s">
        <v>7145</v>
      </c>
      <c r="E3082">
        <v>47.563090000000003</v>
      </c>
      <c r="F3082">
        <v>-92.523799999999994</v>
      </c>
      <c r="G3082" t="s">
        <v>45</v>
      </c>
      <c r="H3082" t="s">
        <v>46</v>
      </c>
      <c r="I3082" t="s">
        <v>173</v>
      </c>
      <c r="J3082" t="s">
        <v>197</v>
      </c>
      <c r="K3082" t="s">
        <v>140</v>
      </c>
      <c r="L3082" t="s">
        <v>265</v>
      </c>
      <c r="P3082" t="s">
        <v>5265</v>
      </c>
      <c r="S3082" t="s">
        <v>52</v>
      </c>
      <c r="AB3082" t="s">
        <v>7146</v>
      </c>
      <c r="AD3082" t="s">
        <v>5169</v>
      </c>
      <c r="AK3082" t="s">
        <v>5628</v>
      </c>
      <c r="AT3082" s="3">
        <f t="shared" si="112"/>
        <v>306.11333716110562</v>
      </c>
    </row>
    <row r="3083" spans="1:46" customFormat="1" hidden="1" x14ac:dyDescent="0.2">
      <c r="A3083">
        <v>10146103</v>
      </c>
      <c r="C3083">
        <v>260190007</v>
      </c>
      <c r="D3083" t="s">
        <v>7147</v>
      </c>
      <c r="E3083">
        <v>44.666699999999999</v>
      </c>
      <c r="F3083">
        <v>-86.216669999999993</v>
      </c>
      <c r="G3083" t="s">
        <v>45</v>
      </c>
      <c r="H3083" t="s">
        <v>46</v>
      </c>
      <c r="I3083" t="s">
        <v>138</v>
      </c>
      <c r="J3083" t="s">
        <v>7148</v>
      </c>
      <c r="K3083" t="s">
        <v>49</v>
      </c>
      <c r="L3083" t="s">
        <v>59</v>
      </c>
      <c r="P3083" t="s">
        <v>51</v>
      </c>
      <c r="S3083" t="s">
        <v>52</v>
      </c>
      <c r="AD3083" t="s">
        <v>54</v>
      </c>
      <c r="AK3083" t="s">
        <v>7149</v>
      </c>
      <c r="AT3083" s="3">
        <f t="shared" si="112"/>
        <v>204.31845410469506</v>
      </c>
    </row>
    <row r="3084" spans="1:46" customFormat="1" hidden="1" x14ac:dyDescent="0.2">
      <c r="A3084">
        <v>10146104</v>
      </c>
      <c r="C3084">
        <v>270130015</v>
      </c>
      <c r="D3084" t="s">
        <v>7150</v>
      </c>
      <c r="E3084">
        <v>44.187489999999997</v>
      </c>
      <c r="F3084">
        <v>-93.991339999999994</v>
      </c>
      <c r="G3084" t="s">
        <v>45</v>
      </c>
      <c r="H3084" t="s">
        <v>46</v>
      </c>
      <c r="I3084" t="s">
        <v>173</v>
      </c>
      <c r="J3084" t="s">
        <v>7151</v>
      </c>
      <c r="K3084" t="s">
        <v>49</v>
      </c>
      <c r="L3084" t="s">
        <v>1323</v>
      </c>
      <c r="P3084" t="s">
        <v>70</v>
      </c>
      <c r="S3084" t="s">
        <v>144</v>
      </c>
      <c r="AD3084" t="s">
        <v>5434</v>
      </c>
      <c r="AK3084" t="s">
        <v>7152</v>
      </c>
      <c r="AT3084" s="3">
        <f t="shared" si="112"/>
        <v>204.46785913338698</v>
      </c>
    </row>
    <row r="3085" spans="1:46" customFormat="1" hidden="1" x14ac:dyDescent="0.2">
      <c r="A3085">
        <v>10146106</v>
      </c>
      <c r="C3085">
        <v>270350007</v>
      </c>
      <c r="D3085" t="s">
        <v>7153</v>
      </c>
      <c r="E3085">
        <v>46.514389999999999</v>
      </c>
      <c r="F3085">
        <v>-94.016949999999994</v>
      </c>
      <c r="G3085" t="s">
        <v>45</v>
      </c>
      <c r="H3085" t="s">
        <v>46</v>
      </c>
      <c r="I3085" t="s">
        <v>173</v>
      </c>
      <c r="J3085" t="s">
        <v>447</v>
      </c>
      <c r="K3085" t="s">
        <v>140</v>
      </c>
      <c r="N3085" t="s">
        <v>448</v>
      </c>
      <c r="P3085" t="s">
        <v>204</v>
      </c>
      <c r="S3085" t="s">
        <v>60</v>
      </c>
      <c r="AD3085" t="s">
        <v>70</v>
      </c>
      <c r="AQ3085">
        <v>1943</v>
      </c>
      <c r="AT3085" s="3">
        <f t="shared" si="112"/>
        <v>286.07769761568238</v>
      </c>
    </row>
    <row r="3086" spans="1:46" customFormat="1" hidden="1" x14ac:dyDescent="0.2">
      <c r="A3086">
        <v>10146110</v>
      </c>
      <c r="C3086">
        <v>260710558</v>
      </c>
      <c r="D3086" t="s">
        <v>7154</v>
      </c>
      <c r="E3086">
        <v>46.074199999999998</v>
      </c>
      <c r="F3086">
        <v>-88.61645</v>
      </c>
      <c r="G3086" t="s">
        <v>45</v>
      </c>
      <c r="H3086" t="s">
        <v>46</v>
      </c>
      <c r="I3086" t="s">
        <v>138</v>
      </c>
      <c r="J3086" t="s">
        <v>265</v>
      </c>
      <c r="K3086" t="s">
        <v>140</v>
      </c>
      <c r="L3086" t="s">
        <v>265</v>
      </c>
      <c r="P3086" t="s">
        <v>70</v>
      </c>
      <c r="S3086" t="s">
        <v>179</v>
      </c>
      <c r="AD3086" t="s">
        <v>54</v>
      </c>
      <c r="AK3086" t="s">
        <v>5533</v>
      </c>
      <c r="AT3086" s="3">
        <f t="shared" si="112"/>
        <v>190.35247270042109</v>
      </c>
    </row>
    <row r="3087" spans="1:46" customFormat="1" hidden="1" x14ac:dyDescent="0.2">
      <c r="A3087">
        <v>10146121</v>
      </c>
      <c r="C3087">
        <v>271370203</v>
      </c>
      <c r="D3087" t="s">
        <v>476</v>
      </c>
      <c r="E3087">
        <v>47.541400000000003</v>
      </c>
      <c r="F3087">
        <v>-92.339590000000001</v>
      </c>
      <c r="G3087" t="s">
        <v>45</v>
      </c>
      <c r="H3087" t="s">
        <v>46</v>
      </c>
      <c r="I3087" t="s">
        <v>173</v>
      </c>
      <c r="J3087" t="s">
        <v>197</v>
      </c>
      <c r="K3087" t="s">
        <v>140</v>
      </c>
      <c r="L3087" t="s">
        <v>265</v>
      </c>
      <c r="P3087" t="s">
        <v>51</v>
      </c>
      <c r="S3087" t="s">
        <v>60</v>
      </c>
      <c r="AB3087" t="s">
        <v>7155</v>
      </c>
      <c r="AD3087" t="s">
        <v>5169</v>
      </c>
      <c r="AK3087" t="s">
        <v>7156</v>
      </c>
      <c r="AT3087" s="3">
        <f t="shared" si="112"/>
        <v>301.29149585020082</v>
      </c>
    </row>
    <row r="3088" spans="1:46" customFormat="1" hidden="1" x14ac:dyDescent="0.2">
      <c r="A3088">
        <v>10146124</v>
      </c>
      <c r="C3088">
        <v>260710529</v>
      </c>
      <c r="D3088" t="s">
        <v>7157</v>
      </c>
      <c r="E3088">
        <v>46.077199999999998</v>
      </c>
      <c r="F3088">
        <v>-88.61645</v>
      </c>
      <c r="G3088" t="s">
        <v>45</v>
      </c>
      <c r="H3088" t="s">
        <v>46</v>
      </c>
      <c r="I3088" t="s">
        <v>138</v>
      </c>
      <c r="J3088" t="s">
        <v>265</v>
      </c>
      <c r="K3088" t="s">
        <v>140</v>
      </c>
      <c r="L3088" t="s">
        <v>265</v>
      </c>
      <c r="P3088" t="s">
        <v>70</v>
      </c>
      <c r="S3088" t="s">
        <v>179</v>
      </c>
      <c r="AB3088" t="s">
        <v>7158</v>
      </c>
      <c r="AD3088" t="s">
        <v>54</v>
      </c>
      <c r="AK3088" t="s">
        <v>7159</v>
      </c>
      <c r="AT3088" s="3">
        <f t="shared" si="112"/>
        <v>190.54551679696385</v>
      </c>
    </row>
    <row r="3089" spans="1:46" customFormat="1" hidden="1" x14ac:dyDescent="0.2">
      <c r="A3089">
        <v>10146128</v>
      </c>
      <c r="C3089">
        <v>260830072</v>
      </c>
      <c r="D3089" t="s">
        <v>7160</v>
      </c>
      <c r="E3089">
        <v>47.429400000000001</v>
      </c>
      <c r="F3089">
        <v>-87.956429999999997</v>
      </c>
      <c r="G3089" t="s">
        <v>45</v>
      </c>
      <c r="H3089" t="s">
        <v>46</v>
      </c>
      <c r="I3089" t="s">
        <v>138</v>
      </c>
      <c r="J3089" t="s">
        <v>386</v>
      </c>
      <c r="K3089" t="s">
        <v>140</v>
      </c>
      <c r="L3089" t="s">
        <v>142</v>
      </c>
      <c r="P3089" t="s">
        <v>204</v>
      </c>
      <c r="S3089" t="s">
        <v>60</v>
      </c>
      <c r="AD3089" t="s">
        <v>54</v>
      </c>
      <c r="AK3089" t="s">
        <v>7161</v>
      </c>
      <c r="AT3089" s="3">
        <f t="shared" si="112"/>
        <v>288.96362338038466</v>
      </c>
    </row>
    <row r="3090" spans="1:46" customFormat="1" hidden="1" x14ac:dyDescent="0.2">
      <c r="A3090">
        <v>10146130</v>
      </c>
      <c r="C3090">
        <v>271370018</v>
      </c>
      <c r="D3090" t="s">
        <v>7162</v>
      </c>
      <c r="E3090">
        <v>47.539189999999998</v>
      </c>
      <c r="F3090">
        <v>-92.512699999999995</v>
      </c>
      <c r="G3090" t="s">
        <v>45</v>
      </c>
      <c r="H3090" t="s">
        <v>46</v>
      </c>
      <c r="I3090" t="s">
        <v>173</v>
      </c>
      <c r="J3090" t="s">
        <v>197</v>
      </c>
      <c r="K3090" t="s">
        <v>140</v>
      </c>
      <c r="L3090" t="s">
        <v>265</v>
      </c>
      <c r="P3090" t="s">
        <v>51</v>
      </c>
      <c r="S3090" t="s">
        <v>52</v>
      </c>
      <c r="AB3090" t="s">
        <v>4483</v>
      </c>
      <c r="AD3090" t="s">
        <v>5169</v>
      </c>
      <c r="AK3090" t="s">
        <v>7163</v>
      </c>
      <c r="AT3090" s="3">
        <f t="shared" si="112"/>
        <v>304.39581015796421</v>
      </c>
    </row>
    <row r="3091" spans="1:46" customFormat="1" hidden="1" x14ac:dyDescent="0.2">
      <c r="A3091">
        <v>10146135</v>
      </c>
      <c r="C3091">
        <v>261030107</v>
      </c>
      <c r="D3091" t="s">
        <v>7164</v>
      </c>
      <c r="E3091">
        <v>46.453099999999999</v>
      </c>
      <c r="F3091">
        <v>-87.691720000000004</v>
      </c>
      <c r="G3091" t="s">
        <v>45</v>
      </c>
      <c r="H3091" t="s">
        <v>46</v>
      </c>
      <c r="I3091" t="s">
        <v>138</v>
      </c>
      <c r="J3091" t="s">
        <v>264</v>
      </c>
      <c r="K3091" t="s">
        <v>140</v>
      </c>
      <c r="N3091" t="s">
        <v>265</v>
      </c>
      <c r="P3091" t="s">
        <v>204</v>
      </c>
      <c r="S3091" t="s">
        <v>60</v>
      </c>
      <c r="AB3091" t="s">
        <v>3047</v>
      </c>
      <c r="AD3091" t="s">
        <v>54</v>
      </c>
      <c r="AK3091" t="s">
        <v>5223</v>
      </c>
      <c r="AM3091">
        <v>1870</v>
      </c>
      <c r="AQ3091">
        <v>1869</v>
      </c>
      <c r="AT3091" s="3">
        <f t="shared" si="112"/>
        <v>233.12739692510573</v>
      </c>
    </row>
    <row r="3092" spans="1:46" customFormat="1" hidden="1" x14ac:dyDescent="0.2">
      <c r="A3092">
        <v>10146136</v>
      </c>
      <c r="C3092">
        <v>271370255</v>
      </c>
      <c r="D3092" t="s">
        <v>838</v>
      </c>
      <c r="E3092">
        <v>47.543900000000001</v>
      </c>
      <c r="F3092">
        <v>-92.228790000000004</v>
      </c>
      <c r="G3092" t="s">
        <v>45</v>
      </c>
      <c r="H3092" t="s">
        <v>46</v>
      </c>
      <c r="I3092" t="s">
        <v>173</v>
      </c>
      <c r="J3092" t="s">
        <v>197</v>
      </c>
      <c r="K3092" t="s">
        <v>140</v>
      </c>
      <c r="L3092" t="s">
        <v>265</v>
      </c>
      <c r="P3092" t="s">
        <v>204</v>
      </c>
      <c r="S3092" t="s">
        <v>60</v>
      </c>
      <c r="AB3092" t="s">
        <v>7165</v>
      </c>
      <c r="AD3092" t="s">
        <v>5169</v>
      </c>
      <c r="AK3092" t="s">
        <v>7166</v>
      </c>
      <c r="AT3092" s="3">
        <f t="shared" si="112"/>
        <v>299.48029415616907</v>
      </c>
    </row>
    <row r="3093" spans="1:46" customFormat="1" hidden="1" x14ac:dyDescent="0.2">
      <c r="A3093">
        <v>10146138</v>
      </c>
      <c r="C3093">
        <v>271370086</v>
      </c>
      <c r="D3093" t="s">
        <v>1179</v>
      </c>
      <c r="E3093">
        <v>47.48809</v>
      </c>
      <c r="F3093">
        <v>-92.845209999999994</v>
      </c>
      <c r="G3093" t="s">
        <v>45</v>
      </c>
      <c r="H3093" t="s">
        <v>46</v>
      </c>
      <c r="I3093" t="s">
        <v>173</v>
      </c>
      <c r="J3093" t="s">
        <v>197</v>
      </c>
      <c r="K3093" t="s">
        <v>1398</v>
      </c>
      <c r="L3093" t="s">
        <v>265</v>
      </c>
      <c r="N3093" t="s">
        <v>5595</v>
      </c>
      <c r="P3093" t="s">
        <v>51</v>
      </c>
      <c r="S3093" t="s">
        <v>60</v>
      </c>
      <c r="V3093" t="s">
        <v>5596</v>
      </c>
      <c r="AD3093" t="s">
        <v>5597</v>
      </c>
      <c r="AK3093" t="s">
        <v>7167</v>
      </c>
      <c r="AM3093">
        <v>1904</v>
      </c>
      <c r="AT3093" s="3">
        <f t="shared" si="112"/>
        <v>308.03264882418512</v>
      </c>
    </row>
    <row r="3094" spans="1:46" customFormat="1" hidden="1" x14ac:dyDescent="0.2">
      <c r="A3094">
        <v>10146140</v>
      </c>
      <c r="C3094">
        <v>271570007</v>
      </c>
      <c r="D3094" t="s">
        <v>7168</v>
      </c>
      <c r="E3094">
        <v>44.3733</v>
      </c>
      <c r="F3094">
        <v>-92.036569999999998</v>
      </c>
      <c r="G3094" t="s">
        <v>45</v>
      </c>
      <c r="H3094" t="s">
        <v>46</v>
      </c>
      <c r="I3094" t="s">
        <v>173</v>
      </c>
      <c r="J3094" t="s">
        <v>7133</v>
      </c>
      <c r="K3094" t="s">
        <v>49</v>
      </c>
      <c r="L3094" t="s">
        <v>59</v>
      </c>
      <c r="P3094" t="s">
        <v>51</v>
      </c>
      <c r="S3094" t="s">
        <v>52</v>
      </c>
      <c r="AB3094" t="s">
        <v>7169</v>
      </c>
      <c r="AD3094" t="s">
        <v>5169</v>
      </c>
      <c r="AK3094" t="s">
        <v>7170</v>
      </c>
      <c r="AT3094" s="3">
        <f t="shared" si="112"/>
        <v>117.92817541219416</v>
      </c>
    </row>
    <row r="3095" spans="1:46" customFormat="1" hidden="1" x14ac:dyDescent="0.2">
      <c r="A3095">
        <v>10146141</v>
      </c>
      <c r="C3095">
        <v>271370377</v>
      </c>
      <c r="D3095" t="s">
        <v>1108</v>
      </c>
      <c r="E3095">
        <v>47.441090000000003</v>
      </c>
      <c r="F3095">
        <v>-92.5441</v>
      </c>
      <c r="G3095" t="s">
        <v>45</v>
      </c>
      <c r="H3095" t="s">
        <v>46</v>
      </c>
      <c r="I3095" t="s">
        <v>173</v>
      </c>
      <c r="J3095" t="s">
        <v>197</v>
      </c>
      <c r="K3095" t="s">
        <v>140</v>
      </c>
      <c r="L3095" t="s">
        <v>265</v>
      </c>
      <c r="P3095" t="s">
        <v>51</v>
      </c>
      <c r="S3095" t="s">
        <v>60</v>
      </c>
      <c r="AB3095" t="s">
        <v>7171</v>
      </c>
      <c r="AD3095" t="s">
        <v>5169</v>
      </c>
      <c r="AK3095" t="s">
        <v>7172</v>
      </c>
      <c r="AT3095" s="3">
        <f t="shared" si="112"/>
        <v>298.86225376307488</v>
      </c>
    </row>
    <row r="3096" spans="1:46" customFormat="1" hidden="1" x14ac:dyDescent="0.2">
      <c r="A3096">
        <v>10146143</v>
      </c>
      <c r="C3096">
        <v>271310014</v>
      </c>
      <c r="D3096" t="s">
        <v>7173</v>
      </c>
      <c r="E3096">
        <v>44.330289999999998</v>
      </c>
      <c r="F3096">
        <v>-93.197410000000005</v>
      </c>
      <c r="G3096" t="s">
        <v>45</v>
      </c>
      <c r="H3096" t="s">
        <v>46</v>
      </c>
      <c r="I3096" t="s">
        <v>173</v>
      </c>
      <c r="J3096" t="s">
        <v>7099</v>
      </c>
      <c r="K3096" t="s">
        <v>49</v>
      </c>
      <c r="L3096" t="s">
        <v>59</v>
      </c>
      <c r="P3096" t="s">
        <v>51</v>
      </c>
      <c r="S3096" t="s">
        <v>52</v>
      </c>
      <c r="AD3096" t="s">
        <v>5434</v>
      </c>
      <c r="AT3096" s="3">
        <f t="shared" si="112"/>
        <v>169.15319789394977</v>
      </c>
    </row>
    <row r="3097" spans="1:46" customFormat="1" hidden="1" x14ac:dyDescent="0.2">
      <c r="A3097">
        <v>10146144</v>
      </c>
      <c r="C3097">
        <v>261039001</v>
      </c>
      <c r="D3097" t="s">
        <v>7174</v>
      </c>
      <c r="E3097">
        <v>46.4572</v>
      </c>
      <c r="F3097">
        <v>-87.543109999999999</v>
      </c>
      <c r="G3097" t="s">
        <v>45</v>
      </c>
      <c r="H3097" t="s">
        <v>46</v>
      </c>
      <c r="I3097" t="s">
        <v>138</v>
      </c>
      <c r="J3097" t="s">
        <v>264</v>
      </c>
      <c r="K3097" t="s">
        <v>49</v>
      </c>
      <c r="L3097" t="s">
        <v>59</v>
      </c>
      <c r="P3097" t="s">
        <v>5265</v>
      </c>
      <c r="S3097" t="s">
        <v>52</v>
      </c>
      <c r="AB3097" t="s">
        <v>7175</v>
      </c>
      <c r="AD3097" t="s">
        <v>54</v>
      </c>
      <c r="AK3097" t="s">
        <v>7176</v>
      </c>
      <c r="AT3097" s="3">
        <f t="shared" si="112"/>
        <v>236.9661563092545</v>
      </c>
    </row>
    <row r="3098" spans="1:46" customFormat="1" hidden="1" x14ac:dyDescent="0.2">
      <c r="A3098">
        <v>10146150</v>
      </c>
      <c r="C3098">
        <v>271370489</v>
      </c>
      <c r="D3098" t="s">
        <v>7177</v>
      </c>
      <c r="E3098">
        <v>47.513089999999998</v>
      </c>
      <c r="F3098">
        <v>-93.019120000000001</v>
      </c>
      <c r="G3098" t="s">
        <v>45</v>
      </c>
      <c r="H3098" t="s">
        <v>46</v>
      </c>
      <c r="I3098" t="s">
        <v>173</v>
      </c>
      <c r="J3098" t="s">
        <v>197</v>
      </c>
      <c r="K3098" t="s">
        <v>49</v>
      </c>
      <c r="L3098" t="s">
        <v>59</v>
      </c>
      <c r="P3098" t="s">
        <v>51</v>
      </c>
      <c r="S3098" t="s">
        <v>60</v>
      </c>
      <c r="AD3098" t="s">
        <v>5434</v>
      </c>
      <c r="AK3098" t="s">
        <v>5605</v>
      </c>
      <c r="AT3098" s="3">
        <f t="shared" si="112"/>
        <v>313.3958640824959</v>
      </c>
    </row>
    <row r="3099" spans="1:46" customFormat="1" hidden="1" x14ac:dyDescent="0.2">
      <c r="A3099">
        <v>10146151</v>
      </c>
      <c r="C3099">
        <v>260710375</v>
      </c>
      <c r="D3099" t="s">
        <v>7178</v>
      </c>
      <c r="E3099">
        <v>46.118899999999996</v>
      </c>
      <c r="F3099">
        <v>-88.625649999999993</v>
      </c>
      <c r="G3099" t="s">
        <v>45</v>
      </c>
      <c r="H3099" t="s">
        <v>46</v>
      </c>
      <c r="I3099" t="s">
        <v>138</v>
      </c>
      <c r="J3099" t="s">
        <v>265</v>
      </c>
      <c r="K3099" t="s">
        <v>140</v>
      </c>
      <c r="L3099" t="s">
        <v>265</v>
      </c>
      <c r="P3099" t="s">
        <v>70</v>
      </c>
      <c r="S3099" t="s">
        <v>179</v>
      </c>
      <c r="AD3099" t="s">
        <v>54</v>
      </c>
      <c r="AK3099" t="s">
        <v>5907</v>
      </c>
      <c r="AT3099" s="3">
        <f t="shared" si="112"/>
        <v>193.07418018212761</v>
      </c>
    </row>
    <row r="3100" spans="1:46" customFormat="1" hidden="1" x14ac:dyDescent="0.2">
      <c r="A3100">
        <v>10146152</v>
      </c>
      <c r="C3100">
        <v>260710405</v>
      </c>
      <c r="D3100" t="s">
        <v>7179</v>
      </c>
      <c r="E3100">
        <v>46.097200000000001</v>
      </c>
      <c r="F3100">
        <v>-88.564449999999994</v>
      </c>
      <c r="G3100" t="s">
        <v>45</v>
      </c>
      <c r="H3100" t="s">
        <v>46</v>
      </c>
      <c r="I3100" t="s">
        <v>138</v>
      </c>
      <c r="J3100" t="s">
        <v>265</v>
      </c>
      <c r="K3100" t="s">
        <v>140</v>
      </c>
      <c r="L3100" t="s">
        <v>265</v>
      </c>
      <c r="P3100" t="s">
        <v>70</v>
      </c>
      <c r="S3100" t="s">
        <v>179</v>
      </c>
      <c r="AD3100" t="s">
        <v>54</v>
      </c>
      <c r="AK3100" t="s">
        <v>7180</v>
      </c>
      <c r="AT3100" s="3">
        <f t="shared" si="112"/>
        <v>192.74880897634108</v>
      </c>
    </row>
    <row r="3101" spans="1:46" customFormat="1" hidden="1" x14ac:dyDescent="0.2">
      <c r="A3101">
        <v>10146154</v>
      </c>
      <c r="C3101">
        <v>260710512</v>
      </c>
      <c r="D3101" t="s">
        <v>7181</v>
      </c>
      <c r="E3101">
        <v>46.0747</v>
      </c>
      <c r="F3101">
        <v>-88.620350000000002</v>
      </c>
      <c r="G3101" t="s">
        <v>45</v>
      </c>
      <c r="H3101" t="s">
        <v>46</v>
      </c>
      <c r="I3101" t="s">
        <v>138</v>
      </c>
      <c r="J3101" t="s">
        <v>265</v>
      </c>
      <c r="K3101" t="s">
        <v>140</v>
      </c>
      <c r="L3101" t="s">
        <v>265</v>
      </c>
      <c r="P3101" t="s">
        <v>70</v>
      </c>
      <c r="S3101" t="s">
        <v>179</v>
      </c>
      <c r="AD3101" t="s">
        <v>54</v>
      </c>
      <c r="AK3101" t="s">
        <v>5732</v>
      </c>
      <c r="AT3101" s="3">
        <f t="shared" si="112"/>
        <v>190.31662471209503</v>
      </c>
    </row>
    <row r="3102" spans="1:46" customFormat="1" hidden="1" x14ac:dyDescent="0.2">
      <c r="A3102">
        <v>10146158</v>
      </c>
      <c r="C3102">
        <v>260710507</v>
      </c>
      <c r="D3102" t="s">
        <v>7182</v>
      </c>
      <c r="E3102">
        <v>46.076099999999997</v>
      </c>
      <c r="F3102">
        <v>-88.621750000000006</v>
      </c>
      <c r="G3102" t="s">
        <v>45</v>
      </c>
      <c r="H3102" t="s">
        <v>46</v>
      </c>
      <c r="I3102" t="s">
        <v>138</v>
      </c>
      <c r="J3102" t="s">
        <v>265</v>
      </c>
      <c r="K3102" t="s">
        <v>140</v>
      </c>
      <c r="L3102" t="s">
        <v>265</v>
      </c>
      <c r="P3102" t="s">
        <v>70</v>
      </c>
      <c r="S3102" t="s">
        <v>179</v>
      </c>
      <c r="AD3102" t="s">
        <v>54</v>
      </c>
      <c r="AK3102" t="s">
        <v>5732</v>
      </c>
      <c r="AT3102" s="3">
        <f t="shared" si="112"/>
        <v>190.38238009694294</v>
      </c>
    </row>
    <row r="3103" spans="1:46" customFormat="1" hidden="1" x14ac:dyDescent="0.2">
      <c r="A3103">
        <v>10146159</v>
      </c>
      <c r="C3103">
        <v>270350012</v>
      </c>
      <c r="D3103" t="s">
        <v>7183</v>
      </c>
      <c r="E3103">
        <v>46.477789999999999</v>
      </c>
      <c r="F3103">
        <v>-94.004649999999998</v>
      </c>
      <c r="G3103" t="s">
        <v>45</v>
      </c>
      <c r="H3103" t="s">
        <v>46</v>
      </c>
      <c r="I3103" t="s">
        <v>173</v>
      </c>
      <c r="J3103" t="s">
        <v>447</v>
      </c>
      <c r="K3103" t="s">
        <v>140</v>
      </c>
      <c r="N3103" t="s">
        <v>448</v>
      </c>
      <c r="P3103" t="s">
        <v>51</v>
      </c>
      <c r="S3103" t="s">
        <v>60</v>
      </c>
      <c r="AD3103" t="s">
        <v>70</v>
      </c>
      <c r="AQ3103">
        <v>1955</v>
      </c>
      <c r="AT3103" s="3">
        <f t="shared" si="112"/>
        <v>283.87259550085554</v>
      </c>
    </row>
    <row r="3104" spans="1:46" customFormat="1" hidden="1" x14ac:dyDescent="0.2">
      <c r="A3104">
        <v>10146160</v>
      </c>
      <c r="C3104">
        <v>270450042</v>
      </c>
      <c r="D3104" t="s">
        <v>7184</v>
      </c>
      <c r="E3104">
        <v>43.634399999999999</v>
      </c>
      <c r="F3104">
        <v>-92.366879999999995</v>
      </c>
      <c r="G3104" t="s">
        <v>45</v>
      </c>
      <c r="H3104" t="s">
        <v>46</v>
      </c>
      <c r="I3104" t="s">
        <v>173</v>
      </c>
      <c r="J3104" t="s">
        <v>5486</v>
      </c>
      <c r="K3104" t="s">
        <v>140</v>
      </c>
      <c r="L3104" t="s">
        <v>265</v>
      </c>
      <c r="P3104" t="s">
        <v>51</v>
      </c>
      <c r="S3104" t="s">
        <v>60</v>
      </c>
      <c r="AB3104" t="s">
        <v>7185</v>
      </c>
      <c r="AD3104" t="s">
        <v>5169</v>
      </c>
      <c r="AK3104" t="s">
        <v>7186</v>
      </c>
      <c r="AT3104" s="3">
        <f t="shared" si="112"/>
        <v>118.85161571880508</v>
      </c>
    </row>
    <row r="3105" spans="1:46" customFormat="1" hidden="1" x14ac:dyDescent="0.2">
      <c r="A3105">
        <v>10146163</v>
      </c>
      <c r="C3105">
        <v>260710594</v>
      </c>
      <c r="D3105" t="s">
        <v>7187</v>
      </c>
      <c r="E3105">
        <v>46.052500000000002</v>
      </c>
      <c r="F3105">
        <v>-88.601950000000002</v>
      </c>
      <c r="G3105" t="s">
        <v>45</v>
      </c>
      <c r="H3105" t="s">
        <v>46</v>
      </c>
      <c r="I3105" t="s">
        <v>138</v>
      </c>
      <c r="J3105" t="s">
        <v>265</v>
      </c>
      <c r="K3105" t="s">
        <v>140</v>
      </c>
      <c r="L3105" t="s">
        <v>265</v>
      </c>
      <c r="P3105" t="s">
        <v>70</v>
      </c>
      <c r="S3105" t="s">
        <v>179</v>
      </c>
      <c r="AD3105" t="s">
        <v>54</v>
      </c>
      <c r="AK3105" t="s">
        <v>5601</v>
      </c>
      <c r="AT3105" s="3">
        <f t="shared" si="112"/>
        <v>189.21340156976868</v>
      </c>
    </row>
    <row r="3106" spans="1:46" customFormat="1" hidden="1" x14ac:dyDescent="0.2">
      <c r="A3106">
        <v>10146164</v>
      </c>
      <c r="C3106">
        <v>271370269</v>
      </c>
      <c r="D3106" t="s">
        <v>860</v>
      </c>
      <c r="E3106">
        <v>47.508890000000001</v>
      </c>
      <c r="F3106">
        <v>-92.530199999999994</v>
      </c>
      <c r="G3106" t="s">
        <v>45</v>
      </c>
      <c r="H3106" t="s">
        <v>46</v>
      </c>
      <c r="I3106" t="s">
        <v>173</v>
      </c>
      <c r="J3106" t="s">
        <v>197</v>
      </c>
      <c r="K3106" t="s">
        <v>140</v>
      </c>
      <c r="L3106" t="s">
        <v>265</v>
      </c>
      <c r="P3106" t="s">
        <v>51</v>
      </c>
      <c r="S3106" t="s">
        <v>52</v>
      </c>
      <c r="AD3106" t="s">
        <v>5434</v>
      </c>
      <c r="AK3106" t="s">
        <v>7188</v>
      </c>
      <c r="AT3106" s="3">
        <f t="shared" si="112"/>
        <v>302.83258775050643</v>
      </c>
    </row>
    <row r="3107" spans="1:46" customFormat="1" hidden="1" x14ac:dyDescent="0.2">
      <c r="A3107">
        <v>10146165</v>
      </c>
      <c r="C3107">
        <v>270430012</v>
      </c>
      <c r="D3107" t="s">
        <v>7189</v>
      </c>
      <c r="E3107">
        <v>43.531399999999998</v>
      </c>
      <c r="F3107">
        <v>-93.750829999999993</v>
      </c>
      <c r="G3107" t="s">
        <v>45</v>
      </c>
      <c r="H3107" t="s">
        <v>46</v>
      </c>
      <c r="I3107" t="s">
        <v>173</v>
      </c>
      <c r="J3107" t="s">
        <v>7190</v>
      </c>
      <c r="K3107" t="s">
        <v>49</v>
      </c>
      <c r="L3107" t="s">
        <v>59</v>
      </c>
      <c r="P3107" t="s">
        <v>51</v>
      </c>
      <c r="S3107" t="s">
        <v>52</v>
      </c>
      <c r="AB3107" t="s">
        <v>7191</v>
      </c>
      <c r="AD3107" t="s">
        <v>5490</v>
      </c>
      <c r="AT3107" s="3">
        <f t="shared" si="112"/>
        <v>187.93372587916011</v>
      </c>
    </row>
    <row r="3108" spans="1:46" customFormat="1" hidden="1" x14ac:dyDescent="0.2">
      <c r="A3108">
        <v>10146167</v>
      </c>
      <c r="C3108">
        <v>260710138</v>
      </c>
      <c r="D3108" t="s">
        <v>7192</v>
      </c>
      <c r="E3108">
        <v>46.071899999999999</v>
      </c>
      <c r="F3108">
        <v>-88.217839999999995</v>
      </c>
      <c r="G3108" t="s">
        <v>45</v>
      </c>
      <c r="H3108" t="s">
        <v>46</v>
      </c>
      <c r="I3108" t="s">
        <v>138</v>
      </c>
      <c r="J3108" t="s">
        <v>265</v>
      </c>
      <c r="K3108" t="s">
        <v>140</v>
      </c>
      <c r="L3108" t="s">
        <v>265</v>
      </c>
      <c r="P3108" t="s">
        <v>70</v>
      </c>
      <c r="S3108" t="s">
        <v>179</v>
      </c>
      <c r="AD3108" t="s">
        <v>54</v>
      </c>
      <c r="AK3108" t="s">
        <v>5258</v>
      </c>
      <c r="AT3108" s="3">
        <f t="shared" si="112"/>
        <v>198.01537089228779</v>
      </c>
    </row>
    <row r="3109" spans="1:46" customFormat="1" hidden="1" x14ac:dyDescent="0.2">
      <c r="A3109">
        <v>10146180</v>
      </c>
      <c r="C3109">
        <v>260710485</v>
      </c>
      <c r="D3109" t="s">
        <v>7193</v>
      </c>
      <c r="E3109">
        <v>46.096400000000003</v>
      </c>
      <c r="F3109">
        <v>-88.591449999999995</v>
      </c>
      <c r="G3109" t="s">
        <v>45</v>
      </c>
      <c r="H3109" t="s">
        <v>46</v>
      </c>
      <c r="I3109" t="s">
        <v>138</v>
      </c>
      <c r="J3109" t="s">
        <v>265</v>
      </c>
      <c r="K3109" t="s">
        <v>140</v>
      </c>
      <c r="L3109" t="s">
        <v>265</v>
      </c>
      <c r="P3109" t="s">
        <v>70</v>
      </c>
      <c r="S3109" t="s">
        <v>179</v>
      </c>
      <c r="AD3109" t="s">
        <v>54</v>
      </c>
      <c r="AK3109" t="s">
        <v>7194</v>
      </c>
      <c r="AT3109" s="3">
        <f t="shared" si="112"/>
        <v>192.21833303707177</v>
      </c>
    </row>
    <row r="3110" spans="1:46" customFormat="1" hidden="1" x14ac:dyDescent="0.2">
      <c r="A3110">
        <v>10146181</v>
      </c>
      <c r="C3110">
        <v>261030101</v>
      </c>
      <c r="D3110" t="s">
        <v>7195</v>
      </c>
      <c r="E3110">
        <v>46.290799999999997</v>
      </c>
      <c r="F3110">
        <v>-87.469409999999996</v>
      </c>
      <c r="G3110" t="s">
        <v>45</v>
      </c>
      <c r="H3110" t="s">
        <v>46</v>
      </c>
      <c r="I3110" t="s">
        <v>138</v>
      </c>
      <c r="J3110" t="s">
        <v>264</v>
      </c>
      <c r="K3110" t="s">
        <v>140</v>
      </c>
      <c r="N3110" t="s">
        <v>265</v>
      </c>
      <c r="P3110" t="s">
        <v>204</v>
      </c>
      <c r="S3110" t="s">
        <v>60</v>
      </c>
      <c r="AB3110" t="s">
        <v>7196</v>
      </c>
      <c r="AD3110" t="s">
        <v>54</v>
      </c>
      <c r="AK3110" t="s">
        <v>5223</v>
      </c>
      <c r="AM3110">
        <v>1909</v>
      </c>
      <c r="AQ3110">
        <v>1909</v>
      </c>
      <c r="AT3110" s="3">
        <f t="shared" si="112"/>
        <v>229.15041796688959</v>
      </c>
    </row>
    <row r="3111" spans="1:46" customFormat="1" hidden="1" x14ac:dyDescent="0.2">
      <c r="A3111">
        <v>10146184</v>
      </c>
      <c r="C3111">
        <v>261270010</v>
      </c>
      <c r="D3111" t="s">
        <v>7197</v>
      </c>
      <c r="E3111">
        <v>43.787500000000001</v>
      </c>
      <c r="F3111">
        <v>-86.383269999999996</v>
      </c>
      <c r="G3111" t="s">
        <v>45</v>
      </c>
      <c r="H3111" t="s">
        <v>46</v>
      </c>
      <c r="I3111" t="s">
        <v>138</v>
      </c>
      <c r="J3111" t="s">
        <v>5909</v>
      </c>
      <c r="K3111" t="s">
        <v>49</v>
      </c>
      <c r="L3111" t="s">
        <v>5510</v>
      </c>
      <c r="P3111" t="s">
        <v>51</v>
      </c>
      <c r="S3111" t="s">
        <v>60</v>
      </c>
      <c r="AD3111" t="s">
        <v>54</v>
      </c>
      <c r="AK3111" t="s">
        <v>7198</v>
      </c>
      <c r="AT3111" s="3">
        <f t="shared" si="112"/>
        <v>181.90582930922685</v>
      </c>
    </row>
    <row r="3112" spans="1:46" customFormat="1" hidden="1" x14ac:dyDescent="0.2">
      <c r="A3112">
        <v>10146185</v>
      </c>
      <c r="C3112">
        <v>260710799</v>
      </c>
      <c r="D3112" t="s">
        <v>7199</v>
      </c>
      <c r="E3112">
        <v>46.103099999999998</v>
      </c>
      <c r="F3112">
        <v>-88.505650000000003</v>
      </c>
      <c r="G3112" t="s">
        <v>45</v>
      </c>
      <c r="H3112" t="s">
        <v>46</v>
      </c>
      <c r="I3112" t="s">
        <v>138</v>
      </c>
      <c r="J3112" t="s">
        <v>265</v>
      </c>
      <c r="K3112" t="s">
        <v>140</v>
      </c>
      <c r="L3112" t="s">
        <v>265</v>
      </c>
      <c r="P3112" t="s">
        <v>70</v>
      </c>
      <c r="S3112" t="s">
        <v>144</v>
      </c>
      <c r="AD3112" t="s">
        <v>54</v>
      </c>
      <c r="AK3112" t="s">
        <v>7200</v>
      </c>
      <c r="AT3112" s="3">
        <f t="shared" si="112"/>
        <v>194.19530042804945</v>
      </c>
    </row>
    <row r="3113" spans="1:46" customFormat="1" hidden="1" x14ac:dyDescent="0.2">
      <c r="A3113">
        <v>10146186</v>
      </c>
      <c r="C3113">
        <v>260710327</v>
      </c>
      <c r="D3113" t="s">
        <v>7201</v>
      </c>
      <c r="E3113">
        <v>46.606099999999998</v>
      </c>
      <c r="F3113">
        <v>-88.129440000000002</v>
      </c>
      <c r="G3113" t="s">
        <v>45</v>
      </c>
      <c r="H3113" t="s">
        <v>46</v>
      </c>
      <c r="I3113" t="s">
        <v>138</v>
      </c>
      <c r="J3113" t="s">
        <v>265</v>
      </c>
      <c r="K3113" t="s">
        <v>140</v>
      </c>
      <c r="L3113" t="s">
        <v>265</v>
      </c>
      <c r="P3113" t="s">
        <v>70</v>
      </c>
      <c r="S3113" t="s">
        <v>179</v>
      </c>
      <c r="AD3113" t="s">
        <v>54</v>
      </c>
      <c r="AK3113" t="s">
        <v>5549</v>
      </c>
      <c r="AT3113" s="3">
        <f t="shared" si="112"/>
        <v>233.20726044254678</v>
      </c>
    </row>
    <row r="3114" spans="1:46" customFormat="1" hidden="1" x14ac:dyDescent="0.2">
      <c r="A3114">
        <v>10146200</v>
      </c>
      <c r="C3114">
        <v>260710464</v>
      </c>
      <c r="D3114" t="s">
        <v>7202</v>
      </c>
      <c r="E3114">
        <v>46.043900000000001</v>
      </c>
      <c r="F3114">
        <v>-88.554249999999996</v>
      </c>
      <c r="G3114" t="s">
        <v>45</v>
      </c>
      <c r="H3114" t="s">
        <v>46</v>
      </c>
      <c r="I3114" t="s">
        <v>138</v>
      </c>
      <c r="J3114" t="s">
        <v>265</v>
      </c>
      <c r="K3114" t="s">
        <v>140</v>
      </c>
      <c r="L3114" t="s">
        <v>265</v>
      </c>
      <c r="P3114" t="s">
        <v>70</v>
      </c>
      <c r="S3114" t="s">
        <v>179</v>
      </c>
      <c r="AD3114" t="s">
        <v>54</v>
      </c>
      <c r="AK3114" t="s">
        <v>7180</v>
      </c>
      <c r="AT3114" s="3">
        <f t="shared" si="112"/>
        <v>189.52396568639938</v>
      </c>
    </row>
    <row r="3115" spans="1:46" customFormat="1" hidden="1" x14ac:dyDescent="0.2">
      <c r="A3115">
        <v>10146202</v>
      </c>
      <c r="C3115">
        <v>271370484</v>
      </c>
      <c r="D3115" t="s">
        <v>7203</v>
      </c>
      <c r="E3115">
        <v>47.530790000000003</v>
      </c>
      <c r="F3115">
        <v>-92.621600000000001</v>
      </c>
      <c r="G3115" t="s">
        <v>45</v>
      </c>
      <c r="H3115" t="s">
        <v>46</v>
      </c>
      <c r="I3115" t="s">
        <v>173</v>
      </c>
      <c r="J3115" t="s">
        <v>197</v>
      </c>
      <c r="K3115" t="s">
        <v>140</v>
      </c>
      <c r="L3115" t="s">
        <v>265</v>
      </c>
      <c r="P3115" t="s">
        <v>51</v>
      </c>
      <c r="S3115" t="s">
        <v>52</v>
      </c>
      <c r="AD3115" t="s">
        <v>5547</v>
      </c>
      <c r="AT3115" s="3">
        <f t="shared" si="112"/>
        <v>306.01251402749938</v>
      </c>
    </row>
    <row r="3116" spans="1:46" customFormat="1" hidden="1" x14ac:dyDescent="0.2">
      <c r="A3116">
        <v>10146205</v>
      </c>
      <c r="B3116" t="s">
        <v>3176</v>
      </c>
      <c r="C3116">
        <v>260610009</v>
      </c>
      <c r="D3116" t="s">
        <v>7204</v>
      </c>
      <c r="E3116">
        <v>47.277799999999999</v>
      </c>
      <c r="F3116">
        <v>-88.417550000000006</v>
      </c>
      <c r="G3116" t="s">
        <v>45</v>
      </c>
      <c r="H3116" t="s">
        <v>46</v>
      </c>
      <c r="I3116" t="s">
        <v>138</v>
      </c>
      <c r="J3116" t="s">
        <v>1811</v>
      </c>
      <c r="K3116" t="s">
        <v>140</v>
      </c>
      <c r="L3116" t="s">
        <v>142</v>
      </c>
      <c r="P3116" t="s">
        <v>204</v>
      </c>
      <c r="S3116" t="s">
        <v>60</v>
      </c>
      <c r="V3116" t="s">
        <v>7205</v>
      </c>
      <c r="X3116" t="s">
        <v>204</v>
      </c>
      <c r="AD3116" t="s">
        <v>5359</v>
      </c>
      <c r="AK3116" t="s">
        <v>7206</v>
      </c>
      <c r="AQ3116">
        <v>1841</v>
      </c>
      <c r="AT3116" s="3">
        <f t="shared" si="112"/>
        <v>272.06432823895028</v>
      </c>
    </row>
    <row r="3117" spans="1:46" customFormat="1" hidden="1" x14ac:dyDescent="0.2">
      <c r="A3117">
        <v>10146207</v>
      </c>
      <c r="C3117">
        <v>270610045</v>
      </c>
      <c r="D3117" t="s">
        <v>7207</v>
      </c>
      <c r="E3117">
        <v>47.322189999999999</v>
      </c>
      <c r="F3117">
        <v>-93.298029999999997</v>
      </c>
      <c r="G3117" t="s">
        <v>45</v>
      </c>
      <c r="H3117" t="s">
        <v>46</v>
      </c>
      <c r="I3117" t="s">
        <v>173</v>
      </c>
      <c r="J3117" t="s">
        <v>433</v>
      </c>
      <c r="K3117" t="s">
        <v>140</v>
      </c>
      <c r="L3117" t="s">
        <v>265</v>
      </c>
      <c r="P3117" t="s">
        <v>5265</v>
      </c>
      <c r="S3117" t="s">
        <v>52</v>
      </c>
      <c r="AB3117" t="s">
        <v>5629</v>
      </c>
      <c r="AD3117" t="s">
        <v>5547</v>
      </c>
      <c r="AK3117" t="s">
        <v>5640</v>
      </c>
      <c r="AT3117" s="3">
        <f t="shared" si="112"/>
        <v>308.69105922815498</v>
      </c>
    </row>
    <row r="3118" spans="1:46" customFormat="1" hidden="1" x14ac:dyDescent="0.2">
      <c r="A3118">
        <v>10146208</v>
      </c>
      <c r="C3118">
        <v>260710426</v>
      </c>
      <c r="D3118" t="s">
        <v>7208</v>
      </c>
      <c r="E3118">
        <v>46.097799999999999</v>
      </c>
      <c r="F3118">
        <v>-88.534450000000007</v>
      </c>
      <c r="G3118" t="s">
        <v>45</v>
      </c>
      <c r="H3118" t="s">
        <v>46</v>
      </c>
      <c r="I3118" t="s">
        <v>138</v>
      </c>
      <c r="J3118" t="s">
        <v>265</v>
      </c>
      <c r="K3118" t="s">
        <v>140</v>
      </c>
      <c r="L3118" t="s">
        <v>265</v>
      </c>
      <c r="P3118" t="s">
        <v>70</v>
      </c>
      <c r="S3118" t="s">
        <v>179</v>
      </c>
      <c r="AB3118" t="s">
        <v>7209</v>
      </c>
      <c r="AD3118" t="s">
        <v>54</v>
      </c>
      <c r="AK3118" t="s">
        <v>5567</v>
      </c>
      <c r="AT3118" s="3">
        <f t="shared" si="112"/>
        <v>193.32868006857328</v>
      </c>
    </row>
    <row r="3119" spans="1:46" customFormat="1" hidden="1" x14ac:dyDescent="0.2">
      <c r="A3119">
        <v>10146209</v>
      </c>
      <c r="C3119">
        <v>260710117</v>
      </c>
      <c r="D3119" t="s">
        <v>5324</v>
      </c>
      <c r="E3119">
        <v>46.071100000000001</v>
      </c>
      <c r="F3119">
        <v>-88.218639999999994</v>
      </c>
      <c r="G3119" t="s">
        <v>45</v>
      </c>
      <c r="H3119" t="s">
        <v>46</v>
      </c>
      <c r="I3119" t="s">
        <v>138</v>
      </c>
      <c r="J3119" t="s">
        <v>265</v>
      </c>
      <c r="K3119" t="s">
        <v>140</v>
      </c>
      <c r="L3119" t="s">
        <v>265</v>
      </c>
      <c r="P3119" t="s">
        <v>70</v>
      </c>
      <c r="S3119" t="s">
        <v>179</v>
      </c>
      <c r="AD3119" t="s">
        <v>54</v>
      </c>
      <c r="AK3119" t="s">
        <v>5325</v>
      </c>
      <c r="AT3119" s="3">
        <f t="shared" si="112"/>
        <v>197.94874061070286</v>
      </c>
    </row>
    <row r="3120" spans="1:46" customFormat="1" hidden="1" x14ac:dyDescent="0.2">
      <c r="A3120">
        <v>10146214</v>
      </c>
      <c r="C3120">
        <v>260830002</v>
      </c>
      <c r="D3120" t="s">
        <v>7210</v>
      </c>
      <c r="E3120">
        <v>47.281700000000001</v>
      </c>
      <c r="F3120">
        <v>-88.404250000000005</v>
      </c>
      <c r="G3120" t="s">
        <v>45</v>
      </c>
      <c r="H3120" t="s">
        <v>46</v>
      </c>
      <c r="I3120" t="s">
        <v>138</v>
      </c>
      <c r="J3120" t="s">
        <v>386</v>
      </c>
      <c r="K3120" t="s">
        <v>140</v>
      </c>
      <c r="L3120" t="s">
        <v>142</v>
      </c>
      <c r="P3120" t="s">
        <v>204</v>
      </c>
      <c r="S3120" t="s">
        <v>60</v>
      </c>
      <c r="V3120" t="s">
        <v>7211</v>
      </c>
      <c r="AD3120" t="s">
        <v>5369</v>
      </c>
      <c r="AK3120" t="s">
        <v>7212</v>
      </c>
      <c r="AT3120" s="3">
        <f t="shared" si="112"/>
        <v>272.50446440545346</v>
      </c>
    </row>
    <row r="3121" spans="1:46" customFormat="1" hidden="1" x14ac:dyDescent="0.2">
      <c r="A3121">
        <v>10146215</v>
      </c>
      <c r="C3121">
        <v>261030143</v>
      </c>
      <c r="D3121" t="s">
        <v>7213</v>
      </c>
      <c r="E3121">
        <v>46.533299999999997</v>
      </c>
      <c r="F3121">
        <v>-87.506910000000005</v>
      </c>
      <c r="G3121" t="s">
        <v>45</v>
      </c>
      <c r="H3121" t="s">
        <v>46</v>
      </c>
      <c r="I3121" t="s">
        <v>138</v>
      </c>
      <c r="J3121" t="s">
        <v>264</v>
      </c>
      <c r="K3121" t="s">
        <v>140</v>
      </c>
      <c r="L3121" t="s">
        <v>2063</v>
      </c>
      <c r="P3121" t="s">
        <v>70</v>
      </c>
      <c r="S3121" t="s">
        <v>144</v>
      </c>
      <c r="AD3121" t="s">
        <v>54</v>
      </c>
      <c r="AK3121" t="s">
        <v>5276</v>
      </c>
      <c r="AT3121" s="3">
        <f t="shared" si="112"/>
        <v>242.35604025904971</v>
      </c>
    </row>
    <row r="3122" spans="1:46" customFormat="1" hidden="1" x14ac:dyDescent="0.2">
      <c r="A3122">
        <v>10146217</v>
      </c>
      <c r="C3122">
        <v>270610074</v>
      </c>
      <c r="D3122" t="s">
        <v>4469</v>
      </c>
      <c r="E3122">
        <v>47.390590000000003</v>
      </c>
      <c r="F3122">
        <v>-93.170519999999996</v>
      </c>
      <c r="G3122" t="s">
        <v>45</v>
      </c>
      <c r="H3122" t="s">
        <v>46</v>
      </c>
      <c r="I3122" t="s">
        <v>173</v>
      </c>
      <c r="J3122" t="s">
        <v>433</v>
      </c>
      <c r="K3122" t="s">
        <v>140</v>
      </c>
      <c r="L3122" t="s">
        <v>265</v>
      </c>
      <c r="P3122" t="s">
        <v>51</v>
      </c>
      <c r="S3122" t="s">
        <v>60</v>
      </c>
      <c r="AB3122" t="s">
        <v>5885</v>
      </c>
      <c r="AD3122" t="s">
        <v>5169</v>
      </c>
      <c r="AK3122" t="s">
        <v>7214</v>
      </c>
      <c r="AT3122" s="3">
        <f t="shared" si="112"/>
        <v>309.58302394600247</v>
      </c>
    </row>
    <row r="3123" spans="1:46" customFormat="1" hidden="1" x14ac:dyDescent="0.2">
      <c r="A3123">
        <v>10146220</v>
      </c>
      <c r="C3123">
        <v>260830028</v>
      </c>
      <c r="D3123" t="s">
        <v>7215</v>
      </c>
      <c r="E3123">
        <v>47.421900000000001</v>
      </c>
      <c r="F3123">
        <v>-88.101439999999997</v>
      </c>
      <c r="G3123" t="s">
        <v>45</v>
      </c>
      <c r="H3123" t="s">
        <v>46</v>
      </c>
      <c r="I3123" t="s">
        <v>138</v>
      </c>
      <c r="J3123" t="s">
        <v>386</v>
      </c>
      <c r="K3123" t="s">
        <v>140</v>
      </c>
      <c r="L3123" t="s">
        <v>142</v>
      </c>
      <c r="P3123" t="s">
        <v>204</v>
      </c>
      <c r="S3123" t="s">
        <v>60</v>
      </c>
      <c r="AD3123" t="s">
        <v>54</v>
      </c>
      <c r="AK3123" t="s">
        <v>7216</v>
      </c>
      <c r="AT3123" s="3">
        <f t="shared" si="112"/>
        <v>286.14677805990033</v>
      </c>
    </row>
    <row r="3124" spans="1:46" customFormat="1" hidden="1" x14ac:dyDescent="0.2">
      <c r="A3124">
        <v>10146222</v>
      </c>
      <c r="C3124">
        <v>260710696</v>
      </c>
      <c r="D3124" t="s">
        <v>7217</v>
      </c>
      <c r="E3124">
        <v>46.103900000000003</v>
      </c>
      <c r="F3124">
        <v>-88.328339999999997</v>
      </c>
      <c r="G3124" t="s">
        <v>45</v>
      </c>
      <c r="H3124" t="s">
        <v>46</v>
      </c>
      <c r="I3124" t="s">
        <v>138</v>
      </c>
      <c r="J3124" t="s">
        <v>265</v>
      </c>
      <c r="K3124" t="s">
        <v>140</v>
      </c>
      <c r="L3124" t="s">
        <v>265</v>
      </c>
      <c r="P3124" t="s">
        <v>70</v>
      </c>
      <c r="S3124" t="s">
        <v>144</v>
      </c>
      <c r="AD3124" t="s">
        <v>54</v>
      </c>
      <c r="AK3124" t="s">
        <v>5455</v>
      </c>
      <c r="AT3124" s="3">
        <f t="shared" si="112"/>
        <v>197.68618785448331</v>
      </c>
    </row>
    <row r="3125" spans="1:46" customFormat="1" hidden="1" x14ac:dyDescent="0.2">
      <c r="A3125">
        <v>10146224</v>
      </c>
      <c r="C3125">
        <v>260050025</v>
      </c>
      <c r="D3125" t="s">
        <v>7218</v>
      </c>
      <c r="E3125">
        <v>42.623609999999999</v>
      </c>
      <c r="F3125">
        <v>-85.761049999999997</v>
      </c>
      <c r="G3125" t="s">
        <v>45</v>
      </c>
      <c r="H3125" t="s">
        <v>46</v>
      </c>
      <c r="I3125" t="s">
        <v>138</v>
      </c>
      <c r="J3125" t="s">
        <v>5238</v>
      </c>
      <c r="K3125" t="s">
        <v>49</v>
      </c>
      <c r="L3125" t="s">
        <v>59</v>
      </c>
      <c r="P3125" t="s">
        <v>51</v>
      </c>
      <c r="S3125" t="s">
        <v>52</v>
      </c>
      <c r="AD3125" t="s">
        <v>54</v>
      </c>
      <c r="AK3125" t="s">
        <v>7219</v>
      </c>
      <c r="AT3125" s="3">
        <f t="shared" si="112"/>
        <v>222.35884809944761</v>
      </c>
    </row>
    <row r="3126" spans="1:46" customFormat="1" hidden="1" x14ac:dyDescent="0.2">
      <c r="A3126">
        <v>10146228</v>
      </c>
      <c r="C3126">
        <v>271370499</v>
      </c>
      <c r="D3126" t="s">
        <v>7220</v>
      </c>
      <c r="E3126">
        <v>47.499989999999997</v>
      </c>
      <c r="F3126">
        <v>-92.500200000000007</v>
      </c>
      <c r="G3126" t="s">
        <v>45</v>
      </c>
      <c r="H3126" t="s">
        <v>46</v>
      </c>
      <c r="I3126" t="s">
        <v>173</v>
      </c>
      <c r="J3126" t="s">
        <v>197</v>
      </c>
      <c r="K3126" t="s">
        <v>140</v>
      </c>
      <c r="L3126" t="s">
        <v>265</v>
      </c>
      <c r="P3126" t="s">
        <v>70</v>
      </c>
      <c r="S3126" t="s">
        <v>144</v>
      </c>
      <c r="AD3126" t="s">
        <v>5495</v>
      </c>
      <c r="AK3126" t="s">
        <v>7221</v>
      </c>
      <c r="AT3126" s="3">
        <f t="shared" si="112"/>
        <v>301.68941300210741</v>
      </c>
    </row>
    <row r="3127" spans="1:46" customFormat="1" hidden="1" x14ac:dyDescent="0.2">
      <c r="A3127">
        <v>10146229</v>
      </c>
      <c r="C3127">
        <v>260710723</v>
      </c>
      <c r="D3127" t="s">
        <v>7222</v>
      </c>
      <c r="E3127">
        <v>46.108600000000003</v>
      </c>
      <c r="F3127">
        <v>-88.326939999999993</v>
      </c>
      <c r="G3127" t="s">
        <v>45</v>
      </c>
      <c r="H3127" t="s">
        <v>46</v>
      </c>
      <c r="I3127" t="s">
        <v>138</v>
      </c>
      <c r="J3127" t="s">
        <v>265</v>
      </c>
      <c r="K3127" t="s">
        <v>140</v>
      </c>
      <c r="L3127" t="s">
        <v>265</v>
      </c>
      <c r="P3127" t="s">
        <v>70</v>
      </c>
      <c r="S3127" t="s">
        <v>144</v>
      </c>
      <c r="AD3127" t="s">
        <v>54</v>
      </c>
      <c r="AK3127" t="s">
        <v>5455</v>
      </c>
      <c r="AT3127" s="3">
        <f t="shared" si="112"/>
        <v>198.00874771873873</v>
      </c>
    </row>
    <row r="3128" spans="1:46" customFormat="1" hidden="1" x14ac:dyDescent="0.2">
      <c r="A3128">
        <v>10146231</v>
      </c>
      <c r="C3128">
        <v>261030123</v>
      </c>
      <c r="D3128" t="s">
        <v>7223</v>
      </c>
      <c r="E3128">
        <v>46.5306</v>
      </c>
      <c r="F3128">
        <v>-87.960030000000003</v>
      </c>
      <c r="G3128" t="s">
        <v>45</v>
      </c>
      <c r="H3128" t="s">
        <v>46</v>
      </c>
      <c r="I3128" t="s">
        <v>138</v>
      </c>
      <c r="J3128" t="s">
        <v>264</v>
      </c>
      <c r="K3128" t="s">
        <v>140</v>
      </c>
      <c r="L3128" t="s">
        <v>265</v>
      </c>
      <c r="P3128" t="s">
        <v>204</v>
      </c>
      <c r="S3128" t="s">
        <v>60</v>
      </c>
      <c r="AD3128" t="s">
        <v>54</v>
      </c>
      <c r="AK3128" t="s">
        <v>7224</v>
      </c>
      <c r="AT3128" s="3">
        <f t="shared" si="112"/>
        <v>231.87070728289896</v>
      </c>
    </row>
    <row r="3129" spans="1:46" customFormat="1" hidden="1" x14ac:dyDescent="0.2">
      <c r="A3129">
        <v>10146232</v>
      </c>
      <c r="C3129">
        <v>260710535</v>
      </c>
      <c r="D3129" t="s">
        <v>7225</v>
      </c>
      <c r="E3129">
        <v>46.075000000000003</v>
      </c>
      <c r="F3129">
        <v>-88.615650000000002</v>
      </c>
      <c r="G3129" t="s">
        <v>45</v>
      </c>
      <c r="H3129" t="s">
        <v>46</v>
      </c>
      <c r="I3129" t="s">
        <v>138</v>
      </c>
      <c r="J3129" t="s">
        <v>265</v>
      </c>
      <c r="K3129" t="s">
        <v>140</v>
      </c>
      <c r="L3129" t="s">
        <v>265</v>
      </c>
      <c r="P3129" t="s">
        <v>70</v>
      </c>
      <c r="S3129" t="s">
        <v>179</v>
      </c>
      <c r="AD3129" t="s">
        <v>54</v>
      </c>
      <c r="AK3129" t="s">
        <v>5732</v>
      </c>
      <c r="AT3129" s="3">
        <f t="shared" si="112"/>
        <v>190.41792023689635</v>
      </c>
    </row>
    <row r="3130" spans="1:46" customFormat="1" hidden="1" x14ac:dyDescent="0.2">
      <c r="A3130">
        <v>10146233</v>
      </c>
      <c r="C3130">
        <v>260030025</v>
      </c>
      <c r="D3130" t="s">
        <v>7226</v>
      </c>
      <c r="E3130">
        <v>46.380600000000001</v>
      </c>
      <c r="F3130">
        <v>-86.685280000000006</v>
      </c>
      <c r="G3130" t="s">
        <v>45</v>
      </c>
      <c r="H3130" t="s">
        <v>46</v>
      </c>
      <c r="I3130" t="s">
        <v>138</v>
      </c>
      <c r="J3130" t="s">
        <v>5327</v>
      </c>
      <c r="K3130" t="s">
        <v>49</v>
      </c>
      <c r="L3130" t="s">
        <v>5510</v>
      </c>
      <c r="P3130" t="s">
        <v>51</v>
      </c>
      <c r="S3130" t="s">
        <v>60</v>
      </c>
      <c r="AD3130" t="s">
        <v>54</v>
      </c>
      <c r="AK3130" t="s">
        <v>7227</v>
      </c>
      <c r="AT3130" s="3">
        <f t="shared" si="112"/>
        <v>256.64789225975159</v>
      </c>
    </row>
    <row r="3131" spans="1:46" customFormat="1" hidden="1" x14ac:dyDescent="0.2">
      <c r="A3131">
        <v>10146236</v>
      </c>
      <c r="C3131">
        <v>261030084</v>
      </c>
      <c r="D3131" t="s">
        <v>7228</v>
      </c>
      <c r="E3131">
        <v>46.497199999999999</v>
      </c>
      <c r="F3131">
        <v>-87.569419999999994</v>
      </c>
      <c r="G3131" t="s">
        <v>45</v>
      </c>
      <c r="H3131" t="s">
        <v>46</v>
      </c>
      <c r="I3131" t="s">
        <v>138</v>
      </c>
      <c r="J3131" t="s">
        <v>264</v>
      </c>
      <c r="K3131" t="s">
        <v>140</v>
      </c>
      <c r="N3131" t="s">
        <v>265</v>
      </c>
      <c r="P3131" t="s">
        <v>204</v>
      </c>
      <c r="S3131" t="s">
        <v>60</v>
      </c>
      <c r="AD3131" t="s">
        <v>54</v>
      </c>
      <c r="AK3131" t="s">
        <v>5223</v>
      </c>
      <c r="AM3131">
        <v>1886</v>
      </c>
      <c r="AQ3131">
        <v>1886</v>
      </c>
      <c r="AT3131" s="3">
        <f t="shared" si="112"/>
        <v>238.69006731703982</v>
      </c>
    </row>
    <row r="3132" spans="1:46" customFormat="1" hidden="1" x14ac:dyDescent="0.2">
      <c r="A3132">
        <v>10146237</v>
      </c>
      <c r="C3132">
        <v>260710753</v>
      </c>
      <c r="D3132" t="s">
        <v>7229</v>
      </c>
      <c r="E3132">
        <v>46.106400000000001</v>
      </c>
      <c r="F3132">
        <v>-88.336740000000006</v>
      </c>
      <c r="G3132" t="s">
        <v>45</v>
      </c>
      <c r="H3132" t="s">
        <v>46</v>
      </c>
      <c r="I3132" t="s">
        <v>138</v>
      </c>
      <c r="J3132" t="s">
        <v>265</v>
      </c>
      <c r="K3132" t="s">
        <v>140</v>
      </c>
      <c r="L3132" t="s">
        <v>265</v>
      </c>
      <c r="P3132" t="s">
        <v>70</v>
      </c>
      <c r="S3132" t="s">
        <v>144</v>
      </c>
      <c r="AD3132" t="s">
        <v>54</v>
      </c>
      <c r="AK3132" t="s">
        <v>5455</v>
      </c>
      <c r="AT3132" s="3">
        <f t="shared" si="112"/>
        <v>197.67255125021822</v>
      </c>
    </row>
    <row r="3133" spans="1:46" customFormat="1" hidden="1" x14ac:dyDescent="0.2">
      <c r="A3133">
        <v>10146238</v>
      </c>
      <c r="C3133">
        <v>260710390</v>
      </c>
      <c r="D3133" t="s">
        <v>7230</v>
      </c>
      <c r="E3133">
        <v>46.116900000000001</v>
      </c>
      <c r="F3133">
        <v>-88.652249999999995</v>
      </c>
      <c r="G3133" t="s">
        <v>45</v>
      </c>
      <c r="H3133" t="s">
        <v>46</v>
      </c>
      <c r="I3133" t="s">
        <v>138</v>
      </c>
      <c r="J3133" t="s">
        <v>265</v>
      </c>
      <c r="K3133" t="s">
        <v>140</v>
      </c>
      <c r="L3133" t="s">
        <v>265</v>
      </c>
      <c r="P3133" t="s">
        <v>70</v>
      </c>
      <c r="S3133" t="s">
        <v>179</v>
      </c>
      <c r="AD3133" t="s">
        <v>54</v>
      </c>
      <c r="AK3133" t="s">
        <v>5549</v>
      </c>
      <c r="AT3133" s="3">
        <f t="shared" si="112"/>
        <v>192.49402582561285</v>
      </c>
    </row>
    <row r="3134" spans="1:46" customFormat="1" hidden="1" x14ac:dyDescent="0.2">
      <c r="A3134">
        <v>10146239</v>
      </c>
      <c r="C3134">
        <v>270990002</v>
      </c>
      <c r="D3134" t="s">
        <v>7231</v>
      </c>
      <c r="E3134">
        <v>43.564700000000002</v>
      </c>
      <c r="F3134">
        <v>-92.752089999999995</v>
      </c>
      <c r="G3134" t="s">
        <v>45</v>
      </c>
      <c r="H3134" t="s">
        <v>46</v>
      </c>
      <c r="I3134" t="s">
        <v>173</v>
      </c>
      <c r="J3134" t="s">
        <v>5513</v>
      </c>
      <c r="K3134" t="s">
        <v>49</v>
      </c>
      <c r="L3134" t="s">
        <v>59</v>
      </c>
      <c r="P3134" t="s">
        <v>51</v>
      </c>
      <c r="S3134" t="s">
        <v>52</v>
      </c>
      <c r="AB3134" t="s">
        <v>7232</v>
      </c>
      <c r="AD3134" t="s">
        <v>5169</v>
      </c>
      <c r="AK3134" t="s">
        <v>7233</v>
      </c>
      <c r="AT3134" s="3">
        <f t="shared" si="112"/>
        <v>137.92287823005788</v>
      </c>
    </row>
    <row r="3135" spans="1:46" customFormat="1" hidden="1" x14ac:dyDescent="0.2">
      <c r="A3135">
        <v>10146241</v>
      </c>
      <c r="C3135">
        <v>271390004</v>
      </c>
      <c r="D3135" t="s">
        <v>7234</v>
      </c>
      <c r="E3135">
        <v>44.753590000000003</v>
      </c>
      <c r="F3135">
        <v>-93.504620000000003</v>
      </c>
      <c r="G3135" t="s">
        <v>45</v>
      </c>
      <c r="H3135" t="s">
        <v>46</v>
      </c>
      <c r="I3135" t="s">
        <v>173</v>
      </c>
      <c r="J3135" t="s">
        <v>1292</v>
      </c>
      <c r="K3135" t="s">
        <v>49</v>
      </c>
      <c r="L3135" t="s">
        <v>50</v>
      </c>
      <c r="P3135" t="s">
        <v>51</v>
      </c>
      <c r="S3135" t="s">
        <v>52</v>
      </c>
      <c r="AB3135" t="s">
        <v>7235</v>
      </c>
      <c r="AD3135" t="s">
        <v>5434</v>
      </c>
      <c r="AK3135" t="s">
        <v>7236</v>
      </c>
      <c r="AT3135" s="3">
        <f t="shared" si="112"/>
        <v>194.17436886108862</v>
      </c>
    </row>
    <row r="3136" spans="1:46" customFormat="1" hidden="1" x14ac:dyDescent="0.2">
      <c r="A3136">
        <v>10146243</v>
      </c>
      <c r="C3136">
        <v>260710363</v>
      </c>
      <c r="D3136" t="s">
        <v>7237</v>
      </c>
      <c r="E3136">
        <v>46.111400000000003</v>
      </c>
      <c r="F3136">
        <v>-88.615849999999995</v>
      </c>
      <c r="G3136" t="s">
        <v>45</v>
      </c>
      <c r="H3136" t="s">
        <v>46</v>
      </c>
      <c r="I3136" t="s">
        <v>138</v>
      </c>
      <c r="J3136" t="s">
        <v>265</v>
      </c>
      <c r="K3136" t="s">
        <v>140</v>
      </c>
      <c r="L3136" t="s">
        <v>265</v>
      </c>
      <c r="P3136" t="s">
        <v>70</v>
      </c>
      <c r="S3136" t="s">
        <v>179</v>
      </c>
      <c r="AD3136" t="s">
        <v>54</v>
      </c>
      <c r="AK3136" t="s">
        <v>7238</v>
      </c>
      <c r="AT3136" s="3">
        <f t="shared" si="112"/>
        <v>192.75865186825513</v>
      </c>
    </row>
    <row r="3137" spans="1:46" customFormat="1" hidden="1" x14ac:dyDescent="0.2">
      <c r="A3137">
        <v>10146248</v>
      </c>
      <c r="C3137">
        <v>260710717</v>
      </c>
      <c r="D3137" t="s">
        <v>7239</v>
      </c>
      <c r="E3137">
        <v>46.1053</v>
      </c>
      <c r="F3137">
        <v>-88.331739999999996</v>
      </c>
      <c r="G3137" t="s">
        <v>45</v>
      </c>
      <c r="H3137" t="s">
        <v>46</v>
      </c>
      <c r="I3137" t="s">
        <v>138</v>
      </c>
      <c r="J3137" t="s">
        <v>265</v>
      </c>
      <c r="K3137" t="s">
        <v>140</v>
      </c>
      <c r="L3137" t="s">
        <v>265</v>
      </c>
      <c r="P3137" t="s">
        <v>70</v>
      </c>
      <c r="S3137" t="s">
        <v>144</v>
      </c>
      <c r="AD3137" t="s">
        <v>54</v>
      </c>
      <c r="AK3137" t="s">
        <v>7240</v>
      </c>
      <c r="AT3137" s="3">
        <f t="shared" si="112"/>
        <v>197.70484218641892</v>
      </c>
    </row>
    <row r="3138" spans="1:46" customFormat="1" hidden="1" x14ac:dyDescent="0.2">
      <c r="A3138">
        <v>10146249</v>
      </c>
      <c r="C3138">
        <v>261230001</v>
      </c>
      <c r="D3138" t="s">
        <v>7241</v>
      </c>
      <c r="E3138">
        <v>43.55</v>
      </c>
      <c r="F3138">
        <v>-85.748549999999994</v>
      </c>
      <c r="G3138" t="s">
        <v>45</v>
      </c>
      <c r="H3138" t="s">
        <v>46</v>
      </c>
      <c r="I3138" t="s">
        <v>138</v>
      </c>
      <c r="J3138" t="s">
        <v>7242</v>
      </c>
      <c r="K3138" t="s">
        <v>49</v>
      </c>
      <c r="L3138" t="s">
        <v>59</v>
      </c>
      <c r="P3138" t="s">
        <v>51</v>
      </c>
      <c r="S3138" t="s">
        <v>52</v>
      </c>
      <c r="AB3138" t="s">
        <v>7243</v>
      </c>
      <c r="AD3138" t="s">
        <v>54</v>
      </c>
      <c r="AK3138" t="s">
        <v>5453</v>
      </c>
      <c r="AT3138" s="3">
        <f t="shared" si="112"/>
        <v>212.99290999283735</v>
      </c>
    </row>
    <row r="3139" spans="1:46" customFormat="1" hidden="1" x14ac:dyDescent="0.2">
      <c r="A3139">
        <v>10146250</v>
      </c>
      <c r="C3139">
        <v>271370054</v>
      </c>
      <c r="D3139" t="s">
        <v>781</v>
      </c>
      <c r="E3139">
        <v>47.507489999999997</v>
      </c>
      <c r="F3139">
        <v>-92.421899999999994</v>
      </c>
      <c r="G3139" t="s">
        <v>45</v>
      </c>
      <c r="H3139" t="s">
        <v>46</v>
      </c>
      <c r="I3139" t="s">
        <v>173</v>
      </c>
      <c r="J3139" t="s">
        <v>197</v>
      </c>
      <c r="K3139" t="s">
        <v>1398</v>
      </c>
      <c r="L3139" t="s">
        <v>265</v>
      </c>
      <c r="N3139" t="s">
        <v>7244</v>
      </c>
      <c r="P3139" t="s">
        <v>51</v>
      </c>
      <c r="S3139" t="s">
        <v>60</v>
      </c>
      <c r="V3139" t="s">
        <v>5596</v>
      </c>
      <c r="AD3139" t="s">
        <v>5597</v>
      </c>
      <c r="AK3139" t="s">
        <v>7245</v>
      </c>
      <c r="AM3139">
        <v>1901</v>
      </c>
      <c r="AT3139" s="3">
        <f t="shared" ref="AT3139:AT3202" si="113">(2*ATAN2(SQRT(1-(SIN(ABS(E3139-$E$1)*PI()/180/2)^2+COS($E$1*PI()/180)*COS(E3139*PI()/180)*SIN(ABS(F3139-$F$1)*PI()/180/2)^2)),SQRT(SIN(ABS(E3139-$E$1)*PI()/180/2)^2+COS($E$1*PI()/180)*COS(E3139*PI()/180)*SIN(ABS(F3139-$F$1)*PI()/180/2)^2)))*6371*0.621371</f>
        <v>300.66436171753628</v>
      </c>
    </row>
    <row r="3140" spans="1:46" customFormat="1" hidden="1" x14ac:dyDescent="0.2">
      <c r="A3140">
        <v>10146251</v>
      </c>
      <c r="C3140">
        <v>271390002</v>
      </c>
      <c r="D3140" t="s">
        <v>7246</v>
      </c>
      <c r="E3140">
        <v>44.766889999999997</v>
      </c>
      <c r="F3140">
        <v>-93.50882</v>
      </c>
      <c r="G3140" t="s">
        <v>45</v>
      </c>
      <c r="H3140" t="s">
        <v>46</v>
      </c>
      <c r="I3140" t="s">
        <v>173</v>
      </c>
      <c r="J3140" t="s">
        <v>1292</v>
      </c>
      <c r="K3140" t="s">
        <v>49</v>
      </c>
      <c r="L3140" t="s">
        <v>50</v>
      </c>
      <c r="P3140" t="s">
        <v>51</v>
      </c>
      <c r="S3140" t="s">
        <v>52</v>
      </c>
      <c r="AB3140" t="s">
        <v>7247</v>
      </c>
      <c r="AD3140" t="s">
        <v>5169</v>
      </c>
      <c r="AK3140" t="s">
        <v>7248</v>
      </c>
      <c r="AT3140" s="3">
        <f t="shared" si="113"/>
        <v>194.75425659903388</v>
      </c>
    </row>
    <row r="3141" spans="1:46" customFormat="1" hidden="1" x14ac:dyDescent="0.2">
      <c r="A3141">
        <v>10146252</v>
      </c>
      <c r="C3141">
        <v>270610064</v>
      </c>
      <c r="D3141" t="s">
        <v>7249</v>
      </c>
      <c r="E3141">
        <v>47.403590000000001</v>
      </c>
      <c r="F3141">
        <v>-93.071920000000006</v>
      </c>
      <c r="G3141" t="s">
        <v>45</v>
      </c>
      <c r="H3141" t="s">
        <v>46</v>
      </c>
      <c r="I3141" t="s">
        <v>173</v>
      </c>
      <c r="J3141" t="s">
        <v>433</v>
      </c>
      <c r="K3141" t="s">
        <v>140</v>
      </c>
      <c r="L3141" t="s">
        <v>265</v>
      </c>
      <c r="P3141" t="s">
        <v>51</v>
      </c>
      <c r="S3141" t="s">
        <v>60</v>
      </c>
      <c r="AB3141" t="s">
        <v>7250</v>
      </c>
      <c r="AD3141" t="s">
        <v>5169</v>
      </c>
      <c r="AK3141" t="s">
        <v>7251</v>
      </c>
      <c r="AT3141" s="3">
        <f t="shared" si="113"/>
        <v>308.01998782318259</v>
      </c>
    </row>
    <row r="3142" spans="1:46" customFormat="1" hidden="1" x14ac:dyDescent="0.2">
      <c r="A3142">
        <v>10146253</v>
      </c>
      <c r="C3142">
        <v>260830053</v>
      </c>
      <c r="D3142" t="s">
        <v>5545</v>
      </c>
      <c r="E3142">
        <v>47.426400000000001</v>
      </c>
      <c r="F3142">
        <v>-87.625020000000006</v>
      </c>
      <c r="G3142" t="s">
        <v>45</v>
      </c>
      <c r="H3142" t="s">
        <v>46</v>
      </c>
      <c r="I3142" t="s">
        <v>138</v>
      </c>
      <c r="J3142" t="s">
        <v>386</v>
      </c>
      <c r="K3142" t="s">
        <v>140</v>
      </c>
      <c r="L3142" t="s">
        <v>142</v>
      </c>
      <c r="P3142" t="s">
        <v>70</v>
      </c>
      <c r="S3142" t="s">
        <v>144</v>
      </c>
      <c r="AD3142" t="s">
        <v>54</v>
      </c>
      <c r="AK3142" t="s">
        <v>5363</v>
      </c>
      <c r="AT3142" s="3">
        <f t="shared" si="113"/>
        <v>294.65381637443909</v>
      </c>
    </row>
    <row r="3143" spans="1:46" customFormat="1" hidden="1" x14ac:dyDescent="0.2">
      <c r="A3143">
        <v>10146254</v>
      </c>
      <c r="C3143">
        <v>260410022</v>
      </c>
      <c r="D3143" t="s">
        <v>7252</v>
      </c>
      <c r="E3143">
        <v>45.879199999999997</v>
      </c>
      <c r="F3143">
        <v>-87.1</v>
      </c>
      <c r="G3143" t="s">
        <v>45</v>
      </c>
      <c r="H3143" t="s">
        <v>46</v>
      </c>
      <c r="I3143" t="s">
        <v>138</v>
      </c>
      <c r="J3143" t="s">
        <v>5274</v>
      </c>
      <c r="K3143" t="s">
        <v>49</v>
      </c>
      <c r="L3143" t="s">
        <v>59</v>
      </c>
      <c r="P3143" t="s">
        <v>51</v>
      </c>
      <c r="S3143" t="s">
        <v>52</v>
      </c>
      <c r="AD3143" t="s">
        <v>54</v>
      </c>
      <c r="AK3143" t="s">
        <v>5262</v>
      </c>
      <c r="AT3143" s="3">
        <f t="shared" si="113"/>
        <v>217.48811438598111</v>
      </c>
    </row>
    <row r="3144" spans="1:46" customFormat="1" hidden="1" x14ac:dyDescent="0.2">
      <c r="A3144">
        <v>10146255</v>
      </c>
      <c r="C3144">
        <v>270450097</v>
      </c>
      <c r="D3144" t="s">
        <v>7253</v>
      </c>
      <c r="E3144">
        <v>43.639400000000002</v>
      </c>
      <c r="F3144">
        <v>-92.386579999999995</v>
      </c>
      <c r="G3144" t="s">
        <v>45</v>
      </c>
      <c r="H3144" t="s">
        <v>46</v>
      </c>
      <c r="I3144" t="s">
        <v>173</v>
      </c>
      <c r="J3144" t="s">
        <v>5486</v>
      </c>
      <c r="K3144" t="s">
        <v>140</v>
      </c>
      <c r="L3144" t="s">
        <v>265</v>
      </c>
      <c r="P3144" t="s">
        <v>51</v>
      </c>
      <c r="S3144" t="s">
        <v>60</v>
      </c>
      <c r="AB3144" t="s">
        <v>7254</v>
      </c>
      <c r="AD3144" t="s">
        <v>5169</v>
      </c>
      <c r="AK3144" t="s">
        <v>7255</v>
      </c>
      <c r="AT3144" s="3">
        <f t="shared" si="113"/>
        <v>119.85707403794348</v>
      </c>
    </row>
    <row r="3145" spans="1:46" customFormat="1" hidden="1" x14ac:dyDescent="0.2">
      <c r="A3145">
        <v>10146256</v>
      </c>
      <c r="C3145">
        <v>260430070</v>
      </c>
      <c r="D3145" t="s">
        <v>7256</v>
      </c>
      <c r="E3145">
        <v>46.012500000000003</v>
      </c>
      <c r="F3145">
        <v>-87.818119999999993</v>
      </c>
      <c r="G3145" t="s">
        <v>45</v>
      </c>
      <c r="H3145" t="s">
        <v>46</v>
      </c>
      <c r="I3145" t="s">
        <v>138</v>
      </c>
      <c r="J3145" t="s">
        <v>298</v>
      </c>
      <c r="K3145" t="s">
        <v>49</v>
      </c>
      <c r="L3145" t="s">
        <v>50</v>
      </c>
      <c r="P3145" t="s">
        <v>51</v>
      </c>
      <c r="S3145" t="s">
        <v>60</v>
      </c>
      <c r="AD3145" t="s">
        <v>54</v>
      </c>
      <c r="AK3145" t="s">
        <v>7257</v>
      </c>
      <c r="AT3145" s="3">
        <f t="shared" si="113"/>
        <v>203.93114705626434</v>
      </c>
    </row>
    <row r="3146" spans="1:46" customFormat="1" hidden="1" x14ac:dyDescent="0.2">
      <c r="A3146">
        <v>10146258</v>
      </c>
      <c r="C3146">
        <v>261030221</v>
      </c>
      <c r="D3146" t="s">
        <v>7258</v>
      </c>
      <c r="E3146">
        <v>46.466700000000003</v>
      </c>
      <c r="F3146">
        <v>-87.634720000000002</v>
      </c>
      <c r="G3146" t="s">
        <v>45</v>
      </c>
      <c r="H3146" t="s">
        <v>46</v>
      </c>
      <c r="I3146" t="s">
        <v>138</v>
      </c>
      <c r="J3146" t="s">
        <v>264</v>
      </c>
      <c r="K3146" t="s">
        <v>140</v>
      </c>
      <c r="L3146" t="s">
        <v>265</v>
      </c>
      <c r="P3146" t="s">
        <v>204</v>
      </c>
      <c r="S3146" t="s">
        <v>60</v>
      </c>
      <c r="AD3146" t="s">
        <v>54</v>
      </c>
      <c r="AK3146" t="s">
        <v>7259</v>
      </c>
      <c r="AT3146" s="3">
        <f t="shared" si="113"/>
        <v>235.29806378533229</v>
      </c>
    </row>
    <row r="3147" spans="1:46" customFormat="1" hidden="1" x14ac:dyDescent="0.2">
      <c r="A3147">
        <v>10146259</v>
      </c>
      <c r="C3147">
        <v>260710073</v>
      </c>
      <c r="D3147" t="s">
        <v>7260</v>
      </c>
      <c r="E3147">
        <v>46.105600000000003</v>
      </c>
      <c r="F3147">
        <v>-88.365340000000003</v>
      </c>
      <c r="G3147" t="s">
        <v>45</v>
      </c>
      <c r="H3147" t="s">
        <v>46</v>
      </c>
      <c r="I3147" t="s">
        <v>138</v>
      </c>
      <c r="J3147" t="s">
        <v>265</v>
      </c>
      <c r="K3147" t="s">
        <v>140</v>
      </c>
      <c r="N3147" t="s">
        <v>265</v>
      </c>
      <c r="P3147" t="s">
        <v>314</v>
      </c>
      <c r="S3147" t="s">
        <v>60</v>
      </c>
      <c r="AD3147" t="s">
        <v>54</v>
      </c>
      <c r="AK3147" t="s">
        <v>5223</v>
      </c>
      <c r="AM3147">
        <v>1911</v>
      </c>
      <c r="AQ3147">
        <v>1911</v>
      </c>
      <c r="AT3147" s="3">
        <f t="shared" si="113"/>
        <v>197.04849712242844</v>
      </c>
    </row>
    <row r="3148" spans="1:46" customFormat="1" hidden="1" x14ac:dyDescent="0.2">
      <c r="A3148">
        <v>10146261</v>
      </c>
      <c r="C3148">
        <v>271370382</v>
      </c>
      <c r="D3148" t="s">
        <v>7261</v>
      </c>
      <c r="E3148">
        <v>47.476889999999997</v>
      </c>
      <c r="F3148">
        <v>-92.904910000000001</v>
      </c>
      <c r="G3148" t="s">
        <v>45</v>
      </c>
      <c r="H3148" t="s">
        <v>46</v>
      </c>
      <c r="I3148" t="s">
        <v>173</v>
      </c>
      <c r="J3148" t="s">
        <v>197</v>
      </c>
      <c r="K3148" t="s">
        <v>140</v>
      </c>
      <c r="L3148" t="s">
        <v>265</v>
      </c>
      <c r="P3148" t="s">
        <v>51</v>
      </c>
      <c r="S3148" t="s">
        <v>60</v>
      </c>
      <c r="AB3148" t="s">
        <v>7262</v>
      </c>
      <c r="AD3148" t="s">
        <v>5169</v>
      </c>
      <c r="AK3148" t="s">
        <v>7263</v>
      </c>
      <c r="AT3148" s="3">
        <f t="shared" si="113"/>
        <v>308.65211284098217</v>
      </c>
    </row>
    <row r="3149" spans="1:46" customFormat="1" hidden="1" x14ac:dyDescent="0.2">
      <c r="A3149">
        <v>10146262</v>
      </c>
      <c r="C3149">
        <v>271390009</v>
      </c>
      <c r="D3149" t="s">
        <v>7264</v>
      </c>
      <c r="E3149">
        <v>44.790590000000002</v>
      </c>
      <c r="F3149">
        <v>-93.406319999999994</v>
      </c>
      <c r="G3149" t="s">
        <v>45</v>
      </c>
      <c r="H3149" t="s">
        <v>46</v>
      </c>
      <c r="I3149" t="s">
        <v>173</v>
      </c>
      <c r="J3149" t="s">
        <v>1292</v>
      </c>
      <c r="K3149" t="s">
        <v>49</v>
      </c>
      <c r="L3149" t="s">
        <v>7265</v>
      </c>
      <c r="P3149" t="s">
        <v>5265</v>
      </c>
      <c r="S3149" t="s">
        <v>52</v>
      </c>
      <c r="AD3149" t="s">
        <v>5434</v>
      </c>
      <c r="AK3149" t="s">
        <v>7266</v>
      </c>
      <c r="AT3149" s="3">
        <f t="shared" si="113"/>
        <v>190.95733431876238</v>
      </c>
    </row>
    <row r="3150" spans="1:46" customFormat="1" hidden="1" x14ac:dyDescent="0.2">
      <c r="A3150">
        <v>10146264</v>
      </c>
      <c r="C3150">
        <v>260530007</v>
      </c>
      <c r="D3150" t="s">
        <v>7267</v>
      </c>
      <c r="E3150">
        <v>46.473599999999998</v>
      </c>
      <c r="F3150">
        <v>-90.019300000000001</v>
      </c>
      <c r="G3150" t="s">
        <v>45</v>
      </c>
      <c r="H3150" t="s">
        <v>46</v>
      </c>
      <c r="I3150" t="s">
        <v>138</v>
      </c>
      <c r="J3150" t="s">
        <v>344</v>
      </c>
      <c r="K3150" t="s">
        <v>140</v>
      </c>
      <c r="N3150" t="s">
        <v>265</v>
      </c>
      <c r="P3150" t="s">
        <v>204</v>
      </c>
      <c r="S3150" t="s">
        <v>60</v>
      </c>
      <c r="AB3150" t="s">
        <v>7268</v>
      </c>
      <c r="AD3150" t="s">
        <v>54</v>
      </c>
      <c r="AK3150" t="s">
        <v>5223</v>
      </c>
      <c r="AM3150">
        <v>1887</v>
      </c>
      <c r="AQ3150">
        <v>1886</v>
      </c>
      <c r="AT3150" s="3">
        <f t="shared" si="113"/>
        <v>205.45800789692186</v>
      </c>
    </row>
    <row r="3151" spans="1:46" customFormat="1" hidden="1" x14ac:dyDescent="0.2">
      <c r="A3151">
        <v>10146270</v>
      </c>
      <c r="C3151">
        <v>271370441</v>
      </c>
      <c r="D3151" t="s">
        <v>670</v>
      </c>
      <c r="E3151">
        <v>47.528590000000001</v>
      </c>
      <c r="F3151">
        <v>-92.515199999999993</v>
      </c>
      <c r="G3151" t="s">
        <v>45</v>
      </c>
      <c r="H3151" t="s">
        <v>46</v>
      </c>
      <c r="I3151" t="s">
        <v>173</v>
      </c>
      <c r="J3151" t="s">
        <v>197</v>
      </c>
      <c r="K3151" t="s">
        <v>140</v>
      </c>
      <c r="L3151" t="s">
        <v>265</v>
      </c>
      <c r="P3151" t="s">
        <v>51</v>
      </c>
      <c r="S3151" t="s">
        <v>60</v>
      </c>
      <c r="AB3151" t="s">
        <v>5422</v>
      </c>
      <c r="AD3151" t="s">
        <v>5169</v>
      </c>
      <c r="AK3151" t="s">
        <v>7269</v>
      </c>
      <c r="AT3151" s="3">
        <f t="shared" si="113"/>
        <v>303.77769168787836</v>
      </c>
    </row>
    <row r="3152" spans="1:46" customFormat="1" hidden="1" x14ac:dyDescent="0.2">
      <c r="A3152">
        <v>10146299</v>
      </c>
      <c r="C3152">
        <v>271370261</v>
      </c>
      <c r="D3152" t="s">
        <v>7270</v>
      </c>
      <c r="E3152">
        <v>47.49579</v>
      </c>
      <c r="F3152">
        <v>-92.440200000000004</v>
      </c>
      <c r="G3152" t="s">
        <v>45</v>
      </c>
      <c r="H3152" t="s">
        <v>46</v>
      </c>
      <c r="I3152" t="s">
        <v>173</v>
      </c>
      <c r="J3152" t="s">
        <v>197</v>
      </c>
      <c r="K3152" t="s">
        <v>140</v>
      </c>
      <c r="L3152" t="s">
        <v>265</v>
      </c>
      <c r="P3152" t="s">
        <v>51</v>
      </c>
      <c r="S3152" t="s">
        <v>179</v>
      </c>
      <c r="AB3152" t="s">
        <v>7271</v>
      </c>
      <c r="AD3152" t="s">
        <v>5169</v>
      </c>
      <c r="AK3152" t="s">
        <v>7272</v>
      </c>
      <c r="AT3152" s="3">
        <f t="shared" si="113"/>
        <v>300.27212034459876</v>
      </c>
    </row>
    <row r="3153" spans="1:46" customFormat="1" hidden="1" x14ac:dyDescent="0.2">
      <c r="A3153">
        <v>10146273</v>
      </c>
      <c r="C3153">
        <v>261310019</v>
      </c>
      <c r="D3153" t="s">
        <v>138</v>
      </c>
      <c r="E3153">
        <v>46.7303</v>
      </c>
      <c r="F3153">
        <v>-89.158670000000001</v>
      </c>
      <c r="G3153" t="s">
        <v>45</v>
      </c>
      <c r="H3153" t="s">
        <v>46</v>
      </c>
      <c r="I3153" t="s">
        <v>138</v>
      </c>
      <c r="J3153" t="s">
        <v>366</v>
      </c>
      <c r="K3153" t="s">
        <v>140</v>
      </c>
      <c r="N3153" t="s">
        <v>3351</v>
      </c>
      <c r="P3153" t="s">
        <v>204</v>
      </c>
      <c r="S3153" t="s">
        <v>60</v>
      </c>
      <c r="AD3153" t="s">
        <v>5652</v>
      </c>
      <c r="AK3153" t="s">
        <v>7273</v>
      </c>
      <c r="AM3153">
        <v>1904</v>
      </c>
      <c r="AQ3153">
        <v>1898</v>
      </c>
      <c r="AT3153" s="3">
        <f t="shared" si="113"/>
        <v>226.92658556868932</v>
      </c>
    </row>
    <row r="3154" spans="1:46" customFormat="1" hidden="1" x14ac:dyDescent="0.2">
      <c r="A3154">
        <v>10146277</v>
      </c>
      <c r="C3154">
        <v>270490012</v>
      </c>
      <c r="D3154" t="s">
        <v>7274</v>
      </c>
      <c r="E3154">
        <v>44.511890000000001</v>
      </c>
      <c r="F3154">
        <v>-92.838499999999996</v>
      </c>
      <c r="G3154" t="s">
        <v>45</v>
      </c>
      <c r="H3154" t="s">
        <v>46</v>
      </c>
      <c r="I3154" t="s">
        <v>173</v>
      </c>
      <c r="J3154" t="s">
        <v>1322</v>
      </c>
      <c r="K3154" t="s">
        <v>49</v>
      </c>
      <c r="L3154" t="s">
        <v>50</v>
      </c>
      <c r="P3154" t="s">
        <v>51</v>
      </c>
      <c r="S3154" t="s">
        <v>52</v>
      </c>
      <c r="AB3154" t="s">
        <v>5726</v>
      </c>
      <c r="AD3154" t="s">
        <v>5169</v>
      </c>
      <c r="AK3154" t="s">
        <v>7275</v>
      </c>
      <c r="AT3154" s="3">
        <f t="shared" si="113"/>
        <v>157.42659950339248</v>
      </c>
    </row>
    <row r="3155" spans="1:46" customFormat="1" hidden="1" x14ac:dyDescent="0.2">
      <c r="A3155">
        <v>10146279</v>
      </c>
      <c r="C3155">
        <v>260710495</v>
      </c>
      <c r="D3155" t="s">
        <v>7276</v>
      </c>
      <c r="E3155">
        <v>46.095599999999997</v>
      </c>
      <c r="F3155">
        <v>-88.585849999999994</v>
      </c>
      <c r="G3155" t="s">
        <v>45</v>
      </c>
      <c r="H3155" t="s">
        <v>46</v>
      </c>
      <c r="I3155" t="s">
        <v>138</v>
      </c>
      <c r="J3155" t="s">
        <v>265</v>
      </c>
      <c r="K3155" t="s">
        <v>140</v>
      </c>
      <c r="L3155" t="s">
        <v>265</v>
      </c>
      <c r="P3155" t="s">
        <v>70</v>
      </c>
      <c r="S3155" t="s">
        <v>179</v>
      </c>
      <c r="AD3155" t="s">
        <v>54</v>
      </c>
      <c r="AK3155" t="s">
        <v>5523</v>
      </c>
      <c r="AT3155" s="3">
        <f t="shared" si="113"/>
        <v>192.26569179307549</v>
      </c>
    </row>
    <row r="3156" spans="1:46" customFormat="1" hidden="1" x14ac:dyDescent="0.2">
      <c r="A3156">
        <v>10146280</v>
      </c>
      <c r="C3156">
        <v>260710159</v>
      </c>
      <c r="D3156" t="s">
        <v>7277</v>
      </c>
      <c r="E3156">
        <v>46.073099999999997</v>
      </c>
      <c r="F3156">
        <v>-88.696759999999998</v>
      </c>
      <c r="G3156" t="s">
        <v>45</v>
      </c>
      <c r="H3156" t="s">
        <v>46</v>
      </c>
      <c r="I3156" t="s">
        <v>138</v>
      </c>
      <c r="J3156" t="s">
        <v>265</v>
      </c>
      <c r="K3156" t="s">
        <v>140</v>
      </c>
      <c r="L3156" t="s">
        <v>265</v>
      </c>
      <c r="P3156" t="s">
        <v>70</v>
      </c>
      <c r="S3156" t="s">
        <v>179</v>
      </c>
      <c r="AD3156" t="s">
        <v>54</v>
      </c>
      <c r="AK3156" t="s">
        <v>7090</v>
      </c>
      <c r="AT3156" s="3">
        <f t="shared" si="113"/>
        <v>188.91429380687066</v>
      </c>
    </row>
    <row r="3157" spans="1:46" customFormat="1" hidden="1" x14ac:dyDescent="0.2">
      <c r="A3157">
        <v>10146281</v>
      </c>
      <c r="C3157">
        <v>260710189</v>
      </c>
      <c r="D3157" t="s">
        <v>7278</v>
      </c>
      <c r="E3157">
        <v>46.090800000000002</v>
      </c>
      <c r="F3157">
        <v>-88.658649999999994</v>
      </c>
      <c r="G3157" t="s">
        <v>45</v>
      </c>
      <c r="H3157" t="s">
        <v>46</v>
      </c>
      <c r="I3157" t="s">
        <v>138</v>
      </c>
      <c r="J3157" t="s">
        <v>265</v>
      </c>
      <c r="K3157" t="s">
        <v>140</v>
      </c>
      <c r="L3157" t="s">
        <v>265</v>
      </c>
      <c r="P3157" t="s">
        <v>70</v>
      </c>
      <c r="S3157" t="s">
        <v>179</v>
      </c>
      <c r="AD3157" t="s">
        <v>54</v>
      </c>
      <c r="AK3157" t="s">
        <v>7279</v>
      </c>
      <c r="AT3157" s="3">
        <f t="shared" si="113"/>
        <v>190.69811444827423</v>
      </c>
    </row>
    <row r="3158" spans="1:46" customFormat="1" hidden="1" x14ac:dyDescent="0.2">
      <c r="A3158">
        <v>10146282</v>
      </c>
      <c r="C3158">
        <v>260710436</v>
      </c>
      <c r="D3158" t="s">
        <v>7280</v>
      </c>
      <c r="E3158">
        <v>46.1006</v>
      </c>
      <c r="F3158">
        <v>-88.525850000000005</v>
      </c>
      <c r="G3158" t="s">
        <v>45</v>
      </c>
      <c r="H3158" t="s">
        <v>46</v>
      </c>
      <c r="I3158" t="s">
        <v>138</v>
      </c>
      <c r="J3158" t="s">
        <v>265</v>
      </c>
      <c r="K3158" t="s">
        <v>140</v>
      </c>
      <c r="L3158" t="s">
        <v>265</v>
      </c>
      <c r="P3158" t="s">
        <v>70</v>
      </c>
      <c r="S3158" t="s">
        <v>179</v>
      </c>
      <c r="AD3158" t="s">
        <v>54</v>
      </c>
      <c r="AK3158" t="s">
        <v>5477</v>
      </c>
      <c r="AT3158" s="3">
        <f t="shared" si="113"/>
        <v>193.66447291048956</v>
      </c>
    </row>
    <row r="3159" spans="1:46" customFormat="1" hidden="1" x14ac:dyDescent="0.2">
      <c r="A3159">
        <v>10146284</v>
      </c>
      <c r="C3159">
        <v>260710790</v>
      </c>
      <c r="D3159" t="s">
        <v>7281</v>
      </c>
      <c r="E3159">
        <v>46.088900000000002</v>
      </c>
      <c r="F3159">
        <v>-88.441450000000003</v>
      </c>
      <c r="G3159" t="s">
        <v>45</v>
      </c>
      <c r="H3159" t="s">
        <v>46</v>
      </c>
      <c r="I3159" t="s">
        <v>138</v>
      </c>
      <c r="J3159" t="s">
        <v>265</v>
      </c>
      <c r="K3159" t="s">
        <v>140</v>
      </c>
      <c r="L3159" t="s">
        <v>265</v>
      </c>
      <c r="P3159" t="s">
        <v>70</v>
      </c>
      <c r="S3159" t="s">
        <v>179</v>
      </c>
      <c r="AD3159" t="s">
        <v>54</v>
      </c>
      <c r="AK3159" t="s">
        <v>7282</v>
      </c>
      <c r="AT3159" s="3">
        <f t="shared" si="113"/>
        <v>194.50464748507468</v>
      </c>
    </row>
    <row r="3160" spans="1:46" customFormat="1" hidden="1" x14ac:dyDescent="0.2">
      <c r="A3160">
        <v>10146290</v>
      </c>
      <c r="C3160">
        <v>270990010</v>
      </c>
      <c r="D3160" t="s">
        <v>7283</v>
      </c>
      <c r="E3160">
        <v>43.502499999999998</v>
      </c>
      <c r="F3160">
        <v>-92.466279999999998</v>
      </c>
      <c r="G3160" t="s">
        <v>45</v>
      </c>
      <c r="H3160" t="s">
        <v>46</v>
      </c>
      <c r="I3160" t="s">
        <v>173</v>
      </c>
      <c r="J3160" t="s">
        <v>5513</v>
      </c>
      <c r="K3160" t="s">
        <v>49</v>
      </c>
      <c r="L3160" t="s">
        <v>59</v>
      </c>
      <c r="P3160" t="s">
        <v>51</v>
      </c>
      <c r="S3160" t="s">
        <v>52</v>
      </c>
      <c r="AB3160" t="s">
        <v>7284</v>
      </c>
      <c r="AD3160" t="s">
        <v>5169</v>
      </c>
      <c r="AK3160" t="s">
        <v>7285</v>
      </c>
      <c r="AT3160" s="3">
        <f t="shared" si="113"/>
        <v>123.59932086445188</v>
      </c>
    </row>
    <row r="3161" spans="1:46" customFormat="1" hidden="1" x14ac:dyDescent="0.2">
      <c r="A3161">
        <v>10146291</v>
      </c>
      <c r="C3161">
        <v>260710496</v>
      </c>
      <c r="D3161" t="s">
        <v>7286</v>
      </c>
      <c r="E3161">
        <v>46.098300000000002</v>
      </c>
      <c r="F3161">
        <v>-88.580849999999998</v>
      </c>
      <c r="G3161" t="s">
        <v>45</v>
      </c>
      <c r="H3161" t="s">
        <v>46</v>
      </c>
      <c r="I3161" t="s">
        <v>138</v>
      </c>
      <c r="J3161" t="s">
        <v>265</v>
      </c>
      <c r="K3161" t="s">
        <v>140</v>
      </c>
      <c r="L3161" t="s">
        <v>265</v>
      </c>
      <c r="P3161" t="s">
        <v>70</v>
      </c>
      <c r="S3161" t="s">
        <v>179</v>
      </c>
      <c r="AD3161" t="s">
        <v>54</v>
      </c>
      <c r="AK3161" t="s">
        <v>5523</v>
      </c>
      <c r="AT3161" s="3">
        <f t="shared" si="113"/>
        <v>192.52749940558047</v>
      </c>
    </row>
    <row r="3162" spans="1:46" customFormat="1" hidden="1" x14ac:dyDescent="0.2">
      <c r="A3162">
        <v>10146292</v>
      </c>
      <c r="C3162">
        <v>270610109</v>
      </c>
      <c r="D3162" t="s">
        <v>1043</v>
      </c>
      <c r="E3162">
        <v>47.403590000000001</v>
      </c>
      <c r="F3162">
        <v>-93.108819999999994</v>
      </c>
      <c r="G3162" t="s">
        <v>45</v>
      </c>
      <c r="H3162" t="s">
        <v>46</v>
      </c>
      <c r="I3162" t="s">
        <v>173</v>
      </c>
      <c r="J3162" t="s">
        <v>433</v>
      </c>
      <c r="K3162" t="s">
        <v>140</v>
      </c>
      <c r="L3162" t="s">
        <v>265</v>
      </c>
      <c r="P3162" t="s">
        <v>51</v>
      </c>
      <c r="S3162" t="s">
        <v>60</v>
      </c>
      <c r="AB3162" t="s">
        <v>7287</v>
      </c>
      <c r="AD3162" t="s">
        <v>5169</v>
      </c>
      <c r="AK3162" t="s">
        <v>7288</v>
      </c>
      <c r="AT3162" s="3">
        <f t="shared" si="113"/>
        <v>308.8869292130405</v>
      </c>
    </row>
    <row r="3163" spans="1:46" customFormat="1" hidden="1" x14ac:dyDescent="0.2">
      <c r="A3163">
        <v>10146293</v>
      </c>
      <c r="C3163">
        <v>260710541</v>
      </c>
      <c r="D3163" t="s">
        <v>7289</v>
      </c>
      <c r="E3163">
        <v>46.073900000000002</v>
      </c>
      <c r="F3163">
        <v>-88.618650000000002</v>
      </c>
      <c r="G3163" t="s">
        <v>45</v>
      </c>
      <c r="H3163" t="s">
        <v>46</v>
      </c>
      <c r="I3163" t="s">
        <v>138</v>
      </c>
      <c r="J3163" t="s">
        <v>265</v>
      </c>
      <c r="K3163" t="s">
        <v>140</v>
      </c>
      <c r="L3163" t="s">
        <v>265</v>
      </c>
      <c r="P3163" t="s">
        <v>70</v>
      </c>
      <c r="S3163" t="s">
        <v>179</v>
      </c>
      <c r="AD3163" t="s">
        <v>54</v>
      </c>
      <c r="AK3163" t="s">
        <v>5732</v>
      </c>
      <c r="AT3163" s="3">
        <f t="shared" si="113"/>
        <v>190.29476817114897</v>
      </c>
    </row>
    <row r="3164" spans="1:46" customFormat="1" hidden="1" x14ac:dyDescent="0.2">
      <c r="A3164">
        <v>10146297</v>
      </c>
      <c r="C3164">
        <v>260710690</v>
      </c>
      <c r="D3164" t="s">
        <v>7290</v>
      </c>
      <c r="E3164">
        <v>46.106900000000003</v>
      </c>
      <c r="F3164">
        <v>-88.348939999999999</v>
      </c>
      <c r="G3164" t="s">
        <v>45</v>
      </c>
      <c r="H3164" t="s">
        <v>46</v>
      </c>
      <c r="I3164" t="s">
        <v>138</v>
      </c>
      <c r="J3164" t="s">
        <v>265</v>
      </c>
      <c r="K3164" t="s">
        <v>140</v>
      </c>
      <c r="L3164" t="s">
        <v>265</v>
      </c>
      <c r="P3164" t="s">
        <v>204</v>
      </c>
      <c r="S3164" t="s">
        <v>60</v>
      </c>
      <c r="AB3164" t="s">
        <v>4849</v>
      </c>
      <c r="AD3164" t="s">
        <v>54</v>
      </c>
      <c r="AK3164" t="s">
        <v>7291</v>
      </c>
      <c r="AT3164" s="3">
        <f t="shared" si="113"/>
        <v>197.45814140768428</v>
      </c>
    </row>
    <row r="3165" spans="1:46" customFormat="1" hidden="1" x14ac:dyDescent="0.2">
      <c r="A3165">
        <v>10146301</v>
      </c>
      <c r="C3165">
        <v>261030179</v>
      </c>
      <c r="D3165" t="s">
        <v>7292</v>
      </c>
      <c r="E3165">
        <v>46.520800000000001</v>
      </c>
      <c r="F3165">
        <v>-87.750020000000006</v>
      </c>
      <c r="G3165" t="s">
        <v>45</v>
      </c>
      <c r="H3165" t="s">
        <v>46</v>
      </c>
      <c r="I3165" t="s">
        <v>138</v>
      </c>
      <c r="J3165" t="s">
        <v>264</v>
      </c>
      <c r="K3165" t="s">
        <v>140</v>
      </c>
      <c r="L3165" t="s">
        <v>7293</v>
      </c>
      <c r="P3165" t="s">
        <v>70</v>
      </c>
      <c r="S3165" t="s">
        <v>144</v>
      </c>
      <c r="AD3165" t="s">
        <v>54</v>
      </c>
      <c r="AK3165" t="s">
        <v>5363</v>
      </c>
      <c r="AT3165" s="3">
        <f t="shared" si="113"/>
        <v>235.86038946451845</v>
      </c>
    </row>
    <row r="3166" spans="1:46" customFormat="1" hidden="1" x14ac:dyDescent="0.2">
      <c r="A3166">
        <v>10146302</v>
      </c>
      <c r="C3166">
        <v>260710169</v>
      </c>
      <c r="D3166" t="s">
        <v>7294</v>
      </c>
      <c r="E3166">
        <v>46.073900000000002</v>
      </c>
      <c r="F3166">
        <v>-88.683359999999993</v>
      </c>
      <c r="G3166" t="s">
        <v>45</v>
      </c>
      <c r="H3166" t="s">
        <v>46</v>
      </c>
      <c r="I3166" t="s">
        <v>138</v>
      </c>
      <c r="J3166" t="s">
        <v>265</v>
      </c>
      <c r="K3166" t="s">
        <v>140</v>
      </c>
      <c r="L3166" t="s">
        <v>265</v>
      </c>
      <c r="P3166" t="s">
        <v>70</v>
      </c>
      <c r="S3166" t="s">
        <v>179</v>
      </c>
      <c r="AD3166" t="s">
        <v>54</v>
      </c>
      <c r="AK3166" t="s">
        <v>5332</v>
      </c>
      <c r="AT3166" s="3">
        <f t="shared" si="113"/>
        <v>189.18924211348815</v>
      </c>
    </row>
    <row r="3167" spans="1:46" customFormat="1" hidden="1" x14ac:dyDescent="0.2">
      <c r="A3167">
        <v>10146303</v>
      </c>
      <c r="C3167">
        <v>260610080</v>
      </c>
      <c r="D3167" t="s">
        <v>5545</v>
      </c>
      <c r="E3167">
        <v>47.231900000000003</v>
      </c>
      <c r="F3167">
        <v>-88.569450000000003</v>
      </c>
      <c r="G3167" t="s">
        <v>45</v>
      </c>
      <c r="H3167" t="s">
        <v>46</v>
      </c>
      <c r="I3167" t="s">
        <v>138</v>
      </c>
      <c r="J3167" t="s">
        <v>1811</v>
      </c>
      <c r="K3167" t="s">
        <v>140</v>
      </c>
      <c r="L3167" t="s">
        <v>142</v>
      </c>
      <c r="P3167" t="s">
        <v>70</v>
      </c>
      <c r="S3167" t="s">
        <v>179</v>
      </c>
      <c r="AD3167" t="s">
        <v>54</v>
      </c>
      <c r="AK3167" t="s">
        <v>5276</v>
      </c>
      <c r="AT3167" s="3">
        <f t="shared" si="113"/>
        <v>267.02358575744171</v>
      </c>
    </row>
    <row r="3168" spans="1:46" customFormat="1" hidden="1" x14ac:dyDescent="0.2">
      <c r="A3168">
        <v>10146304</v>
      </c>
      <c r="C3168">
        <v>271370085</v>
      </c>
      <c r="D3168" t="s">
        <v>7295</v>
      </c>
      <c r="E3168">
        <v>47.456690000000002</v>
      </c>
      <c r="F3168">
        <v>-92.904409999999999</v>
      </c>
      <c r="G3168" t="s">
        <v>45</v>
      </c>
      <c r="H3168" t="s">
        <v>46</v>
      </c>
      <c r="I3168" t="s">
        <v>173</v>
      </c>
      <c r="J3168" t="s">
        <v>197</v>
      </c>
      <c r="K3168" t="s">
        <v>1398</v>
      </c>
      <c r="L3168" t="s">
        <v>265</v>
      </c>
      <c r="N3168" t="s">
        <v>7296</v>
      </c>
      <c r="P3168" t="s">
        <v>51</v>
      </c>
      <c r="S3168" t="s">
        <v>179</v>
      </c>
      <c r="V3168" t="s">
        <v>5596</v>
      </c>
      <c r="AD3168" t="s">
        <v>5597</v>
      </c>
      <c r="AK3168" t="s">
        <v>7297</v>
      </c>
      <c r="AT3168" s="3">
        <f t="shared" si="113"/>
        <v>307.41129423009426</v>
      </c>
    </row>
    <row r="3169" spans="1:46" customFormat="1" hidden="1" x14ac:dyDescent="0.2">
      <c r="A3169">
        <v>10146306</v>
      </c>
      <c r="C3169">
        <v>270130001</v>
      </c>
      <c r="D3169" t="s">
        <v>7298</v>
      </c>
      <c r="E3169">
        <v>44.121090000000002</v>
      </c>
      <c r="F3169">
        <v>-94.047139999999999</v>
      </c>
      <c r="G3169" t="s">
        <v>45</v>
      </c>
      <c r="H3169" t="s">
        <v>46</v>
      </c>
      <c r="I3169" t="s">
        <v>173</v>
      </c>
      <c r="J3169" t="s">
        <v>7151</v>
      </c>
      <c r="K3169" t="s">
        <v>49</v>
      </c>
      <c r="L3169" t="s">
        <v>59</v>
      </c>
      <c r="P3169" t="s">
        <v>51</v>
      </c>
      <c r="S3169" t="s">
        <v>52</v>
      </c>
      <c r="AB3169" t="s">
        <v>7299</v>
      </c>
      <c r="AD3169" t="s">
        <v>5169</v>
      </c>
      <c r="AK3169" t="s">
        <v>7300</v>
      </c>
      <c r="AT3169" s="3">
        <f t="shared" si="113"/>
        <v>206.27962308422786</v>
      </c>
    </row>
    <row r="3170" spans="1:46" customFormat="1" hidden="1" x14ac:dyDescent="0.2">
      <c r="A3170">
        <v>10146312</v>
      </c>
      <c r="C3170">
        <v>260710361</v>
      </c>
      <c r="D3170" t="s">
        <v>7301</v>
      </c>
      <c r="E3170">
        <v>46.1111</v>
      </c>
      <c r="F3170">
        <v>-88.610349999999997</v>
      </c>
      <c r="G3170" t="s">
        <v>45</v>
      </c>
      <c r="H3170" t="s">
        <v>46</v>
      </c>
      <c r="I3170" t="s">
        <v>138</v>
      </c>
      <c r="J3170" t="s">
        <v>265</v>
      </c>
      <c r="K3170" t="s">
        <v>140</v>
      </c>
      <c r="L3170" t="s">
        <v>265</v>
      </c>
      <c r="P3170" t="s">
        <v>70</v>
      </c>
      <c r="S3170" t="s">
        <v>179</v>
      </c>
      <c r="AD3170" t="s">
        <v>54</v>
      </c>
      <c r="AK3170" t="s">
        <v>5907</v>
      </c>
      <c r="AT3170" s="3">
        <f t="shared" si="113"/>
        <v>192.8343285802442</v>
      </c>
    </row>
    <row r="3171" spans="1:46" customFormat="1" hidden="1" x14ac:dyDescent="0.2">
      <c r="A3171">
        <v>10146314</v>
      </c>
      <c r="C3171">
        <v>261030197</v>
      </c>
      <c r="D3171" t="s">
        <v>7302</v>
      </c>
      <c r="E3171">
        <v>46.523600000000002</v>
      </c>
      <c r="F3171">
        <v>-87.883330000000001</v>
      </c>
      <c r="G3171" t="s">
        <v>45</v>
      </c>
      <c r="H3171" t="s">
        <v>46</v>
      </c>
      <c r="I3171" t="s">
        <v>138</v>
      </c>
      <c r="J3171" t="s">
        <v>264</v>
      </c>
      <c r="K3171" t="s">
        <v>140</v>
      </c>
      <c r="L3171" t="s">
        <v>150</v>
      </c>
      <c r="P3171" t="s">
        <v>70</v>
      </c>
      <c r="S3171" t="s">
        <v>144</v>
      </c>
      <c r="AD3171" t="s">
        <v>54</v>
      </c>
      <c r="AK3171" t="s">
        <v>7303</v>
      </c>
      <c r="AT3171" s="3">
        <f t="shared" si="113"/>
        <v>233.07263916534248</v>
      </c>
    </row>
    <row r="3172" spans="1:46" customFormat="1" hidden="1" x14ac:dyDescent="0.2">
      <c r="A3172">
        <v>10146316</v>
      </c>
      <c r="C3172">
        <v>260710143</v>
      </c>
      <c r="D3172" t="s">
        <v>7304</v>
      </c>
      <c r="E3172">
        <v>46.197800000000001</v>
      </c>
      <c r="F3172">
        <v>-88.616950000000003</v>
      </c>
      <c r="G3172" t="s">
        <v>45</v>
      </c>
      <c r="H3172" t="s">
        <v>46</v>
      </c>
      <c r="I3172" t="s">
        <v>138</v>
      </c>
      <c r="J3172" t="s">
        <v>265</v>
      </c>
      <c r="K3172" t="s">
        <v>140</v>
      </c>
      <c r="L3172" t="s">
        <v>265</v>
      </c>
      <c r="P3172" t="s">
        <v>70</v>
      </c>
      <c r="S3172" t="s">
        <v>179</v>
      </c>
      <c r="AD3172" t="s">
        <v>54</v>
      </c>
      <c r="AK3172" t="s">
        <v>7127</v>
      </c>
      <c r="AT3172" s="3">
        <f t="shared" si="113"/>
        <v>198.32130659187288</v>
      </c>
    </row>
    <row r="3173" spans="1:46" customFormat="1" hidden="1" x14ac:dyDescent="0.2">
      <c r="A3173">
        <v>10146318</v>
      </c>
      <c r="C3173">
        <v>260710674</v>
      </c>
      <c r="D3173" t="s">
        <v>7305</v>
      </c>
      <c r="E3173">
        <v>46.068100000000001</v>
      </c>
      <c r="F3173">
        <v>-88.623350000000002</v>
      </c>
      <c r="G3173" t="s">
        <v>45</v>
      </c>
      <c r="H3173" t="s">
        <v>46</v>
      </c>
      <c r="I3173" t="s">
        <v>138</v>
      </c>
      <c r="J3173" t="s">
        <v>265</v>
      </c>
      <c r="K3173" t="s">
        <v>140</v>
      </c>
      <c r="L3173" t="s">
        <v>265</v>
      </c>
      <c r="P3173" t="s">
        <v>70</v>
      </c>
      <c r="S3173" t="s">
        <v>179</v>
      </c>
      <c r="AD3173" t="s">
        <v>54</v>
      </c>
      <c r="AK3173" t="s">
        <v>5819</v>
      </c>
      <c r="AT3173" s="3">
        <f t="shared" si="113"/>
        <v>189.83953024292339</v>
      </c>
    </row>
    <row r="3174" spans="1:46" customFormat="1" hidden="1" x14ac:dyDescent="0.2">
      <c r="A3174">
        <v>10146319</v>
      </c>
      <c r="C3174">
        <v>260710247</v>
      </c>
      <c r="D3174" t="s">
        <v>7306</v>
      </c>
      <c r="E3174">
        <v>46.083300000000001</v>
      </c>
      <c r="F3174">
        <v>-88.64085</v>
      </c>
      <c r="G3174" t="s">
        <v>45</v>
      </c>
      <c r="H3174" t="s">
        <v>46</v>
      </c>
      <c r="I3174" t="s">
        <v>138</v>
      </c>
      <c r="J3174" t="s">
        <v>265</v>
      </c>
      <c r="K3174" t="s">
        <v>140</v>
      </c>
      <c r="L3174" t="s">
        <v>265</v>
      </c>
      <c r="P3174" t="s">
        <v>70</v>
      </c>
      <c r="S3174" t="s">
        <v>179</v>
      </c>
      <c r="AD3174" t="s">
        <v>54</v>
      </c>
      <c r="AK3174" t="s">
        <v>5570</v>
      </c>
      <c r="AT3174" s="3">
        <f t="shared" si="113"/>
        <v>190.51662723454493</v>
      </c>
    </row>
    <row r="3175" spans="1:46" customFormat="1" hidden="1" x14ac:dyDescent="0.2">
      <c r="A3175">
        <v>10146323</v>
      </c>
      <c r="C3175">
        <v>260710068</v>
      </c>
      <c r="D3175" t="s">
        <v>7307</v>
      </c>
      <c r="E3175">
        <v>46.093600000000002</v>
      </c>
      <c r="F3175">
        <v>-88.655349999999999</v>
      </c>
      <c r="G3175" t="s">
        <v>45</v>
      </c>
      <c r="H3175" t="s">
        <v>46</v>
      </c>
      <c r="I3175" t="s">
        <v>138</v>
      </c>
      <c r="J3175" t="s">
        <v>265</v>
      </c>
      <c r="K3175" t="s">
        <v>140</v>
      </c>
      <c r="N3175" t="s">
        <v>265</v>
      </c>
      <c r="P3175" t="s">
        <v>204</v>
      </c>
      <c r="S3175" t="s">
        <v>60</v>
      </c>
      <c r="AD3175" t="s">
        <v>54</v>
      </c>
      <c r="AK3175" t="s">
        <v>5223</v>
      </c>
      <c r="AM3175">
        <v>1882</v>
      </c>
      <c r="AQ3175">
        <v>1882</v>
      </c>
      <c r="AT3175" s="3">
        <f t="shared" si="113"/>
        <v>190.93492586367961</v>
      </c>
    </row>
    <row r="3176" spans="1:46" customFormat="1" hidden="1" x14ac:dyDescent="0.2">
      <c r="A3176">
        <v>10146324</v>
      </c>
      <c r="C3176">
        <v>270450087</v>
      </c>
      <c r="D3176" t="s">
        <v>7308</v>
      </c>
      <c r="E3176">
        <v>43.7119</v>
      </c>
      <c r="F3176">
        <v>-92.40128</v>
      </c>
      <c r="G3176" t="s">
        <v>45</v>
      </c>
      <c r="H3176" t="s">
        <v>46</v>
      </c>
      <c r="I3176" t="s">
        <v>173</v>
      </c>
      <c r="J3176" t="s">
        <v>5486</v>
      </c>
      <c r="K3176" t="s">
        <v>140</v>
      </c>
      <c r="L3176" t="s">
        <v>265</v>
      </c>
      <c r="P3176" t="s">
        <v>51</v>
      </c>
      <c r="S3176" t="s">
        <v>179</v>
      </c>
      <c r="AB3176" t="s">
        <v>7309</v>
      </c>
      <c r="AD3176" t="s">
        <v>5169</v>
      </c>
      <c r="AK3176" t="s">
        <v>7310</v>
      </c>
      <c r="AT3176" s="3">
        <f t="shared" si="113"/>
        <v>121.02161790341704</v>
      </c>
    </row>
    <row r="3177" spans="1:46" customFormat="1" hidden="1" x14ac:dyDescent="0.2">
      <c r="A3177">
        <v>10146325</v>
      </c>
      <c r="C3177">
        <v>271370240</v>
      </c>
      <c r="D3177" t="s">
        <v>4099</v>
      </c>
      <c r="E3177">
        <v>47.541089999999997</v>
      </c>
      <c r="F3177">
        <v>-92.542699999999996</v>
      </c>
      <c r="G3177" t="s">
        <v>45</v>
      </c>
      <c r="H3177" t="s">
        <v>46</v>
      </c>
      <c r="I3177" t="s">
        <v>173</v>
      </c>
      <c r="J3177" t="s">
        <v>197</v>
      </c>
      <c r="K3177" t="s">
        <v>140</v>
      </c>
      <c r="L3177" t="s">
        <v>265</v>
      </c>
      <c r="P3177" t="s">
        <v>51</v>
      </c>
      <c r="S3177" t="s">
        <v>60</v>
      </c>
      <c r="AB3177" t="s">
        <v>5494</v>
      </c>
      <c r="AD3177" t="s">
        <v>5169</v>
      </c>
      <c r="AK3177" t="s">
        <v>7311</v>
      </c>
      <c r="AT3177" s="3">
        <f t="shared" si="113"/>
        <v>305.09726807096882</v>
      </c>
    </row>
    <row r="3178" spans="1:46" customFormat="1" hidden="1" x14ac:dyDescent="0.2">
      <c r="A3178">
        <v>10146327</v>
      </c>
      <c r="C3178">
        <v>261030131</v>
      </c>
      <c r="D3178" t="s">
        <v>5545</v>
      </c>
      <c r="E3178">
        <v>46.55</v>
      </c>
      <c r="F3178">
        <v>-88.180639999999997</v>
      </c>
      <c r="G3178" t="s">
        <v>45</v>
      </c>
      <c r="H3178" t="s">
        <v>46</v>
      </c>
      <c r="I3178" t="s">
        <v>138</v>
      </c>
      <c r="J3178" t="s">
        <v>264</v>
      </c>
      <c r="K3178" t="s">
        <v>140</v>
      </c>
      <c r="L3178" t="s">
        <v>142</v>
      </c>
      <c r="P3178" t="s">
        <v>70</v>
      </c>
      <c r="S3178" t="s">
        <v>144</v>
      </c>
      <c r="AD3178" t="s">
        <v>54</v>
      </c>
      <c r="AK3178" t="s">
        <v>5276</v>
      </c>
      <c r="AT3178" s="3">
        <f t="shared" si="113"/>
        <v>228.68168678193609</v>
      </c>
    </row>
    <row r="3179" spans="1:46" customFormat="1" hidden="1" x14ac:dyDescent="0.2">
      <c r="A3179">
        <v>10146330</v>
      </c>
      <c r="C3179">
        <v>260710252</v>
      </c>
      <c r="D3179" t="s">
        <v>7312</v>
      </c>
      <c r="E3179">
        <v>46.081899999999997</v>
      </c>
      <c r="F3179">
        <v>-88.639449999999997</v>
      </c>
      <c r="G3179" t="s">
        <v>45</v>
      </c>
      <c r="H3179" t="s">
        <v>46</v>
      </c>
      <c r="I3179" t="s">
        <v>138</v>
      </c>
      <c r="J3179" t="s">
        <v>265</v>
      </c>
      <c r="K3179" t="s">
        <v>140</v>
      </c>
      <c r="L3179" t="s">
        <v>265</v>
      </c>
      <c r="P3179" t="s">
        <v>70</v>
      </c>
      <c r="S3179" t="s">
        <v>179</v>
      </c>
      <c r="AD3179" t="s">
        <v>54</v>
      </c>
      <c r="AK3179" t="s">
        <v>5570</v>
      </c>
      <c r="AT3179" s="3">
        <f t="shared" si="113"/>
        <v>190.4503168698827</v>
      </c>
    </row>
    <row r="3180" spans="1:46" customFormat="1" hidden="1" x14ac:dyDescent="0.2">
      <c r="A3180">
        <v>10146331</v>
      </c>
      <c r="C3180">
        <v>270490044</v>
      </c>
      <c r="D3180" t="s">
        <v>7313</v>
      </c>
      <c r="E3180">
        <v>44.372500000000002</v>
      </c>
      <c r="F3180">
        <v>-92.49879</v>
      </c>
      <c r="G3180" t="s">
        <v>45</v>
      </c>
      <c r="H3180" t="s">
        <v>46</v>
      </c>
      <c r="I3180" t="s">
        <v>173</v>
      </c>
      <c r="J3180" t="s">
        <v>1322</v>
      </c>
      <c r="K3180" t="s">
        <v>49</v>
      </c>
      <c r="L3180" t="s">
        <v>1323</v>
      </c>
      <c r="P3180" t="s">
        <v>51</v>
      </c>
      <c r="S3180" t="s">
        <v>60</v>
      </c>
      <c r="AD3180" t="s">
        <v>5434</v>
      </c>
      <c r="AK3180" t="s">
        <v>7314</v>
      </c>
      <c r="AT3180" s="3">
        <f t="shared" si="113"/>
        <v>138.16321954456851</v>
      </c>
    </row>
    <row r="3181" spans="1:46" customFormat="1" hidden="1" x14ac:dyDescent="0.2">
      <c r="A3181">
        <v>10146334</v>
      </c>
      <c r="C3181">
        <v>261310026</v>
      </c>
      <c r="D3181" t="s">
        <v>7124</v>
      </c>
      <c r="E3181">
        <v>46.74</v>
      </c>
      <c r="F3181">
        <v>-89.147869999999998</v>
      </c>
      <c r="G3181" t="s">
        <v>45</v>
      </c>
      <c r="H3181" t="s">
        <v>46</v>
      </c>
      <c r="I3181" t="s">
        <v>138</v>
      </c>
      <c r="J3181" t="s">
        <v>366</v>
      </c>
      <c r="K3181" t="s">
        <v>140</v>
      </c>
      <c r="N3181" t="s">
        <v>142</v>
      </c>
      <c r="P3181" t="s">
        <v>204</v>
      </c>
      <c r="S3181" t="s">
        <v>60</v>
      </c>
      <c r="AD3181" t="s">
        <v>5652</v>
      </c>
      <c r="AK3181" t="s">
        <v>7315</v>
      </c>
      <c r="AM3181">
        <v>1860</v>
      </c>
      <c r="AQ3181">
        <v>1855</v>
      </c>
      <c r="AT3181" s="3">
        <f t="shared" si="113"/>
        <v>227.68052558556695</v>
      </c>
    </row>
    <row r="3182" spans="1:46" customFormat="1" hidden="1" x14ac:dyDescent="0.2">
      <c r="A3182">
        <v>10146335</v>
      </c>
      <c r="C3182">
        <v>261270011</v>
      </c>
      <c r="D3182" t="s">
        <v>7316</v>
      </c>
      <c r="E3182">
        <v>43.679200000000002</v>
      </c>
      <c r="F3182">
        <v>-86.490279999999998</v>
      </c>
      <c r="G3182" t="s">
        <v>45</v>
      </c>
      <c r="H3182" t="s">
        <v>46</v>
      </c>
      <c r="I3182" t="s">
        <v>138</v>
      </c>
      <c r="J3182" t="s">
        <v>5909</v>
      </c>
      <c r="K3182" t="s">
        <v>49</v>
      </c>
      <c r="L3182" t="s">
        <v>5510</v>
      </c>
      <c r="P3182" t="s">
        <v>51</v>
      </c>
      <c r="S3182" t="s">
        <v>60</v>
      </c>
      <c r="AB3182" t="s">
        <v>7317</v>
      </c>
      <c r="AD3182" t="s">
        <v>54</v>
      </c>
      <c r="AK3182" t="s">
        <v>7198</v>
      </c>
      <c r="AT3182" s="3">
        <f t="shared" si="113"/>
        <v>176.06326324873862</v>
      </c>
    </row>
    <row r="3183" spans="1:46" customFormat="1" hidden="1" x14ac:dyDescent="0.2">
      <c r="A3183">
        <v>10146336</v>
      </c>
      <c r="C3183">
        <v>270470014</v>
      </c>
      <c r="D3183" t="s">
        <v>7318</v>
      </c>
      <c r="E3183">
        <v>43.550600000000003</v>
      </c>
      <c r="F3183">
        <v>-93.600819999999999</v>
      </c>
      <c r="G3183" t="s">
        <v>45</v>
      </c>
      <c r="H3183" t="s">
        <v>46</v>
      </c>
      <c r="I3183" t="s">
        <v>173</v>
      </c>
      <c r="J3183" t="s">
        <v>5645</v>
      </c>
      <c r="K3183" t="s">
        <v>49</v>
      </c>
      <c r="L3183" t="s">
        <v>59</v>
      </c>
      <c r="P3183" t="s">
        <v>51</v>
      </c>
      <c r="S3183" t="s">
        <v>52</v>
      </c>
      <c r="AB3183" t="s">
        <v>5632</v>
      </c>
      <c r="AD3183" t="s">
        <v>5169</v>
      </c>
      <c r="AK3183" t="s">
        <v>7319</v>
      </c>
      <c r="AT3183" s="3">
        <f t="shared" si="113"/>
        <v>180.41187151198102</v>
      </c>
    </row>
    <row r="3184" spans="1:46" customFormat="1" hidden="1" x14ac:dyDescent="0.2">
      <c r="A3184">
        <v>10146337</v>
      </c>
      <c r="C3184">
        <v>260610052</v>
      </c>
      <c r="D3184" t="s">
        <v>7320</v>
      </c>
      <c r="E3184">
        <v>47.261699999999998</v>
      </c>
      <c r="F3184">
        <v>-88.564750000000004</v>
      </c>
      <c r="G3184" t="s">
        <v>45</v>
      </c>
      <c r="H3184" t="s">
        <v>46</v>
      </c>
      <c r="I3184" t="s">
        <v>138</v>
      </c>
      <c r="J3184" t="s">
        <v>1811</v>
      </c>
      <c r="K3184" t="s">
        <v>140</v>
      </c>
      <c r="N3184" t="s">
        <v>142</v>
      </c>
      <c r="P3184" t="s">
        <v>204</v>
      </c>
      <c r="S3184" t="s">
        <v>60</v>
      </c>
      <c r="AB3184" t="s">
        <v>5368</v>
      </c>
      <c r="AD3184" t="s">
        <v>5652</v>
      </c>
      <c r="AK3184" t="s">
        <v>7321</v>
      </c>
      <c r="AM3184">
        <v>1900</v>
      </c>
      <c r="AQ3184">
        <v>1887</v>
      </c>
      <c r="AT3184" s="3">
        <f t="shared" si="113"/>
        <v>269.0662911686905</v>
      </c>
    </row>
    <row r="3185" spans="1:46" customFormat="1" hidden="1" x14ac:dyDescent="0.2">
      <c r="A3185">
        <v>10146339</v>
      </c>
      <c r="C3185">
        <v>260610061</v>
      </c>
      <c r="D3185" t="s">
        <v>7322</v>
      </c>
      <c r="E3185">
        <v>47.050600000000003</v>
      </c>
      <c r="F3185">
        <v>-88.656459999999996</v>
      </c>
      <c r="G3185" t="s">
        <v>45</v>
      </c>
      <c r="H3185" t="s">
        <v>46</v>
      </c>
      <c r="I3185" t="s">
        <v>138</v>
      </c>
      <c r="J3185" t="s">
        <v>1811</v>
      </c>
      <c r="K3185" t="s">
        <v>140</v>
      </c>
      <c r="L3185" t="s">
        <v>142</v>
      </c>
      <c r="P3185" t="s">
        <v>204</v>
      </c>
      <c r="S3185" t="s">
        <v>60</v>
      </c>
      <c r="AD3185" t="s">
        <v>54</v>
      </c>
      <c r="AK3185" t="s">
        <v>5320</v>
      </c>
      <c r="AT3185" s="3">
        <f t="shared" si="113"/>
        <v>253.85988209059224</v>
      </c>
    </row>
    <row r="3186" spans="1:46" customFormat="1" hidden="1" x14ac:dyDescent="0.2">
      <c r="A3186">
        <v>10146340</v>
      </c>
      <c r="C3186">
        <v>260710808</v>
      </c>
      <c r="D3186" t="s">
        <v>7323</v>
      </c>
      <c r="E3186">
        <v>46.092799999999997</v>
      </c>
      <c r="F3186">
        <v>-88.273939999999996</v>
      </c>
      <c r="G3186" t="s">
        <v>45</v>
      </c>
      <c r="H3186" t="s">
        <v>46</v>
      </c>
      <c r="I3186" t="s">
        <v>138</v>
      </c>
      <c r="J3186" t="s">
        <v>265</v>
      </c>
      <c r="K3186" t="s">
        <v>140</v>
      </c>
      <c r="L3186" t="s">
        <v>265</v>
      </c>
      <c r="P3186" t="s">
        <v>70</v>
      </c>
      <c r="S3186" t="s">
        <v>179</v>
      </c>
      <c r="AD3186" t="s">
        <v>54</v>
      </c>
      <c r="AK3186" t="s">
        <v>7324</v>
      </c>
      <c r="AT3186" s="3">
        <f t="shared" si="113"/>
        <v>198.115578751783</v>
      </c>
    </row>
    <row r="3187" spans="1:46" customFormat="1" hidden="1" x14ac:dyDescent="0.2">
      <c r="A3187">
        <v>10146342</v>
      </c>
      <c r="C3187">
        <v>271630023</v>
      </c>
      <c r="D3187" t="s">
        <v>7325</v>
      </c>
      <c r="E3187">
        <v>44.802790000000002</v>
      </c>
      <c r="F3187">
        <v>-93.009910000000005</v>
      </c>
      <c r="G3187" t="s">
        <v>45</v>
      </c>
      <c r="H3187" t="s">
        <v>46</v>
      </c>
      <c r="I3187" t="s">
        <v>173</v>
      </c>
      <c r="J3187" t="s">
        <v>5506</v>
      </c>
      <c r="K3187" t="s">
        <v>49</v>
      </c>
      <c r="L3187" t="s">
        <v>50</v>
      </c>
      <c r="P3187" t="s">
        <v>51</v>
      </c>
      <c r="S3187" t="s">
        <v>52</v>
      </c>
      <c r="AB3187" t="s">
        <v>7326</v>
      </c>
      <c r="AD3187" t="s">
        <v>5169</v>
      </c>
      <c r="AK3187" t="s">
        <v>7327</v>
      </c>
      <c r="AT3187" s="3">
        <f t="shared" si="113"/>
        <v>174.24547917648448</v>
      </c>
    </row>
    <row r="3188" spans="1:46" customFormat="1" hidden="1" x14ac:dyDescent="0.2">
      <c r="A3188">
        <v>10146345</v>
      </c>
      <c r="C3188">
        <v>260710248</v>
      </c>
      <c r="D3188" t="s">
        <v>7328</v>
      </c>
      <c r="E3188">
        <v>46.0822</v>
      </c>
      <c r="F3188">
        <v>-88.638350000000003</v>
      </c>
      <c r="G3188" t="s">
        <v>45</v>
      </c>
      <c r="H3188" t="s">
        <v>46</v>
      </c>
      <c r="I3188" t="s">
        <v>138</v>
      </c>
      <c r="J3188" t="s">
        <v>265</v>
      </c>
      <c r="K3188" t="s">
        <v>140</v>
      </c>
      <c r="L3188" t="s">
        <v>265</v>
      </c>
      <c r="P3188" t="s">
        <v>70</v>
      </c>
      <c r="S3188" t="s">
        <v>179</v>
      </c>
      <c r="AD3188" t="s">
        <v>54</v>
      </c>
      <c r="AK3188" t="s">
        <v>5570</v>
      </c>
      <c r="AT3188" s="3">
        <f t="shared" si="113"/>
        <v>190.48855523206529</v>
      </c>
    </row>
    <row r="3189" spans="1:46" customFormat="1" hidden="1" x14ac:dyDescent="0.2">
      <c r="A3189">
        <v>10146348</v>
      </c>
      <c r="C3189">
        <v>260710810</v>
      </c>
      <c r="D3189" t="s">
        <v>7329</v>
      </c>
      <c r="E3189">
        <v>46.092500000000001</v>
      </c>
      <c r="F3189">
        <v>-88.273939999999996</v>
      </c>
      <c r="G3189" t="s">
        <v>45</v>
      </c>
      <c r="H3189" t="s">
        <v>46</v>
      </c>
      <c r="I3189" t="s">
        <v>138</v>
      </c>
      <c r="J3189" t="s">
        <v>265</v>
      </c>
      <c r="K3189" t="s">
        <v>140</v>
      </c>
      <c r="L3189" t="s">
        <v>265</v>
      </c>
      <c r="P3189" t="s">
        <v>70</v>
      </c>
      <c r="S3189" t="s">
        <v>179</v>
      </c>
      <c r="AD3189" t="s">
        <v>54</v>
      </c>
      <c r="AK3189" t="s">
        <v>7330</v>
      </c>
      <c r="AT3189" s="3">
        <f t="shared" si="113"/>
        <v>198.09693259518906</v>
      </c>
    </row>
    <row r="3190" spans="1:46" customFormat="1" hidden="1" x14ac:dyDescent="0.2">
      <c r="A3190">
        <v>10146349</v>
      </c>
      <c r="C3190">
        <v>270550009</v>
      </c>
      <c r="D3190" t="s">
        <v>7331</v>
      </c>
      <c r="E3190">
        <v>43.596699999999998</v>
      </c>
      <c r="F3190">
        <v>-91.647660000000002</v>
      </c>
      <c r="G3190" t="s">
        <v>45</v>
      </c>
      <c r="H3190" t="s">
        <v>46</v>
      </c>
      <c r="I3190" t="s">
        <v>173</v>
      </c>
      <c r="J3190" t="s">
        <v>5463</v>
      </c>
      <c r="K3190" t="s">
        <v>49</v>
      </c>
      <c r="L3190" t="s">
        <v>50</v>
      </c>
      <c r="P3190" t="s">
        <v>51</v>
      </c>
      <c r="S3190" t="s">
        <v>52</v>
      </c>
      <c r="AB3190" t="s">
        <v>5464</v>
      </c>
      <c r="AD3190" t="s">
        <v>5169</v>
      </c>
      <c r="AK3190" t="s">
        <v>7332</v>
      </c>
      <c r="AT3190" s="3">
        <f t="shared" si="113"/>
        <v>82.780790629892365</v>
      </c>
    </row>
    <row r="3191" spans="1:46" customFormat="1" hidden="1" x14ac:dyDescent="0.2">
      <c r="A3191">
        <v>10146358</v>
      </c>
      <c r="C3191">
        <v>270790008</v>
      </c>
      <c r="D3191" t="s">
        <v>7333</v>
      </c>
      <c r="E3191">
        <v>44.290790000000001</v>
      </c>
      <c r="F3191">
        <v>-93.955539999999999</v>
      </c>
      <c r="G3191" t="s">
        <v>45</v>
      </c>
      <c r="H3191" t="s">
        <v>46</v>
      </c>
      <c r="I3191" t="s">
        <v>173</v>
      </c>
      <c r="J3191" t="s">
        <v>1311</v>
      </c>
      <c r="K3191" t="s">
        <v>49</v>
      </c>
      <c r="L3191" t="s">
        <v>50</v>
      </c>
      <c r="P3191" t="s">
        <v>51</v>
      </c>
      <c r="S3191" t="s">
        <v>52</v>
      </c>
      <c r="AB3191" t="s">
        <v>7334</v>
      </c>
      <c r="AD3191" t="s">
        <v>5169</v>
      </c>
      <c r="AK3191" t="s">
        <v>7335</v>
      </c>
      <c r="AT3191" s="3">
        <f t="shared" si="113"/>
        <v>204.35772050227718</v>
      </c>
    </row>
    <row r="3192" spans="1:46" customFormat="1" hidden="1" x14ac:dyDescent="0.2">
      <c r="A3192">
        <v>10146360</v>
      </c>
      <c r="C3192">
        <v>260490017</v>
      </c>
      <c r="D3192" t="s">
        <v>7336</v>
      </c>
      <c r="E3192">
        <v>46.491700000000002</v>
      </c>
      <c r="F3192">
        <v>-90.164010000000005</v>
      </c>
      <c r="G3192" t="s">
        <v>45</v>
      </c>
      <c r="H3192" t="s">
        <v>46</v>
      </c>
      <c r="I3192" t="s">
        <v>138</v>
      </c>
      <c r="J3192" t="s">
        <v>7337</v>
      </c>
      <c r="K3192" t="s">
        <v>49</v>
      </c>
      <c r="L3192" t="s">
        <v>59</v>
      </c>
      <c r="P3192" t="s">
        <v>51</v>
      </c>
      <c r="S3192" t="s">
        <v>60</v>
      </c>
      <c r="AD3192" t="s">
        <v>54</v>
      </c>
      <c r="AK3192" t="s">
        <v>5750</v>
      </c>
      <c r="AT3192" s="3">
        <f t="shared" si="113"/>
        <v>206.86156664886408</v>
      </c>
    </row>
    <row r="3193" spans="1:46" customFormat="1" hidden="1" x14ac:dyDescent="0.2">
      <c r="A3193">
        <v>10146361</v>
      </c>
      <c r="C3193">
        <v>260710724</v>
      </c>
      <c r="D3193" t="s">
        <v>7338</v>
      </c>
      <c r="E3193">
        <v>46.108600000000003</v>
      </c>
      <c r="F3193">
        <v>-88.326740000000001</v>
      </c>
      <c r="G3193" t="s">
        <v>45</v>
      </c>
      <c r="H3193" t="s">
        <v>46</v>
      </c>
      <c r="I3193" t="s">
        <v>138</v>
      </c>
      <c r="J3193" t="s">
        <v>265</v>
      </c>
      <c r="K3193" t="s">
        <v>140</v>
      </c>
      <c r="L3193" t="s">
        <v>265</v>
      </c>
      <c r="P3193" t="s">
        <v>70</v>
      </c>
      <c r="S3193" t="s">
        <v>144</v>
      </c>
      <c r="AD3193" t="s">
        <v>54</v>
      </c>
      <c r="AK3193" t="s">
        <v>5455</v>
      </c>
      <c r="AT3193" s="3">
        <f t="shared" si="113"/>
        <v>198.01280606749239</v>
      </c>
    </row>
    <row r="3194" spans="1:46" customFormat="1" hidden="1" x14ac:dyDescent="0.2">
      <c r="A3194">
        <v>10146362</v>
      </c>
      <c r="C3194">
        <v>260710627</v>
      </c>
      <c r="D3194" t="s">
        <v>7339</v>
      </c>
      <c r="E3194">
        <v>46.059199999999997</v>
      </c>
      <c r="F3194">
        <v>-88.617549999999994</v>
      </c>
      <c r="G3194" t="s">
        <v>45</v>
      </c>
      <c r="H3194" t="s">
        <v>46</v>
      </c>
      <c r="I3194" t="s">
        <v>138</v>
      </c>
      <c r="J3194" t="s">
        <v>265</v>
      </c>
      <c r="K3194" t="s">
        <v>140</v>
      </c>
      <c r="L3194" t="s">
        <v>265</v>
      </c>
      <c r="P3194" t="s">
        <v>70</v>
      </c>
      <c r="S3194" t="s">
        <v>179</v>
      </c>
      <c r="AD3194" t="s">
        <v>54</v>
      </c>
      <c r="AK3194" t="s">
        <v>5939</v>
      </c>
      <c r="AT3194" s="3">
        <f t="shared" si="113"/>
        <v>189.36839472253848</v>
      </c>
    </row>
    <row r="3195" spans="1:46" customFormat="1" hidden="1" x14ac:dyDescent="0.2">
      <c r="A3195">
        <v>10146365</v>
      </c>
      <c r="C3195">
        <v>270350105</v>
      </c>
      <c r="D3195" t="s">
        <v>7340</v>
      </c>
      <c r="E3195">
        <v>46.308889999999998</v>
      </c>
      <c r="F3195">
        <v>-93.876339999999999</v>
      </c>
      <c r="G3195" t="s">
        <v>45</v>
      </c>
      <c r="H3195" t="s">
        <v>46</v>
      </c>
      <c r="I3195" t="s">
        <v>173</v>
      </c>
      <c r="J3195" t="s">
        <v>447</v>
      </c>
      <c r="K3195" t="s">
        <v>49</v>
      </c>
      <c r="L3195" t="s">
        <v>59</v>
      </c>
      <c r="P3195" t="s">
        <v>51</v>
      </c>
      <c r="S3195" t="s">
        <v>52</v>
      </c>
      <c r="AD3195" t="s">
        <v>5434</v>
      </c>
      <c r="AK3195" t="s">
        <v>7341</v>
      </c>
      <c r="AT3195" s="3">
        <f t="shared" si="113"/>
        <v>271.32198254636779</v>
      </c>
    </row>
    <row r="3196" spans="1:46" customFormat="1" hidden="1" x14ac:dyDescent="0.2">
      <c r="A3196">
        <v>10146366</v>
      </c>
      <c r="C3196">
        <v>271390007</v>
      </c>
      <c r="D3196" t="s">
        <v>7342</v>
      </c>
      <c r="E3196">
        <v>44.755290000000002</v>
      </c>
      <c r="F3196">
        <v>-93.58493</v>
      </c>
      <c r="G3196" t="s">
        <v>45</v>
      </c>
      <c r="H3196" t="s">
        <v>46</v>
      </c>
      <c r="I3196" t="s">
        <v>173</v>
      </c>
      <c r="J3196" t="s">
        <v>1292</v>
      </c>
      <c r="K3196" t="s">
        <v>49</v>
      </c>
      <c r="L3196" t="s">
        <v>50</v>
      </c>
      <c r="P3196" t="s">
        <v>51</v>
      </c>
      <c r="S3196" t="s">
        <v>52</v>
      </c>
      <c r="AB3196" t="s">
        <v>7343</v>
      </c>
      <c r="AD3196" t="s">
        <v>5589</v>
      </c>
      <c r="AK3196" t="s">
        <v>7344</v>
      </c>
      <c r="AT3196" s="3">
        <f t="shared" si="113"/>
        <v>197.79516748276637</v>
      </c>
    </row>
    <row r="3197" spans="1:46" customFormat="1" hidden="1" x14ac:dyDescent="0.2">
      <c r="A3197">
        <v>10146369</v>
      </c>
      <c r="C3197">
        <v>261030140</v>
      </c>
      <c r="D3197" t="s">
        <v>5545</v>
      </c>
      <c r="E3197">
        <v>46.554200000000002</v>
      </c>
      <c r="F3197">
        <v>-87.512510000000006</v>
      </c>
      <c r="G3197" t="s">
        <v>45</v>
      </c>
      <c r="H3197" t="s">
        <v>46</v>
      </c>
      <c r="I3197" t="s">
        <v>138</v>
      </c>
      <c r="J3197" t="s">
        <v>264</v>
      </c>
      <c r="K3197" t="s">
        <v>140</v>
      </c>
      <c r="L3197" t="s">
        <v>2063</v>
      </c>
      <c r="P3197" t="s">
        <v>70</v>
      </c>
      <c r="S3197" t="s">
        <v>144</v>
      </c>
      <c r="AD3197" t="s">
        <v>54</v>
      </c>
      <c r="AK3197" t="s">
        <v>5363</v>
      </c>
      <c r="AT3197" s="3">
        <f t="shared" si="113"/>
        <v>243.45796602266603</v>
      </c>
    </row>
    <row r="3198" spans="1:46" customFormat="1" hidden="1" x14ac:dyDescent="0.2">
      <c r="A3198">
        <v>10146372</v>
      </c>
      <c r="C3198">
        <v>260710633</v>
      </c>
      <c r="D3198" t="s">
        <v>7345</v>
      </c>
      <c r="E3198">
        <v>46.0717</v>
      </c>
      <c r="F3198">
        <v>-88.611750000000001</v>
      </c>
      <c r="G3198" t="s">
        <v>45</v>
      </c>
      <c r="H3198" t="s">
        <v>46</v>
      </c>
      <c r="I3198" t="s">
        <v>138</v>
      </c>
      <c r="J3198" t="s">
        <v>265</v>
      </c>
      <c r="K3198" t="s">
        <v>140</v>
      </c>
      <c r="L3198" t="s">
        <v>265</v>
      </c>
      <c r="P3198" t="s">
        <v>70</v>
      </c>
      <c r="S3198" t="s">
        <v>179</v>
      </c>
      <c r="AD3198" t="s">
        <v>54</v>
      </c>
      <c r="AK3198" t="s">
        <v>7346</v>
      </c>
      <c r="AT3198" s="3">
        <f t="shared" si="113"/>
        <v>190.27390868282802</v>
      </c>
    </row>
    <row r="3199" spans="1:46" customFormat="1" hidden="1" x14ac:dyDescent="0.2">
      <c r="A3199">
        <v>10146373</v>
      </c>
      <c r="C3199">
        <v>271370415</v>
      </c>
      <c r="D3199" t="s">
        <v>7347</v>
      </c>
      <c r="E3199">
        <v>47.542490000000001</v>
      </c>
      <c r="F3199">
        <v>-92.612399999999994</v>
      </c>
      <c r="G3199" t="s">
        <v>45</v>
      </c>
      <c r="H3199" t="s">
        <v>46</v>
      </c>
      <c r="I3199" t="s">
        <v>173</v>
      </c>
      <c r="J3199" t="s">
        <v>197</v>
      </c>
      <c r="K3199" t="s">
        <v>140</v>
      </c>
      <c r="L3199" t="s">
        <v>265</v>
      </c>
      <c r="P3199" t="s">
        <v>51</v>
      </c>
      <c r="S3199" t="s">
        <v>60</v>
      </c>
      <c r="AB3199" t="s">
        <v>5629</v>
      </c>
      <c r="AD3199" t="s">
        <v>5169</v>
      </c>
      <c r="AK3199" t="s">
        <v>7348</v>
      </c>
      <c r="AT3199" s="3">
        <f t="shared" si="113"/>
        <v>306.55903512843093</v>
      </c>
    </row>
    <row r="3200" spans="1:46" customFormat="1" hidden="1" x14ac:dyDescent="0.2">
      <c r="A3200">
        <v>10146374</v>
      </c>
      <c r="C3200">
        <v>270610157</v>
      </c>
      <c r="D3200" t="s">
        <v>7349</v>
      </c>
      <c r="E3200">
        <v>47.182789999999997</v>
      </c>
      <c r="F3200">
        <v>-93.487129999999993</v>
      </c>
      <c r="G3200" t="s">
        <v>45</v>
      </c>
      <c r="H3200" t="s">
        <v>46</v>
      </c>
      <c r="I3200" t="s">
        <v>173</v>
      </c>
      <c r="J3200" t="s">
        <v>433</v>
      </c>
      <c r="K3200" t="s">
        <v>49</v>
      </c>
      <c r="L3200" t="s">
        <v>59</v>
      </c>
      <c r="P3200" t="s">
        <v>51</v>
      </c>
      <c r="S3200" t="s">
        <v>52</v>
      </c>
      <c r="AD3200" t="s">
        <v>5434</v>
      </c>
      <c r="AK3200" t="s">
        <v>5565</v>
      </c>
      <c r="AT3200" s="3">
        <f t="shared" si="113"/>
        <v>305.58588223737473</v>
      </c>
    </row>
    <row r="3201" spans="1:46" customFormat="1" hidden="1" x14ac:dyDescent="0.2">
      <c r="A3201">
        <v>10146375</v>
      </c>
      <c r="C3201">
        <v>260530036</v>
      </c>
      <c r="D3201" t="s">
        <v>5303</v>
      </c>
      <c r="E3201">
        <v>46.465800000000002</v>
      </c>
      <c r="F3201">
        <v>-89.733689999999996</v>
      </c>
      <c r="G3201" t="s">
        <v>45</v>
      </c>
      <c r="H3201" t="s">
        <v>46</v>
      </c>
      <c r="I3201" t="s">
        <v>138</v>
      </c>
      <c r="J3201" t="s">
        <v>344</v>
      </c>
      <c r="K3201" t="s">
        <v>140</v>
      </c>
      <c r="L3201" t="s">
        <v>265</v>
      </c>
      <c r="P3201" t="s">
        <v>70</v>
      </c>
      <c r="S3201" t="s">
        <v>144</v>
      </c>
      <c r="AD3201" t="s">
        <v>54</v>
      </c>
      <c r="AK3201" t="s">
        <v>5304</v>
      </c>
      <c r="AT3201" s="3">
        <f t="shared" si="113"/>
        <v>205.32943553872508</v>
      </c>
    </row>
    <row r="3202" spans="1:46" customFormat="1" hidden="1" x14ac:dyDescent="0.2">
      <c r="A3202">
        <v>10146376</v>
      </c>
      <c r="C3202">
        <v>261010004</v>
      </c>
      <c r="D3202" t="s">
        <v>7350</v>
      </c>
      <c r="E3202">
        <v>44.172199999999997</v>
      </c>
      <c r="F3202">
        <v>-85.969359999999995</v>
      </c>
      <c r="G3202" t="s">
        <v>45</v>
      </c>
      <c r="H3202" t="s">
        <v>46</v>
      </c>
      <c r="I3202" t="s">
        <v>138</v>
      </c>
      <c r="J3202" t="s">
        <v>5509</v>
      </c>
      <c r="K3202" t="s">
        <v>49</v>
      </c>
      <c r="L3202" t="s">
        <v>59</v>
      </c>
      <c r="P3202" t="s">
        <v>51</v>
      </c>
      <c r="S3202" t="s">
        <v>52</v>
      </c>
      <c r="AB3202" t="s">
        <v>7351</v>
      </c>
      <c r="AD3202" t="s">
        <v>54</v>
      </c>
      <c r="AK3202" t="s">
        <v>5453</v>
      </c>
      <c r="AT3202" s="3">
        <f t="shared" si="113"/>
        <v>206.15726226231979</v>
      </c>
    </row>
    <row r="3203" spans="1:46" customFormat="1" hidden="1" x14ac:dyDescent="0.2">
      <c r="A3203">
        <v>10146379</v>
      </c>
      <c r="C3203">
        <v>260710269</v>
      </c>
      <c r="D3203" t="s">
        <v>7352</v>
      </c>
      <c r="E3203">
        <v>46.084699999999998</v>
      </c>
      <c r="F3203">
        <v>-88.640050000000002</v>
      </c>
      <c r="G3203" t="s">
        <v>45</v>
      </c>
      <c r="H3203" t="s">
        <v>46</v>
      </c>
      <c r="I3203" t="s">
        <v>138</v>
      </c>
      <c r="J3203" t="s">
        <v>265</v>
      </c>
      <c r="K3203" t="s">
        <v>140</v>
      </c>
      <c r="L3203" t="s">
        <v>265</v>
      </c>
      <c r="P3203" t="s">
        <v>70</v>
      </c>
      <c r="S3203" t="s">
        <v>179</v>
      </c>
      <c r="AD3203" t="s">
        <v>54</v>
      </c>
      <c r="AK3203" t="s">
        <v>5570</v>
      </c>
      <c r="AT3203" s="3">
        <f t="shared" ref="AT3203:AT3266" si="114">(2*ATAN2(SQRT(1-(SIN(ABS(E3203-$E$1)*PI()/180/2)^2+COS($E$1*PI()/180)*COS(E3203*PI()/180)*SIN(ABS(F3203-$F$1)*PI()/180/2)^2)),SQRT(SIN(ABS(E3203-$E$1)*PI()/180/2)^2+COS($E$1*PI()/180)*COS(E3203*PI()/180)*SIN(ABS(F3203-$F$1)*PI()/180/2)^2)))*6371*0.621371</f>
        <v>190.62067151205787</v>
      </c>
    </row>
    <row r="3204" spans="1:46" customFormat="1" hidden="1" x14ac:dyDescent="0.2">
      <c r="A3204">
        <v>10146380</v>
      </c>
      <c r="C3204">
        <v>260430069</v>
      </c>
      <c r="D3204" t="s">
        <v>7353</v>
      </c>
      <c r="E3204">
        <v>45.770800000000001</v>
      </c>
      <c r="F3204">
        <v>-87.862530000000007</v>
      </c>
      <c r="G3204" t="s">
        <v>45</v>
      </c>
      <c r="H3204" t="s">
        <v>46</v>
      </c>
      <c r="I3204" t="s">
        <v>138</v>
      </c>
      <c r="J3204" t="s">
        <v>298</v>
      </c>
      <c r="K3204" t="s">
        <v>49</v>
      </c>
      <c r="L3204" t="s">
        <v>5510</v>
      </c>
      <c r="P3204" t="s">
        <v>51</v>
      </c>
      <c r="S3204" t="s">
        <v>60</v>
      </c>
      <c r="AD3204" t="s">
        <v>54</v>
      </c>
      <c r="AK3204" t="s">
        <v>7354</v>
      </c>
      <c r="AT3204" s="3">
        <f t="shared" si="114"/>
        <v>188.82421100342444</v>
      </c>
    </row>
    <row r="3205" spans="1:46" customFormat="1" hidden="1" x14ac:dyDescent="0.2">
      <c r="A3205">
        <v>10146382</v>
      </c>
      <c r="C3205">
        <v>260710630</v>
      </c>
      <c r="D3205" t="s">
        <v>7355</v>
      </c>
      <c r="E3205">
        <v>46.072200000000002</v>
      </c>
      <c r="F3205">
        <v>-88.613650000000007</v>
      </c>
      <c r="G3205" t="s">
        <v>45</v>
      </c>
      <c r="H3205" t="s">
        <v>46</v>
      </c>
      <c r="I3205" t="s">
        <v>138</v>
      </c>
      <c r="J3205" t="s">
        <v>265</v>
      </c>
      <c r="K3205" t="s">
        <v>140</v>
      </c>
      <c r="L3205" t="s">
        <v>265</v>
      </c>
      <c r="P3205" t="s">
        <v>70</v>
      </c>
      <c r="S3205" t="s">
        <v>179</v>
      </c>
      <c r="AD3205" t="s">
        <v>54</v>
      </c>
      <c r="AK3205" t="s">
        <v>7356</v>
      </c>
      <c r="AT3205" s="3">
        <f t="shared" si="114"/>
        <v>190.27277500928903</v>
      </c>
    </row>
    <row r="3206" spans="1:46" customFormat="1" hidden="1" x14ac:dyDescent="0.2">
      <c r="A3206">
        <v>10146383</v>
      </c>
      <c r="C3206">
        <v>260610041</v>
      </c>
      <c r="D3206" t="s">
        <v>7357</v>
      </c>
      <c r="E3206">
        <v>47.140599999999999</v>
      </c>
      <c r="F3206">
        <v>-88.570849999999993</v>
      </c>
      <c r="G3206" t="s">
        <v>45</v>
      </c>
      <c r="H3206" t="s">
        <v>46</v>
      </c>
      <c r="I3206" t="s">
        <v>138</v>
      </c>
      <c r="J3206" t="s">
        <v>1811</v>
      </c>
      <c r="K3206" t="s">
        <v>140</v>
      </c>
      <c r="N3206" t="s">
        <v>142</v>
      </c>
      <c r="P3206" t="s">
        <v>204</v>
      </c>
      <c r="S3206" t="s">
        <v>60</v>
      </c>
      <c r="AD3206" t="s">
        <v>54</v>
      </c>
      <c r="AK3206" t="s">
        <v>7358</v>
      </c>
      <c r="AT3206" s="3">
        <f t="shared" si="114"/>
        <v>260.93473942607477</v>
      </c>
    </row>
    <row r="3207" spans="1:46" customFormat="1" hidden="1" x14ac:dyDescent="0.2">
      <c r="A3207">
        <v>10146386</v>
      </c>
      <c r="C3207">
        <v>260710270</v>
      </c>
      <c r="D3207" t="s">
        <v>7359</v>
      </c>
      <c r="E3207">
        <v>46.085000000000001</v>
      </c>
      <c r="F3207">
        <v>-88.639449999999997</v>
      </c>
      <c r="G3207" t="s">
        <v>45</v>
      </c>
      <c r="H3207" t="s">
        <v>46</v>
      </c>
      <c r="I3207" t="s">
        <v>138</v>
      </c>
      <c r="J3207" t="s">
        <v>265</v>
      </c>
      <c r="K3207" t="s">
        <v>140</v>
      </c>
      <c r="L3207" t="s">
        <v>265</v>
      </c>
      <c r="P3207" t="s">
        <v>70</v>
      </c>
      <c r="S3207" t="s">
        <v>179</v>
      </c>
      <c r="AD3207" t="s">
        <v>54</v>
      </c>
      <c r="AK3207" t="s">
        <v>5570</v>
      </c>
      <c r="AT3207" s="3">
        <f t="shared" si="114"/>
        <v>190.65031357718627</v>
      </c>
    </row>
    <row r="3208" spans="1:46" customFormat="1" hidden="1" x14ac:dyDescent="0.2">
      <c r="A3208">
        <v>10146387</v>
      </c>
      <c r="C3208">
        <v>271710004</v>
      </c>
      <c r="D3208" t="s">
        <v>7360</v>
      </c>
      <c r="E3208">
        <v>45.24859</v>
      </c>
      <c r="F3208">
        <v>-93.840540000000004</v>
      </c>
      <c r="G3208" t="s">
        <v>45</v>
      </c>
      <c r="H3208" t="s">
        <v>46</v>
      </c>
      <c r="I3208" t="s">
        <v>173</v>
      </c>
      <c r="J3208" t="s">
        <v>5281</v>
      </c>
      <c r="K3208" t="s">
        <v>49</v>
      </c>
      <c r="L3208" t="s">
        <v>59</v>
      </c>
      <c r="P3208" t="s">
        <v>51</v>
      </c>
      <c r="S3208" t="s">
        <v>52</v>
      </c>
      <c r="AD3208" t="s">
        <v>5434</v>
      </c>
      <c r="AK3208" t="s">
        <v>7361</v>
      </c>
      <c r="AT3208" s="3">
        <f t="shared" si="114"/>
        <v>224.84386821437676</v>
      </c>
    </row>
    <row r="3209" spans="1:46" customFormat="1" hidden="1" x14ac:dyDescent="0.2">
      <c r="A3209">
        <v>10146389</v>
      </c>
      <c r="C3209">
        <v>261030054</v>
      </c>
      <c r="D3209" t="s">
        <v>7362</v>
      </c>
      <c r="E3209">
        <v>46.497799999999998</v>
      </c>
      <c r="F3209">
        <v>-87.574420000000003</v>
      </c>
      <c r="G3209" t="s">
        <v>45</v>
      </c>
      <c r="H3209" t="s">
        <v>46</v>
      </c>
      <c r="I3209" t="s">
        <v>138</v>
      </c>
      <c r="J3209" t="s">
        <v>264</v>
      </c>
      <c r="K3209" t="s">
        <v>140</v>
      </c>
      <c r="N3209" t="s">
        <v>265</v>
      </c>
      <c r="P3209" t="s">
        <v>204</v>
      </c>
      <c r="S3209" t="s">
        <v>60</v>
      </c>
      <c r="AB3209" t="s">
        <v>7363</v>
      </c>
      <c r="AD3209" t="s">
        <v>54</v>
      </c>
      <c r="AK3209" t="s">
        <v>5223</v>
      </c>
      <c r="AM3209">
        <v>1886</v>
      </c>
      <c r="AT3209" s="3">
        <f t="shared" si="114"/>
        <v>238.60442050569441</v>
      </c>
    </row>
    <row r="3210" spans="1:46" customFormat="1" hidden="1" x14ac:dyDescent="0.2">
      <c r="A3210">
        <v>10146391</v>
      </c>
      <c r="C3210">
        <v>271090004</v>
      </c>
      <c r="D3210" t="s">
        <v>7364</v>
      </c>
      <c r="E3210">
        <v>44.0197</v>
      </c>
      <c r="F3210">
        <v>-92.463790000000003</v>
      </c>
      <c r="G3210" t="s">
        <v>45</v>
      </c>
      <c r="H3210" t="s">
        <v>46</v>
      </c>
      <c r="I3210" t="s">
        <v>173</v>
      </c>
      <c r="J3210" t="s">
        <v>5437</v>
      </c>
      <c r="K3210" t="s">
        <v>49</v>
      </c>
      <c r="L3210" t="s">
        <v>59</v>
      </c>
      <c r="P3210" t="s">
        <v>51</v>
      </c>
      <c r="S3210" t="s">
        <v>52</v>
      </c>
      <c r="AD3210" t="s">
        <v>5169</v>
      </c>
      <c r="AK3210" t="s">
        <v>7365</v>
      </c>
      <c r="AT3210" s="3">
        <f t="shared" si="114"/>
        <v>128.07915132697525</v>
      </c>
    </row>
    <row r="3211" spans="1:46" customFormat="1" hidden="1" x14ac:dyDescent="0.2">
      <c r="A3211">
        <v>10146393</v>
      </c>
      <c r="C3211">
        <v>271710010</v>
      </c>
      <c r="D3211" t="s">
        <v>7366</v>
      </c>
      <c r="E3211">
        <v>45.194690000000001</v>
      </c>
      <c r="F3211">
        <v>-93.883539999999996</v>
      </c>
      <c r="G3211" t="s">
        <v>45</v>
      </c>
      <c r="H3211" t="s">
        <v>46</v>
      </c>
      <c r="I3211" t="s">
        <v>173</v>
      </c>
      <c r="J3211" t="s">
        <v>5281</v>
      </c>
      <c r="K3211" t="s">
        <v>49</v>
      </c>
      <c r="L3211" t="s">
        <v>59</v>
      </c>
      <c r="P3211" t="s">
        <v>51</v>
      </c>
      <c r="S3211" t="s">
        <v>60</v>
      </c>
      <c r="AD3211" t="s">
        <v>5434</v>
      </c>
      <c r="AK3211" t="s">
        <v>7367</v>
      </c>
      <c r="AT3211" s="3">
        <f t="shared" si="114"/>
        <v>224.75065962615972</v>
      </c>
    </row>
    <row r="3212" spans="1:46" customFormat="1" hidden="1" x14ac:dyDescent="0.2">
      <c r="A3212">
        <v>10146395</v>
      </c>
      <c r="C3212">
        <v>261030092</v>
      </c>
      <c r="D3212" t="s">
        <v>7368</v>
      </c>
      <c r="E3212">
        <v>46.437199999999997</v>
      </c>
      <c r="F3212">
        <v>-87.546710000000004</v>
      </c>
      <c r="G3212" t="s">
        <v>45</v>
      </c>
      <c r="H3212" t="s">
        <v>46</v>
      </c>
      <c r="I3212" t="s">
        <v>138</v>
      </c>
      <c r="J3212" t="s">
        <v>264</v>
      </c>
      <c r="K3212" t="s">
        <v>140</v>
      </c>
      <c r="N3212" t="s">
        <v>265</v>
      </c>
      <c r="P3212" t="s">
        <v>51</v>
      </c>
      <c r="S3212" t="s">
        <v>60</v>
      </c>
      <c r="AB3212" t="s">
        <v>7369</v>
      </c>
      <c r="AD3212" t="s">
        <v>54</v>
      </c>
      <c r="AK3212" t="s">
        <v>5223</v>
      </c>
      <c r="AM3212">
        <v>1927</v>
      </c>
      <c r="AQ3212">
        <v>1927</v>
      </c>
      <c r="AT3212" s="3">
        <f t="shared" si="114"/>
        <v>235.69722883059913</v>
      </c>
    </row>
    <row r="3213" spans="1:46" customFormat="1" hidden="1" x14ac:dyDescent="0.2">
      <c r="A3213">
        <v>10146398</v>
      </c>
      <c r="C3213">
        <v>260710478</v>
      </c>
      <c r="D3213" t="s">
        <v>7370</v>
      </c>
      <c r="E3213">
        <v>46.089399999999998</v>
      </c>
      <c r="F3213">
        <v>-88.590850000000003</v>
      </c>
      <c r="G3213" t="s">
        <v>45</v>
      </c>
      <c r="H3213" t="s">
        <v>46</v>
      </c>
      <c r="I3213" t="s">
        <v>138</v>
      </c>
      <c r="J3213" t="s">
        <v>265</v>
      </c>
      <c r="K3213" t="s">
        <v>140</v>
      </c>
      <c r="L3213" t="s">
        <v>265</v>
      </c>
      <c r="P3213" t="s">
        <v>70</v>
      </c>
      <c r="S3213" t="s">
        <v>179</v>
      </c>
      <c r="AD3213" t="s">
        <v>54</v>
      </c>
      <c r="AK3213" t="s">
        <v>5444</v>
      </c>
      <c r="AT3213" s="3">
        <f t="shared" si="114"/>
        <v>191.7791704890893</v>
      </c>
    </row>
    <row r="3214" spans="1:46" customFormat="1" hidden="1" x14ac:dyDescent="0.2">
      <c r="A3214">
        <v>10146399</v>
      </c>
      <c r="C3214">
        <v>271310013</v>
      </c>
      <c r="D3214" t="s">
        <v>7371</v>
      </c>
      <c r="E3214">
        <v>44.318089999999998</v>
      </c>
      <c r="F3214">
        <v>-93.371319999999997</v>
      </c>
      <c r="G3214" t="s">
        <v>45</v>
      </c>
      <c r="H3214" t="s">
        <v>46</v>
      </c>
      <c r="I3214" t="s">
        <v>173</v>
      </c>
      <c r="J3214" t="s">
        <v>7099</v>
      </c>
      <c r="K3214" t="s">
        <v>49</v>
      </c>
      <c r="L3214" t="s">
        <v>59</v>
      </c>
      <c r="P3214" t="s">
        <v>51</v>
      </c>
      <c r="S3214" t="s">
        <v>52</v>
      </c>
      <c r="AB3214" t="s">
        <v>5726</v>
      </c>
      <c r="AD3214" t="s">
        <v>5169</v>
      </c>
      <c r="AK3214" t="s">
        <v>7372</v>
      </c>
      <c r="AT3214" s="3">
        <f t="shared" si="114"/>
        <v>177.0640962428491</v>
      </c>
    </row>
    <row r="3215" spans="1:46" customFormat="1" hidden="1" x14ac:dyDescent="0.2">
      <c r="A3215">
        <v>10146401</v>
      </c>
      <c r="C3215">
        <v>260710387</v>
      </c>
      <c r="D3215" t="s">
        <v>7373</v>
      </c>
      <c r="E3215">
        <v>46.116900000000001</v>
      </c>
      <c r="F3215">
        <v>-88.649450000000002</v>
      </c>
      <c r="G3215" t="s">
        <v>45</v>
      </c>
      <c r="H3215" t="s">
        <v>46</v>
      </c>
      <c r="I3215" t="s">
        <v>138</v>
      </c>
      <c r="J3215" t="s">
        <v>265</v>
      </c>
      <c r="K3215" t="s">
        <v>140</v>
      </c>
      <c r="L3215" t="s">
        <v>265</v>
      </c>
      <c r="P3215" t="s">
        <v>70</v>
      </c>
      <c r="S3215" t="s">
        <v>179</v>
      </c>
      <c r="AD3215" t="s">
        <v>54</v>
      </c>
      <c r="AK3215" t="s">
        <v>5549</v>
      </c>
      <c r="AT3215" s="3">
        <f t="shared" si="114"/>
        <v>192.54114144106609</v>
      </c>
    </row>
    <row r="3216" spans="1:46" customFormat="1" hidden="1" x14ac:dyDescent="0.2">
      <c r="A3216">
        <v>10146403</v>
      </c>
      <c r="C3216">
        <v>270610093</v>
      </c>
      <c r="D3216" t="s">
        <v>932</v>
      </c>
      <c r="E3216">
        <v>47.30059</v>
      </c>
      <c r="F3216">
        <v>-93.457729999999998</v>
      </c>
      <c r="G3216" t="s">
        <v>45</v>
      </c>
      <c r="H3216" t="s">
        <v>46</v>
      </c>
      <c r="I3216" t="s">
        <v>173</v>
      </c>
      <c r="J3216" t="s">
        <v>433</v>
      </c>
      <c r="K3216" t="s">
        <v>140</v>
      </c>
      <c r="L3216" t="s">
        <v>265</v>
      </c>
      <c r="P3216" t="s">
        <v>51</v>
      </c>
      <c r="S3216" t="s">
        <v>60</v>
      </c>
      <c r="AD3216" t="s">
        <v>5434</v>
      </c>
      <c r="AK3216" t="s">
        <v>7374</v>
      </c>
      <c r="AT3216" s="3">
        <f t="shared" si="114"/>
        <v>311.52704191623235</v>
      </c>
    </row>
    <row r="3217" spans="1:46" customFormat="1" hidden="1" x14ac:dyDescent="0.2">
      <c r="A3217">
        <v>10146404</v>
      </c>
      <c r="C3217">
        <v>271370175</v>
      </c>
      <c r="D3217" t="s">
        <v>706</v>
      </c>
      <c r="E3217">
        <v>47.470790000000001</v>
      </c>
      <c r="F3217">
        <v>-92.909109999999998</v>
      </c>
      <c r="G3217" t="s">
        <v>45</v>
      </c>
      <c r="H3217" t="s">
        <v>46</v>
      </c>
      <c r="I3217" t="s">
        <v>173</v>
      </c>
      <c r="J3217" t="s">
        <v>197</v>
      </c>
      <c r="K3217" t="s">
        <v>140</v>
      </c>
      <c r="L3217" t="s">
        <v>265</v>
      </c>
      <c r="P3217" t="s">
        <v>204</v>
      </c>
      <c r="S3217" t="s">
        <v>60</v>
      </c>
      <c r="AB3217" t="s">
        <v>5849</v>
      </c>
      <c r="AD3217" t="s">
        <v>5169</v>
      </c>
      <c r="AK3217" t="s">
        <v>7375</v>
      </c>
      <c r="AT3217" s="3">
        <f t="shared" si="114"/>
        <v>308.37335001635813</v>
      </c>
    </row>
    <row r="3218" spans="1:46" customFormat="1" hidden="1" x14ac:dyDescent="0.2">
      <c r="A3218">
        <v>10146439</v>
      </c>
      <c r="C3218">
        <v>270610155</v>
      </c>
      <c r="D3218" t="s">
        <v>5416</v>
      </c>
      <c r="E3218">
        <v>47.173090000000002</v>
      </c>
      <c r="F3218">
        <v>-93.532439999999994</v>
      </c>
      <c r="G3218" t="s">
        <v>45</v>
      </c>
      <c r="H3218" t="s">
        <v>46</v>
      </c>
      <c r="I3218" t="s">
        <v>173</v>
      </c>
      <c r="J3218" t="s">
        <v>433</v>
      </c>
      <c r="K3218" t="s">
        <v>49</v>
      </c>
      <c r="L3218" t="s">
        <v>59</v>
      </c>
      <c r="P3218" t="s">
        <v>51</v>
      </c>
      <c r="S3218" t="s">
        <v>52</v>
      </c>
      <c r="AD3218" t="s">
        <v>5434</v>
      </c>
      <c r="AK3218" t="s">
        <v>5565</v>
      </c>
      <c r="AT3218" s="3">
        <f t="shared" si="114"/>
        <v>306.26167643754297</v>
      </c>
    </row>
    <row r="3219" spans="1:46" customFormat="1" hidden="1" x14ac:dyDescent="0.2">
      <c r="A3219">
        <v>10146410</v>
      </c>
      <c r="C3219">
        <v>260710547</v>
      </c>
      <c r="D3219" t="s">
        <v>7376</v>
      </c>
      <c r="E3219">
        <v>46.085299999999997</v>
      </c>
      <c r="F3219">
        <v>-88.589250000000007</v>
      </c>
      <c r="G3219" t="s">
        <v>45</v>
      </c>
      <c r="H3219" t="s">
        <v>46</v>
      </c>
      <c r="I3219" t="s">
        <v>138</v>
      </c>
      <c r="J3219" t="s">
        <v>265</v>
      </c>
      <c r="K3219" t="s">
        <v>140</v>
      </c>
      <c r="L3219" t="s">
        <v>265</v>
      </c>
      <c r="P3219" t="s">
        <v>70</v>
      </c>
      <c r="S3219" t="s">
        <v>179</v>
      </c>
      <c r="AD3219" t="s">
        <v>54</v>
      </c>
      <c r="AK3219" t="s">
        <v>7377</v>
      </c>
      <c r="AT3219" s="3">
        <f t="shared" si="114"/>
        <v>191.54413404509214</v>
      </c>
    </row>
    <row r="3220" spans="1:46" customFormat="1" hidden="1" x14ac:dyDescent="0.2">
      <c r="A3220">
        <v>10146411</v>
      </c>
      <c r="C3220">
        <v>270010013</v>
      </c>
      <c r="D3220" t="s">
        <v>7378</v>
      </c>
      <c r="E3220">
        <v>46.514389999999999</v>
      </c>
      <c r="F3220">
        <v>-93.774140000000003</v>
      </c>
      <c r="G3220" t="s">
        <v>45</v>
      </c>
      <c r="H3220" t="s">
        <v>46</v>
      </c>
      <c r="I3220" t="s">
        <v>173</v>
      </c>
      <c r="J3220" t="s">
        <v>1361</v>
      </c>
      <c r="K3220" t="s">
        <v>49</v>
      </c>
      <c r="L3220" t="s">
        <v>1349</v>
      </c>
      <c r="P3220" t="s">
        <v>70</v>
      </c>
      <c r="S3220" t="s">
        <v>144</v>
      </c>
      <c r="AD3220" t="s">
        <v>5434</v>
      </c>
      <c r="AK3220" t="s">
        <v>7379</v>
      </c>
      <c r="AT3220" s="3">
        <f t="shared" si="114"/>
        <v>278.08628696088607</v>
      </c>
    </row>
    <row r="3221" spans="1:46" customFormat="1" hidden="1" x14ac:dyDescent="0.2">
      <c r="A3221">
        <v>10146412</v>
      </c>
      <c r="C3221">
        <v>260830059</v>
      </c>
      <c r="D3221" t="s">
        <v>5717</v>
      </c>
      <c r="E3221">
        <v>47.4375</v>
      </c>
      <c r="F3221">
        <v>-87.847229999999996</v>
      </c>
      <c r="G3221" t="s">
        <v>45</v>
      </c>
      <c r="H3221" t="s">
        <v>46</v>
      </c>
      <c r="I3221" t="s">
        <v>138</v>
      </c>
      <c r="J3221" t="s">
        <v>386</v>
      </c>
      <c r="K3221" t="s">
        <v>140</v>
      </c>
      <c r="L3221" t="s">
        <v>142</v>
      </c>
      <c r="P3221" t="s">
        <v>314</v>
      </c>
      <c r="S3221" t="s">
        <v>60</v>
      </c>
      <c r="AD3221" t="s">
        <v>54</v>
      </c>
      <c r="AK3221" t="s">
        <v>5363</v>
      </c>
      <c r="AT3221" s="3">
        <f t="shared" si="114"/>
        <v>291.33612789585123</v>
      </c>
    </row>
    <row r="3222" spans="1:46" customFormat="1" hidden="1" x14ac:dyDescent="0.2">
      <c r="A3222">
        <v>10146413</v>
      </c>
      <c r="C3222">
        <v>260710202</v>
      </c>
      <c r="D3222" t="s">
        <v>7380</v>
      </c>
      <c r="E3222">
        <v>46.084400000000002</v>
      </c>
      <c r="F3222">
        <v>-88.639250000000004</v>
      </c>
      <c r="G3222" t="s">
        <v>45</v>
      </c>
      <c r="H3222" t="s">
        <v>46</v>
      </c>
      <c r="I3222" t="s">
        <v>138</v>
      </c>
      <c r="J3222" t="s">
        <v>265</v>
      </c>
      <c r="K3222" t="s">
        <v>140</v>
      </c>
      <c r="L3222" t="s">
        <v>265</v>
      </c>
      <c r="P3222" t="s">
        <v>70</v>
      </c>
      <c r="S3222" t="s">
        <v>144</v>
      </c>
      <c r="AD3222" t="s">
        <v>54</v>
      </c>
      <c r="AK3222" t="s">
        <v>5388</v>
      </c>
      <c r="AT3222" s="3">
        <f t="shared" si="114"/>
        <v>190.61503211633359</v>
      </c>
    </row>
    <row r="3223" spans="1:46" customFormat="1" hidden="1" x14ac:dyDescent="0.2">
      <c r="A3223">
        <v>10146415</v>
      </c>
      <c r="C3223">
        <v>260710492</v>
      </c>
      <c r="D3223" t="s">
        <v>7381</v>
      </c>
      <c r="E3223">
        <v>46.096400000000003</v>
      </c>
      <c r="F3223">
        <v>-88.586749999999995</v>
      </c>
      <c r="G3223" t="s">
        <v>45</v>
      </c>
      <c r="H3223" t="s">
        <v>46</v>
      </c>
      <c r="I3223" t="s">
        <v>138</v>
      </c>
      <c r="J3223" t="s">
        <v>265</v>
      </c>
      <c r="K3223" t="s">
        <v>140</v>
      </c>
      <c r="L3223" t="s">
        <v>265</v>
      </c>
      <c r="P3223" t="s">
        <v>70</v>
      </c>
      <c r="S3223" t="s">
        <v>179</v>
      </c>
      <c r="AD3223" t="s">
        <v>54</v>
      </c>
      <c r="AK3223" t="s">
        <v>5523</v>
      </c>
      <c r="AT3223" s="3">
        <f t="shared" si="114"/>
        <v>192.30118064942042</v>
      </c>
    </row>
    <row r="3224" spans="1:46" customFormat="1" hidden="1" x14ac:dyDescent="0.2">
      <c r="A3224">
        <v>10146416</v>
      </c>
      <c r="C3224">
        <v>260710503</v>
      </c>
      <c r="D3224" t="s">
        <v>7382</v>
      </c>
      <c r="E3224">
        <v>46.096699999999998</v>
      </c>
      <c r="F3224">
        <v>-88.580349999999996</v>
      </c>
      <c r="G3224" t="s">
        <v>45</v>
      </c>
      <c r="H3224" t="s">
        <v>46</v>
      </c>
      <c r="I3224" t="s">
        <v>138</v>
      </c>
      <c r="J3224" t="s">
        <v>265</v>
      </c>
      <c r="K3224" t="s">
        <v>140</v>
      </c>
      <c r="L3224" t="s">
        <v>265</v>
      </c>
      <c r="P3224" t="s">
        <v>70</v>
      </c>
      <c r="S3224" t="s">
        <v>179</v>
      </c>
      <c r="AD3224" t="s">
        <v>54</v>
      </c>
      <c r="AK3224" t="s">
        <v>5732</v>
      </c>
      <c r="AT3224" s="3">
        <f t="shared" si="114"/>
        <v>192.43363848159393</v>
      </c>
    </row>
    <row r="3225" spans="1:46" customFormat="1" hidden="1" x14ac:dyDescent="0.2">
      <c r="A3225">
        <v>10146417</v>
      </c>
      <c r="C3225">
        <v>270610124</v>
      </c>
      <c r="D3225" t="s">
        <v>1112</v>
      </c>
      <c r="E3225">
        <v>47.398090000000003</v>
      </c>
      <c r="F3225">
        <v>-93.122119999999995</v>
      </c>
      <c r="G3225" t="s">
        <v>45</v>
      </c>
      <c r="H3225" t="s">
        <v>46</v>
      </c>
      <c r="I3225" t="s">
        <v>173</v>
      </c>
      <c r="J3225" t="s">
        <v>433</v>
      </c>
      <c r="K3225" t="s">
        <v>140</v>
      </c>
      <c r="L3225" t="s">
        <v>265</v>
      </c>
      <c r="P3225" t="s">
        <v>51</v>
      </c>
      <c r="S3225" t="s">
        <v>60</v>
      </c>
      <c r="AB3225" t="s">
        <v>5483</v>
      </c>
      <c r="AD3225" t="s">
        <v>5495</v>
      </c>
      <c r="AK3225" t="s">
        <v>7383</v>
      </c>
      <c r="AT3225" s="3">
        <f t="shared" si="114"/>
        <v>308.87369778524754</v>
      </c>
    </row>
    <row r="3226" spans="1:46" customFormat="1" hidden="1" x14ac:dyDescent="0.2">
      <c r="A3226">
        <v>10146418</v>
      </c>
      <c r="C3226">
        <v>260710259</v>
      </c>
      <c r="D3226" t="s">
        <v>7384</v>
      </c>
      <c r="E3226">
        <v>46.072800000000001</v>
      </c>
      <c r="F3226">
        <v>-88.648349999999994</v>
      </c>
      <c r="G3226" t="s">
        <v>45</v>
      </c>
      <c r="H3226" t="s">
        <v>46</v>
      </c>
      <c r="I3226" t="s">
        <v>138</v>
      </c>
      <c r="J3226" t="s">
        <v>265</v>
      </c>
      <c r="K3226" t="s">
        <v>140</v>
      </c>
      <c r="L3226" t="s">
        <v>265</v>
      </c>
      <c r="P3226" t="s">
        <v>70</v>
      </c>
      <c r="S3226" t="s">
        <v>179</v>
      </c>
      <c r="AD3226" t="s">
        <v>54</v>
      </c>
      <c r="AK3226" t="s">
        <v>7385</v>
      </c>
      <c r="AT3226" s="3">
        <f t="shared" si="114"/>
        <v>189.71059052776337</v>
      </c>
    </row>
    <row r="3227" spans="1:46" customFormat="1" hidden="1" x14ac:dyDescent="0.2">
      <c r="A3227">
        <v>10146420</v>
      </c>
      <c r="C3227">
        <v>270490009</v>
      </c>
      <c r="D3227" t="s">
        <v>7386</v>
      </c>
      <c r="E3227">
        <v>44.548099999999998</v>
      </c>
      <c r="F3227">
        <v>-92.449089999999998</v>
      </c>
      <c r="G3227" t="s">
        <v>45</v>
      </c>
      <c r="H3227" t="s">
        <v>46</v>
      </c>
      <c r="I3227" t="s">
        <v>173</v>
      </c>
      <c r="J3227" t="s">
        <v>1322</v>
      </c>
      <c r="K3227" t="s">
        <v>49</v>
      </c>
      <c r="L3227" t="s">
        <v>59</v>
      </c>
      <c r="P3227" t="s">
        <v>51</v>
      </c>
      <c r="S3227" t="s">
        <v>52</v>
      </c>
      <c r="AB3227" t="s">
        <v>7387</v>
      </c>
      <c r="AD3227" t="s">
        <v>5169</v>
      </c>
      <c r="AK3227" t="s">
        <v>7388</v>
      </c>
      <c r="AT3227" s="3">
        <f t="shared" si="114"/>
        <v>141.58439656883081</v>
      </c>
    </row>
    <row r="3228" spans="1:46" customFormat="1" hidden="1" x14ac:dyDescent="0.2">
      <c r="A3228">
        <v>10146427</v>
      </c>
      <c r="C3228">
        <v>260710421</v>
      </c>
      <c r="D3228" t="s">
        <v>7389</v>
      </c>
      <c r="E3228">
        <v>46.097799999999999</v>
      </c>
      <c r="F3228">
        <v>-88.532550000000001</v>
      </c>
      <c r="G3228" t="s">
        <v>45</v>
      </c>
      <c r="H3228" t="s">
        <v>46</v>
      </c>
      <c r="I3228" t="s">
        <v>138</v>
      </c>
      <c r="J3228" t="s">
        <v>265</v>
      </c>
      <c r="K3228" t="s">
        <v>140</v>
      </c>
      <c r="L3228" t="s">
        <v>265</v>
      </c>
      <c r="P3228" t="s">
        <v>70</v>
      </c>
      <c r="S3228" t="s">
        <v>179</v>
      </c>
      <c r="AD3228" t="s">
        <v>54</v>
      </c>
      <c r="AK3228" t="s">
        <v>5477</v>
      </c>
      <c r="AT3228" s="3">
        <f t="shared" si="114"/>
        <v>193.36329489672161</v>
      </c>
    </row>
    <row r="3229" spans="1:46" customFormat="1" hidden="1" x14ac:dyDescent="0.2">
      <c r="A3229">
        <v>10146429</v>
      </c>
      <c r="C3229">
        <v>270610067</v>
      </c>
      <c r="D3229" t="s">
        <v>796</v>
      </c>
      <c r="E3229">
        <v>47.347490000000001</v>
      </c>
      <c r="F3229">
        <v>-93.233329999999995</v>
      </c>
      <c r="G3229" t="s">
        <v>45</v>
      </c>
      <c r="H3229" t="s">
        <v>46</v>
      </c>
      <c r="I3229" t="s">
        <v>173</v>
      </c>
      <c r="J3229" t="s">
        <v>433</v>
      </c>
      <c r="K3229" t="s">
        <v>140</v>
      </c>
      <c r="L3229" t="s">
        <v>265</v>
      </c>
      <c r="P3229" t="s">
        <v>51</v>
      </c>
      <c r="S3229" t="s">
        <v>179</v>
      </c>
      <c r="AB3229" t="s">
        <v>7390</v>
      </c>
      <c r="AD3229" t="s">
        <v>5169</v>
      </c>
      <c r="AK3229" t="s">
        <v>7391</v>
      </c>
      <c r="AT3229" s="3">
        <f t="shared" si="114"/>
        <v>308.56534092684933</v>
      </c>
    </row>
    <row r="3230" spans="1:46" customFormat="1" hidden="1" x14ac:dyDescent="0.2">
      <c r="A3230">
        <v>10146431</v>
      </c>
      <c r="C3230">
        <v>270550022</v>
      </c>
      <c r="D3230" t="s">
        <v>7392</v>
      </c>
      <c r="E3230">
        <v>43.679200000000002</v>
      </c>
      <c r="F3230">
        <v>-91.621859999999998</v>
      </c>
      <c r="G3230" t="s">
        <v>45</v>
      </c>
      <c r="H3230" t="s">
        <v>46</v>
      </c>
      <c r="I3230" t="s">
        <v>173</v>
      </c>
      <c r="J3230" t="s">
        <v>5463</v>
      </c>
      <c r="K3230" t="s">
        <v>49</v>
      </c>
      <c r="L3230" t="s">
        <v>50</v>
      </c>
      <c r="P3230" t="s">
        <v>51</v>
      </c>
      <c r="S3230" t="s">
        <v>52</v>
      </c>
      <c r="AB3230" t="s">
        <v>5464</v>
      </c>
      <c r="AD3230" t="s">
        <v>5169</v>
      </c>
      <c r="AK3230" t="s">
        <v>5465</v>
      </c>
      <c r="AT3230" s="3">
        <f t="shared" si="114"/>
        <v>82.102046069532349</v>
      </c>
    </row>
    <row r="3231" spans="1:46" customFormat="1" hidden="1" x14ac:dyDescent="0.2">
      <c r="A3231">
        <v>10146433</v>
      </c>
      <c r="C3231">
        <v>260710258</v>
      </c>
      <c r="D3231" t="s">
        <v>7393</v>
      </c>
      <c r="E3231">
        <v>46.080800000000004</v>
      </c>
      <c r="F3231">
        <v>-88.639449999999997</v>
      </c>
      <c r="G3231" t="s">
        <v>45</v>
      </c>
      <c r="H3231" t="s">
        <v>46</v>
      </c>
      <c r="I3231" t="s">
        <v>138</v>
      </c>
      <c r="J3231" t="s">
        <v>265</v>
      </c>
      <c r="K3231" t="s">
        <v>140</v>
      </c>
      <c r="L3231" t="s">
        <v>265</v>
      </c>
      <c r="P3231" t="s">
        <v>70</v>
      </c>
      <c r="S3231" t="s">
        <v>179</v>
      </c>
      <c r="AD3231" t="s">
        <v>54</v>
      </c>
      <c r="AK3231" t="s">
        <v>5570</v>
      </c>
      <c r="AT3231" s="3">
        <f t="shared" si="114"/>
        <v>190.37935771264247</v>
      </c>
    </row>
    <row r="3232" spans="1:46" customFormat="1" hidden="1" x14ac:dyDescent="0.2">
      <c r="A3232">
        <v>10146444</v>
      </c>
      <c r="C3232">
        <v>260710722</v>
      </c>
      <c r="D3232" t="s">
        <v>7394</v>
      </c>
      <c r="E3232">
        <v>46.108899999999998</v>
      </c>
      <c r="F3232">
        <v>-88.333340000000007</v>
      </c>
      <c r="G3232" t="s">
        <v>45</v>
      </c>
      <c r="H3232" t="s">
        <v>46</v>
      </c>
      <c r="I3232" t="s">
        <v>138</v>
      </c>
      <c r="J3232" t="s">
        <v>265</v>
      </c>
      <c r="K3232" t="s">
        <v>140</v>
      </c>
      <c r="L3232" t="s">
        <v>265</v>
      </c>
      <c r="P3232" t="s">
        <v>70</v>
      </c>
      <c r="S3232" t="s">
        <v>144</v>
      </c>
      <c r="AD3232" t="s">
        <v>54</v>
      </c>
      <c r="AK3232" t="s">
        <v>5455</v>
      </c>
      <c r="AT3232" s="3">
        <f t="shared" si="114"/>
        <v>197.89788262017436</v>
      </c>
    </row>
    <row r="3233" spans="1:46" customFormat="1" hidden="1" x14ac:dyDescent="0.2">
      <c r="A3233">
        <v>10146445</v>
      </c>
      <c r="C3233">
        <v>271370199</v>
      </c>
      <c r="D3233" t="s">
        <v>470</v>
      </c>
      <c r="E3233">
        <v>47.458889999999997</v>
      </c>
      <c r="F3233">
        <v>-92.938010000000006</v>
      </c>
      <c r="G3233" t="s">
        <v>45</v>
      </c>
      <c r="H3233" t="s">
        <v>46</v>
      </c>
      <c r="I3233" t="s">
        <v>173</v>
      </c>
      <c r="J3233" t="s">
        <v>197</v>
      </c>
      <c r="K3233" t="s">
        <v>140</v>
      </c>
      <c r="L3233" t="s">
        <v>265</v>
      </c>
      <c r="P3233" t="s">
        <v>51</v>
      </c>
      <c r="S3233" t="s">
        <v>60</v>
      </c>
      <c r="AB3233" t="s">
        <v>5849</v>
      </c>
      <c r="AD3233" t="s">
        <v>5169</v>
      </c>
      <c r="AK3233" t="s">
        <v>7395</v>
      </c>
      <c r="AT3233" s="3">
        <f t="shared" si="114"/>
        <v>308.29191087102657</v>
      </c>
    </row>
    <row r="3234" spans="1:46" customFormat="1" hidden="1" x14ac:dyDescent="0.2">
      <c r="A3234">
        <v>10146446</v>
      </c>
      <c r="C3234">
        <v>271370082</v>
      </c>
      <c r="D3234" t="s">
        <v>4516</v>
      </c>
      <c r="E3234">
        <v>47.467190000000002</v>
      </c>
      <c r="F3234">
        <v>-92.851010000000002</v>
      </c>
      <c r="G3234" t="s">
        <v>45</v>
      </c>
      <c r="H3234" t="s">
        <v>46</v>
      </c>
      <c r="I3234" t="s">
        <v>173</v>
      </c>
      <c r="J3234" t="s">
        <v>197</v>
      </c>
      <c r="K3234" t="s">
        <v>1398</v>
      </c>
      <c r="L3234" t="s">
        <v>265</v>
      </c>
      <c r="N3234" t="s">
        <v>5595</v>
      </c>
      <c r="P3234" t="s">
        <v>51</v>
      </c>
      <c r="S3234" t="s">
        <v>60</v>
      </c>
      <c r="V3234" t="s">
        <v>5596</v>
      </c>
      <c r="AB3234" t="s">
        <v>7396</v>
      </c>
      <c r="AD3234" t="s">
        <v>5597</v>
      </c>
      <c r="AK3234" t="s">
        <v>7397</v>
      </c>
      <c r="AM3234">
        <v>1961</v>
      </c>
      <c r="AT3234" s="3">
        <f t="shared" si="114"/>
        <v>306.87969777770604</v>
      </c>
    </row>
    <row r="3235" spans="1:46" customFormat="1" hidden="1" x14ac:dyDescent="0.2">
      <c r="A3235">
        <v>10146448</v>
      </c>
      <c r="C3235">
        <v>261030172</v>
      </c>
      <c r="D3235" t="s">
        <v>7398</v>
      </c>
      <c r="E3235">
        <v>46.761699999999998</v>
      </c>
      <c r="F3235">
        <v>-87.677520000000001</v>
      </c>
      <c r="G3235" t="s">
        <v>45</v>
      </c>
      <c r="H3235" t="s">
        <v>46</v>
      </c>
      <c r="I3235" t="s">
        <v>138</v>
      </c>
      <c r="J3235" t="s">
        <v>264</v>
      </c>
      <c r="K3235" t="s">
        <v>140</v>
      </c>
      <c r="L3235" t="s">
        <v>265</v>
      </c>
      <c r="P3235" t="s">
        <v>204</v>
      </c>
      <c r="S3235" t="s">
        <v>60</v>
      </c>
      <c r="AD3235" t="s">
        <v>54</v>
      </c>
      <c r="AK3235" t="s">
        <v>7399</v>
      </c>
      <c r="AT3235" s="3">
        <f t="shared" si="114"/>
        <v>252.1689736700946</v>
      </c>
    </row>
    <row r="3236" spans="1:46" customFormat="1" hidden="1" x14ac:dyDescent="0.2">
      <c r="A3236">
        <v>10146456</v>
      </c>
      <c r="C3236">
        <v>260830015</v>
      </c>
      <c r="D3236" t="s">
        <v>7400</v>
      </c>
      <c r="E3236">
        <v>47.419400000000003</v>
      </c>
      <c r="F3236">
        <v>-88.118139999999997</v>
      </c>
      <c r="G3236" t="s">
        <v>45</v>
      </c>
      <c r="H3236" t="s">
        <v>46</v>
      </c>
      <c r="I3236" t="s">
        <v>138</v>
      </c>
      <c r="J3236" t="s">
        <v>386</v>
      </c>
      <c r="K3236" t="s">
        <v>140</v>
      </c>
      <c r="L3236" t="s">
        <v>142</v>
      </c>
      <c r="P3236" t="s">
        <v>204</v>
      </c>
      <c r="S3236" t="s">
        <v>60</v>
      </c>
      <c r="AD3236" t="s">
        <v>54</v>
      </c>
      <c r="AK3236" t="s">
        <v>7401</v>
      </c>
      <c r="AT3236" s="3">
        <f t="shared" si="114"/>
        <v>285.72497566903797</v>
      </c>
    </row>
    <row r="3237" spans="1:46" customFormat="1" hidden="1" x14ac:dyDescent="0.2">
      <c r="A3237">
        <v>10146460</v>
      </c>
      <c r="C3237">
        <v>260710185</v>
      </c>
      <c r="D3237" t="s">
        <v>7402</v>
      </c>
      <c r="E3237">
        <v>46.077800000000003</v>
      </c>
      <c r="F3237">
        <v>-88.664760000000001</v>
      </c>
      <c r="G3237" t="s">
        <v>45</v>
      </c>
      <c r="H3237" t="s">
        <v>46</v>
      </c>
      <c r="I3237" t="s">
        <v>138</v>
      </c>
      <c r="J3237" t="s">
        <v>265</v>
      </c>
      <c r="K3237" t="s">
        <v>140</v>
      </c>
      <c r="L3237" t="s">
        <v>265</v>
      </c>
      <c r="P3237" t="s">
        <v>70</v>
      </c>
      <c r="S3237" t="s">
        <v>179</v>
      </c>
      <c r="AD3237" t="s">
        <v>54</v>
      </c>
      <c r="AK3237" t="s">
        <v>7090</v>
      </c>
      <c r="AT3237" s="3">
        <f t="shared" si="114"/>
        <v>189.75434987486446</v>
      </c>
    </row>
    <row r="3238" spans="1:46" customFormat="1" hidden="1" x14ac:dyDescent="0.2">
      <c r="A3238">
        <v>10146463</v>
      </c>
      <c r="C3238">
        <v>271370077</v>
      </c>
      <c r="D3238" t="s">
        <v>4438</v>
      </c>
      <c r="E3238">
        <v>47.479689999999998</v>
      </c>
      <c r="F3238">
        <v>-92.867109999999997</v>
      </c>
      <c r="G3238" t="s">
        <v>45</v>
      </c>
      <c r="H3238" t="s">
        <v>46</v>
      </c>
      <c r="I3238" t="s">
        <v>173</v>
      </c>
      <c r="J3238" t="s">
        <v>197</v>
      </c>
      <c r="K3238" t="s">
        <v>1398</v>
      </c>
      <c r="L3238" t="s">
        <v>265</v>
      </c>
      <c r="N3238" t="s">
        <v>5723</v>
      </c>
      <c r="P3238" t="s">
        <v>51</v>
      </c>
      <c r="S3238" t="s">
        <v>179</v>
      </c>
      <c r="V3238" t="s">
        <v>5596</v>
      </c>
      <c r="AD3238" t="s">
        <v>5597</v>
      </c>
      <c r="AK3238" t="s">
        <v>7403</v>
      </c>
      <c r="AM3238">
        <v>1927</v>
      </c>
      <c r="AT3238" s="3">
        <f t="shared" si="114"/>
        <v>307.99435251972898</v>
      </c>
    </row>
    <row r="3239" spans="1:46" customFormat="1" hidden="1" x14ac:dyDescent="0.2">
      <c r="A3239">
        <v>10146465</v>
      </c>
      <c r="C3239">
        <v>260710423</v>
      </c>
      <c r="D3239" t="s">
        <v>7404</v>
      </c>
      <c r="E3239">
        <v>46.096899999999998</v>
      </c>
      <c r="F3239">
        <v>-88.533349999999999</v>
      </c>
      <c r="G3239" t="s">
        <v>45</v>
      </c>
      <c r="H3239" t="s">
        <v>46</v>
      </c>
      <c r="I3239" t="s">
        <v>138</v>
      </c>
      <c r="J3239" t="s">
        <v>265</v>
      </c>
      <c r="K3239" t="s">
        <v>140</v>
      </c>
      <c r="L3239" t="s">
        <v>265</v>
      </c>
      <c r="P3239" t="s">
        <v>70</v>
      </c>
      <c r="S3239" t="s">
        <v>179</v>
      </c>
      <c r="AD3239" t="s">
        <v>54</v>
      </c>
      <c r="AK3239" t="s">
        <v>5567</v>
      </c>
      <c r="AT3239" s="3">
        <f t="shared" si="114"/>
        <v>193.29120490385981</v>
      </c>
    </row>
    <row r="3240" spans="1:46" customFormat="1" hidden="1" x14ac:dyDescent="0.2">
      <c r="A3240">
        <v>10146466</v>
      </c>
      <c r="C3240">
        <v>260710166</v>
      </c>
      <c r="D3240" t="s">
        <v>7405</v>
      </c>
      <c r="E3240">
        <v>46.072200000000002</v>
      </c>
      <c r="F3240">
        <v>-88.685860000000005</v>
      </c>
      <c r="G3240" t="s">
        <v>45</v>
      </c>
      <c r="H3240" t="s">
        <v>46</v>
      </c>
      <c r="I3240" t="s">
        <v>138</v>
      </c>
      <c r="J3240" t="s">
        <v>265</v>
      </c>
      <c r="K3240" t="s">
        <v>140</v>
      </c>
      <c r="L3240" t="s">
        <v>265</v>
      </c>
      <c r="P3240" t="s">
        <v>70</v>
      </c>
      <c r="S3240" t="s">
        <v>179</v>
      </c>
      <c r="AB3240" t="s">
        <v>7406</v>
      </c>
      <c r="AD3240" t="s">
        <v>54</v>
      </c>
      <c r="AK3240" t="s">
        <v>7407</v>
      </c>
      <c r="AT3240" s="3">
        <f t="shared" si="114"/>
        <v>189.03737006536679</v>
      </c>
    </row>
    <row r="3241" spans="1:46" customFormat="1" hidden="1" x14ac:dyDescent="0.2">
      <c r="A3241">
        <v>10146467</v>
      </c>
      <c r="B3241" t="s">
        <v>2239</v>
      </c>
      <c r="C3241">
        <v>260610003</v>
      </c>
      <c r="D3241" t="s">
        <v>7408</v>
      </c>
      <c r="E3241">
        <v>47.277799999999999</v>
      </c>
      <c r="F3241">
        <v>-88.417550000000006</v>
      </c>
      <c r="G3241" t="s">
        <v>45</v>
      </c>
      <c r="H3241" t="s">
        <v>46</v>
      </c>
      <c r="I3241" t="s">
        <v>138</v>
      </c>
      <c r="J3241" t="s">
        <v>1811</v>
      </c>
      <c r="K3241" t="s">
        <v>140</v>
      </c>
      <c r="L3241" t="s">
        <v>142</v>
      </c>
      <c r="P3241" t="s">
        <v>204</v>
      </c>
      <c r="S3241" t="s">
        <v>60</v>
      </c>
      <c r="V3241" t="s">
        <v>7409</v>
      </c>
      <c r="X3241" t="s">
        <v>204</v>
      </c>
      <c r="AB3241" t="s">
        <v>7410</v>
      </c>
      <c r="AD3241" t="s">
        <v>5369</v>
      </c>
      <c r="AK3241" t="s">
        <v>7411</v>
      </c>
      <c r="AM3241">
        <v>1887</v>
      </c>
      <c r="AQ3241">
        <v>1874</v>
      </c>
      <c r="AT3241" s="3">
        <f t="shared" si="114"/>
        <v>272.06432823895028</v>
      </c>
    </row>
    <row r="3242" spans="1:46" customFormat="1" hidden="1" x14ac:dyDescent="0.2">
      <c r="A3242">
        <v>10146473</v>
      </c>
      <c r="C3242">
        <v>260710013</v>
      </c>
      <c r="D3242" t="s">
        <v>7412</v>
      </c>
      <c r="E3242">
        <v>46.105600000000003</v>
      </c>
      <c r="F3242">
        <v>-88.265339999999995</v>
      </c>
      <c r="G3242" t="s">
        <v>45</v>
      </c>
      <c r="H3242" t="s">
        <v>46</v>
      </c>
      <c r="I3242" t="s">
        <v>138</v>
      </c>
      <c r="J3242" t="s">
        <v>265</v>
      </c>
      <c r="K3242" t="s">
        <v>140</v>
      </c>
      <c r="N3242" t="s">
        <v>265</v>
      </c>
      <c r="P3242" t="s">
        <v>204</v>
      </c>
      <c r="S3242" t="s">
        <v>60</v>
      </c>
      <c r="AB3242" t="s">
        <v>7413</v>
      </c>
      <c r="AD3242" t="s">
        <v>54</v>
      </c>
      <c r="AK3242" t="s">
        <v>5223</v>
      </c>
      <c r="AM3242">
        <v>1889</v>
      </c>
      <c r="AT3242" s="3">
        <f t="shared" si="114"/>
        <v>199.09111698997685</v>
      </c>
    </row>
    <row r="3243" spans="1:46" customFormat="1" hidden="1" x14ac:dyDescent="0.2">
      <c r="A3243">
        <v>10146475</v>
      </c>
      <c r="C3243">
        <v>260710203</v>
      </c>
      <c r="D3243" t="s">
        <v>7414</v>
      </c>
      <c r="E3243">
        <v>46.0839</v>
      </c>
      <c r="F3243">
        <v>-88.638949999999994</v>
      </c>
      <c r="G3243" t="s">
        <v>45</v>
      </c>
      <c r="H3243" t="s">
        <v>46</v>
      </c>
      <c r="I3243" t="s">
        <v>138</v>
      </c>
      <c r="J3243" t="s">
        <v>265</v>
      </c>
      <c r="K3243" t="s">
        <v>140</v>
      </c>
      <c r="L3243" t="s">
        <v>265</v>
      </c>
      <c r="P3243" t="s">
        <v>70</v>
      </c>
      <c r="S3243" t="s">
        <v>144</v>
      </c>
      <c r="AD3243" t="s">
        <v>54</v>
      </c>
      <c r="AK3243" t="s">
        <v>5388</v>
      </c>
      <c r="AT3243" s="3">
        <f t="shared" si="114"/>
        <v>190.58792079394669</v>
      </c>
    </row>
    <row r="3244" spans="1:46" customFormat="1" hidden="1" x14ac:dyDescent="0.2">
      <c r="A3244">
        <v>10146478</v>
      </c>
      <c r="C3244">
        <v>260830016</v>
      </c>
      <c r="D3244" t="s">
        <v>7415</v>
      </c>
      <c r="E3244">
        <v>47.43</v>
      </c>
      <c r="F3244">
        <v>-88.193939999999998</v>
      </c>
      <c r="G3244" t="s">
        <v>45</v>
      </c>
      <c r="H3244" t="s">
        <v>46</v>
      </c>
      <c r="I3244" t="s">
        <v>138</v>
      </c>
      <c r="J3244" t="s">
        <v>386</v>
      </c>
      <c r="K3244" t="s">
        <v>140</v>
      </c>
      <c r="L3244" t="s">
        <v>142</v>
      </c>
      <c r="P3244" t="s">
        <v>204</v>
      </c>
      <c r="S3244" t="s">
        <v>60</v>
      </c>
      <c r="AD3244" t="s">
        <v>54</v>
      </c>
      <c r="AK3244" t="s">
        <v>7416</v>
      </c>
      <c r="AT3244" s="3">
        <f t="shared" si="114"/>
        <v>285.27007582108411</v>
      </c>
    </row>
    <row r="3245" spans="1:46" customFormat="1" hidden="1" x14ac:dyDescent="0.2">
      <c r="A3245">
        <v>10146479</v>
      </c>
      <c r="C3245">
        <v>260430015</v>
      </c>
      <c r="D3245" t="s">
        <v>7417</v>
      </c>
      <c r="E3245">
        <v>45.904200000000003</v>
      </c>
      <c r="F3245">
        <v>-88.040329999999997</v>
      </c>
      <c r="G3245" t="s">
        <v>45</v>
      </c>
      <c r="H3245" t="s">
        <v>46</v>
      </c>
      <c r="I3245" t="s">
        <v>138</v>
      </c>
      <c r="J3245" t="s">
        <v>298</v>
      </c>
      <c r="K3245" t="s">
        <v>49</v>
      </c>
      <c r="L3245" t="s">
        <v>59</v>
      </c>
      <c r="P3245" t="s">
        <v>51</v>
      </c>
      <c r="S3245" t="s">
        <v>52</v>
      </c>
      <c r="AD3245" t="s">
        <v>54</v>
      </c>
      <c r="AK3245" t="s">
        <v>5239</v>
      </c>
      <c r="AT3245" s="3">
        <f t="shared" si="114"/>
        <v>191.96356284256873</v>
      </c>
    </row>
    <row r="3246" spans="1:46" customFormat="1" hidden="1" x14ac:dyDescent="0.2">
      <c r="A3246">
        <v>10146485</v>
      </c>
      <c r="C3246">
        <v>271610002</v>
      </c>
      <c r="D3246" t="s">
        <v>7418</v>
      </c>
      <c r="E3246">
        <v>44.017499999999998</v>
      </c>
      <c r="F3246">
        <v>-93.505520000000004</v>
      </c>
      <c r="G3246" t="s">
        <v>45</v>
      </c>
      <c r="H3246" t="s">
        <v>46</v>
      </c>
      <c r="I3246" t="s">
        <v>173</v>
      </c>
      <c r="J3246" t="s">
        <v>5864</v>
      </c>
      <c r="K3246" t="s">
        <v>49</v>
      </c>
      <c r="L3246" t="s">
        <v>59</v>
      </c>
      <c r="P3246" t="s">
        <v>51</v>
      </c>
      <c r="S3246" t="s">
        <v>52</v>
      </c>
      <c r="AB3246" t="s">
        <v>7419</v>
      </c>
      <c r="AD3246" t="s">
        <v>5169</v>
      </c>
      <c r="AK3246" t="s">
        <v>7420</v>
      </c>
      <c r="AT3246" s="3">
        <f t="shared" si="114"/>
        <v>178.53846573114501</v>
      </c>
    </row>
    <row r="3247" spans="1:46" customFormat="1" hidden="1" x14ac:dyDescent="0.2">
      <c r="A3247">
        <v>10146488</v>
      </c>
      <c r="C3247">
        <v>270350144</v>
      </c>
      <c r="D3247" t="s">
        <v>7421</v>
      </c>
      <c r="E3247">
        <v>46.52469</v>
      </c>
      <c r="F3247">
        <v>-93.908349999999999</v>
      </c>
      <c r="G3247" t="s">
        <v>45</v>
      </c>
      <c r="H3247" t="s">
        <v>46</v>
      </c>
      <c r="I3247" t="s">
        <v>173</v>
      </c>
      <c r="J3247" t="s">
        <v>447</v>
      </c>
      <c r="K3247" t="s">
        <v>140</v>
      </c>
      <c r="L3247" t="s">
        <v>265</v>
      </c>
      <c r="N3247" t="s">
        <v>448</v>
      </c>
      <c r="P3247" t="s">
        <v>204</v>
      </c>
      <c r="S3247" t="s">
        <v>179</v>
      </c>
      <c r="AB3247" t="s">
        <v>7422</v>
      </c>
      <c r="AD3247" t="s">
        <v>5169</v>
      </c>
      <c r="AK3247" t="s">
        <v>7423</v>
      </c>
      <c r="AT3247" s="3">
        <f t="shared" si="114"/>
        <v>282.98308844180508</v>
      </c>
    </row>
    <row r="3248" spans="1:46" customFormat="1" hidden="1" x14ac:dyDescent="0.2">
      <c r="A3248">
        <v>10146490</v>
      </c>
      <c r="C3248">
        <v>261030045</v>
      </c>
      <c r="D3248" t="s">
        <v>2838</v>
      </c>
      <c r="E3248">
        <v>46.493099999999998</v>
      </c>
      <c r="F3248">
        <v>-87.905630000000002</v>
      </c>
      <c r="G3248" t="s">
        <v>45</v>
      </c>
      <c r="H3248" t="s">
        <v>46</v>
      </c>
      <c r="I3248" t="s">
        <v>138</v>
      </c>
      <c r="J3248" t="s">
        <v>264</v>
      </c>
      <c r="K3248" t="s">
        <v>140</v>
      </c>
      <c r="N3248" t="s">
        <v>265</v>
      </c>
      <c r="P3248" t="s">
        <v>204</v>
      </c>
      <c r="S3248" t="s">
        <v>60</v>
      </c>
      <c r="AD3248" t="s">
        <v>54</v>
      </c>
      <c r="AK3248" t="s">
        <v>5223</v>
      </c>
      <c r="AM3248">
        <v>1901</v>
      </c>
      <c r="AT3248" s="3">
        <f t="shared" si="114"/>
        <v>230.71356905693159</v>
      </c>
    </row>
    <row r="3249" spans="1:46" customFormat="1" hidden="1" x14ac:dyDescent="0.2">
      <c r="A3249">
        <v>10146492</v>
      </c>
      <c r="C3249">
        <v>260710553</v>
      </c>
      <c r="D3249" t="s">
        <v>7424</v>
      </c>
      <c r="E3249">
        <v>46.086100000000002</v>
      </c>
      <c r="F3249">
        <v>-88.597549999999998</v>
      </c>
      <c r="G3249" t="s">
        <v>45</v>
      </c>
      <c r="H3249" t="s">
        <v>46</v>
      </c>
      <c r="I3249" t="s">
        <v>138</v>
      </c>
      <c r="J3249" t="s">
        <v>265</v>
      </c>
      <c r="K3249" t="s">
        <v>140</v>
      </c>
      <c r="L3249" t="s">
        <v>265</v>
      </c>
      <c r="P3249" t="s">
        <v>70</v>
      </c>
      <c r="S3249" t="s">
        <v>179</v>
      </c>
      <c r="AD3249" t="s">
        <v>54</v>
      </c>
      <c r="AK3249" t="s">
        <v>7425</v>
      </c>
      <c r="AT3249" s="3">
        <f t="shared" si="114"/>
        <v>191.4490557040879</v>
      </c>
    </row>
    <row r="3250" spans="1:46" customFormat="1" hidden="1" x14ac:dyDescent="0.2">
      <c r="A3250">
        <v>10146495</v>
      </c>
      <c r="C3250">
        <v>260130035</v>
      </c>
      <c r="D3250" t="s">
        <v>7426</v>
      </c>
      <c r="E3250">
        <v>46.755600000000001</v>
      </c>
      <c r="F3250">
        <v>-88.454250000000002</v>
      </c>
      <c r="G3250" t="s">
        <v>45</v>
      </c>
      <c r="H3250" t="s">
        <v>46</v>
      </c>
      <c r="I3250" t="s">
        <v>138</v>
      </c>
      <c r="J3250" t="s">
        <v>139</v>
      </c>
      <c r="K3250" t="s">
        <v>49</v>
      </c>
      <c r="L3250" t="s">
        <v>59</v>
      </c>
      <c r="P3250" t="s">
        <v>51</v>
      </c>
      <c r="S3250" t="s">
        <v>60</v>
      </c>
      <c r="AD3250" t="s">
        <v>54</v>
      </c>
      <c r="AK3250" t="s">
        <v>7427</v>
      </c>
      <c r="AT3250" s="3">
        <f t="shared" si="114"/>
        <v>237.21199327630521</v>
      </c>
    </row>
    <row r="3251" spans="1:46" customFormat="1" hidden="1" x14ac:dyDescent="0.2">
      <c r="A3251">
        <v>10146496</v>
      </c>
      <c r="C3251">
        <v>270130004</v>
      </c>
      <c r="D3251" t="s">
        <v>7428</v>
      </c>
      <c r="E3251">
        <v>44.182189999999999</v>
      </c>
      <c r="F3251">
        <v>-94.006640000000004</v>
      </c>
      <c r="G3251" t="s">
        <v>45</v>
      </c>
      <c r="H3251" t="s">
        <v>46</v>
      </c>
      <c r="I3251" t="s">
        <v>173</v>
      </c>
      <c r="J3251" t="s">
        <v>7151</v>
      </c>
      <c r="K3251" t="s">
        <v>49</v>
      </c>
      <c r="L3251" t="s">
        <v>50</v>
      </c>
      <c r="P3251" t="s">
        <v>51</v>
      </c>
      <c r="S3251" t="s">
        <v>52</v>
      </c>
      <c r="AD3251" t="s">
        <v>5169</v>
      </c>
      <c r="AK3251" t="s">
        <v>7429</v>
      </c>
      <c r="AT3251" s="3">
        <f t="shared" si="114"/>
        <v>205.13352071009237</v>
      </c>
    </row>
    <row r="3252" spans="1:46" customFormat="1" hidden="1" x14ac:dyDescent="0.2">
      <c r="A3252">
        <v>10146497</v>
      </c>
      <c r="C3252">
        <v>260830008</v>
      </c>
      <c r="D3252" t="s">
        <v>7143</v>
      </c>
      <c r="E3252">
        <v>47.444400000000002</v>
      </c>
      <c r="F3252">
        <v>-88.151439999999994</v>
      </c>
      <c r="G3252" t="s">
        <v>45</v>
      </c>
      <c r="H3252" t="s">
        <v>46</v>
      </c>
      <c r="I3252" t="s">
        <v>138</v>
      </c>
      <c r="J3252" t="s">
        <v>386</v>
      </c>
      <c r="K3252" t="s">
        <v>49</v>
      </c>
      <c r="L3252" t="s">
        <v>59</v>
      </c>
      <c r="P3252" t="s">
        <v>51</v>
      </c>
      <c r="S3252" t="s">
        <v>52</v>
      </c>
      <c r="AB3252" t="s">
        <v>7144</v>
      </c>
      <c r="AD3252" t="s">
        <v>54</v>
      </c>
      <c r="AK3252" t="s">
        <v>5453</v>
      </c>
      <c r="AT3252" s="3">
        <f t="shared" si="114"/>
        <v>286.84890663988506</v>
      </c>
    </row>
    <row r="3253" spans="1:46" customFormat="1" hidden="1" x14ac:dyDescent="0.2">
      <c r="A3253">
        <v>10146498</v>
      </c>
      <c r="C3253">
        <v>260710684</v>
      </c>
      <c r="D3253" t="s">
        <v>7430</v>
      </c>
      <c r="E3253">
        <v>46.0642</v>
      </c>
      <c r="F3253">
        <v>-88.62115</v>
      </c>
      <c r="G3253" t="s">
        <v>45</v>
      </c>
      <c r="H3253" t="s">
        <v>46</v>
      </c>
      <c r="I3253" t="s">
        <v>138</v>
      </c>
      <c r="J3253" t="s">
        <v>265</v>
      </c>
      <c r="K3253" t="s">
        <v>140</v>
      </c>
      <c r="L3253" t="s">
        <v>265</v>
      </c>
      <c r="P3253" t="s">
        <v>70</v>
      </c>
      <c r="S3253" t="s">
        <v>179</v>
      </c>
      <c r="AD3253" t="s">
        <v>54</v>
      </c>
      <c r="AK3253" t="s">
        <v>5939</v>
      </c>
      <c r="AT3253" s="3">
        <f t="shared" si="114"/>
        <v>189.6269498364922</v>
      </c>
    </row>
    <row r="3254" spans="1:46" customFormat="1" hidden="1" x14ac:dyDescent="0.2">
      <c r="A3254">
        <v>10146499</v>
      </c>
      <c r="C3254">
        <v>271370370</v>
      </c>
      <c r="D3254" t="s">
        <v>7137</v>
      </c>
      <c r="E3254">
        <v>47.547490000000003</v>
      </c>
      <c r="F3254">
        <v>-92.537999999999997</v>
      </c>
      <c r="G3254" t="s">
        <v>45</v>
      </c>
      <c r="H3254" t="s">
        <v>46</v>
      </c>
      <c r="I3254" t="s">
        <v>173</v>
      </c>
      <c r="J3254" t="s">
        <v>197</v>
      </c>
      <c r="K3254" t="s">
        <v>140</v>
      </c>
      <c r="L3254" t="s">
        <v>265</v>
      </c>
      <c r="P3254" t="s">
        <v>204</v>
      </c>
      <c r="S3254" t="s">
        <v>60</v>
      </c>
      <c r="AB3254" t="s">
        <v>7431</v>
      </c>
      <c r="AD3254" t="s">
        <v>5169</v>
      </c>
      <c r="AK3254" t="s">
        <v>7432</v>
      </c>
      <c r="AT3254" s="3">
        <f t="shared" si="114"/>
        <v>305.40761931466039</v>
      </c>
    </row>
    <row r="3255" spans="1:46" customFormat="1" hidden="1" x14ac:dyDescent="0.2">
      <c r="A3255">
        <v>10146501</v>
      </c>
      <c r="B3255" t="s">
        <v>2302</v>
      </c>
      <c r="C3255">
        <v>260830001</v>
      </c>
      <c r="D3255" t="s">
        <v>7433</v>
      </c>
      <c r="E3255">
        <v>47.299700000000001</v>
      </c>
      <c r="F3255">
        <v>-88.39425</v>
      </c>
      <c r="G3255" t="s">
        <v>45</v>
      </c>
      <c r="H3255" t="s">
        <v>46</v>
      </c>
      <c r="I3255" t="s">
        <v>138</v>
      </c>
      <c r="J3255" t="s">
        <v>386</v>
      </c>
      <c r="K3255" t="s">
        <v>140</v>
      </c>
      <c r="L3255" t="s">
        <v>142</v>
      </c>
      <c r="P3255" t="s">
        <v>204</v>
      </c>
      <c r="S3255" t="s">
        <v>60</v>
      </c>
      <c r="V3255" t="s">
        <v>5358</v>
      </c>
      <c r="X3255" t="s">
        <v>204</v>
      </c>
      <c r="AD3255" t="s">
        <v>5359</v>
      </c>
      <c r="AK3255" t="s">
        <v>7434</v>
      </c>
      <c r="AQ3255">
        <v>1841</v>
      </c>
      <c r="AT3255" s="3">
        <f t="shared" si="114"/>
        <v>273.83095192973519</v>
      </c>
    </row>
    <row r="3256" spans="1:46" customFormat="1" hidden="1" x14ac:dyDescent="0.2">
      <c r="A3256">
        <v>10146503</v>
      </c>
      <c r="C3256">
        <v>260710240</v>
      </c>
      <c r="D3256" t="s">
        <v>7435</v>
      </c>
      <c r="E3256">
        <v>46.085299999999997</v>
      </c>
      <c r="F3256">
        <v>-88.646450000000002</v>
      </c>
      <c r="G3256" t="s">
        <v>45</v>
      </c>
      <c r="H3256" t="s">
        <v>46</v>
      </c>
      <c r="I3256" t="s">
        <v>138</v>
      </c>
      <c r="J3256" t="s">
        <v>265</v>
      </c>
      <c r="K3256" t="s">
        <v>140</v>
      </c>
      <c r="L3256" t="s">
        <v>265</v>
      </c>
      <c r="P3256" t="s">
        <v>70</v>
      </c>
      <c r="S3256" t="s">
        <v>179</v>
      </c>
      <c r="AD3256" t="s">
        <v>54</v>
      </c>
      <c r="AK3256" t="s">
        <v>5570</v>
      </c>
      <c r="AT3256" s="3">
        <f t="shared" si="114"/>
        <v>190.54993759881847</v>
      </c>
    </row>
    <row r="3257" spans="1:46" customFormat="1" hidden="1" x14ac:dyDescent="0.2">
      <c r="A3257">
        <v>10146504</v>
      </c>
      <c r="C3257">
        <v>271370010</v>
      </c>
      <c r="D3257" t="s">
        <v>7436</v>
      </c>
      <c r="E3257">
        <v>47.43309</v>
      </c>
      <c r="F3257">
        <v>-92.993819999999999</v>
      </c>
      <c r="G3257" t="s">
        <v>45</v>
      </c>
      <c r="H3257" t="s">
        <v>46</v>
      </c>
      <c r="I3257" t="s">
        <v>173</v>
      </c>
      <c r="J3257" t="s">
        <v>197</v>
      </c>
      <c r="K3257" t="s">
        <v>140</v>
      </c>
      <c r="L3257" t="s">
        <v>265</v>
      </c>
      <c r="P3257" t="s">
        <v>51</v>
      </c>
      <c r="S3257" t="s">
        <v>60</v>
      </c>
      <c r="AD3257" t="s">
        <v>5169</v>
      </c>
      <c r="AK3257" t="s">
        <v>7437</v>
      </c>
      <c r="AT3257" s="3">
        <f t="shared" si="114"/>
        <v>307.98945482257545</v>
      </c>
    </row>
    <row r="3258" spans="1:46" customFormat="1" hidden="1" x14ac:dyDescent="0.2">
      <c r="A3258">
        <v>10146505</v>
      </c>
      <c r="C3258">
        <v>260710549</v>
      </c>
      <c r="D3258" t="s">
        <v>7438</v>
      </c>
      <c r="E3258">
        <v>46.081699999999998</v>
      </c>
      <c r="F3258">
        <v>-88.594449999999995</v>
      </c>
      <c r="G3258" t="s">
        <v>45</v>
      </c>
      <c r="H3258" t="s">
        <v>46</v>
      </c>
      <c r="I3258" t="s">
        <v>138</v>
      </c>
      <c r="J3258" t="s">
        <v>265</v>
      </c>
      <c r="K3258" t="s">
        <v>140</v>
      </c>
      <c r="L3258" t="s">
        <v>265</v>
      </c>
      <c r="P3258" t="s">
        <v>70</v>
      </c>
      <c r="S3258" t="s">
        <v>179</v>
      </c>
      <c r="AD3258" t="s">
        <v>54</v>
      </c>
      <c r="AK3258" t="s">
        <v>7377</v>
      </c>
      <c r="AT3258" s="3">
        <f t="shared" si="114"/>
        <v>191.22101548132409</v>
      </c>
    </row>
    <row r="3259" spans="1:46" customFormat="1" hidden="1" x14ac:dyDescent="0.2">
      <c r="A3259">
        <v>10146507</v>
      </c>
      <c r="C3259">
        <v>271690017</v>
      </c>
      <c r="D3259" t="s">
        <v>7439</v>
      </c>
      <c r="E3259">
        <v>44.088299999999997</v>
      </c>
      <c r="F3259">
        <v>-91.758459999999999</v>
      </c>
      <c r="G3259" t="s">
        <v>45</v>
      </c>
      <c r="H3259" t="s">
        <v>46</v>
      </c>
      <c r="I3259" t="s">
        <v>173</v>
      </c>
      <c r="J3259" t="s">
        <v>5525</v>
      </c>
      <c r="K3259" t="s">
        <v>49</v>
      </c>
      <c r="L3259" t="s">
        <v>50</v>
      </c>
      <c r="P3259" t="s">
        <v>51</v>
      </c>
      <c r="S3259" t="s">
        <v>52</v>
      </c>
      <c r="AD3259" t="s">
        <v>5434</v>
      </c>
      <c r="AK3259" t="s">
        <v>5881</v>
      </c>
      <c r="AT3259" s="3">
        <f t="shared" si="114"/>
        <v>96.659849212574656</v>
      </c>
    </row>
    <row r="3260" spans="1:46" customFormat="1" hidden="1" x14ac:dyDescent="0.2">
      <c r="A3260">
        <v>10146508</v>
      </c>
      <c r="C3260">
        <v>271090023</v>
      </c>
      <c r="D3260" t="s">
        <v>7440</v>
      </c>
      <c r="E3260">
        <v>44.026699999999998</v>
      </c>
      <c r="F3260">
        <v>-92.231579999999994</v>
      </c>
      <c r="G3260" t="s">
        <v>45</v>
      </c>
      <c r="H3260" t="s">
        <v>46</v>
      </c>
      <c r="I3260" t="s">
        <v>173</v>
      </c>
      <c r="J3260" t="s">
        <v>5437</v>
      </c>
      <c r="K3260" t="s">
        <v>49</v>
      </c>
      <c r="L3260" t="s">
        <v>50</v>
      </c>
      <c r="P3260" t="s">
        <v>51</v>
      </c>
      <c r="S3260" t="s">
        <v>52</v>
      </c>
      <c r="AD3260" t="s">
        <v>5434</v>
      </c>
      <c r="AK3260" t="s">
        <v>7441</v>
      </c>
      <c r="AT3260" s="3">
        <f t="shared" si="114"/>
        <v>117.14552459955247</v>
      </c>
    </row>
    <row r="3261" spans="1:46" customFormat="1" hidden="1" x14ac:dyDescent="0.2">
      <c r="A3261">
        <v>10146510</v>
      </c>
      <c r="C3261">
        <v>260710218</v>
      </c>
      <c r="D3261" t="s">
        <v>7442</v>
      </c>
      <c r="E3261">
        <v>46.080599999999997</v>
      </c>
      <c r="F3261">
        <v>-88.646150000000006</v>
      </c>
      <c r="G3261" t="s">
        <v>45</v>
      </c>
      <c r="H3261" t="s">
        <v>46</v>
      </c>
      <c r="I3261" t="s">
        <v>138</v>
      </c>
      <c r="J3261" t="s">
        <v>265</v>
      </c>
      <c r="K3261" t="s">
        <v>140</v>
      </c>
      <c r="L3261" t="s">
        <v>265</v>
      </c>
      <c r="P3261" t="s">
        <v>70</v>
      </c>
      <c r="S3261" t="s">
        <v>179</v>
      </c>
      <c r="AD3261" t="s">
        <v>54</v>
      </c>
      <c r="AK3261" t="s">
        <v>5607</v>
      </c>
      <c r="AT3261" s="3">
        <f t="shared" si="114"/>
        <v>190.25165227863275</v>
      </c>
    </row>
    <row r="3262" spans="1:46" customFormat="1" hidden="1" x14ac:dyDescent="0.2">
      <c r="A3262">
        <v>10146511</v>
      </c>
      <c r="B3262" t="s">
        <v>2250</v>
      </c>
      <c r="C3262">
        <v>260610013</v>
      </c>
      <c r="D3262" t="s">
        <v>7443</v>
      </c>
      <c r="E3262">
        <v>47.138300000000001</v>
      </c>
      <c r="F3262">
        <v>-88.562849999999997</v>
      </c>
      <c r="G3262" t="s">
        <v>45</v>
      </c>
      <c r="H3262" t="s">
        <v>46</v>
      </c>
      <c r="I3262" t="s">
        <v>138</v>
      </c>
      <c r="J3262" t="s">
        <v>1811</v>
      </c>
      <c r="K3262" t="s">
        <v>140</v>
      </c>
      <c r="L3262" t="s">
        <v>142</v>
      </c>
      <c r="P3262" t="s">
        <v>204</v>
      </c>
      <c r="S3262" t="s">
        <v>60</v>
      </c>
      <c r="V3262" t="s">
        <v>5358</v>
      </c>
      <c r="X3262" t="s">
        <v>204</v>
      </c>
      <c r="AD3262" t="s">
        <v>5359</v>
      </c>
      <c r="AK3262" t="s">
        <v>7434</v>
      </c>
      <c r="AT3262" s="3">
        <f t="shared" si="114"/>
        <v>260.88554483972075</v>
      </c>
    </row>
    <row r="3263" spans="1:46" customFormat="1" hidden="1" x14ac:dyDescent="0.2">
      <c r="A3263">
        <v>10146513</v>
      </c>
      <c r="C3263">
        <v>260710732</v>
      </c>
      <c r="D3263" t="s">
        <v>7444</v>
      </c>
      <c r="E3263">
        <v>46.1081</v>
      </c>
      <c r="F3263">
        <v>-88.329239999999999</v>
      </c>
      <c r="G3263" t="s">
        <v>45</v>
      </c>
      <c r="H3263" t="s">
        <v>46</v>
      </c>
      <c r="I3263" t="s">
        <v>138</v>
      </c>
      <c r="J3263" t="s">
        <v>265</v>
      </c>
      <c r="K3263" t="s">
        <v>140</v>
      </c>
      <c r="L3263" t="s">
        <v>265</v>
      </c>
      <c r="P3263" t="s">
        <v>70</v>
      </c>
      <c r="S3263" t="s">
        <v>144</v>
      </c>
      <c r="AD3263" t="s">
        <v>54</v>
      </c>
      <c r="AK3263" t="s">
        <v>5455</v>
      </c>
      <c r="AT3263" s="3">
        <f t="shared" si="114"/>
        <v>197.93080410902962</v>
      </c>
    </row>
    <row r="3264" spans="1:46" customFormat="1" hidden="1" x14ac:dyDescent="0.2">
      <c r="A3264">
        <v>10146515</v>
      </c>
      <c r="C3264">
        <v>260710051</v>
      </c>
      <c r="D3264" t="s">
        <v>7445</v>
      </c>
      <c r="E3264">
        <v>46.072499999999998</v>
      </c>
      <c r="F3264">
        <v>-88.638350000000003</v>
      </c>
      <c r="G3264" t="s">
        <v>45</v>
      </c>
      <c r="H3264" t="s">
        <v>46</v>
      </c>
      <c r="I3264" t="s">
        <v>138</v>
      </c>
      <c r="J3264" t="s">
        <v>265</v>
      </c>
      <c r="K3264" t="s">
        <v>140</v>
      </c>
      <c r="N3264" t="s">
        <v>265</v>
      </c>
      <c r="P3264" t="s">
        <v>204</v>
      </c>
      <c r="S3264" t="s">
        <v>60</v>
      </c>
      <c r="AB3264" t="s">
        <v>7446</v>
      </c>
      <c r="AD3264" t="s">
        <v>54</v>
      </c>
      <c r="AK3264" t="s">
        <v>5223</v>
      </c>
      <c r="AM3264">
        <v>1935</v>
      </c>
      <c r="AQ3264">
        <v>1935</v>
      </c>
      <c r="AT3264" s="3">
        <f t="shared" si="114"/>
        <v>189.86301509188837</v>
      </c>
    </row>
    <row r="3265" spans="1:46" customFormat="1" hidden="1" x14ac:dyDescent="0.2">
      <c r="A3265">
        <v>10146517</v>
      </c>
      <c r="C3265">
        <v>260710550</v>
      </c>
      <c r="D3265" t="s">
        <v>7447</v>
      </c>
      <c r="E3265">
        <v>46.081400000000002</v>
      </c>
      <c r="F3265">
        <v>-88.593950000000007</v>
      </c>
      <c r="G3265" t="s">
        <v>45</v>
      </c>
      <c r="H3265" t="s">
        <v>46</v>
      </c>
      <c r="I3265" t="s">
        <v>138</v>
      </c>
      <c r="J3265" t="s">
        <v>265</v>
      </c>
      <c r="K3265" t="s">
        <v>140</v>
      </c>
      <c r="L3265" t="s">
        <v>265</v>
      </c>
      <c r="P3265" t="s">
        <v>70</v>
      </c>
      <c r="S3265" t="s">
        <v>179</v>
      </c>
      <c r="AD3265" t="s">
        <v>54</v>
      </c>
      <c r="AK3265" t="s">
        <v>7448</v>
      </c>
      <c r="AT3265" s="3">
        <f t="shared" si="114"/>
        <v>191.2105787720364</v>
      </c>
    </row>
    <row r="3266" spans="1:46" customFormat="1" hidden="1" x14ac:dyDescent="0.2">
      <c r="A3266">
        <v>10146519</v>
      </c>
      <c r="C3266">
        <v>260610074</v>
      </c>
      <c r="D3266" t="s">
        <v>5545</v>
      </c>
      <c r="E3266">
        <v>47.113900000000001</v>
      </c>
      <c r="F3266">
        <v>-88.597250000000003</v>
      </c>
      <c r="G3266" t="s">
        <v>45</v>
      </c>
      <c r="H3266" t="s">
        <v>46</v>
      </c>
      <c r="I3266" t="s">
        <v>138</v>
      </c>
      <c r="J3266" t="s">
        <v>1811</v>
      </c>
      <c r="K3266" t="s">
        <v>140</v>
      </c>
      <c r="L3266" t="s">
        <v>142</v>
      </c>
      <c r="P3266" t="s">
        <v>70</v>
      </c>
      <c r="S3266" t="s">
        <v>179</v>
      </c>
      <c r="AD3266" t="s">
        <v>54</v>
      </c>
      <c r="AK3266" t="s">
        <v>5276</v>
      </c>
      <c r="AT3266" s="3">
        <f t="shared" si="114"/>
        <v>258.82104977935802</v>
      </c>
    </row>
    <row r="3267" spans="1:46" customFormat="1" hidden="1" x14ac:dyDescent="0.2">
      <c r="A3267">
        <v>10146520</v>
      </c>
      <c r="C3267">
        <v>260710263</v>
      </c>
      <c r="D3267" t="s">
        <v>7449</v>
      </c>
      <c r="E3267">
        <v>46.0869</v>
      </c>
      <c r="F3267">
        <v>-88.639449999999997</v>
      </c>
      <c r="G3267" t="s">
        <v>45</v>
      </c>
      <c r="H3267" t="s">
        <v>46</v>
      </c>
      <c r="I3267" t="s">
        <v>138</v>
      </c>
      <c r="J3267" t="s">
        <v>265</v>
      </c>
      <c r="K3267" t="s">
        <v>140</v>
      </c>
      <c r="L3267" t="s">
        <v>265</v>
      </c>
      <c r="P3267" t="s">
        <v>70</v>
      </c>
      <c r="S3267" t="s">
        <v>179</v>
      </c>
      <c r="AD3267" t="s">
        <v>54</v>
      </c>
      <c r="AK3267" t="s">
        <v>5388</v>
      </c>
      <c r="AT3267" s="3">
        <f t="shared" ref="AT3267:AT3330" si="115">(2*ATAN2(SQRT(1-(SIN(ABS(E3267-$E$1)*PI()/180/2)^2+COS($E$1*PI()/180)*COS(E3267*PI()/180)*SIN(ABS(F3267-$F$1)*PI()/180/2)^2)),SQRT(SIN(ABS(E3267-$E$1)*PI()/180/2)^2+COS($E$1*PI()/180)*COS(E3267*PI()/180)*SIN(ABS(F3267-$F$1)*PI()/180/2)^2)))*6371*0.621371</f>
        <v>190.77290742278953</v>
      </c>
    </row>
    <row r="3268" spans="1:46" customFormat="1" hidden="1" x14ac:dyDescent="0.2">
      <c r="A3268">
        <v>10146523</v>
      </c>
      <c r="C3268">
        <v>270450082</v>
      </c>
      <c r="D3268" t="s">
        <v>7450</v>
      </c>
      <c r="E3268">
        <v>43.626399999999997</v>
      </c>
      <c r="F3268">
        <v>-92.359880000000004</v>
      </c>
      <c r="G3268" t="s">
        <v>45</v>
      </c>
      <c r="H3268" t="s">
        <v>46</v>
      </c>
      <c r="I3268" t="s">
        <v>173</v>
      </c>
      <c r="J3268" t="s">
        <v>5486</v>
      </c>
      <c r="K3268" t="s">
        <v>140</v>
      </c>
      <c r="L3268" t="s">
        <v>265</v>
      </c>
      <c r="P3268" t="s">
        <v>51</v>
      </c>
      <c r="S3268" t="s">
        <v>60</v>
      </c>
      <c r="AB3268" t="s">
        <v>7451</v>
      </c>
      <c r="AD3268" t="s">
        <v>5169</v>
      </c>
      <c r="AK3268" t="s">
        <v>7452</v>
      </c>
      <c r="AT3268" s="3">
        <f t="shared" si="115"/>
        <v>118.46808958541121</v>
      </c>
    </row>
    <row r="3269" spans="1:46" customFormat="1" hidden="1" x14ac:dyDescent="0.2">
      <c r="A3269">
        <v>10146524</v>
      </c>
      <c r="C3269">
        <v>260710251</v>
      </c>
      <c r="D3269" t="s">
        <v>7453</v>
      </c>
      <c r="E3269">
        <v>46.0822</v>
      </c>
      <c r="F3269">
        <v>-88.641750000000002</v>
      </c>
      <c r="G3269" t="s">
        <v>45</v>
      </c>
      <c r="H3269" t="s">
        <v>46</v>
      </c>
      <c r="I3269" t="s">
        <v>138</v>
      </c>
      <c r="J3269" t="s">
        <v>265</v>
      </c>
      <c r="K3269" t="s">
        <v>140</v>
      </c>
      <c r="L3269" t="s">
        <v>265</v>
      </c>
      <c r="P3269" t="s">
        <v>70</v>
      </c>
      <c r="S3269" t="s">
        <v>179</v>
      </c>
      <c r="AD3269" t="s">
        <v>54</v>
      </c>
      <c r="AK3269" t="s">
        <v>5570</v>
      </c>
      <c r="AT3269" s="3">
        <f t="shared" si="115"/>
        <v>190.4302261021154</v>
      </c>
    </row>
    <row r="3270" spans="1:46" customFormat="1" hidden="1" x14ac:dyDescent="0.2">
      <c r="A3270">
        <v>10146527</v>
      </c>
      <c r="C3270">
        <v>260710350</v>
      </c>
      <c r="D3270" t="s">
        <v>7454</v>
      </c>
      <c r="E3270">
        <v>46.610300000000002</v>
      </c>
      <c r="F3270">
        <v>-88.136439999999993</v>
      </c>
      <c r="G3270" t="s">
        <v>45</v>
      </c>
      <c r="H3270" t="s">
        <v>46</v>
      </c>
      <c r="I3270" t="s">
        <v>138</v>
      </c>
      <c r="J3270" t="s">
        <v>265</v>
      </c>
      <c r="K3270" t="s">
        <v>140</v>
      </c>
      <c r="L3270" t="s">
        <v>265</v>
      </c>
      <c r="P3270" t="s">
        <v>70</v>
      </c>
      <c r="S3270" t="s">
        <v>179</v>
      </c>
      <c r="AD3270" t="s">
        <v>54</v>
      </c>
      <c r="AK3270" t="s">
        <v>5549</v>
      </c>
      <c r="AT3270" s="3">
        <f t="shared" si="115"/>
        <v>233.33972548875195</v>
      </c>
    </row>
    <row r="3271" spans="1:46" customFormat="1" hidden="1" x14ac:dyDescent="0.2">
      <c r="A3271">
        <v>10146528</v>
      </c>
      <c r="C3271">
        <v>271370236</v>
      </c>
      <c r="D3271" t="s">
        <v>500</v>
      </c>
      <c r="E3271">
        <v>47.44059</v>
      </c>
      <c r="F3271">
        <v>-92.942409999999995</v>
      </c>
      <c r="G3271" t="s">
        <v>45</v>
      </c>
      <c r="H3271" t="s">
        <v>46</v>
      </c>
      <c r="I3271" t="s">
        <v>173</v>
      </c>
      <c r="J3271" t="s">
        <v>197</v>
      </c>
      <c r="K3271" t="s">
        <v>140</v>
      </c>
      <c r="L3271" t="s">
        <v>265</v>
      </c>
      <c r="P3271" t="s">
        <v>51</v>
      </c>
      <c r="S3271" t="s">
        <v>179</v>
      </c>
      <c r="AB3271" t="s">
        <v>7455</v>
      </c>
      <c r="AD3271" t="s">
        <v>5169</v>
      </c>
      <c r="AK3271" t="s">
        <v>7456</v>
      </c>
      <c r="AT3271" s="3">
        <f t="shared" si="115"/>
        <v>307.28050905951915</v>
      </c>
    </row>
    <row r="3272" spans="1:46" customFormat="1" hidden="1" x14ac:dyDescent="0.2">
      <c r="A3272">
        <v>10146529</v>
      </c>
      <c r="C3272">
        <v>271370197</v>
      </c>
      <c r="D3272" t="s">
        <v>468</v>
      </c>
      <c r="E3272">
        <v>47.451390000000004</v>
      </c>
      <c r="F3272">
        <v>-92.513300000000001</v>
      </c>
      <c r="G3272" t="s">
        <v>45</v>
      </c>
      <c r="H3272" t="s">
        <v>46</v>
      </c>
      <c r="I3272" t="s">
        <v>173</v>
      </c>
      <c r="J3272" t="s">
        <v>197</v>
      </c>
      <c r="K3272" t="s">
        <v>140</v>
      </c>
      <c r="L3272" t="s">
        <v>265</v>
      </c>
      <c r="P3272" t="s">
        <v>51</v>
      </c>
      <c r="S3272" t="s">
        <v>60</v>
      </c>
      <c r="AB3272" t="s">
        <v>5629</v>
      </c>
      <c r="AD3272" t="s">
        <v>5169</v>
      </c>
      <c r="AK3272" t="s">
        <v>7457</v>
      </c>
      <c r="AT3272" s="3">
        <f t="shared" si="115"/>
        <v>298.89603469561536</v>
      </c>
    </row>
    <row r="3273" spans="1:46" customFormat="1" hidden="1" x14ac:dyDescent="0.2">
      <c r="A3273">
        <v>10146530</v>
      </c>
      <c r="C3273">
        <v>260530043</v>
      </c>
      <c r="D3273" t="s">
        <v>5303</v>
      </c>
      <c r="E3273">
        <v>46.450800000000001</v>
      </c>
      <c r="F3273">
        <v>-89.725089999999994</v>
      </c>
      <c r="G3273" t="s">
        <v>45</v>
      </c>
      <c r="H3273" t="s">
        <v>46</v>
      </c>
      <c r="I3273" t="s">
        <v>138</v>
      </c>
      <c r="J3273" t="s">
        <v>344</v>
      </c>
      <c r="K3273" t="s">
        <v>140</v>
      </c>
      <c r="L3273" t="s">
        <v>265</v>
      </c>
      <c r="P3273" t="s">
        <v>70</v>
      </c>
      <c r="S3273" t="s">
        <v>144</v>
      </c>
      <c r="AD3273" t="s">
        <v>54</v>
      </c>
      <c r="AK3273" t="s">
        <v>5304</v>
      </c>
      <c r="AT3273" s="3">
        <f t="shared" si="115"/>
        <v>204.32242948589317</v>
      </c>
    </row>
    <row r="3274" spans="1:46" customFormat="1" hidden="1" x14ac:dyDescent="0.2">
      <c r="A3274">
        <v>10146532</v>
      </c>
      <c r="C3274">
        <v>271370362</v>
      </c>
      <c r="D3274" t="s">
        <v>598</v>
      </c>
      <c r="E3274">
        <v>47.453890000000001</v>
      </c>
      <c r="F3274">
        <v>-92.996920000000003</v>
      </c>
      <c r="G3274" t="s">
        <v>45</v>
      </c>
      <c r="H3274" t="s">
        <v>46</v>
      </c>
      <c r="I3274" t="s">
        <v>173</v>
      </c>
      <c r="J3274" t="s">
        <v>197</v>
      </c>
      <c r="K3274" t="s">
        <v>140</v>
      </c>
      <c r="L3274" t="s">
        <v>265</v>
      </c>
      <c r="P3274" t="s">
        <v>51</v>
      </c>
      <c r="S3274" t="s">
        <v>60</v>
      </c>
      <c r="AB3274" t="s">
        <v>5849</v>
      </c>
      <c r="AD3274" t="s">
        <v>5169</v>
      </c>
      <c r="AK3274" t="s">
        <v>7458</v>
      </c>
      <c r="AT3274" s="3">
        <f t="shared" si="115"/>
        <v>309.31542877368491</v>
      </c>
    </row>
    <row r="3275" spans="1:46" customFormat="1" hidden="1" x14ac:dyDescent="0.2">
      <c r="A3275">
        <v>10146533</v>
      </c>
      <c r="C3275">
        <v>270370020</v>
      </c>
      <c r="D3275" t="s">
        <v>7459</v>
      </c>
      <c r="E3275">
        <v>44.653590000000001</v>
      </c>
      <c r="F3275">
        <v>-93.302120000000002</v>
      </c>
      <c r="G3275" t="s">
        <v>45</v>
      </c>
      <c r="H3275" t="s">
        <v>46</v>
      </c>
      <c r="I3275" t="s">
        <v>173</v>
      </c>
      <c r="J3275" t="s">
        <v>5572</v>
      </c>
      <c r="K3275" t="s">
        <v>49</v>
      </c>
      <c r="L3275" t="s">
        <v>59</v>
      </c>
      <c r="P3275" t="s">
        <v>51</v>
      </c>
      <c r="S3275" t="s">
        <v>52</v>
      </c>
      <c r="AB3275" t="s">
        <v>7460</v>
      </c>
      <c r="AD3275" t="s">
        <v>5490</v>
      </c>
      <c r="AT3275" s="3">
        <f t="shared" si="115"/>
        <v>182.24077059518987</v>
      </c>
    </row>
    <row r="3276" spans="1:46" customFormat="1" hidden="1" x14ac:dyDescent="0.2">
      <c r="A3276">
        <v>10146534</v>
      </c>
      <c r="C3276">
        <v>260710316</v>
      </c>
      <c r="D3276" t="s">
        <v>7461</v>
      </c>
      <c r="E3276">
        <v>46.103299999999997</v>
      </c>
      <c r="F3276">
        <v>-88.641949999999994</v>
      </c>
      <c r="G3276" t="s">
        <v>45</v>
      </c>
      <c r="H3276" t="s">
        <v>46</v>
      </c>
      <c r="I3276" t="s">
        <v>138</v>
      </c>
      <c r="J3276" t="s">
        <v>265</v>
      </c>
      <c r="K3276" t="s">
        <v>140</v>
      </c>
      <c r="L3276" t="s">
        <v>265</v>
      </c>
      <c r="P3276" t="s">
        <v>70</v>
      </c>
      <c r="S3276" t="s">
        <v>179</v>
      </c>
      <c r="AD3276" t="s">
        <v>54</v>
      </c>
      <c r="AK3276" t="s">
        <v>5658</v>
      </c>
      <c r="AT3276" s="3">
        <f t="shared" si="115"/>
        <v>191.78901259239484</v>
      </c>
    </row>
    <row r="3277" spans="1:46" customFormat="1" hidden="1" x14ac:dyDescent="0.2">
      <c r="A3277">
        <v>10146537</v>
      </c>
      <c r="C3277">
        <v>271370023</v>
      </c>
      <c r="D3277" t="s">
        <v>7462</v>
      </c>
      <c r="E3277">
        <v>46.682490000000001</v>
      </c>
      <c r="F3277">
        <v>-92.974410000000006</v>
      </c>
      <c r="G3277" t="s">
        <v>45</v>
      </c>
      <c r="H3277" t="s">
        <v>46</v>
      </c>
      <c r="I3277" t="s">
        <v>173</v>
      </c>
      <c r="J3277" t="s">
        <v>197</v>
      </c>
      <c r="K3277" t="s">
        <v>49</v>
      </c>
      <c r="L3277" t="s">
        <v>50</v>
      </c>
      <c r="P3277" t="s">
        <v>5265</v>
      </c>
      <c r="S3277" t="s">
        <v>52</v>
      </c>
      <c r="AB3277" t="s">
        <v>7463</v>
      </c>
      <c r="AD3277" t="s">
        <v>5169</v>
      </c>
      <c r="AK3277" t="s">
        <v>7464</v>
      </c>
      <c r="AT3277" s="3">
        <f t="shared" si="115"/>
        <v>263.39556637612691</v>
      </c>
    </row>
    <row r="3278" spans="1:46" customFormat="1" hidden="1" x14ac:dyDescent="0.2">
      <c r="A3278">
        <v>10146540</v>
      </c>
      <c r="C3278">
        <v>260130009</v>
      </c>
      <c r="D3278" t="s">
        <v>7465</v>
      </c>
      <c r="E3278">
        <v>46.537799999999997</v>
      </c>
      <c r="F3278">
        <v>-88.170839999999998</v>
      </c>
      <c r="G3278" t="s">
        <v>45</v>
      </c>
      <c r="H3278" t="s">
        <v>46</v>
      </c>
      <c r="I3278" t="s">
        <v>138</v>
      </c>
      <c r="J3278" t="s">
        <v>139</v>
      </c>
      <c r="K3278" t="s">
        <v>140</v>
      </c>
      <c r="N3278" t="s">
        <v>265</v>
      </c>
      <c r="P3278" t="s">
        <v>51</v>
      </c>
      <c r="S3278" t="s">
        <v>60</v>
      </c>
      <c r="AD3278" t="s">
        <v>54</v>
      </c>
      <c r="AK3278" t="s">
        <v>5223</v>
      </c>
      <c r="AM3278">
        <v>1953</v>
      </c>
      <c r="AQ3278">
        <v>1907</v>
      </c>
      <c r="AT3278" s="3">
        <f t="shared" si="115"/>
        <v>228.09580767082176</v>
      </c>
    </row>
    <row r="3279" spans="1:46" customFormat="1" hidden="1" x14ac:dyDescent="0.2">
      <c r="A3279">
        <v>10146541</v>
      </c>
      <c r="C3279">
        <v>260710376</v>
      </c>
      <c r="D3279" t="s">
        <v>7466</v>
      </c>
      <c r="E3279">
        <v>46.118899999999996</v>
      </c>
      <c r="F3279">
        <v>-88.625050000000002</v>
      </c>
      <c r="G3279" t="s">
        <v>45</v>
      </c>
      <c r="H3279" t="s">
        <v>46</v>
      </c>
      <c r="I3279" t="s">
        <v>138</v>
      </c>
      <c r="J3279" t="s">
        <v>265</v>
      </c>
      <c r="K3279" t="s">
        <v>140</v>
      </c>
      <c r="L3279" t="s">
        <v>265</v>
      </c>
      <c r="P3279" t="s">
        <v>70</v>
      </c>
      <c r="S3279" t="s">
        <v>179</v>
      </c>
      <c r="AD3279" t="s">
        <v>54</v>
      </c>
      <c r="AK3279" t="s">
        <v>5907</v>
      </c>
      <c r="AT3279" s="3">
        <f t="shared" si="115"/>
        <v>193.08443689881136</v>
      </c>
    </row>
    <row r="3280" spans="1:46" customFormat="1" hidden="1" x14ac:dyDescent="0.2">
      <c r="A3280">
        <v>10146543</v>
      </c>
      <c r="C3280">
        <v>270350117</v>
      </c>
      <c r="D3280" t="s">
        <v>724</v>
      </c>
      <c r="E3280">
        <v>46.487189999999998</v>
      </c>
      <c r="F3280">
        <v>-94.010549999999995</v>
      </c>
      <c r="G3280" t="s">
        <v>45</v>
      </c>
      <c r="H3280" t="s">
        <v>46</v>
      </c>
      <c r="I3280" t="s">
        <v>173</v>
      </c>
      <c r="J3280" t="s">
        <v>447</v>
      </c>
      <c r="K3280" t="s">
        <v>140</v>
      </c>
      <c r="L3280" t="s">
        <v>265</v>
      </c>
      <c r="P3280" t="s">
        <v>51</v>
      </c>
      <c r="S3280" t="s">
        <v>60</v>
      </c>
      <c r="AB3280" t="s">
        <v>7467</v>
      </c>
      <c r="AD3280" t="s">
        <v>5169</v>
      </c>
      <c r="AK3280" t="s">
        <v>7468</v>
      </c>
      <c r="AT3280" s="3">
        <f t="shared" si="115"/>
        <v>284.53045472904518</v>
      </c>
    </row>
    <row r="3281" spans="1:46" customFormat="1" hidden="1" x14ac:dyDescent="0.2">
      <c r="A3281">
        <v>10146545</v>
      </c>
      <c r="C3281">
        <v>271310007</v>
      </c>
      <c r="D3281" t="s">
        <v>7469</v>
      </c>
      <c r="E3281">
        <v>44.351089999999999</v>
      </c>
      <c r="F3281">
        <v>-93.088809999999995</v>
      </c>
      <c r="G3281" t="s">
        <v>45</v>
      </c>
      <c r="H3281" t="s">
        <v>46</v>
      </c>
      <c r="I3281" t="s">
        <v>173</v>
      </c>
      <c r="J3281" t="s">
        <v>7099</v>
      </c>
      <c r="K3281" t="s">
        <v>49</v>
      </c>
      <c r="L3281" t="s">
        <v>50</v>
      </c>
      <c r="P3281" t="s">
        <v>51</v>
      </c>
      <c r="S3281" t="s">
        <v>52</v>
      </c>
      <c r="AB3281" t="s">
        <v>5726</v>
      </c>
      <c r="AD3281" t="s">
        <v>5169</v>
      </c>
      <c r="AK3281" t="s">
        <v>7470</v>
      </c>
      <c r="AT3281" s="3">
        <f t="shared" si="115"/>
        <v>164.56220656568331</v>
      </c>
    </row>
    <row r="3282" spans="1:46" customFormat="1" hidden="1" x14ac:dyDescent="0.2">
      <c r="A3282">
        <v>10146546</v>
      </c>
      <c r="C3282">
        <v>271370204</v>
      </c>
      <c r="D3282" t="s">
        <v>7471</v>
      </c>
      <c r="E3282">
        <v>47.512189999999997</v>
      </c>
      <c r="F3282">
        <v>-92.733810000000005</v>
      </c>
      <c r="G3282" t="s">
        <v>45</v>
      </c>
      <c r="H3282" t="s">
        <v>46</v>
      </c>
      <c r="I3282" t="s">
        <v>173</v>
      </c>
      <c r="J3282" t="s">
        <v>197</v>
      </c>
      <c r="K3282" t="s">
        <v>140</v>
      </c>
      <c r="L3282" t="s">
        <v>265</v>
      </c>
      <c r="P3282" t="s">
        <v>204</v>
      </c>
      <c r="S3282" t="s">
        <v>60</v>
      </c>
      <c r="AB3282" t="s">
        <v>478</v>
      </c>
      <c r="AD3282" t="s">
        <v>5169</v>
      </c>
      <c r="AK3282" t="s">
        <v>7472</v>
      </c>
      <c r="AT3282" s="3">
        <f t="shared" si="115"/>
        <v>307.15059793543088</v>
      </c>
    </row>
    <row r="3283" spans="1:46" customFormat="1" hidden="1" x14ac:dyDescent="0.2">
      <c r="A3283">
        <v>10146548</v>
      </c>
      <c r="C3283">
        <v>270190001</v>
      </c>
      <c r="D3283" t="s">
        <v>7473</v>
      </c>
      <c r="E3283">
        <v>44.76529</v>
      </c>
      <c r="F3283">
        <v>-93.641329999999996</v>
      </c>
      <c r="G3283" t="s">
        <v>45</v>
      </c>
      <c r="H3283" t="s">
        <v>46</v>
      </c>
      <c r="I3283" t="s">
        <v>173</v>
      </c>
      <c r="J3283" t="s">
        <v>7474</v>
      </c>
      <c r="K3283" t="s">
        <v>49</v>
      </c>
      <c r="L3283" t="s">
        <v>59</v>
      </c>
      <c r="P3283" t="s">
        <v>51</v>
      </c>
      <c r="S3283" t="s">
        <v>52</v>
      </c>
      <c r="AD3283" t="s">
        <v>5434</v>
      </c>
      <c r="AK3283" t="s">
        <v>5471</v>
      </c>
      <c r="AT3283" s="3">
        <f t="shared" si="115"/>
        <v>200.59816653828082</v>
      </c>
    </row>
    <row r="3284" spans="1:46" customFormat="1" hidden="1" x14ac:dyDescent="0.2">
      <c r="A3284">
        <v>10146553</v>
      </c>
      <c r="C3284">
        <v>260710675</v>
      </c>
      <c r="D3284" t="s">
        <v>7475</v>
      </c>
      <c r="E3284">
        <v>46.068100000000001</v>
      </c>
      <c r="F3284">
        <v>-88.62285</v>
      </c>
      <c r="G3284" t="s">
        <v>45</v>
      </c>
      <c r="H3284" t="s">
        <v>46</v>
      </c>
      <c r="I3284" t="s">
        <v>138</v>
      </c>
      <c r="J3284" t="s">
        <v>265</v>
      </c>
      <c r="K3284" t="s">
        <v>140</v>
      </c>
      <c r="L3284" t="s">
        <v>265</v>
      </c>
      <c r="P3284" t="s">
        <v>70</v>
      </c>
      <c r="S3284" t="s">
        <v>179</v>
      </c>
      <c r="AD3284" t="s">
        <v>54</v>
      </c>
      <c r="AK3284" t="s">
        <v>5819</v>
      </c>
      <c r="AT3284" s="3">
        <f t="shared" si="115"/>
        <v>189.84824530883526</v>
      </c>
    </row>
    <row r="3285" spans="1:46" customFormat="1" hidden="1" x14ac:dyDescent="0.2">
      <c r="A3285">
        <v>10146555</v>
      </c>
      <c r="C3285">
        <v>260710294</v>
      </c>
      <c r="D3285" t="s">
        <v>7476</v>
      </c>
      <c r="E3285">
        <v>46.088099999999997</v>
      </c>
      <c r="F3285">
        <v>-88.639250000000004</v>
      </c>
      <c r="G3285" t="s">
        <v>45</v>
      </c>
      <c r="H3285" t="s">
        <v>46</v>
      </c>
      <c r="I3285" t="s">
        <v>138</v>
      </c>
      <c r="J3285" t="s">
        <v>265</v>
      </c>
      <c r="K3285" t="s">
        <v>140</v>
      </c>
      <c r="L3285" t="s">
        <v>265</v>
      </c>
      <c r="P3285" t="s">
        <v>70</v>
      </c>
      <c r="S3285" t="s">
        <v>179</v>
      </c>
      <c r="AD3285" t="s">
        <v>54</v>
      </c>
      <c r="AK3285" t="s">
        <v>7477</v>
      </c>
      <c r="AT3285" s="3">
        <f t="shared" si="115"/>
        <v>190.85376652874157</v>
      </c>
    </row>
    <row r="3286" spans="1:46" customFormat="1" hidden="1" x14ac:dyDescent="0.2">
      <c r="A3286">
        <v>10146558</v>
      </c>
      <c r="C3286">
        <v>270610039</v>
      </c>
      <c r="D3286" t="s">
        <v>7478</v>
      </c>
      <c r="E3286">
        <v>47.385590000000001</v>
      </c>
      <c r="F3286">
        <v>-93.100819999999999</v>
      </c>
      <c r="G3286" t="s">
        <v>45</v>
      </c>
      <c r="H3286" t="s">
        <v>46</v>
      </c>
      <c r="I3286" t="s">
        <v>173</v>
      </c>
      <c r="J3286" t="s">
        <v>433</v>
      </c>
      <c r="K3286" t="s">
        <v>140</v>
      </c>
      <c r="L3286" t="s">
        <v>265</v>
      </c>
      <c r="P3286" t="s">
        <v>5265</v>
      </c>
      <c r="S3286" t="s">
        <v>52</v>
      </c>
      <c r="AD3286" t="s">
        <v>7479</v>
      </c>
      <c r="AT3286" s="3">
        <f t="shared" si="115"/>
        <v>307.62454909856433</v>
      </c>
    </row>
    <row r="3287" spans="1:46" customFormat="1" hidden="1" x14ac:dyDescent="0.2">
      <c r="A3287">
        <v>10146560</v>
      </c>
      <c r="C3287">
        <v>271370447</v>
      </c>
      <c r="D3287" t="s">
        <v>4578</v>
      </c>
      <c r="E3287">
        <v>47.442489999999999</v>
      </c>
      <c r="F3287">
        <v>-92.972120000000004</v>
      </c>
      <c r="G3287" t="s">
        <v>45</v>
      </c>
      <c r="H3287" t="s">
        <v>46</v>
      </c>
      <c r="I3287" t="s">
        <v>173</v>
      </c>
      <c r="J3287" t="s">
        <v>197</v>
      </c>
      <c r="K3287" t="s">
        <v>140</v>
      </c>
      <c r="L3287" t="s">
        <v>265</v>
      </c>
      <c r="P3287" t="s">
        <v>51</v>
      </c>
      <c r="S3287" t="s">
        <v>60</v>
      </c>
      <c r="AB3287" t="s">
        <v>7480</v>
      </c>
      <c r="AD3287" t="s">
        <v>5169</v>
      </c>
      <c r="AK3287" t="s">
        <v>7481</v>
      </c>
      <c r="AT3287" s="3">
        <f t="shared" si="115"/>
        <v>308.06471974958299</v>
      </c>
    </row>
    <row r="3288" spans="1:46" customFormat="1" hidden="1" x14ac:dyDescent="0.2">
      <c r="A3288">
        <v>10146563</v>
      </c>
      <c r="C3288">
        <v>271370235</v>
      </c>
      <c r="D3288" t="s">
        <v>7087</v>
      </c>
      <c r="E3288">
        <v>47.476089999999999</v>
      </c>
      <c r="F3288">
        <v>-92.819609999999997</v>
      </c>
      <c r="G3288" t="s">
        <v>45</v>
      </c>
      <c r="H3288" t="s">
        <v>46</v>
      </c>
      <c r="I3288" t="s">
        <v>173</v>
      </c>
      <c r="J3288" t="s">
        <v>197</v>
      </c>
      <c r="K3288" t="s">
        <v>140</v>
      </c>
      <c r="L3288" t="s">
        <v>265</v>
      </c>
      <c r="P3288" t="s">
        <v>51</v>
      </c>
      <c r="S3288" t="s">
        <v>60</v>
      </c>
      <c r="AB3288" t="s">
        <v>4462</v>
      </c>
      <c r="AD3288" t="s">
        <v>5169</v>
      </c>
      <c r="AK3288" t="s">
        <v>7482</v>
      </c>
      <c r="AT3288" s="3">
        <f t="shared" si="115"/>
        <v>306.74498460550478</v>
      </c>
    </row>
    <row r="3289" spans="1:46" customFormat="1" hidden="1" x14ac:dyDescent="0.2">
      <c r="A3289">
        <v>10146567</v>
      </c>
      <c r="C3289">
        <v>270170003</v>
      </c>
      <c r="D3289" t="s">
        <v>7483</v>
      </c>
      <c r="E3289">
        <v>46.678289999999997</v>
      </c>
      <c r="F3289">
        <v>-92.46799</v>
      </c>
      <c r="G3289" t="s">
        <v>45</v>
      </c>
      <c r="H3289" t="s">
        <v>46</v>
      </c>
      <c r="I3289" t="s">
        <v>173</v>
      </c>
      <c r="J3289" t="s">
        <v>1220</v>
      </c>
      <c r="K3289" t="s">
        <v>49</v>
      </c>
      <c r="L3289" t="s">
        <v>59</v>
      </c>
      <c r="P3289" t="s">
        <v>51</v>
      </c>
      <c r="S3289" t="s">
        <v>52</v>
      </c>
      <c r="AD3289" t="s">
        <v>5434</v>
      </c>
      <c r="AK3289" t="s">
        <v>5435</v>
      </c>
      <c r="AT3289" s="3">
        <f t="shared" si="115"/>
        <v>250.40172865151681</v>
      </c>
    </row>
    <row r="3290" spans="1:46" customFormat="1" hidden="1" x14ac:dyDescent="0.2">
      <c r="A3290">
        <v>10146569</v>
      </c>
      <c r="C3290">
        <v>260710199</v>
      </c>
      <c r="D3290" t="s">
        <v>7484</v>
      </c>
      <c r="E3290">
        <v>46.08</v>
      </c>
      <c r="F3290">
        <v>-88.638149999999996</v>
      </c>
      <c r="G3290" t="s">
        <v>45</v>
      </c>
      <c r="H3290" t="s">
        <v>46</v>
      </c>
      <c r="I3290" t="s">
        <v>138</v>
      </c>
      <c r="J3290" t="s">
        <v>265</v>
      </c>
      <c r="K3290" t="s">
        <v>140</v>
      </c>
      <c r="L3290" t="s">
        <v>265</v>
      </c>
      <c r="P3290" t="s">
        <v>70</v>
      </c>
      <c r="S3290" t="s">
        <v>144</v>
      </c>
      <c r="AD3290" t="s">
        <v>54</v>
      </c>
      <c r="AK3290" t="s">
        <v>5388</v>
      </c>
      <c r="AT3290" s="3">
        <f t="shared" si="115"/>
        <v>190.35009131492916</v>
      </c>
    </row>
    <row r="3291" spans="1:46" customFormat="1" hidden="1" x14ac:dyDescent="0.2">
      <c r="A3291">
        <v>10146570</v>
      </c>
      <c r="C3291">
        <v>271370119</v>
      </c>
      <c r="D3291" t="s">
        <v>7485</v>
      </c>
      <c r="E3291">
        <v>47.409990000000001</v>
      </c>
      <c r="F3291">
        <v>-93.053319999999999</v>
      </c>
      <c r="G3291" t="s">
        <v>45</v>
      </c>
      <c r="H3291" t="s">
        <v>46</v>
      </c>
      <c r="I3291" t="s">
        <v>173</v>
      </c>
      <c r="J3291" t="s">
        <v>197</v>
      </c>
      <c r="K3291" t="s">
        <v>140</v>
      </c>
      <c r="L3291" t="s">
        <v>265</v>
      </c>
      <c r="P3291" t="s">
        <v>51</v>
      </c>
      <c r="S3291" t="s">
        <v>52</v>
      </c>
      <c r="AD3291" t="s">
        <v>5169</v>
      </c>
      <c r="AK3291" t="s">
        <v>7486</v>
      </c>
      <c r="AT3291" s="3">
        <f t="shared" si="115"/>
        <v>307.96959802104504</v>
      </c>
    </row>
    <row r="3292" spans="1:46" customFormat="1" hidden="1" x14ac:dyDescent="0.2">
      <c r="A3292">
        <v>10146572</v>
      </c>
      <c r="C3292">
        <v>260710097</v>
      </c>
      <c r="D3292" t="s">
        <v>7487</v>
      </c>
      <c r="E3292">
        <v>46.0503</v>
      </c>
      <c r="F3292">
        <v>-88.608350000000002</v>
      </c>
      <c r="G3292" t="s">
        <v>45</v>
      </c>
      <c r="H3292" t="s">
        <v>46</v>
      </c>
      <c r="I3292" t="s">
        <v>138</v>
      </c>
      <c r="J3292" t="s">
        <v>265</v>
      </c>
      <c r="K3292" t="s">
        <v>140</v>
      </c>
      <c r="L3292" t="s">
        <v>265</v>
      </c>
      <c r="P3292" t="s">
        <v>70</v>
      </c>
      <c r="S3292" t="s">
        <v>179</v>
      </c>
      <c r="AD3292" t="s">
        <v>54</v>
      </c>
      <c r="AK3292" t="s">
        <v>7127</v>
      </c>
      <c r="AT3292" s="3">
        <f t="shared" si="115"/>
        <v>188.95867916945545</v>
      </c>
    </row>
    <row r="3293" spans="1:46" customFormat="1" hidden="1" x14ac:dyDescent="0.2">
      <c r="A3293">
        <v>10146573</v>
      </c>
      <c r="C3293">
        <v>260710052</v>
      </c>
      <c r="D3293" t="s">
        <v>7488</v>
      </c>
      <c r="E3293">
        <v>46.110799999999998</v>
      </c>
      <c r="F3293">
        <v>-88.303939999999997</v>
      </c>
      <c r="G3293" t="s">
        <v>45</v>
      </c>
      <c r="H3293" t="s">
        <v>46</v>
      </c>
      <c r="I3293" t="s">
        <v>138</v>
      </c>
      <c r="J3293" t="s">
        <v>265</v>
      </c>
      <c r="K3293" t="s">
        <v>140</v>
      </c>
      <c r="N3293" t="s">
        <v>265</v>
      </c>
      <c r="P3293" t="s">
        <v>204</v>
      </c>
      <c r="S3293" t="s">
        <v>60</v>
      </c>
      <c r="AD3293" t="s">
        <v>54</v>
      </c>
      <c r="AK3293" t="s">
        <v>5223</v>
      </c>
      <c r="AM3293">
        <v>1899</v>
      </c>
      <c r="AQ3293">
        <v>1899</v>
      </c>
      <c r="AT3293" s="3">
        <f t="shared" si="115"/>
        <v>198.61544713542142</v>
      </c>
    </row>
    <row r="3294" spans="1:46" customFormat="1" hidden="1" x14ac:dyDescent="0.2">
      <c r="A3294">
        <v>10146577</v>
      </c>
      <c r="C3294">
        <v>261030150</v>
      </c>
      <c r="D3294" t="s">
        <v>7489</v>
      </c>
      <c r="E3294">
        <v>46.547199999999997</v>
      </c>
      <c r="F3294">
        <v>-87.537509999999997</v>
      </c>
      <c r="G3294" t="s">
        <v>45</v>
      </c>
      <c r="H3294" t="s">
        <v>46</v>
      </c>
      <c r="I3294" t="s">
        <v>138</v>
      </c>
      <c r="J3294" t="s">
        <v>264</v>
      </c>
      <c r="K3294" t="s">
        <v>140</v>
      </c>
      <c r="L3294" t="s">
        <v>164</v>
      </c>
      <c r="P3294" t="s">
        <v>70</v>
      </c>
      <c r="S3294" t="s">
        <v>144</v>
      </c>
      <c r="AD3294" t="s">
        <v>54</v>
      </c>
      <c r="AK3294" t="s">
        <v>7490</v>
      </c>
      <c r="AT3294" s="3">
        <f t="shared" si="115"/>
        <v>242.43544289209601</v>
      </c>
    </row>
    <row r="3295" spans="1:46" customFormat="1" hidden="1" x14ac:dyDescent="0.2">
      <c r="A3295">
        <v>10146578</v>
      </c>
      <c r="C3295">
        <v>271090001</v>
      </c>
      <c r="D3295" t="s">
        <v>7491</v>
      </c>
      <c r="E3295">
        <v>44.110599999999998</v>
      </c>
      <c r="F3295">
        <v>-92.450490000000002</v>
      </c>
      <c r="G3295" t="s">
        <v>45</v>
      </c>
      <c r="H3295" t="s">
        <v>46</v>
      </c>
      <c r="I3295" t="s">
        <v>173</v>
      </c>
      <c r="J3295" t="s">
        <v>5437</v>
      </c>
      <c r="K3295" t="s">
        <v>49</v>
      </c>
      <c r="L3295" t="s">
        <v>50</v>
      </c>
      <c r="P3295" t="s">
        <v>51</v>
      </c>
      <c r="S3295" t="s">
        <v>70</v>
      </c>
      <c r="AB3295" t="s">
        <v>7492</v>
      </c>
      <c r="AD3295" t="s">
        <v>5169</v>
      </c>
      <c r="AK3295" t="s">
        <v>7493</v>
      </c>
      <c r="AT3295" s="3">
        <f t="shared" si="115"/>
        <v>129.26390918493186</v>
      </c>
    </row>
    <row r="3296" spans="1:46" customFormat="1" hidden="1" x14ac:dyDescent="0.2">
      <c r="A3296">
        <v>10146582</v>
      </c>
      <c r="C3296">
        <v>260710049</v>
      </c>
      <c r="D3296" t="s">
        <v>2641</v>
      </c>
      <c r="E3296">
        <v>46.236400000000003</v>
      </c>
      <c r="F3296">
        <v>-88.447249999999997</v>
      </c>
      <c r="G3296" t="s">
        <v>45</v>
      </c>
      <c r="H3296" t="s">
        <v>46</v>
      </c>
      <c r="I3296" t="s">
        <v>138</v>
      </c>
      <c r="J3296" t="s">
        <v>265</v>
      </c>
      <c r="K3296" t="s">
        <v>140</v>
      </c>
      <c r="N3296" t="s">
        <v>265</v>
      </c>
      <c r="P3296" t="s">
        <v>204</v>
      </c>
      <c r="S3296" t="s">
        <v>60</v>
      </c>
      <c r="AD3296" t="s">
        <v>54</v>
      </c>
      <c r="AK3296" t="s">
        <v>5223</v>
      </c>
      <c r="AM3296">
        <v>1891</v>
      </c>
      <c r="AT3296" s="3">
        <f t="shared" si="115"/>
        <v>203.7724904955337</v>
      </c>
    </row>
    <row r="3297" spans="1:46" customFormat="1" hidden="1" x14ac:dyDescent="0.2">
      <c r="A3297">
        <v>10146583</v>
      </c>
      <c r="B3297" t="s">
        <v>2226</v>
      </c>
      <c r="C3297">
        <v>260610007</v>
      </c>
      <c r="D3297" t="s">
        <v>7494</v>
      </c>
      <c r="E3297">
        <v>47.248899999999999</v>
      </c>
      <c r="F3297">
        <v>-88.429749999999999</v>
      </c>
      <c r="G3297" t="s">
        <v>45</v>
      </c>
      <c r="H3297" t="s">
        <v>46</v>
      </c>
      <c r="I3297" t="s">
        <v>138</v>
      </c>
      <c r="J3297" t="s">
        <v>1811</v>
      </c>
      <c r="K3297" t="s">
        <v>140</v>
      </c>
      <c r="L3297" t="s">
        <v>142</v>
      </c>
      <c r="P3297" t="s">
        <v>204</v>
      </c>
      <c r="S3297" t="s">
        <v>60</v>
      </c>
      <c r="V3297" t="s">
        <v>7495</v>
      </c>
      <c r="X3297" t="s">
        <v>204</v>
      </c>
      <c r="AB3297" t="s">
        <v>7496</v>
      </c>
      <c r="AD3297" t="s">
        <v>5369</v>
      </c>
      <c r="AK3297" t="s">
        <v>7497</v>
      </c>
      <c r="AM3297">
        <v>1865</v>
      </c>
      <c r="AQ3297">
        <v>1864</v>
      </c>
      <c r="AT3297" s="3">
        <f t="shared" si="115"/>
        <v>269.9875075406564</v>
      </c>
    </row>
    <row r="3298" spans="1:46" customFormat="1" hidden="1" x14ac:dyDescent="0.2">
      <c r="A3298">
        <v>10146584</v>
      </c>
      <c r="C3298">
        <v>271410017</v>
      </c>
      <c r="D3298" t="s">
        <v>7498</v>
      </c>
      <c r="E3298">
        <v>45.33999</v>
      </c>
      <c r="F3298">
        <v>-93.573530000000005</v>
      </c>
      <c r="G3298" t="s">
        <v>45</v>
      </c>
      <c r="H3298" t="s">
        <v>46</v>
      </c>
      <c r="I3298" t="s">
        <v>173</v>
      </c>
      <c r="J3298" t="s">
        <v>5779</v>
      </c>
      <c r="K3298" t="s">
        <v>49</v>
      </c>
      <c r="L3298" t="s">
        <v>59</v>
      </c>
      <c r="P3298" t="s">
        <v>51</v>
      </c>
      <c r="S3298" t="s">
        <v>52</v>
      </c>
      <c r="AD3298" t="s">
        <v>5434</v>
      </c>
      <c r="AK3298" t="s">
        <v>7499</v>
      </c>
      <c r="AT3298" s="3">
        <f t="shared" si="115"/>
        <v>217.36051432122852</v>
      </c>
    </row>
    <row r="3299" spans="1:46" customFormat="1" hidden="1" x14ac:dyDescent="0.2">
      <c r="A3299">
        <v>10146585</v>
      </c>
      <c r="C3299">
        <v>271090009</v>
      </c>
      <c r="D3299" t="s">
        <v>7500</v>
      </c>
      <c r="E3299">
        <v>43.971400000000003</v>
      </c>
      <c r="F3299">
        <v>-92.383279999999999</v>
      </c>
      <c r="G3299" t="s">
        <v>45</v>
      </c>
      <c r="H3299" t="s">
        <v>46</v>
      </c>
      <c r="I3299" t="s">
        <v>173</v>
      </c>
      <c r="J3299" t="s">
        <v>5437</v>
      </c>
      <c r="K3299" t="s">
        <v>49</v>
      </c>
      <c r="L3299" t="s">
        <v>50</v>
      </c>
      <c r="P3299" t="s">
        <v>51</v>
      </c>
      <c r="S3299" t="s">
        <v>52</v>
      </c>
      <c r="AB3299" t="s">
        <v>7492</v>
      </c>
      <c r="AD3299" t="s">
        <v>5169</v>
      </c>
      <c r="AK3299" t="s">
        <v>7501</v>
      </c>
      <c r="AT3299" s="3">
        <f t="shared" si="115"/>
        <v>123.35154706490302</v>
      </c>
    </row>
    <row r="3300" spans="1:46" customFormat="1" hidden="1" x14ac:dyDescent="0.2">
      <c r="A3300">
        <v>10146589</v>
      </c>
      <c r="C3300">
        <v>270470023</v>
      </c>
      <c r="D3300" t="s">
        <v>7502</v>
      </c>
      <c r="E3300">
        <v>43.5428</v>
      </c>
      <c r="F3300">
        <v>-93.600819999999999</v>
      </c>
      <c r="G3300" t="s">
        <v>45</v>
      </c>
      <c r="H3300" t="s">
        <v>46</v>
      </c>
      <c r="I3300" t="s">
        <v>173</v>
      </c>
      <c r="J3300" t="s">
        <v>5645</v>
      </c>
      <c r="K3300" t="s">
        <v>49</v>
      </c>
      <c r="L3300" t="s">
        <v>59</v>
      </c>
      <c r="P3300" t="s">
        <v>51</v>
      </c>
      <c r="S3300" t="s">
        <v>52</v>
      </c>
      <c r="AB3300" t="s">
        <v>7503</v>
      </c>
      <c r="AD3300" t="s">
        <v>5490</v>
      </c>
      <c r="AT3300" s="3">
        <f t="shared" si="115"/>
        <v>180.41390041590128</v>
      </c>
    </row>
    <row r="3301" spans="1:46" customFormat="1" hidden="1" x14ac:dyDescent="0.2">
      <c r="A3301">
        <v>10146590</v>
      </c>
      <c r="C3301">
        <v>261610003</v>
      </c>
      <c r="D3301" t="s">
        <v>7504</v>
      </c>
      <c r="E3301">
        <v>42.319409999999998</v>
      </c>
      <c r="F3301">
        <v>-86.608279999999993</v>
      </c>
      <c r="G3301" t="s">
        <v>45</v>
      </c>
      <c r="H3301" t="s">
        <v>46</v>
      </c>
      <c r="I3301" t="s">
        <v>138</v>
      </c>
      <c r="J3301" t="s">
        <v>7505</v>
      </c>
      <c r="K3301" t="s">
        <v>49</v>
      </c>
      <c r="L3301" t="s">
        <v>59</v>
      </c>
      <c r="P3301" t="s">
        <v>51</v>
      </c>
      <c r="S3301" t="s">
        <v>60</v>
      </c>
      <c r="AB3301" t="s">
        <v>7506</v>
      </c>
      <c r="AD3301" t="s">
        <v>54</v>
      </c>
      <c r="AK3301" t="s">
        <v>7507</v>
      </c>
      <c r="AT3301" s="3">
        <f t="shared" si="115"/>
        <v>190.01750297478924</v>
      </c>
    </row>
    <row r="3302" spans="1:46" customFormat="1" hidden="1" x14ac:dyDescent="0.2">
      <c r="A3302">
        <v>10146591</v>
      </c>
      <c r="C3302">
        <v>270610030</v>
      </c>
      <c r="D3302" t="s">
        <v>1014</v>
      </c>
      <c r="E3302">
        <v>47.22139</v>
      </c>
      <c r="F3302">
        <v>-93.625240000000005</v>
      </c>
      <c r="G3302" t="s">
        <v>45</v>
      </c>
      <c r="H3302" t="s">
        <v>46</v>
      </c>
      <c r="I3302" t="s">
        <v>173</v>
      </c>
      <c r="J3302" t="s">
        <v>433</v>
      </c>
      <c r="K3302" t="s">
        <v>1398</v>
      </c>
      <c r="L3302" t="s">
        <v>265</v>
      </c>
      <c r="N3302" t="s">
        <v>5595</v>
      </c>
      <c r="P3302" t="s">
        <v>51</v>
      </c>
      <c r="S3302" t="s">
        <v>179</v>
      </c>
      <c r="V3302" t="s">
        <v>5596</v>
      </c>
      <c r="AD3302" t="s">
        <v>5495</v>
      </c>
      <c r="AK3302" t="s">
        <v>7508</v>
      </c>
      <c r="AT3302" s="3">
        <f t="shared" si="115"/>
        <v>311.50887027512107</v>
      </c>
    </row>
    <row r="3303" spans="1:46" customFormat="1" hidden="1" x14ac:dyDescent="0.2">
      <c r="A3303">
        <v>10146593</v>
      </c>
      <c r="C3303">
        <v>260710440</v>
      </c>
      <c r="D3303" t="s">
        <v>7509</v>
      </c>
      <c r="E3303">
        <v>46.0961</v>
      </c>
      <c r="F3303">
        <v>-88.526150000000001</v>
      </c>
      <c r="G3303" t="s">
        <v>45</v>
      </c>
      <c r="H3303" t="s">
        <v>46</v>
      </c>
      <c r="I3303" t="s">
        <v>138</v>
      </c>
      <c r="J3303" t="s">
        <v>265</v>
      </c>
      <c r="K3303" t="s">
        <v>140</v>
      </c>
      <c r="L3303" t="s">
        <v>265</v>
      </c>
      <c r="P3303" t="s">
        <v>70</v>
      </c>
      <c r="S3303" t="s">
        <v>179</v>
      </c>
      <c r="AD3303" t="s">
        <v>54</v>
      </c>
      <c r="AK3303" t="s">
        <v>5477</v>
      </c>
      <c r="AT3303" s="3">
        <f t="shared" si="115"/>
        <v>193.37162544536409</v>
      </c>
    </row>
    <row r="3304" spans="1:46" customFormat="1" hidden="1" x14ac:dyDescent="0.2">
      <c r="A3304">
        <v>10146594</v>
      </c>
      <c r="C3304">
        <v>260710348</v>
      </c>
      <c r="D3304" t="s">
        <v>7510</v>
      </c>
      <c r="E3304">
        <v>46.611400000000003</v>
      </c>
      <c r="F3304">
        <v>-88.135639999999995</v>
      </c>
      <c r="G3304" t="s">
        <v>45</v>
      </c>
      <c r="H3304" t="s">
        <v>46</v>
      </c>
      <c r="I3304" t="s">
        <v>138</v>
      </c>
      <c r="J3304" t="s">
        <v>265</v>
      </c>
      <c r="K3304" t="s">
        <v>140</v>
      </c>
      <c r="L3304" t="s">
        <v>265</v>
      </c>
      <c r="P3304" t="s">
        <v>70</v>
      </c>
      <c r="S3304" t="s">
        <v>179</v>
      </c>
      <c r="AD3304" t="s">
        <v>54</v>
      </c>
      <c r="AK3304" t="s">
        <v>5549</v>
      </c>
      <c r="AT3304" s="3">
        <f t="shared" si="115"/>
        <v>233.42457353979273</v>
      </c>
    </row>
    <row r="3305" spans="1:46" customFormat="1" hidden="1" x14ac:dyDescent="0.2">
      <c r="A3305">
        <v>10146597</v>
      </c>
      <c r="C3305">
        <v>260710487</v>
      </c>
      <c r="D3305" t="s">
        <v>7511</v>
      </c>
      <c r="E3305">
        <v>46.095799999999997</v>
      </c>
      <c r="F3305">
        <v>-88.589449999999999</v>
      </c>
      <c r="G3305" t="s">
        <v>45</v>
      </c>
      <c r="H3305" t="s">
        <v>46</v>
      </c>
      <c r="I3305" t="s">
        <v>138</v>
      </c>
      <c r="J3305" t="s">
        <v>265</v>
      </c>
      <c r="K3305" t="s">
        <v>140</v>
      </c>
      <c r="L3305" t="s">
        <v>265</v>
      </c>
      <c r="P3305" t="s">
        <v>70</v>
      </c>
      <c r="S3305" t="s">
        <v>179</v>
      </c>
      <c r="AD3305" t="s">
        <v>54</v>
      </c>
      <c r="AK3305" t="s">
        <v>5523</v>
      </c>
      <c r="AT3305" s="3">
        <f t="shared" si="115"/>
        <v>192.2150088370214</v>
      </c>
    </row>
    <row r="3306" spans="1:46" customFormat="1" hidden="1" x14ac:dyDescent="0.2">
      <c r="A3306">
        <v>10146599</v>
      </c>
      <c r="C3306">
        <v>271370315</v>
      </c>
      <c r="D3306" t="s">
        <v>971</v>
      </c>
      <c r="E3306">
        <v>47.532789999999999</v>
      </c>
      <c r="F3306">
        <v>-92.518299999999996</v>
      </c>
      <c r="G3306" t="s">
        <v>45</v>
      </c>
      <c r="H3306" t="s">
        <v>46</v>
      </c>
      <c r="I3306" t="s">
        <v>173</v>
      </c>
      <c r="J3306" t="s">
        <v>197</v>
      </c>
      <c r="K3306" t="s">
        <v>140</v>
      </c>
      <c r="L3306" t="s">
        <v>265</v>
      </c>
      <c r="P3306" t="s">
        <v>51</v>
      </c>
      <c r="S3306" t="s">
        <v>60</v>
      </c>
      <c r="AB3306" t="s">
        <v>7512</v>
      </c>
      <c r="AD3306" t="s">
        <v>5169</v>
      </c>
      <c r="AK3306" t="s">
        <v>7513</v>
      </c>
      <c r="AT3306" s="3">
        <f t="shared" si="115"/>
        <v>304.10173495605449</v>
      </c>
    </row>
    <row r="3307" spans="1:46" customFormat="1" hidden="1" x14ac:dyDescent="0.2">
      <c r="A3307">
        <v>10146600</v>
      </c>
      <c r="C3307">
        <v>270170029</v>
      </c>
      <c r="D3307" t="s">
        <v>7514</v>
      </c>
      <c r="E3307">
        <v>46.475790000000003</v>
      </c>
      <c r="F3307">
        <v>-92.887110000000007</v>
      </c>
      <c r="G3307" t="s">
        <v>45</v>
      </c>
      <c r="H3307" t="s">
        <v>46</v>
      </c>
      <c r="I3307" t="s">
        <v>173</v>
      </c>
      <c r="J3307" t="s">
        <v>1220</v>
      </c>
      <c r="K3307" t="s">
        <v>49</v>
      </c>
      <c r="L3307" t="s">
        <v>59</v>
      </c>
      <c r="P3307" t="s">
        <v>51</v>
      </c>
      <c r="S3307" t="s">
        <v>52</v>
      </c>
      <c r="AD3307" t="s">
        <v>5434</v>
      </c>
      <c r="AK3307" t="s">
        <v>5435</v>
      </c>
      <c r="AT3307" s="3">
        <f t="shared" si="115"/>
        <v>249.31675690166358</v>
      </c>
    </row>
    <row r="3308" spans="1:46" customFormat="1" hidden="1" x14ac:dyDescent="0.2">
      <c r="A3308">
        <v>10146602</v>
      </c>
      <c r="C3308">
        <v>260710151</v>
      </c>
      <c r="D3308" t="s">
        <v>5345</v>
      </c>
      <c r="E3308">
        <v>46.160600000000002</v>
      </c>
      <c r="F3308">
        <v>-88.185339999999997</v>
      </c>
      <c r="G3308" t="s">
        <v>45</v>
      </c>
      <c r="H3308" t="s">
        <v>46</v>
      </c>
      <c r="I3308" t="s">
        <v>138</v>
      </c>
      <c r="J3308" t="s">
        <v>265</v>
      </c>
      <c r="K3308" t="s">
        <v>140</v>
      </c>
      <c r="L3308" t="s">
        <v>265</v>
      </c>
      <c r="P3308" t="s">
        <v>204</v>
      </c>
      <c r="S3308" t="s">
        <v>179</v>
      </c>
      <c r="AD3308" t="s">
        <v>54</v>
      </c>
      <c r="AK3308" t="s">
        <v>5346</v>
      </c>
      <c r="AT3308" s="3">
        <f t="shared" si="115"/>
        <v>204.19136750997743</v>
      </c>
    </row>
    <row r="3309" spans="1:46" customFormat="1" hidden="1" x14ac:dyDescent="0.2">
      <c r="A3309">
        <v>10146603</v>
      </c>
      <c r="C3309">
        <v>260710041</v>
      </c>
      <c r="D3309" t="s">
        <v>6049</v>
      </c>
      <c r="E3309">
        <v>46.070799999999998</v>
      </c>
      <c r="F3309">
        <v>-88.374440000000007</v>
      </c>
      <c r="G3309" t="s">
        <v>45</v>
      </c>
      <c r="H3309" t="s">
        <v>46</v>
      </c>
      <c r="I3309" t="s">
        <v>138</v>
      </c>
      <c r="J3309" t="s">
        <v>265</v>
      </c>
      <c r="K3309" t="s">
        <v>140</v>
      </c>
      <c r="N3309" t="s">
        <v>265</v>
      </c>
      <c r="P3309" t="s">
        <v>204</v>
      </c>
      <c r="S3309" t="s">
        <v>60</v>
      </c>
      <c r="AD3309" t="s">
        <v>54</v>
      </c>
      <c r="AK3309" t="s">
        <v>5223</v>
      </c>
      <c r="AM3309">
        <v>1887</v>
      </c>
      <c r="AQ3309">
        <v>1887</v>
      </c>
      <c r="AT3309" s="3">
        <f t="shared" si="115"/>
        <v>194.68139629634874</v>
      </c>
    </row>
    <row r="3310" spans="1:46" customFormat="1" hidden="1" x14ac:dyDescent="0.2">
      <c r="A3310">
        <v>10146605</v>
      </c>
      <c r="C3310">
        <v>270010012</v>
      </c>
      <c r="D3310" t="s">
        <v>7515</v>
      </c>
      <c r="E3310">
        <v>46.64499</v>
      </c>
      <c r="F3310">
        <v>-93.072720000000004</v>
      </c>
      <c r="G3310" t="s">
        <v>45</v>
      </c>
      <c r="H3310" t="s">
        <v>46</v>
      </c>
      <c r="I3310" t="s">
        <v>173</v>
      </c>
      <c r="J3310" t="s">
        <v>1361</v>
      </c>
      <c r="K3310" t="s">
        <v>49</v>
      </c>
      <c r="L3310" t="s">
        <v>59</v>
      </c>
      <c r="P3310" t="s">
        <v>51</v>
      </c>
      <c r="S3310" t="s">
        <v>52</v>
      </c>
      <c r="AB3310" t="s">
        <v>7516</v>
      </c>
      <c r="AD3310" t="s">
        <v>7479</v>
      </c>
      <c r="AT3310" s="3">
        <f t="shared" si="115"/>
        <v>263.95546317689514</v>
      </c>
    </row>
    <row r="3311" spans="1:46" customFormat="1" hidden="1" x14ac:dyDescent="0.2">
      <c r="A3311">
        <v>10146606</v>
      </c>
      <c r="C3311">
        <v>270530024</v>
      </c>
      <c r="D3311" t="s">
        <v>7517</v>
      </c>
      <c r="E3311">
        <v>45.110590000000002</v>
      </c>
      <c r="F3311">
        <v>-93.400819999999996</v>
      </c>
      <c r="G3311" t="s">
        <v>45</v>
      </c>
      <c r="H3311" t="s">
        <v>46</v>
      </c>
      <c r="I3311" t="s">
        <v>173</v>
      </c>
      <c r="J3311" t="s">
        <v>5492</v>
      </c>
      <c r="K3311" t="s">
        <v>49</v>
      </c>
      <c r="L3311" t="s">
        <v>59</v>
      </c>
      <c r="P3311" t="s">
        <v>5265</v>
      </c>
      <c r="S3311" t="s">
        <v>52</v>
      </c>
      <c r="AB3311" t="s">
        <v>7518</v>
      </c>
      <c r="AD3311" t="s">
        <v>7479</v>
      </c>
      <c r="AT3311" s="3">
        <f t="shared" si="115"/>
        <v>201.61341537550391</v>
      </c>
    </row>
    <row r="3312" spans="1:46" customFormat="1" hidden="1" x14ac:dyDescent="0.2">
      <c r="A3312">
        <v>10146607</v>
      </c>
      <c r="C3312">
        <v>271370032</v>
      </c>
      <c r="D3312" t="s">
        <v>7519</v>
      </c>
      <c r="E3312">
        <v>47.65</v>
      </c>
      <c r="F3312">
        <v>-91.98348</v>
      </c>
      <c r="G3312" t="s">
        <v>45</v>
      </c>
      <c r="H3312" t="s">
        <v>46</v>
      </c>
      <c r="I3312" t="s">
        <v>173</v>
      </c>
      <c r="J3312" t="s">
        <v>197</v>
      </c>
      <c r="K3312" t="s">
        <v>1398</v>
      </c>
      <c r="L3312" t="s">
        <v>265</v>
      </c>
      <c r="N3312" t="s">
        <v>5550</v>
      </c>
      <c r="P3312" t="s">
        <v>51</v>
      </c>
      <c r="S3312" t="s">
        <v>179</v>
      </c>
      <c r="V3312" t="s">
        <v>7520</v>
      </c>
      <c r="X3312" t="s">
        <v>51</v>
      </c>
      <c r="AD3312" t="s">
        <v>7521</v>
      </c>
      <c r="AK3312" t="s">
        <v>7074</v>
      </c>
      <c r="AT3312" s="3">
        <f t="shared" si="115"/>
        <v>302.32992737336184</v>
      </c>
    </row>
    <row r="3313" spans="1:46" customFormat="1" hidden="1" x14ac:dyDescent="0.2">
      <c r="A3313">
        <v>10146611</v>
      </c>
      <c r="C3313">
        <v>271690007</v>
      </c>
      <c r="D3313" t="s">
        <v>7522</v>
      </c>
      <c r="E3313">
        <v>44.043599999999998</v>
      </c>
      <c r="F3313">
        <v>-91.633260000000007</v>
      </c>
      <c r="G3313" t="s">
        <v>45</v>
      </c>
      <c r="H3313" t="s">
        <v>46</v>
      </c>
      <c r="I3313" t="s">
        <v>173</v>
      </c>
      <c r="J3313" t="s">
        <v>5525</v>
      </c>
      <c r="K3313" t="s">
        <v>49</v>
      </c>
      <c r="L3313" t="s">
        <v>50</v>
      </c>
      <c r="P3313" t="s">
        <v>51</v>
      </c>
      <c r="S3313" t="s">
        <v>52</v>
      </c>
      <c r="AB3313" t="s">
        <v>7523</v>
      </c>
      <c r="AD3313" t="s">
        <v>5169</v>
      </c>
      <c r="AK3313" t="s">
        <v>7170</v>
      </c>
      <c r="AT3313" s="3">
        <f t="shared" si="115"/>
        <v>89.724245503256256</v>
      </c>
    </row>
    <row r="3314" spans="1:46" customFormat="1" hidden="1" x14ac:dyDescent="0.2">
      <c r="A3314">
        <v>10146615</v>
      </c>
      <c r="C3314">
        <v>271090012</v>
      </c>
      <c r="D3314" t="s">
        <v>7524</v>
      </c>
      <c r="E3314">
        <v>44.027799999999999</v>
      </c>
      <c r="F3314">
        <v>-92.408779999999993</v>
      </c>
      <c r="G3314" t="s">
        <v>45</v>
      </c>
      <c r="H3314" t="s">
        <v>46</v>
      </c>
      <c r="I3314" t="s">
        <v>173</v>
      </c>
      <c r="J3314" t="s">
        <v>5437</v>
      </c>
      <c r="K3314" t="s">
        <v>49</v>
      </c>
      <c r="L3314" t="s">
        <v>59</v>
      </c>
      <c r="P3314" t="s">
        <v>51</v>
      </c>
      <c r="S3314" t="s">
        <v>52</v>
      </c>
      <c r="AD3314" t="s">
        <v>5169</v>
      </c>
      <c r="AK3314" t="s">
        <v>7525</v>
      </c>
      <c r="AT3314" s="3">
        <f t="shared" si="115"/>
        <v>125.60030207591433</v>
      </c>
    </row>
    <row r="3315" spans="1:46" customFormat="1" hidden="1" x14ac:dyDescent="0.2">
      <c r="A3315">
        <v>10146616</v>
      </c>
      <c r="C3315">
        <v>271370346</v>
      </c>
      <c r="D3315" t="s">
        <v>7526</v>
      </c>
      <c r="E3315">
        <v>47.53669</v>
      </c>
      <c r="F3315">
        <v>-92.677409999999995</v>
      </c>
      <c r="G3315" t="s">
        <v>45</v>
      </c>
      <c r="H3315" t="s">
        <v>46</v>
      </c>
      <c r="I3315" t="s">
        <v>173</v>
      </c>
      <c r="J3315" t="s">
        <v>197</v>
      </c>
      <c r="K3315" t="s">
        <v>140</v>
      </c>
      <c r="L3315" t="s">
        <v>265</v>
      </c>
      <c r="P3315" t="s">
        <v>51</v>
      </c>
      <c r="S3315" t="s">
        <v>52</v>
      </c>
      <c r="AD3315" t="s">
        <v>5169</v>
      </c>
      <c r="AK3315" t="s">
        <v>7527</v>
      </c>
      <c r="AT3315" s="3">
        <f t="shared" si="115"/>
        <v>307.50764015680392</v>
      </c>
    </row>
    <row r="3316" spans="1:46" customFormat="1" hidden="1" x14ac:dyDescent="0.2">
      <c r="A3316">
        <v>10146620</v>
      </c>
      <c r="C3316">
        <v>270750024</v>
      </c>
      <c r="D3316" t="s">
        <v>5542</v>
      </c>
      <c r="E3316">
        <v>47.251399999999997</v>
      </c>
      <c r="F3316">
        <v>-91.540459999999996</v>
      </c>
      <c r="G3316" t="s">
        <v>45</v>
      </c>
      <c r="H3316" t="s">
        <v>46</v>
      </c>
      <c r="I3316" t="s">
        <v>173</v>
      </c>
      <c r="J3316" t="s">
        <v>174</v>
      </c>
      <c r="K3316" t="s">
        <v>49</v>
      </c>
      <c r="L3316" t="s">
        <v>59</v>
      </c>
      <c r="P3316" t="s">
        <v>51</v>
      </c>
      <c r="S3316" t="s">
        <v>52</v>
      </c>
      <c r="AD3316" t="s">
        <v>5434</v>
      </c>
      <c r="AK3316" t="s">
        <v>5585</v>
      </c>
      <c r="AT3316" s="3">
        <f t="shared" si="115"/>
        <v>269.74902995820759</v>
      </c>
    </row>
    <row r="3317" spans="1:46" customFormat="1" hidden="1" x14ac:dyDescent="0.2">
      <c r="A3317">
        <v>10146623</v>
      </c>
      <c r="C3317">
        <v>260710037</v>
      </c>
      <c r="D3317" t="s">
        <v>7528</v>
      </c>
      <c r="E3317">
        <v>46.12</v>
      </c>
      <c r="F3317">
        <v>-88.655850000000001</v>
      </c>
      <c r="G3317" t="s">
        <v>45</v>
      </c>
      <c r="H3317" t="s">
        <v>46</v>
      </c>
      <c r="I3317" t="s">
        <v>138</v>
      </c>
      <c r="J3317" t="s">
        <v>265</v>
      </c>
      <c r="K3317" t="s">
        <v>140</v>
      </c>
      <c r="N3317" t="s">
        <v>265</v>
      </c>
      <c r="P3317" t="s">
        <v>204</v>
      </c>
      <c r="S3317" t="s">
        <v>60</v>
      </c>
      <c r="AB3317" t="s">
        <v>7529</v>
      </c>
      <c r="AD3317" t="s">
        <v>54</v>
      </c>
      <c r="AK3317" t="s">
        <v>5223</v>
      </c>
      <c r="AM3317">
        <v>1913</v>
      </c>
      <c r="AQ3317">
        <v>1912</v>
      </c>
      <c r="AT3317" s="3">
        <f t="shared" si="115"/>
        <v>192.63421695473022</v>
      </c>
    </row>
    <row r="3318" spans="1:46" customFormat="1" hidden="1" x14ac:dyDescent="0.2">
      <c r="A3318">
        <v>10146624</v>
      </c>
      <c r="C3318">
        <v>260850001</v>
      </c>
      <c r="D3318" t="s">
        <v>7530</v>
      </c>
      <c r="E3318">
        <v>43.940300000000001</v>
      </c>
      <c r="F3318">
        <v>-85.824950000000001</v>
      </c>
      <c r="G3318" t="s">
        <v>45</v>
      </c>
      <c r="H3318" t="s">
        <v>46</v>
      </c>
      <c r="I3318" t="s">
        <v>138</v>
      </c>
      <c r="J3318" t="s">
        <v>174</v>
      </c>
      <c r="K3318" t="s">
        <v>49</v>
      </c>
      <c r="L3318" t="s">
        <v>59</v>
      </c>
      <c r="P3318" t="s">
        <v>51</v>
      </c>
      <c r="S3318" t="s">
        <v>52</v>
      </c>
      <c r="AB3318" t="s">
        <v>7531</v>
      </c>
      <c r="AD3318" t="s">
        <v>54</v>
      </c>
      <c r="AK3318" t="s">
        <v>5453</v>
      </c>
      <c r="AT3318" s="3">
        <f t="shared" si="115"/>
        <v>210.66695236623903</v>
      </c>
    </row>
    <row r="3319" spans="1:46" customFormat="1" hidden="1" x14ac:dyDescent="0.2">
      <c r="A3319">
        <v>10146634</v>
      </c>
      <c r="C3319">
        <v>260710385</v>
      </c>
      <c r="D3319" t="s">
        <v>7532</v>
      </c>
      <c r="E3319">
        <v>46.116700000000002</v>
      </c>
      <c r="F3319">
        <v>-88.646950000000004</v>
      </c>
      <c r="G3319" t="s">
        <v>45</v>
      </c>
      <c r="H3319" t="s">
        <v>46</v>
      </c>
      <c r="I3319" t="s">
        <v>138</v>
      </c>
      <c r="J3319" t="s">
        <v>265</v>
      </c>
      <c r="K3319" t="s">
        <v>140</v>
      </c>
      <c r="L3319" t="s">
        <v>265</v>
      </c>
      <c r="P3319" t="s">
        <v>70</v>
      </c>
      <c r="S3319" t="s">
        <v>179</v>
      </c>
      <c r="AD3319" t="s">
        <v>54</v>
      </c>
      <c r="AK3319" t="s">
        <v>5549</v>
      </c>
      <c r="AT3319" s="3">
        <f t="shared" si="115"/>
        <v>192.57034879013943</v>
      </c>
    </row>
    <row r="3320" spans="1:46" customFormat="1" hidden="1" x14ac:dyDescent="0.2">
      <c r="A3320">
        <v>10146635</v>
      </c>
      <c r="C3320">
        <v>261390006</v>
      </c>
      <c r="D3320" t="s">
        <v>7533</v>
      </c>
      <c r="E3320">
        <v>43.021709999999999</v>
      </c>
      <c r="F3320">
        <v>-86.232770000000002</v>
      </c>
      <c r="G3320" t="s">
        <v>45</v>
      </c>
      <c r="H3320" t="s">
        <v>46</v>
      </c>
      <c r="I3320" t="s">
        <v>138</v>
      </c>
      <c r="J3320" t="s">
        <v>5582</v>
      </c>
      <c r="K3320" t="s">
        <v>49</v>
      </c>
      <c r="L3320" t="s">
        <v>59</v>
      </c>
      <c r="P3320" t="s">
        <v>51</v>
      </c>
      <c r="S3320" t="s">
        <v>52</v>
      </c>
      <c r="AB3320" t="s">
        <v>7534</v>
      </c>
      <c r="AD3320" t="s">
        <v>54</v>
      </c>
      <c r="AK3320" t="s">
        <v>5453</v>
      </c>
      <c r="AT3320" s="3">
        <f t="shared" si="115"/>
        <v>192.39546029622656</v>
      </c>
    </row>
    <row r="3321" spans="1:46" customFormat="1" hidden="1" x14ac:dyDescent="0.2">
      <c r="A3321">
        <v>10146636</v>
      </c>
      <c r="C3321">
        <v>260710173</v>
      </c>
      <c r="D3321" t="s">
        <v>7535</v>
      </c>
      <c r="E3321">
        <v>46.073300000000003</v>
      </c>
      <c r="F3321">
        <v>-88.678359999999998</v>
      </c>
      <c r="G3321" t="s">
        <v>45</v>
      </c>
      <c r="H3321" t="s">
        <v>46</v>
      </c>
      <c r="I3321" t="s">
        <v>138</v>
      </c>
      <c r="J3321" t="s">
        <v>265</v>
      </c>
      <c r="K3321" t="s">
        <v>140</v>
      </c>
      <c r="L3321" t="s">
        <v>265</v>
      </c>
      <c r="P3321" t="s">
        <v>70</v>
      </c>
      <c r="S3321" t="s">
        <v>179</v>
      </c>
      <c r="AD3321" t="s">
        <v>54</v>
      </c>
      <c r="AK3321" t="s">
        <v>7536</v>
      </c>
      <c r="AT3321" s="3">
        <f t="shared" si="115"/>
        <v>189.23416658464288</v>
      </c>
    </row>
    <row r="3322" spans="1:46" customFormat="1" hidden="1" x14ac:dyDescent="0.2">
      <c r="A3322">
        <v>10146640</v>
      </c>
      <c r="C3322">
        <v>261390025</v>
      </c>
      <c r="D3322" t="s">
        <v>7537</v>
      </c>
      <c r="E3322">
        <v>42.940309999999997</v>
      </c>
      <c r="F3322">
        <v>-85.813850000000002</v>
      </c>
      <c r="G3322" t="s">
        <v>45</v>
      </c>
      <c r="H3322" t="s">
        <v>46</v>
      </c>
      <c r="I3322" t="s">
        <v>138</v>
      </c>
      <c r="J3322" t="s">
        <v>5582</v>
      </c>
      <c r="K3322" t="s">
        <v>49</v>
      </c>
      <c r="L3322" t="s">
        <v>59</v>
      </c>
      <c r="P3322" t="s">
        <v>51</v>
      </c>
      <c r="S3322" t="s">
        <v>52</v>
      </c>
      <c r="AD3322" t="s">
        <v>54</v>
      </c>
      <c r="AK3322" t="s">
        <v>5750</v>
      </c>
      <c r="AT3322" s="3">
        <f t="shared" si="115"/>
        <v>214.26701674681544</v>
      </c>
    </row>
    <row r="3323" spans="1:46" customFormat="1" hidden="1" x14ac:dyDescent="0.2">
      <c r="A3323">
        <v>10146648</v>
      </c>
      <c r="C3323">
        <v>270450010</v>
      </c>
      <c r="D3323" t="s">
        <v>7538</v>
      </c>
      <c r="E3323">
        <v>43.736899999999999</v>
      </c>
      <c r="F3323">
        <v>-91.919370000000001</v>
      </c>
      <c r="G3323" t="s">
        <v>45</v>
      </c>
      <c r="H3323" t="s">
        <v>46</v>
      </c>
      <c r="I3323" t="s">
        <v>173</v>
      </c>
      <c r="J3323" t="s">
        <v>5486</v>
      </c>
      <c r="K3323" t="s">
        <v>49</v>
      </c>
      <c r="L3323" t="s">
        <v>59</v>
      </c>
      <c r="P3323" t="s">
        <v>51</v>
      </c>
      <c r="S3323" t="s">
        <v>52</v>
      </c>
      <c r="AB3323" t="s">
        <v>7539</v>
      </c>
      <c r="AD3323" t="s">
        <v>5169</v>
      </c>
      <c r="AK3323" t="s">
        <v>7540</v>
      </c>
      <c r="AT3323" s="3">
        <f t="shared" si="115"/>
        <v>97.389993205786652</v>
      </c>
    </row>
    <row r="3324" spans="1:46" customFormat="1" hidden="1" x14ac:dyDescent="0.2">
      <c r="A3324">
        <v>10146650</v>
      </c>
      <c r="C3324">
        <v>271370411</v>
      </c>
      <c r="D3324" t="s">
        <v>639</v>
      </c>
      <c r="E3324">
        <v>47.611400000000003</v>
      </c>
      <c r="F3324">
        <v>-92.083280000000002</v>
      </c>
      <c r="G3324" t="s">
        <v>45</v>
      </c>
      <c r="H3324" t="s">
        <v>46</v>
      </c>
      <c r="I3324" t="s">
        <v>173</v>
      </c>
      <c r="J3324" t="s">
        <v>197</v>
      </c>
      <c r="K3324" t="s">
        <v>140</v>
      </c>
      <c r="L3324" t="s">
        <v>265</v>
      </c>
      <c r="P3324" t="s">
        <v>51</v>
      </c>
      <c r="S3324" t="s">
        <v>60</v>
      </c>
      <c r="AB3324" t="s">
        <v>7541</v>
      </c>
      <c r="AD3324" t="s">
        <v>5169</v>
      </c>
      <c r="AK3324" t="s">
        <v>7542</v>
      </c>
      <c r="AT3324" s="3">
        <f t="shared" si="115"/>
        <v>301.38990971866343</v>
      </c>
    </row>
    <row r="3325" spans="1:46" customFormat="1" hidden="1" x14ac:dyDescent="0.2">
      <c r="A3325">
        <v>10146654</v>
      </c>
      <c r="C3325">
        <v>260830039</v>
      </c>
      <c r="D3325" t="s">
        <v>5545</v>
      </c>
      <c r="E3325">
        <v>47.4236</v>
      </c>
      <c r="F3325">
        <v>-88.118139999999997</v>
      </c>
      <c r="G3325" t="s">
        <v>45</v>
      </c>
      <c r="H3325" t="s">
        <v>46</v>
      </c>
      <c r="I3325" t="s">
        <v>138</v>
      </c>
      <c r="J3325" t="s">
        <v>386</v>
      </c>
      <c r="K3325" t="s">
        <v>140</v>
      </c>
      <c r="L3325" t="s">
        <v>142</v>
      </c>
      <c r="P3325" t="s">
        <v>70</v>
      </c>
      <c r="S3325" t="s">
        <v>179</v>
      </c>
      <c r="AD3325" t="s">
        <v>54</v>
      </c>
      <c r="AK3325" t="s">
        <v>5276</v>
      </c>
      <c r="AT3325" s="3">
        <f t="shared" si="115"/>
        <v>285.9988947068972</v>
      </c>
    </row>
    <row r="3326" spans="1:46" customFormat="1" hidden="1" x14ac:dyDescent="0.2">
      <c r="A3326">
        <v>10146656</v>
      </c>
      <c r="C3326">
        <v>270610171</v>
      </c>
      <c r="D3326" t="s">
        <v>985</v>
      </c>
      <c r="E3326">
        <v>47.249989999999997</v>
      </c>
      <c r="F3326">
        <v>-93.583539999999999</v>
      </c>
      <c r="G3326" t="s">
        <v>45</v>
      </c>
      <c r="H3326" t="s">
        <v>46</v>
      </c>
      <c r="I3326" t="s">
        <v>173</v>
      </c>
      <c r="J3326" t="s">
        <v>433</v>
      </c>
      <c r="K3326" t="s">
        <v>140</v>
      </c>
      <c r="L3326" t="s">
        <v>265</v>
      </c>
      <c r="P3326" t="s">
        <v>51</v>
      </c>
      <c r="S3326" t="s">
        <v>179</v>
      </c>
      <c r="AD3326" t="s">
        <v>5495</v>
      </c>
      <c r="AK3326" t="s">
        <v>7543</v>
      </c>
      <c r="AT3326" s="3">
        <f t="shared" si="115"/>
        <v>311.9850055596246</v>
      </c>
    </row>
    <row r="3327" spans="1:46" customFormat="1" hidden="1" x14ac:dyDescent="0.2">
      <c r="A3327">
        <v>10146658</v>
      </c>
      <c r="C3327">
        <v>270450103</v>
      </c>
      <c r="D3327" t="s">
        <v>7544</v>
      </c>
      <c r="E3327">
        <v>43.576700000000002</v>
      </c>
      <c r="F3327">
        <v>-92.303780000000003</v>
      </c>
      <c r="G3327" t="s">
        <v>45</v>
      </c>
      <c r="H3327" t="s">
        <v>46</v>
      </c>
      <c r="I3327" t="s">
        <v>173</v>
      </c>
      <c r="J3327" t="s">
        <v>5486</v>
      </c>
      <c r="K3327" t="s">
        <v>140</v>
      </c>
      <c r="L3327" t="s">
        <v>265</v>
      </c>
      <c r="P3327" t="s">
        <v>51</v>
      </c>
      <c r="S3327" t="s">
        <v>60</v>
      </c>
      <c r="AB3327" t="s">
        <v>7545</v>
      </c>
      <c r="AD3327" t="s">
        <v>5169</v>
      </c>
      <c r="AK3327" t="s">
        <v>7546</v>
      </c>
      <c r="AT3327" s="3">
        <f t="shared" si="115"/>
        <v>115.50657239688208</v>
      </c>
    </row>
    <row r="3328" spans="1:46" customFormat="1" hidden="1" x14ac:dyDescent="0.2">
      <c r="A3328">
        <v>10146661</v>
      </c>
      <c r="C3328">
        <v>271630031</v>
      </c>
      <c r="D3328" t="s">
        <v>7547</v>
      </c>
      <c r="E3328">
        <v>45.057789999999997</v>
      </c>
      <c r="F3328">
        <v>-92.8874</v>
      </c>
      <c r="G3328" t="s">
        <v>45</v>
      </c>
      <c r="H3328" t="s">
        <v>46</v>
      </c>
      <c r="I3328" t="s">
        <v>173</v>
      </c>
      <c r="J3328" t="s">
        <v>5506</v>
      </c>
      <c r="K3328" t="s">
        <v>49</v>
      </c>
      <c r="L3328" t="s">
        <v>59</v>
      </c>
      <c r="P3328" t="s">
        <v>51</v>
      </c>
      <c r="S3328" t="s">
        <v>52</v>
      </c>
      <c r="AD3328" t="s">
        <v>5589</v>
      </c>
      <c r="AK3328" t="s">
        <v>5590</v>
      </c>
      <c r="AT3328" s="3">
        <f t="shared" si="115"/>
        <v>178.82636829241079</v>
      </c>
    </row>
    <row r="3329" spans="1:46" customFormat="1" hidden="1" x14ac:dyDescent="0.2">
      <c r="A3329">
        <v>10146662</v>
      </c>
      <c r="C3329">
        <v>270530027</v>
      </c>
      <c r="D3329" t="s">
        <v>7548</v>
      </c>
      <c r="E3329">
        <v>45.097790000000003</v>
      </c>
      <c r="F3329">
        <v>-93.447119999999998</v>
      </c>
      <c r="G3329" t="s">
        <v>45</v>
      </c>
      <c r="H3329" t="s">
        <v>46</v>
      </c>
      <c r="I3329" t="s">
        <v>173</v>
      </c>
      <c r="J3329" t="s">
        <v>5492</v>
      </c>
      <c r="K3329" t="s">
        <v>49</v>
      </c>
      <c r="L3329" t="s">
        <v>59</v>
      </c>
      <c r="P3329" t="s">
        <v>51</v>
      </c>
      <c r="S3329" t="s">
        <v>52</v>
      </c>
      <c r="AD3329" t="s">
        <v>5434</v>
      </c>
      <c r="AK3329" t="s">
        <v>7499</v>
      </c>
      <c r="AT3329" s="3">
        <f t="shared" si="115"/>
        <v>203.05935723150316</v>
      </c>
    </row>
    <row r="3330" spans="1:46" customFormat="1" hidden="1" x14ac:dyDescent="0.2">
      <c r="A3330">
        <v>10146669</v>
      </c>
      <c r="C3330">
        <v>270530030</v>
      </c>
      <c r="D3330" t="s">
        <v>7549</v>
      </c>
      <c r="E3330">
        <v>45.089689999999997</v>
      </c>
      <c r="F3330">
        <v>-93.429119999999998</v>
      </c>
      <c r="G3330" t="s">
        <v>45</v>
      </c>
      <c r="H3330" t="s">
        <v>46</v>
      </c>
      <c r="I3330" t="s">
        <v>173</v>
      </c>
      <c r="J3330" t="s">
        <v>5492</v>
      </c>
      <c r="K3330" t="s">
        <v>49</v>
      </c>
      <c r="L3330" t="s">
        <v>59</v>
      </c>
      <c r="P3330" t="s">
        <v>51</v>
      </c>
      <c r="S3330" t="s">
        <v>52</v>
      </c>
      <c r="AD3330" t="s">
        <v>5434</v>
      </c>
      <c r="AK3330" t="s">
        <v>7499</v>
      </c>
      <c r="AT3330" s="3">
        <f t="shared" si="115"/>
        <v>202.0182786936976</v>
      </c>
    </row>
    <row r="3331" spans="1:46" customFormat="1" hidden="1" x14ac:dyDescent="0.2">
      <c r="A3331">
        <v>10146670</v>
      </c>
      <c r="C3331">
        <v>270170013</v>
      </c>
      <c r="D3331" t="s">
        <v>7550</v>
      </c>
      <c r="E3331">
        <v>46.72419</v>
      </c>
      <c r="F3331">
        <v>-92.578500000000005</v>
      </c>
      <c r="G3331" t="s">
        <v>45</v>
      </c>
      <c r="H3331" t="s">
        <v>46</v>
      </c>
      <c r="I3331" t="s">
        <v>173</v>
      </c>
      <c r="J3331" t="s">
        <v>1220</v>
      </c>
      <c r="K3331" t="s">
        <v>49</v>
      </c>
      <c r="L3331" t="s">
        <v>59</v>
      </c>
      <c r="P3331" t="s">
        <v>51</v>
      </c>
      <c r="S3331" t="s">
        <v>52</v>
      </c>
      <c r="AD3331" t="s">
        <v>5434</v>
      </c>
      <c r="AK3331" t="s">
        <v>5785</v>
      </c>
      <c r="AT3331" s="3">
        <f t="shared" ref="AT3331:AT3394" si="116">(2*ATAN2(SQRT(1-(SIN(ABS(E3331-$E$1)*PI()/180/2)^2+COS($E$1*PI()/180)*COS(E3331*PI()/180)*SIN(ABS(F3331-$F$1)*PI()/180/2)^2)),SQRT(SIN(ABS(E3331-$E$1)*PI()/180/2)^2+COS($E$1*PI()/180)*COS(E3331*PI()/180)*SIN(ABS(F3331-$F$1)*PI()/180/2)^2)))*6371*0.621371</f>
        <v>255.76589620275215</v>
      </c>
    </row>
    <row r="3332" spans="1:46" customFormat="1" hidden="1" x14ac:dyDescent="0.2">
      <c r="A3332">
        <v>10146671</v>
      </c>
      <c r="C3332">
        <v>270450069</v>
      </c>
      <c r="D3332" t="s">
        <v>7551</v>
      </c>
      <c r="E3332">
        <v>43.627800000000001</v>
      </c>
      <c r="F3332">
        <v>-92.254080000000002</v>
      </c>
      <c r="G3332" t="s">
        <v>45</v>
      </c>
      <c r="H3332" t="s">
        <v>46</v>
      </c>
      <c r="I3332" t="s">
        <v>173</v>
      </c>
      <c r="J3332" t="s">
        <v>5486</v>
      </c>
      <c r="K3332" t="s">
        <v>140</v>
      </c>
      <c r="L3332" t="s">
        <v>265</v>
      </c>
      <c r="P3332" t="s">
        <v>51</v>
      </c>
      <c r="S3332" t="s">
        <v>60</v>
      </c>
      <c r="AB3332" t="s">
        <v>7552</v>
      </c>
      <c r="AD3332" t="s">
        <v>5169</v>
      </c>
      <c r="AK3332" t="s">
        <v>7553</v>
      </c>
      <c r="AT3332" s="3">
        <f t="shared" si="116"/>
        <v>113.19289928356501</v>
      </c>
    </row>
    <row r="3333" spans="1:46" customFormat="1" hidden="1" x14ac:dyDescent="0.2">
      <c r="A3333">
        <v>10146672</v>
      </c>
      <c r="B3333" t="s">
        <v>262</v>
      </c>
      <c r="C3333">
        <v>261030004</v>
      </c>
      <c r="D3333" t="s">
        <v>7554</v>
      </c>
      <c r="E3333">
        <v>46.75</v>
      </c>
      <c r="F3333">
        <v>-87.626419999999996</v>
      </c>
      <c r="G3333" t="s">
        <v>45</v>
      </c>
      <c r="H3333" t="s">
        <v>46</v>
      </c>
      <c r="I3333" t="s">
        <v>138</v>
      </c>
      <c r="J3333" t="s">
        <v>264</v>
      </c>
      <c r="K3333" t="s">
        <v>140</v>
      </c>
      <c r="N3333" t="s">
        <v>265</v>
      </c>
      <c r="P3333" t="s">
        <v>204</v>
      </c>
      <c r="S3333" t="s">
        <v>60</v>
      </c>
      <c r="V3333" t="s">
        <v>7555</v>
      </c>
      <c r="X3333" t="s">
        <v>204</v>
      </c>
      <c r="AB3333" t="s">
        <v>7556</v>
      </c>
      <c r="AD3333" t="s">
        <v>7557</v>
      </c>
      <c r="AK3333" t="s">
        <v>7558</v>
      </c>
      <c r="AM3333">
        <v>1880</v>
      </c>
      <c r="AQ3333">
        <v>1844</v>
      </c>
      <c r="AT3333" s="3">
        <f t="shared" si="116"/>
        <v>252.58228433026864</v>
      </c>
    </row>
    <row r="3334" spans="1:46" customFormat="1" hidden="1" x14ac:dyDescent="0.2">
      <c r="A3334">
        <v>10146674</v>
      </c>
      <c r="C3334">
        <v>270610160</v>
      </c>
      <c r="D3334" t="s">
        <v>891</v>
      </c>
      <c r="E3334">
        <v>47.391689999999997</v>
      </c>
      <c r="F3334">
        <v>-93.27713</v>
      </c>
      <c r="G3334" t="s">
        <v>45</v>
      </c>
      <c r="H3334" t="s">
        <v>46</v>
      </c>
      <c r="I3334" t="s">
        <v>173</v>
      </c>
      <c r="J3334" t="s">
        <v>433</v>
      </c>
      <c r="K3334" t="s">
        <v>140</v>
      </c>
      <c r="L3334" t="s">
        <v>265</v>
      </c>
      <c r="P3334" t="s">
        <v>51</v>
      </c>
      <c r="S3334" t="s">
        <v>179</v>
      </c>
      <c r="AD3334" t="s">
        <v>5495</v>
      </c>
      <c r="AK3334" t="s">
        <v>7559</v>
      </c>
      <c r="AT3334" s="3">
        <f t="shared" si="116"/>
        <v>312.24072323539247</v>
      </c>
    </row>
    <row r="3335" spans="1:46" customFormat="1" hidden="1" x14ac:dyDescent="0.2">
      <c r="A3335">
        <v>10146679</v>
      </c>
      <c r="C3335">
        <v>270450052</v>
      </c>
      <c r="D3335" t="s">
        <v>7560</v>
      </c>
      <c r="E3335">
        <v>43.591700000000003</v>
      </c>
      <c r="F3335">
        <v>-92.344880000000003</v>
      </c>
      <c r="G3335" t="s">
        <v>45</v>
      </c>
      <c r="H3335" t="s">
        <v>46</v>
      </c>
      <c r="I3335" t="s">
        <v>173</v>
      </c>
      <c r="J3335" t="s">
        <v>5486</v>
      </c>
      <c r="K3335" t="s">
        <v>140</v>
      </c>
      <c r="L3335" t="s">
        <v>265</v>
      </c>
      <c r="P3335" t="s">
        <v>51</v>
      </c>
      <c r="S3335" t="s">
        <v>60</v>
      </c>
      <c r="AB3335" t="s">
        <v>7561</v>
      </c>
      <c r="AD3335" t="s">
        <v>5169</v>
      </c>
      <c r="AK3335" t="s">
        <v>7562</v>
      </c>
      <c r="AT3335" s="3">
        <f t="shared" si="116"/>
        <v>117.59947568884516</v>
      </c>
    </row>
    <row r="3336" spans="1:46" customFormat="1" hidden="1" x14ac:dyDescent="0.2">
      <c r="A3336">
        <v>10146682</v>
      </c>
      <c r="C3336">
        <v>271310012</v>
      </c>
      <c r="D3336" t="s">
        <v>7563</v>
      </c>
      <c r="E3336">
        <v>44.433889999999998</v>
      </c>
      <c r="F3336">
        <v>-93.360519999999994</v>
      </c>
      <c r="G3336" t="s">
        <v>45</v>
      </c>
      <c r="H3336" t="s">
        <v>46</v>
      </c>
      <c r="I3336" t="s">
        <v>173</v>
      </c>
      <c r="J3336" t="s">
        <v>7099</v>
      </c>
      <c r="K3336" t="s">
        <v>49</v>
      </c>
      <c r="L3336" t="s">
        <v>59</v>
      </c>
      <c r="P3336" t="s">
        <v>51</v>
      </c>
      <c r="S3336" t="s">
        <v>52</v>
      </c>
      <c r="AD3336" t="s">
        <v>5434</v>
      </c>
      <c r="AT3336" s="3">
        <f t="shared" si="116"/>
        <v>179.12325394966905</v>
      </c>
    </row>
    <row r="3337" spans="1:46" customFormat="1" hidden="1" x14ac:dyDescent="0.2">
      <c r="A3337">
        <v>10146684</v>
      </c>
      <c r="C3337">
        <v>260710074</v>
      </c>
      <c r="D3337" t="s">
        <v>7564</v>
      </c>
      <c r="E3337">
        <v>46.075000000000003</v>
      </c>
      <c r="F3337">
        <v>-88.372540000000001</v>
      </c>
      <c r="G3337" t="s">
        <v>45</v>
      </c>
      <c r="H3337" t="s">
        <v>46</v>
      </c>
      <c r="I3337" t="s">
        <v>138</v>
      </c>
      <c r="J3337" t="s">
        <v>265</v>
      </c>
      <c r="K3337" t="s">
        <v>140</v>
      </c>
      <c r="N3337" t="s">
        <v>265</v>
      </c>
      <c r="P3337" t="s">
        <v>204</v>
      </c>
      <c r="S3337" t="s">
        <v>60</v>
      </c>
      <c r="AD3337" t="s">
        <v>54</v>
      </c>
      <c r="AK3337" t="s">
        <v>5223</v>
      </c>
      <c r="AM3337">
        <v>1913</v>
      </c>
      <c r="AQ3337">
        <v>1913</v>
      </c>
      <c r="AT3337" s="3">
        <f t="shared" si="116"/>
        <v>194.98306668156829</v>
      </c>
    </row>
    <row r="3338" spans="1:46" customFormat="1" hidden="1" x14ac:dyDescent="0.2">
      <c r="A3338">
        <v>10146685</v>
      </c>
      <c r="C3338">
        <v>260050005</v>
      </c>
      <c r="D3338" t="s">
        <v>7565</v>
      </c>
      <c r="E3338">
        <v>42.570810000000002</v>
      </c>
      <c r="F3338">
        <v>-85.676349999999999</v>
      </c>
      <c r="G3338" t="s">
        <v>45</v>
      </c>
      <c r="H3338" t="s">
        <v>46</v>
      </c>
      <c r="I3338" t="s">
        <v>138</v>
      </c>
      <c r="J3338" t="s">
        <v>5238</v>
      </c>
      <c r="K3338" t="s">
        <v>49</v>
      </c>
      <c r="L3338" t="s">
        <v>1349</v>
      </c>
      <c r="P3338" t="s">
        <v>51</v>
      </c>
      <c r="S3338" t="s">
        <v>60</v>
      </c>
      <c r="AD3338" t="s">
        <v>54</v>
      </c>
      <c r="AK3338" t="s">
        <v>7566</v>
      </c>
      <c r="AT3338" s="3">
        <f t="shared" si="116"/>
        <v>227.56629554908585</v>
      </c>
    </row>
    <row r="3339" spans="1:46" customFormat="1" hidden="1" x14ac:dyDescent="0.2">
      <c r="A3339">
        <v>10146686</v>
      </c>
      <c r="C3339">
        <v>260710004</v>
      </c>
      <c r="D3339" t="s">
        <v>7567</v>
      </c>
      <c r="E3339">
        <v>46.084699999999998</v>
      </c>
      <c r="F3339">
        <v>-88.725059999999999</v>
      </c>
      <c r="G3339" t="s">
        <v>45</v>
      </c>
      <c r="H3339" t="s">
        <v>46</v>
      </c>
      <c r="I3339" t="s">
        <v>138</v>
      </c>
      <c r="J3339" t="s">
        <v>265</v>
      </c>
      <c r="K3339" t="s">
        <v>49</v>
      </c>
      <c r="L3339" t="s">
        <v>59</v>
      </c>
      <c r="P3339" t="s">
        <v>51</v>
      </c>
      <c r="S3339" t="s">
        <v>52</v>
      </c>
      <c r="AB3339" t="s">
        <v>7568</v>
      </c>
      <c r="AD3339" t="s">
        <v>54</v>
      </c>
      <c r="AK3339" t="s">
        <v>5227</v>
      </c>
      <c r="AT3339" s="3">
        <f t="shared" si="116"/>
        <v>189.20384271535983</v>
      </c>
    </row>
    <row r="3340" spans="1:46" customFormat="1" hidden="1" x14ac:dyDescent="0.2">
      <c r="A3340">
        <v>10146690</v>
      </c>
      <c r="C3340">
        <v>271370117</v>
      </c>
      <c r="D3340" t="s">
        <v>5662</v>
      </c>
      <c r="E3340">
        <v>47.444189999999999</v>
      </c>
      <c r="F3340">
        <v>-92.507400000000004</v>
      </c>
      <c r="G3340" t="s">
        <v>45</v>
      </c>
      <c r="H3340" t="s">
        <v>46</v>
      </c>
      <c r="I3340" t="s">
        <v>173</v>
      </c>
      <c r="J3340" t="s">
        <v>197</v>
      </c>
      <c r="K3340" t="s">
        <v>49</v>
      </c>
      <c r="L3340" t="s">
        <v>59</v>
      </c>
      <c r="P3340" t="s">
        <v>51</v>
      </c>
      <c r="S3340" t="s">
        <v>52</v>
      </c>
      <c r="AD3340" t="s">
        <v>5434</v>
      </c>
      <c r="AK3340" t="s">
        <v>5605</v>
      </c>
      <c r="AT3340" s="3">
        <f t="shared" si="116"/>
        <v>298.32871038661648</v>
      </c>
    </row>
    <row r="3341" spans="1:46" customFormat="1" hidden="1" x14ac:dyDescent="0.2">
      <c r="A3341">
        <v>10146692</v>
      </c>
      <c r="C3341">
        <v>261030110</v>
      </c>
      <c r="D3341" t="s">
        <v>7569</v>
      </c>
      <c r="E3341">
        <v>46.456899999999997</v>
      </c>
      <c r="F3341">
        <v>-88.044730000000001</v>
      </c>
      <c r="G3341" t="s">
        <v>45</v>
      </c>
      <c r="H3341" t="s">
        <v>46</v>
      </c>
      <c r="I3341" t="s">
        <v>138</v>
      </c>
      <c r="J3341" t="s">
        <v>264</v>
      </c>
      <c r="K3341" t="s">
        <v>140</v>
      </c>
      <c r="L3341" t="s">
        <v>265</v>
      </c>
      <c r="P3341" t="s">
        <v>204</v>
      </c>
      <c r="S3341" t="s">
        <v>60</v>
      </c>
      <c r="AD3341" t="s">
        <v>54</v>
      </c>
      <c r="AK3341" t="s">
        <v>7224</v>
      </c>
      <c r="AT3341" s="3">
        <f t="shared" si="116"/>
        <v>225.52848336739657</v>
      </c>
    </row>
    <row r="3342" spans="1:46" customFormat="1" hidden="1" x14ac:dyDescent="0.2">
      <c r="A3342">
        <v>10146694</v>
      </c>
      <c r="C3342">
        <v>260610094</v>
      </c>
      <c r="D3342" t="s">
        <v>7570</v>
      </c>
      <c r="E3342">
        <v>47.021700000000003</v>
      </c>
      <c r="F3342">
        <v>-88.683359999999993</v>
      </c>
      <c r="G3342" t="s">
        <v>45</v>
      </c>
      <c r="H3342" t="s">
        <v>46</v>
      </c>
      <c r="I3342" t="s">
        <v>138</v>
      </c>
      <c r="J3342" t="s">
        <v>1811</v>
      </c>
      <c r="K3342" t="s">
        <v>140</v>
      </c>
      <c r="L3342" t="s">
        <v>142</v>
      </c>
      <c r="P3342" t="s">
        <v>204</v>
      </c>
      <c r="S3342" t="s">
        <v>60</v>
      </c>
      <c r="AD3342" t="s">
        <v>54</v>
      </c>
      <c r="AK3342" t="s">
        <v>7571</v>
      </c>
      <c r="AT3342" s="3">
        <f t="shared" si="116"/>
        <v>251.59957213326538</v>
      </c>
    </row>
    <row r="3343" spans="1:46" customFormat="1" hidden="1" x14ac:dyDescent="0.2">
      <c r="A3343">
        <v>10146695</v>
      </c>
      <c r="C3343">
        <v>270170037</v>
      </c>
      <c r="D3343" t="s">
        <v>7572</v>
      </c>
      <c r="E3343">
        <v>46.590589999999999</v>
      </c>
      <c r="F3343">
        <v>-92.532399999999996</v>
      </c>
      <c r="G3343" t="s">
        <v>45</v>
      </c>
      <c r="H3343" t="s">
        <v>46</v>
      </c>
      <c r="I3343" t="s">
        <v>173</v>
      </c>
      <c r="J3343" t="s">
        <v>1220</v>
      </c>
      <c r="K3343" t="s">
        <v>49</v>
      </c>
      <c r="L3343" t="s">
        <v>59</v>
      </c>
      <c r="P3343" t="s">
        <v>51</v>
      </c>
      <c r="S3343" t="s">
        <v>52</v>
      </c>
      <c r="AD3343" t="s">
        <v>5434</v>
      </c>
      <c r="AK3343" t="s">
        <v>7573</v>
      </c>
      <c r="AT3343" s="3">
        <f t="shared" si="116"/>
        <v>246.71077082629577</v>
      </c>
    </row>
    <row r="3344" spans="1:46" customFormat="1" hidden="1" x14ac:dyDescent="0.2">
      <c r="A3344">
        <v>10146700</v>
      </c>
      <c r="C3344">
        <v>260050023</v>
      </c>
      <c r="D3344" t="s">
        <v>7574</v>
      </c>
      <c r="E3344">
        <v>42.525010000000002</v>
      </c>
      <c r="F3344">
        <v>-85.855559999999997</v>
      </c>
      <c r="G3344" t="s">
        <v>45</v>
      </c>
      <c r="H3344" t="s">
        <v>46</v>
      </c>
      <c r="I3344" t="s">
        <v>138</v>
      </c>
      <c r="J3344" t="s">
        <v>5238</v>
      </c>
      <c r="K3344" t="s">
        <v>49</v>
      </c>
      <c r="L3344" t="s">
        <v>59</v>
      </c>
      <c r="P3344" t="s">
        <v>51</v>
      </c>
      <c r="S3344" t="s">
        <v>52</v>
      </c>
      <c r="AD3344" t="s">
        <v>54</v>
      </c>
      <c r="AK3344" t="s">
        <v>7575</v>
      </c>
      <c r="AT3344" s="3">
        <f t="shared" si="116"/>
        <v>219.92383368865677</v>
      </c>
    </row>
    <row r="3345" spans="1:46" customFormat="1" hidden="1" x14ac:dyDescent="0.2">
      <c r="A3345">
        <v>10146703</v>
      </c>
      <c r="C3345">
        <v>270610095</v>
      </c>
      <c r="D3345" t="s">
        <v>7576</v>
      </c>
      <c r="E3345">
        <v>47.278590000000001</v>
      </c>
      <c r="F3345">
        <v>-93.469629999999995</v>
      </c>
      <c r="G3345" t="s">
        <v>45</v>
      </c>
      <c r="H3345" t="s">
        <v>46</v>
      </c>
      <c r="I3345" t="s">
        <v>173</v>
      </c>
      <c r="J3345" t="s">
        <v>433</v>
      </c>
      <c r="K3345" t="s">
        <v>140</v>
      </c>
      <c r="L3345" t="s">
        <v>265</v>
      </c>
      <c r="P3345" t="s">
        <v>51</v>
      </c>
      <c r="S3345" t="s">
        <v>60</v>
      </c>
      <c r="AB3345" t="s">
        <v>7577</v>
      </c>
      <c r="AD3345" t="s">
        <v>5169</v>
      </c>
      <c r="AK3345" t="s">
        <v>7578</v>
      </c>
      <c r="AT3345" s="3">
        <f t="shared" si="116"/>
        <v>310.57735020834161</v>
      </c>
    </row>
    <row r="3346" spans="1:46" customFormat="1" hidden="1" x14ac:dyDescent="0.2">
      <c r="A3346">
        <v>10146704</v>
      </c>
      <c r="C3346">
        <v>270610059</v>
      </c>
      <c r="D3346" t="s">
        <v>7579</v>
      </c>
      <c r="E3346">
        <v>47.367489999999997</v>
      </c>
      <c r="F3346">
        <v>-93.197419999999994</v>
      </c>
      <c r="G3346" t="s">
        <v>45</v>
      </c>
      <c r="H3346" t="s">
        <v>46</v>
      </c>
      <c r="I3346" t="s">
        <v>173</v>
      </c>
      <c r="J3346" t="s">
        <v>433</v>
      </c>
      <c r="K3346" t="s">
        <v>140</v>
      </c>
      <c r="L3346" t="s">
        <v>265</v>
      </c>
      <c r="P3346" t="s">
        <v>51</v>
      </c>
      <c r="S3346" t="s">
        <v>52</v>
      </c>
      <c r="AB3346" t="s">
        <v>7580</v>
      </c>
      <c r="AD3346" t="s">
        <v>5169</v>
      </c>
      <c r="AK3346" t="s">
        <v>7581</v>
      </c>
      <c r="AT3346" s="3">
        <f t="shared" si="116"/>
        <v>308.86597275791388</v>
      </c>
    </row>
    <row r="3347" spans="1:46" customFormat="1" hidden="1" x14ac:dyDescent="0.2">
      <c r="A3347">
        <v>10146705</v>
      </c>
      <c r="C3347">
        <v>270490007</v>
      </c>
      <c r="D3347" t="s">
        <v>7582</v>
      </c>
      <c r="E3347">
        <v>44.586689999999997</v>
      </c>
      <c r="F3347">
        <v>-92.685199999999995</v>
      </c>
      <c r="G3347" t="s">
        <v>45</v>
      </c>
      <c r="H3347" t="s">
        <v>46</v>
      </c>
      <c r="I3347" t="s">
        <v>173</v>
      </c>
      <c r="J3347" t="s">
        <v>1322</v>
      </c>
      <c r="K3347" t="s">
        <v>49</v>
      </c>
      <c r="L3347" t="s">
        <v>50</v>
      </c>
      <c r="P3347" t="s">
        <v>51</v>
      </c>
      <c r="S3347" t="s">
        <v>52</v>
      </c>
      <c r="AD3347" t="s">
        <v>5169</v>
      </c>
      <c r="AK3347" t="s">
        <v>7583</v>
      </c>
      <c r="AT3347" s="3">
        <f t="shared" si="116"/>
        <v>153.03279738365748</v>
      </c>
    </row>
    <row r="3348" spans="1:46" customFormat="1" hidden="1" x14ac:dyDescent="0.2">
      <c r="A3348">
        <v>10146707</v>
      </c>
      <c r="C3348">
        <v>260890006</v>
      </c>
      <c r="D3348" t="s">
        <v>7584</v>
      </c>
      <c r="E3348">
        <v>44.880600000000001</v>
      </c>
      <c r="F3348">
        <v>-85.649950000000004</v>
      </c>
      <c r="G3348" t="s">
        <v>45</v>
      </c>
      <c r="H3348" t="s">
        <v>46</v>
      </c>
      <c r="I3348" t="s">
        <v>138</v>
      </c>
      <c r="J3348" t="s">
        <v>7585</v>
      </c>
      <c r="K3348" t="s">
        <v>49</v>
      </c>
      <c r="L3348" t="s">
        <v>1323</v>
      </c>
      <c r="P3348" t="s">
        <v>51</v>
      </c>
      <c r="S3348" t="s">
        <v>60</v>
      </c>
      <c r="AD3348" t="s">
        <v>54</v>
      </c>
      <c r="AK3348" t="s">
        <v>7586</v>
      </c>
      <c r="AT3348" s="3">
        <f t="shared" si="116"/>
        <v>235.63581333397192</v>
      </c>
    </row>
    <row r="3349" spans="1:46" customFormat="1" hidden="1" x14ac:dyDescent="0.2">
      <c r="A3349">
        <v>10146708</v>
      </c>
      <c r="C3349">
        <v>271370009</v>
      </c>
      <c r="D3349" t="s">
        <v>1065</v>
      </c>
      <c r="E3349">
        <v>47.525590000000001</v>
      </c>
      <c r="F3349">
        <v>-92.519099999999995</v>
      </c>
      <c r="G3349" t="s">
        <v>45</v>
      </c>
      <c r="H3349" t="s">
        <v>46</v>
      </c>
      <c r="I3349" t="s">
        <v>173</v>
      </c>
      <c r="J3349" t="s">
        <v>197</v>
      </c>
      <c r="K3349" t="s">
        <v>140</v>
      </c>
      <c r="L3349" t="s">
        <v>265</v>
      </c>
      <c r="P3349" t="s">
        <v>51</v>
      </c>
      <c r="S3349" t="s">
        <v>60</v>
      </c>
      <c r="AD3349" t="s">
        <v>5169</v>
      </c>
      <c r="AK3349" t="s">
        <v>7587</v>
      </c>
      <c r="AT3349" s="3">
        <f t="shared" si="116"/>
        <v>303.66479192089372</v>
      </c>
    </row>
    <row r="3350" spans="1:46" customFormat="1" hidden="1" x14ac:dyDescent="0.2">
      <c r="A3350">
        <v>10146710</v>
      </c>
      <c r="C3350">
        <v>261390032</v>
      </c>
      <c r="D3350" t="s">
        <v>7588</v>
      </c>
      <c r="E3350">
        <v>42.991109999999999</v>
      </c>
      <c r="F3350">
        <v>-86.05686</v>
      </c>
      <c r="G3350" t="s">
        <v>45</v>
      </c>
      <c r="H3350" t="s">
        <v>46</v>
      </c>
      <c r="I3350" t="s">
        <v>138</v>
      </c>
      <c r="J3350" t="s">
        <v>5582</v>
      </c>
      <c r="K3350" t="s">
        <v>49</v>
      </c>
      <c r="L3350" t="s">
        <v>59</v>
      </c>
      <c r="P3350" t="s">
        <v>51</v>
      </c>
      <c r="S3350" t="s">
        <v>52</v>
      </c>
      <c r="AD3350" t="s">
        <v>54</v>
      </c>
      <c r="AK3350" t="s">
        <v>5750</v>
      </c>
      <c r="AT3350" s="3">
        <f t="shared" si="116"/>
        <v>201.52545345443249</v>
      </c>
    </row>
    <row r="3351" spans="1:46" customFormat="1" hidden="1" x14ac:dyDescent="0.2">
      <c r="A3351">
        <v>10146712</v>
      </c>
      <c r="C3351">
        <v>271370110</v>
      </c>
      <c r="D3351" t="s">
        <v>7589</v>
      </c>
      <c r="E3351">
        <v>46.849690000000002</v>
      </c>
      <c r="F3351">
        <v>-92.451589999999996</v>
      </c>
      <c r="G3351" t="s">
        <v>45</v>
      </c>
      <c r="H3351" t="s">
        <v>46</v>
      </c>
      <c r="I3351" t="s">
        <v>173</v>
      </c>
      <c r="J3351" t="s">
        <v>197</v>
      </c>
      <c r="K3351" t="s">
        <v>49</v>
      </c>
      <c r="L3351" t="s">
        <v>59</v>
      </c>
      <c r="P3351" t="s">
        <v>51</v>
      </c>
      <c r="S3351" t="s">
        <v>52</v>
      </c>
      <c r="AD3351" t="s">
        <v>5434</v>
      </c>
      <c r="AK3351" t="s">
        <v>5605</v>
      </c>
      <c r="AT3351" s="3">
        <f t="shared" si="116"/>
        <v>260.39619184955166</v>
      </c>
    </row>
    <row r="3352" spans="1:46" customFormat="1" hidden="1" x14ac:dyDescent="0.2">
      <c r="A3352">
        <v>10146715</v>
      </c>
      <c r="C3352">
        <v>270530031</v>
      </c>
      <c r="D3352" t="s">
        <v>7590</v>
      </c>
      <c r="E3352">
        <v>45.099690000000002</v>
      </c>
      <c r="F3352">
        <v>-93.444419999999994</v>
      </c>
      <c r="G3352" t="s">
        <v>45</v>
      </c>
      <c r="H3352" t="s">
        <v>46</v>
      </c>
      <c r="I3352" t="s">
        <v>173</v>
      </c>
      <c r="J3352" t="s">
        <v>5492</v>
      </c>
      <c r="K3352" t="s">
        <v>49</v>
      </c>
      <c r="L3352" t="s">
        <v>59</v>
      </c>
      <c r="P3352" t="s">
        <v>51</v>
      </c>
      <c r="S3352" t="s">
        <v>52</v>
      </c>
      <c r="AD3352" t="s">
        <v>5434</v>
      </c>
      <c r="AK3352" t="s">
        <v>7499</v>
      </c>
      <c r="AT3352" s="3">
        <f t="shared" si="116"/>
        <v>203.01643387407634</v>
      </c>
    </row>
    <row r="3353" spans="1:46" customFormat="1" hidden="1" x14ac:dyDescent="0.2">
      <c r="A3353">
        <v>10146718</v>
      </c>
      <c r="C3353">
        <v>261310017</v>
      </c>
      <c r="D3353" t="s">
        <v>7591</v>
      </c>
      <c r="E3353">
        <v>46.734200000000001</v>
      </c>
      <c r="F3353">
        <v>-89.164270000000002</v>
      </c>
      <c r="G3353" t="s">
        <v>45</v>
      </c>
      <c r="H3353" t="s">
        <v>46</v>
      </c>
      <c r="I3353" t="s">
        <v>138</v>
      </c>
      <c r="J3353" t="s">
        <v>366</v>
      </c>
      <c r="K3353" t="s">
        <v>140</v>
      </c>
      <c r="N3353" t="s">
        <v>3351</v>
      </c>
      <c r="P3353" t="s">
        <v>204</v>
      </c>
      <c r="S3353" t="s">
        <v>60</v>
      </c>
      <c r="AD3353" t="s">
        <v>5652</v>
      </c>
      <c r="AK3353" t="s">
        <v>7592</v>
      </c>
      <c r="AM3353">
        <v>1854</v>
      </c>
      <c r="AQ3353">
        <v>1853</v>
      </c>
      <c r="AT3353" s="3">
        <f t="shared" si="116"/>
        <v>227.14227194486668</v>
      </c>
    </row>
    <row r="3354" spans="1:46" customFormat="1" hidden="1" x14ac:dyDescent="0.2">
      <c r="A3354">
        <v>10146719</v>
      </c>
      <c r="C3354">
        <v>270450072</v>
      </c>
      <c r="D3354" t="s">
        <v>7593</v>
      </c>
      <c r="E3354">
        <v>43.635300000000001</v>
      </c>
      <c r="F3354">
        <v>-92.381280000000004</v>
      </c>
      <c r="G3354" t="s">
        <v>45</v>
      </c>
      <c r="H3354" t="s">
        <v>46</v>
      </c>
      <c r="I3354" t="s">
        <v>173</v>
      </c>
      <c r="J3354" t="s">
        <v>5486</v>
      </c>
      <c r="K3354" t="s">
        <v>140</v>
      </c>
      <c r="L3354" t="s">
        <v>265</v>
      </c>
      <c r="P3354" t="s">
        <v>51</v>
      </c>
      <c r="S3354" t="s">
        <v>60</v>
      </c>
      <c r="AB3354" t="s">
        <v>7594</v>
      </c>
      <c r="AD3354" t="s">
        <v>5169</v>
      </c>
      <c r="AK3354" t="s">
        <v>7595</v>
      </c>
      <c r="AT3354" s="3">
        <f t="shared" si="116"/>
        <v>119.574210262235</v>
      </c>
    </row>
    <row r="3355" spans="1:46" customFormat="1" hidden="1" x14ac:dyDescent="0.2">
      <c r="A3355">
        <v>10146725</v>
      </c>
      <c r="C3355">
        <v>261030138</v>
      </c>
      <c r="D3355" t="s">
        <v>5615</v>
      </c>
      <c r="E3355">
        <v>46.605600000000003</v>
      </c>
      <c r="F3355">
        <v>-87.525009999999995</v>
      </c>
      <c r="G3355" t="s">
        <v>45</v>
      </c>
      <c r="H3355" t="s">
        <v>46</v>
      </c>
      <c r="I3355" t="s">
        <v>138</v>
      </c>
      <c r="J3355" t="s">
        <v>264</v>
      </c>
      <c r="K3355" t="s">
        <v>140</v>
      </c>
      <c r="L3355" t="s">
        <v>7596</v>
      </c>
      <c r="P3355" t="s">
        <v>70</v>
      </c>
      <c r="S3355" t="s">
        <v>144</v>
      </c>
      <c r="AD3355" t="s">
        <v>54</v>
      </c>
      <c r="AK3355" t="s">
        <v>5276</v>
      </c>
      <c r="AT3355" s="3">
        <f t="shared" si="116"/>
        <v>246.21515786969093</v>
      </c>
    </row>
    <row r="3356" spans="1:46" customFormat="1" hidden="1" x14ac:dyDescent="0.2">
      <c r="A3356">
        <v>10146727</v>
      </c>
      <c r="C3356">
        <v>260710533</v>
      </c>
      <c r="D3356" t="s">
        <v>7597</v>
      </c>
      <c r="E3356">
        <v>46.075800000000001</v>
      </c>
      <c r="F3356">
        <v>-88.61645</v>
      </c>
      <c r="G3356" t="s">
        <v>45</v>
      </c>
      <c r="H3356" t="s">
        <v>46</v>
      </c>
      <c r="I3356" t="s">
        <v>138</v>
      </c>
      <c r="J3356" t="s">
        <v>265</v>
      </c>
      <c r="K3356" t="s">
        <v>140</v>
      </c>
      <c r="L3356" t="s">
        <v>265</v>
      </c>
      <c r="P3356" t="s">
        <v>70</v>
      </c>
      <c r="S3356" t="s">
        <v>179</v>
      </c>
      <c r="AD3356" t="s">
        <v>54</v>
      </c>
      <c r="AK3356" t="s">
        <v>5732</v>
      </c>
      <c r="AT3356" s="3">
        <f t="shared" si="116"/>
        <v>190.45542583107243</v>
      </c>
    </row>
    <row r="3357" spans="1:46" customFormat="1" hidden="1" x14ac:dyDescent="0.2">
      <c r="A3357">
        <v>10146730</v>
      </c>
      <c r="C3357">
        <v>270450110</v>
      </c>
      <c r="D3357" t="s">
        <v>7598</v>
      </c>
      <c r="E3357">
        <v>43.806399999999996</v>
      </c>
      <c r="F3357">
        <v>-91.77346</v>
      </c>
      <c r="G3357" t="s">
        <v>45</v>
      </c>
      <c r="H3357" t="s">
        <v>46</v>
      </c>
      <c r="I3357" t="s">
        <v>173</v>
      </c>
      <c r="J3357" t="s">
        <v>5486</v>
      </c>
      <c r="K3357" t="s">
        <v>49</v>
      </c>
      <c r="L3357" t="s">
        <v>59</v>
      </c>
      <c r="P3357" t="s">
        <v>51</v>
      </c>
      <c r="S3357" t="s">
        <v>52</v>
      </c>
      <c r="AD3357" t="s">
        <v>5434</v>
      </c>
      <c r="AK3357" t="s">
        <v>5520</v>
      </c>
      <c r="AT3357" s="3">
        <f t="shared" si="116"/>
        <v>91.147843987530777</v>
      </c>
    </row>
    <row r="3358" spans="1:46" customFormat="1" hidden="1" x14ac:dyDescent="0.2">
      <c r="A3358">
        <v>10146731</v>
      </c>
      <c r="C3358">
        <v>271090020</v>
      </c>
      <c r="D3358" t="s">
        <v>7599</v>
      </c>
      <c r="E3358">
        <v>44.0319</v>
      </c>
      <c r="F3358">
        <v>-92.503489999999999</v>
      </c>
      <c r="G3358" t="s">
        <v>45</v>
      </c>
      <c r="H3358" t="s">
        <v>46</v>
      </c>
      <c r="I3358" t="s">
        <v>173</v>
      </c>
      <c r="J3358" t="s">
        <v>5437</v>
      </c>
      <c r="K3358" t="s">
        <v>49</v>
      </c>
      <c r="L3358" t="s">
        <v>59</v>
      </c>
      <c r="P3358" t="s">
        <v>5265</v>
      </c>
      <c r="S3358" t="s">
        <v>52</v>
      </c>
      <c r="AB3358" t="s">
        <v>7600</v>
      </c>
      <c r="AD3358" t="s">
        <v>5169</v>
      </c>
      <c r="AK3358" t="s">
        <v>7601</v>
      </c>
      <c r="AT3358" s="3">
        <f t="shared" si="116"/>
        <v>130.20485990091603</v>
      </c>
    </row>
    <row r="3359" spans="1:46" customFormat="1" hidden="1" x14ac:dyDescent="0.2">
      <c r="A3359">
        <v>10146732</v>
      </c>
      <c r="C3359">
        <v>261030134</v>
      </c>
      <c r="D3359" t="s">
        <v>5545</v>
      </c>
      <c r="E3359">
        <v>46.556899999999999</v>
      </c>
      <c r="F3359">
        <v>-87.377809999999997</v>
      </c>
      <c r="G3359" t="s">
        <v>45</v>
      </c>
      <c r="H3359" t="s">
        <v>46</v>
      </c>
      <c r="I3359" t="s">
        <v>138</v>
      </c>
      <c r="J3359" t="s">
        <v>264</v>
      </c>
      <c r="K3359" t="s">
        <v>140</v>
      </c>
      <c r="L3359" t="s">
        <v>142</v>
      </c>
      <c r="P3359" t="s">
        <v>70</v>
      </c>
      <c r="S3359" t="s">
        <v>144</v>
      </c>
      <c r="AD3359" t="s">
        <v>54</v>
      </c>
      <c r="AK3359" t="s">
        <v>5276</v>
      </c>
      <c r="AT3359" s="3">
        <f t="shared" si="116"/>
        <v>246.95998728928734</v>
      </c>
    </row>
    <row r="3360" spans="1:46" customFormat="1" hidden="1" x14ac:dyDescent="0.2">
      <c r="A3360">
        <v>10146735</v>
      </c>
      <c r="C3360">
        <v>270610111</v>
      </c>
      <c r="D3360" t="s">
        <v>586</v>
      </c>
      <c r="E3360">
        <v>47.412489999999998</v>
      </c>
      <c r="F3360">
        <v>-93.095820000000003</v>
      </c>
      <c r="G3360" t="s">
        <v>45</v>
      </c>
      <c r="H3360" t="s">
        <v>46</v>
      </c>
      <c r="I3360" t="s">
        <v>173</v>
      </c>
      <c r="J3360" t="s">
        <v>433</v>
      </c>
      <c r="K3360" t="s">
        <v>140</v>
      </c>
      <c r="L3360" t="s">
        <v>265</v>
      </c>
      <c r="P3360" t="s">
        <v>51</v>
      </c>
      <c r="S3360" t="s">
        <v>60</v>
      </c>
      <c r="AB3360" t="s">
        <v>7602</v>
      </c>
      <c r="AD3360" t="s">
        <v>5169</v>
      </c>
      <c r="AK3360" t="s">
        <v>7603</v>
      </c>
      <c r="AT3360" s="3">
        <f t="shared" si="116"/>
        <v>309.11220381826161</v>
      </c>
    </row>
    <row r="3361" spans="1:46" customFormat="1" hidden="1" x14ac:dyDescent="0.2">
      <c r="A3361">
        <v>10146740</v>
      </c>
      <c r="C3361">
        <v>271370027</v>
      </c>
      <c r="D3361" t="s">
        <v>7604</v>
      </c>
      <c r="E3361">
        <v>47.472189999999998</v>
      </c>
      <c r="F3361">
        <v>-92.546000000000006</v>
      </c>
      <c r="G3361" t="s">
        <v>45</v>
      </c>
      <c r="H3361" t="s">
        <v>46</v>
      </c>
      <c r="I3361" t="s">
        <v>173</v>
      </c>
      <c r="J3361" t="s">
        <v>197</v>
      </c>
      <c r="K3361" t="s">
        <v>140</v>
      </c>
      <c r="L3361" t="s">
        <v>265</v>
      </c>
      <c r="P3361" t="s">
        <v>5265</v>
      </c>
      <c r="S3361" t="s">
        <v>52</v>
      </c>
      <c r="AB3361" t="s">
        <v>7605</v>
      </c>
      <c r="AD3361" t="s">
        <v>5169</v>
      </c>
      <c r="AK3361" t="s">
        <v>7606</v>
      </c>
      <c r="AT3361" s="3">
        <f t="shared" si="116"/>
        <v>300.84445312234965</v>
      </c>
    </row>
    <row r="3362" spans="1:46" customFormat="1" hidden="1" x14ac:dyDescent="0.2">
      <c r="A3362">
        <v>10146743</v>
      </c>
      <c r="C3362">
        <v>271410020</v>
      </c>
      <c r="D3362" t="s">
        <v>7607</v>
      </c>
      <c r="E3362">
        <v>45.340290000000003</v>
      </c>
      <c r="F3362">
        <v>-93.569630000000004</v>
      </c>
      <c r="G3362" t="s">
        <v>45</v>
      </c>
      <c r="H3362" t="s">
        <v>46</v>
      </c>
      <c r="I3362" t="s">
        <v>173</v>
      </c>
      <c r="J3362" t="s">
        <v>5779</v>
      </c>
      <c r="K3362" t="s">
        <v>49</v>
      </c>
      <c r="L3362" t="s">
        <v>59</v>
      </c>
      <c r="P3362" t="s">
        <v>51</v>
      </c>
      <c r="S3362" t="s">
        <v>52</v>
      </c>
      <c r="AD3362" t="s">
        <v>5434</v>
      </c>
      <c r="AK3362" t="s">
        <v>7608</v>
      </c>
      <c r="AT3362" s="3">
        <f t="shared" si="116"/>
        <v>217.216258799939</v>
      </c>
    </row>
    <row r="3363" spans="1:46" customFormat="1" hidden="1" x14ac:dyDescent="0.2">
      <c r="A3363">
        <v>10146749</v>
      </c>
      <c r="C3363">
        <v>260610021</v>
      </c>
      <c r="D3363" t="s">
        <v>7609</v>
      </c>
      <c r="E3363">
        <v>46.455300000000001</v>
      </c>
      <c r="F3363">
        <v>-88.730360000000005</v>
      </c>
      <c r="G3363" t="s">
        <v>45</v>
      </c>
      <c r="H3363" t="s">
        <v>46</v>
      </c>
      <c r="I3363" t="s">
        <v>138</v>
      </c>
      <c r="J3363" t="s">
        <v>1811</v>
      </c>
      <c r="K3363" t="s">
        <v>49</v>
      </c>
      <c r="L3363" t="s">
        <v>59</v>
      </c>
      <c r="P3363" t="s">
        <v>51</v>
      </c>
      <c r="S3363" t="s">
        <v>52</v>
      </c>
      <c r="AB3363" t="s">
        <v>7568</v>
      </c>
      <c r="AD3363" t="s">
        <v>54</v>
      </c>
      <c r="AK3363" t="s">
        <v>5227</v>
      </c>
      <c r="AT3363" s="3">
        <f t="shared" si="116"/>
        <v>213.40424471666589</v>
      </c>
    </row>
    <row r="3364" spans="1:46" customFormat="1" hidden="1" x14ac:dyDescent="0.2">
      <c r="A3364">
        <v>10146753</v>
      </c>
      <c r="C3364">
        <v>260130024</v>
      </c>
      <c r="D3364" t="s">
        <v>7610</v>
      </c>
      <c r="E3364">
        <v>46.758299999999998</v>
      </c>
      <c r="F3364">
        <v>-88.416749999999993</v>
      </c>
      <c r="G3364" t="s">
        <v>45</v>
      </c>
      <c r="H3364" t="s">
        <v>46</v>
      </c>
      <c r="I3364" t="s">
        <v>138</v>
      </c>
      <c r="J3364" t="s">
        <v>139</v>
      </c>
      <c r="K3364" t="s">
        <v>140</v>
      </c>
      <c r="L3364" t="s">
        <v>367</v>
      </c>
      <c r="P3364" t="s">
        <v>70</v>
      </c>
      <c r="S3364" t="s">
        <v>179</v>
      </c>
      <c r="AD3364" t="s">
        <v>54</v>
      </c>
      <c r="AK3364" t="s">
        <v>5451</v>
      </c>
      <c r="AT3364" s="3">
        <f t="shared" si="116"/>
        <v>237.97417214218652</v>
      </c>
    </row>
    <row r="3365" spans="1:46" customFormat="1" hidden="1" x14ac:dyDescent="0.2">
      <c r="A3365">
        <v>10146754</v>
      </c>
      <c r="C3365">
        <v>260430051</v>
      </c>
      <c r="D3365" t="s">
        <v>7611</v>
      </c>
      <c r="E3365">
        <v>45.851700000000001</v>
      </c>
      <c r="F3365">
        <v>-88.043130000000005</v>
      </c>
      <c r="G3365" t="s">
        <v>45</v>
      </c>
      <c r="H3365" t="s">
        <v>46</v>
      </c>
      <c r="I3365" t="s">
        <v>138</v>
      </c>
      <c r="J3365" t="s">
        <v>298</v>
      </c>
      <c r="K3365" t="s">
        <v>140</v>
      </c>
      <c r="L3365" t="s">
        <v>265</v>
      </c>
      <c r="P3365" t="s">
        <v>204</v>
      </c>
      <c r="S3365" t="s">
        <v>179</v>
      </c>
      <c r="AD3365" t="s">
        <v>54</v>
      </c>
      <c r="AK3365" t="s">
        <v>7612</v>
      </c>
      <c r="AT3365" s="3">
        <f t="shared" si="116"/>
        <v>188.78617741380825</v>
      </c>
    </row>
    <row r="3366" spans="1:46" customFormat="1" hidden="1" x14ac:dyDescent="0.2">
      <c r="A3366">
        <v>10146756</v>
      </c>
      <c r="C3366">
        <v>260610030</v>
      </c>
      <c r="D3366" t="s">
        <v>5225</v>
      </c>
      <c r="E3366">
        <v>46.875</v>
      </c>
      <c r="F3366">
        <v>-88.898660000000007</v>
      </c>
      <c r="G3366" t="s">
        <v>45</v>
      </c>
      <c r="H3366" t="s">
        <v>46</v>
      </c>
      <c r="I3366" t="s">
        <v>138</v>
      </c>
      <c r="J3366" t="s">
        <v>1811</v>
      </c>
      <c r="K3366" t="s">
        <v>49</v>
      </c>
      <c r="L3366" t="s">
        <v>50</v>
      </c>
      <c r="P3366" t="s">
        <v>51</v>
      </c>
      <c r="S3366" t="s">
        <v>52</v>
      </c>
      <c r="AB3366" t="s">
        <v>5226</v>
      </c>
      <c r="AD3366" t="s">
        <v>54</v>
      </c>
      <c r="AK3366" t="s">
        <v>7613</v>
      </c>
      <c r="AT3366" s="3">
        <f t="shared" si="116"/>
        <v>239.27058949720609</v>
      </c>
    </row>
    <row r="3367" spans="1:46" customFormat="1" hidden="1" x14ac:dyDescent="0.2">
      <c r="A3367">
        <v>10146757</v>
      </c>
      <c r="C3367">
        <v>260830034</v>
      </c>
      <c r="D3367" t="s">
        <v>5545</v>
      </c>
      <c r="E3367">
        <v>47.386099999999999</v>
      </c>
      <c r="F3367">
        <v>-88.295839999999998</v>
      </c>
      <c r="G3367" t="s">
        <v>45</v>
      </c>
      <c r="H3367" t="s">
        <v>46</v>
      </c>
      <c r="I3367" t="s">
        <v>138</v>
      </c>
      <c r="J3367" t="s">
        <v>386</v>
      </c>
      <c r="K3367" t="s">
        <v>140</v>
      </c>
      <c r="L3367" t="s">
        <v>142</v>
      </c>
      <c r="P3367" t="s">
        <v>70</v>
      </c>
      <c r="S3367" t="s">
        <v>179</v>
      </c>
      <c r="AD3367" t="s">
        <v>54</v>
      </c>
      <c r="AK3367" t="s">
        <v>5276</v>
      </c>
      <c r="AT3367" s="3">
        <f t="shared" si="116"/>
        <v>280.90570103016165</v>
      </c>
    </row>
    <row r="3368" spans="1:46" customFormat="1" hidden="1" x14ac:dyDescent="0.2">
      <c r="A3368">
        <v>10146760</v>
      </c>
      <c r="C3368">
        <v>270610088</v>
      </c>
      <c r="D3368" t="s">
        <v>7614</v>
      </c>
      <c r="E3368">
        <v>47.320590000000003</v>
      </c>
      <c r="F3368">
        <v>-93.391030000000001</v>
      </c>
      <c r="G3368" t="s">
        <v>45</v>
      </c>
      <c r="H3368" t="s">
        <v>46</v>
      </c>
      <c r="I3368" t="s">
        <v>173</v>
      </c>
      <c r="J3368" t="s">
        <v>433</v>
      </c>
      <c r="K3368" t="s">
        <v>140</v>
      </c>
      <c r="L3368" t="s">
        <v>265</v>
      </c>
      <c r="P3368" t="s">
        <v>51</v>
      </c>
      <c r="S3368" t="s">
        <v>60</v>
      </c>
      <c r="AB3368" t="s">
        <v>7615</v>
      </c>
      <c r="AD3368" t="s">
        <v>5169</v>
      </c>
      <c r="AK3368" t="s">
        <v>7616</v>
      </c>
      <c r="AT3368" s="3">
        <f t="shared" si="116"/>
        <v>310.95581929777802</v>
      </c>
    </row>
    <row r="3369" spans="1:46" customFormat="1" hidden="1" x14ac:dyDescent="0.2">
      <c r="A3369">
        <v>10156401</v>
      </c>
      <c r="C3369">
        <v>550370004</v>
      </c>
      <c r="D3369" t="s">
        <v>7617</v>
      </c>
      <c r="E3369">
        <v>45.9069</v>
      </c>
      <c r="F3369">
        <v>-88.341139999999996</v>
      </c>
      <c r="G3369" t="s">
        <v>45</v>
      </c>
      <c r="H3369" t="s">
        <v>46</v>
      </c>
      <c r="I3369" t="s">
        <v>57</v>
      </c>
      <c r="J3369" t="s">
        <v>2150</v>
      </c>
      <c r="K3369" t="s">
        <v>140</v>
      </c>
      <c r="N3369" t="s">
        <v>265</v>
      </c>
      <c r="O3369" t="str">
        <f t="shared" ref="O3369:O3432" si="117">CONCATENATE(L3369,IF(M3369=0,"",CONCATENATE(", ",M3369)),IF(N3369=0,"",CONCATENATE(", ",N3369)))</f>
        <v>, Iron</v>
      </c>
      <c r="P3369" t="s">
        <v>51</v>
      </c>
      <c r="S3369" t="s">
        <v>179</v>
      </c>
      <c r="AD3369" t="s">
        <v>54</v>
      </c>
      <c r="AT3369" s="3">
        <f t="shared" si="116"/>
        <v>185.17089028991441</v>
      </c>
    </row>
    <row r="3370" spans="1:46" x14ac:dyDescent="0.2">
      <c r="A3370" s="1">
        <v>10156255</v>
      </c>
      <c r="C3370">
        <v>550730152</v>
      </c>
      <c r="D3370" s="1" t="s">
        <v>7618</v>
      </c>
      <c r="E3370" s="1">
        <v>44.931399999999996</v>
      </c>
      <c r="F3370" s="1">
        <v>-89.8643</v>
      </c>
      <c r="G3370" t="s">
        <v>45</v>
      </c>
      <c r="H3370" t="s">
        <v>46</v>
      </c>
      <c r="I3370" s="1" t="s">
        <v>57</v>
      </c>
      <c r="J3370" s="1" t="s">
        <v>2136</v>
      </c>
      <c r="K3370" t="s">
        <v>49</v>
      </c>
      <c r="L3370" t="s">
        <v>59</v>
      </c>
      <c r="O3370" s="1" t="str">
        <f t="shared" si="117"/>
        <v>Sand and Gravel, Construction</v>
      </c>
      <c r="P3370" s="1" t="s">
        <v>51</v>
      </c>
      <c r="S3370" s="1" t="s">
        <v>60</v>
      </c>
      <c r="AD3370" s="1" t="s">
        <v>54</v>
      </c>
      <c r="AT3370" s="3">
        <f t="shared" si="116"/>
        <v>99.128143678436118</v>
      </c>
    </row>
    <row r="3371" spans="1:46" x14ac:dyDescent="0.2">
      <c r="A3371" s="1">
        <v>10156256</v>
      </c>
      <c r="C3371">
        <v>550610036</v>
      </c>
      <c r="D3371" s="1" t="s">
        <v>7619</v>
      </c>
      <c r="E3371" s="1">
        <v>44.67</v>
      </c>
      <c r="F3371" s="1">
        <v>-87.484409999999997</v>
      </c>
      <c r="G3371" t="s">
        <v>45</v>
      </c>
      <c r="H3371" t="s">
        <v>46</v>
      </c>
      <c r="I3371" s="1" t="s">
        <v>57</v>
      </c>
      <c r="J3371" s="1" t="s">
        <v>6038</v>
      </c>
      <c r="K3371" t="s">
        <v>49</v>
      </c>
      <c r="L3371" t="s">
        <v>59</v>
      </c>
      <c r="O3371" s="1" t="str">
        <f t="shared" si="117"/>
        <v>Sand and Gravel, Construction</v>
      </c>
      <c r="P3371" s="1" t="s">
        <v>51</v>
      </c>
      <c r="S3371" s="1" t="s">
        <v>60</v>
      </c>
      <c r="AD3371" s="1" t="s">
        <v>54</v>
      </c>
      <c r="AT3371" s="3">
        <f t="shared" si="116"/>
        <v>148.72487737871342</v>
      </c>
    </row>
    <row r="3372" spans="1:46" x14ac:dyDescent="0.2">
      <c r="A3372" s="1">
        <v>10156257</v>
      </c>
      <c r="C3372">
        <v>550610007</v>
      </c>
      <c r="D3372" s="1" t="s">
        <v>7620</v>
      </c>
      <c r="E3372" s="1">
        <v>44.504199999999997</v>
      </c>
      <c r="F3372" s="1">
        <v>-87.502210000000005</v>
      </c>
      <c r="G3372" t="s">
        <v>45</v>
      </c>
      <c r="H3372" t="s">
        <v>46</v>
      </c>
      <c r="I3372" s="1" t="s">
        <v>57</v>
      </c>
      <c r="J3372" s="1" t="s">
        <v>6038</v>
      </c>
      <c r="K3372" t="s">
        <v>49</v>
      </c>
      <c r="L3372" t="s">
        <v>59</v>
      </c>
      <c r="O3372" s="1" t="str">
        <f t="shared" si="117"/>
        <v>Sand and Gravel, Construction</v>
      </c>
      <c r="P3372" s="1" t="s">
        <v>51</v>
      </c>
      <c r="S3372" s="1" t="s">
        <v>52</v>
      </c>
      <c r="AB3372" s="1" t="s">
        <v>7621</v>
      </c>
      <c r="AD3372" s="1" t="s">
        <v>54</v>
      </c>
      <c r="AT3372" s="3">
        <f t="shared" si="116"/>
        <v>142.2042589817309</v>
      </c>
    </row>
    <row r="3373" spans="1:46" x14ac:dyDescent="0.2">
      <c r="A3373" s="1">
        <v>10156261</v>
      </c>
      <c r="C3373">
        <v>550490425</v>
      </c>
      <c r="D3373" s="1" t="s">
        <v>7622</v>
      </c>
      <c r="E3373" s="1">
        <v>42.858310000000003</v>
      </c>
      <c r="F3373" s="1">
        <v>-90.181799999999996</v>
      </c>
      <c r="G3373" t="s">
        <v>45</v>
      </c>
      <c r="H3373" t="s">
        <v>46</v>
      </c>
      <c r="I3373" s="1" t="s">
        <v>57</v>
      </c>
      <c r="J3373" s="1" t="s">
        <v>1378</v>
      </c>
      <c r="K3373" t="s">
        <v>49</v>
      </c>
      <c r="L3373" t="s">
        <v>69</v>
      </c>
      <c r="O3373" s="1" t="str">
        <f t="shared" si="117"/>
        <v>Stone</v>
      </c>
      <c r="P3373" s="1" t="s">
        <v>51</v>
      </c>
      <c r="S3373" s="1" t="s">
        <v>70</v>
      </c>
      <c r="AD3373" s="1" t="s">
        <v>54</v>
      </c>
      <c r="AT3373" s="3">
        <f t="shared" si="116"/>
        <v>45.272758726455208</v>
      </c>
    </row>
    <row r="3374" spans="1:46" x14ac:dyDescent="0.2">
      <c r="A3374" s="1">
        <v>10156262</v>
      </c>
      <c r="C3374">
        <v>550230023</v>
      </c>
      <c r="D3374" s="1" t="s">
        <v>7623</v>
      </c>
      <c r="E3374" s="1">
        <v>43.35</v>
      </c>
      <c r="F3374" s="1">
        <v>-91.100139999999996</v>
      </c>
      <c r="G3374" t="s">
        <v>45</v>
      </c>
      <c r="H3374" t="s">
        <v>46</v>
      </c>
      <c r="I3374" s="1" t="s">
        <v>57</v>
      </c>
      <c r="J3374" s="1" t="s">
        <v>3339</v>
      </c>
      <c r="K3374" t="s">
        <v>49</v>
      </c>
      <c r="L3374" t="s">
        <v>50</v>
      </c>
      <c r="O3374" s="1" t="str">
        <f t="shared" si="117"/>
        <v>Stone, Crushed/Broken</v>
      </c>
      <c r="P3374" s="1" t="s">
        <v>51</v>
      </c>
      <c r="S3374" s="1" t="s">
        <v>52</v>
      </c>
      <c r="AD3374" s="1" t="s">
        <v>54</v>
      </c>
      <c r="AT3374" s="3">
        <f t="shared" si="116"/>
        <v>56.169783627684772</v>
      </c>
    </row>
    <row r="3375" spans="1:46" customFormat="1" hidden="1" x14ac:dyDescent="0.2">
      <c r="A3375">
        <v>10156265</v>
      </c>
      <c r="C3375">
        <v>550490093</v>
      </c>
      <c r="D3375" t="s">
        <v>3727</v>
      </c>
      <c r="E3375">
        <v>43.027799999999999</v>
      </c>
      <c r="F3375">
        <v>-90.404309999999995</v>
      </c>
      <c r="G3375" t="s">
        <v>45</v>
      </c>
      <c r="H3375" t="s">
        <v>46</v>
      </c>
      <c r="I3375" t="s">
        <v>57</v>
      </c>
      <c r="J3375" t="s">
        <v>1378</v>
      </c>
      <c r="K3375" t="s">
        <v>140</v>
      </c>
      <c r="N3375" t="s">
        <v>163</v>
      </c>
      <c r="O3375" t="str">
        <f t="shared" si="117"/>
        <v>, Zinc</v>
      </c>
      <c r="P3375" t="s">
        <v>204</v>
      </c>
      <c r="S3375" t="s">
        <v>60</v>
      </c>
      <c r="AD3375" t="s">
        <v>54</v>
      </c>
      <c r="AM3375">
        <v>1908</v>
      </c>
      <c r="AT3375" s="3">
        <f t="shared" si="116"/>
        <v>38.448065721545348</v>
      </c>
    </row>
    <row r="3376" spans="1:46" customFormat="1" hidden="1" x14ac:dyDescent="0.2">
      <c r="A3376">
        <v>10156266</v>
      </c>
      <c r="C3376">
        <v>550490022</v>
      </c>
      <c r="D3376" t="s">
        <v>7624</v>
      </c>
      <c r="E3376">
        <v>43.0289</v>
      </c>
      <c r="F3376">
        <v>-90.346810000000005</v>
      </c>
      <c r="G3376" t="s">
        <v>45</v>
      </c>
      <c r="H3376" t="s">
        <v>46</v>
      </c>
      <c r="I3376" t="s">
        <v>57</v>
      </c>
      <c r="J3376" t="s">
        <v>1378</v>
      </c>
      <c r="K3376" t="s">
        <v>140</v>
      </c>
      <c r="N3376" t="s">
        <v>7596</v>
      </c>
      <c r="O3376" t="str">
        <f t="shared" si="117"/>
        <v>, Zinc, Lead, Copper</v>
      </c>
      <c r="P3376" t="s">
        <v>314</v>
      </c>
      <c r="S3376" t="s">
        <v>144</v>
      </c>
      <c r="AB3376" t="s">
        <v>4046</v>
      </c>
      <c r="AD3376" t="s">
        <v>6032</v>
      </c>
      <c r="AT3376" s="3">
        <f t="shared" si="116"/>
        <v>36.931872222353718</v>
      </c>
    </row>
    <row r="3377" spans="1:46" x14ac:dyDescent="0.2">
      <c r="A3377" s="1">
        <v>10156267</v>
      </c>
      <c r="C3377">
        <v>550710026</v>
      </c>
      <c r="D3377" s="1" t="s">
        <v>6555</v>
      </c>
      <c r="E3377" s="1">
        <v>44.0867</v>
      </c>
      <c r="F3377" s="1">
        <v>-87.661720000000003</v>
      </c>
      <c r="G3377" t="s">
        <v>45</v>
      </c>
      <c r="H3377" t="s">
        <v>46</v>
      </c>
      <c r="I3377" s="1" t="s">
        <v>57</v>
      </c>
      <c r="J3377" s="1" t="s">
        <v>6603</v>
      </c>
      <c r="K3377" t="s">
        <v>49</v>
      </c>
      <c r="L3377" t="s">
        <v>59</v>
      </c>
      <c r="O3377" s="1" t="str">
        <f t="shared" si="117"/>
        <v>Sand and Gravel, Construction</v>
      </c>
      <c r="P3377" s="1" t="s">
        <v>51</v>
      </c>
      <c r="S3377" s="1" t="s">
        <v>70</v>
      </c>
      <c r="AD3377" s="1" t="s">
        <v>54</v>
      </c>
      <c r="AT3377" s="3">
        <f t="shared" si="116"/>
        <v>123.45918309835506</v>
      </c>
    </row>
    <row r="3378" spans="1:46" x14ac:dyDescent="0.2">
      <c r="A3378" s="1">
        <v>10156269</v>
      </c>
      <c r="C3378">
        <v>550510060</v>
      </c>
      <c r="D3378" s="1" t="s">
        <v>7625</v>
      </c>
      <c r="E3378" s="1">
        <v>46.0989</v>
      </c>
      <c r="F3378" s="1">
        <v>-89.929500000000004</v>
      </c>
      <c r="G3378" t="s">
        <v>45</v>
      </c>
      <c r="H3378" t="s">
        <v>46</v>
      </c>
      <c r="I3378" s="1" t="s">
        <v>57</v>
      </c>
      <c r="J3378" s="1" t="s">
        <v>265</v>
      </c>
      <c r="K3378" t="s">
        <v>49</v>
      </c>
      <c r="L3378" t="s">
        <v>59</v>
      </c>
      <c r="O3378" s="1" t="str">
        <f t="shared" si="117"/>
        <v>Sand and Gravel, Construction</v>
      </c>
      <c r="P3378" s="1" t="s">
        <v>51</v>
      </c>
      <c r="S3378" s="1" t="s">
        <v>60</v>
      </c>
      <c r="AD3378" s="1" t="s">
        <v>54</v>
      </c>
      <c r="AT3378" s="3">
        <f t="shared" si="116"/>
        <v>179.59982441373953</v>
      </c>
    </row>
    <row r="3379" spans="1:46" x14ac:dyDescent="0.2">
      <c r="A3379" s="1">
        <v>10156270</v>
      </c>
      <c r="C3379">
        <v>550830024</v>
      </c>
      <c r="D3379" s="1" t="s">
        <v>7626</v>
      </c>
      <c r="E3379" s="1">
        <v>44.941899999999997</v>
      </c>
      <c r="F3379" s="1">
        <v>-88.301940000000002</v>
      </c>
      <c r="G3379" t="s">
        <v>45</v>
      </c>
      <c r="H3379" t="s">
        <v>46</v>
      </c>
      <c r="I3379" s="1" t="s">
        <v>57</v>
      </c>
      <c r="J3379" s="1" t="s">
        <v>6678</v>
      </c>
      <c r="K3379" t="s">
        <v>49</v>
      </c>
      <c r="L3379" t="s">
        <v>50</v>
      </c>
      <c r="O3379" s="1" t="str">
        <f t="shared" si="117"/>
        <v>Stone, Crushed/Broken</v>
      </c>
      <c r="P3379" s="1" t="s">
        <v>51</v>
      </c>
      <c r="S3379" s="1" t="s">
        <v>60</v>
      </c>
      <c r="AD3379" s="1" t="s">
        <v>54</v>
      </c>
      <c r="AT3379" s="3">
        <f t="shared" si="116"/>
        <v>130.35815994379993</v>
      </c>
    </row>
    <row r="3380" spans="1:46" x14ac:dyDescent="0.2">
      <c r="A3380" s="1">
        <v>10156271</v>
      </c>
      <c r="C3380">
        <v>550050200</v>
      </c>
      <c r="D3380" s="1" t="s">
        <v>7627</v>
      </c>
      <c r="E3380" s="1">
        <v>45.399990000000003</v>
      </c>
      <c r="F3380" s="1">
        <v>-91.853470000000002</v>
      </c>
      <c r="G3380" t="s">
        <v>45</v>
      </c>
      <c r="H3380" t="s">
        <v>46</v>
      </c>
      <c r="I3380" s="1" t="s">
        <v>57</v>
      </c>
      <c r="J3380" s="1" t="s">
        <v>5978</v>
      </c>
      <c r="K3380" t="s">
        <v>49</v>
      </c>
      <c r="L3380" t="s">
        <v>59</v>
      </c>
      <c r="O3380" s="1" t="str">
        <f t="shared" si="117"/>
        <v>Sand and Gravel, Construction</v>
      </c>
      <c r="P3380" s="1" t="s">
        <v>51</v>
      </c>
      <c r="S3380" s="1" t="s">
        <v>70</v>
      </c>
      <c r="AD3380" s="1" t="s">
        <v>54</v>
      </c>
      <c r="AT3380" s="3">
        <f t="shared" si="116"/>
        <v>159.96128213203818</v>
      </c>
    </row>
    <row r="3381" spans="1:46" ht="25.5" x14ac:dyDescent="0.2">
      <c r="A3381" s="1">
        <v>10156272</v>
      </c>
      <c r="C3381">
        <v>550910058</v>
      </c>
      <c r="D3381" s="1" t="s">
        <v>7628</v>
      </c>
      <c r="E3381" s="1">
        <v>44.62</v>
      </c>
      <c r="F3381" s="1">
        <v>-91.730459999999994</v>
      </c>
      <c r="G3381" t="s">
        <v>45</v>
      </c>
      <c r="H3381" t="s">
        <v>46</v>
      </c>
      <c r="I3381" s="1" t="s">
        <v>57</v>
      </c>
      <c r="J3381" s="1" t="s">
        <v>6040</v>
      </c>
      <c r="K3381" t="s">
        <v>49</v>
      </c>
      <c r="L3381" t="s">
        <v>50</v>
      </c>
      <c r="O3381" s="1" t="str">
        <f t="shared" si="117"/>
        <v>Stone, Crushed/Broken</v>
      </c>
      <c r="P3381" s="1" t="s">
        <v>51</v>
      </c>
      <c r="S3381" s="1" t="s">
        <v>60</v>
      </c>
      <c r="AD3381" s="1" t="s">
        <v>54</v>
      </c>
      <c r="AK3381" s="2" t="s">
        <v>7629</v>
      </c>
      <c r="AT3381" s="3">
        <f t="shared" si="116"/>
        <v>115.62595622610185</v>
      </c>
    </row>
    <row r="3382" spans="1:46" x14ac:dyDescent="0.2">
      <c r="A3382" s="1">
        <v>10156275</v>
      </c>
      <c r="C3382">
        <v>550110138</v>
      </c>
      <c r="D3382" s="1" t="s">
        <v>7630</v>
      </c>
      <c r="E3382" s="1">
        <v>44.25</v>
      </c>
      <c r="F3382" s="1">
        <v>-91.588459999999998</v>
      </c>
      <c r="G3382" t="s">
        <v>45</v>
      </c>
      <c r="H3382" t="s">
        <v>46</v>
      </c>
      <c r="I3382" s="1" t="s">
        <v>57</v>
      </c>
      <c r="J3382" s="1" t="s">
        <v>5965</v>
      </c>
      <c r="K3382" t="s">
        <v>49</v>
      </c>
      <c r="L3382" t="s">
        <v>50</v>
      </c>
      <c r="O3382" s="1" t="str">
        <f t="shared" si="117"/>
        <v>Stone, Crushed/Broken</v>
      </c>
      <c r="P3382" s="1" t="s">
        <v>51</v>
      </c>
      <c r="S3382" s="1" t="s">
        <v>144</v>
      </c>
      <c r="AD3382" s="1" t="s">
        <v>54</v>
      </c>
      <c r="AK3382" s="2" t="s">
        <v>5989</v>
      </c>
      <c r="AT3382" s="3">
        <f t="shared" si="116"/>
        <v>94.572602076039658</v>
      </c>
    </row>
    <row r="3383" spans="1:46" x14ac:dyDescent="0.2">
      <c r="A3383" s="1">
        <v>10156279</v>
      </c>
      <c r="C3383">
        <v>550030047</v>
      </c>
      <c r="D3383" s="1" t="s">
        <v>7631</v>
      </c>
      <c r="E3383" s="1">
        <v>46.127200000000002</v>
      </c>
      <c r="F3383" s="1">
        <v>-90.675430000000006</v>
      </c>
      <c r="G3383" t="s">
        <v>45</v>
      </c>
      <c r="H3383" t="s">
        <v>46</v>
      </c>
      <c r="I3383" s="1" t="s">
        <v>57</v>
      </c>
      <c r="J3383" s="1" t="s">
        <v>2047</v>
      </c>
      <c r="K3383" t="s">
        <v>49</v>
      </c>
      <c r="L3383" t="s">
        <v>59</v>
      </c>
      <c r="O3383" s="1" t="str">
        <f t="shared" si="117"/>
        <v>Sand and Gravel, Construction</v>
      </c>
      <c r="P3383" s="1" t="s">
        <v>51</v>
      </c>
      <c r="S3383" s="1" t="s">
        <v>144</v>
      </c>
      <c r="AD3383" s="1" t="s">
        <v>54</v>
      </c>
      <c r="AT3383" s="3">
        <f t="shared" si="116"/>
        <v>184.51412953008011</v>
      </c>
    </row>
    <row r="3384" spans="1:46" x14ac:dyDescent="0.2">
      <c r="A3384" s="1">
        <v>10156280</v>
      </c>
      <c r="C3384">
        <v>550310087</v>
      </c>
      <c r="D3384" s="1" t="s">
        <v>7632</v>
      </c>
      <c r="E3384" s="1">
        <v>46.373089999999998</v>
      </c>
      <c r="F3384" s="1">
        <v>-91.822069999999997</v>
      </c>
      <c r="G3384" t="s">
        <v>45</v>
      </c>
      <c r="H3384" t="s">
        <v>46</v>
      </c>
      <c r="I3384" s="1" t="s">
        <v>57</v>
      </c>
      <c r="J3384" s="1" t="s">
        <v>2053</v>
      </c>
      <c r="K3384" t="s">
        <v>49</v>
      </c>
      <c r="L3384" t="s">
        <v>59</v>
      </c>
      <c r="O3384" s="1" t="str">
        <f t="shared" si="117"/>
        <v>Sand and Gravel, Construction</v>
      </c>
      <c r="P3384" s="1" t="s">
        <v>51</v>
      </c>
      <c r="S3384" s="1" t="s">
        <v>144</v>
      </c>
      <c r="AD3384" s="1" t="s">
        <v>54</v>
      </c>
      <c r="AT3384" s="3">
        <f t="shared" si="116"/>
        <v>217.58173881616014</v>
      </c>
    </row>
    <row r="3385" spans="1:46" customFormat="1" hidden="1" x14ac:dyDescent="0.2">
      <c r="A3385">
        <v>10156281</v>
      </c>
      <c r="C3385">
        <v>550650048</v>
      </c>
      <c r="D3385" t="s">
        <v>3991</v>
      </c>
      <c r="E3385">
        <v>42.552210000000002</v>
      </c>
      <c r="F3385">
        <v>-90.41901</v>
      </c>
      <c r="G3385" t="s">
        <v>45</v>
      </c>
      <c r="H3385" t="s">
        <v>46</v>
      </c>
      <c r="I3385" t="s">
        <v>57</v>
      </c>
      <c r="J3385" t="s">
        <v>252</v>
      </c>
      <c r="K3385" t="s">
        <v>140</v>
      </c>
      <c r="N3385" t="s">
        <v>1914</v>
      </c>
      <c r="O3385" t="str">
        <f t="shared" si="117"/>
        <v>, Zinc, Lead</v>
      </c>
      <c r="P3385" t="s">
        <v>204</v>
      </c>
      <c r="S3385" t="s">
        <v>60</v>
      </c>
      <c r="AD3385" t="s">
        <v>54</v>
      </c>
      <c r="AM3385">
        <v>1926</v>
      </c>
      <c r="AQ3385">
        <v>1925</v>
      </c>
      <c r="AT3385" s="3">
        <f t="shared" si="116"/>
        <v>68.82075864386492</v>
      </c>
    </row>
    <row r="3386" spans="1:46" ht="25.5" x14ac:dyDescent="0.2">
      <c r="A3386" s="1">
        <v>10156282</v>
      </c>
      <c r="C3386">
        <v>550030060</v>
      </c>
      <c r="D3386" s="1" t="s">
        <v>7633</v>
      </c>
      <c r="E3386" s="1">
        <v>46.172499999999999</v>
      </c>
      <c r="F3386" s="1">
        <v>-90.884839999999997</v>
      </c>
      <c r="G3386" t="s">
        <v>45</v>
      </c>
      <c r="H3386" t="s">
        <v>46</v>
      </c>
      <c r="I3386" s="1" t="s">
        <v>57</v>
      </c>
      <c r="J3386" s="1" t="s">
        <v>2047</v>
      </c>
      <c r="K3386" t="s">
        <v>49</v>
      </c>
      <c r="L3386" t="s">
        <v>59</v>
      </c>
      <c r="O3386" s="1" t="str">
        <f t="shared" si="117"/>
        <v>Sand and Gravel, Construction</v>
      </c>
      <c r="P3386" s="1" t="s">
        <v>51</v>
      </c>
      <c r="S3386" s="1" t="s">
        <v>144</v>
      </c>
      <c r="AD3386" s="1" t="s">
        <v>54</v>
      </c>
      <c r="AK3386" s="2" t="s">
        <v>6351</v>
      </c>
      <c r="AT3386" s="3">
        <f t="shared" si="116"/>
        <v>189.66933107709059</v>
      </c>
    </row>
    <row r="3387" spans="1:46" customFormat="1" hidden="1" x14ac:dyDescent="0.2">
      <c r="A3387">
        <v>10156283</v>
      </c>
      <c r="C3387">
        <v>550430104</v>
      </c>
      <c r="D3387" t="s">
        <v>5963</v>
      </c>
      <c r="E3387">
        <v>42.856909999999999</v>
      </c>
      <c r="F3387">
        <v>-90.472909999999999</v>
      </c>
      <c r="G3387" t="s">
        <v>45</v>
      </c>
      <c r="H3387" t="s">
        <v>46</v>
      </c>
      <c r="I3387" t="s">
        <v>57</v>
      </c>
      <c r="J3387" t="s">
        <v>3329</v>
      </c>
      <c r="K3387" t="s">
        <v>140</v>
      </c>
      <c r="L3387" t="s">
        <v>164</v>
      </c>
      <c r="O3387" t="str">
        <f t="shared" si="117"/>
        <v>Lead</v>
      </c>
      <c r="P3387" t="s">
        <v>51</v>
      </c>
      <c r="S3387" t="s">
        <v>60</v>
      </c>
      <c r="AD3387" t="s">
        <v>54</v>
      </c>
      <c r="AT3387" s="3">
        <f t="shared" si="116"/>
        <v>50.418567356204036</v>
      </c>
    </row>
    <row r="3388" spans="1:46" x14ac:dyDescent="0.2">
      <c r="A3388" s="1">
        <v>10156284</v>
      </c>
      <c r="C3388">
        <v>550070088</v>
      </c>
      <c r="D3388" s="1" t="s">
        <v>7634</v>
      </c>
      <c r="E3388" s="1">
        <v>46.557189999999999</v>
      </c>
      <c r="F3388" s="1">
        <v>-91.455460000000002</v>
      </c>
      <c r="G3388" t="s">
        <v>45</v>
      </c>
      <c r="H3388" t="s">
        <v>46</v>
      </c>
      <c r="I3388" s="1" t="s">
        <v>57</v>
      </c>
      <c r="J3388" s="1" t="s">
        <v>2590</v>
      </c>
      <c r="K3388" t="s">
        <v>49</v>
      </c>
      <c r="L3388" t="s">
        <v>59</v>
      </c>
      <c r="O3388" s="1" t="str">
        <f t="shared" si="117"/>
        <v>Sand and Gravel, Construction</v>
      </c>
      <c r="P3388" s="1" t="s">
        <v>51</v>
      </c>
      <c r="S3388" s="1" t="s">
        <v>60</v>
      </c>
      <c r="AD3388" s="1" t="s">
        <v>54</v>
      </c>
      <c r="AT3388" s="3">
        <f t="shared" si="116"/>
        <v>222.8567075898136</v>
      </c>
    </row>
    <row r="3389" spans="1:46" customFormat="1" hidden="1" x14ac:dyDescent="0.2">
      <c r="A3389">
        <v>10156285</v>
      </c>
      <c r="C3389">
        <v>550490201</v>
      </c>
      <c r="D3389" t="s">
        <v>6055</v>
      </c>
      <c r="E3389">
        <v>42.827210000000001</v>
      </c>
      <c r="F3389">
        <v>-90.186199999999999</v>
      </c>
      <c r="G3389" t="s">
        <v>45</v>
      </c>
      <c r="H3389" t="s">
        <v>46</v>
      </c>
      <c r="I3389" t="s">
        <v>57</v>
      </c>
      <c r="J3389" t="s">
        <v>1378</v>
      </c>
      <c r="K3389" t="s">
        <v>140</v>
      </c>
      <c r="L3389" t="s">
        <v>164</v>
      </c>
      <c r="O3389" t="str">
        <f t="shared" si="117"/>
        <v>Lead</v>
      </c>
      <c r="P3389" t="s">
        <v>51</v>
      </c>
      <c r="S3389" t="s">
        <v>60</v>
      </c>
      <c r="AD3389" t="s">
        <v>54</v>
      </c>
      <c r="AT3389" s="3">
        <f t="shared" si="116"/>
        <v>47.422941793485698</v>
      </c>
    </row>
    <row r="3390" spans="1:46" x14ac:dyDescent="0.2">
      <c r="A3390" s="1">
        <v>10156286</v>
      </c>
      <c r="C3390">
        <v>550650005</v>
      </c>
      <c r="D3390" s="1" t="s">
        <v>7635</v>
      </c>
      <c r="E3390" s="1">
        <v>42.777810000000002</v>
      </c>
      <c r="F3390" s="1">
        <v>-90.279809999999998</v>
      </c>
      <c r="G3390" t="s">
        <v>45</v>
      </c>
      <c r="H3390" t="s">
        <v>46</v>
      </c>
      <c r="I3390" s="1" t="s">
        <v>57</v>
      </c>
      <c r="J3390" s="1" t="s">
        <v>252</v>
      </c>
      <c r="K3390" t="s">
        <v>49</v>
      </c>
      <c r="L3390" t="s">
        <v>50</v>
      </c>
      <c r="O3390" s="1" t="str">
        <f t="shared" si="117"/>
        <v>Stone, Crushed/Broken</v>
      </c>
      <c r="P3390" s="1" t="s">
        <v>51</v>
      </c>
      <c r="S3390" s="1" t="s">
        <v>60</v>
      </c>
      <c r="AB3390" s="1" t="s">
        <v>6198</v>
      </c>
      <c r="AD3390" s="1" t="s">
        <v>54</v>
      </c>
      <c r="AT3390" s="3">
        <f t="shared" si="116"/>
        <v>51.854260578993021</v>
      </c>
    </row>
    <row r="3391" spans="1:46" x14ac:dyDescent="0.2">
      <c r="A3391" s="1">
        <v>10156287</v>
      </c>
      <c r="C3391">
        <v>550410045</v>
      </c>
      <c r="D3391" s="1" t="s">
        <v>7636</v>
      </c>
      <c r="E3391" s="1">
        <v>45.936100000000003</v>
      </c>
      <c r="F3391" s="1">
        <v>-88.823160000000001</v>
      </c>
      <c r="G3391" t="s">
        <v>45</v>
      </c>
      <c r="H3391" t="s">
        <v>46</v>
      </c>
      <c r="I3391" s="1" t="s">
        <v>57</v>
      </c>
      <c r="J3391" s="1" t="s">
        <v>2107</v>
      </c>
      <c r="K3391" t="s">
        <v>49</v>
      </c>
      <c r="L3391" t="s">
        <v>59</v>
      </c>
      <c r="O3391" s="1" t="str">
        <f t="shared" si="117"/>
        <v>Sand and Gravel, Construction</v>
      </c>
      <c r="P3391" s="1" t="s">
        <v>51</v>
      </c>
      <c r="S3391" s="1" t="s">
        <v>60</v>
      </c>
      <c r="AD3391" s="1" t="s">
        <v>54</v>
      </c>
      <c r="AT3391" s="3">
        <f t="shared" si="116"/>
        <v>177.95311284245821</v>
      </c>
    </row>
    <row r="3392" spans="1:46" x14ac:dyDescent="0.2">
      <c r="A3392" s="1">
        <v>10156288</v>
      </c>
      <c r="C3392">
        <v>550510054</v>
      </c>
      <c r="D3392" s="1" t="s">
        <v>7637</v>
      </c>
      <c r="E3392" s="1">
        <v>46.155299999999997</v>
      </c>
      <c r="F3392" s="1">
        <v>-90.04401</v>
      </c>
      <c r="G3392" t="s">
        <v>45</v>
      </c>
      <c r="H3392" t="s">
        <v>46</v>
      </c>
      <c r="I3392" s="1" t="s">
        <v>57</v>
      </c>
      <c r="J3392" s="1" t="s">
        <v>265</v>
      </c>
      <c r="K3392" t="s">
        <v>49</v>
      </c>
      <c r="L3392" t="s">
        <v>59</v>
      </c>
      <c r="O3392" s="1" t="str">
        <f t="shared" si="117"/>
        <v>Sand and Gravel, Construction</v>
      </c>
      <c r="P3392" s="1" t="s">
        <v>51</v>
      </c>
      <c r="S3392" s="1" t="s">
        <v>60</v>
      </c>
      <c r="AD3392" s="1" t="s">
        <v>54</v>
      </c>
      <c r="AT3392" s="3">
        <f t="shared" si="116"/>
        <v>183.47611304150954</v>
      </c>
    </row>
    <row r="3393" spans="1:46" x14ac:dyDescent="0.2">
      <c r="A3393" s="1">
        <v>10156289</v>
      </c>
      <c r="C3393">
        <v>550710020</v>
      </c>
      <c r="D3393" s="1" t="s">
        <v>7638</v>
      </c>
      <c r="E3393" s="1">
        <v>44.2361</v>
      </c>
      <c r="F3393" s="1">
        <v>-87.633319999999998</v>
      </c>
      <c r="G3393" t="s">
        <v>45</v>
      </c>
      <c r="H3393" t="s">
        <v>46</v>
      </c>
      <c r="I3393" s="1" t="s">
        <v>57</v>
      </c>
      <c r="J3393" s="1" t="s">
        <v>6603</v>
      </c>
      <c r="K3393" t="s">
        <v>49</v>
      </c>
      <c r="L3393" t="s">
        <v>59</v>
      </c>
      <c r="O3393" s="1" t="str">
        <f t="shared" si="117"/>
        <v>Sand and Gravel, Construction</v>
      </c>
      <c r="P3393" s="1" t="s">
        <v>51</v>
      </c>
      <c r="S3393" s="1" t="s">
        <v>52</v>
      </c>
      <c r="AD3393" s="1" t="s">
        <v>54</v>
      </c>
      <c r="AT3393" s="3">
        <f t="shared" si="116"/>
        <v>128.38550650404741</v>
      </c>
    </row>
    <row r="3394" spans="1:46" x14ac:dyDescent="0.2">
      <c r="A3394" s="1">
        <v>10156290</v>
      </c>
      <c r="C3394">
        <v>550890004</v>
      </c>
      <c r="D3394" s="1" t="s">
        <v>7639</v>
      </c>
      <c r="E3394" s="1">
        <v>43.415300000000002</v>
      </c>
      <c r="F3394" s="1">
        <v>-87.991429999999994</v>
      </c>
      <c r="G3394" t="s">
        <v>45</v>
      </c>
      <c r="H3394" t="s">
        <v>46</v>
      </c>
      <c r="I3394" s="1" t="s">
        <v>57</v>
      </c>
      <c r="J3394" s="1" t="s">
        <v>6051</v>
      </c>
      <c r="K3394" t="s">
        <v>49</v>
      </c>
      <c r="L3394" t="s">
        <v>59</v>
      </c>
      <c r="O3394" s="1" t="str">
        <f t="shared" si="117"/>
        <v>Sand and Gravel, Construction</v>
      </c>
      <c r="P3394" s="1" t="s">
        <v>51</v>
      </c>
      <c r="S3394" s="1" t="s">
        <v>52</v>
      </c>
      <c r="AB3394" s="1" t="s">
        <v>7640</v>
      </c>
      <c r="AD3394" s="1" t="s">
        <v>54</v>
      </c>
      <c r="AT3394" s="3">
        <f t="shared" si="116"/>
        <v>100.90449511827849</v>
      </c>
    </row>
    <row r="3395" spans="1:46" x14ac:dyDescent="0.2">
      <c r="A3395" s="1">
        <v>10156291</v>
      </c>
      <c r="C3395">
        <v>550510073</v>
      </c>
      <c r="D3395" s="1" t="s">
        <v>7641</v>
      </c>
      <c r="E3395" s="1">
        <v>46.0169</v>
      </c>
      <c r="F3395" s="1">
        <v>-90.077910000000003</v>
      </c>
      <c r="G3395" t="s">
        <v>45</v>
      </c>
      <c r="H3395" t="s">
        <v>46</v>
      </c>
      <c r="I3395" s="1" t="s">
        <v>57</v>
      </c>
      <c r="J3395" s="1" t="s">
        <v>265</v>
      </c>
      <c r="K3395" t="s">
        <v>49</v>
      </c>
      <c r="L3395" t="s">
        <v>59</v>
      </c>
      <c r="O3395" s="1" t="str">
        <f t="shared" si="117"/>
        <v>Sand and Gravel, Construction</v>
      </c>
      <c r="P3395" s="1" t="s">
        <v>51</v>
      </c>
      <c r="S3395" s="1" t="s">
        <v>144</v>
      </c>
      <c r="AD3395" s="1" t="s">
        <v>54</v>
      </c>
      <c r="AT3395" s="3">
        <f t="shared" ref="AT3395:AT3458" si="118">(2*ATAN2(SQRT(1-(SIN(ABS(E3395-$E$1)*PI()/180/2)^2+COS($E$1*PI()/180)*COS(E3395*PI()/180)*SIN(ABS(F3395-$F$1)*PI()/180/2)^2)),SQRT(SIN(ABS(E3395-$E$1)*PI()/180/2)^2+COS($E$1*PI()/180)*COS(E3395*PI()/180)*SIN(ABS(F3395-$F$1)*PI()/180/2)^2)))*6371*0.621371</f>
        <v>173.94291102028467</v>
      </c>
    </row>
    <row r="3396" spans="1:46" customFormat="1" x14ac:dyDescent="0.2">
      <c r="A3396">
        <v>10156294</v>
      </c>
      <c r="C3396">
        <v>550750183</v>
      </c>
      <c r="D3396" t="s">
        <v>7642</v>
      </c>
      <c r="E3396">
        <v>45.7819</v>
      </c>
      <c r="F3396">
        <v>-87.995630000000006</v>
      </c>
      <c r="G3396" t="s">
        <v>45</v>
      </c>
      <c r="H3396" t="s">
        <v>46</v>
      </c>
      <c r="I3396" t="s">
        <v>57</v>
      </c>
      <c r="J3396" t="s">
        <v>149</v>
      </c>
      <c r="K3396" t="s">
        <v>49</v>
      </c>
      <c r="L3396" t="s">
        <v>7643</v>
      </c>
      <c r="O3396" t="str">
        <f t="shared" si="117"/>
        <v>Stone, Dimension</v>
      </c>
      <c r="P3396" t="s">
        <v>51</v>
      </c>
      <c r="S3396" t="s">
        <v>144</v>
      </c>
      <c r="AD3396" t="s">
        <v>54</v>
      </c>
      <c r="AK3396" t="s">
        <v>7644</v>
      </c>
      <c r="AT3396" s="3">
        <f t="shared" si="118"/>
        <v>185.90894089211255</v>
      </c>
    </row>
    <row r="3397" spans="1:46" x14ac:dyDescent="0.2">
      <c r="A3397" s="1">
        <v>10156295</v>
      </c>
      <c r="C3397">
        <v>550450023</v>
      </c>
      <c r="D3397" s="1" t="s">
        <v>5967</v>
      </c>
      <c r="E3397" s="1">
        <v>42.830010000000001</v>
      </c>
      <c r="F3397" s="1">
        <v>-89.783690000000007</v>
      </c>
      <c r="G3397" t="s">
        <v>45</v>
      </c>
      <c r="H3397" t="s">
        <v>46</v>
      </c>
      <c r="I3397" s="1" t="s">
        <v>57</v>
      </c>
      <c r="J3397" s="1" t="s">
        <v>4917</v>
      </c>
      <c r="K3397" t="s">
        <v>49</v>
      </c>
      <c r="L3397" t="s">
        <v>50</v>
      </c>
      <c r="O3397" s="1" t="str">
        <f t="shared" si="117"/>
        <v>Stone, Crushed/Broken</v>
      </c>
      <c r="P3397" s="1" t="s">
        <v>51</v>
      </c>
      <c r="S3397" s="1" t="s">
        <v>52</v>
      </c>
      <c r="AB3397" s="1" t="s">
        <v>7645</v>
      </c>
      <c r="AD3397" s="1" t="s">
        <v>54</v>
      </c>
      <c r="AT3397" s="3">
        <f t="shared" si="118"/>
        <v>47.55798321241361</v>
      </c>
    </row>
    <row r="3398" spans="1:46" customFormat="1" hidden="1" x14ac:dyDescent="0.2">
      <c r="A3398">
        <v>10156296</v>
      </c>
      <c r="C3398">
        <v>550490246</v>
      </c>
      <c r="D3398" t="s">
        <v>7646</v>
      </c>
      <c r="E3398">
        <v>42.877209999999998</v>
      </c>
      <c r="F3398">
        <v>-90.395910000000001</v>
      </c>
      <c r="G3398" t="s">
        <v>45</v>
      </c>
      <c r="H3398" t="s">
        <v>46</v>
      </c>
      <c r="I3398" t="s">
        <v>57</v>
      </c>
      <c r="J3398" t="s">
        <v>1378</v>
      </c>
      <c r="K3398" t="s">
        <v>140</v>
      </c>
      <c r="L3398" t="s">
        <v>163</v>
      </c>
      <c r="N3398" t="s">
        <v>164</v>
      </c>
      <c r="O3398" t="str">
        <f t="shared" si="117"/>
        <v>Zinc, Lead</v>
      </c>
      <c r="P3398" t="s">
        <v>204</v>
      </c>
      <c r="S3398" t="s">
        <v>60</v>
      </c>
      <c r="AD3398" t="s">
        <v>54</v>
      </c>
      <c r="AT3398" s="3">
        <f t="shared" si="118"/>
        <v>47.427847264734332</v>
      </c>
    </row>
    <row r="3399" spans="1:46" x14ac:dyDescent="0.2">
      <c r="A3399" s="1">
        <v>10156298</v>
      </c>
      <c r="C3399">
        <v>550730088</v>
      </c>
      <c r="D3399" s="1" t="s">
        <v>7647</v>
      </c>
      <c r="E3399" s="1">
        <v>44.714399999999998</v>
      </c>
      <c r="F3399" s="1">
        <v>-90.007000000000005</v>
      </c>
      <c r="G3399" t="s">
        <v>45</v>
      </c>
      <c r="H3399" t="s">
        <v>46</v>
      </c>
      <c r="I3399" s="1" t="s">
        <v>57</v>
      </c>
      <c r="J3399" s="1" t="s">
        <v>2136</v>
      </c>
      <c r="K3399" t="s">
        <v>49</v>
      </c>
      <c r="L3399" t="s">
        <v>50</v>
      </c>
      <c r="O3399" s="1" t="str">
        <f t="shared" si="117"/>
        <v>Stone, Crushed/Broken</v>
      </c>
      <c r="P3399" s="1" t="s">
        <v>51</v>
      </c>
      <c r="S3399" s="1" t="s">
        <v>144</v>
      </c>
      <c r="AD3399" s="1" t="s">
        <v>54</v>
      </c>
      <c r="AT3399" s="3">
        <f t="shared" si="118"/>
        <v>83.907625451830867</v>
      </c>
    </row>
    <row r="3400" spans="1:46" x14ac:dyDescent="0.2">
      <c r="A3400" s="1">
        <v>10156299</v>
      </c>
      <c r="C3400">
        <v>550790002</v>
      </c>
      <c r="D3400" s="1" t="s">
        <v>7648</v>
      </c>
      <c r="E3400" s="1">
        <v>42.912210000000002</v>
      </c>
      <c r="F3400" s="1">
        <v>-87.985330000000005</v>
      </c>
      <c r="G3400" t="s">
        <v>45</v>
      </c>
      <c r="H3400" t="s">
        <v>46</v>
      </c>
      <c r="I3400" s="1" t="s">
        <v>57</v>
      </c>
      <c r="J3400" s="1" t="s">
        <v>6175</v>
      </c>
      <c r="K3400" t="s">
        <v>49</v>
      </c>
      <c r="L3400" t="s">
        <v>50</v>
      </c>
      <c r="O3400" s="1" t="str">
        <f t="shared" si="117"/>
        <v>Stone, Crushed/Broken</v>
      </c>
      <c r="P3400" s="1" t="s">
        <v>51</v>
      </c>
      <c r="S3400" s="1" t="s">
        <v>52</v>
      </c>
      <c r="AB3400" s="1" t="s">
        <v>7649</v>
      </c>
      <c r="AD3400" s="1" t="s">
        <v>54</v>
      </c>
      <c r="AT3400" s="3">
        <f t="shared" si="118"/>
        <v>109.28477036443236</v>
      </c>
    </row>
    <row r="3401" spans="1:46" customFormat="1" hidden="1" x14ac:dyDescent="0.2">
      <c r="A3401">
        <v>10156301</v>
      </c>
      <c r="C3401">
        <v>550430060</v>
      </c>
      <c r="D3401" t="s">
        <v>7650</v>
      </c>
      <c r="E3401">
        <v>42.738309999999998</v>
      </c>
      <c r="F3401">
        <v>-90.499510000000001</v>
      </c>
      <c r="G3401" t="s">
        <v>45</v>
      </c>
      <c r="H3401" t="s">
        <v>46</v>
      </c>
      <c r="I3401" t="s">
        <v>57</v>
      </c>
      <c r="J3401" t="s">
        <v>3329</v>
      </c>
      <c r="K3401" t="s">
        <v>140</v>
      </c>
      <c r="N3401" t="s">
        <v>163</v>
      </c>
      <c r="O3401" t="str">
        <f t="shared" si="117"/>
        <v>, Zinc</v>
      </c>
      <c r="P3401" t="s">
        <v>204</v>
      </c>
      <c r="S3401" t="s">
        <v>60</v>
      </c>
      <c r="AD3401" t="s">
        <v>6032</v>
      </c>
      <c r="AT3401" s="3">
        <f t="shared" si="118"/>
        <v>58.346176870492009</v>
      </c>
    </row>
    <row r="3402" spans="1:46" x14ac:dyDescent="0.2">
      <c r="A3402" s="1">
        <v>10156302</v>
      </c>
      <c r="C3402">
        <v>550250027</v>
      </c>
      <c r="D3402" s="1" t="s">
        <v>7651</v>
      </c>
      <c r="E3402" s="1">
        <v>43.048310000000001</v>
      </c>
      <c r="F3402" s="1">
        <v>-89.100070000000002</v>
      </c>
      <c r="G3402" t="s">
        <v>45</v>
      </c>
      <c r="H3402" t="s">
        <v>46</v>
      </c>
      <c r="I3402" s="1" t="s">
        <v>57</v>
      </c>
      <c r="J3402" s="1" t="s">
        <v>4948</v>
      </c>
      <c r="K3402" t="s">
        <v>49</v>
      </c>
      <c r="L3402" t="s">
        <v>50</v>
      </c>
      <c r="O3402" s="1" t="str">
        <f t="shared" si="117"/>
        <v>Stone, Crushed/Broken</v>
      </c>
      <c r="P3402" s="1" t="s">
        <v>51</v>
      </c>
      <c r="S3402" s="1" t="s">
        <v>52</v>
      </c>
      <c r="AB3402" s="1" t="s">
        <v>7652</v>
      </c>
      <c r="AD3402" s="1" t="s">
        <v>54</v>
      </c>
      <c r="AT3402" s="3">
        <f t="shared" si="118"/>
        <v>54.985793699505258</v>
      </c>
    </row>
    <row r="3403" spans="1:46" x14ac:dyDescent="0.2">
      <c r="A3403" s="1">
        <v>10156303</v>
      </c>
      <c r="C3403">
        <v>550030087</v>
      </c>
      <c r="D3403" s="1" t="s">
        <v>7653</v>
      </c>
      <c r="E3403" s="1">
        <v>46.385599999999997</v>
      </c>
      <c r="F3403" s="1">
        <v>-90.571520000000007</v>
      </c>
      <c r="G3403" t="s">
        <v>45</v>
      </c>
      <c r="H3403" t="s">
        <v>46</v>
      </c>
      <c r="I3403" s="1" t="s">
        <v>57</v>
      </c>
      <c r="J3403" s="1" t="s">
        <v>2047</v>
      </c>
      <c r="K3403" t="s">
        <v>49</v>
      </c>
      <c r="L3403" t="s">
        <v>59</v>
      </c>
      <c r="O3403" s="1" t="str">
        <f t="shared" si="117"/>
        <v>Sand and Gravel, Construction</v>
      </c>
      <c r="P3403" s="1" t="s">
        <v>51</v>
      </c>
      <c r="S3403" s="1" t="s">
        <v>60</v>
      </c>
      <c r="AD3403" s="1" t="s">
        <v>54</v>
      </c>
      <c r="AK3403" s="2" t="s">
        <v>5972</v>
      </c>
      <c r="AT3403" s="3">
        <f t="shared" si="118"/>
        <v>201.32361409850384</v>
      </c>
    </row>
    <row r="3404" spans="1:46" x14ac:dyDescent="0.2">
      <c r="A3404" s="1">
        <v>10156400</v>
      </c>
      <c r="C3404">
        <v>550110255</v>
      </c>
      <c r="D3404" s="1" t="s">
        <v>6174</v>
      </c>
      <c r="E3404" s="1">
        <v>44.325000000000003</v>
      </c>
      <c r="F3404" s="1">
        <v>-91.916870000000003</v>
      </c>
      <c r="G3404" t="s">
        <v>45</v>
      </c>
      <c r="H3404" t="s">
        <v>46</v>
      </c>
      <c r="I3404" s="1" t="s">
        <v>57</v>
      </c>
      <c r="J3404" s="1" t="s">
        <v>5965</v>
      </c>
      <c r="K3404" t="s">
        <v>49</v>
      </c>
      <c r="L3404" t="s">
        <v>7654</v>
      </c>
      <c r="O3404" s="1" t="str">
        <f t="shared" si="117"/>
        <v>Sand and Gravel, Construction, Stone</v>
      </c>
      <c r="P3404" s="1" t="s">
        <v>51</v>
      </c>
      <c r="S3404" s="1" t="s">
        <v>70</v>
      </c>
      <c r="AD3404" s="1" t="s">
        <v>54</v>
      </c>
      <c r="AT3404" s="3">
        <f t="shared" si="118"/>
        <v>111.13792598105437</v>
      </c>
    </row>
    <row r="3405" spans="1:46" x14ac:dyDescent="0.2">
      <c r="A3405" s="1">
        <v>10156306</v>
      </c>
      <c r="C3405">
        <v>550510022</v>
      </c>
      <c r="D3405" s="1" t="s">
        <v>7655</v>
      </c>
      <c r="E3405" s="1">
        <v>46.499200000000002</v>
      </c>
      <c r="F3405" s="1">
        <v>-90.299319999999994</v>
      </c>
      <c r="G3405" t="s">
        <v>45</v>
      </c>
      <c r="H3405" t="s">
        <v>46</v>
      </c>
      <c r="I3405" s="1" t="s">
        <v>57</v>
      </c>
      <c r="J3405" s="1" t="s">
        <v>265</v>
      </c>
      <c r="K3405" t="s">
        <v>49</v>
      </c>
      <c r="L3405" t="s">
        <v>59</v>
      </c>
      <c r="O3405" s="1" t="str">
        <f t="shared" si="117"/>
        <v>Sand and Gravel, Construction</v>
      </c>
      <c r="P3405" s="1" t="s">
        <v>51</v>
      </c>
      <c r="S3405" s="1" t="s">
        <v>144</v>
      </c>
      <c r="AD3405" s="1" t="s">
        <v>54</v>
      </c>
      <c r="AT3405" s="3">
        <f t="shared" si="118"/>
        <v>207.73952009206377</v>
      </c>
    </row>
    <row r="3406" spans="1:46" x14ac:dyDescent="0.2">
      <c r="A3406" s="1">
        <v>10156307</v>
      </c>
      <c r="C3406">
        <v>550590007</v>
      </c>
      <c r="D3406" s="1" t="s">
        <v>7656</v>
      </c>
      <c r="E3406" s="1">
        <v>42.564410000000002</v>
      </c>
      <c r="F3406" s="1">
        <v>-88.005830000000003</v>
      </c>
      <c r="G3406" t="s">
        <v>45</v>
      </c>
      <c r="H3406" t="s">
        <v>46</v>
      </c>
      <c r="I3406" s="1" t="s">
        <v>57</v>
      </c>
      <c r="J3406" s="1" t="s">
        <v>7657</v>
      </c>
      <c r="K3406" t="s">
        <v>49</v>
      </c>
      <c r="L3406" t="s">
        <v>59</v>
      </c>
      <c r="O3406" s="1" t="str">
        <f t="shared" si="117"/>
        <v>Sand and Gravel, Construction</v>
      </c>
      <c r="P3406" s="1" t="s">
        <v>51</v>
      </c>
      <c r="S3406" s="1" t="s">
        <v>52</v>
      </c>
      <c r="AB3406" s="1" t="s">
        <v>7658</v>
      </c>
      <c r="AD3406" s="1" t="s">
        <v>54</v>
      </c>
      <c r="AT3406" s="3">
        <f t="shared" si="118"/>
        <v>119.67083650947517</v>
      </c>
    </row>
    <row r="3407" spans="1:46" x14ac:dyDescent="0.2">
      <c r="A3407" s="1">
        <v>10156309</v>
      </c>
      <c r="C3407">
        <v>550370034</v>
      </c>
      <c r="D3407" s="1" t="s">
        <v>7659</v>
      </c>
      <c r="E3407" s="1">
        <v>45.9056</v>
      </c>
      <c r="F3407" s="1">
        <v>-88.367239999999995</v>
      </c>
      <c r="G3407" t="s">
        <v>45</v>
      </c>
      <c r="H3407" t="s">
        <v>46</v>
      </c>
      <c r="I3407" s="1" t="s">
        <v>57</v>
      </c>
      <c r="J3407" s="1" t="s">
        <v>2150</v>
      </c>
      <c r="K3407" t="s">
        <v>49</v>
      </c>
      <c r="L3407" t="s">
        <v>59</v>
      </c>
      <c r="O3407" s="1" t="str">
        <f t="shared" si="117"/>
        <v>Sand and Gravel, Construction</v>
      </c>
      <c r="P3407" s="1" t="s">
        <v>51</v>
      </c>
      <c r="S3407" s="1" t="s">
        <v>144</v>
      </c>
      <c r="AD3407" s="1" t="s">
        <v>54</v>
      </c>
      <c r="AK3407" s="2" t="s">
        <v>5972</v>
      </c>
      <c r="AT3407" s="3">
        <f t="shared" si="118"/>
        <v>184.53044890893861</v>
      </c>
    </row>
    <row r="3408" spans="1:46" x14ac:dyDescent="0.2">
      <c r="A3408" s="1">
        <v>10156312</v>
      </c>
      <c r="C3408">
        <v>550350003</v>
      </c>
      <c r="D3408" s="1" t="s">
        <v>7660</v>
      </c>
      <c r="E3408" s="1">
        <v>44.777500000000003</v>
      </c>
      <c r="F3408" s="1">
        <v>-91.639859999999999</v>
      </c>
      <c r="G3408" t="s">
        <v>45</v>
      </c>
      <c r="H3408" t="s">
        <v>46</v>
      </c>
      <c r="I3408" s="1" t="s">
        <v>57</v>
      </c>
      <c r="J3408" s="1" t="s">
        <v>6703</v>
      </c>
      <c r="K3408" t="s">
        <v>49</v>
      </c>
      <c r="L3408" t="s">
        <v>59</v>
      </c>
      <c r="O3408" s="1" t="str">
        <f t="shared" si="117"/>
        <v>Sand and Gravel, Construction</v>
      </c>
      <c r="P3408" s="1" t="s">
        <v>51</v>
      </c>
      <c r="S3408" s="1" t="s">
        <v>52</v>
      </c>
      <c r="AB3408" s="1" t="s">
        <v>7661</v>
      </c>
      <c r="AD3408" s="1" t="s">
        <v>54</v>
      </c>
      <c r="AT3408" s="3">
        <f t="shared" si="118"/>
        <v>120.00628509088625</v>
      </c>
    </row>
    <row r="3409" spans="1:46" x14ac:dyDescent="0.2">
      <c r="A3409" s="1">
        <v>10156315</v>
      </c>
      <c r="C3409">
        <v>550030020</v>
      </c>
      <c r="D3409" s="1" t="s">
        <v>7662</v>
      </c>
      <c r="E3409" s="1">
        <v>45.987499999999997</v>
      </c>
      <c r="F3409" s="1">
        <v>-90.515720000000002</v>
      </c>
      <c r="G3409" t="s">
        <v>45</v>
      </c>
      <c r="H3409" t="s">
        <v>46</v>
      </c>
      <c r="I3409" s="1" t="s">
        <v>57</v>
      </c>
      <c r="J3409" s="1" t="s">
        <v>2047</v>
      </c>
      <c r="K3409" t="s">
        <v>49</v>
      </c>
      <c r="L3409" t="s">
        <v>59</v>
      </c>
      <c r="O3409" s="1" t="str">
        <f t="shared" si="117"/>
        <v>Sand and Gravel, Construction</v>
      </c>
      <c r="P3409" s="1" t="s">
        <v>51</v>
      </c>
      <c r="S3409" s="1" t="s">
        <v>60</v>
      </c>
      <c r="AD3409" s="1" t="s">
        <v>54</v>
      </c>
      <c r="AT3409" s="3">
        <f t="shared" si="118"/>
        <v>173.72185693555443</v>
      </c>
    </row>
    <row r="3410" spans="1:46" x14ac:dyDescent="0.2">
      <c r="A3410" s="1">
        <v>10156316</v>
      </c>
      <c r="C3410">
        <v>550130078</v>
      </c>
      <c r="D3410" s="1" t="s">
        <v>7663</v>
      </c>
      <c r="E3410" s="1">
        <v>45.700789999999998</v>
      </c>
      <c r="F3410" s="1">
        <v>-92.567390000000003</v>
      </c>
      <c r="G3410" t="s">
        <v>45</v>
      </c>
      <c r="H3410" t="s">
        <v>46</v>
      </c>
      <c r="I3410" s="1" t="s">
        <v>57</v>
      </c>
      <c r="J3410" s="1" t="s">
        <v>3378</v>
      </c>
      <c r="K3410" t="s">
        <v>49</v>
      </c>
      <c r="L3410" t="s">
        <v>59</v>
      </c>
      <c r="O3410" s="1" t="str">
        <f t="shared" si="117"/>
        <v>Sand and Gravel, Construction</v>
      </c>
      <c r="P3410" s="1" t="s">
        <v>51</v>
      </c>
      <c r="S3410" s="1" t="s">
        <v>144</v>
      </c>
      <c r="AD3410" s="1" t="s">
        <v>54</v>
      </c>
      <c r="AK3410" s="2" t="s">
        <v>7664</v>
      </c>
      <c r="AT3410" s="3">
        <f t="shared" si="118"/>
        <v>197.65162235309469</v>
      </c>
    </row>
    <row r="3411" spans="1:46" x14ac:dyDescent="0.2">
      <c r="A3411" s="1">
        <v>10156322</v>
      </c>
      <c r="C3411">
        <v>550110067</v>
      </c>
      <c r="D3411" s="1" t="s">
        <v>7665</v>
      </c>
      <c r="E3411" s="1">
        <v>44.073099999999997</v>
      </c>
      <c r="F3411" s="1">
        <v>-91.621260000000007</v>
      </c>
      <c r="G3411" t="s">
        <v>45</v>
      </c>
      <c r="H3411" t="s">
        <v>46</v>
      </c>
      <c r="I3411" s="1" t="s">
        <v>57</v>
      </c>
      <c r="J3411" s="1" t="s">
        <v>5965</v>
      </c>
      <c r="K3411" t="s">
        <v>49</v>
      </c>
      <c r="L3411" t="s">
        <v>50</v>
      </c>
      <c r="O3411" s="1" t="str">
        <f t="shared" si="117"/>
        <v>Stone, Crushed/Broken</v>
      </c>
      <c r="P3411" s="1" t="s">
        <v>51</v>
      </c>
      <c r="S3411" s="1" t="s">
        <v>144</v>
      </c>
      <c r="AD3411" s="1" t="s">
        <v>54</v>
      </c>
      <c r="AT3411" s="3">
        <f t="shared" si="118"/>
        <v>90.040269217388982</v>
      </c>
    </row>
    <row r="3412" spans="1:46" x14ac:dyDescent="0.2">
      <c r="A3412" s="1">
        <v>10156323</v>
      </c>
      <c r="C3412">
        <v>550250065</v>
      </c>
      <c r="D3412" s="1" t="s">
        <v>7666</v>
      </c>
      <c r="E3412" s="1">
        <v>43.008310000000002</v>
      </c>
      <c r="F3412" s="1">
        <v>-89.738389999999995</v>
      </c>
      <c r="G3412" t="s">
        <v>45</v>
      </c>
      <c r="H3412" t="s">
        <v>46</v>
      </c>
      <c r="I3412" s="1" t="s">
        <v>57</v>
      </c>
      <c r="J3412" s="1" t="s">
        <v>4948</v>
      </c>
      <c r="K3412" t="s">
        <v>49</v>
      </c>
      <c r="L3412" t="s">
        <v>69</v>
      </c>
      <c r="O3412" s="1" t="str">
        <f t="shared" si="117"/>
        <v>Stone</v>
      </c>
      <c r="P3412" s="1" t="s">
        <v>51</v>
      </c>
      <c r="S3412" s="1" t="s">
        <v>70</v>
      </c>
      <c r="AD3412" s="1" t="s">
        <v>54</v>
      </c>
      <c r="AT3412" s="3">
        <f t="shared" si="118"/>
        <v>36.434008298157501</v>
      </c>
    </row>
    <row r="3413" spans="1:46" x14ac:dyDescent="0.2">
      <c r="A3413" s="1">
        <v>10156324</v>
      </c>
      <c r="C3413">
        <v>550030084</v>
      </c>
      <c r="D3413" s="1" t="s">
        <v>7667</v>
      </c>
      <c r="E3413" s="1">
        <v>46.3172</v>
      </c>
      <c r="F3413" s="1">
        <v>-90.596230000000006</v>
      </c>
      <c r="G3413" t="s">
        <v>45</v>
      </c>
      <c r="H3413" t="s">
        <v>46</v>
      </c>
      <c r="I3413" s="1" t="s">
        <v>57</v>
      </c>
      <c r="J3413" s="1" t="s">
        <v>2047</v>
      </c>
      <c r="K3413" t="s">
        <v>49</v>
      </c>
      <c r="L3413" t="s">
        <v>59</v>
      </c>
      <c r="O3413" s="1" t="str">
        <f t="shared" si="117"/>
        <v>Sand and Gravel, Construction</v>
      </c>
      <c r="P3413" s="1" t="s">
        <v>51</v>
      </c>
      <c r="S3413" s="1" t="s">
        <v>144</v>
      </c>
      <c r="AD3413" s="1" t="s">
        <v>54</v>
      </c>
      <c r="AK3413" s="2" t="s">
        <v>7668</v>
      </c>
      <c r="AT3413" s="3">
        <f t="shared" si="118"/>
        <v>196.82236253516126</v>
      </c>
    </row>
    <row r="3414" spans="1:46" x14ac:dyDescent="0.2">
      <c r="A3414" s="1">
        <v>10156325</v>
      </c>
      <c r="C3414">
        <v>550730050</v>
      </c>
      <c r="D3414" s="1" t="s">
        <v>7669</v>
      </c>
      <c r="E3414" s="1">
        <v>45.017499999999998</v>
      </c>
      <c r="F3414" s="1">
        <v>-89.312280000000001</v>
      </c>
      <c r="G3414" t="s">
        <v>45</v>
      </c>
      <c r="H3414" t="s">
        <v>46</v>
      </c>
      <c r="I3414" s="1" t="s">
        <v>57</v>
      </c>
      <c r="J3414" s="1" t="s">
        <v>2136</v>
      </c>
      <c r="K3414" t="s">
        <v>49</v>
      </c>
      <c r="L3414" t="s">
        <v>50</v>
      </c>
      <c r="O3414" s="1" t="str">
        <f t="shared" si="117"/>
        <v>Stone, Crushed/Broken</v>
      </c>
      <c r="P3414" s="1" t="s">
        <v>51</v>
      </c>
      <c r="S3414" s="1" t="s">
        <v>60</v>
      </c>
      <c r="AD3414" s="1" t="s">
        <v>54</v>
      </c>
      <c r="AT3414" s="3">
        <f t="shared" si="118"/>
        <v>110.23246415742214</v>
      </c>
    </row>
    <row r="3415" spans="1:46" customFormat="1" hidden="1" x14ac:dyDescent="0.2">
      <c r="A3415">
        <v>10156326</v>
      </c>
      <c r="C3415">
        <v>550490084</v>
      </c>
      <c r="D3415" t="s">
        <v>7670</v>
      </c>
      <c r="E3415">
        <v>43.030799999999999</v>
      </c>
      <c r="F3415">
        <v>-90.339510000000004</v>
      </c>
      <c r="G3415" t="s">
        <v>45</v>
      </c>
      <c r="H3415" t="s">
        <v>46</v>
      </c>
      <c r="I3415" t="s">
        <v>57</v>
      </c>
      <c r="J3415" t="s">
        <v>1378</v>
      </c>
      <c r="K3415" t="s">
        <v>140</v>
      </c>
      <c r="N3415" t="s">
        <v>1914</v>
      </c>
      <c r="O3415" t="str">
        <f t="shared" si="117"/>
        <v>, Zinc, Lead</v>
      </c>
      <c r="P3415" t="s">
        <v>204</v>
      </c>
      <c r="S3415" t="s">
        <v>60</v>
      </c>
      <c r="AD3415" t="s">
        <v>54</v>
      </c>
      <c r="AT3415" s="3">
        <f t="shared" si="118"/>
        <v>36.64345217265744</v>
      </c>
    </row>
    <row r="3416" spans="1:46" x14ac:dyDescent="0.2">
      <c r="A3416" s="1">
        <v>10156327</v>
      </c>
      <c r="C3416">
        <v>550130017</v>
      </c>
      <c r="D3416" s="1" t="s">
        <v>7671</v>
      </c>
      <c r="E3416" s="1">
        <v>45.719189999999998</v>
      </c>
      <c r="F3416" s="1">
        <v>-92.083479999999994</v>
      </c>
      <c r="G3416" t="s">
        <v>45</v>
      </c>
      <c r="H3416" t="s">
        <v>46</v>
      </c>
      <c r="I3416" s="1" t="s">
        <v>57</v>
      </c>
      <c r="J3416" s="1" t="s">
        <v>3378</v>
      </c>
      <c r="K3416" t="s">
        <v>49</v>
      </c>
      <c r="L3416" t="s">
        <v>59</v>
      </c>
      <c r="O3416" s="1" t="str">
        <f t="shared" si="117"/>
        <v>Sand and Gravel, Construction</v>
      </c>
      <c r="P3416" s="1" t="s">
        <v>51</v>
      </c>
      <c r="S3416" s="1" t="s">
        <v>52</v>
      </c>
      <c r="AB3416" s="1" t="s">
        <v>6418</v>
      </c>
      <c r="AD3416" s="1" t="s">
        <v>54</v>
      </c>
      <c r="AT3416" s="3">
        <f t="shared" si="118"/>
        <v>184.41089685733513</v>
      </c>
    </row>
    <row r="3417" spans="1:46" x14ac:dyDescent="0.2">
      <c r="A3417" s="1">
        <v>10156328</v>
      </c>
      <c r="C3417">
        <v>550750114</v>
      </c>
      <c r="D3417" s="1" t="s">
        <v>7672</v>
      </c>
      <c r="E3417" s="1">
        <v>45.300600000000003</v>
      </c>
      <c r="F3417" s="1">
        <v>-87.991129999999998</v>
      </c>
      <c r="G3417" t="s">
        <v>45</v>
      </c>
      <c r="H3417" t="s">
        <v>46</v>
      </c>
      <c r="I3417" s="1" t="s">
        <v>57</v>
      </c>
      <c r="J3417" s="1" t="s">
        <v>149</v>
      </c>
      <c r="K3417" t="s">
        <v>49</v>
      </c>
      <c r="L3417" t="s">
        <v>59</v>
      </c>
      <c r="O3417" s="1" t="str">
        <f t="shared" si="117"/>
        <v>Sand and Gravel, Construction</v>
      </c>
      <c r="P3417" s="1" t="s">
        <v>51</v>
      </c>
      <c r="S3417" s="1" t="s">
        <v>60</v>
      </c>
      <c r="AD3417" s="1" t="s">
        <v>54</v>
      </c>
      <c r="AT3417" s="3">
        <f t="shared" si="118"/>
        <v>159.08596189129472</v>
      </c>
    </row>
    <row r="3418" spans="1:46" customFormat="1" hidden="1" x14ac:dyDescent="0.2">
      <c r="A3418">
        <v>10156330</v>
      </c>
      <c r="C3418">
        <v>550490221</v>
      </c>
      <c r="D3418" t="s">
        <v>5963</v>
      </c>
      <c r="E3418">
        <v>42.873910000000002</v>
      </c>
      <c r="F3418">
        <v>-90.156199999999998</v>
      </c>
      <c r="G3418" t="s">
        <v>45</v>
      </c>
      <c r="H3418" t="s">
        <v>46</v>
      </c>
      <c r="I3418" t="s">
        <v>57</v>
      </c>
      <c r="J3418" t="s">
        <v>1378</v>
      </c>
      <c r="K3418" t="s">
        <v>140</v>
      </c>
      <c r="L3418" t="s">
        <v>164</v>
      </c>
      <c r="O3418" t="str">
        <f t="shared" si="117"/>
        <v>Lead</v>
      </c>
      <c r="P3418" t="s">
        <v>51</v>
      </c>
      <c r="S3418" t="s">
        <v>60</v>
      </c>
      <c r="AD3418" t="s">
        <v>54</v>
      </c>
      <c r="AT3418" s="3">
        <f t="shared" si="118"/>
        <v>43.9684814514018</v>
      </c>
    </row>
    <row r="3419" spans="1:46" x14ac:dyDescent="0.2">
      <c r="A3419" s="1">
        <v>10156332</v>
      </c>
      <c r="C3419">
        <v>550930014</v>
      </c>
      <c r="D3419" s="1" t="s">
        <v>7673</v>
      </c>
      <c r="E3419" s="1">
        <v>44.753590000000003</v>
      </c>
      <c r="F3419" s="1">
        <v>-92.688000000000002</v>
      </c>
      <c r="G3419" t="s">
        <v>45</v>
      </c>
      <c r="H3419" t="s">
        <v>46</v>
      </c>
      <c r="I3419" s="1" t="s">
        <v>57</v>
      </c>
      <c r="J3419" s="1" t="s">
        <v>6020</v>
      </c>
      <c r="K3419" t="s">
        <v>49</v>
      </c>
      <c r="L3419" t="s">
        <v>59</v>
      </c>
      <c r="O3419" s="1" t="str">
        <f t="shared" si="117"/>
        <v>Sand and Gravel, Construction</v>
      </c>
      <c r="P3419" s="1" t="s">
        <v>51</v>
      </c>
      <c r="S3419" s="1" t="s">
        <v>52</v>
      </c>
      <c r="AB3419" s="1" t="s">
        <v>7674</v>
      </c>
      <c r="AD3419" s="1" t="s">
        <v>54</v>
      </c>
      <c r="AT3419" s="3">
        <f t="shared" si="118"/>
        <v>158.96506473899706</v>
      </c>
    </row>
    <row r="3420" spans="1:46" x14ac:dyDescent="0.2">
      <c r="A3420" s="1">
        <v>10156333</v>
      </c>
      <c r="C3420">
        <v>550110075</v>
      </c>
      <c r="D3420" s="1" t="s">
        <v>7675</v>
      </c>
      <c r="E3420" s="1">
        <v>44.386400000000002</v>
      </c>
      <c r="F3420" s="1">
        <v>-91.742059999999995</v>
      </c>
      <c r="G3420" t="s">
        <v>45</v>
      </c>
      <c r="H3420" t="s">
        <v>46</v>
      </c>
      <c r="I3420" s="1" t="s">
        <v>57</v>
      </c>
      <c r="J3420" s="1" t="s">
        <v>5965</v>
      </c>
      <c r="K3420" t="s">
        <v>49</v>
      </c>
      <c r="L3420" t="s">
        <v>50</v>
      </c>
      <c r="O3420" s="1" t="str">
        <f t="shared" si="117"/>
        <v>Stone, Crushed/Broken</v>
      </c>
      <c r="P3420" s="1" t="s">
        <v>51</v>
      </c>
      <c r="S3420" s="1" t="s">
        <v>144</v>
      </c>
      <c r="AD3420" s="1" t="s">
        <v>54</v>
      </c>
      <c r="AK3420" s="2" t="s">
        <v>5989</v>
      </c>
      <c r="AT3420" s="3">
        <f t="shared" si="118"/>
        <v>106.1178862167627</v>
      </c>
    </row>
    <row r="3421" spans="1:46" customFormat="1" hidden="1" x14ac:dyDescent="0.2">
      <c r="A3421">
        <v>10156334</v>
      </c>
      <c r="C3421">
        <v>550070006</v>
      </c>
      <c r="D3421" t="s">
        <v>3313</v>
      </c>
      <c r="E3421">
        <v>46.224690000000002</v>
      </c>
      <c r="F3421">
        <v>-91.545460000000006</v>
      </c>
      <c r="G3421" t="s">
        <v>45</v>
      </c>
      <c r="H3421" t="s">
        <v>46</v>
      </c>
      <c r="I3421" t="s">
        <v>57</v>
      </c>
      <c r="J3421" t="s">
        <v>2590</v>
      </c>
      <c r="K3421" t="s">
        <v>140</v>
      </c>
      <c r="N3421" t="s">
        <v>142</v>
      </c>
      <c r="O3421" t="str">
        <f t="shared" si="117"/>
        <v>, Copper</v>
      </c>
      <c r="P3421" t="s">
        <v>314</v>
      </c>
      <c r="S3421" t="s">
        <v>144</v>
      </c>
      <c r="AD3421" t="s">
        <v>6032</v>
      </c>
      <c r="AT3421" s="3">
        <f t="shared" si="118"/>
        <v>202.89166653908237</v>
      </c>
    </row>
    <row r="3422" spans="1:46" customFormat="1" hidden="1" x14ac:dyDescent="0.2">
      <c r="A3422">
        <v>10156335</v>
      </c>
      <c r="C3422">
        <v>550430046</v>
      </c>
      <c r="D3422" t="s">
        <v>3926</v>
      </c>
      <c r="E3422">
        <v>42.527509999999999</v>
      </c>
      <c r="F3422">
        <v>-90.429310000000001</v>
      </c>
      <c r="G3422" t="s">
        <v>45</v>
      </c>
      <c r="H3422" t="s">
        <v>46</v>
      </c>
      <c r="I3422" t="s">
        <v>57</v>
      </c>
      <c r="J3422" t="s">
        <v>3329</v>
      </c>
      <c r="K3422" t="s">
        <v>140</v>
      </c>
      <c r="N3422" t="s">
        <v>1914</v>
      </c>
      <c r="O3422" t="str">
        <f t="shared" si="117"/>
        <v>, Zinc, Lead</v>
      </c>
      <c r="P3422" t="s">
        <v>204</v>
      </c>
      <c r="S3422" t="s">
        <v>60</v>
      </c>
      <c r="AD3422" t="s">
        <v>54</v>
      </c>
      <c r="AT3422" s="3">
        <f t="shared" si="118"/>
        <v>70.605977430954013</v>
      </c>
    </row>
    <row r="3423" spans="1:46" x14ac:dyDescent="0.2">
      <c r="A3423" s="1">
        <v>10156336</v>
      </c>
      <c r="C3423">
        <v>550830003</v>
      </c>
      <c r="D3423" s="1" t="s">
        <v>7676</v>
      </c>
      <c r="E3423" s="1">
        <v>44.7575</v>
      </c>
      <c r="F3423" s="1">
        <v>-88.181139999999999</v>
      </c>
      <c r="G3423" t="s">
        <v>45</v>
      </c>
      <c r="H3423" t="s">
        <v>46</v>
      </c>
      <c r="I3423" s="1" t="s">
        <v>57</v>
      </c>
      <c r="J3423" s="1" t="s">
        <v>6678</v>
      </c>
      <c r="K3423" t="s">
        <v>49</v>
      </c>
      <c r="L3423" t="s">
        <v>59</v>
      </c>
      <c r="O3423" s="1" t="str">
        <f t="shared" si="117"/>
        <v>Sand and Gravel, Construction</v>
      </c>
      <c r="P3423" s="1" t="s">
        <v>51</v>
      </c>
      <c r="S3423" s="1" t="s">
        <v>60</v>
      </c>
      <c r="AB3423" s="1" t="s">
        <v>7677</v>
      </c>
      <c r="AD3423" s="1" t="s">
        <v>54</v>
      </c>
      <c r="AT3423" s="3">
        <f t="shared" si="118"/>
        <v>125.23624305799645</v>
      </c>
    </row>
    <row r="3424" spans="1:46" ht="25.5" x14ac:dyDescent="0.2">
      <c r="A3424" s="1">
        <v>10156337</v>
      </c>
      <c r="C3424">
        <v>550850112</v>
      </c>
      <c r="D3424" s="1" t="s">
        <v>7678</v>
      </c>
      <c r="E3424" s="1">
        <v>45.856400000000001</v>
      </c>
      <c r="F3424" s="1">
        <v>-89.373980000000003</v>
      </c>
      <c r="G3424" t="s">
        <v>45</v>
      </c>
      <c r="H3424" t="s">
        <v>46</v>
      </c>
      <c r="I3424" s="1" t="s">
        <v>57</v>
      </c>
      <c r="J3424" s="1" t="s">
        <v>1385</v>
      </c>
      <c r="K3424" t="s">
        <v>49</v>
      </c>
      <c r="L3424" t="s">
        <v>59</v>
      </c>
      <c r="O3424" s="1" t="str">
        <f t="shared" si="117"/>
        <v>Sand and Gravel, Construction</v>
      </c>
      <c r="P3424" s="1" t="s">
        <v>51</v>
      </c>
      <c r="S3424" s="1" t="s">
        <v>144</v>
      </c>
      <c r="AD3424" s="1" t="s">
        <v>54</v>
      </c>
      <c r="AK3424" s="2" t="s">
        <v>7679</v>
      </c>
      <c r="AT3424" s="3">
        <f t="shared" si="118"/>
        <v>165.68945237298539</v>
      </c>
    </row>
    <row r="3425" spans="1:46" x14ac:dyDescent="0.2">
      <c r="A3425" s="1">
        <v>10156338</v>
      </c>
      <c r="C3425">
        <v>550730090</v>
      </c>
      <c r="D3425" s="1" t="s">
        <v>7680</v>
      </c>
      <c r="E3425" s="1">
        <v>44.6997</v>
      </c>
      <c r="F3425" s="1">
        <v>-90.093699999999998</v>
      </c>
      <c r="G3425" t="s">
        <v>45</v>
      </c>
      <c r="H3425" t="s">
        <v>46</v>
      </c>
      <c r="I3425" s="1" t="s">
        <v>57</v>
      </c>
      <c r="J3425" s="1" t="s">
        <v>2136</v>
      </c>
      <c r="K3425" t="s">
        <v>49</v>
      </c>
      <c r="L3425" t="s">
        <v>50</v>
      </c>
      <c r="O3425" s="1" t="str">
        <f t="shared" si="117"/>
        <v>Stone, Crushed/Broken</v>
      </c>
      <c r="P3425" s="1" t="s">
        <v>51</v>
      </c>
      <c r="S3425" s="1" t="s">
        <v>60</v>
      </c>
      <c r="AD3425" s="1" t="s">
        <v>54</v>
      </c>
      <c r="AT3425" s="3">
        <f t="shared" si="118"/>
        <v>83.021496388809382</v>
      </c>
    </row>
    <row r="3426" spans="1:46" x14ac:dyDescent="0.2">
      <c r="A3426" s="1">
        <v>10156342</v>
      </c>
      <c r="C3426">
        <v>550070041</v>
      </c>
      <c r="D3426" s="1" t="s">
        <v>7681</v>
      </c>
      <c r="E3426" s="1">
        <v>46.240290000000002</v>
      </c>
      <c r="F3426" s="1">
        <v>-91.262349999999998</v>
      </c>
      <c r="G3426" t="s">
        <v>45</v>
      </c>
      <c r="H3426" t="s">
        <v>46</v>
      </c>
      <c r="I3426" s="1" t="s">
        <v>57</v>
      </c>
      <c r="J3426" s="1" t="s">
        <v>2590</v>
      </c>
      <c r="K3426" t="s">
        <v>49</v>
      </c>
      <c r="L3426" t="s">
        <v>59</v>
      </c>
      <c r="O3426" s="1" t="str">
        <f t="shared" si="117"/>
        <v>Sand and Gravel, Construction</v>
      </c>
      <c r="P3426" s="1" t="s">
        <v>51</v>
      </c>
      <c r="S3426" s="1" t="s">
        <v>60</v>
      </c>
      <c r="AD3426" s="1" t="s">
        <v>54</v>
      </c>
      <c r="AT3426" s="3">
        <f t="shared" si="118"/>
        <v>199.16307525705068</v>
      </c>
    </row>
    <row r="3427" spans="1:46" customFormat="1" hidden="1" x14ac:dyDescent="0.2">
      <c r="A3427">
        <v>10156343</v>
      </c>
      <c r="C3427">
        <v>550750120</v>
      </c>
      <c r="D3427" t="s">
        <v>7682</v>
      </c>
      <c r="E3427">
        <v>45.467199999999998</v>
      </c>
      <c r="F3427">
        <v>-87.988929999999996</v>
      </c>
      <c r="G3427" t="s">
        <v>45</v>
      </c>
      <c r="H3427" t="s">
        <v>46</v>
      </c>
      <c r="I3427" t="s">
        <v>57</v>
      </c>
      <c r="J3427" t="s">
        <v>149</v>
      </c>
      <c r="K3427" t="s">
        <v>49</v>
      </c>
      <c r="L3427" t="s">
        <v>1323</v>
      </c>
      <c r="O3427" t="str">
        <f t="shared" si="117"/>
        <v>Clay</v>
      </c>
      <c r="P3427" t="s">
        <v>51</v>
      </c>
      <c r="S3427" t="s">
        <v>60</v>
      </c>
      <c r="AD3427" t="s">
        <v>54</v>
      </c>
      <c r="AT3427" s="3">
        <f t="shared" si="118"/>
        <v>168.21964066505393</v>
      </c>
    </row>
    <row r="3428" spans="1:46" x14ac:dyDescent="0.2">
      <c r="A3428" s="1">
        <v>10156344</v>
      </c>
      <c r="C3428">
        <v>550190010</v>
      </c>
      <c r="D3428" s="1" t="s">
        <v>7683</v>
      </c>
      <c r="E3428" s="1">
        <v>44.980800000000002</v>
      </c>
      <c r="F3428" s="1">
        <v>-90.789829999999995</v>
      </c>
      <c r="G3428" t="s">
        <v>45</v>
      </c>
      <c r="H3428" t="s">
        <v>46</v>
      </c>
      <c r="I3428" s="1" t="s">
        <v>57</v>
      </c>
      <c r="J3428" s="1" t="s">
        <v>2385</v>
      </c>
      <c r="K3428" t="s">
        <v>49</v>
      </c>
      <c r="L3428" t="s">
        <v>59</v>
      </c>
      <c r="O3428" s="1" t="str">
        <f t="shared" si="117"/>
        <v>Sand and Gravel, Construction</v>
      </c>
      <c r="P3428" s="1" t="s">
        <v>51</v>
      </c>
      <c r="S3428" s="1" t="s">
        <v>60</v>
      </c>
      <c r="AB3428" s="1" t="s">
        <v>7684</v>
      </c>
      <c r="AD3428" s="1" t="s">
        <v>54</v>
      </c>
      <c r="AT3428" s="3">
        <f t="shared" si="118"/>
        <v>109.5272223226316</v>
      </c>
    </row>
    <row r="3429" spans="1:46" x14ac:dyDescent="0.2">
      <c r="A3429" s="1">
        <v>10156345</v>
      </c>
      <c r="C3429">
        <v>550670081</v>
      </c>
      <c r="D3429" s="1" t="s">
        <v>7685</v>
      </c>
      <c r="E3429" s="1">
        <v>45.073599999999999</v>
      </c>
      <c r="F3429" s="1">
        <v>-89.111969999999999</v>
      </c>
      <c r="G3429" t="s">
        <v>45</v>
      </c>
      <c r="H3429" t="s">
        <v>46</v>
      </c>
      <c r="I3429" s="1" t="s">
        <v>57</v>
      </c>
      <c r="J3429" s="1" t="s">
        <v>6200</v>
      </c>
      <c r="K3429" t="s">
        <v>49</v>
      </c>
      <c r="L3429" t="s">
        <v>59</v>
      </c>
      <c r="O3429" s="1" t="str">
        <f t="shared" si="117"/>
        <v>Sand and Gravel, Construction</v>
      </c>
      <c r="P3429" s="1" t="s">
        <v>51</v>
      </c>
      <c r="S3429" s="1" t="s">
        <v>144</v>
      </c>
      <c r="AD3429" s="1" t="s">
        <v>54</v>
      </c>
      <c r="AK3429" s="2" t="s">
        <v>6042</v>
      </c>
      <c r="AT3429" s="3">
        <f t="shared" si="118"/>
        <v>117.25988350161136</v>
      </c>
    </row>
    <row r="3430" spans="1:46" x14ac:dyDescent="0.2">
      <c r="A3430" s="1">
        <v>10156349</v>
      </c>
      <c r="C3430">
        <v>550890006</v>
      </c>
      <c r="D3430" s="1" t="s">
        <v>7686</v>
      </c>
      <c r="E3430" s="1">
        <v>43.424999999999997</v>
      </c>
      <c r="F3430" s="1">
        <v>-88.001429999999999</v>
      </c>
      <c r="G3430" t="s">
        <v>45</v>
      </c>
      <c r="H3430" t="s">
        <v>46</v>
      </c>
      <c r="I3430" s="1" t="s">
        <v>57</v>
      </c>
      <c r="J3430" s="1" t="s">
        <v>6051</v>
      </c>
      <c r="K3430" t="s">
        <v>49</v>
      </c>
      <c r="L3430" t="s">
        <v>59</v>
      </c>
      <c r="O3430" s="1" t="str">
        <f t="shared" si="117"/>
        <v>Sand and Gravel, Construction</v>
      </c>
      <c r="P3430" s="1" t="s">
        <v>51</v>
      </c>
      <c r="S3430" s="1" t="s">
        <v>52</v>
      </c>
      <c r="AB3430" s="1" t="s">
        <v>7687</v>
      </c>
      <c r="AD3430" s="1" t="s">
        <v>54</v>
      </c>
      <c r="AT3430" s="3">
        <f t="shared" si="118"/>
        <v>100.35898703934292</v>
      </c>
    </row>
    <row r="3431" spans="1:46" x14ac:dyDescent="0.2">
      <c r="A3431" s="1">
        <v>10156350</v>
      </c>
      <c r="C3431">
        <v>550370018</v>
      </c>
      <c r="D3431" s="1" t="s">
        <v>7688</v>
      </c>
      <c r="E3431" s="1">
        <v>45.839199999999998</v>
      </c>
      <c r="F3431" s="1">
        <v>-88.220339999999993</v>
      </c>
      <c r="G3431" t="s">
        <v>45</v>
      </c>
      <c r="H3431" t="s">
        <v>46</v>
      </c>
      <c r="I3431" s="1" t="s">
        <v>57</v>
      </c>
      <c r="J3431" s="1" t="s">
        <v>2150</v>
      </c>
      <c r="K3431" t="s">
        <v>49</v>
      </c>
      <c r="L3431" t="s">
        <v>59</v>
      </c>
      <c r="O3431" s="1" t="str">
        <f t="shared" si="117"/>
        <v>Sand and Gravel, Construction</v>
      </c>
      <c r="P3431" s="1" t="s">
        <v>51</v>
      </c>
      <c r="S3431" s="1" t="s">
        <v>144</v>
      </c>
      <c r="AD3431" s="1" t="s">
        <v>54</v>
      </c>
      <c r="AT3431" s="3">
        <f t="shared" si="118"/>
        <v>183.75151003720006</v>
      </c>
    </row>
    <row r="3432" spans="1:46" x14ac:dyDescent="0.2">
      <c r="A3432" s="1">
        <v>10156355</v>
      </c>
      <c r="C3432">
        <v>550890014</v>
      </c>
      <c r="D3432" s="1" t="s">
        <v>6555</v>
      </c>
      <c r="E3432" s="1">
        <v>43.384999999999998</v>
      </c>
      <c r="F3432" s="1">
        <v>-87.878330000000005</v>
      </c>
      <c r="G3432" t="s">
        <v>45</v>
      </c>
      <c r="H3432" t="s">
        <v>46</v>
      </c>
      <c r="I3432" s="1" t="s">
        <v>57</v>
      </c>
      <c r="J3432" s="1" t="s">
        <v>6051</v>
      </c>
      <c r="K3432" t="s">
        <v>49</v>
      </c>
      <c r="L3432" t="s">
        <v>59</v>
      </c>
      <c r="O3432" s="1" t="str">
        <f t="shared" si="117"/>
        <v>Sand and Gravel, Construction</v>
      </c>
      <c r="P3432" s="1" t="s">
        <v>51</v>
      </c>
      <c r="S3432" s="1" t="s">
        <v>70</v>
      </c>
      <c r="AD3432" s="1" t="s">
        <v>54</v>
      </c>
      <c r="AT3432" s="3">
        <f t="shared" si="118"/>
        <v>106.72939457600606</v>
      </c>
    </row>
    <row r="3433" spans="1:46" x14ac:dyDescent="0.2">
      <c r="A3433" s="1">
        <v>10156358</v>
      </c>
      <c r="C3433">
        <v>550390001</v>
      </c>
      <c r="D3433" s="1" t="s">
        <v>7689</v>
      </c>
      <c r="E3433" s="1">
        <v>43.869399999999999</v>
      </c>
      <c r="F3433" s="1">
        <v>-88.212540000000004</v>
      </c>
      <c r="G3433" t="s">
        <v>45</v>
      </c>
      <c r="H3433" t="s">
        <v>46</v>
      </c>
      <c r="I3433" s="1" t="s">
        <v>57</v>
      </c>
      <c r="J3433" s="1" t="s">
        <v>6104</v>
      </c>
      <c r="K3433" t="s">
        <v>49</v>
      </c>
      <c r="L3433" t="s">
        <v>59</v>
      </c>
      <c r="O3433" s="1" t="str">
        <f t="shared" ref="O3433:O3496" si="119">CONCATENATE(L3433,IF(M3433=0,"",CONCATENATE(", ",M3433)),IF(N3433=0,"",CONCATENATE(", ",N3433)))</f>
        <v>Sand and Gravel, Construction</v>
      </c>
      <c r="P3433" s="1" t="s">
        <v>51</v>
      </c>
      <c r="S3433" s="1" t="s">
        <v>60</v>
      </c>
      <c r="AB3433" s="1" t="s">
        <v>7690</v>
      </c>
      <c r="AD3433" s="1" t="s">
        <v>54</v>
      </c>
      <c r="AT3433" s="3">
        <f t="shared" si="118"/>
        <v>92.883519446847927</v>
      </c>
    </row>
    <row r="3434" spans="1:46" x14ac:dyDescent="0.2">
      <c r="A3434" s="1">
        <v>10156359</v>
      </c>
      <c r="C3434">
        <v>550190001</v>
      </c>
      <c r="D3434" s="1" t="s">
        <v>7691</v>
      </c>
      <c r="E3434" s="1">
        <v>44.4908</v>
      </c>
      <c r="F3434" s="1">
        <v>-90.656220000000005</v>
      </c>
      <c r="G3434" t="s">
        <v>45</v>
      </c>
      <c r="H3434" t="s">
        <v>46</v>
      </c>
      <c r="I3434" s="1" t="s">
        <v>57</v>
      </c>
      <c r="J3434" s="1" t="s">
        <v>2385</v>
      </c>
      <c r="K3434" t="s">
        <v>49</v>
      </c>
      <c r="L3434" t="s">
        <v>59</v>
      </c>
      <c r="O3434" s="1" t="str">
        <f t="shared" si="119"/>
        <v>Sand and Gravel, Construction</v>
      </c>
      <c r="P3434" s="1" t="s">
        <v>51</v>
      </c>
      <c r="S3434" s="1" t="s">
        <v>52</v>
      </c>
      <c r="AB3434" s="1" t="s">
        <v>7692</v>
      </c>
      <c r="AD3434" s="1" t="s">
        <v>54</v>
      </c>
      <c r="AT3434" s="3">
        <f t="shared" si="118"/>
        <v>75.830444863162526</v>
      </c>
    </row>
    <row r="3435" spans="1:46" x14ac:dyDescent="0.2">
      <c r="A3435" s="1">
        <v>10156361</v>
      </c>
      <c r="C3435">
        <v>550430012</v>
      </c>
      <c r="D3435" s="1" t="s">
        <v>7693</v>
      </c>
      <c r="E3435" s="1">
        <v>42.710009999999997</v>
      </c>
      <c r="F3435" s="1">
        <v>-90.932929999999999</v>
      </c>
      <c r="G3435" t="s">
        <v>45</v>
      </c>
      <c r="H3435" t="s">
        <v>46</v>
      </c>
      <c r="I3435" s="1" t="s">
        <v>57</v>
      </c>
      <c r="J3435" s="1" t="s">
        <v>3329</v>
      </c>
      <c r="K3435" t="s">
        <v>49</v>
      </c>
      <c r="L3435" t="s">
        <v>50</v>
      </c>
      <c r="O3435" s="1" t="str">
        <f t="shared" si="119"/>
        <v>Stone, Crushed/Broken</v>
      </c>
      <c r="P3435" s="1" t="s">
        <v>51</v>
      </c>
      <c r="S3435" s="1" t="s">
        <v>52</v>
      </c>
      <c r="AB3435" s="1" t="s">
        <v>7694</v>
      </c>
      <c r="AD3435" s="1" t="s">
        <v>54</v>
      </c>
      <c r="AT3435" s="3">
        <f t="shared" si="118"/>
        <v>72.069220057711988</v>
      </c>
    </row>
    <row r="3436" spans="1:46" x14ac:dyDescent="0.2">
      <c r="A3436" s="1">
        <v>10156363</v>
      </c>
      <c r="C3436">
        <v>550750089</v>
      </c>
      <c r="D3436" s="1" t="s">
        <v>7695</v>
      </c>
      <c r="E3436" s="1">
        <v>45.4039</v>
      </c>
      <c r="F3436" s="1">
        <v>-87.968329999999995</v>
      </c>
      <c r="G3436" t="s">
        <v>45</v>
      </c>
      <c r="H3436" t="s">
        <v>46</v>
      </c>
      <c r="I3436" s="1" t="s">
        <v>57</v>
      </c>
      <c r="J3436" s="1" t="s">
        <v>149</v>
      </c>
      <c r="K3436" t="s">
        <v>49</v>
      </c>
      <c r="L3436" t="s">
        <v>59</v>
      </c>
      <c r="O3436" s="1" t="str">
        <f t="shared" si="119"/>
        <v>Sand and Gravel, Construction</v>
      </c>
      <c r="P3436" s="1" t="s">
        <v>51</v>
      </c>
      <c r="S3436" s="1" t="s">
        <v>144</v>
      </c>
      <c r="AD3436" s="1" t="s">
        <v>54</v>
      </c>
      <c r="AT3436" s="3">
        <f t="shared" si="118"/>
        <v>165.35250415670902</v>
      </c>
    </row>
    <row r="3437" spans="1:46" x14ac:dyDescent="0.2">
      <c r="A3437" s="1">
        <v>10156364</v>
      </c>
      <c r="C3437">
        <v>550850111</v>
      </c>
      <c r="D3437" s="1" t="s">
        <v>7696</v>
      </c>
      <c r="E3437" s="1">
        <v>45.831899999999997</v>
      </c>
      <c r="F3437" s="1">
        <v>-89.374279999999999</v>
      </c>
      <c r="G3437" t="s">
        <v>45</v>
      </c>
      <c r="H3437" t="s">
        <v>46</v>
      </c>
      <c r="I3437" s="1" t="s">
        <v>57</v>
      </c>
      <c r="J3437" s="1" t="s">
        <v>1385</v>
      </c>
      <c r="K3437" t="s">
        <v>49</v>
      </c>
      <c r="L3437" t="s">
        <v>59</v>
      </c>
      <c r="O3437" s="1" t="str">
        <f t="shared" si="119"/>
        <v>Sand and Gravel, Construction</v>
      </c>
      <c r="P3437" s="1" t="s">
        <v>51</v>
      </c>
      <c r="S3437" s="1" t="s">
        <v>60</v>
      </c>
      <c r="AD3437" s="1" t="s">
        <v>54</v>
      </c>
      <c r="AK3437" s="2" t="s">
        <v>5972</v>
      </c>
      <c r="AT3437" s="3">
        <f t="shared" si="118"/>
        <v>164.02486061642753</v>
      </c>
    </row>
    <row r="3438" spans="1:46" x14ac:dyDescent="0.2">
      <c r="A3438" s="1">
        <v>10156365</v>
      </c>
      <c r="C3438">
        <v>550470008</v>
      </c>
      <c r="D3438" s="1" t="s">
        <v>7697</v>
      </c>
      <c r="E3438" s="1">
        <v>43.863599999999998</v>
      </c>
      <c r="F3438" s="1">
        <v>-89.014470000000003</v>
      </c>
      <c r="G3438" t="s">
        <v>45</v>
      </c>
      <c r="H3438" t="s">
        <v>46</v>
      </c>
      <c r="I3438" s="1" t="s">
        <v>57</v>
      </c>
      <c r="J3438" s="1" t="s">
        <v>6079</v>
      </c>
      <c r="K3438" t="s">
        <v>49</v>
      </c>
      <c r="L3438" t="s">
        <v>59</v>
      </c>
      <c r="O3438" s="1" t="str">
        <f t="shared" si="119"/>
        <v>Sand and Gravel, Construction</v>
      </c>
      <c r="P3438" s="1" t="s">
        <v>51</v>
      </c>
      <c r="S3438" s="1" t="s">
        <v>52</v>
      </c>
      <c r="AB3438" s="1" t="s">
        <v>7698</v>
      </c>
      <c r="AD3438" s="1" t="s">
        <v>54</v>
      </c>
      <c r="AT3438" s="3">
        <f t="shared" si="118"/>
        <v>55.281782082093002</v>
      </c>
    </row>
    <row r="3439" spans="1:46" customFormat="1" hidden="1" x14ac:dyDescent="0.2">
      <c r="A3439">
        <v>10156366</v>
      </c>
      <c r="C3439">
        <v>550490262</v>
      </c>
      <c r="D3439" t="s">
        <v>7699</v>
      </c>
      <c r="E3439">
        <v>42.880009999999999</v>
      </c>
      <c r="F3439">
        <v>-90.207909999999998</v>
      </c>
      <c r="G3439" t="s">
        <v>45</v>
      </c>
      <c r="H3439" t="s">
        <v>46</v>
      </c>
      <c r="I3439" t="s">
        <v>57</v>
      </c>
      <c r="J3439" t="s">
        <v>1378</v>
      </c>
      <c r="K3439" t="s">
        <v>140</v>
      </c>
      <c r="L3439" t="s">
        <v>164</v>
      </c>
      <c r="N3439" t="s">
        <v>163</v>
      </c>
      <c r="O3439" t="str">
        <f t="shared" si="119"/>
        <v>Lead, Zinc</v>
      </c>
      <c r="P3439" t="s">
        <v>314</v>
      </c>
      <c r="S3439" t="s">
        <v>60</v>
      </c>
      <c r="AD3439" t="s">
        <v>54</v>
      </c>
      <c r="AT3439" s="3">
        <f t="shared" si="118"/>
        <v>44.098888605256171</v>
      </c>
    </row>
    <row r="3440" spans="1:46" x14ac:dyDescent="0.2">
      <c r="A3440" s="1">
        <v>10156367</v>
      </c>
      <c r="C3440">
        <v>550350017</v>
      </c>
      <c r="D3440" s="1" t="s">
        <v>7700</v>
      </c>
      <c r="E3440" s="1">
        <v>44.712200000000003</v>
      </c>
      <c r="F3440" s="1">
        <v>-91.550960000000003</v>
      </c>
      <c r="G3440" t="s">
        <v>45</v>
      </c>
      <c r="H3440" t="s">
        <v>46</v>
      </c>
      <c r="I3440" s="1" t="s">
        <v>57</v>
      </c>
      <c r="J3440" s="1" t="s">
        <v>6703</v>
      </c>
      <c r="K3440" t="s">
        <v>49</v>
      </c>
      <c r="L3440" t="s">
        <v>50</v>
      </c>
      <c r="O3440" s="1" t="str">
        <f t="shared" si="119"/>
        <v>Stone, Crushed/Broken</v>
      </c>
      <c r="P3440" s="1" t="s">
        <v>51</v>
      </c>
      <c r="S3440" s="1" t="s">
        <v>60</v>
      </c>
      <c r="AD3440" s="1" t="s">
        <v>54</v>
      </c>
      <c r="AT3440" s="3">
        <f t="shared" si="118"/>
        <v>113.73095350936119</v>
      </c>
    </row>
    <row r="3441" spans="1:46" x14ac:dyDescent="0.2">
      <c r="A3441" s="1">
        <v>10156370</v>
      </c>
      <c r="C3441">
        <v>550910037</v>
      </c>
      <c r="D3441" s="1" t="s">
        <v>7701</v>
      </c>
      <c r="E3441" s="1">
        <v>44.613300000000002</v>
      </c>
      <c r="F3441" s="1">
        <v>-91.954369999999997</v>
      </c>
      <c r="G3441" t="s">
        <v>45</v>
      </c>
      <c r="H3441" t="s">
        <v>46</v>
      </c>
      <c r="I3441" s="1" t="s">
        <v>57</v>
      </c>
      <c r="J3441" s="1" t="s">
        <v>6040</v>
      </c>
      <c r="K3441" t="s">
        <v>49</v>
      </c>
      <c r="L3441" t="s">
        <v>50</v>
      </c>
      <c r="O3441" s="1" t="str">
        <f t="shared" si="119"/>
        <v>Stone, Crushed/Broken</v>
      </c>
      <c r="P3441" s="1" t="s">
        <v>51</v>
      </c>
      <c r="S3441" s="1" t="s">
        <v>60</v>
      </c>
      <c r="AD3441" s="1" t="s">
        <v>54</v>
      </c>
      <c r="AK3441" s="2" t="s">
        <v>5989</v>
      </c>
      <c r="AT3441" s="3">
        <f t="shared" si="118"/>
        <v>123.82485874692745</v>
      </c>
    </row>
    <row r="3442" spans="1:46" x14ac:dyDescent="0.2">
      <c r="A3442" s="1">
        <v>10156371</v>
      </c>
      <c r="C3442">
        <v>550310135</v>
      </c>
      <c r="D3442" s="1" t="s">
        <v>7702</v>
      </c>
      <c r="E3442" s="1">
        <v>46.684989999999999</v>
      </c>
      <c r="F3442" s="1">
        <v>-92.101879999999994</v>
      </c>
      <c r="G3442" t="s">
        <v>45</v>
      </c>
      <c r="H3442" t="s">
        <v>46</v>
      </c>
      <c r="I3442" s="1" t="s">
        <v>57</v>
      </c>
      <c r="J3442" s="1" t="s">
        <v>2053</v>
      </c>
      <c r="K3442" t="s">
        <v>49</v>
      </c>
      <c r="L3442" t="s">
        <v>59</v>
      </c>
      <c r="O3442" s="1" t="str">
        <f t="shared" si="119"/>
        <v>Sand and Gravel, Construction</v>
      </c>
      <c r="P3442" s="1" t="s">
        <v>51</v>
      </c>
      <c r="S3442" s="1" t="s">
        <v>70</v>
      </c>
      <c r="AD3442" s="1" t="s">
        <v>54</v>
      </c>
      <c r="AT3442" s="3">
        <f t="shared" si="118"/>
        <v>242.74843988696935</v>
      </c>
    </row>
    <row r="3443" spans="1:46" x14ac:dyDescent="0.2">
      <c r="A3443" s="1">
        <v>10156372</v>
      </c>
      <c r="C3443">
        <v>550110192</v>
      </c>
      <c r="D3443" s="1" t="s">
        <v>7703</v>
      </c>
      <c r="E3443" s="1">
        <v>44.238599999999998</v>
      </c>
      <c r="F3443" s="1">
        <v>-91.674359999999993</v>
      </c>
      <c r="G3443" t="s">
        <v>45</v>
      </c>
      <c r="H3443" t="s">
        <v>46</v>
      </c>
      <c r="I3443" s="1" t="s">
        <v>57</v>
      </c>
      <c r="J3443" s="1" t="s">
        <v>5965</v>
      </c>
      <c r="K3443" t="s">
        <v>49</v>
      </c>
      <c r="L3443" t="s">
        <v>50</v>
      </c>
      <c r="O3443" s="1" t="str">
        <f t="shared" si="119"/>
        <v>Stone, Crushed/Broken</v>
      </c>
      <c r="P3443" s="1" t="s">
        <v>51</v>
      </c>
      <c r="S3443" s="1" t="s">
        <v>60</v>
      </c>
      <c r="AD3443" s="1" t="s">
        <v>54</v>
      </c>
      <c r="AT3443" s="3">
        <f t="shared" si="118"/>
        <v>97.77265117641457</v>
      </c>
    </row>
    <row r="3444" spans="1:46" x14ac:dyDescent="0.2">
      <c r="A3444" s="1">
        <v>10156373</v>
      </c>
      <c r="C3444">
        <v>550110229</v>
      </c>
      <c r="D3444" s="1" t="s">
        <v>7704</v>
      </c>
      <c r="E3444" s="1">
        <v>44.331099999999999</v>
      </c>
      <c r="F3444" s="1">
        <v>-91.701859999999996</v>
      </c>
      <c r="G3444" t="s">
        <v>45</v>
      </c>
      <c r="H3444" t="s">
        <v>46</v>
      </c>
      <c r="I3444" s="1" t="s">
        <v>57</v>
      </c>
      <c r="J3444" s="1" t="s">
        <v>5965</v>
      </c>
      <c r="K3444" t="s">
        <v>49</v>
      </c>
      <c r="L3444" t="s">
        <v>50</v>
      </c>
      <c r="O3444" s="1" t="str">
        <f t="shared" si="119"/>
        <v>Stone, Crushed/Broken</v>
      </c>
      <c r="P3444" s="1" t="s">
        <v>51</v>
      </c>
      <c r="S3444" s="1" t="s">
        <v>60</v>
      </c>
      <c r="AD3444" s="1" t="s">
        <v>54</v>
      </c>
      <c r="AK3444" s="2" t="s">
        <v>5989</v>
      </c>
      <c r="AT3444" s="3">
        <f t="shared" si="118"/>
        <v>102.33146115549593</v>
      </c>
    </row>
    <row r="3445" spans="1:46" x14ac:dyDescent="0.2">
      <c r="A3445" s="1">
        <v>10156374</v>
      </c>
      <c r="C3445">
        <v>550370023</v>
      </c>
      <c r="D3445" s="1" t="s">
        <v>7705</v>
      </c>
      <c r="E3445" s="1">
        <v>45.826099999999997</v>
      </c>
      <c r="F3445" s="1">
        <v>-88.236140000000006</v>
      </c>
      <c r="G3445" t="s">
        <v>45</v>
      </c>
      <c r="H3445" t="s">
        <v>46</v>
      </c>
      <c r="I3445" s="1" t="s">
        <v>57</v>
      </c>
      <c r="J3445" s="1" t="s">
        <v>2150</v>
      </c>
      <c r="K3445" t="s">
        <v>49</v>
      </c>
      <c r="L3445" t="s">
        <v>59</v>
      </c>
      <c r="O3445" s="1" t="str">
        <f t="shared" si="119"/>
        <v>Sand and Gravel, Construction</v>
      </c>
      <c r="P3445" s="1" t="s">
        <v>51</v>
      </c>
      <c r="S3445" s="1" t="s">
        <v>144</v>
      </c>
      <c r="AD3445" s="1" t="s">
        <v>54</v>
      </c>
      <c r="AT3445" s="3">
        <f t="shared" si="118"/>
        <v>182.59109390365214</v>
      </c>
    </row>
    <row r="3446" spans="1:46" x14ac:dyDescent="0.2">
      <c r="A3446" s="1">
        <v>10156377</v>
      </c>
      <c r="C3446">
        <v>550250002</v>
      </c>
      <c r="D3446" s="1" t="s">
        <v>7706</v>
      </c>
      <c r="E3446" s="1">
        <v>42.868609999999997</v>
      </c>
      <c r="F3446" s="1">
        <v>-89.311769999999996</v>
      </c>
      <c r="G3446" t="s">
        <v>45</v>
      </c>
      <c r="H3446" t="s">
        <v>46</v>
      </c>
      <c r="I3446" s="1" t="s">
        <v>57</v>
      </c>
      <c r="J3446" s="1" t="s">
        <v>4948</v>
      </c>
      <c r="K3446" t="s">
        <v>49</v>
      </c>
      <c r="L3446" t="s">
        <v>50</v>
      </c>
      <c r="O3446" s="1" t="str">
        <f t="shared" si="119"/>
        <v>Stone, Crushed/Broken</v>
      </c>
      <c r="P3446" s="1" t="s">
        <v>51</v>
      </c>
      <c r="S3446" s="1" t="s">
        <v>60</v>
      </c>
      <c r="AB3446" s="1" t="s">
        <v>7707</v>
      </c>
      <c r="AD3446" s="1" t="s">
        <v>54</v>
      </c>
      <c r="AT3446" s="3">
        <f t="shared" si="118"/>
        <v>55.725069451333752</v>
      </c>
    </row>
    <row r="3447" spans="1:46" x14ac:dyDescent="0.2">
      <c r="A3447" s="1">
        <v>10156378</v>
      </c>
      <c r="C3447">
        <v>550410091</v>
      </c>
      <c r="D3447" s="1" t="s">
        <v>7708</v>
      </c>
      <c r="E3447" s="1">
        <v>45.679200000000002</v>
      </c>
      <c r="F3447" s="1">
        <v>-88.436949999999996</v>
      </c>
      <c r="G3447" t="s">
        <v>45</v>
      </c>
      <c r="H3447" t="s">
        <v>46</v>
      </c>
      <c r="I3447" s="1" t="s">
        <v>57</v>
      </c>
      <c r="J3447" s="1" t="s">
        <v>2107</v>
      </c>
      <c r="K3447" t="s">
        <v>49</v>
      </c>
      <c r="L3447" t="s">
        <v>59</v>
      </c>
      <c r="O3447" s="1" t="str">
        <f t="shared" si="119"/>
        <v>Sand and Gravel, Construction</v>
      </c>
      <c r="P3447" s="1" t="s">
        <v>51</v>
      </c>
      <c r="S3447" s="1" t="s">
        <v>144</v>
      </c>
      <c r="AD3447" s="1" t="s">
        <v>54</v>
      </c>
      <c r="AT3447" s="3">
        <f t="shared" si="118"/>
        <v>169.06485478136321</v>
      </c>
    </row>
    <row r="3448" spans="1:46" x14ac:dyDescent="0.2">
      <c r="A3448" s="1">
        <v>10156379</v>
      </c>
      <c r="C3448">
        <v>550270008</v>
      </c>
      <c r="D3448" s="1" t="s">
        <v>7709</v>
      </c>
      <c r="E3448" s="1">
        <v>43.464399999999998</v>
      </c>
      <c r="F3448" s="1">
        <v>-88.514750000000006</v>
      </c>
      <c r="G3448" t="s">
        <v>45</v>
      </c>
      <c r="H3448" t="s">
        <v>46</v>
      </c>
      <c r="I3448" s="1" t="s">
        <v>57</v>
      </c>
      <c r="J3448" s="1" t="s">
        <v>3326</v>
      </c>
      <c r="K3448" t="s">
        <v>49</v>
      </c>
      <c r="L3448" t="s">
        <v>59</v>
      </c>
      <c r="O3448" s="1" t="str">
        <f t="shared" si="119"/>
        <v>Sand and Gravel, Construction</v>
      </c>
      <c r="P3448" s="1" t="s">
        <v>51</v>
      </c>
      <c r="S3448" s="1" t="s">
        <v>60</v>
      </c>
      <c r="AB3448" s="1" t="s">
        <v>7710</v>
      </c>
      <c r="AD3448" s="1" t="s">
        <v>54</v>
      </c>
      <c r="AT3448" s="3">
        <f t="shared" si="118"/>
        <v>74.500085329957571</v>
      </c>
    </row>
    <row r="3449" spans="1:46" x14ac:dyDescent="0.2">
      <c r="A3449" s="1">
        <v>10156381</v>
      </c>
      <c r="C3449">
        <v>550730209</v>
      </c>
      <c r="D3449" s="1" t="s">
        <v>7711</v>
      </c>
      <c r="E3449" s="1">
        <v>44.895299999999999</v>
      </c>
      <c r="F3449" s="1">
        <v>-89.493679999999998</v>
      </c>
      <c r="G3449" t="s">
        <v>45</v>
      </c>
      <c r="H3449" t="s">
        <v>46</v>
      </c>
      <c r="I3449" s="1" t="s">
        <v>57</v>
      </c>
      <c r="J3449" s="1" t="s">
        <v>2136</v>
      </c>
      <c r="K3449" t="s">
        <v>49</v>
      </c>
      <c r="L3449" t="s">
        <v>59</v>
      </c>
      <c r="O3449" s="1" t="str">
        <f t="shared" si="119"/>
        <v>Sand and Gravel, Construction</v>
      </c>
      <c r="P3449" s="1" t="s">
        <v>51</v>
      </c>
      <c r="S3449" s="1" t="s">
        <v>60</v>
      </c>
      <c r="AD3449" s="1" t="s">
        <v>54</v>
      </c>
      <c r="AT3449" s="3">
        <f t="shared" si="118"/>
        <v>99.614385125817904</v>
      </c>
    </row>
    <row r="3450" spans="1:46" x14ac:dyDescent="0.2">
      <c r="A3450" s="1">
        <v>10156383</v>
      </c>
      <c r="C3450">
        <v>550050136</v>
      </c>
      <c r="D3450" s="1" t="s">
        <v>7712</v>
      </c>
      <c r="E3450" s="1">
        <v>45.369990000000001</v>
      </c>
      <c r="F3450" s="1">
        <v>-92.122979999999998</v>
      </c>
      <c r="G3450" t="s">
        <v>45</v>
      </c>
      <c r="H3450" t="s">
        <v>46</v>
      </c>
      <c r="I3450" s="1" t="s">
        <v>57</v>
      </c>
      <c r="J3450" s="1" t="s">
        <v>5978</v>
      </c>
      <c r="K3450" t="s">
        <v>49</v>
      </c>
      <c r="L3450" t="s">
        <v>59</v>
      </c>
      <c r="O3450" s="1" t="str">
        <f t="shared" si="119"/>
        <v>Sand and Gravel, Construction</v>
      </c>
      <c r="P3450" s="1" t="s">
        <v>51</v>
      </c>
      <c r="S3450" s="1" t="s">
        <v>144</v>
      </c>
      <c r="AD3450" s="1" t="s">
        <v>54</v>
      </c>
      <c r="AT3450" s="3">
        <f t="shared" si="118"/>
        <v>166.31126013341185</v>
      </c>
    </row>
    <row r="3451" spans="1:46" customFormat="1" hidden="1" x14ac:dyDescent="0.2">
      <c r="A3451">
        <v>10156386</v>
      </c>
      <c r="C3451">
        <v>550650157</v>
      </c>
      <c r="D3451" t="s">
        <v>7713</v>
      </c>
      <c r="E3451">
        <v>42.57311</v>
      </c>
      <c r="F3451">
        <v>-90.392610000000005</v>
      </c>
      <c r="G3451" t="s">
        <v>45</v>
      </c>
      <c r="H3451" t="s">
        <v>46</v>
      </c>
      <c r="I3451" t="s">
        <v>57</v>
      </c>
      <c r="J3451" t="s">
        <v>252</v>
      </c>
      <c r="K3451" t="s">
        <v>140</v>
      </c>
      <c r="N3451" t="s">
        <v>163</v>
      </c>
      <c r="O3451" t="str">
        <f t="shared" si="119"/>
        <v>, Zinc</v>
      </c>
      <c r="P3451" t="s">
        <v>204</v>
      </c>
      <c r="S3451" t="s">
        <v>60</v>
      </c>
      <c r="AB3451" t="s">
        <v>7714</v>
      </c>
      <c r="AD3451" t="s">
        <v>54</v>
      </c>
      <c r="AM3451">
        <v>1909</v>
      </c>
      <c r="AQ3451">
        <v>1905</v>
      </c>
      <c r="AT3451" s="3">
        <f t="shared" si="118"/>
        <v>67.040724626891091</v>
      </c>
    </row>
    <row r="3452" spans="1:46" x14ac:dyDescent="0.2">
      <c r="A3452" s="1">
        <v>10156387</v>
      </c>
      <c r="C3452">
        <v>550050061</v>
      </c>
      <c r="D3452" s="1" t="s">
        <v>7715</v>
      </c>
      <c r="E3452" s="1">
        <v>45.40419</v>
      </c>
      <c r="F3452" s="1">
        <v>-91.833269999999999</v>
      </c>
      <c r="G3452" t="s">
        <v>45</v>
      </c>
      <c r="H3452" t="s">
        <v>46</v>
      </c>
      <c r="I3452" s="1" t="s">
        <v>57</v>
      </c>
      <c r="J3452" s="1" t="s">
        <v>5978</v>
      </c>
      <c r="K3452" t="s">
        <v>49</v>
      </c>
      <c r="L3452" t="s">
        <v>59</v>
      </c>
      <c r="O3452" s="1" t="str">
        <f t="shared" si="119"/>
        <v>Sand and Gravel, Construction</v>
      </c>
      <c r="P3452" s="1" t="s">
        <v>51</v>
      </c>
      <c r="S3452" s="1" t="s">
        <v>144</v>
      </c>
      <c r="AD3452" s="1" t="s">
        <v>54</v>
      </c>
      <c r="AT3452" s="3">
        <f t="shared" si="118"/>
        <v>159.63142674006355</v>
      </c>
    </row>
    <row r="3453" spans="1:46" customFormat="1" hidden="1" x14ac:dyDescent="0.2">
      <c r="A3453">
        <v>10156390</v>
      </c>
      <c r="C3453">
        <v>550650138</v>
      </c>
      <c r="D3453" t="s">
        <v>4136</v>
      </c>
      <c r="E3453">
        <v>42.566409999999998</v>
      </c>
      <c r="F3453">
        <v>-90.316509999999994</v>
      </c>
      <c r="G3453" t="s">
        <v>45</v>
      </c>
      <c r="H3453" t="s">
        <v>46</v>
      </c>
      <c r="I3453" t="s">
        <v>57</v>
      </c>
      <c r="J3453" t="s">
        <v>252</v>
      </c>
      <c r="K3453" t="s">
        <v>140</v>
      </c>
      <c r="N3453" t="s">
        <v>1965</v>
      </c>
      <c r="O3453" t="str">
        <f t="shared" si="119"/>
        <v>, Lead, Zinc</v>
      </c>
      <c r="P3453" t="s">
        <v>204</v>
      </c>
      <c r="S3453" t="s">
        <v>60</v>
      </c>
      <c r="AB3453" t="s">
        <v>7716</v>
      </c>
      <c r="AD3453" t="s">
        <v>54</v>
      </c>
      <c r="AM3453">
        <v>1945</v>
      </c>
      <c r="AQ3453">
        <v>1944</v>
      </c>
      <c r="AT3453" s="3">
        <f t="shared" si="118"/>
        <v>66.45581094434047</v>
      </c>
    </row>
    <row r="3454" spans="1:46" x14ac:dyDescent="0.2">
      <c r="A3454" s="1">
        <v>10156391</v>
      </c>
      <c r="C3454">
        <v>550130093</v>
      </c>
      <c r="D3454" s="1" t="s">
        <v>7717</v>
      </c>
      <c r="E3454" s="1">
        <v>45.788290000000003</v>
      </c>
      <c r="F3454" s="1">
        <v>-92.398489999999995</v>
      </c>
      <c r="G3454" t="s">
        <v>45</v>
      </c>
      <c r="H3454" t="s">
        <v>46</v>
      </c>
      <c r="I3454" s="1" t="s">
        <v>57</v>
      </c>
      <c r="J3454" s="1" t="s">
        <v>3378</v>
      </c>
      <c r="K3454" t="s">
        <v>49</v>
      </c>
      <c r="L3454" t="s">
        <v>59</v>
      </c>
      <c r="O3454" s="1" t="str">
        <f t="shared" si="119"/>
        <v>Sand and Gravel, Construction</v>
      </c>
      <c r="P3454" s="1" t="s">
        <v>51</v>
      </c>
      <c r="S3454" s="1" t="s">
        <v>70</v>
      </c>
      <c r="AD3454" s="1" t="s">
        <v>54</v>
      </c>
      <c r="AT3454" s="3">
        <f t="shared" si="118"/>
        <v>197.20839446136449</v>
      </c>
    </row>
    <row r="3455" spans="1:46" x14ac:dyDescent="0.2">
      <c r="A3455" s="1">
        <v>10156395</v>
      </c>
      <c r="C3455">
        <v>550690014</v>
      </c>
      <c r="D3455" s="1" t="s">
        <v>7718</v>
      </c>
      <c r="E3455" s="1">
        <v>45.272199999999998</v>
      </c>
      <c r="F3455" s="1">
        <v>-89.658389999999997</v>
      </c>
      <c r="G3455" t="s">
        <v>45</v>
      </c>
      <c r="H3455" t="s">
        <v>46</v>
      </c>
      <c r="I3455" s="1" t="s">
        <v>57</v>
      </c>
      <c r="J3455" s="1" t="s">
        <v>2122</v>
      </c>
      <c r="K3455" t="s">
        <v>49</v>
      </c>
      <c r="L3455" t="s">
        <v>59</v>
      </c>
      <c r="O3455" s="1" t="str">
        <f t="shared" si="119"/>
        <v>Sand and Gravel, Construction</v>
      </c>
      <c r="P3455" s="1" t="s">
        <v>51</v>
      </c>
      <c r="S3455" s="1" t="s">
        <v>52</v>
      </c>
      <c r="AD3455" s="1" t="s">
        <v>54</v>
      </c>
      <c r="AT3455" s="3">
        <f t="shared" si="118"/>
        <v>123.60313546686682</v>
      </c>
    </row>
    <row r="3456" spans="1:46" customFormat="1" hidden="1" x14ac:dyDescent="0.2">
      <c r="A3456">
        <v>10156399</v>
      </c>
      <c r="C3456">
        <v>550490309</v>
      </c>
      <c r="D3456" t="s">
        <v>7719</v>
      </c>
      <c r="E3456">
        <v>42.890309999999999</v>
      </c>
      <c r="F3456">
        <v>-90.179500000000004</v>
      </c>
      <c r="G3456" t="s">
        <v>45</v>
      </c>
      <c r="H3456" t="s">
        <v>46</v>
      </c>
      <c r="I3456" t="s">
        <v>57</v>
      </c>
      <c r="J3456" t="s">
        <v>1378</v>
      </c>
      <c r="K3456" t="s">
        <v>140</v>
      </c>
      <c r="L3456" t="s">
        <v>164</v>
      </c>
      <c r="N3456" t="s">
        <v>163</v>
      </c>
      <c r="O3456" t="str">
        <f t="shared" si="119"/>
        <v>Lead, Zinc</v>
      </c>
      <c r="P3456" t="s">
        <v>314</v>
      </c>
      <c r="S3456" t="s">
        <v>60</v>
      </c>
      <c r="AD3456" t="s">
        <v>54</v>
      </c>
      <c r="AT3456" s="3">
        <f t="shared" si="118"/>
        <v>43.084852243179576</v>
      </c>
    </row>
    <row r="3457" spans="1:46" customFormat="1" hidden="1" x14ac:dyDescent="0.2">
      <c r="A3457">
        <v>10156403</v>
      </c>
      <c r="C3457">
        <v>550490065</v>
      </c>
      <c r="D3457" t="s">
        <v>7720</v>
      </c>
      <c r="E3457">
        <v>42.983310000000003</v>
      </c>
      <c r="F3457">
        <v>-90.015900000000002</v>
      </c>
      <c r="G3457" t="s">
        <v>45</v>
      </c>
      <c r="H3457" t="s">
        <v>46</v>
      </c>
      <c r="I3457" t="s">
        <v>57</v>
      </c>
      <c r="J3457" t="s">
        <v>1378</v>
      </c>
      <c r="K3457" t="s">
        <v>140</v>
      </c>
      <c r="N3457" t="s">
        <v>1914</v>
      </c>
      <c r="O3457" t="str">
        <f t="shared" si="119"/>
        <v>, Zinc, Lead</v>
      </c>
      <c r="P3457" t="s">
        <v>204</v>
      </c>
      <c r="S3457" t="s">
        <v>60</v>
      </c>
      <c r="AD3457" t="s">
        <v>54</v>
      </c>
      <c r="AT3457" s="3">
        <f t="shared" si="118"/>
        <v>35.708787296800381</v>
      </c>
    </row>
    <row r="3458" spans="1:46" customFormat="1" hidden="1" x14ac:dyDescent="0.2">
      <c r="A3458">
        <v>10156404</v>
      </c>
      <c r="C3458">
        <v>550650137</v>
      </c>
      <c r="D3458" t="s">
        <v>7721</v>
      </c>
      <c r="E3458">
        <v>42.557810000000003</v>
      </c>
      <c r="F3458">
        <v>-90.249510000000001</v>
      </c>
      <c r="G3458" t="s">
        <v>45</v>
      </c>
      <c r="H3458" t="s">
        <v>46</v>
      </c>
      <c r="I3458" t="s">
        <v>57</v>
      </c>
      <c r="J3458" t="s">
        <v>252</v>
      </c>
      <c r="K3458" t="s">
        <v>140</v>
      </c>
      <c r="N3458" t="s">
        <v>163</v>
      </c>
      <c r="O3458" t="str">
        <f t="shared" si="119"/>
        <v>, Zinc</v>
      </c>
      <c r="P3458" t="s">
        <v>204</v>
      </c>
      <c r="S3458" t="s">
        <v>60</v>
      </c>
      <c r="AD3458" t="s">
        <v>54</v>
      </c>
      <c r="AM3458">
        <v>1941</v>
      </c>
      <c r="AT3458" s="3">
        <f t="shared" si="118"/>
        <v>66.307504041298998</v>
      </c>
    </row>
    <row r="3459" spans="1:46" x14ac:dyDescent="0.2">
      <c r="A3459" s="1">
        <v>10156406</v>
      </c>
      <c r="C3459">
        <v>550610041</v>
      </c>
      <c r="D3459" s="1" t="s">
        <v>7722</v>
      </c>
      <c r="E3459" s="1">
        <v>44.576900000000002</v>
      </c>
      <c r="F3459" s="1">
        <v>-87.500810000000001</v>
      </c>
      <c r="G3459" t="s">
        <v>45</v>
      </c>
      <c r="H3459" t="s">
        <v>46</v>
      </c>
      <c r="I3459" s="1" t="s">
        <v>57</v>
      </c>
      <c r="J3459" s="1" t="s">
        <v>6038</v>
      </c>
      <c r="K3459" t="s">
        <v>49</v>
      </c>
      <c r="L3459" t="s">
        <v>59</v>
      </c>
      <c r="O3459" s="1" t="str">
        <f t="shared" si="119"/>
        <v>Sand and Gravel, Construction</v>
      </c>
      <c r="P3459" s="1" t="s">
        <v>51</v>
      </c>
      <c r="S3459" s="1" t="s">
        <v>60</v>
      </c>
      <c r="AD3459" s="1" t="s">
        <v>54</v>
      </c>
      <c r="AT3459" s="3">
        <f t="shared" ref="AT3459:AT3522" si="120">(2*ATAN2(SQRT(1-(SIN(ABS(E3459-$E$1)*PI()/180/2)^2+COS($E$1*PI()/180)*COS(E3459*PI()/180)*SIN(ABS(F3459-$F$1)*PI()/180/2)^2)),SQRT(SIN(ABS(E3459-$E$1)*PI()/180/2)^2+COS($E$1*PI()/180)*COS(E3459*PI()/180)*SIN(ABS(F3459-$F$1)*PI()/180/2)^2)))*6371*0.621371</f>
        <v>144.71511420016225</v>
      </c>
    </row>
    <row r="3460" spans="1:46" x14ac:dyDescent="0.2">
      <c r="A3460" s="1">
        <v>10156408</v>
      </c>
      <c r="C3460">
        <v>550370014</v>
      </c>
      <c r="D3460" s="1" t="s">
        <v>7723</v>
      </c>
      <c r="E3460" s="1">
        <v>45.916400000000003</v>
      </c>
      <c r="F3460" s="1">
        <v>-88.239239999999995</v>
      </c>
      <c r="G3460" t="s">
        <v>45</v>
      </c>
      <c r="H3460" t="s">
        <v>46</v>
      </c>
      <c r="I3460" s="1" t="s">
        <v>57</v>
      </c>
      <c r="J3460" s="1" t="s">
        <v>2150</v>
      </c>
      <c r="K3460" t="s">
        <v>49</v>
      </c>
      <c r="L3460" t="s">
        <v>59</v>
      </c>
      <c r="O3460" s="1" t="str">
        <f t="shared" si="119"/>
        <v>Sand and Gravel, Construction</v>
      </c>
      <c r="P3460" s="1" t="s">
        <v>51</v>
      </c>
      <c r="S3460" s="1" t="s">
        <v>144</v>
      </c>
      <c r="AD3460" s="1" t="s">
        <v>54</v>
      </c>
      <c r="AT3460" s="3">
        <f t="shared" si="120"/>
        <v>188.00413896248409</v>
      </c>
    </row>
    <row r="3461" spans="1:46" customFormat="1" hidden="1" x14ac:dyDescent="0.2">
      <c r="A3461">
        <v>10156409</v>
      </c>
      <c r="C3461">
        <v>550490410</v>
      </c>
      <c r="D3461" t="s">
        <v>7724</v>
      </c>
      <c r="E3461">
        <v>42.938609999999997</v>
      </c>
      <c r="F3461">
        <v>-90.170699999999997</v>
      </c>
      <c r="G3461" t="s">
        <v>45</v>
      </c>
      <c r="H3461" t="s">
        <v>46</v>
      </c>
      <c r="I3461" t="s">
        <v>57</v>
      </c>
      <c r="J3461" t="s">
        <v>1378</v>
      </c>
      <c r="K3461" t="s">
        <v>140</v>
      </c>
      <c r="L3461" t="s">
        <v>164</v>
      </c>
      <c r="N3461" t="s">
        <v>163</v>
      </c>
      <c r="O3461" t="str">
        <f t="shared" si="119"/>
        <v>Lead, Zinc</v>
      </c>
      <c r="P3461" t="s">
        <v>51</v>
      </c>
      <c r="S3461" t="s">
        <v>60</v>
      </c>
      <c r="AD3461" t="s">
        <v>54</v>
      </c>
      <c r="AT3461" s="3">
        <f t="shared" si="120"/>
        <v>39.729101606363457</v>
      </c>
    </row>
    <row r="3462" spans="1:46" x14ac:dyDescent="0.2">
      <c r="A3462" s="1">
        <v>10156411</v>
      </c>
      <c r="C3462">
        <v>550730173</v>
      </c>
      <c r="D3462" s="1" t="s">
        <v>7725</v>
      </c>
      <c r="E3462" s="1">
        <v>44.823099999999997</v>
      </c>
      <c r="F3462" s="1">
        <v>-89.985399999999998</v>
      </c>
      <c r="G3462" t="s">
        <v>45</v>
      </c>
      <c r="H3462" t="s">
        <v>46</v>
      </c>
      <c r="I3462" s="1" t="s">
        <v>57</v>
      </c>
      <c r="J3462" s="1" t="s">
        <v>2136</v>
      </c>
      <c r="K3462" t="s">
        <v>49</v>
      </c>
      <c r="L3462" t="s">
        <v>50</v>
      </c>
      <c r="O3462" s="1" t="str">
        <f t="shared" si="119"/>
        <v>Stone, Crushed/Broken</v>
      </c>
      <c r="P3462" s="1" t="s">
        <v>51</v>
      </c>
      <c r="S3462" s="1" t="s">
        <v>60</v>
      </c>
      <c r="AD3462" s="1" t="s">
        <v>54</v>
      </c>
      <c r="AT3462" s="3">
        <f t="shared" si="120"/>
        <v>91.42021263481324</v>
      </c>
    </row>
    <row r="3463" spans="1:46" customFormat="1" hidden="1" x14ac:dyDescent="0.2">
      <c r="A3463">
        <v>10156412</v>
      </c>
      <c r="C3463">
        <v>550659901</v>
      </c>
      <c r="D3463" t="s">
        <v>7726</v>
      </c>
      <c r="E3463">
        <v>42.541710000000002</v>
      </c>
      <c r="F3463">
        <v>-90.242609999999999</v>
      </c>
      <c r="G3463" t="s">
        <v>45</v>
      </c>
      <c r="H3463" t="s">
        <v>46</v>
      </c>
      <c r="I3463" t="s">
        <v>57</v>
      </c>
      <c r="J3463" t="s">
        <v>252</v>
      </c>
      <c r="K3463" t="s">
        <v>140</v>
      </c>
      <c r="L3463" t="s">
        <v>1914</v>
      </c>
      <c r="O3463" t="str">
        <f t="shared" si="119"/>
        <v>Zinc, Lead</v>
      </c>
      <c r="P3463" t="s">
        <v>5265</v>
      </c>
      <c r="S3463" t="s">
        <v>60</v>
      </c>
      <c r="AD3463" t="s">
        <v>54</v>
      </c>
      <c r="AT3463" s="3">
        <f t="shared" si="120"/>
        <v>67.335966591018632</v>
      </c>
    </row>
    <row r="3464" spans="1:46" customFormat="1" hidden="1" x14ac:dyDescent="0.2">
      <c r="A3464">
        <v>10156413</v>
      </c>
      <c r="C3464">
        <v>550430109</v>
      </c>
      <c r="D3464" t="s">
        <v>7727</v>
      </c>
      <c r="E3464">
        <v>42.70861</v>
      </c>
      <c r="F3464">
        <v>-90.702020000000005</v>
      </c>
      <c r="G3464" t="s">
        <v>45</v>
      </c>
      <c r="H3464" t="s">
        <v>46</v>
      </c>
      <c r="I3464" t="s">
        <v>57</v>
      </c>
      <c r="J3464" t="s">
        <v>3329</v>
      </c>
      <c r="K3464" t="s">
        <v>140</v>
      </c>
      <c r="L3464" t="s">
        <v>163</v>
      </c>
      <c r="N3464" t="s">
        <v>164</v>
      </c>
      <c r="O3464" t="str">
        <f t="shared" si="119"/>
        <v>Zinc, Lead</v>
      </c>
      <c r="P3464" t="s">
        <v>314</v>
      </c>
      <c r="S3464" t="s">
        <v>60</v>
      </c>
      <c r="AD3464" t="s">
        <v>54</v>
      </c>
      <c r="AT3464" s="3">
        <f t="shared" si="120"/>
        <v>65.145549940038038</v>
      </c>
    </row>
    <row r="3465" spans="1:46" x14ac:dyDescent="0.2">
      <c r="A3465" s="1">
        <v>10156417</v>
      </c>
      <c r="C3465">
        <v>550250003</v>
      </c>
      <c r="D3465" s="1" t="s">
        <v>7728</v>
      </c>
      <c r="E3465" s="1">
        <v>42.982509999999998</v>
      </c>
      <c r="F3465" s="1">
        <v>-89.016159999999999</v>
      </c>
      <c r="G3465" t="s">
        <v>45</v>
      </c>
      <c r="H3465" t="s">
        <v>46</v>
      </c>
      <c r="I3465" s="1" t="s">
        <v>57</v>
      </c>
      <c r="J3465" s="1" t="s">
        <v>4948</v>
      </c>
      <c r="K3465" t="s">
        <v>49</v>
      </c>
      <c r="L3465" t="s">
        <v>50</v>
      </c>
      <c r="O3465" s="1" t="str">
        <f t="shared" si="119"/>
        <v>Stone, Crushed/Broken</v>
      </c>
      <c r="P3465" s="1" t="s">
        <v>51</v>
      </c>
      <c r="S3465" s="1" t="s">
        <v>52</v>
      </c>
      <c r="AB3465" s="1" t="s">
        <v>7729</v>
      </c>
      <c r="AD3465" s="1" t="s">
        <v>54</v>
      </c>
      <c r="AT3465" s="3">
        <f t="shared" si="120"/>
        <v>61.077891436281398</v>
      </c>
    </row>
    <row r="3466" spans="1:46" x14ac:dyDescent="0.2">
      <c r="A3466" s="1">
        <v>10156418</v>
      </c>
      <c r="C3466">
        <v>550450021</v>
      </c>
      <c r="D3466" s="1" t="s">
        <v>7730</v>
      </c>
      <c r="E3466" s="1">
        <v>42.772509999999997</v>
      </c>
      <c r="F3466" s="1">
        <v>-89.769289999999998</v>
      </c>
      <c r="G3466" t="s">
        <v>45</v>
      </c>
      <c r="H3466" t="s">
        <v>46</v>
      </c>
      <c r="I3466" s="1" t="s">
        <v>57</v>
      </c>
      <c r="J3466" s="1" t="s">
        <v>4917</v>
      </c>
      <c r="K3466" t="s">
        <v>49</v>
      </c>
      <c r="L3466" t="s">
        <v>50</v>
      </c>
      <c r="O3466" s="1" t="str">
        <f t="shared" si="119"/>
        <v>Stone, Crushed/Broken</v>
      </c>
      <c r="P3466" s="1" t="s">
        <v>51</v>
      </c>
      <c r="S3466" s="1" t="s">
        <v>60</v>
      </c>
      <c r="AB3466" s="1" t="s">
        <v>5967</v>
      </c>
      <c r="AD3466" s="1" t="s">
        <v>54</v>
      </c>
      <c r="AT3466" s="3">
        <f t="shared" si="120"/>
        <v>51.593039596197386</v>
      </c>
    </row>
    <row r="3467" spans="1:46" x14ac:dyDescent="0.2">
      <c r="A3467" s="1">
        <v>10156419</v>
      </c>
      <c r="C3467">
        <v>550430036</v>
      </c>
      <c r="D3467" s="1" t="s">
        <v>7731</v>
      </c>
      <c r="E3467" s="1">
        <v>43.151400000000002</v>
      </c>
      <c r="F3467" s="1">
        <v>-90.655720000000002</v>
      </c>
      <c r="G3467" t="s">
        <v>45</v>
      </c>
      <c r="H3467" t="s">
        <v>46</v>
      </c>
      <c r="I3467" s="1" t="s">
        <v>57</v>
      </c>
      <c r="J3467" s="1" t="s">
        <v>3329</v>
      </c>
      <c r="K3467" t="s">
        <v>49</v>
      </c>
      <c r="L3467" t="s">
        <v>50</v>
      </c>
      <c r="O3467" s="1" t="str">
        <f t="shared" si="119"/>
        <v>Stone, Crushed/Broken</v>
      </c>
      <c r="P3467" s="1" t="s">
        <v>51</v>
      </c>
      <c r="S3467" s="1" t="s">
        <v>60</v>
      </c>
      <c r="AB3467" s="1" t="s">
        <v>7732</v>
      </c>
      <c r="AD3467" s="1" t="s">
        <v>54</v>
      </c>
      <c r="AT3467" s="3">
        <f t="shared" si="120"/>
        <v>40.821220813269399</v>
      </c>
    </row>
    <row r="3468" spans="1:46" x14ac:dyDescent="0.2">
      <c r="A3468" s="1">
        <v>10156424</v>
      </c>
      <c r="C3468">
        <v>550670050</v>
      </c>
      <c r="D3468" s="1" t="s">
        <v>7733</v>
      </c>
      <c r="E3468" s="1">
        <v>45.147500000000001</v>
      </c>
      <c r="F3468" s="1">
        <v>-89.258679999999998</v>
      </c>
      <c r="G3468" t="s">
        <v>45</v>
      </c>
      <c r="H3468" t="s">
        <v>46</v>
      </c>
      <c r="I3468" s="1" t="s">
        <v>57</v>
      </c>
      <c r="J3468" s="1" t="s">
        <v>6200</v>
      </c>
      <c r="K3468" t="s">
        <v>49</v>
      </c>
      <c r="L3468" t="s">
        <v>59</v>
      </c>
      <c r="O3468" s="1" t="str">
        <f t="shared" si="119"/>
        <v>Sand and Gravel, Construction</v>
      </c>
      <c r="P3468" s="1" t="s">
        <v>51</v>
      </c>
      <c r="S3468" s="1" t="s">
        <v>144</v>
      </c>
      <c r="AD3468" s="1" t="s">
        <v>54</v>
      </c>
      <c r="AT3468" s="3">
        <f t="shared" si="120"/>
        <v>119.58218156937501</v>
      </c>
    </row>
    <row r="3469" spans="1:46" x14ac:dyDescent="0.2">
      <c r="A3469" s="1">
        <v>10156427</v>
      </c>
      <c r="C3469">
        <v>550370022</v>
      </c>
      <c r="D3469" s="1" t="s">
        <v>7734</v>
      </c>
      <c r="E3469" s="1">
        <v>45.770800000000001</v>
      </c>
      <c r="F3469" s="1">
        <v>-88.215339999999998</v>
      </c>
      <c r="G3469" t="s">
        <v>45</v>
      </c>
      <c r="H3469" t="s">
        <v>46</v>
      </c>
      <c r="I3469" s="1" t="s">
        <v>57</v>
      </c>
      <c r="J3469" s="1" t="s">
        <v>2150</v>
      </c>
      <c r="K3469" t="s">
        <v>49</v>
      </c>
      <c r="L3469" t="s">
        <v>59</v>
      </c>
      <c r="O3469" s="1" t="str">
        <f t="shared" si="119"/>
        <v>Sand and Gravel, Construction</v>
      </c>
      <c r="P3469" s="1" t="s">
        <v>51</v>
      </c>
      <c r="S3469" s="1" t="s">
        <v>60</v>
      </c>
      <c r="AD3469" s="1" t="s">
        <v>54</v>
      </c>
      <c r="AT3469" s="3">
        <f t="shared" si="120"/>
        <v>179.75433094447155</v>
      </c>
    </row>
    <row r="3470" spans="1:46" ht="25.5" x14ac:dyDescent="0.2">
      <c r="A3470" s="1">
        <v>10156428</v>
      </c>
      <c r="C3470">
        <v>550850102</v>
      </c>
      <c r="D3470" s="1" t="s">
        <v>7735</v>
      </c>
      <c r="E3470" s="1">
        <v>45.858600000000003</v>
      </c>
      <c r="F3470" s="1">
        <v>-89.383380000000002</v>
      </c>
      <c r="G3470" t="s">
        <v>45</v>
      </c>
      <c r="H3470" t="s">
        <v>46</v>
      </c>
      <c r="I3470" s="1" t="s">
        <v>57</v>
      </c>
      <c r="J3470" s="1" t="s">
        <v>1385</v>
      </c>
      <c r="K3470" t="s">
        <v>49</v>
      </c>
      <c r="L3470" t="s">
        <v>59</v>
      </c>
      <c r="O3470" s="1" t="str">
        <f t="shared" si="119"/>
        <v>Sand and Gravel, Construction</v>
      </c>
      <c r="P3470" s="1" t="s">
        <v>51</v>
      </c>
      <c r="S3470" s="1" t="s">
        <v>144</v>
      </c>
      <c r="AD3470" s="1" t="s">
        <v>54</v>
      </c>
      <c r="AK3470" s="2" t="s">
        <v>7736</v>
      </c>
      <c r="AT3470" s="3">
        <f t="shared" si="120"/>
        <v>165.75373182683174</v>
      </c>
    </row>
    <row r="3471" spans="1:46" customFormat="1" hidden="1" x14ac:dyDescent="0.2">
      <c r="A3471">
        <v>10156429</v>
      </c>
      <c r="C3471">
        <v>550490409</v>
      </c>
      <c r="D3471" t="s">
        <v>7737</v>
      </c>
      <c r="E3471">
        <v>42.923609999999996</v>
      </c>
      <c r="F3471">
        <v>-90.143699999999995</v>
      </c>
      <c r="G3471" t="s">
        <v>45</v>
      </c>
      <c r="H3471" t="s">
        <v>46</v>
      </c>
      <c r="I3471" t="s">
        <v>57</v>
      </c>
      <c r="J3471" t="s">
        <v>1378</v>
      </c>
      <c r="K3471" t="s">
        <v>140</v>
      </c>
      <c r="L3471" t="s">
        <v>164</v>
      </c>
      <c r="N3471" t="s">
        <v>163</v>
      </c>
      <c r="O3471" t="str">
        <f t="shared" si="119"/>
        <v>Lead, Zinc</v>
      </c>
      <c r="P3471" t="s">
        <v>204</v>
      </c>
      <c r="S3471" t="s">
        <v>60</v>
      </c>
      <c r="AD3471" t="s">
        <v>54</v>
      </c>
      <c r="AT3471" s="3">
        <f t="shared" si="120"/>
        <v>40.476764688885297</v>
      </c>
    </row>
    <row r="3472" spans="1:46" x14ac:dyDescent="0.2">
      <c r="A3472" s="1">
        <v>10156431</v>
      </c>
      <c r="C3472">
        <v>550850030</v>
      </c>
      <c r="D3472" s="1" t="s">
        <v>7738</v>
      </c>
      <c r="E3472" s="1">
        <v>45.584699999999998</v>
      </c>
      <c r="F3472" s="1">
        <v>-89.400379999999998</v>
      </c>
      <c r="G3472" t="s">
        <v>45</v>
      </c>
      <c r="H3472" t="s">
        <v>46</v>
      </c>
      <c r="I3472" s="1" t="s">
        <v>57</v>
      </c>
      <c r="J3472" s="1" t="s">
        <v>1385</v>
      </c>
      <c r="K3472" t="s">
        <v>49</v>
      </c>
      <c r="L3472" t="s">
        <v>59</v>
      </c>
      <c r="O3472" s="1" t="str">
        <f t="shared" si="119"/>
        <v>Sand and Gravel, Construction</v>
      </c>
      <c r="P3472" s="1" t="s">
        <v>51</v>
      </c>
      <c r="S3472" s="1" t="s">
        <v>144</v>
      </c>
      <c r="AD3472" s="1" t="s">
        <v>54</v>
      </c>
      <c r="AK3472" s="2" t="s">
        <v>7739</v>
      </c>
      <c r="AT3472" s="3">
        <f t="shared" si="120"/>
        <v>147.03305442345749</v>
      </c>
    </row>
    <row r="3473" spans="1:46" x14ac:dyDescent="0.2">
      <c r="A3473" s="1">
        <v>10156433</v>
      </c>
      <c r="C3473">
        <v>550010004</v>
      </c>
      <c r="D3473" s="1" t="s">
        <v>7740</v>
      </c>
      <c r="E3473" s="1">
        <v>43.884700000000002</v>
      </c>
      <c r="F3473" s="1">
        <v>-89.667289999999994</v>
      </c>
      <c r="G3473" t="s">
        <v>45</v>
      </c>
      <c r="H3473" t="s">
        <v>46</v>
      </c>
      <c r="I3473" s="1" t="s">
        <v>57</v>
      </c>
      <c r="J3473" s="1" t="s">
        <v>5954</v>
      </c>
      <c r="K3473" t="s">
        <v>49</v>
      </c>
      <c r="L3473" t="s">
        <v>59</v>
      </c>
      <c r="O3473" s="1" t="str">
        <f t="shared" si="119"/>
        <v>Sand and Gravel, Construction</v>
      </c>
      <c r="P3473" s="1" t="s">
        <v>51</v>
      </c>
      <c r="S3473" s="1" t="s">
        <v>52</v>
      </c>
      <c r="AB3473" s="1" t="s">
        <v>7741</v>
      </c>
      <c r="AD3473" s="1" t="s">
        <v>54</v>
      </c>
      <c r="AT3473" s="3">
        <f t="shared" si="120"/>
        <v>31.349382402543679</v>
      </c>
    </row>
    <row r="3474" spans="1:46" x14ac:dyDescent="0.2">
      <c r="A3474" s="1">
        <v>10156438</v>
      </c>
      <c r="C3474">
        <v>550050092</v>
      </c>
      <c r="D3474" s="1" t="s">
        <v>7742</v>
      </c>
      <c r="E3474" s="1">
        <v>45.249690000000001</v>
      </c>
      <c r="F3474" s="1">
        <v>-91.68956</v>
      </c>
      <c r="G3474" t="s">
        <v>45</v>
      </c>
      <c r="H3474" t="s">
        <v>46</v>
      </c>
      <c r="I3474" s="1" t="s">
        <v>57</v>
      </c>
      <c r="J3474" s="1" t="s">
        <v>5978</v>
      </c>
      <c r="K3474" t="s">
        <v>49</v>
      </c>
      <c r="L3474" t="s">
        <v>59</v>
      </c>
      <c r="O3474" s="1" t="str">
        <f t="shared" si="119"/>
        <v>Sand and Gravel, Construction</v>
      </c>
      <c r="P3474" s="1" t="s">
        <v>51</v>
      </c>
      <c r="S3474" s="1" t="s">
        <v>60</v>
      </c>
      <c r="AD3474" s="1" t="s">
        <v>54</v>
      </c>
      <c r="AT3474" s="3">
        <f t="shared" si="120"/>
        <v>146.88422499714272</v>
      </c>
    </row>
    <row r="3475" spans="1:46" x14ac:dyDescent="0.2">
      <c r="A3475" s="1">
        <v>10156439</v>
      </c>
      <c r="C3475">
        <v>550510071</v>
      </c>
      <c r="D3475" s="1" t="s">
        <v>7743</v>
      </c>
      <c r="E3475" s="1">
        <v>46.055</v>
      </c>
      <c r="F3475" s="1">
        <v>-90.044799999999995</v>
      </c>
      <c r="G3475" t="s">
        <v>45</v>
      </c>
      <c r="H3475" t="s">
        <v>46</v>
      </c>
      <c r="I3475" s="1" t="s">
        <v>57</v>
      </c>
      <c r="J3475" s="1" t="s">
        <v>265</v>
      </c>
      <c r="K3475" t="s">
        <v>49</v>
      </c>
      <c r="L3475" t="s">
        <v>59</v>
      </c>
      <c r="O3475" s="1" t="str">
        <f t="shared" si="119"/>
        <v>Sand and Gravel, Construction</v>
      </c>
      <c r="P3475" s="1" t="s">
        <v>51</v>
      </c>
      <c r="S3475" s="1" t="s">
        <v>144</v>
      </c>
      <c r="AD3475" s="1" t="s">
        <v>54</v>
      </c>
      <c r="AT3475" s="3">
        <f t="shared" si="120"/>
        <v>176.54705324536747</v>
      </c>
    </row>
    <row r="3476" spans="1:46" x14ac:dyDescent="0.2">
      <c r="A3476" s="1">
        <v>10156441</v>
      </c>
      <c r="C3476">
        <v>550030008</v>
      </c>
      <c r="D3476" s="1" t="s">
        <v>5951</v>
      </c>
      <c r="E3476" s="1">
        <v>46.8675</v>
      </c>
      <c r="F3476" s="1">
        <v>-90.602329999999995</v>
      </c>
      <c r="G3476" t="s">
        <v>45</v>
      </c>
      <c r="H3476" t="s">
        <v>46</v>
      </c>
      <c r="I3476" s="1" t="s">
        <v>57</v>
      </c>
      <c r="J3476" s="1" t="s">
        <v>2047</v>
      </c>
      <c r="K3476" t="s">
        <v>49</v>
      </c>
      <c r="L3476" t="s">
        <v>59</v>
      </c>
      <c r="O3476" s="1" t="str">
        <f t="shared" si="119"/>
        <v>Sand and Gravel, Construction</v>
      </c>
      <c r="P3476" s="1" t="s">
        <v>51</v>
      </c>
      <c r="S3476" s="1" t="s">
        <v>52</v>
      </c>
      <c r="AB3476" s="1" t="s">
        <v>5952</v>
      </c>
      <c r="AD3476" s="1" t="s">
        <v>54</v>
      </c>
      <c r="AT3476" s="3">
        <f t="shared" si="120"/>
        <v>234.51129106072798</v>
      </c>
    </row>
    <row r="3477" spans="1:46" customFormat="1" hidden="1" x14ac:dyDescent="0.2">
      <c r="A3477">
        <v>10156442</v>
      </c>
      <c r="C3477">
        <v>550490362</v>
      </c>
      <c r="D3477" t="s">
        <v>6055</v>
      </c>
      <c r="E3477">
        <v>42.906410000000001</v>
      </c>
      <c r="F3477">
        <v>-90.1404</v>
      </c>
      <c r="G3477" t="s">
        <v>45</v>
      </c>
      <c r="H3477" t="s">
        <v>46</v>
      </c>
      <c r="I3477" t="s">
        <v>57</v>
      </c>
      <c r="J3477" t="s">
        <v>1378</v>
      </c>
      <c r="K3477" t="s">
        <v>140</v>
      </c>
      <c r="L3477" t="s">
        <v>164</v>
      </c>
      <c r="O3477" t="str">
        <f t="shared" si="119"/>
        <v>Lead</v>
      </c>
      <c r="P3477" t="s">
        <v>51</v>
      </c>
      <c r="S3477" t="s">
        <v>60</v>
      </c>
      <c r="AD3477" t="s">
        <v>54</v>
      </c>
      <c r="AT3477" s="3">
        <f t="shared" si="120"/>
        <v>41.618182844552322</v>
      </c>
    </row>
    <row r="3478" spans="1:46" x14ac:dyDescent="0.2">
      <c r="A3478" s="1">
        <v>10156443</v>
      </c>
      <c r="C3478">
        <v>550850040</v>
      </c>
      <c r="D3478" s="1" t="s">
        <v>7744</v>
      </c>
      <c r="E3478" s="1">
        <v>45.627200000000002</v>
      </c>
      <c r="F3478" s="1">
        <v>-89.427279999999996</v>
      </c>
      <c r="G3478" t="s">
        <v>45</v>
      </c>
      <c r="H3478" t="s">
        <v>46</v>
      </c>
      <c r="I3478" s="1" t="s">
        <v>57</v>
      </c>
      <c r="J3478" s="1" t="s">
        <v>1385</v>
      </c>
      <c r="K3478" t="s">
        <v>49</v>
      </c>
      <c r="L3478" t="s">
        <v>59</v>
      </c>
      <c r="O3478" s="1" t="str">
        <f t="shared" si="119"/>
        <v>Sand and Gravel, Construction</v>
      </c>
      <c r="P3478" s="1" t="s">
        <v>51</v>
      </c>
      <c r="S3478" s="1" t="s">
        <v>60</v>
      </c>
      <c r="AD3478" s="1" t="s">
        <v>54</v>
      </c>
      <c r="AT3478" s="3">
        <f t="shared" si="120"/>
        <v>149.65371228391348</v>
      </c>
    </row>
    <row r="3479" spans="1:46" x14ac:dyDescent="0.2">
      <c r="A3479" s="1">
        <v>10156444</v>
      </c>
      <c r="C3479">
        <v>550590006</v>
      </c>
      <c r="D3479" s="1" t="s">
        <v>7745</v>
      </c>
      <c r="E3479" s="1">
        <v>42.548909999999999</v>
      </c>
      <c r="F3479" s="1">
        <v>-88.004729999999995</v>
      </c>
      <c r="G3479" t="s">
        <v>45</v>
      </c>
      <c r="H3479" t="s">
        <v>46</v>
      </c>
      <c r="I3479" s="1" t="s">
        <v>57</v>
      </c>
      <c r="J3479" s="1" t="s">
        <v>7657</v>
      </c>
      <c r="K3479" t="s">
        <v>49</v>
      </c>
      <c r="L3479" t="s">
        <v>59</v>
      </c>
      <c r="O3479" s="1" t="str">
        <f t="shared" si="119"/>
        <v>Sand and Gravel, Construction</v>
      </c>
      <c r="P3479" s="1" t="s">
        <v>51</v>
      </c>
      <c r="S3479" s="1" t="s">
        <v>60</v>
      </c>
      <c r="AB3479" s="1" t="s">
        <v>7746</v>
      </c>
      <c r="AD3479" s="1" t="s">
        <v>54</v>
      </c>
      <c r="AT3479" s="3">
        <f t="shared" si="120"/>
        <v>120.30978229776474</v>
      </c>
    </row>
    <row r="3480" spans="1:46" x14ac:dyDescent="0.2">
      <c r="A3480" s="1">
        <v>10156447</v>
      </c>
      <c r="C3480">
        <v>550110035</v>
      </c>
      <c r="D3480" s="1" t="s">
        <v>7747</v>
      </c>
      <c r="E3480" s="1">
        <v>44.2361</v>
      </c>
      <c r="F3480" s="1">
        <v>-91.597059999999999</v>
      </c>
      <c r="G3480" t="s">
        <v>45</v>
      </c>
      <c r="H3480" t="s">
        <v>46</v>
      </c>
      <c r="I3480" s="1" t="s">
        <v>57</v>
      </c>
      <c r="J3480" s="1" t="s">
        <v>5965</v>
      </c>
      <c r="K3480" t="s">
        <v>49</v>
      </c>
      <c r="L3480" t="s">
        <v>50</v>
      </c>
      <c r="O3480" s="1" t="str">
        <f t="shared" si="119"/>
        <v>Stone, Crushed/Broken</v>
      </c>
      <c r="P3480" s="1" t="s">
        <v>51</v>
      </c>
      <c r="S3480" s="1" t="s">
        <v>144</v>
      </c>
      <c r="AD3480" s="1" t="s">
        <v>54</v>
      </c>
      <c r="AT3480" s="3">
        <f t="shared" si="120"/>
        <v>94.418235189071922</v>
      </c>
    </row>
    <row r="3481" spans="1:46" x14ac:dyDescent="0.2">
      <c r="A3481" s="1">
        <v>10156449</v>
      </c>
      <c r="C3481">
        <v>550030029</v>
      </c>
      <c r="D3481" s="1" t="s">
        <v>7748</v>
      </c>
      <c r="E3481" s="1">
        <v>46.038600000000002</v>
      </c>
      <c r="F3481" s="1">
        <v>-90.475920000000002</v>
      </c>
      <c r="G3481" t="s">
        <v>45</v>
      </c>
      <c r="H3481" t="s">
        <v>46</v>
      </c>
      <c r="I3481" s="1" t="s">
        <v>57</v>
      </c>
      <c r="J3481" s="1" t="s">
        <v>2047</v>
      </c>
      <c r="K3481" t="s">
        <v>49</v>
      </c>
      <c r="L3481" t="s">
        <v>59</v>
      </c>
      <c r="O3481" s="1" t="str">
        <f t="shared" si="119"/>
        <v>Sand and Gravel, Construction</v>
      </c>
      <c r="P3481" s="1" t="s">
        <v>51</v>
      </c>
      <c r="S3481" s="1" t="s">
        <v>60</v>
      </c>
      <c r="AD3481" s="1" t="s">
        <v>54</v>
      </c>
      <c r="AT3481" s="3">
        <f t="shared" si="120"/>
        <v>176.94601566228829</v>
      </c>
    </row>
    <row r="3482" spans="1:46" x14ac:dyDescent="0.2">
      <c r="A3482" s="1">
        <v>10156450</v>
      </c>
      <c r="C3482">
        <v>550410043</v>
      </c>
      <c r="D3482" s="1" t="s">
        <v>7749</v>
      </c>
      <c r="E3482" s="1">
        <v>45.969200000000001</v>
      </c>
      <c r="F3482" s="1">
        <v>-88.776759999999996</v>
      </c>
      <c r="G3482" t="s">
        <v>45</v>
      </c>
      <c r="H3482" t="s">
        <v>46</v>
      </c>
      <c r="I3482" s="1" t="s">
        <v>57</v>
      </c>
      <c r="J3482" s="1" t="s">
        <v>2107</v>
      </c>
      <c r="K3482" t="s">
        <v>49</v>
      </c>
      <c r="L3482" t="s">
        <v>59</v>
      </c>
      <c r="O3482" s="1" t="str">
        <f t="shared" si="119"/>
        <v>Sand and Gravel, Construction</v>
      </c>
      <c r="P3482" s="1" t="s">
        <v>51</v>
      </c>
      <c r="S3482" s="1" t="s">
        <v>60</v>
      </c>
      <c r="AD3482" s="1" t="s">
        <v>54</v>
      </c>
      <c r="AT3482" s="3">
        <f t="shared" si="120"/>
        <v>180.85510063618719</v>
      </c>
    </row>
    <row r="3483" spans="1:46" x14ac:dyDescent="0.2">
      <c r="A3483" s="1">
        <v>10156451</v>
      </c>
      <c r="C3483">
        <v>550190007</v>
      </c>
      <c r="D3483" s="1" t="s">
        <v>7750</v>
      </c>
      <c r="E3483" s="1">
        <v>44.954999999999998</v>
      </c>
      <c r="F3483" s="1">
        <v>-90.606520000000003</v>
      </c>
      <c r="G3483" t="s">
        <v>45</v>
      </c>
      <c r="H3483" t="s">
        <v>46</v>
      </c>
      <c r="I3483" s="1" t="s">
        <v>57</v>
      </c>
      <c r="J3483" s="1" t="s">
        <v>2385</v>
      </c>
      <c r="K3483" t="s">
        <v>49</v>
      </c>
      <c r="L3483" t="s">
        <v>59</v>
      </c>
      <c r="O3483" s="1" t="str">
        <f t="shared" si="119"/>
        <v>Sand and Gravel, Construction</v>
      </c>
      <c r="P3483" s="1" t="s">
        <v>51</v>
      </c>
      <c r="S3483" s="1" t="s">
        <v>60</v>
      </c>
      <c r="AB3483" s="1" t="s">
        <v>7751</v>
      </c>
      <c r="AD3483" s="1" t="s">
        <v>54</v>
      </c>
      <c r="AT3483" s="3">
        <f t="shared" si="120"/>
        <v>104.9189847272238</v>
      </c>
    </row>
    <row r="3484" spans="1:46" x14ac:dyDescent="0.2">
      <c r="A3484" s="1">
        <v>10156452</v>
      </c>
      <c r="C3484">
        <v>550030019</v>
      </c>
      <c r="D3484" s="1" t="s">
        <v>7752</v>
      </c>
      <c r="E3484" s="1">
        <v>45.991100000000003</v>
      </c>
      <c r="F3484" s="1">
        <v>-90.538719999999998</v>
      </c>
      <c r="G3484" t="s">
        <v>45</v>
      </c>
      <c r="H3484" t="s">
        <v>46</v>
      </c>
      <c r="I3484" s="1" t="s">
        <v>57</v>
      </c>
      <c r="J3484" s="1" t="s">
        <v>2047</v>
      </c>
      <c r="K3484" t="s">
        <v>49</v>
      </c>
      <c r="L3484" t="s">
        <v>59</v>
      </c>
      <c r="O3484" s="1" t="str">
        <f t="shared" si="119"/>
        <v>Sand and Gravel, Construction</v>
      </c>
      <c r="P3484" s="1" t="s">
        <v>51</v>
      </c>
      <c r="S3484" s="1" t="s">
        <v>144</v>
      </c>
      <c r="AD3484" s="1" t="s">
        <v>54</v>
      </c>
      <c r="AT3484" s="3">
        <f t="shared" si="120"/>
        <v>174.13549467934433</v>
      </c>
    </row>
    <row r="3485" spans="1:46" x14ac:dyDescent="0.2">
      <c r="A3485" s="1">
        <v>10156454</v>
      </c>
      <c r="C3485">
        <v>550170003</v>
      </c>
      <c r="D3485" s="1" t="s">
        <v>7753</v>
      </c>
      <c r="E3485" s="1">
        <v>45.0533</v>
      </c>
      <c r="F3485" s="1">
        <v>-91.499549999999999</v>
      </c>
      <c r="G3485" t="s">
        <v>45</v>
      </c>
      <c r="H3485" t="s">
        <v>46</v>
      </c>
      <c r="I3485" s="1" t="s">
        <v>57</v>
      </c>
      <c r="J3485" s="1" t="s">
        <v>6503</v>
      </c>
      <c r="K3485" t="s">
        <v>49</v>
      </c>
      <c r="L3485" t="s">
        <v>59</v>
      </c>
      <c r="O3485" s="1" t="str">
        <f t="shared" si="119"/>
        <v>Sand and Gravel, Construction</v>
      </c>
      <c r="P3485" s="1" t="s">
        <v>51</v>
      </c>
      <c r="S3485" s="1" t="s">
        <v>52</v>
      </c>
      <c r="AB3485" s="1" t="s">
        <v>6504</v>
      </c>
      <c r="AD3485" s="1" t="s">
        <v>54</v>
      </c>
      <c r="AT3485" s="3">
        <f t="shared" si="120"/>
        <v>130.45920297805188</v>
      </c>
    </row>
    <row r="3486" spans="1:46" x14ac:dyDescent="0.2">
      <c r="A3486" s="1">
        <v>10156459</v>
      </c>
      <c r="C3486">
        <v>550330050</v>
      </c>
      <c r="D3486" s="1" t="s">
        <v>7754</v>
      </c>
      <c r="E3486" s="1">
        <v>45.157490000000003</v>
      </c>
      <c r="F3486" s="1">
        <v>-91.726259999999996</v>
      </c>
      <c r="G3486" t="s">
        <v>45</v>
      </c>
      <c r="H3486" t="s">
        <v>46</v>
      </c>
      <c r="I3486" s="1" t="s">
        <v>57</v>
      </c>
      <c r="J3486" s="1" t="s">
        <v>6049</v>
      </c>
      <c r="K3486" t="s">
        <v>49</v>
      </c>
      <c r="L3486" t="s">
        <v>50</v>
      </c>
      <c r="O3486" s="1" t="str">
        <f t="shared" si="119"/>
        <v>Stone, Crushed/Broken</v>
      </c>
      <c r="P3486" s="1" t="s">
        <v>51</v>
      </c>
      <c r="S3486" s="1" t="s">
        <v>60</v>
      </c>
      <c r="AD3486" s="1" t="s">
        <v>54</v>
      </c>
      <c r="AK3486" s="2" t="s">
        <v>7755</v>
      </c>
      <c r="AT3486" s="3">
        <f t="shared" si="120"/>
        <v>142.80269921890672</v>
      </c>
    </row>
    <row r="3487" spans="1:46" x14ac:dyDescent="0.2">
      <c r="A3487" s="1">
        <v>10156461</v>
      </c>
      <c r="C3487">
        <v>550930019</v>
      </c>
      <c r="D3487" s="1" t="s">
        <v>7756</v>
      </c>
      <c r="E3487" s="1">
        <v>44.765790000000003</v>
      </c>
      <c r="F3487" s="1">
        <v>-92.306280000000001</v>
      </c>
      <c r="G3487" t="s">
        <v>45</v>
      </c>
      <c r="H3487" t="s">
        <v>46</v>
      </c>
      <c r="I3487" s="1" t="s">
        <v>57</v>
      </c>
      <c r="J3487" s="1" t="s">
        <v>6020</v>
      </c>
      <c r="K3487" t="s">
        <v>49</v>
      </c>
      <c r="L3487" t="s">
        <v>50</v>
      </c>
      <c r="O3487" s="1" t="str">
        <f t="shared" si="119"/>
        <v>Stone, Crushed/Broken</v>
      </c>
      <c r="P3487" s="1" t="s">
        <v>51</v>
      </c>
      <c r="S3487" s="1" t="s">
        <v>60</v>
      </c>
      <c r="AB3487" s="1" t="s">
        <v>7674</v>
      </c>
      <c r="AD3487" s="1" t="s">
        <v>54</v>
      </c>
      <c r="AT3487" s="3">
        <f t="shared" si="120"/>
        <v>143.96574135442151</v>
      </c>
    </row>
    <row r="3488" spans="1:46" customFormat="1" hidden="1" x14ac:dyDescent="0.2">
      <c r="A3488">
        <v>10156462</v>
      </c>
      <c r="C3488">
        <v>550490140</v>
      </c>
      <c r="D3488" t="s">
        <v>7757</v>
      </c>
      <c r="E3488">
        <v>42.916710000000002</v>
      </c>
      <c r="F3488">
        <v>-90.260109999999997</v>
      </c>
      <c r="G3488" t="s">
        <v>45</v>
      </c>
      <c r="H3488" t="s">
        <v>46</v>
      </c>
      <c r="I3488" t="s">
        <v>57</v>
      </c>
      <c r="J3488" t="s">
        <v>1378</v>
      </c>
      <c r="K3488" t="s">
        <v>140</v>
      </c>
      <c r="L3488" t="s">
        <v>163</v>
      </c>
      <c r="N3488" t="s">
        <v>164</v>
      </c>
      <c r="O3488" t="str">
        <f t="shared" si="119"/>
        <v>Zinc, Lead</v>
      </c>
      <c r="P3488" t="s">
        <v>204</v>
      </c>
      <c r="S3488" t="s">
        <v>60</v>
      </c>
      <c r="AD3488" t="s">
        <v>54</v>
      </c>
      <c r="AT3488" s="3">
        <f t="shared" si="120"/>
        <v>42.376727797688368</v>
      </c>
    </row>
    <row r="3489" spans="1:46" x14ac:dyDescent="0.2">
      <c r="A3489" s="1">
        <v>10156466</v>
      </c>
      <c r="C3489">
        <v>550310079</v>
      </c>
      <c r="D3489" s="1" t="s">
        <v>7758</v>
      </c>
      <c r="E3489" s="1">
        <v>46.459989999999998</v>
      </c>
      <c r="F3489" s="1">
        <v>-91.594059999999999</v>
      </c>
      <c r="G3489" t="s">
        <v>45</v>
      </c>
      <c r="H3489" t="s">
        <v>46</v>
      </c>
      <c r="I3489" s="1" t="s">
        <v>57</v>
      </c>
      <c r="J3489" s="1" t="s">
        <v>2053</v>
      </c>
      <c r="K3489" t="s">
        <v>49</v>
      </c>
      <c r="L3489" t="s">
        <v>59</v>
      </c>
      <c r="O3489" s="1" t="str">
        <f t="shared" si="119"/>
        <v>Sand and Gravel, Construction</v>
      </c>
      <c r="P3489" s="1" t="s">
        <v>51</v>
      </c>
      <c r="S3489" s="1" t="s">
        <v>144</v>
      </c>
      <c r="AD3489" s="1" t="s">
        <v>54</v>
      </c>
      <c r="AT3489" s="3">
        <f t="shared" si="120"/>
        <v>218.83901370515159</v>
      </c>
    </row>
    <row r="3490" spans="1:46" x14ac:dyDescent="0.2">
      <c r="A3490" s="1">
        <v>10156500</v>
      </c>
      <c r="C3490">
        <v>550810018</v>
      </c>
      <c r="D3490" s="1" t="s">
        <v>7759</v>
      </c>
      <c r="E3490" s="1">
        <v>43.779699999999998</v>
      </c>
      <c r="F3490" s="1">
        <v>-90.394509999999997</v>
      </c>
      <c r="G3490" t="s">
        <v>45</v>
      </c>
      <c r="H3490" t="s">
        <v>46</v>
      </c>
      <c r="I3490" s="1" t="s">
        <v>57</v>
      </c>
      <c r="J3490" s="1" t="s">
        <v>7760</v>
      </c>
      <c r="K3490" t="s">
        <v>49</v>
      </c>
      <c r="L3490" t="s">
        <v>50</v>
      </c>
      <c r="O3490" s="1" t="str">
        <f t="shared" si="119"/>
        <v>Stone, Crushed/Broken</v>
      </c>
      <c r="P3490" s="1" t="s">
        <v>51</v>
      </c>
      <c r="S3490" s="1" t="s">
        <v>52</v>
      </c>
      <c r="AB3490" s="1" t="s">
        <v>6070</v>
      </c>
      <c r="AD3490" s="1" t="s">
        <v>54</v>
      </c>
      <c r="AT3490" s="3">
        <f t="shared" si="120"/>
        <v>27.615178538195305</v>
      </c>
    </row>
    <row r="3491" spans="1:46" x14ac:dyDescent="0.2">
      <c r="A3491" s="1">
        <v>10156469</v>
      </c>
      <c r="C3491">
        <v>550670010</v>
      </c>
      <c r="D3491" s="1" t="s">
        <v>7761</v>
      </c>
      <c r="E3491" s="1">
        <v>45.163600000000002</v>
      </c>
      <c r="F3491" s="1">
        <v>-89.06317</v>
      </c>
      <c r="G3491" t="s">
        <v>45</v>
      </c>
      <c r="H3491" t="s">
        <v>46</v>
      </c>
      <c r="I3491" s="1" t="s">
        <v>57</v>
      </c>
      <c r="J3491" s="1" t="s">
        <v>6200</v>
      </c>
      <c r="K3491" t="s">
        <v>49</v>
      </c>
      <c r="L3491" t="s">
        <v>59</v>
      </c>
      <c r="O3491" s="1" t="str">
        <f t="shared" si="119"/>
        <v>Sand and Gravel, Construction</v>
      </c>
      <c r="P3491" s="1" t="s">
        <v>51</v>
      </c>
      <c r="S3491" s="1" t="s">
        <v>60</v>
      </c>
      <c r="AD3491" s="1" t="s">
        <v>54</v>
      </c>
      <c r="AT3491" s="3">
        <f t="shared" si="120"/>
        <v>123.91605797283607</v>
      </c>
    </row>
    <row r="3492" spans="1:46" x14ac:dyDescent="0.2">
      <c r="A3492" s="1">
        <v>10156474</v>
      </c>
      <c r="C3492">
        <v>550410018</v>
      </c>
      <c r="D3492" s="1" t="s">
        <v>7762</v>
      </c>
      <c r="E3492" s="1">
        <v>45.544400000000003</v>
      </c>
      <c r="F3492" s="1">
        <v>-88.677859999999995</v>
      </c>
      <c r="G3492" t="s">
        <v>45</v>
      </c>
      <c r="H3492" t="s">
        <v>46</v>
      </c>
      <c r="I3492" s="1" t="s">
        <v>57</v>
      </c>
      <c r="J3492" s="1" t="s">
        <v>2107</v>
      </c>
      <c r="K3492" t="s">
        <v>49</v>
      </c>
      <c r="L3492" t="s">
        <v>59</v>
      </c>
      <c r="O3492" s="1" t="str">
        <f t="shared" si="119"/>
        <v>Sand and Gravel, Construction</v>
      </c>
      <c r="P3492" s="1" t="s">
        <v>51</v>
      </c>
      <c r="S3492" s="1" t="s">
        <v>60</v>
      </c>
      <c r="AD3492" s="1" t="s">
        <v>54</v>
      </c>
      <c r="AT3492" s="3">
        <f t="shared" si="120"/>
        <v>155.54110028019971</v>
      </c>
    </row>
    <row r="3493" spans="1:46" customFormat="1" hidden="1" x14ac:dyDescent="0.2">
      <c r="A3493">
        <v>10156475</v>
      </c>
      <c r="C3493">
        <v>550490104</v>
      </c>
      <c r="D3493" t="s">
        <v>7763</v>
      </c>
      <c r="E3493">
        <v>42.844709999999999</v>
      </c>
      <c r="F3493">
        <v>-90.187899999999999</v>
      </c>
      <c r="G3493" t="s">
        <v>45</v>
      </c>
      <c r="H3493" t="s">
        <v>46</v>
      </c>
      <c r="I3493" t="s">
        <v>57</v>
      </c>
      <c r="J3493" t="s">
        <v>1378</v>
      </c>
      <c r="K3493" t="s">
        <v>140</v>
      </c>
      <c r="L3493" t="s">
        <v>1914</v>
      </c>
      <c r="O3493" t="str">
        <f t="shared" si="119"/>
        <v>Zinc, Lead</v>
      </c>
      <c r="P3493" t="s">
        <v>51</v>
      </c>
      <c r="S3493" t="s">
        <v>60</v>
      </c>
      <c r="AD3493" t="s">
        <v>54</v>
      </c>
      <c r="AT3493" s="3">
        <f t="shared" si="120"/>
        <v>46.255522381547941</v>
      </c>
    </row>
    <row r="3494" spans="1:46" customFormat="1" hidden="1" x14ac:dyDescent="0.2">
      <c r="A3494">
        <v>10156477</v>
      </c>
      <c r="C3494">
        <v>550270009</v>
      </c>
      <c r="D3494" t="s">
        <v>7764</v>
      </c>
      <c r="E3494">
        <v>43.447800000000001</v>
      </c>
      <c r="F3494">
        <v>-88.538650000000004</v>
      </c>
      <c r="G3494" t="s">
        <v>45</v>
      </c>
      <c r="H3494" t="s">
        <v>46</v>
      </c>
      <c r="I3494" t="s">
        <v>57</v>
      </c>
      <c r="J3494" t="s">
        <v>3326</v>
      </c>
      <c r="K3494" t="s">
        <v>49</v>
      </c>
      <c r="L3494" t="s">
        <v>6499</v>
      </c>
      <c r="O3494" t="str">
        <f t="shared" si="119"/>
        <v>Calcium</v>
      </c>
      <c r="P3494" t="s">
        <v>51</v>
      </c>
      <c r="S3494" t="s">
        <v>52</v>
      </c>
      <c r="AB3494" t="s">
        <v>7765</v>
      </c>
      <c r="AD3494" t="s">
        <v>54</v>
      </c>
      <c r="AT3494" s="3">
        <f t="shared" si="120"/>
        <v>73.360102302192871</v>
      </c>
    </row>
    <row r="3495" spans="1:46" x14ac:dyDescent="0.2">
      <c r="A3495" s="1">
        <v>10156478</v>
      </c>
      <c r="C3495">
        <v>550730120</v>
      </c>
      <c r="D3495" s="1" t="s">
        <v>7766</v>
      </c>
      <c r="E3495" s="1">
        <v>44.7928</v>
      </c>
      <c r="F3495" s="1">
        <v>-90.197609999999997</v>
      </c>
      <c r="G3495" t="s">
        <v>45</v>
      </c>
      <c r="H3495" t="s">
        <v>46</v>
      </c>
      <c r="I3495" s="1" t="s">
        <v>57</v>
      </c>
      <c r="J3495" s="1" t="s">
        <v>2136</v>
      </c>
      <c r="K3495" t="s">
        <v>49</v>
      </c>
      <c r="L3495" t="s">
        <v>50</v>
      </c>
      <c r="O3495" s="1" t="str">
        <f t="shared" si="119"/>
        <v>Stone, Crushed/Broken</v>
      </c>
      <c r="P3495" s="1" t="s">
        <v>51</v>
      </c>
      <c r="S3495" s="1" t="s">
        <v>144</v>
      </c>
      <c r="AD3495" s="1" t="s">
        <v>54</v>
      </c>
      <c r="AT3495" s="3">
        <f t="shared" si="120"/>
        <v>89.859422446590656</v>
      </c>
    </row>
    <row r="3496" spans="1:46" x14ac:dyDescent="0.2">
      <c r="A3496" s="1">
        <v>10156479</v>
      </c>
      <c r="C3496">
        <v>550330090</v>
      </c>
      <c r="D3496" s="1" t="s">
        <v>7767</v>
      </c>
      <c r="E3496" s="1">
        <v>44.875790000000002</v>
      </c>
      <c r="F3496" s="1">
        <v>-92.098479999999995</v>
      </c>
      <c r="G3496" t="s">
        <v>45</v>
      </c>
      <c r="H3496" t="s">
        <v>46</v>
      </c>
      <c r="I3496" s="1" t="s">
        <v>57</v>
      </c>
      <c r="J3496" s="1" t="s">
        <v>6049</v>
      </c>
      <c r="K3496" t="s">
        <v>49</v>
      </c>
      <c r="L3496" t="s">
        <v>50</v>
      </c>
      <c r="O3496" s="1" t="str">
        <f t="shared" si="119"/>
        <v>Stone, Crushed/Broken</v>
      </c>
      <c r="P3496" s="1" t="s">
        <v>51</v>
      </c>
      <c r="S3496" s="1" t="s">
        <v>60</v>
      </c>
      <c r="AD3496" s="1" t="s">
        <v>54</v>
      </c>
      <c r="AT3496" s="3">
        <f t="shared" si="120"/>
        <v>140.86352486575117</v>
      </c>
    </row>
    <row r="3497" spans="1:46" x14ac:dyDescent="0.2">
      <c r="A3497" s="1">
        <v>10156480</v>
      </c>
      <c r="C3497">
        <v>550070063</v>
      </c>
      <c r="D3497" s="1" t="s">
        <v>7768</v>
      </c>
      <c r="E3497" s="1">
        <v>46.188890000000001</v>
      </c>
      <c r="F3497" s="1">
        <v>-91.307649999999995</v>
      </c>
      <c r="G3497" t="s">
        <v>45</v>
      </c>
      <c r="H3497" t="s">
        <v>46</v>
      </c>
      <c r="I3497" s="1" t="s">
        <v>57</v>
      </c>
      <c r="J3497" s="1" t="s">
        <v>2590</v>
      </c>
      <c r="K3497" t="s">
        <v>49</v>
      </c>
      <c r="L3497" t="s">
        <v>59</v>
      </c>
      <c r="O3497" s="1" t="str">
        <f t="shared" ref="O3497:O3560" si="121">CONCATENATE(L3497,IF(M3497=0,"",CONCATENATE(", ",M3497)),IF(N3497=0,"",CONCATENATE(", ",N3497)))</f>
        <v>Sand and Gravel, Construction</v>
      </c>
      <c r="P3497" s="1" t="s">
        <v>51</v>
      </c>
      <c r="S3497" s="1" t="s">
        <v>144</v>
      </c>
      <c r="AD3497" s="1" t="s">
        <v>54</v>
      </c>
      <c r="AT3497" s="3">
        <f t="shared" si="120"/>
        <v>196.5106512547635</v>
      </c>
    </row>
    <row r="3498" spans="1:46" customFormat="1" hidden="1" x14ac:dyDescent="0.2">
      <c r="A3498">
        <v>10156482</v>
      </c>
      <c r="C3498">
        <v>550490308</v>
      </c>
      <c r="D3498" t="s">
        <v>1487</v>
      </c>
      <c r="E3498">
        <v>42.887210000000003</v>
      </c>
      <c r="F3498">
        <v>-90.169499999999999</v>
      </c>
      <c r="G3498" t="s">
        <v>45</v>
      </c>
      <c r="H3498" t="s">
        <v>46</v>
      </c>
      <c r="I3498" t="s">
        <v>57</v>
      </c>
      <c r="J3498" t="s">
        <v>1378</v>
      </c>
      <c r="K3498" t="s">
        <v>140</v>
      </c>
      <c r="L3498" t="s">
        <v>164</v>
      </c>
      <c r="O3498" t="str">
        <f t="shared" si="121"/>
        <v>Lead</v>
      </c>
      <c r="P3498" t="s">
        <v>51</v>
      </c>
      <c r="S3498" t="s">
        <v>60</v>
      </c>
      <c r="AD3498" t="s">
        <v>54</v>
      </c>
      <c r="AT3498" s="3">
        <f t="shared" si="120"/>
        <v>43.191956515399468</v>
      </c>
    </row>
    <row r="3499" spans="1:46" x14ac:dyDescent="0.2">
      <c r="A3499" s="1">
        <v>10156483</v>
      </c>
      <c r="C3499">
        <v>550650215</v>
      </c>
      <c r="D3499" s="1" t="s">
        <v>6922</v>
      </c>
      <c r="E3499" s="1">
        <v>42.641710000000003</v>
      </c>
      <c r="F3499" s="1">
        <v>-89.951800000000006</v>
      </c>
      <c r="G3499" t="s">
        <v>45</v>
      </c>
      <c r="H3499" t="s">
        <v>46</v>
      </c>
      <c r="I3499" s="1" t="s">
        <v>57</v>
      </c>
      <c r="J3499" s="1" t="s">
        <v>252</v>
      </c>
      <c r="K3499" t="s">
        <v>49</v>
      </c>
      <c r="L3499" t="s">
        <v>69</v>
      </c>
      <c r="O3499" s="1" t="str">
        <f t="shared" si="121"/>
        <v>Stone</v>
      </c>
      <c r="P3499" s="1" t="s">
        <v>51</v>
      </c>
      <c r="S3499" s="1" t="s">
        <v>70</v>
      </c>
      <c r="AD3499" s="1" t="s">
        <v>54</v>
      </c>
      <c r="AT3499" s="3">
        <f t="shared" si="120"/>
        <v>59.351968479653614</v>
      </c>
    </row>
    <row r="3500" spans="1:46" x14ac:dyDescent="0.2">
      <c r="A3500" s="1">
        <v>10156486</v>
      </c>
      <c r="C3500">
        <v>550090003</v>
      </c>
      <c r="D3500" s="1" t="s">
        <v>7769</v>
      </c>
      <c r="E3500" s="1">
        <v>44.413600000000002</v>
      </c>
      <c r="F3500" s="1">
        <v>-87.995829999999998</v>
      </c>
      <c r="G3500" t="s">
        <v>45</v>
      </c>
      <c r="H3500" t="s">
        <v>46</v>
      </c>
      <c r="I3500" s="1" t="s">
        <v>57</v>
      </c>
      <c r="J3500" s="1" t="s">
        <v>5960</v>
      </c>
      <c r="K3500" t="s">
        <v>49</v>
      </c>
      <c r="L3500" t="s">
        <v>50</v>
      </c>
      <c r="O3500" s="1" t="str">
        <f t="shared" si="121"/>
        <v>Stone, Crushed/Broken</v>
      </c>
      <c r="P3500" s="1" t="s">
        <v>51</v>
      </c>
      <c r="S3500" s="1" t="s">
        <v>52</v>
      </c>
      <c r="AB3500" s="1" t="s">
        <v>7770</v>
      </c>
      <c r="AD3500" s="1" t="s">
        <v>54</v>
      </c>
      <c r="AT3500" s="3">
        <f t="shared" si="120"/>
        <v>117.98298486396196</v>
      </c>
    </row>
    <row r="3501" spans="1:46" x14ac:dyDescent="0.2">
      <c r="A3501" s="1">
        <v>10156488</v>
      </c>
      <c r="C3501">
        <v>550110147</v>
      </c>
      <c r="D3501" s="1" t="s">
        <v>7771</v>
      </c>
      <c r="E3501" s="1">
        <v>44.312199999999997</v>
      </c>
      <c r="F3501" s="1">
        <v>-91.591859999999997</v>
      </c>
      <c r="G3501" t="s">
        <v>45</v>
      </c>
      <c r="H3501" t="s">
        <v>46</v>
      </c>
      <c r="I3501" s="1" t="s">
        <v>57</v>
      </c>
      <c r="J3501" s="1" t="s">
        <v>5965</v>
      </c>
      <c r="K3501" t="s">
        <v>49</v>
      </c>
      <c r="L3501" t="s">
        <v>50</v>
      </c>
      <c r="O3501" s="1" t="str">
        <f t="shared" si="121"/>
        <v>Stone, Crushed/Broken</v>
      </c>
      <c r="P3501" s="1" t="s">
        <v>51</v>
      </c>
      <c r="S3501" s="1" t="s">
        <v>60</v>
      </c>
      <c r="AD3501" s="1" t="s">
        <v>54</v>
      </c>
      <c r="AT3501" s="3">
        <f t="shared" si="120"/>
        <v>97.098147268160631</v>
      </c>
    </row>
    <row r="3502" spans="1:46" x14ac:dyDescent="0.2">
      <c r="A3502" s="1">
        <v>10156492</v>
      </c>
      <c r="C3502">
        <v>550170031</v>
      </c>
      <c r="D3502" s="1" t="s">
        <v>7772</v>
      </c>
      <c r="E3502" s="1">
        <v>44.933300000000003</v>
      </c>
      <c r="F3502" s="1">
        <v>-91.150139999999993</v>
      </c>
      <c r="G3502" t="s">
        <v>45</v>
      </c>
      <c r="H3502" t="s">
        <v>46</v>
      </c>
      <c r="I3502" s="1" t="s">
        <v>57</v>
      </c>
      <c r="J3502" s="1" t="s">
        <v>6503</v>
      </c>
      <c r="K3502" t="s">
        <v>49</v>
      </c>
      <c r="L3502" t="s">
        <v>59</v>
      </c>
      <c r="O3502" s="1" t="str">
        <f t="shared" si="121"/>
        <v>Sand and Gravel, Construction</v>
      </c>
      <c r="P3502" s="1" t="s">
        <v>51</v>
      </c>
      <c r="S3502" s="1" t="s">
        <v>52</v>
      </c>
      <c r="AD3502" s="1" t="s">
        <v>54</v>
      </c>
      <c r="AT3502" s="3">
        <f t="shared" si="120"/>
        <v>114.23812656691672</v>
      </c>
    </row>
    <row r="3503" spans="1:46" x14ac:dyDescent="0.2">
      <c r="A3503" s="1">
        <v>10156494</v>
      </c>
      <c r="C3503">
        <v>550850061</v>
      </c>
      <c r="D3503" s="1" t="s">
        <v>7773</v>
      </c>
      <c r="E3503" s="1">
        <v>45.717199999999998</v>
      </c>
      <c r="F3503" s="1">
        <v>-89.140370000000004</v>
      </c>
      <c r="G3503" t="s">
        <v>45</v>
      </c>
      <c r="H3503" t="s">
        <v>46</v>
      </c>
      <c r="I3503" s="1" t="s">
        <v>57</v>
      </c>
      <c r="J3503" s="1" t="s">
        <v>1385</v>
      </c>
      <c r="K3503" t="s">
        <v>49</v>
      </c>
      <c r="L3503" t="s">
        <v>59</v>
      </c>
      <c r="O3503" s="1" t="str">
        <f t="shared" si="121"/>
        <v>Sand and Gravel, Construction</v>
      </c>
      <c r="P3503" s="1" t="s">
        <v>51</v>
      </c>
      <c r="S3503" s="1" t="s">
        <v>144</v>
      </c>
      <c r="AD3503" s="1" t="s">
        <v>54</v>
      </c>
      <c r="AK3503" s="2" t="s">
        <v>7774</v>
      </c>
      <c r="AT3503" s="3">
        <f t="shared" si="120"/>
        <v>158.91938654492893</v>
      </c>
    </row>
    <row r="3504" spans="1:46" x14ac:dyDescent="0.2">
      <c r="A3504" s="1">
        <v>10156496</v>
      </c>
      <c r="C3504">
        <v>550490432</v>
      </c>
      <c r="D3504" s="1" t="s">
        <v>7775</v>
      </c>
      <c r="E3504" s="1">
        <v>43.183300000000003</v>
      </c>
      <c r="F3504" s="1">
        <v>-90.325109999999995</v>
      </c>
      <c r="G3504" t="s">
        <v>45</v>
      </c>
      <c r="H3504" t="s">
        <v>46</v>
      </c>
      <c r="I3504" s="1" t="s">
        <v>57</v>
      </c>
      <c r="J3504" s="1" t="s">
        <v>1378</v>
      </c>
      <c r="K3504" t="s">
        <v>49</v>
      </c>
      <c r="L3504" t="s">
        <v>69</v>
      </c>
      <c r="O3504" s="1" t="str">
        <f t="shared" si="121"/>
        <v>Stone</v>
      </c>
      <c r="P3504" s="1" t="s">
        <v>51</v>
      </c>
      <c r="S3504" s="1" t="s">
        <v>70</v>
      </c>
      <c r="AD3504" s="1" t="s">
        <v>54</v>
      </c>
      <c r="AT3504" s="3">
        <f t="shared" si="120"/>
        <v>27.307513217555421</v>
      </c>
    </row>
    <row r="3505" spans="1:46" x14ac:dyDescent="0.2">
      <c r="A3505" s="1">
        <v>10156499</v>
      </c>
      <c r="C3505">
        <v>550750056</v>
      </c>
      <c r="D3505" s="1" t="s">
        <v>7776</v>
      </c>
      <c r="E3505" s="1">
        <v>45.229399999999998</v>
      </c>
      <c r="F3505" s="1">
        <v>-87.984729999999999</v>
      </c>
      <c r="G3505" t="s">
        <v>45</v>
      </c>
      <c r="H3505" t="s">
        <v>46</v>
      </c>
      <c r="I3505" s="1" t="s">
        <v>57</v>
      </c>
      <c r="J3505" s="1" t="s">
        <v>149</v>
      </c>
      <c r="K3505" t="s">
        <v>49</v>
      </c>
      <c r="L3505" t="s">
        <v>59</v>
      </c>
      <c r="O3505" s="1" t="str">
        <f t="shared" si="121"/>
        <v>Sand and Gravel, Construction</v>
      </c>
      <c r="P3505" s="1" t="s">
        <v>51</v>
      </c>
      <c r="S3505" s="1" t="s">
        <v>144</v>
      </c>
      <c r="AD3505" s="1" t="s">
        <v>54</v>
      </c>
      <c r="AT3505" s="3">
        <f t="shared" si="120"/>
        <v>155.51051315446509</v>
      </c>
    </row>
    <row r="3506" spans="1:46" x14ac:dyDescent="0.2">
      <c r="A3506" s="1">
        <v>10156504</v>
      </c>
      <c r="C3506">
        <v>550750100</v>
      </c>
      <c r="D3506" s="1" t="s">
        <v>7777</v>
      </c>
      <c r="E3506" s="1">
        <v>45.277500000000003</v>
      </c>
      <c r="F3506" s="1">
        <v>-87.822819999999993</v>
      </c>
      <c r="G3506" t="s">
        <v>45</v>
      </c>
      <c r="H3506" t="s">
        <v>46</v>
      </c>
      <c r="I3506" s="1" t="s">
        <v>57</v>
      </c>
      <c r="J3506" s="1" t="s">
        <v>149</v>
      </c>
      <c r="K3506" t="s">
        <v>49</v>
      </c>
      <c r="L3506" t="s">
        <v>59</v>
      </c>
      <c r="O3506" s="1" t="str">
        <f t="shared" si="121"/>
        <v>Sand and Gravel, Construction</v>
      </c>
      <c r="P3506" s="1" t="s">
        <v>51</v>
      </c>
      <c r="S3506" s="1" t="s">
        <v>60</v>
      </c>
      <c r="AD3506" s="1" t="s">
        <v>54</v>
      </c>
      <c r="AT3506" s="3">
        <f t="shared" si="120"/>
        <v>163.20114607613726</v>
      </c>
    </row>
    <row r="3507" spans="1:46" x14ac:dyDescent="0.2">
      <c r="A3507" s="1">
        <v>10156506</v>
      </c>
      <c r="C3507">
        <v>550750017</v>
      </c>
      <c r="D3507" s="1" t="s">
        <v>7778</v>
      </c>
      <c r="E3507" s="1">
        <v>45.1492</v>
      </c>
      <c r="F3507" s="1">
        <v>-87.766419999999997</v>
      </c>
      <c r="G3507" t="s">
        <v>45</v>
      </c>
      <c r="H3507" t="s">
        <v>46</v>
      </c>
      <c r="I3507" s="1" t="s">
        <v>57</v>
      </c>
      <c r="J3507" s="1" t="s">
        <v>149</v>
      </c>
      <c r="K3507" t="s">
        <v>49</v>
      </c>
      <c r="L3507" t="s">
        <v>59</v>
      </c>
      <c r="O3507" s="1" t="str">
        <f t="shared" si="121"/>
        <v>Sand and Gravel, Construction</v>
      </c>
      <c r="P3507" s="1" t="s">
        <v>51</v>
      </c>
      <c r="S3507" s="1" t="s">
        <v>60</v>
      </c>
      <c r="AD3507" s="1" t="s">
        <v>54</v>
      </c>
      <c r="AK3507" s="2" t="s">
        <v>6042</v>
      </c>
      <c r="AT3507" s="3">
        <f t="shared" si="120"/>
        <v>158.64798809383339</v>
      </c>
    </row>
    <row r="3508" spans="1:46" x14ac:dyDescent="0.2">
      <c r="A3508" s="1">
        <v>10156508</v>
      </c>
      <c r="C3508">
        <v>550650023</v>
      </c>
      <c r="D3508" s="1" t="s">
        <v>7779</v>
      </c>
      <c r="E3508" s="1">
        <v>42.561109999999999</v>
      </c>
      <c r="F3508" s="1">
        <v>-89.879490000000004</v>
      </c>
      <c r="G3508" t="s">
        <v>45</v>
      </c>
      <c r="H3508" t="s">
        <v>46</v>
      </c>
      <c r="I3508" s="1" t="s">
        <v>57</v>
      </c>
      <c r="J3508" s="1" t="s">
        <v>252</v>
      </c>
      <c r="K3508" t="s">
        <v>49</v>
      </c>
      <c r="L3508" t="s">
        <v>50</v>
      </c>
      <c r="O3508" s="1" t="str">
        <f t="shared" si="121"/>
        <v>Stone, Crushed/Broken</v>
      </c>
      <c r="P3508" s="1" t="s">
        <v>51</v>
      </c>
      <c r="S3508" s="1" t="s">
        <v>60</v>
      </c>
      <c r="AB3508" s="1" t="s">
        <v>6198</v>
      </c>
      <c r="AD3508" s="1" t="s">
        <v>54</v>
      </c>
      <c r="AT3508" s="3">
        <f t="shared" si="120"/>
        <v>65.155897873182454</v>
      </c>
    </row>
    <row r="3509" spans="1:46" x14ac:dyDescent="0.2">
      <c r="A3509" s="1">
        <v>10156510</v>
      </c>
      <c r="C3509">
        <v>550310051</v>
      </c>
      <c r="D3509" s="1" t="s">
        <v>7780</v>
      </c>
      <c r="E3509" s="1">
        <v>46.57499</v>
      </c>
      <c r="F3509" s="1">
        <v>-91.765469999999993</v>
      </c>
      <c r="G3509" t="s">
        <v>45</v>
      </c>
      <c r="H3509" t="s">
        <v>46</v>
      </c>
      <c r="I3509" s="1" t="s">
        <v>57</v>
      </c>
      <c r="J3509" s="1" t="s">
        <v>2053</v>
      </c>
      <c r="K3509" t="s">
        <v>49</v>
      </c>
      <c r="L3509" t="s">
        <v>59</v>
      </c>
      <c r="O3509" s="1" t="str">
        <f t="shared" si="121"/>
        <v>Sand and Gravel, Construction</v>
      </c>
      <c r="P3509" s="1" t="s">
        <v>51</v>
      </c>
      <c r="S3509" s="1" t="s">
        <v>60</v>
      </c>
      <c r="AD3509" s="1" t="s">
        <v>54</v>
      </c>
      <c r="AT3509" s="3">
        <f t="shared" si="120"/>
        <v>229.26493405197377</v>
      </c>
    </row>
    <row r="3510" spans="1:46" customFormat="1" hidden="1" x14ac:dyDescent="0.2">
      <c r="A3510">
        <v>10156512</v>
      </c>
      <c r="C3510">
        <v>550430064</v>
      </c>
      <c r="D3510" t="s">
        <v>7781</v>
      </c>
      <c r="E3510">
        <v>42.748609999999999</v>
      </c>
      <c r="F3510">
        <v>-90.549019999999999</v>
      </c>
      <c r="G3510" t="s">
        <v>45</v>
      </c>
      <c r="H3510" t="s">
        <v>46</v>
      </c>
      <c r="I3510" t="s">
        <v>57</v>
      </c>
      <c r="J3510" t="s">
        <v>3329</v>
      </c>
      <c r="K3510" t="s">
        <v>140</v>
      </c>
      <c r="N3510" t="s">
        <v>163</v>
      </c>
      <c r="O3510" t="str">
        <f t="shared" si="121"/>
        <v>, Zinc</v>
      </c>
      <c r="P3510" t="s">
        <v>204</v>
      </c>
      <c r="S3510" t="s">
        <v>179</v>
      </c>
      <c r="AD3510" t="s">
        <v>6032</v>
      </c>
      <c r="AQ3510">
        <v>1904</v>
      </c>
      <c r="AT3510" s="3">
        <f t="shared" si="120"/>
        <v>58.836918377139519</v>
      </c>
    </row>
    <row r="3511" spans="1:46" x14ac:dyDescent="0.2">
      <c r="A3511" s="1">
        <v>10156513</v>
      </c>
      <c r="C3511">
        <v>550530002</v>
      </c>
      <c r="D3511" s="1" t="s">
        <v>7782</v>
      </c>
      <c r="E3511" s="1">
        <v>44.263100000000001</v>
      </c>
      <c r="F3511" s="1">
        <v>-90.873230000000007</v>
      </c>
      <c r="G3511" t="s">
        <v>45</v>
      </c>
      <c r="H3511" t="s">
        <v>46</v>
      </c>
      <c r="I3511" s="1" t="s">
        <v>57</v>
      </c>
      <c r="J3511" s="1" t="s">
        <v>408</v>
      </c>
      <c r="K3511" t="s">
        <v>49</v>
      </c>
      <c r="L3511" t="s">
        <v>59</v>
      </c>
      <c r="O3511" s="1" t="str">
        <f t="shared" si="121"/>
        <v>Sand and Gravel, Construction</v>
      </c>
      <c r="P3511" s="1" t="s">
        <v>51</v>
      </c>
      <c r="S3511" s="1" t="s">
        <v>52</v>
      </c>
      <c r="AB3511" s="1" t="s">
        <v>7783</v>
      </c>
      <c r="AD3511" s="1" t="s">
        <v>54</v>
      </c>
      <c r="AT3511" s="3">
        <f t="shared" si="120"/>
        <v>68.344503670326333</v>
      </c>
    </row>
    <row r="3512" spans="1:46" x14ac:dyDescent="0.2">
      <c r="A3512" s="1">
        <v>10156515</v>
      </c>
      <c r="C3512">
        <v>550870013</v>
      </c>
      <c r="D3512" s="1" t="s">
        <v>7784</v>
      </c>
      <c r="E3512" s="1">
        <v>44.4039</v>
      </c>
      <c r="F3512" s="1">
        <v>-88.281440000000003</v>
      </c>
      <c r="G3512" t="s">
        <v>45</v>
      </c>
      <c r="H3512" t="s">
        <v>46</v>
      </c>
      <c r="I3512" s="1" t="s">
        <v>57</v>
      </c>
      <c r="J3512" s="1" t="s">
        <v>6075</v>
      </c>
      <c r="K3512" t="s">
        <v>49</v>
      </c>
      <c r="L3512" t="s">
        <v>59</v>
      </c>
      <c r="O3512" s="1" t="str">
        <f t="shared" si="121"/>
        <v>Sand and Gravel, Construction</v>
      </c>
      <c r="P3512" s="1" t="s">
        <v>51</v>
      </c>
      <c r="S3512" s="1" t="s">
        <v>60</v>
      </c>
      <c r="AB3512" s="1" t="s">
        <v>7785</v>
      </c>
      <c r="AD3512" s="1" t="s">
        <v>54</v>
      </c>
      <c r="AT3512" s="3">
        <f t="shared" si="120"/>
        <v>105.86383977342626</v>
      </c>
    </row>
    <row r="3513" spans="1:46" x14ac:dyDescent="0.2">
      <c r="A3513" s="1">
        <v>10156516</v>
      </c>
      <c r="C3513">
        <v>550870062</v>
      </c>
      <c r="D3513" s="1" t="s">
        <v>7786</v>
      </c>
      <c r="E3513" s="1">
        <v>44.3872</v>
      </c>
      <c r="F3513" s="1">
        <v>-88.520349999999993</v>
      </c>
      <c r="G3513" t="s">
        <v>45</v>
      </c>
      <c r="H3513" t="s">
        <v>46</v>
      </c>
      <c r="I3513" s="1" t="s">
        <v>57</v>
      </c>
      <c r="J3513" s="1" t="s">
        <v>6075</v>
      </c>
      <c r="K3513" t="s">
        <v>49</v>
      </c>
      <c r="L3513" t="s">
        <v>59</v>
      </c>
      <c r="O3513" s="1" t="str">
        <f t="shared" si="121"/>
        <v>Sand and Gravel, Construction</v>
      </c>
      <c r="P3513" s="1" t="s">
        <v>51</v>
      </c>
      <c r="S3513" s="1" t="s">
        <v>60</v>
      </c>
      <c r="AD3513" s="1" t="s">
        <v>54</v>
      </c>
      <c r="AT3513" s="3">
        <f t="shared" si="120"/>
        <v>95.789516728317139</v>
      </c>
    </row>
    <row r="3514" spans="1:46" x14ac:dyDescent="0.2">
      <c r="A3514" s="1">
        <v>10156517</v>
      </c>
      <c r="C3514">
        <v>550930031</v>
      </c>
      <c r="D3514" s="1" t="s">
        <v>7787</v>
      </c>
      <c r="E3514" s="1">
        <v>44.803890000000003</v>
      </c>
      <c r="F3514" s="1">
        <v>-92.671300000000002</v>
      </c>
      <c r="G3514" t="s">
        <v>45</v>
      </c>
      <c r="H3514" t="s">
        <v>46</v>
      </c>
      <c r="I3514" s="1" t="s">
        <v>57</v>
      </c>
      <c r="J3514" s="1" t="s">
        <v>6020</v>
      </c>
      <c r="K3514" t="s">
        <v>49</v>
      </c>
      <c r="L3514" t="s">
        <v>59</v>
      </c>
      <c r="O3514" s="1" t="str">
        <f t="shared" si="121"/>
        <v>Sand and Gravel, Construction</v>
      </c>
      <c r="P3514" s="1" t="s">
        <v>51</v>
      </c>
      <c r="S3514" s="1" t="s">
        <v>144</v>
      </c>
      <c r="AD3514" s="1" t="s">
        <v>54</v>
      </c>
      <c r="AT3514" s="3">
        <f t="shared" si="120"/>
        <v>160.15234357126829</v>
      </c>
    </row>
    <row r="3515" spans="1:46" x14ac:dyDescent="0.2">
      <c r="A3515" s="1">
        <v>10156518</v>
      </c>
      <c r="C3515">
        <v>550750133</v>
      </c>
      <c r="D3515" s="1" t="s">
        <v>7788</v>
      </c>
      <c r="E3515" s="1">
        <v>45.116100000000003</v>
      </c>
      <c r="F3515" s="1">
        <v>-88.05583</v>
      </c>
      <c r="G3515" t="s">
        <v>45</v>
      </c>
      <c r="H3515" t="s">
        <v>46</v>
      </c>
      <c r="I3515" s="1" t="s">
        <v>57</v>
      </c>
      <c r="J3515" s="1" t="s">
        <v>149</v>
      </c>
      <c r="K3515" t="s">
        <v>49</v>
      </c>
      <c r="L3515" t="s">
        <v>59</v>
      </c>
      <c r="O3515" s="1" t="str">
        <f t="shared" si="121"/>
        <v>Sand and Gravel, Construction</v>
      </c>
      <c r="P3515" s="1" t="s">
        <v>51</v>
      </c>
      <c r="S3515" s="1" t="s">
        <v>60</v>
      </c>
      <c r="AD3515" s="1" t="s">
        <v>54</v>
      </c>
      <c r="AT3515" s="3">
        <f t="shared" si="120"/>
        <v>147.32816899235246</v>
      </c>
    </row>
    <row r="3516" spans="1:46" customFormat="1" hidden="1" x14ac:dyDescent="0.2">
      <c r="A3516">
        <v>10156520</v>
      </c>
      <c r="C3516">
        <v>550430128</v>
      </c>
      <c r="D3516" t="s">
        <v>3975</v>
      </c>
      <c r="E3516">
        <v>42.690010000000001</v>
      </c>
      <c r="F3516">
        <v>-90.675420000000003</v>
      </c>
      <c r="G3516" t="s">
        <v>45</v>
      </c>
      <c r="H3516" t="s">
        <v>46</v>
      </c>
      <c r="I3516" t="s">
        <v>57</v>
      </c>
      <c r="J3516" t="s">
        <v>3329</v>
      </c>
      <c r="K3516" t="s">
        <v>140</v>
      </c>
      <c r="L3516" t="s">
        <v>164</v>
      </c>
      <c r="N3516" t="s">
        <v>163</v>
      </c>
      <c r="O3516" t="str">
        <f t="shared" si="121"/>
        <v>Lead, Zinc</v>
      </c>
      <c r="P3516" t="s">
        <v>204</v>
      </c>
      <c r="S3516" t="s">
        <v>60</v>
      </c>
      <c r="AD3516" t="s">
        <v>54</v>
      </c>
      <c r="AT3516" s="3">
        <f t="shared" si="120"/>
        <v>65.522909161001223</v>
      </c>
    </row>
    <row r="3517" spans="1:46" x14ac:dyDescent="0.2">
      <c r="A3517" s="1">
        <v>10156521</v>
      </c>
      <c r="C3517">
        <v>550510041</v>
      </c>
      <c r="D3517" s="1" t="s">
        <v>7789</v>
      </c>
      <c r="E3517" s="1">
        <v>46.3292</v>
      </c>
      <c r="F3517" s="1">
        <v>-90.405720000000002</v>
      </c>
      <c r="G3517" t="s">
        <v>45</v>
      </c>
      <c r="H3517" t="s">
        <v>46</v>
      </c>
      <c r="I3517" s="1" t="s">
        <v>57</v>
      </c>
      <c r="J3517" s="1" t="s">
        <v>265</v>
      </c>
      <c r="K3517" t="s">
        <v>49</v>
      </c>
      <c r="L3517" t="s">
        <v>59</v>
      </c>
      <c r="O3517" s="1" t="str">
        <f t="shared" si="121"/>
        <v>Sand and Gravel, Construction</v>
      </c>
      <c r="P3517" s="1" t="s">
        <v>51</v>
      </c>
      <c r="S3517" s="1" t="s">
        <v>60</v>
      </c>
      <c r="AD3517" s="1" t="s">
        <v>54</v>
      </c>
      <c r="AT3517" s="3">
        <f t="shared" si="120"/>
        <v>196.48336676336302</v>
      </c>
    </row>
    <row r="3518" spans="1:46" x14ac:dyDescent="0.2">
      <c r="A3518" s="1">
        <v>10156523</v>
      </c>
      <c r="C3518">
        <v>550850016</v>
      </c>
      <c r="D3518" s="1" t="s">
        <v>7790</v>
      </c>
      <c r="E3518" s="1">
        <v>45.7986</v>
      </c>
      <c r="F3518" s="1">
        <v>-89.152270000000001</v>
      </c>
      <c r="G3518" t="s">
        <v>45</v>
      </c>
      <c r="H3518" t="s">
        <v>46</v>
      </c>
      <c r="I3518" s="1" t="s">
        <v>57</v>
      </c>
      <c r="J3518" s="1" t="s">
        <v>1385</v>
      </c>
      <c r="K3518" t="s">
        <v>49</v>
      </c>
      <c r="L3518" t="s">
        <v>59</v>
      </c>
      <c r="O3518" s="1" t="str">
        <f t="shared" si="121"/>
        <v>Sand and Gravel, Construction</v>
      </c>
      <c r="P3518" s="1" t="s">
        <v>51</v>
      </c>
      <c r="S3518" s="1" t="s">
        <v>60</v>
      </c>
      <c r="AD3518" s="1" t="s">
        <v>54</v>
      </c>
      <c r="AT3518" s="3">
        <f t="shared" si="120"/>
        <v>164.19058896337611</v>
      </c>
    </row>
    <row r="3519" spans="1:46" x14ac:dyDescent="0.2">
      <c r="A3519" s="1">
        <v>10156524</v>
      </c>
      <c r="C3519">
        <v>550330048</v>
      </c>
      <c r="D3519" s="1" t="s">
        <v>7791</v>
      </c>
      <c r="E3519" s="1">
        <v>45.143590000000003</v>
      </c>
      <c r="F3519" s="1">
        <v>-91.709059999999994</v>
      </c>
      <c r="G3519" t="s">
        <v>45</v>
      </c>
      <c r="H3519" t="s">
        <v>46</v>
      </c>
      <c r="I3519" s="1" t="s">
        <v>57</v>
      </c>
      <c r="J3519" s="1" t="s">
        <v>6049</v>
      </c>
      <c r="K3519" t="s">
        <v>49</v>
      </c>
      <c r="L3519" t="s">
        <v>59</v>
      </c>
      <c r="O3519" s="1" t="str">
        <f t="shared" si="121"/>
        <v>Sand and Gravel, Construction</v>
      </c>
      <c r="P3519" s="1" t="s">
        <v>51</v>
      </c>
      <c r="S3519" s="1" t="s">
        <v>60</v>
      </c>
      <c r="AD3519" s="1" t="s">
        <v>54</v>
      </c>
      <c r="AT3519" s="3">
        <f t="shared" si="120"/>
        <v>141.53088362774034</v>
      </c>
    </row>
    <row r="3520" spans="1:46" customFormat="1" hidden="1" x14ac:dyDescent="0.2">
      <c r="A3520">
        <v>10156531</v>
      </c>
      <c r="C3520">
        <v>550430112</v>
      </c>
      <c r="D3520" t="s">
        <v>4046</v>
      </c>
      <c r="E3520">
        <v>42.802810000000001</v>
      </c>
      <c r="F3520">
        <v>-90.857029999999995</v>
      </c>
      <c r="G3520" t="s">
        <v>45</v>
      </c>
      <c r="H3520" t="s">
        <v>46</v>
      </c>
      <c r="I3520" t="s">
        <v>57</v>
      </c>
      <c r="J3520" t="s">
        <v>3329</v>
      </c>
      <c r="K3520" t="s">
        <v>140</v>
      </c>
      <c r="L3520" t="s">
        <v>163</v>
      </c>
      <c r="N3520" t="s">
        <v>164</v>
      </c>
      <c r="O3520" t="str">
        <f t="shared" si="121"/>
        <v>Zinc, Lead</v>
      </c>
      <c r="P3520" t="s">
        <v>204</v>
      </c>
      <c r="S3520" t="s">
        <v>60</v>
      </c>
      <c r="AD3520" t="s">
        <v>54</v>
      </c>
      <c r="AT3520" s="3">
        <f t="shared" si="120"/>
        <v>64.704123400597737</v>
      </c>
    </row>
    <row r="3521" spans="1:46" x14ac:dyDescent="0.2">
      <c r="A3521" s="1">
        <v>10156532</v>
      </c>
      <c r="C3521">
        <v>550310098</v>
      </c>
      <c r="D3521" s="1" t="s">
        <v>7792</v>
      </c>
      <c r="E3521" s="1">
        <v>46.249189999999999</v>
      </c>
      <c r="F3521" s="1">
        <v>-92.212379999999996</v>
      </c>
      <c r="G3521" t="s">
        <v>45</v>
      </c>
      <c r="H3521" t="s">
        <v>46</v>
      </c>
      <c r="I3521" s="1" t="s">
        <v>57</v>
      </c>
      <c r="J3521" s="1" t="s">
        <v>2053</v>
      </c>
      <c r="K3521" t="s">
        <v>49</v>
      </c>
      <c r="L3521" t="s">
        <v>59</v>
      </c>
      <c r="O3521" s="1" t="str">
        <f t="shared" si="121"/>
        <v>Sand and Gravel, Construction</v>
      </c>
      <c r="P3521" s="1" t="s">
        <v>51</v>
      </c>
      <c r="S3521" s="1" t="s">
        <v>144</v>
      </c>
      <c r="AD3521" s="1" t="s">
        <v>54</v>
      </c>
      <c r="AT3521" s="3">
        <f t="shared" si="120"/>
        <v>218.64558915194326</v>
      </c>
    </row>
    <row r="3522" spans="1:46" customFormat="1" hidden="1" x14ac:dyDescent="0.2">
      <c r="A3522">
        <v>10156535</v>
      </c>
      <c r="C3522">
        <v>550430072</v>
      </c>
      <c r="D3522" t="s">
        <v>7793</v>
      </c>
      <c r="E3522">
        <v>42.69811</v>
      </c>
      <c r="F3522">
        <v>-90.503410000000002</v>
      </c>
      <c r="G3522" t="s">
        <v>45</v>
      </c>
      <c r="H3522" t="s">
        <v>46</v>
      </c>
      <c r="I3522" t="s">
        <v>57</v>
      </c>
      <c r="J3522" t="s">
        <v>3329</v>
      </c>
      <c r="K3522" t="s">
        <v>140</v>
      </c>
      <c r="N3522" t="s">
        <v>1914</v>
      </c>
      <c r="O3522" t="str">
        <f t="shared" si="121"/>
        <v>, Zinc, Lead</v>
      </c>
      <c r="P3522" t="s">
        <v>204</v>
      </c>
      <c r="S3522" t="s">
        <v>60</v>
      </c>
      <c r="AD3522" t="s">
        <v>6032</v>
      </c>
      <c r="AM3522">
        <v>1917</v>
      </c>
      <c r="AT3522" s="3">
        <f t="shared" si="120"/>
        <v>60.94843061041307</v>
      </c>
    </row>
    <row r="3523" spans="1:46" x14ac:dyDescent="0.2">
      <c r="A3523" s="1">
        <v>10156536</v>
      </c>
      <c r="C3523">
        <v>550910003</v>
      </c>
      <c r="D3523" s="1" t="s">
        <v>7794</v>
      </c>
      <c r="E3523" s="1">
        <v>44.55</v>
      </c>
      <c r="F3523" s="1">
        <v>-92.084370000000007</v>
      </c>
      <c r="G3523" t="s">
        <v>45</v>
      </c>
      <c r="H3523" t="s">
        <v>46</v>
      </c>
      <c r="I3523" s="1" t="s">
        <v>57</v>
      </c>
      <c r="J3523" s="1" t="s">
        <v>6040</v>
      </c>
      <c r="K3523" t="s">
        <v>49</v>
      </c>
      <c r="L3523" t="s">
        <v>50</v>
      </c>
      <c r="O3523" s="1" t="str">
        <f t="shared" si="121"/>
        <v>Stone, Crushed/Broken</v>
      </c>
      <c r="P3523" s="1" t="s">
        <v>51</v>
      </c>
      <c r="S3523" s="1" t="s">
        <v>60</v>
      </c>
      <c r="AB3523" s="1" t="s">
        <v>7795</v>
      </c>
      <c r="AD3523" s="1" t="s">
        <v>54</v>
      </c>
      <c r="AT3523" s="3">
        <f t="shared" ref="AT3523:AT3586" si="122">(2*ATAN2(SQRT(1-(SIN(ABS(E3523-$E$1)*PI()/180/2)^2+COS($E$1*PI()/180)*COS(E3523*PI()/180)*SIN(ABS(F3523-$F$1)*PI()/180/2)^2)),SQRT(SIN(ABS(E3523-$E$1)*PI()/180/2)^2+COS($E$1*PI()/180)*COS(E3523*PI()/180)*SIN(ABS(F3523-$F$1)*PI()/180/2)^2)))*6371*0.621371</f>
        <v>126.43051236342072</v>
      </c>
    </row>
    <row r="3524" spans="1:46" x14ac:dyDescent="0.2">
      <c r="A3524" s="1">
        <v>10156542</v>
      </c>
      <c r="C3524">
        <v>550250035</v>
      </c>
      <c r="D3524" s="1" t="s">
        <v>7796</v>
      </c>
      <c r="E3524" s="1">
        <v>43.2483</v>
      </c>
      <c r="F3524" s="1">
        <v>-89.398179999999996</v>
      </c>
      <c r="G3524" t="s">
        <v>45</v>
      </c>
      <c r="H3524" t="s">
        <v>46</v>
      </c>
      <c r="I3524" s="1" t="s">
        <v>57</v>
      </c>
      <c r="J3524" s="1" t="s">
        <v>4948</v>
      </c>
      <c r="K3524" t="s">
        <v>49</v>
      </c>
      <c r="L3524" t="s">
        <v>59</v>
      </c>
      <c r="O3524" s="1" t="str">
        <f t="shared" si="121"/>
        <v>Sand and Gravel, Construction</v>
      </c>
      <c r="P3524" s="1" t="s">
        <v>51</v>
      </c>
      <c r="S3524" s="1" t="s">
        <v>52</v>
      </c>
      <c r="AB3524" s="1" t="s">
        <v>7797</v>
      </c>
      <c r="AD3524" s="1" t="s">
        <v>54</v>
      </c>
      <c r="AT3524" s="3">
        <f t="shared" si="122"/>
        <v>34.871017752929717</v>
      </c>
    </row>
    <row r="3525" spans="1:46" x14ac:dyDescent="0.2">
      <c r="A3525" s="1">
        <v>10156543</v>
      </c>
      <c r="C3525">
        <v>550170038</v>
      </c>
      <c r="D3525" s="1" t="s">
        <v>7798</v>
      </c>
      <c r="E3525" s="1">
        <v>44.813299999999998</v>
      </c>
      <c r="F3525" s="1">
        <v>-91.495149999999995</v>
      </c>
      <c r="G3525" t="s">
        <v>45</v>
      </c>
      <c r="H3525" t="s">
        <v>46</v>
      </c>
      <c r="I3525" s="1" t="s">
        <v>57</v>
      </c>
      <c r="J3525" s="1" t="s">
        <v>6503</v>
      </c>
      <c r="K3525" t="s">
        <v>49</v>
      </c>
      <c r="L3525" t="s">
        <v>59</v>
      </c>
      <c r="O3525" s="1" t="str">
        <f t="shared" si="121"/>
        <v>Sand and Gravel, Construction</v>
      </c>
      <c r="P3525" s="1" t="s">
        <v>51</v>
      </c>
      <c r="S3525" s="1" t="s">
        <v>70</v>
      </c>
      <c r="AD3525" s="1" t="s">
        <v>54</v>
      </c>
      <c r="AT3525" s="3">
        <f t="shared" si="122"/>
        <v>117.15683381227254</v>
      </c>
    </row>
    <row r="3526" spans="1:46" x14ac:dyDescent="0.2">
      <c r="A3526" s="1">
        <v>10156546</v>
      </c>
      <c r="C3526">
        <v>550730063</v>
      </c>
      <c r="D3526" s="1" t="s">
        <v>7799</v>
      </c>
      <c r="E3526" s="1">
        <v>45.033900000000003</v>
      </c>
      <c r="F3526" s="1">
        <v>-89.268979999999999</v>
      </c>
      <c r="G3526" t="s">
        <v>45</v>
      </c>
      <c r="H3526" t="s">
        <v>46</v>
      </c>
      <c r="I3526" s="1" t="s">
        <v>57</v>
      </c>
      <c r="J3526" s="1" t="s">
        <v>2136</v>
      </c>
      <c r="K3526" t="s">
        <v>49</v>
      </c>
      <c r="L3526" t="s">
        <v>50</v>
      </c>
      <c r="O3526" s="1" t="str">
        <f t="shared" si="121"/>
        <v>Stone, Crushed/Broken</v>
      </c>
      <c r="P3526" s="1" t="s">
        <v>51</v>
      </c>
      <c r="S3526" s="1" t="s">
        <v>60</v>
      </c>
      <c r="AD3526" s="1" t="s">
        <v>54</v>
      </c>
      <c r="AT3526" s="3">
        <f t="shared" si="122"/>
        <v>111.98265607748206</v>
      </c>
    </row>
    <row r="3527" spans="1:46" x14ac:dyDescent="0.2">
      <c r="A3527" s="1">
        <v>10156552</v>
      </c>
      <c r="C3527">
        <v>550070034</v>
      </c>
      <c r="D3527" s="1" t="s">
        <v>7800</v>
      </c>
      <c r="E3527" s="1">
        <v>46.6828</v>
      </c>
      <c r="F3527" s="1">
        <v>-90.891540000000006</v>
      </c>
      <c r="G3527" t="s">
        <v>45</v>
      </c>
      <c r="H3527" t="s">
        <v>46</v>
      </c>
      <c r="I3527" s="1" t="s">
        <v>57</v>
      </c>
      <c r="J3527" s="1" t="s">
        <v>2590</v>
      </c>
      <c r="K3527" t="s">
        <v>49</v>
      </c>
      <c r="L3527" t="s">
        <v>59</v>
      </c>
      <c r="O3527" s="1" t="str">
        <f t="shared" si="121"/>
        <v>Sand and Gravel, Construction</v>
      </c>
      <c r="P3527" s="1" t="s">
        <v>51</v>
      </c>
      <c r="S3527" s="1" t="s">
        <v>60</v>
      </c>
      <c r="AD3527" s="1" t="s">
        <v>54</v>
      </c>
      <c r="AT3527" s="3">
        <f t="shared" si="122"/>
        <v>224.16444562135632</v>
      </c>
    </row>
    <row r="3528" spans="1:46" x14ac:dyDescent="0.2">
      <c r="A3528" s="1">
        <v>10156554</v>
      </c>
      <c r="C3528">
        <v>550910061</v>
      </c>
      <c r="D3528" s="1" t="s">
        <v>7801</v>
      </c>
      <c r="E3528" s="1">
        <v>44.625</v>
      </c>
      <c r="F3528" s="1">
        <v>-91.969070000000002</v>
      </c>
      <c r="G3528" t="s">
        <v>45</v>
      </c>
      <c r="H3528" t="s">
        <v>46</v>
      </c>
      <c r="I3528" s="1" t="s">
        <v>57</v>
      </c>
      <c r="J3528" s="1" t="s">
        <v>6040</v>
      </c>
      <c r="K3528" t="s">
        <v>49</v>
      </c>
      <c r="L3528" t="s">
        <v>59</v>
      </c>
      <c r="O3528" s="1" t="str">
        <f t="shared" si="121"/>
        <v>Sand and Gravel, Construction</v>
      </c>
      <c r="P3528" s="1" t="s">
        <v>51</v>
      </c>
      <c r="S3528" s="1" t="s">
        <v>52</v>
      </c>
      <c r="AD3528" s="1" t="s">
        <v>54</v>
      </c>
      <c r="AT3528" s="3">
        <f t="shared" si="122"/>
        <v>124.89142995204803</v>
      </c>
    </row>
    <row r="3529" spans="1:46" x14ac:dyDescent="0.2">
      <c r="A3529" s="1">
        <v>10156555</v>
      </c>
      <c r="C3529">
        <v>550750007</v>
      </c>
      <c r="D3529" s="1" t="s">
        <v>7802</v>
      </c>
      <c r="E3529" s="1">
        <v>45.240600000000001</v>
      </c>
      <c r="F3529" s="1">
        <v>-87.975830000000002</v>
      </c>
      <c r="G3529" t="s">
        <v>45</v>
      </c>
      <c r="H3529" t="s">
        <v>46</v>
      </c>
      <c r="I3529" s="1" t="s">
        <v>57</v>
      </c>
      <c r="J3529" s="1" t="s">
        <v>149</v>
      </c>
      <c r="K3529" t="s">
        <v>49</v>
      </c>
      <c r="L3529" t="s">
        <v>59</v>
      </c>
      <c r="O3529" s="1" t="str">
        <f t="shared" si="121"/>
        <v>Sand and Gravel, Construction</v>
      </c>
      <c r="P3529" s="1" t="s">
        <v>51</v>
      </c>
      <c r="S3529" s="1" t="s">
        <v>60</v>
      </c>
      <c r="AB3529" s="1" t="s">
        <v>7803</v>
      </c>
      <c r="AD3529" s="1" t="s">
        <v>54</v>
      </c>
      <c r="AT3529" s="3">
        <f t="shared" si="122"/>
        <v>156.38025254276636</v>
      </c>
    </row>
    <row r="3530" spans="1:46" x14ac:dyDescent="0.2">
      <c r="A3530" s="1">
        <v>10156556</v>
      </c>
      <c r="C3530">
        <v>550510057</v>
      </c>
      <c r="D3530" s="1" t="s">
        <v>7804</v>
      </c>
      <c r="E3530" s="1">
        <v>46.107500000000002</v>
      </c>
      <c r="F3530" s="1">
        <v>-89.978399999999993</v>
      </c>
      <c r="G3530" t="s">
        <v>45</v>
      </c>
      <c r="H3530" t="s">
        <v>46</v>
      </c>
      <c r="I3530" s="1" t="s">
        <v>57</v>
      </c>
      <c r="J3530" s="1" t="s">
        <v>265</v>
      </c>
      <c r="K3530" t="s">
        <v>49</v>
      </c>
      <c r="L3530" t="s">
        <v>59</v>
      </c>
      <c r="O3530" s="1" t="str">
        <f t="shared" si="121"/>
        <v>Sand and Gravel, Construction</v>
      </c>
      <c r="P3530" s="1" t="s">
        <v>51</v>
      </c>
      <c r="S3530" s="1" t="s">
        <v>60</v>
      </c>
      <c r="AD3530" s="1" t="s">
        <v>54</v>
      </c>
      <c r="AT3530" s="3">
        <f t="shared" si="122"/>
        <v>180.16389669255895</v>
      </c>
    </row>
    <row r="3531" spans="1:46" customFormat="1" hidden="1" x14ac:dyDescent="0.2">
      <c r="A3531">
        <v>10156559</v>
      </c>
      <c r="C3531">
        <v>550490181</v>
      </c>
      <c r="D3531" t="s">
        <v>7805</v>
      </c>
      <c r="E3531">
        <v>42.844209999999997</v>
      </c>
      <c r="F3531">
        <v>-90.193700000000007</v>
      </c>
      <c r="G3531" t="s">
        <v>45</v>
      </c>
      <c r="H3531" t="s">
        <v>46</v>
      </c>
      <c r="I3531" t="s">
        <v>57</v>
      </c>
      <c r="J3531" t="s">
        <v>1378</v>
      </c>
      <c r="K3531" t="s">
        <v>140</v>
      </c>
      <c r="L3531" t="s">
        <v>164</v>
      </c>
      <c r="N3531" t="s">
        <v>163</v>
      </c>
      <c r="O3531" t="str">
        <f t="shared" si="121"/>
        <v>Lead, Zinc</v>
      </c>
      <c r="P3531" t="s">
        <v>51</v>
      </c>
      <c r="S3531" t="s">
        <v>60</v>
      </c>
      <c r="AD3531" t="s">
        <v>54</v>
      </c>
      <c r="AT3531" s="3">
        <f t="shared" si="122"/>
        <v>46.350007003431791</v>
      </c>
    </row>
    <row r="3532" spans="1:46" x14ac:dyDescent="0.2">
      <c r="A3532" s="1">
        <v>10156560</v>
      </c>
      <c r="C3532">
        <v>550230015</v>
      </c>
      <c r="D3532" s="1" t="s">
        <v>7806</v>
      </c>
      <c r="E3532" s="1">
        <v>43.374200000000002</v>
      </c>
      <c r="F3532" s="1">
        <v>-90.927329999999998</v>
      </c>
      <c r="G3532" t="s">
        <v>45</v>
      </c>
      <c r="H3532" t="s">
        <v>46</v>
      </c>
      <c r="I3532" s="1" t="s">
        <v>57</v>
      </c>
      <c r="J3532" s="1" t="s">
        <v>3339</v>
      </c>
      <c r="K3532" t="s">
        <v>49</v>
      </c>
      <c r="L3532" t="s">
        <v>50</v>
      </c>
      <c r="O3532" s="1" t="str">
        <f t="shared" si="121"/>
        <v>Stone, Crushed/Broken</v>
      </c>
      <c r="P3532" s="1" t="s">
        <v>51</v>
      </c>
      <c r="S3532" s="1" t="s">
        <v>52</v>
      </c>
      <c r="AB3532" s="1" t="s">
        <v>7807</v>
      </c>
      <c r="AD3532" s="1" t="s">
        <v>54</v>
      </c>
      <c r="AT3532" s="3">
        <f t="shared" si="122"/>
        <v>47.329485987632118</v>
      </c>
    </row>
    <row r="3533" spans="1:46" x14ac:dyDescent="0.2">
      <c r="A3533" s="1">
        <v>10156562</v>
      </c>
      <c r="C3533">
        <v>550670032</v>
      </c>
      <c r="D3533" s="1" t="s">
        <v>7808</v>
      </c>
      <c r="E3533" s="1">
        <v>45.424199999999999</v>
      </c>
      <c r="F3533" s="1">
        <v>-89.403180000000006</v>
      </c>
      <c r="G3533" t="s">
        <v>45</v>
      </c>
      <c r="H3533" t="s">
        <v>46</v>
      </c>
      <c r="I3533" s="1" t="s">
        <v>57</v>
      </c>
      <c r="J3533" s="1" t="s">
        <v>6200</v>
      </c>
      <c r="K3533" t="s">
        <v>49</v>
      </c>
      <c r="L3533" t="s">
        <v>59</v>
      </c>
      <c r="O3533" s="1" t="str">
        <f t="shared" si="121"/>
        <v>Sand and Gravel, Construction</v>
      </c>
      <c r="P3533" s="1" t="s">
        <v>51</v>
      </c>
      <c r="S3533" s="1" t="s">
        <v>144</v>
      </c>
      <c r="AD3533" s="1" t="s">
        <v>54</v>
      </c>
      <c r="AK3533" s="2" t="s">
        <v>6042</v>
      </c>
      <c r="AT3533" s="3">
        <f t="shared" si="122"/>
        <v>136.16674472529976</v>
      </c>
    </row>
    <row r="3534" spans="1:46" x14ac:dyDescent="0.2">
      <c r="A3534" s="1">
        <v>10156563</v>
      </c>
      <c r="C3534">
        <v>550850051</v>
      </c>
      <c r="D3534" s="1" t="s">
        <v>7809</v>
      </c>
      <c r="E3534" s="1">
        <v>45.72</v>
      </c>
      <c r="F3534" s="1">
        <v>-89.386480000000006</v>
      </c>
      <c r="G3534" t="s">
        <v>45</v>
      </c>
      <c r="H3534" t="s">
        <v>46</v>
      </c>
      <c r="I3534" s="1" t="s">
        <v>57</v>
      </c>
      <c r="J3534" s="1" t="s">
        <v>1385</v>
      </c>
      <c r="K3534" t="s">
        <v>49</v>
      </c>
      <c r="L3534" t="s">
        <v>59</v>
      </c>
      <c r="O3534" s="1" t="str">
        <f t="shared" si="121"/>
        <v>Sand and Gravel, Construction</v>
      </c>
      <c r="P3534" s="1" t="s">
        <v>51</v>
      </c>
      <c r="S3534" s="1" t="s">
        <v>60</v>
      </c>
      <c r="AD3534" s="1" t="s">
        <v>54</v>
      </c>
      <c r="AT3534" s="3">
        <f t="shared" si="122"/>
        <v>156.32611289001548</v>
      </c>
    </row>
    <row r="3535" spans="1:46" x14ac:dyDescent="0.2">
      <c r="A3535" s="1">
        <v>10156564</v>
      </c>
      <c r="C3535">
        <v>550050021</v>
      </c>
      <c r="D3535" s="1" t="s">
        <v>7810</v>
      </c>
      <c r="E3535" s="1">
        <v>45.272790000000001</v>
      </c>
      <c r="F3535" s="1">
        <v>-91.716260000000005</v>
      </c>
      <c r="G3535" t="s">
        <v>45</v>
      </c>
      <c r="H3535" t="s">
        <v>46</v>
      </c>
      <c r="I3535" s="1" t="s">
        <v>57</v>
      </c>
      <c r="J3535" s="1" t="s">
        <v>5978</v>
      </c>
      <c r="K3535" t="s">
        <v>49</v>
      </c>
      <c r="L3535" t="s">
        <v>59</v>
      </c>
      <c r="O3535" s="1" t="str">
        <f t="shared" si="121"/>
        <v>Sand and Gravel, Construction</v>
      </c>
      <c r="P3535" s="1" t="s">
        <v>51</v>
      </c>
      <c r="S3535" s="1" t="s">
        <v>52</v>
      </c>
      <c r="AB3535" s="1" t="s">
        <v>7811</v>
      </c>
      <c r="AD3535" s="1" t="s">
        <v>54</v>
      </c>
      <c r="AT3535" s="3">
        <f t="shared" si="122"/>
        <v>148.93704146533682</v>
      </c>
    </row>
    <row r="3536" spans="1:46" x14ac:dyDescent="0.2">
      <c r="A3536" s="1">
        <v>10156565</v>
      </c>
      <c r="C3536">
        <v>550510030</v>
      </c>
      <c r="D3536" s="1" t="s">
        <v>7812</v>
      </c>
      <c r="E3536" s="1">
        <v>46.3797</v>
      </c>
      <c r="F3536" s="1">
        <v>-90.40822</v>
      </c>
      <c r="G3536" t="s">
        <v>45</v>
      </c>
      <c r="H3536" t="s">
        <v>46</v>
      </c>
      <c r="I3536" s="1" t="s">
        <v>57</v>
      </c>
      <c r="J3536" s="1" t="s">
        <v>265</v>
      </c>
      <c r="K3536" t="s">
        <v>49</v>
      </c>
      <c r="L3536" t="s">
        <v>59</v>
      </c>
      <c r="O3536" s="1" t="str">
        <f t="shared" si="121"/>
        <v>Sand and Gravel, Construction</v>
      </c>
      <c r="P3536" s="1" t="s">
        <v>51</v>
      </c>
      <c r="S3536" s="1" t="s">
        <v>60</v>
      </c>
      <c r="AD3536" s="1" t="s">
        <v>54</v>
      </c>
      <c r="AT3536" s="3">
        <f t="shared" si="122"/>
        <v>199.96631442655956</v>
      </c>
    </row>
    <row r="3537" spans="1:46" x14ac:dyDescent="0.2">
      <c r="A3537" s="1">
        <v>10156568</v>
      </c>
      <c r="C3537">
        <v>550670041</v>
      </c>
      <c r="D3537" s="1" t="s">
        <v>7813</v>
      </c>
      <c r="E3537" s="1">
        <v>45.1008</v>
      </c>
      <c r="F3537" s="1">
        <v>-89.163970000000006</v>
      </c>
      <c r="G3537" t="s">
        <v>45</v>
      </c>
      <c r="H3537" t="s">
        <v>46</v>
      </c>
      <c r="I3537" s="1" t="s">
        <v>57</v>
      </c>
      <c r="J3537" s="1" t="s">
        <v>6200</v>
      </c>
      <c r="K3537" t="s">
        <v>49</v>
      </c>
      <c r="L3537" t="s">
        <v>59</v>
      </c>
      <c r="O3537" s="1" t="str">
        <f t="shared" si="121"/>
        <v>Sand and Gravel, Construction</v>
      </c>
      <c r="P3537" s="1" t="s">
        <v>51</v>
      </c>
      <c r="S3537" s="1" t="s">
        <v>144</v>
      </c>
      <c r="AD3537" s="1" t="s">
        <v>54</v>
      </c>
      <c r="AT3537" s="3">
        <f t="shared" si="122"/>
        <v>118.07627610904788</v>
      </c>
    </row>
    <row r="3538" spans="1:46" x14ac:dyDescent="0.2">
      <c r="A3538" s="1">
        <v>10156569</v>
      </c>
      <c r="C3538">
        <v>550130069</v>
      </c>
      <c r="D3538" s="1" t="s">
        <v>7814</v>
      </c>
      <c r="E3538" s="1">
        <v>45.792189999999998</v>
      </c>
      <c r="F3538" s="1">
        <v>-92.472089999999994</v>
      </c>
      <c r="G3538" t="s">
        <v>45</v>
      </c>
      <c r="H3538" t="s">
        <v>46</v>
      </c>
      <c r="I3538" s="1" t="s">
        <v>57</v>
      </c>
      <c r="J3538" s="1" t="s">
        <v>3378</v>
      </c>
      <c r="K3538" t="s">
        <v>49</v>
      </c>
      <c r="L3538" t="s">
        <v>59</v>
      </c>
      <c r="O3538" s="1" t="str">
        <f t="shared" si="121"/>
        <v>Sand and Gravel, Construction</v>
      </c>
      <c r="P3538" s="1" t="s">
        <v>51</v>
      </c>
      <c r="S3538" s="1" t="s">
        <v>144</v>
      </c>
      <c r="AD3538" s="1" t="s">
        <v>54</v>
      </c>
      <c r="AT3538" s="3">
        <f t="shared" si="122"/>
        <v>199.60239810528256</v>
      </c>
    </row>
    <row r="3539" spans="1:46" x14ac:dyDescent="0.2">
      <c r="A3539" s="1">
        <v>10156570</v>
      </c>
      <c r="C3539">
        <v>550870069</v>
      </c>
      <c r="D3539" s="1" t="s">
        <v>7815</v>
      </c>
      <c r="E3539" s="1">
        <v>44.422800000000002</v>
      </c>
      <c r="F3539" s="1">
        <v>-88.535849999999996</v>
      </c>
      <c r="G3539" t="s">
        <v>45</v>
      </c>
      <c r="H3539" t="s">
        <v>46</v>
      </c>
      <c r="I3539" s="1" t="s">
        <v>57</v>
      </c>
      <c r="J3539" s="1" t="s">
        <v>6075</v>
      </c>
      <c r="K3539" t="s">
        <v>49</v>
      </c>
      <c r="L3539" t="s">
        <v>50</v>
      </c>
      <c r="O3539" s="1" t="str">
        <f t="shared" si="121"/>
        <v>Stone, Crushed/Broken</v>
      </c>
      <c r="P3539" s="1" t="s">
        <v>51</v>
      </c>
      <c r="S3539" s="1" t="s">
        <v>144</v>
      </c>
      <c r="AD3539" s="1" t="s">
        <v>54</v>
      </c>
      <c r="AT3539" s="3">
        <f t="shared" si="122"/>
        <v>96.783867225725402</v>
      </c>
    </row>
    <row r="3540" spans="1:46" customFormat="1" hidden="1" x14ac:dyDescent="0.2">
      <c r="A3540">
        <v>10156572</v>
      </c>
      <c r="C3540">
        <v>550490411</v>
      </c>
      <c r="D3540" t="s">
        <v>7816</v>
      </c>
      <c r="E3540">
        <v>42.937510000000003</v>
      </c>
      <c r="F3540">
        <v>-90.177899999999994</v>
      </c>
      <c r="G3540" t="s">
        <v>45</v>
      </c>
      <c r="H3540" t="s">
        <v>46</v>
      </c>
      <c r="I3540" t="s">
        <v>57</v>
      </c>
      <c r="J3540" t="s">
        <v>1378</v>
      </c>
      <c r="K3540" t="s">
        <v>140</v>
      </c>
      <c r="L3540" t="s">
        <v>164</v>
      </c>
      <c r="N3540" t="s">
        <v>163</v>
      </c>
      <c r="O3540" t="str">
        <f t="shared" si="121"/>
        <v>Lead, Zinc</v>
      </c>
      <c r="P3540" t="s">
        <v>314</v>
      </c>
      <c r="S3540" t="s">
        <v>60</v>
      </c>
      <c r="AD3540" t="s">
        <v>54</v>
      </c>
      <c r="AT3540" s="3">
        <f t="shared" si="122"/>
        <v>39.883176252277401</v>
      </c>
    </row>
    <row r="3541" spans="1:46" x14ac:dyDescent="0.2">
      <c r="A3541" s="1">
        <v>10156573</v>
      </c>
      <c r="C3541">
        <v>550430029</v>
      </c>
      <c r="D3541" s="1" t="s">
        <v>7817</v>
      </c>
      <c r="E3541" s="1">
        <v>42.878909999999998</v>
      </c>
      <c r="F3541" s="1">
        <v>-90.693420000000003</v>
      </c>
      <c r="G3541" t="s">
        <v>45</v>
      </c>
      <c r="H3541" t="s">
        <v>46</v>
      </c>
      <c r="I3541" s="1" t="s">
        <v>57</v>
      </c>
      <c r="J3541" s="1" t="s">
        <v>3329</v>
      </c>
      <c r="K3541" t="s">
        <v>49</v>
      </c>
      <c r="L3541" t="s">
        <v>50</v>
      </c>
      <c r="O3541" s="1" t="str">
        <f t="shared" si="121"/>
        <v>Stone, Crushed/Broken</v>
      </c>
      <c r="P3541" s="1" t="s">
        <v>51</v>
      </c>
      <c r="S3541" s="1" t="s">
        <v>60</v>
      </c>
      <c r="AB3541" s="1" t="s">
        <v>7694</v>
      </c>
      <c r="AD3541" s="1" t="s">
        <v>54</v>
      </c>
      <c r="AT3541" s="3">
        <f t="shared" si="122"/>
        <v>55.332563774869143</v>
      </c>
    </row>
    <row r="3542" spans="1:46" x14ac:dyDescent="0.2">
      <c r="A3542" s="1">
        <v>10156575</v>
      </c>
      <c r="C3542">
        <v>550050057</v>
      </c>
      <c r="D3542" s="1" t="s">
        <v>7818</v>
      </c>
      <c r="E3542" s="1">
        <v>45.388089999999998</v>
      </c>
      <c r="F3542" s="1">
        <v>-91.739859999999993</v>
      </c>
      <c r="G3542" t="s">
        <v>45</v>
      </c>
      <c r="H3542" t="s">
        <v>46</v>
      </c>
      <c r="I3542" s="1" t="s">
        <v>57</v>
      </c>
      <c r="J3542" s="1" t="s">
        <v>5978</v>
      </c>
      <c r="K3542" t="s">
        <v>49</v>
      </c>
      <c r="L3542" t="s">
        <v>59</v>
      </c>
      <c r="O3542" s="1" t="str">
        <f t="shared" si="121"/>
        <v>Sand and Gravel, Construction</v>
      </c>
      <c r="P3542" s="1" t="s">
        <v>51</v>
      </c>
      <c r="S3542" s="1" t="s">
        <v>144</v>
      </c>
      <c r="AD3542" s="1" t="s">
        <v>54</v>
      </c>
      <c r="AK3542" s="2" t="s">
        <v>6179</v>
      </c>
      <c r="AT3542" s="3">
        <f t="shared" si="122"/>
        <v>156.14491033824302</v>
      </c>
    </row>
    <row r="3543" spans="1:46" customFormat="1" hidden="1" x14ac:dyDescent="0.2">
      <c r="A3543">
        <v>10156577</v>
      </c>
      <c r="C3543">
        <v>550490261</v>
      </c>
      <c r="D3543" t="s">
        <v>7819</v>
      </c>
      <c r="E3543">
        <v>42.915010000000002</v>
      </c>
      <c r="F3543">
        <v>-90.230909999999994</v>
      </c>
      <c r="G3543" t="s">
        <v>45</v>
      </c>
      <c r="H3543" t="s">
        <v>46</v>
      </c>
      <c r="I3543" t="s">
        <v>57</v>
      </c>
      <c r="J3543" t="s">
        <v>1378</v>
      </c>
      <c r="K3543" t="s">
        <v>140</v>
      </c>
      <c r="L3543" t="s">
        <v>164</v>
      </c>
      <c r="O3543" t="str">
        <f t="shared" si="121"/>
        <v>Lead</v>
      </c>
      <c r="P3543" t="s">
        <v>314</v>
      </c>
      <c r="S3543" t="s">
        <v>60</v>
      </c>
      <c r="AD3543" t="s">
        <v>54</v>
      </c>
      <c r="AT3543" s="3">
        <f t="shared" si="122"/>
        <v>42.058422321194179</v>
      </c>
    </row>
    <row r="3544" spans="1:46" x14ac:dyDescent="0.2">
      <c r="A3544" s="1">
        <v>10156579</v>
      </c>
      <c r="C3544">
        <v>550070123</v>
      </c>
      <c r="D3544" s="1" t="s">
        <v>7820</v>
      </c>
      <c r="E3544" s="1">
        <v>46.351390000000002</v>
      </c>
      <c r="F3544" s="1">
        <v>-91.219350000000006</v>
      </c>
      <c r="G3544" t="s">
        <v>45</v>
      </c>
      <c r="H3544" t="s">
        <v>46</v>
      </c>
      <c r="I3544" s="1" t="s">
        <v>57</v>
      </c>
      <c r="J3544" s="1" t="s">
        <v>2590</v>
      </c>
      <c r="K3544" t="s">
        <v>49</v>
      </c>
      <c r="L3544" t="s">
        <v>59</v>
      </c>
      <c r="O3544" s="1" t="str">
        <f t="shared" si="121"/>
        <v>Sand and Gravel, Construction</v>
      </c>
      <c r="P3544" s="1" t="s">
        <v>51</v>
      </c>
      <c r="S3544" s="1" t="s">
        <v>144</v>
      </c>
      <c r="AD3544" s="1" t="s">
        <v>54</v>
      </c>
      <c r="AT3544" s="3">
        <f t="shared" si="122"/>
        <v>205.83697701798306</v>
      </c>
    </row>
    <row r="3545" spans="1:46" x14ac:dyDescent="0.2">
      <c r="A3545" s="1">
        <v>10156580</v>
      </c>
      <c r="C3545">
        <v>550730055</v>
      </c>
      <c r="D3545" s="1" t="s">
        <v>7821</v>
      </c>
      <c r="E3545" s="1">
        <v>45.022199999999998</v>
      </c>
      <c r="F3545" s="1">
        <v>-89.299779999999998</v>
      </c>
      <c r="G3545" t="s">
        <v>45</v>
      </c>
      <c r="H3545" t="s">
        <v>46</v>
      </c>
      <c r="I3545" s="1" t="s">
        <v>57</v>
      </c>
      <c r="J3545" s="1" t="s">
        <v>2136</v>
      </c>
      <c r="K3545" t="s">
        <v>49</v>
      </c>
      <c r="L3545" t="s">
        <v>59</v>
      </c>
      <c r="O3545" s="1" t="str">
        <f t="shared" si="121"/>
        <v>Sand and Gravel, Construction</v>
      </c>
      <c r="P3545" s="1" t="s">
        <v>51</v>
      </c>
      <c r="S3545" s="1" t="s">
        <v>144</v>
      </c>
      <c r="AD3545" s="1" t="s">
        <v>54</v>
      </c>
      <c r="AT3545" s="3">
        <f t="shared" si="122"/>
        <v>110.73289486958684</v>
      </c>
    </row>
    <row r="3546" spans="1:46" x14ac:dyDescent="0.2">
      <c r="A3546" s="1">
        <v>10156581</v>
      </c>
      <c r="C3546">
        <v>550510056</v>
      </c>
      <c r="D3546" s="1" t="s">
        <v>7822</v>
      </c>
      <c r="E3546" s="1">
        <v>46.143300000000004</v>
      </c>
      <c r="F3546" s="1">
        <v>-89.9679</v>
      </c>
      <c r="G3546" t="s">
        <v>45</v>
      </c>
      <c r="H3546" t="s">
        <v>46</v>
      </c>
      <c r="I3546" s="1" t="s">
        <v>57</v>
      </c>
      <c r="J3546" s="1" t="s">
        <v>265</v>
      </c>
      <c r="K3546" t="s">
        <v>49</v>
      </c>
      <c r="L3546" t="s">
        <v>59</v>
      </c>
      <c r="O3546" s="1" t="str">
        <f t="shared" si="121"/>
        <v>Sand and Gravel, Construction</v>
      </c>
      <c r="P3546" s="1" t="s">
        <v>51</v>
      </c>
      <c r="S3546" s="1" t="s">
        <v>60</v>
      </c>
      <c r="AD3546" s="1" t="s">
        <v>54</v>
      </c>
      <c r="AT3546" s="3">
        <f t="shared" si="122"/>
        <v>182.64109770727418</v>
      </c>
    </row>
    <row r="3547" spans="1:46" customFormat="1" hidden="1" x14ac:dyDescent="0.2">
      <c r="A3547">
        <v>10156585</v>
      </c>
      <c r="C3547">
        <v>550490296</v>
      </c>
      <c r="D3547" t="s">
        <v>7823</v>
      </c>
      <c r="E3547">
        <v>42.885309999999997</v>
      </c>
      <c r="F3547">
        <v>-90.230109999999996</v>
      </c>
      <c r="G3547" t="s">
        <v>45</v>
      </c>
      <c r="H3547" t="s">
        <v>46</v>
      </c>
      <c r="I3547" t="s">
        <v>57</v>
      </c>
      <c r="J3547" t="s">
        <v>1378</v>
      </c>
      <c r="K3547" t="s">
        <v>140</v>
      </c>
      <c r="L3547" t="s">
        <v>164</v>
      </c>
      <c r="O3547" t="str">
        <f t="shared" si="121"/>
        <v>Lead</v>
      </c>
      <c r="P3547" t="s">
        <v>51</v>
      </c>
      <c r="S3547" t="s">
        <v>60</v>
      </c>
      <c r="AD3547" t="s">
        <v>54</v>
      </c>
      <c r="AT3547" s="3">
        <f t="shared" si="122"/>
        <v>44.024269971382921</v>
      </c>
    </row>
    <row r="3548" spans="1:46" x14ac:dyDescent="0.2">
      <c r="A3548" s="1">
        <v>10156587</v>
      </c>
      <c r="C3548">
        <v>550750169</v>
      </c>
      <c r="D3548" s="1" t="s">
        <v>7824</v>
      </c>
      <c r="E3548" s="1">
        <v>45.636099999999999</v>
      </c>
      <c r="F3548" s="1">
        <v>-88.151740000000004</v>
      </c>
      <c r="G3548" t="s">
        <v>45</v>
      </c>
      <c r="H3548" t="s">
        <v>46</v>
      </c>
      <c r="I3548" s="1" t="s">
        <v>57</v>
      </c>
      <c r="J3548" s="1" t="s">
        <v>149</v>
      </c>
      <c r="K3548" t="s">
        <v>49</v>
      </c>
      <c r="L3548" t="s">
        <v>59</v>
      </c>
      <c r="O3548" s="1" t="str">
        <f t="shared" si="121"/>
        <v>Sand and Gravel, Construction</v>
      </c>
      <c r="P3548" s="1" t="s">
        <v>51</v>
      </c>
      <c r="S3548" s="1" t="s">
        <v>60</v>
      </c>
      <c r="AD3548" s="1" t="s">
        <v>54</v>
      </c>
      <c r="AK3548" s="2" t="s">
        <v>7825</v>
      </c>
      <c r="AT3548" s="3">
        <f t="shared" si="122"/>
        <v>173.3656680774362</v>
      </c>
    </row>
    <row r="3549" spans="1:46" x14ac:dyDescent="0.2">
      <c r="A3549" s="1">
        <v>10156588</v>
      </c>
      <c r="C3549">
        <v>550270003</v>
      </c>
      <c r="D3549" s="1" t="s">
        <v>7826</v>
      </c>
      <c r="E3549" s="1">
        <v>43.208300000000001</v>
      </c>
      <c r="F3549" s="1">
        <v>-88.730350000000001</v>
      </c>
      <c r="G3549" t="s">
        <v>45</v>
      </c>
      <c r="H3549" t="s">
        <v>46</v>
      </c>
      <c r="I3549" s="1" t="s">
        <v>57</v>
      </c>
      <c r="J3549" s="1" t="s">
        <v>3326</v>
      </c>
      <c r="K3549" t="s">
        <v>49</v>
      </c>
      <c r="L3549" t="s">
        <v>50</v>
      </c>
      <c r="O3549" s="1" t="str">
        <f t="shared" si="121"/>
        <v>Stone, Crushed/Broken</v>
      </c>
      <c r="P3549" s="1" t="s">
        <v>51</v>
      </c>
      <c r="S3549" s="1" t="s">
        <v>52</v>
      </c>
      <c r="AB3549" s="1" t="s">
        <v>7827</v>
      </c>
      <c r="AD3549" s="1" t="s">
        <v>54</v>
      </c>
      <c r="AT3549" s="3">
        <f t="shared" si="122"/>
        <v>66.894008008405336</v>
      </c>
    </row>
    <row r="3550" spans="1:46" x14ac:dyDescent="0.2">
      <c r="A3550" s="1">
        <v>10156589</v>
      </c>
      <c r="C3550">
        <v>550750039</v>
      </c>
      <c r="D3550" s="1" t="s">
        <v>7828</v>
      </c>
      <c r="E3550" s="1">
        <v>45.124200000000002</v>
      </c>
      <c r="F3550" s="1">
        <v>-87.985330000000005</v>
      </c>
      <c r="G3550" t="s">
        <v>45</v>
      </c>
      <c r="H3550" t="s">
        <v>46</v>
      </c>
      <c r="I3550" s="1" t="s">
        <v>57</v>
      </c>
      <c r="J3550" s="1" t="s">
        <v>149</v>
      </c>
      <c r="K3550" t="s">
        <v>49</v>
      </c>
      <c r="L3550" t="s">
        <v>59</v>
      </c>
      <c r="O3550" s="1" t="str">
        <f t="shared" si="121"/>
        <v>Sand and Gravel, Construction</v>
      </c>
      <c r="P3550" s="1" t="s">
        <v>51</v>
      </c>
      <c r="S3550" s="1" t="s">
        <v>60</v>
      </c>
      <c r="AD3550" s="1" t="s">
        <v>54</v>
      </c>
      <c r="AT3550" s="3">
        <f t="shared" si="122"/>
        <v>150.03843423474115</v>
      </c>
    </row>
    <row r="3551" spans="1:46" customFormat="1" hidden="1" x14ac:dyDescent="0.2">
      <c r="A3551">
        <v>10156590</v>
      </c>
      <c r="C3551">
        <v>550490322</v>
      </c>
      <c r="D3551" t="s">
        <v>6055</v>
      </c>
      <c r="E3551">
        <v>42.89141</v>
      </c>
      <c r="F3551">
        <v>-90.243409999999997</v>
      </c>
      <c r="G3551" t="s">
        <v>45</v>
      </c>
      <c r="H3551" t="s">
        <v>46</v>
      </c>
      <c r="I3551" t="s">
        <v>57</v>
      </c>
      <c r="J3551" t="s">
        <v>1378</v>
      </c>
      <c r="K3551" t="s">
        <v>140</v>
      </c>
      <c r="L3551" t="s">
        <v>164</v>
      </c>
      <c r="O3551" t="str">
        <f t="shared" si="121"/>
        <v>Lead</v>
      </c>
      <c r="P3551" t="s">
        <v>51</v>
      </c>
      <c r="S3551" t="s">
        <v>60</v>
      </c>
      <c r="AD3551" t="s">
        <v>54</v>
      </c>
      <c r="AT3551" s="3">
        <f t="shared" si="122"/>
        <v>43.800437768907443</v>
      </c>
    </row>
    <row r="3552" spans="1:46" customFormat="1" hidden="1" x14ac:dyDescent="0.2">
      <c r="A3552">
        <v>10156592</v>
      </c>
      <c r="C3552">
        <v>550490338</v>
      </c>
      <c r="D3552" t="s">
        <v>6055</v>
      </c>
      <c r="E3552">
        <v>42.917209999999997</v>
      </c>
      <c r="F3552">
        <v>-90.231210000000004</v>
      </c>
      <c r="G3552" t="s">
        <v>45</v>
      </c>
      <c r="H3552" t="s">
        <v>46</v>
      </c>
      <c r="I3552" t="s">
        <v>57</v>
      </c>
      <c r="J3552" t="s">
        <v>1378</v>
      </c>
      <c r="K3552" t="s">
        <v>140</v>
      </c>
      <c r="L3552" t="s">
        <v>164</v>
      </c>
      <c r="O3552" t="str">
        <f t="shared" si="121"/>
        <v>Lead</v>
      </c>
      <c r="P3552" t="s">
        <v>51</v>
      </c>
      <c r="S3552" t="s">
        <v>60</v>
      </c>
      <c r="AD3552" t="s">
        <v>54</v>
      </c>
      <c r="AT3552" s="3">
        <f t="shared" si="122"/>
        <v>41.916499898594765</v>
      </c>
    </row>
    <row r="3553" spans="1:46" customFormat="1" hidden="1" x14ac:dyDescent="0.2">
      <c r="A3553">
        <v>10156595</v>
      </c>
      <c r="C3553">
        <v>550650148</v>
      </c>
      <c r="D3553" t="s">
        <v>7829</v>
      </c>
      <c r="E3553">
        <v>42.552810000000001</v>
      </c>
      <c r="F3553">
        <v>-90.33681</v>
      </c>
      <c r="G3553" t="s">
        <v>45</v>
      </c>
      <c r="H3553" t="s">
        <v>46</v>
      </c>
      <c r="I3553" t="s">
        <v>57</v>
      </c>
      <c r="J3553" t="s">
        <v>252</v>
      </c>
      <c r="K3553" t="s">
        <v>140</v>
      </c>
      <c r="N3553" t="s">
        <v>163</v>
      </c>
      <c r="O3553" t="str">
        <f t="shared" si="121"/>
        <v>, Zinc</v>
      </c>
      <c r="P3553" t="s">
        <v>204</v>
      </c>
      <c r="S3553" t="s">
        <v>60</v>
      </c>
      <c r="AD3553" t="s">
        <v>54</v>
      </c>
      <c r="AT3553" s="3">
        <f t="shared" si="122"/>
        <v>67.619324174091773</v>
      </c>
    </row>
    <row r="3554" spans="1:46" x14ac:dyDescent="0.2">
      <c r="A3554" s="1">
        <v>10156596</v>
      </c>
      <c r="C3554">
        <v>550319901</v>
      </c>
      <c r="D3554" s="1" t="s">
        <v>7830</v>
      </c>
      <c r="E3554" s="1">
        <v>46.724989999999998</v>
      </c>
      <c r="F3554" s="1">
        <v>-92.095979999999997</v>
      </c>
      <c r="G3554" t="s">
        <v>45</v>
      </c>
      <c r="H3554" t="s">
        <v>46</v>
      </c>
      <c r="I3554" s="1" t="s">
        <v>57</v>
      </c>
      <c r="J3554" s="1" t="s">
        <v>2053</v>
      </c>
      <c r="K3554" t="s">
        <v>49</v>
      </c>
      <c r="L3554" t="s">
        <v>50</v>
      </c>
      <c r="O3554" s="1" t="str">
        <f t="shared" si="121"/>
        <v>Stone, Crushed/Broken</v>
      </c>
      <c r="P3554" s="1" t="s">
        <v>5265</v>
      </c>
      <c r="S3554" s="1" t="s">
        <v>5215</v>
      </c>
      <c r="AD3554" s="1" t="s">
        <v>54</v>
      </c>
      <c r="AT3554" s="3">
        <f t="shared" si="122"/>
        <v>245.12112789861854</v>
      </c>
    </row>
    <row r="3555" spans="1:46" customFormat="1" hidden="1" x14ac:dyDescent="0.2">
      <c r="A3555">
        <v>10156602</v>
      </c>
      <c r="C3555">
        <v>550430113</v>
      </c>
      <c r="D3555" t="s">
        <v>7831</v>
      </c>
      <c r="E3555">
        <v>42.735810000000001</v>
      </c>
      <c r="F3555">
        <v>-90.472009999999997</v>
      </c>
      <c r="G3555" t="s">
        <v>45</v>
      </c>
      <c r="H3555" t="s">
        <v>46</v>
      </c>
      <c r="I3555" t="s">
        <v>57</v>
      </c>
      <c r="J3555" t="s">
        <v>3329</v>
      </c>
      <c r="K3555" t="s">
        <v>140</v>
      </c>
      <c r="L3555" t="s">
        <v>163</v>
      </c>
      <c r="N3555" t="s">
        <v>164</v>
      </c>
      <c r="O3555" t="str">
        <f t="shared" si="121"/>
        <v>Zinc, Lead</v>
      </c>
      <c r="P3555" t="s">
        <v>204</v>
      </c>
      <c r="S3555" t="s">
        <v>60</v>
      </c>
      <c r="AD3555" t="s">
        <v>54</v>
      </c>
      <c r="AT3555" s="3">
        <f t="shared" si="122"/>
        <v>57.918554603933302</v>
      </c>
    </row>
    <row r="3556" spans="1:46" x14ac:dyDescent="0.2">
      <c r="A3556" s="1">
        <v>10156603</v>
      </c>
      <c r="C3556">
        <v>550110050</v>
      </c>
      <c r="D3556" s="1" t="s">
        <v>7832</v>
      </c>
      <c r="E3556" s="1">
        <v>44.213900000000002</v>
      </c>
      <c r="F3556" s="1">
        <v>-91.815460000000002</v>
      </c>
      <c r="G3556" t="s">
        <v>45</v>
      </c>
      <c r="H3556" t="s">
        <v>46</v>
      </c>
      <c r="I3556" s="1" t="s">
        <v>57</v>
      </c>
      <c r="J3556" s="1" t="s">
        <v>5965</v>
      </c>
      <c r="K3556" t="s">
        <v>49</v>
      </c>
      <c r="L3556" t="s">
        <v>59</v>
      </c>
      <c r="O3556" s="1" t="str">
        <f t="shared" si="121"/>
        <v>Sand and Gravel, Construction</v>
      </c>
      <c r="P3556" s="1" t="s">
        <v>51</v>
      </c>
      <c r="S3556" s="1" t="s">
        <v>144</v>
      </c>
      <c r="AD3556" s="1" t="s">
        <v>54</v>
      </c>
      <c r="AT3556" s="3">
        <f t="shared" si="122"/>
        <v>103.02049903110276</v>
      </c>
    </row>
    <row r="3557" spans="1:46" customFormat="1" hidden="1" x14ac:dyDescent="0.2">
      <c r="A3557">
        <v>10156604</v>
      </c>
      <c r="C3557">
        <v>550490360</v>
      </c>
      <c r="D3557" t="s">
        <v>6055</v>
      </c>
      <c r="E3557">
        <v>42.898609999999998</v>
      </c>
      <c r="F3557">
        <v>-90.155100000000004</v>
      </c>
      <c r="G3557" t="s">
        <v>45</v>
      </c>
      <c r="H3557" t="s">
        <v>46</v>
      </c>
      <c r="I3557" t="s">
        <v>57</v>
      </c>
      <c r="J3557" t="s">
        <v>1378</v>
      </c>
      <c r="K3557" t="s">
        <v>140</v>
      </c>
      <c r="L3557" t="s">
        <v>164</v>
      </c>
      <c r="O3557" t="str">
        <f t="shared" si="121"/>
        <v>Lead</v>
      </c>
      <c r="P3557" t="s">
        <v>51</v>
      </c>
      <c r="S3557" t="s">
        <v>60</v>
      </c>
      <c r="AD3557" t="s">
        <v>54</v>
      </c>
      <c r="AT3557" s="3">
        <f t="shared" si="122"/>
        <v>42.279966484158535</v>
      </c>
    </row>
    <row r="3558" spans="1:46" x14ac:dyDescent="0.2">
      <c r="A3558" s="1">
        <v>10156607</v>
      </c>
      <c r="C3558">
        <v>550850018</v>
      </c>
      <c r="D3558" s="1" t="s">
        <v>7833</v>
      </c>
      <c r="E3558" s="1">
        <v>45.811900000000001</v>
      </c>
      <c r="F3558" s="1">
        <v>-89.172569999999993</v>
      </c>
      <c r="G3558" t="s">
        <v>45</v>
      </c>
      <c r="H3558" t="s">
        <v>46</v>
      </c>
      <c r="I3558" s="1" t="s">
        <v>57</v>
      </c>
      <c r="J3558" s="1" t="s">
        <v>1385</v>
      </c>
      <c r="K3558" t="s">
        <v>49</v>
      </c>
      <c r="L3558" t="s">
        <v>59</v>
      </c>
      <c r="O3558" s="1" t="str">
        <f t="shared" si="121"/>
        <v>Sand and Gravel, Construction</v>
      </c>
      <c r="P3558" s="1" t="s">
        <v>51</v>
      </c>
      <c r="S3558" s="1" t="s">
        <v>60</v>
      </c>
      <c r="AD3558" s="1" t="s">
        <v>54</v>
      </c>
      <c r="AK3558" s="2" t="s">
        <v>7834</v>
      </c>
      <c r="AT3558" s="3">
        <f t="shared" si="122"/>
        <v>164.82953083477852</v>
      </c>
    </row>
    <row r="3559" spans="1:46" customFormat="1" hidden="1" x14ac:dyDescent="0.2">
      <c r="A3559">
        <v>10156609</v>
      </c>
      <c r="C3559">
        <v>550650124</v>
      </c>
      <c r="D3559" t="s">
        <v>4218</v>
      </c>
      <c r="E3559">
        <v>42.539209999999997</v>
      </c>
      <c r="F3559">
        <v>-90.417310000000001</v>
      </c>
      <c r="G3559" t="s">
        <v>45</v>
      </c>
      <c r="H3559" t="s">
        <v>46</v>
      </c>
      <c r="I3559" t="s">
        <v>57</v>
      </c>
      <c r="J3559" t="s">
        <v>252</v>
      </c>
      <c r="K3559" t="s">
        <v>140</v>
      </c>
      <c r="N3559" t="s">
        <v>1914</v>
      </c>
      <c r="O3559" t="str">
        <f t="shared" si="121"/>
        <v>, Zinc, Lead</v>
      </c>
      <c r="P3559" t="s">
        <v>204</v>
      </c>
      <c r="S3559" t="s">
        <v>60</v>
      </c>
      <c r="AB3559" t="s">
        <v>7835</v>
      </c>
      <c r="AD3559" t="s">
        <v>54</v>
      </c>
      <c r="AM3559">
        <v>1903</v>
      </c>
      <c r="AT3559" s="3">
        <f t="shared" si="122"/>
        <v>69.650630871421981</v>
      </c>
    </row>
    <row r="3560" spans="1:46" x14ac:dyDescent="0.2">
      <c r="A3560" s="1">
        <v>10156610</v>
      </c>
      <c r="C3560">
        <v>550330092</v>
      </c>
      <c r="D3560" s="1" t="s">
        <v>7836</v>
      </c>
      <c r="E3560" s="1">
        <v>44.758899999999997</v>
      </c>
      <c r="F3560" s="1">
        <v>-91.67456</v>
      </c>
      <c r="G3560" t="s">
        <v>45</v>
      </c>
      <c r="H3560" t="s">
        <v>46</v>
      </c>
      <c r="I3560" s="1" t="s">
        <v>57</v>
      </c>
      <c r="J3560" s="1" t="s">
        <v>6049</v>
      </c>
      <c r="K3560" t="s">
        <v>49</v>
      </c>
      <c r="L3560" t="s">
        <v>59</v>
      </c>
      <c r="O3560" s="1" t="str">
        <f t="shared" si="121"/>
        <v>Sand and Gravel, Construction</v>
      </c>
      <c r="P3560" s="1" t="s">
        <v>51</v>
      </c>
      <c r="S3560" s="1" t="s">
        <v>144</v>
      </c>
      <c r="AD3560" s="1" t="s">
        <v>54</v>
      </c>
      <c r="AT3560" s="3">
        <f t="shared" si="122"/>
        <v>120.254751985909</v>
      </c>
    </row>
    <row r="3561" spans="1:46" x14ac:dyDescent="0.2">
      <c r="A3561" s="1">
        <v>10156611</v>
      </c>
      <c r="C3561">
        <v>550730181</v>
      </c>
      <c r="D3561" s="1" t="s">
        <v>7837</v>
      </c>
      <c r="E3561" s="1">
        <v>44.933599999999998</v>
      </c>
      <c r="F3561" s="1">
        <v>-89.942599999999999</v>
      </c>
      <c r="G3561" t="s">
        <v>45</v>
      </c>
      <c r="H3561" t="s">
        <v>46</v>
      </c>
      <c r="I3561" s="1" t="s">
        <v>57</v>
      </c>
      <c r="J3561" s="1" t="s">
        <v>2136</v>
      </c>
      <c r="K3561" t="s">
        <v>49</v>
      </c>
      <c r="L3561" t="s">
        <v>50</v>
      </c>
      <c r="O3561" s="1" t="str">
        <f t="shared" ref="O3561:O3624" si="123">CONCATENATE(L3561,IF(M3561=0,"",CONCATENATE(", ",M3561)),IF(N3561=0,"",CONCATENATE(", ",N3561)))</f>
        <v>Stone, Crushed/Broken</v>
      </c>
      <c r="P3561" s="1" t="s">
        <v>51</v>
      </c>
      <c r="S3561" s="1" t="s">
        <v>144</v>
      </c>
      <c r="AD3561" s="1" t="s">
        <v>54</v>
      </c>
      <c r="AT3561" s="3">
        <f t="shared" si="122"/>
        <v>99.092925735778707</v>
      </c>
    </row>
    <row r="3562" spans="1:46" x14ac:dyDescent="0.2">
      <c r="A3562" s="1">
        <v>10156613</v>
      </c>
      <c r="C3562">
        <v>550030081</v>
      </c>
      <c r="D3562" s="1" t="s">
        <v>7838</v>
      </c>
      <c r="E3562" s="1">
        <v>46.311700000000002</v>
      </c>
      <c r="F3562" s="1">
        <v>-90.625929999999997</v>
      </c>
      <c r="G3562" t="s">
        <v>45</v>
      </c>
      <c r="H3562" t="s">
        <v>46</v>
      </c>
      <c r="I3562" s="1" t="s">
        <v>57</v>
      </c>
      <c r="J3562" s="1" t="s">
        <v>2047</v>
      </c>
      <c r="K3562" t="s">
        <v>49</v>
      </c>
      <c r="L3562" t="s">
        <v>59</v>
      </c>
      <c r="O3562" s="1" t="str">
        <f t="shared" si="123"/>
        <v>Sand and Gravel, Construction</v>
      </c>
      <c r="P3562" s="1" t="s">
        <v>51</v>
      </c>
      <c r="S3562" s="1" t="s">
        <v>144</v>
      </c>
      <c r="AD3562" s="1" t="s">
        <v>54</v>
      </c>
      <c r="AT3562" s="3">
        <f t="shared" si="122"/>
        <v>196.66771000721971</v>
      </c>
    </row>
    <row r="3563" spans="1:46" x14ac:dyDescent="0.2">
      <c r="A3563" s="1">
        <v>10156614</v>
      </c>
      <c r="C3563">
        <v>550730061</v>
      </c>
      <c r="D3563" s="1" t="s">
        <v>7839</v>
      </c>
      <c r="E3563" s="1">
        <v>45.036099999999998</v>
      </c>
      <c r="F3563" s="1">
        <v>-89.288979999999995</v>
      </c>
      <c r="G3563" t="s">
        <v>45</v>
      </c>
      <c r="H3563" t="s">
        <v>46</v>
      </c>
      <c r="I3563" s="1" t="s">
        <v>57</v>
      </c>
      <c r="J3563" s="1" t="s">
        <v>2136</v>
      </c>
      <c r="K3563" t="s">
        <v>49</v>
      </c>
      <c r="L3563" t="s">
        <v>50</v>
      </c>
      <c r="O3563" s="1" t="str">
        <f t="shared" si="123"/>
        <v>Stone, Crushed/Broken</v>
      </c>
      <c r="P3563" s="1" t="s">
        <v>51</v>
      </c>
      <c r="S3563" s="1" t="s">
        <v>60</v>
      </c>
      <c r="AD3563" s="1" t="s">
        <v>54</v>
      </c>
      <c r="AT3563" s="3">
        <f t="shared" si="122"/>
        <v>111.81111491606917</v>
      </c>
    </row>
    <row r="3564" spans="1:46" x14ac:dyDescent="0.2">
      <c r="A3564" s="1">
        <v>10156616</v>
      </c>
      <c r="C3564">
        <v>550410050</v>
      </c>
      <c r="D3564" s="1" t="s">
        <v>7840</v>
      </c>
      <c r="E3564" s="1">
        <v>45.750799999999998</v>
      </c>
      <c r="F3564" s="1">
        <v>-88.850059999999999</v>
      </c>
      <c r="G3564" t="s">
        <v>45</v>
      </c>
      <c r="H3564" t="s">
        <v>46</v>
      </c>
      <c r="I3564" s="1" t="s">
        <v>57</v>
      </c>
      <c r="J3564" s="1" t="s">
        <v>2107</v>
      </c>
      <c r="K3564" t="s">
        <v>49</v>
      </c>
      <c r="L3564" t="s">
        <v>59</v>
      </c>
      <c r="O3564" s="1" t="str">
        <f t="shared" si="123"/>
        <v>Sand and Gravel, Construction</v>
      </c>
      <c r="P3564" s="1" t="s">
        <v>51</v>
      </c>
      <c r="S3564" s="1" t="s">
        <v>60</v>
      </c>
      <c r="AD3564" s="1" t="s">
        <v>54</v>
      </c>
      <c r="AT3564" s="3">
        <f t="shared" si="122"/>
        <v>165.47201197041068</v>
      </c>
    </row>
    <row r="3565" spans="1:46" customFormat="1" hidden="1" x14ac:dyDescent="0.2">
      <c r="A3565">
        <v>10156618</v>
      </c>
      <c r="C3565">
        <v>550650109</v>
      </c>
      <c r="D3565" t="s">
        <v>3749</v>
      </c>
      <c r="E3565">
        <v>42.555610000000001</v>
      </c>
      <c r="F3565">
        <v>-90.278409999999994</v>
      </c>
      <c r="G3565" t="s">
        <v>45</v>
      </c>
      <c r="H3565" t="s">
        <v>46</v>
      </c>
      <c r="I3565" t="s">
        <v>57</v>
      </c>
      <c r="J3565" t="s">
        <v>252</v>
      </c>
      <c r="K3565" t="s">
        <v>140</v>
      </c>
      <c r="N3565" t="s">
        <v>163</v>
      </c>
      <c r="O3565" t="str">
        <f t="shared" si="123"/>
        <v>, Zinc</v>
      </c>
      <c r="P3565" t="s">
        <v>204</v>
      </c>
      <c r="S3565" t="s">
        <v>60</v>
      </c>
      <c r="AB3565" t="s">
        <v>7841</v>
      </c>
      <c r="AD3565" t="s">
        <v>54</v>
      </c>
      <c r="AM3565">
        <v>1941</v>
      </c>
      <c r="AQ3565">
        <v>1918</v>
      </c>
      <c r="AT3565" s="3">
        <f t="shared" si="122"/>
        <v>66.748960749301105</v>
      </c>
    </row>
    <row r="3566" spans="1:46" customFormat="1" hidden="1" x14ac:dyDescent="0.2">
      <c r="A3566">
        <v>10156624</v>
      </c>
      <c r="C3566">
        <v>550490083</v>
      </c>
      <c r="D3566" t="s">
        <v>7842</v>
      </c>
      <c r="E3566">
        <v>42.960599999999999</v>
      </c>
      <c r="F3566">
        <v>-90.452910000000003</v>
      </c>
      <c r="G3566" t="s">
        <v>45</v>
      </c>
      <c r="H3566" t="s">
        <v>46</v>
      </c>
      <c r="I3566" t="s">
        <v>57</v>
      </c>
      <c r="J3566" t="s">
        <v>1378</v>
      </c>
      <c r="K3566" t="s">
        <v>140</v>
      </c>
      <c r="N3566" t="s">
        <v>163</v>
      </c>
      <c r="O3566" t="str">
        <f t="shared" si="123"/>
        <v>, Zinc</v>
      </c>
      <c r="P3566" t="s">
        <v>204</v>
      </c>
      <c r="S3566" t="s">
        <v>60</v>
      </c>
      <c r="AB3566" t="s">
        <v>7843</v>
      </c>
      <c r="AD3566" t="s">
        <v>54</v>
      </c>
      <c r="AM3566">
        <v>1894</v>
      </c>
      <c r="AT3566" s="3">
        <f t="shared" si="122"/>
        <v>43.689955240542865</v>
      </c>
    </row>
    <row r="3567" spans="1:46" x14ac:dyDescent="0.2">
      <c r="A3567" s="1">
        <v>10156625</v>
      </c>
      <c r="C3567">
        <v>550130022</v>
      </c>
      <c r="D3567" s="1" t="s">
        <v>5542</v>
      </c>
      <c r="E3567" s="1">
        <v>45.838889999999999</v>
      </c>
      <c r="F3567" s="1">
        <v>-92.477990000000005</v>
      </c>
      <c r="G3567" t="s">
        <v>45</v>
      </c>
      <c r="H3567" t="s">
        <v>46</v>
      </c>
      <c r="I3567" s="1" t="s">
        <v>57</v>
      </c>
      <c r="J3567" s="1" t="s">
        <v>3378</v>
      </c>
      <c r="K3567" t="s">
        <v>49</v>
      </c>
      <c r="L3567" t="s">
        <v>59</v>
      </c>
      <c r="O3567" s="1" t="str">
        <f t="shared" si="123"/>
        <v>Sand and Gravel, Construction</v>
      </c>
      <c r="P3567" s="1" t="s">
        <v>51</v>
      </c>
      <c r="S3567" s="1" t="s">
        <v>60</v>
      </c>
      <c r="AD3567" s="1" t="s">
        <v>54</v>
      </c>
      <c r="AT3567" s="3">
        <f t="shared" si="122"/>
        <v>202.31615987031725</v>
      </c>
    </row>
    <row r="3568" spans="1:46" x14ac:dyDescent="0.2">
      <c r="A3568" s="1">
        <v>10156628</v>
      </c>
      <c r="C3568">
        <v>550070019</v>
      </c>
      <c r="D3568" s="1" t="s">
        <v>7844</v>
      </c>
      <c r="E3568" s="1">
        <v>46.901899999999998</v>
      </c>
      <c r="F3568" s="1">
        <v>-90.954840000000004</v>
      </c>
      <c r="G3568" t="s">
        <v>45</v>
      </c>
      <c r="H3568" t="s">
        <v>46</v>
      </c>
      <c r="I3568" s="1" t="s">
        <v>57</v>
      </c>
      <c r="J3568" s="1" t="s">
        <v>2590</v>
      </c>
      <c r="K3568" t="s">
        <v>49</v>
      </c>
      <c r="L3568" t="s">
        <v>59</v>
      </c>
      <c r="O3568" s="1" t="str">
        <f t="shared" si="123"/>
        <v>Sand and Gravel, Construction</v>
      </c>
      <c r="P3568" s="1" t="s">
        <v>51</v>
      </c>
      <c r="S3568" s="1" t="s">
        <v>144</v>
      </c>
      <c r="AD3568" s="1" t="s">
        <v>54</v>
      </c>
      <c r="AT3568" s="3">
        <f t="shared" si="122"/>
        <v>239.59583704329455</v>
      </c>
    </row>
    <row r="3569" spans="1:46" customFormat="1" hidden="1" x14ac:dyDescent="0.2">
      <c r="A3569">
        <v>10156629</v>
      </c>
      <c r="C3569">
        <v>550490341</v>
      </c>
      <c r="D3569" t="s">
        <v>6055</v>
      </c>
      <c r="E3569">
        <v>42.918909999999997</v>
      </c>
      <c r="F3569">
        <v>-90.210409999999996</v>
      </c>
      <c r="G3569" t="s">
        <v>45</v>
      </c>
      <c r="H3569" t="s">
        <v>46</v>
      </c>
      <c r="I3569" t="s">
        <v>57</v>
      </c>
      <c r="J3569" t="s">
        <v>1378</v>
      </c>
      <c r="K3569" t="s">
        <v>140</v>
      </c>
      <c r="L3569" t="s">
        <v>164</v>
      </c>
      <c r="O3569" t="str">
        <f t="shared" si="123"/>
        <v>Lead</v>
      </c>
      <c r="P3569" t="s">
        <v>51</v>
      </c>
      <c r="S3569" t="s">
        <v>60</v>
      </c>
      <c r="AD3569" t="s">
        <v>54</v>
      </c>
      <c r="AT3569" s="3">
        <f t="shared" si="122"/>
        <v>41.524079101112051</v>
      </c>
    </row>
    <row r="3570" spans="1:46" x14ac:dyDescent="0.2">
      <c r="A3570" s="1">
        <v>10156630</v>
      </c>
      <c r="C3570">
        <v>550110036</v>
      </c>
      <c r="D3570" s="1" t="s">
        <v>7845</v>
      </c>
      <c r="E3570" s="1">
        <v>44.245600000000003</v>
      </c>
      <c r="F3570" s="1">
        <v>-91.593760000000003</v>
      </c>
      <c r="G3570" t="s">
        <v>45</v>
      </c>
      <c r="H3570" t="s">
        <v>46</v>
      </c>
      <c r="I3570" s="1" t="s">
        <v>57</v>
      </c>
      <c r="J3570" s="1" t="s">
        <v>5965</v>
      </c>
      <c r="K3570" t="s">
        <v>49</v>
      </c>
      <c r="L3570" t="s">
        <v>50</v>
      </c>
      <c r="O3570" s="1" t="str">
        <f t="shared" si="123"/>
        <v>Stone, Crushed/Broken</v>
      </c>
      <c r="P3570" s="1" t="s">
        <v>51</v>
      </c>
      <c r="S3570" s="1" t="s">
        <v>60</v>
      </c>
      <c r="AD3570" s="1" t="s">
        <v>54</v>
      </c>
      <c r="AT3570" s="3">
        <f t="shared" si="122"/>
        <v>94.630145080761139</v>
      </c>
    </row>
    <row r="3571" spans="1:46" x14ac:dyDescent="0.2">
      <c r="A3571" s="1">
        <v>10156634</v>
      </c>
      <c r="C3571">
        <v>550050012</v>
      </c>
      <c r="D3571" s="1" t="s">
        <v>6803</v>
      </c>
      <c r="E3571" s="1">
        <v>45.361089999999997</v>
      </c>
      <c r="F3571" s="1">
        <v>-92.001869999999997</v>
      </c>
      <c r="G3571" t="s">
        <v>45</v>
      </c>
      <c r="H3571" t="s">
        <v>46</v>
      </c>
      <c r="I3571" s="1" t="s">
        <v>57</v>
      </c>
      <c r="J3571" s="1" t="s">
        <v>5978</v>
      </c>
      <c r="K3571" t="s">
        <v>49</v>
      </c>
      <c r="L3571" t="s">
        <v>59</v>
      </c>
      <c r="O3571" s="1" t="str">
        <f t="shared" si="123"/>
        <v>Sand and Gravel, Construction</v>
      </c>
      <c r="P3571" s="1" t="s">
        <v>51</v>
      </c>
      <c r="S3571" s="1" t="s">
        <v>52</v>
      </c>
      <c r="AB3571" s="1" t="s">
        <v>7846</v>
      </c>
      <c r="AD3571" s="1" t="s">
        <v>54</v>
      </c>
      <c r="AT3571" s="3">
        <f t="shared" si="122"/>
        <v>162.13278016412909</v>
      </c>
    </row>
    <row r="3572" spans="1:46" x14ac:dyDescent="0.2">
      <c r="A3572" s="1">
        <v>10156635</v>
      </c>
      <c r="C3572">
        <v>550050133</v>
      </c>
      <c r="D3572" s="1" t="s">
        <v>7847</v>
      </c>
      <c r="E3572" s="1">
        <v>45.379689999999997</v>
      </c>
      <c r="F3572" s="1">
        <v>-91.993269999999995</v>
      </c>
      <c r="G3572" t="s">
        <v>45</v>
      </c>
      <c r="H3572" t="s">
        <v>46</v>
      </c>
      <c r="I3572" s="1" t="s">
        <v>57</v>
      </c>
      <c r="J3572" s="1" t="s">
        <v>5978</v>
      </c>
      <c r="K3572" t="s">
        <v>49</v>
      </c>
      <c r="L3572" t="s">
        <v>59</v>
      </c>
      <c r="O3572" s="1" t="str">
        <f t="shared" si="123"/>
        <v>Sand and Gravel, Construction</v>
      </c>
      <c r="P3572" s="1" t="s">
        <v>51</v>
      </c>
      <c r="S3572" s="1" t="s">
        <v>144</v>
      </c>
      <c r="AD3572" s="1" t="s">
        <v>54</v>
      </c>
      <c r="AT3572" s="3">
        <f t="shared" si="122"/>
        <v>162.88784149769342</v>
      </c>
    </row>
    <row r="3573" spans="1:46" x14ac:dyDescent="0.2">
      <c r="A3573" s="1">
        <v>10156639</v>
      </c>
      <c r="C3573">
        <v>550410046</v>
      </c>
      <c r="D3573" s="1" t="s">
        <v>7848</v>
      </c>
      <c r="E3573" s="1">
        <v>45.973100000000002</v>
      </c>
      <c r="F3573" s="1">
        <v>-88.830860000000001</v>
      </c>
      <c r="G3573" t="s">
        <v>45</v>
      </c>
      <c r="H3573" t="s">
        <v>46</v>
      </c>
      <c r="I3573" s="1" t="s">
        <v>57</v>
      </c>
      <c r="J3573" s="1" t="s">
        <v>2107</v>
      </c>
      <c r="K3573" t="s">
        <v>49</v>
      </c>
      <c r="L3573" t="s">
        <v>59</v>
      </c>
      <c r="O3573" s="1" t="str">
        <f t="shared" si="123"/>
        <v>Sand and Gravel, Construction</v>
      </c>
      <c r="P3573" s="1" t="s">
        <v>51</v>
      </c>
      <c r="S3573" s="1" t="s">
        <v>144</v>
      </c>
      <c r="AD3573" s="1" t="s">
        <v>54</v>
      </c>
      <c r="AT3573" s="3">
        <f t="shared" si="122"/>
        <v>180.24638256950951</v>
      </c>
    </row>
    <row r="3574" spans="1:46" x14ac:dyDescent="0.2">
      <c r="A3574" s="1">
        <v>10156643</v>
      </c>
      <c r="C3574">
        <v>550410002</v>
      </c>
      <c r="D3574" s="1" t="s">
        <v>7849</v>
      </c>
      <c r="E3574" s="1">
        <v>45.631100000000004</v>
      </c>
      <c r="F3574" s="1">
        <v>-88.884460000000004</v>
      </c>
      <c r="G3574" t="s">
        <v>45</v>
      </c>
      <c r="H3574" t="s">
        <v>46</v>
      </c>
      <c r="I3574" s="1" t="s">
        <v>57</v>
      </c>
      <c r="J3574" s="1" t="s">
        <v>2107</v>
      </c>
      <c r="K3574" t="s">
        <v>49</v>
      </c>
      <c r="L3574" t="s">
        <v>59</v>
      </c>
      <c r="O3574" s="1" t="str">
        <f t="shared" si="123"/>
        <v>Sand and Gravel, Construction</v>
      </c>
      <c r="P3574" s="1" t="s">
        <v>51</v>
      </c>
      <c r="S3574" s="1" t="s">
        <v>60</v>
      </c>
      <c r="AB3574" s="1" t="s">
        <v>7850</v>
      </c>
      <c r="AD3574" s="1" t="s">
        <v>54</v>
      </c>
      <c r="AT3574" s="3">
        <f t="shared" si="122"/>
        <v>157.14653104576678</v>
      </c>
    </row>
    <row r="3575" spans="1:46" customFormat="1" hidden="1" x14ac:dyDescent="0.2">
      <c r="A3575">
        <v>10156644</v>
      </c>
      <c r="C3575">
        <v>550650153</v>
      </c>
      <c r="D3575" t="s">
        <v>7851</v>
      </c>
      <c r="E3575">
        <v>42.59281</v>
      </c>
      <c r="F3575">
        <v>-90.274810000000002</v>
      </c>
      <c r="G3575" t="s">
        <v>45</v>
      </c>
      <c r="H3575" t="s">
        <v>46</v>
      </c>
      <c r="I3575" t="s">
        <v>57</v>
      </c>
      <c r="J3575" t="s">
        <v>252</v>
      </c>
      <c r="K3575" t="s">
        <v>140</v>
      </c>
      <c r="N3575" t="s">
        <v>163</v>
      </c>
      <c r="O3575" t="str">
        <f t="shared" si="123"/>
        <v>, Zinc</v>
      </c>
      <c r="P3575" t="s">
        <v>70</v>
      </c>
      <c r="S3575" t="s">
        <v>70</v>
      </c>
      <c r="AD3575" t="s">
        <v>54</v>
      </c>
      <c r="AT3575" s="3">
        <f t="shared" si="122"/>
        <v>64.198196962553894</v>
      </c>
    </row>
    <row r="3576" spans="1:46" x14ac:dyDescent="0.2">
      <c r="A3576" s="1">
        <v>10156645</v>
      </c>
      <c r="C3576">
        <v>550750027</v>
      </c>
      <c r="D3576" s="1" t="s">
        <v>7852</v>
      </c>
      <c r="E3576" s="1">
        <v>45.1997</v>
      </c>
      <c r="F3576" s="1">
        <v>-87.850830000000002</v>
      </c>
      <c r="G3576" t="s">
        <v>45</v>
      </c>
      <c r="H3576" t="s">
        <v>46</v>
      </c>
      <c r="I3576" s="1" t="s">
        <v>57</v>
      </c>
      <c r="J3576" s="1" t="s">
        <v>149</v>
      </c>
      <c r="K3576" t="s">
        <v>49</v>
      </c>
      <c r="L3576" t="s">
        <v>59</v>
      </c>
      <c r="O3576" s="1" t="str">
        <f t="shared" si="123"/>
        <v>Sand and Gravel, Construction</v>
      </c>
      <c r="P3576" s="1" t="s">
        <v>51</v>
      </c>
      <c r="S3576" s="1" t="s">
        <v>60</v>
      </c>
      <c r="AD3576" s="1" t="s">
        <v>54</v>
      </c>
      <c r="AT3576" s="3">
        <f t="shared" si="122"/>
        <v>158.31337622849748</v>
      </c>
    </row>
    <row r="3577" spans="1:46" x14ac:dyDescent="0.2">
      <c r="A3577" s="1">
        <v>10156647</v>
      </c>
      <c r="C3577">
        <v>550050184</v>
      </c>
      <c r="D3577" s="1" t="s">
        <v>7853</v>
      </c>
      <c r="E3577" s="1">
        <v>45.540790000000001</v>
      </c>
      <c r="F3577" s="1">
        <v>-91.502960000000002</v>
      </c>
      <c r="G3577" t="s">
        <v>45</v>
      </c>
      <c r="H3577" t="s">
        <v>46</v>
      </c>
      <c r="I3577" s="1" t="s">
        <v>57</v>
      </c>
      <c r="J3577" s="1" t="s">
        <v>5978</v>
      </c>
      <c r="K3577" t="s">
        <v>49</v>
      </c>
      <c r="L3577" t="s">
        <v>59</v>
      </c>
      <c r="O3577" s="1" t="str">
        <f t="shared" si="123"/>
        <v>Sand and Gravel, Construction</v>
      </c>
      <c r="P3577" s="1" t="s">
        <v>51</v>
      </c>
      <c r="S3577" s="1" t="s">
        <v>60</v>
      </c>
      <c r="AD3577" s="1" t="s">
        <v>54</v>
      </c>
      <c r="AT3577" s="3">
        <f t="shared" si="122"/>
        <v>159.25473801374844</v>
      </c>
    </row>
    <row r="3578" spans="1:46" x14ac:dyDescent="0.2">
      <c r="A3578" s="1">
        <v>10156648</v>
      </c>
      <c r="C3578">
        <v>550230029</v>
      </c>
      <c r="D3578" s="1" t="s">
        <v>7854</v>
      </c>
      <c r="E3578" s="1">
        <v>43.423299999999998</v>
      </c>
      <c r="F3578" s="1">
        <v>-91.198440000000005</v>
      </c>
      <c r="G3578" t="s">
        <v>45</v>
      </c>
      <c r="H3578" t="s">
        <v>46</v>
      </c>
      <c r="I3578" s="1" t="s">
        <v>57</v>
      </c>
      <c r="J3578" s="1" t="s">
        <v>3339</v>
      </c>
      <c r="K3578" t="s">
        <v>49</v>
      </c>
      <c r="L3578" t="s">
        <v>69</v>
      </c>
      <c r="O3578" s="1" t="str">
        <f t="shared" si="123"/>
        <v>Stone</v>
      </c>
      <c r="P3578" s="1" t="s">
        <v>51</v>
      </c>
      <c r="S3578" s="1" t="s">
        <v>70</v>
      </c>
      <c r="AD3578" s="1" t="s">
        <v>54</v>
      </c>
      <c r="AT3578" s="3">
        <f t="shared" si="122"/>
        <v>60.334818202871411</v>
      </c>
    </row>
    <row r="3579" spans="1:46" x14ac:dyDescent="0.2">
      <c r="A3579" s="1">
        <v>10156649</v>
      </c>
      <c r="C3579">
        <v>550930033</v>
      </c>
      <c r="D3579" s="1" t="s">
        <v>7855</v>
      </c>
      <c r="E3579" s="1">
        <v>44.798589999999997</v>
      </c>
      <c r="F3579" s="1">
        <v>-92.691900000000004</v>
      </c>
      <c r="G3579" t="s">
        <v>45</v>
      </c>
      <c r="H3579" t="s">
        <v>46</v>
      </c>
      <c r="I3579" s="1" t="s">
        <v>57</v>
      </c>
      <c r="J3579" s="1" t="s">
        <v>6020</v>
      </c>
      <c r="K3579" t="s">
        <v>49</v>
      </c>
      <c r="L3579" t="s">
        <v>59</v>
      </c>
      <c r="O3579" s="1" t="str">
        <f t="shared" si="123"/>
        <v>Sand and Gravel, Construction</v>
      </c>
      <c r="P3579" s="1" t="s">
        <v>51</v>
      </c>
      <c r="S3579" s="1" t="s">
        <v>60</v>
      </c>
      <c r="AD3579" s="1" t="s">
        <v>54</v>
      </c>
      <c r="AT3579" s="3">
        <f t="shared" si="122"/>
        <v>160.79793553776594</v>
      </c>
    </row>
    <row r="3580" spans="1:46" x14ac:dyDescent="0.2">
      <c r="A3580" s="1">
        <v>10156653</v>
      </c>
      <c r="C3580">
        <v>550750161</v>
      </c>
      <c r="D3580" s="1" t="s">
        <v>7856</v>
      </c>
      <c r="E3580" s="1">
        <v>45.203600000000002</v>
      </c>
      <c r="F3580" s="1">
        <v>-87.746120000000005</v>
      </c>
      <c r="G3580" t="s">
        <v>45</v>
      </c>
      <c r="H3580" t="s">
        <v>46</v>
      </c>
      <c r="I3580" s="1" t="s">
        <v>57</v>
      </c>
      <c r="J3580" s="1" t="s">
        <v>149</v>
      </c>
      <c r="K3580" t="s">
        <v>49</v>
      </c>
      <c r="L3580" t="s">
        <v>59</v>
      </c>
      <c r="O3580" s="1" t="str">
        <f t="shared" si="123"/>
        <v>Sand and Gravel, Construction</v>
      </c>
      <c r="P3580" s="1" t="s">
        <v>51</v>
      </c>
      <c r="S3580" s="1" t="s">
        <v>144</v>
      </c>
      <c r="AD3580" s="1" t="s">
        <v>54</v>
      </c>
      <c r="AT3580" s="3">
        <f t="shared" si="122"/>
        <v>162.02052004214565</v>
      </c>
    </row>
    <row r="3581" spans="1:46" x14ac:dyDescent="0.2">
      <c r="A3581" s="1">
        <v>10156654</v>
      </c>
      <c r="C3581">
        <v>550110008</v>
      </c>
      <c r="D3581" s="1" t="s">
        <v>7857</v>
      </c>
      <c r="E3581" s="1">
        <v>44.3292</v>
      </c>
      <c r="F3581" s="1">
        <v>-91.737960000000001</v>
      </c>
      <c r="G3581" t="s">
        <v>45</v>
      </c>
      <c r="H3581" t="s">
        <v>46</v>
      </c>
      <c r="I3581" s="1" t="s">
        <v>57</v>
      </c>
      <c r="J3581" s="1" t="s">
        <v>5965</v>
      </c>
      <c r="K3581" t="s">
        <v>49</v>
      </c>
      <c r="L3581" t="s">
        <v>50</v>
      </c>
      <c r="O3581" s="1" t="str">
        <f t="shared" si="123"/>
        <v>Stone, Crushed/Broken</v>
      </c>
      <c r="P3581" s="1" t="s">
        <v>51</v>
      </c>
      <c r="S3581" s="1" t="s">
        <v>60</v>
      </c>
      <c r="AB3581" s="1" t="s">
        <v>6416</v>
      </c>
      <c r="AD3581" s="1" t="s">
        <v>54</v>
      </c>
      <c r="AT3581" s="3">
        <f t="shared" si="122"/>
        <v>103.75205553912434</v>
      </c>
    </row>
    <row r="3582" spans="1:46" x14ac:dyDescent="0.2">
      <c r="A3582" s="1">
        <v>10156661</v>
      </c>
      <c r="C3582">
        <v>550130091</v>
      </c>
      <c r="D3582" s="1" t="s">
        <v>7858</v>
      </c>
      <c r="E3582" s="1">
        <v>45.84169</v>
      </c>
      <c r="F3582" s="1">
        <v>-92.083479999999994</v>
      </c>
      <c r="G3582" t="s">
        <v>45</v>
      </c>
      <c r="H3582" t="s">
        <v>46</v>
      </c>
      <c r="I3582" s="1" t="s">
        <v>57</v>
      </c>
      <c r="J3582" s="1" t="s">
        <v>3378</v>
      </c>
      <c r="K3582" t="s">
        <v>49</v>
      </c>
      <c r="L3582" t="s">
        <v>59</v>
      </c>
      <c r="O3582" s="1" t="str">
        <f t="shared" si="123"/>
        <v>Sand and Gravel, Construction</v>
      </c>
      <c r="P3582" s="1" t="s">
        <v>51</v>
      </c>
      <c r="S3582" s="1" t="s">
        <v>52</v>
      </c>
      <c r="AD3582" s="1" t="s">
        <v>54</v>
      </c>
      <c r="AT3582" s="3">
        <f t="shared" si="122"/>
        <v>191.44671303558636</v>
      </c>
    </row>
    <row r="3583" spans="1:46" x14ac:dyDescent="0.2">
      <c r="A3583" s="1">
        <v>10156662</v>
      </c>
      <c r="C3583">
        <v>550030027</v>
      </c>
      <c r="D3583" s="1" t="s">
        <v>7859</v>
      </c>
      <c r="E3583" s="1">
        <v>46.027500000000003</v>
      </c>
      <c r="F3583" s="1">
        <v>-90.487020000000001</v>
      </c>
      <c r="G3583" t="s">
        <v>45</v>
      </c>
      <c r="H3583" t="s">
        <v>46</v>
      </c>
      <c r="I3583" s="1" t="s">
        <v>57</v>
      </c>
      <c r="J3583" s="1" t="s">
        <v>2047</v>
      </c>
      <c r="K3583" t="s">
        <v>49</v>
      </c>
      <c r="L3583" t="s">
        <v>59</v>
      </c>
      <c r="O3583" s="1" t="str">
        <f t="shared" si="123"/>
        <v>Sand and Gravel, Construction</v>
      </c>
      <c r="P3583" s="1" t="s">
        <v>51</v>
      </c>
      <c r="S3583" s="1" t="s">
        <v>60</v>
      </c>
      <c r="AD3583" s="1" t="s">
        <v>54</v>
      </c>
      <c r="AT3583" s="3">
        <f t="shared" si="122"/>
        <v>176.2590536210557</v>
      </c>
    </row>
    <row r="3584" spans="1:46" x14ac:dyDescent="0.2">
      <c r="A3584" s="1">
        <v>10156663</v>
      </c>
      <c r="C3584">
        <v>550430032</v>
      </c>
      <c r="D3584" s="1" t="s">
        <v>7860</v>
      </c>
      <c r="E3584" s="1">
        <v>42.951700000000002</v>
      </c>
      <c r="F3584" s="1">
        <v>-90.92653</v>
      </c>
      <c r="G3584" t="s">
        <v>45</v>
      </c>
      <c r="H3584" t="s">
        <v>46</v>
      </c>
      <c r="I3584" s="1" t="s">
        <v>57</v>
      </c>
      <c r="J3584" s="1" t="s">
        <v>3329</v>
      </c>
      <c r="K3584" t="s">
        <v>49</v>
      </c>
      <c r="L3584" t="s">
        <v>50</v>
      </c>
      <c r="O3584" s="1" t="str">
        <f t="shared" si="123"/>
        <v>Stone, Crushed/Broken</v>
      </c>
      <c r="P3584" s="1" t="s">
        <v>51</v>
      </c>
      <c r="S3584" s="1" t="s">
        <v>52</v>
      </c>
      <c r="AB3584" s="1" t="s">
        <v>7861</v>
      </c>
      <c r="AD3584" s="1" t="s">
        <v>54</v>
      </c>
      <c r="AT3584" s="3">
        <f t="shared" si="122"/>
        <v>60.091689355721215</v>
      </c>
    </row>
    <row r="3585" spans="1:46" x14ac:dyDescent="0.2">
      <c r="A3585" s="1">
        <v>10156664</v>
      </c>
      <c r="C3585">
        <v>550750087</v>
      </c>
      <c r="D3585" s="1" t="s">
        <v>7862</v>
      </c>
      <c r="E3585" s="1">
        <v>45.383600000000001</v>
      </c>
      <c r="F3585" s="1">
        <v>-87.935630000000003</v>
      </c>
      <c r="G3585" t="s">
        <v>45</v>
      </c>
      <c r="H3585" t="s">
        <v>46</v>
      </c>
      <c r="I3585" s="1" t="s">
        <v>57</v>
      </c>
      <c r="J3585" s="1" t="s">
        <v>149</v>
      </c>
      <c r="K3585" t="s">
        <v>49</v>
      </c>
      <c r="L3585" t="s">
        <v>59</v>
      </c>
      <c r="O3585" s="1" t="str">
        <f t="shared" si="123"/>
        <v>Sand and Gravel, Construction</v>
      </c>
      <c r="P3585" s="1" t="s">
        <v>51</v>
      </c>
      <c r="S3585" s="1" t="s">
        <v>144</v>
      </c>
      <c r="AD3585" s="1" t="s">
        <v>54</v>
      </c>
      <c r="AK3585" s="2" t="s">
        <v>7825</v>
      </c>
      <c r="AT3585" s="3">
        <f t="shared" si="122"/>
        <v>165.23849655937775</v>
      </c>
    </row>
    <row r="3586" spans="1:46" customFormat="1" hidden="1" x14ac:dyDescent="0.2">
      <c r="A3586">
        <v>10156666</v>
      </c>
      <c r="C3586">
        <v>550650043</v>
      </c>
      <c r="D3586" t="s">
        <v>4974</v>
      </c>
      <c r="E3586">
        <v>42.53501</v>
      </c>
      <c r="F3586">
        <v>-90.409809999999993</v>
      </c>
      <c r="G3586" t="s">
        <v>45</v>
      </c>
      <c r="H3586" t="s">
        <v>46</v>
      </c>
      <c r="I3586" t="s">
        <v>57</v>
      </c>
      <c r="J3586" t="s">
        <v>252</v>
      </c>
      <c r="K3586" t="s">
        <v>140</v>
      </c>
      <c r="N3586" t="s">
        <v>1914</v>
      </c>
      <c r="O3586" t="str">
        <f t="shared" si="123"/>
        <v>, Zinc, Lead</v>
      </c>
      <c r="P3586" t="s">
        <v>204</v>
      </c>
      <c r="S3586" t="s">
        <v>60</v>
      </c>
      <c r="AD3586" t="s">
        <v>54</v>
      </c>
      <c r="AM3586">
        <v>1900</v>
      </c>
      <c r="AT3586" s="3">
        <f t="shared" si="122"/>
        <v>69.814205825429724</v>
      </c>
    </row>
    <row r="3587" spans="1:46" x14ac:dyDescent="0.2">
      <c r="A3587" s="1">
        <v>10156667</v>
      </c>
      <c r="C3587">
        <v>550610087</v>
      </c>
      <c r="D3587" s="1" t="s">
        <v>7863</v>
      </c>
      <c r="E3587" s="1">
        <v>44.407200000000003</v>
      </c>
      <c r="F3587" s="1">
        <v>-87.723920000000007</v>
      </c>
      <c r="G3587" t="s">
        <v>45</v>
      </c>
      <c r="H3587" t="s">
        <v>46</v>
      </c>
      <c r="I3587" s="1" t="s">
        <v>57</v>
      </c>
      <c r="J3587" s="1" t="s">
        <v>6038</v>
      </c>
      <c r="K3587" t="s">
        <v>49</v>
      </c>
      <c r="L3587" t="s">
        <v>59</v>
      </c>
      <c r="O3587" s="1" t="str">
        <f t="shared" si="123"/>
        <v>Sand and Gravel, Construction</v>
      </c>
      <c r="P3587" s="1" t="s">
        <v>51</v>
      </c>
      <c r="S3587" s="1" t="s">
        <v>60</v>
      </c>
      <c r="AD3587" s="1" t="s">
        <v>54</v>
      </c>
      <c r="AT3587" s="3">
        <f t="shared" ref="AT3587:AT3650" si="124">(2*ATAN2(SQRT(1-(SIN(ABS(E3587-$E$1)*PI()/180/2)^2+COS($E$1*PI()/180)*COS(E3587*PI()/180)*SIN(ABS(F3587-$F$1)*PI()/180/2)^2)),SQRT(SIN(ABS(E3587-$E$1)*PI()/180/2)^2+COS($E$1*PI()/180)*COS(E3587*PI()/180)*SIN(ABS(F3587-$F$1)*PI()/180/2)^2)))*6371*0.621371</f>
        <v>129.3999902466835</v>
      </c>
    </row>
    <row r="3588" spans="1:46" customFormat="1" hidden="1" x14ac:dyDescent="0.2">
      <c r="A3588">
        <v>10156668</v>
      </c>
      <c r="C3588">
        <v>550490124</v>
      </c>
      <c r="D3588" t="s">
        <v>7864</v>
      </c>
      <c r="E3588">
        <v>42.825009999999999</v>
      </c>
      <c r="F3588">
        <v>-90.159800000000004</v>
      </c>
      <c r="G3588" t="s">
        <v>45</v>
      </c>
      <c r="H3588" t="s">
        <v>46</v>
      </c>
      <c r="I3588" t="s">
        <v>57</v>
      </c>
      <c r="J3588" t="s">
        <v>1378</v>
      </c>
      <c r="K3588" t="s">
        <v>140</v>
      </c>
      <c r="L3588" t="s">
        <v>164</v>
      </c>
      <c r="N3588" t="s">
        <v>163</v>
      </c>
      <c r="O3588" t="str">
        <f t="shared" si="123"/>
        <v>Lead, Zinc</v>
      </c>
      <c r="P3588" t="s">
        <v>314</v>
      </c>
      <c r="S3588" t="s">
        <v>60</v>
      </c>
      <c r="AD3588" t="s">
        <v>54</v>
      </c>
      <c r="AT3588" s="3">
        <f t="shared" si="124"/>
        <v>47.327517002670362</v>
      </c>
    </row>
    <row r="3589" spans="1:46" x14ac:dyDescent="0.2">
      <c r="A3589" s="1">
        <v>10156669</v>
      </c>
      <c r="C3589">
        <v>550290031</v>
      </c>
      <c r="D3589" s="1" t="s">
        <v>7865</v>
      </c>
      <c r="E3589" s="1">
        <v>44.776699999999998</v>
      </c>
      <c r="F3589" s="1">
        <v>-87.600319999999996</v>
      </c>
      <c r="G3589" t="s">
        <v>45</v>
      </c>
      <c r="H3589" t="s">
        <v>46</v>
      </c>
      <c r="I3589" s="1" t="s">
        <v>57</v>
      </c>
      <c r="J3589" s="1" t="s">
        <v>6091</v>
      </c>
      <c r="K3589" t="s">
        <v>49</v>
      </c>
      <c r="L3589" t="s">
        <v>50</v>
      </c>
      <c r="O3589" s="1" t="str">
        <f t="shared" si="123"/>
        <v>Stone, Crushed/Broken</v>
      </c>
      <c r="P3589" s="1" t="s">
        <v>51</v>
      </c>
      <c r="S3589" s="1" t="s">
        <v>60</v>
      </c>
      <c r="AD3589" s="1" t="s">
        <v>54</v>
      </c>
      <c r="AT3589" s="3">
        <f t="shared" si="124"/>
        <v>148.10970435651151</v>
      </c>
    </row>
    <row r="3590" spans="1:46" x14ac:dyDescent="0.2">
      <c r="A3590" s="1">
        <v>10156671</v>
      </c>
      <c r="C3590">
        <v>550750186</v>
      </c>
      <c r="D3590" s="1" t="s">
        <v>7866</v>
      </c>
      <c r="E3590" s="1">
        <v>45.7911</v>
      </c>
      <c r="F3590" s="1">
        <v>-88.006129999999999</v>
      </c>
      <c r="G3590" t="s">
        <v>45</v>
      </c>
      <c r="H3590" t="s">
        <v>46</v>
      </c>
      <c r="I3590" s="1" t="s">
        <v>57</v>
      </c>
      <c r="J3590" s="1" t="s">
        <v>149</v>
      </c>
      <c r="K3590" t="s">
        <v>49</v>
      </c>
      <c r="L3590" t="s">
        <v>59</v>
      </c>
      <c r="O3590" s="1" t="str">
        <f t="shared" si="123"/>
        <v>Sand and Gravel, Construction</v>
      </c>
      <c r="P3590" s="1" t="s">
        <v>51</v>
      </c>
      <c r="S3590" s="1" t="s">
        <v>144</v>
      </c>
      <c r="AD3590" s="1" t="s">
        <v>54</v>
      </c>
      <c r="AT3590" s="3">
        <f t="shared" si="124"/>
        <v>186.17200230913255</v>
      </c>
    </row>
    <row r="3591" spans="1:46" x14ac:dyDescent="0.2">
      <c r="A3591" s="1">
        <v>10156673</v>
      </c>
      <c r="C3591">
        <v>550250025</v>
      </c>
      <c r="D3591" s="1" t="s">
        <v>7867</v>
      </c>
      <c r="E3591" s="1">
        <v>43.112499999999997</v>
      </c>
      <c r="F3591" s="1">
        <v>-89.19117</v>
      </c>
      <c r="G3591" t="s">
        <v>45</v>
      </c>
      <c r="H3591" t="s">
        <v>46</v>
      </c>
      <c r="I3591" s="1" t="s">
        <v>57</v>
      </c>
      <c r="J3591" s="1" t="s">
        <v>4948</v>
      </c>
      <c r="K3591" t="s">
        <v>49</v>
      </c>
      <c r="L3591" t="s">
        <v>59</v>
      </c>
      <c r="O3591" s="1" t="str">
        <f t="shared" si="123"/>
        <v>Sand and Gravel, Construction</v>
      </c>
      <c r="P3591" s="1" t="s">
        <v>51</v>
      </c>
      <c r="S3591" s="1" t="s">
        <v>52</v>
      </c>
      <c r="AB3591" s="1" t="s">
        <v>7868</v>
      </c>
      <c r="AD3591" s="1" t="s">
        <v>54</v>
      </c>
      <c r="AT3591" s="3">
        <f t="shared" si="124"/>
        <v>48.688954877786799</v>
      </c>
    </row>
    <row r="3592" spans="1:46" customFormat="1" hidden="1" x14ac:dyDescent="0.2">
      <c r="A3592">
        <v>10156674</v>
      </c>
      <c r="C3592">
        <v>550490244</v>
      </c>
      <c r="D3592" t="s">
        <v>7869</v>
      </c>
      <c r="E3592">
        <v>42.966410000000003</v>
      </c>
      <c r="F3592">
        <v>-90.095399999999998</v>
      </c>
      <c r="G3592" t="s">
        <v>45</v>
      </c>
      <c r="H3592" t="s">
        <v>46</v>
      </c>
      <c r="I3592" t="s">
        <v>57</v>
      </c>
      <c r="J3592" t="s">
        <v>1378</v>
      </c>
      <c r="K3592" t="s">
        <v>140</v>
      </c>
      <c r="L3592" t="s">
        <v>163</v>
      </c>
      <c r="O3592" t="str">
        <f t="shared" si="123"/>
        <v>Zinc</v>
      </c>
      <c r="P3592" t="s">
        <v>204</v>
      </c>
      <c r="S3592" t="s">
        <v>60</v>
      </c>
      <c r="AD3592" t="s">
        <v>54</v>
      </c>
      <c r="AT3592" s="3">
        <f t="shared" si="124"/>
        <v>37.178952077495211</v>
      </c>
    </row>
    <row r="3593" spans="1:46" x14ac:dyDescent="0.2">
      <c r="A3593" s="1">
        <v>10156675</v>
      </c>
      <c r="C3593">
        <v>550750101</v>
      </c>
      <c r="D3593" s="1" t="s">
        <v>7870</v>
      </c>
      <c r="E3593" s="1">
        <v>45.278300000000002</v>
      </c>
      <c r="F3593" s="1">
        <v>-87.806120000000007</v>
      </c>
      <c r="G3593" t="s">
        <v>45</v>
      </c>
      <c r="H3593" t="s">
        <v>46</v>
      </c>
      <c r="I3593" s="1" t="s">
        <v>57</v>
      </c>
      <c r="J3593" s="1" t="s">
        <v>149</v>
      </c>
      <c r="K3593" t="s">
        <v>49</v>
      </c>
      <c r="L3593" t="s">
        <v>59</v>
      </c>
      <c r="O3593" s="1" t="str">
        <f t="shared" si="123"/>
        <v>Sand and Gravel, Construction</v>
      </c>
      <c r="P3593" s="1" t="s">
        <v>51</v>
      </c>
      <c r="S3593" s="1" t="s">
        <v>60</v>
      </c>
      <c r="AD3593" s="1" t="s">
        <v>54</v>
      </c>
      <c r="AT3593" s="3">
        <f t="shared" si="124"/>
        <v>163.78617237084686</v>
      </c>
    </row>
    <row r="3594" spans="1:46" x14ac:dyDescent="0.2">
      <c r="A3594" s="1">
        <v>10156676</v>
      </c>
      <c r="C3594">
        <v>550830026</v>
      </c>
      <c r="D3594" s="1" t="s">
        <v>7871</v>
      </c>
      <c r="E3594" s="1">
        <v>44.773899999999998</v>
      </c>
      <c r="F3594" s="1">
        <v>-87.934430000000006</v>
      </c>
      <c r="G3594" t="s">
        <v>45</v>
      </c>
      <c r="H3594" t="s">
        <v>46</v>
      </c>
      <c r="I3594" s="1" t="s">
        <v>57</v>
      </c>
      <c r="J3594" s="1" t="s">
        <v>6678</v>
      </c>
      <c r="K3594" t="s">
        <v>49</v>
      </c>
      <c r="L3594" t="s">
        <v>50</v>
      </c>
      <c r="O3594" s="1" t="str">
        <f t="shared" si="123"/>
        <v>Stone, Crushed/Broken</v>
      </c>
      <c r="P3594" s="1" t="s">
        <v>51</v>
      </c>
      <c r="S3594" s="1" t="s">
        <v>60</v>
      </c>
      <c r="AD3594" s="1" t="s">
        <v>54</v>
      </c>
      <c r="AT3594" s="3">
        <f t="shared" si="124"/>
        <v>135.03997998736418</v>
      </c>
    </row>
    <row r="3595" spans="1:46" x14ac:dyDescent="0.2">
      <c r="A3595" s="1">
        <v>10156677</v>
      </c>
      <c r="C3595">
        <v>550250032</v>
      </c>
      <c r="D3595" s="1" t="s">
        <v>7872</v>
      </c>
      <c r="E3595" s="1">
        <v>43.240600000000001</v>
      </c>
      <c r="F3595" s="1">
        <v>-89.270870000000002</v>
      </c>
      <c r="G3595" t="s">
        <v>45</v>
      </c>
      <c r="H3595" t="s">
        <v>46</v>
      </c>
      <c r="I3595" s="1" t="s">
        <v>57</v>
      </c>
      <c r="J3595" s="1" t="s">
        <v>4948</v>
      </c>
      <c r="K3595" t="s">
        <v>49</v>
      </c>
      <c r="L3595" t="s">
        <v>50</v>
      </c>
      <c r="O3595" s="1" t="str">
        <f t="shared" si="123"/>
        <v>Stone, Crushed/Broken</v>
      </c>
      <c r="P3595" s="1" t="s">
        <v>51</v>
      </c>
      <c r="S3595" s="1" t="s">
        <v>52</v>
      </c>
      <c r="AB3595" s="1" t="s">
        <v>7873</v>
      </c>
      <c r="AD3595" s="1" t="s">
        <v>54</v>
      </c>
      <c r="AT3595" s="3">
        <f t="shared" si="124"/>
        <v>40.771690108306103</v>
      </c>
    </row>
    <row r="3596" spans="1:46" x14ac:dyDescent="0.2">
      <c r="A3596" s="1">
        <v>10156678</v>
      </c>
      <c r="C3596">
        <v>550750178</v>
      </c>
      <c r="D3596" s="1" t="s">
        <v>7874</v>
      </c>
      <c r="E3596" s="1">
        <v>45.619199999999999</v>
      </c>
      <c r="F3596" s="1">
        <v>-88.020030000000006</v>
      </c>
      <c r="G3596" t="s">
        <v>45</v>
      </c>
      <c r="H3596" t="s">
        <v>46</v>
      </c>
      <c r="I3596" s="1" t="s">
        <v>57</v>
      </c>
      <c r="J3596" s="1" t="s">
        <v>149</v>
      </c>
      <c r="K3596" t="s">
        <v>49</v>
      </c>
      <c r="L3596" t="s">
        <v>59</v>
      </c>
      <c r="O3596" s="1" t="str">
        <f t="shared" si="123"/>
        <v>Sand and Gravel, Construction</v>
      </c>
      <c r="P3596" s="1" t="s">
        <v>51</v>
      </c>
      <c r="S3596" s="1" t="s">
        <v>144</v>
      </c>
      <c r="AD3596" s="1" t="s">
        <v>54</v>
      </c>
      <c r="AT3596" s="3">
        <f t="shared" si="124"/>
        <v>175.88685771912156</v>
      </c>
    </row>
    <row r="3597" spans="1:46" x14ac:dyDescent="0.2">
      <c r="A3597" s="1">
        <v>10156679</v>
      </c>
      <c r="C3597">
        <v>550730222</v>
      </c>
      <c r="D3597" s="1" t="s">
        <v>7875</v>
      </c>
      <c r="E3597" s="1">
        <v>44.844700000000003</v>
      </c>
      <c r="F3597" s="1">
        <v>-89.650090000000006</v>
      </c>
      <c r="G3597" t="s">
        <v>45</v>
      </c>
      <c r="H3597" t="s">
        <v>46</v>
      </c>
      <c r="I3597" s="1" t="s">
        <v>57</v>
      </c>
      <c r="J3597" s="1" t="s">
        <v>2136</v>
      </c>
      <c r="K3597" t="s">
        <v>49</v>
      </c>
      <c r="L3597" t="s">
        <v>59</v>
      </c>
      <c r="O3597" s="1" t="str">
        <f t="shared" si="123"/>
        <v>Sand and Gravel, Construction</v>
      </c>
      <c r="P3597" s="1" t="s">
        <v>51</v>
      </c>
      <c r="S3597" s="1" t="s">
        <v>144</v>
      </c>
      <c r="AD3597" s="1" t="s">
        <v>54</v>
      </c>
      <c r="AT3597" s="3">
        <f t="shared" si="124"/>
        <v>94.513824773652402</v>
      </c>
    </row>
    <row r="3598" spans="1:46" customFormat="1" hidden="1" x14ac:dyDescent="0.2">
      <c r="A3598">
        <v>10156680</v>
      </c>
      <c r="C3598">
        <v>550650108</v>
      </c>
      <c r="D3598" t="s">
        <v>4122</v>
      </c>
      <c r="E3598">
        <v>42.541409999999999</v>
      </c>
      <c r="F3598">
        <v>-90.316509999999994</v>
      </c>
      <c r="G3598" t="s">
        <v>45</v>
      </c>
      <c r="H3598" t="s">
        <v>46</v>
      </c>
      <c r="I3598" t="s">
        <v>57</v>
      </c>
      <c r="J3598" t="s">
        <v>252</v>
      </c>
      <c r="K3598" t="s">
        <v>140</v>
      </c>
      <c r="N3598" t="s">
        <v>163</v>
      </c>
      <c r="O3598" t="str">
        <f t="shared" si="123"/>
        <v>, Zinc</v>
      </c>
      <c r="P3598" t="s">
        <v>204</v>
      </c>
      <c r="S3598" t="s">
        <v>60</v>
      </c>
      <c r="AD3598" t="s">
        <v>54</v>
      </c>
      <c r="AM3598">
        <v>1911</v>
      </c>
      <c r="AQ3598">
        <v>1910</v>
      </c>
      <c r="AT3598" s="3">
        <f t="shared" si="124"/>
        <v>68.134455389981085</v>
      </c>
    </row>
    <row r="3599" spans="1:46" customFormat="1" hidden="1" x14ac:dyDescent="0.2">
      <c r="A3599">
        <v>10156681</v>
      </c>
      <c r="C3599">
        <v>550650104</v>
      </c>
      <c r="D3599" t="s">
        <v>4985</v>
      </c>
      <c r="E3599">
        <v>42.567210000000003</v>
      </c>
      <c r="F3599">
        <v>-90.320710000000005</v>
      </c>
      <c r="G3599" t="s">
        <v>45</v>
      </c>
      <c r="H3599" t="s">
        <v>46</v>
      </c>
      <c r="I3599" t="s">
        <v>57</v>
      </c>
      <c r="J3599" t="s">
        <v>252</v>
      </c>
      <c r="K3599" t="s">
        <v>140</v>
      </c>
      <c r="N3599" t="s">
        <v>163</v>
      </c>
      <c r="O3599" t="str">
        <f t="shared" si="123"/>
        <v>, Zinc</v>
      </c>
      <c r="P3599" t="s">
        <v>204</v>
      </c>
      <c r="S3599" t="s">
        <v>60</v>
      </c>
      <c r="AD3599" t="s">
        <v>54</v>
      </c>
      <c r="AM3599">
        <v>1909</v>
      </c>
      <c r="AQ3599">
        <v>1907</v>
      </c>
      <c r="AT3599" s="3">
        <f t="shared" si="124"/>
        <v>66.453513228289765</v>
      </c>
    </row>
    <row r="3600" spans="1:46" customFormat="1" hidden="1" x14ac:dyDescent="0.2">
      <c r="A3600">
        <v>10156682</v>
      </c>
      <c r="C3600">
        <v>550650152</v>
      </c>
      <c r="D3600" t="s">
        <v>3928</v>
      </c>
      <c r="E3600">
        <v>42.55471</v>
      </c>
      <c r="F3600">
        <v>-90.329809999999995</v>
      </c>
      <c r="G3600" t="s">
        <v>45</v>
      </c>
      <c r="H3600" t="s">
        <v>46</v>
      </c>
      <c r="I3600" t="s">
        <v>57</v>
      </c>
      <c r="J3600" t="s">
        <v>252</v>
      </c>
      <c r="K3600" t="s">
        <v>140</v>
      </c>
      <c r="N3600" t="s">
        <v>163</v>
      </c>
      <c r="O3600" t="str">
        <f t="shared" si="123"/>
        <v>, Zinc</v>
      </c>
      <c r="P3600" t="s">
        <v>204</v>
      </c>
      <c r="S3600" t="s">
        <v>60</v>
      </c>
      <c r="AB3600" t="s">
        <v>7876</v>
      </c>
      <c r="AD3600" t="s">
        <v>54</v>
      </c>
      <c r="AM3600">
        <v>1902</v>
      </c>
      <c r="AT3600" s="3">
        <f t="shared" si="124"/>
        <v>67.403968657267598</v>
      </c>
    </row>
    <row r="3601" spans="1:46" x14ac:dyDescent="0.2">
      <c r="A3601" s="1">
        <v>10156683</v>
      </c>
      <c r="C3601">
        <v>550110071</v>
      </c>
      <c r="D3601" s="1" t="s">
        <v>7877</v>
      </c>
      <c r="E3601" s="1">
        <v>44.397799999999997</v>
      </c>
      <c r="F3601" s="1">
        <v>-91.675960000000003</v>
      </c>
      <c r="G3601" t="s">
        <v>45</v>
      </c>
      <c r="H3601" t="s">
        <v>46</v>
      </c>
      <c r="I3601" s="1" t="s">
        <v>57</v>
      </c>
      <c r="J3601" s="1" t="s">
        <v>5965</v>
      </c>
      <c r="K3601" t="s">
        <v>49</v>
      </c>
      <c r="L3601" t="s">
        <v>50</v>
      </c>
      <c r="O3601" s="1" t="str">
        <f t="shared" si="123"/>
        <v>Stone, Crushed/Broken</v>
      </c>
      <c r="P3601" s="1" t="s">
        <v>51</v>
      </c>
      <c r="S3601" s="1" t="s">
        <v>60</v>
      </c>
      <c r="AD3601" s="1" t="s">
        <v>54</v>
      </c>
      <c r="AT3601" s="3">
        <f t="shared" si="124"/>
        <v>103.91182613337453</v>
      </c>
    </row>
    <row r="3602" spans="1:46" x14ac:dyDescent="0.2">
      <c r="A3602" s="1">
        <v>10156684</v>
      </c>
      <c r="C3602">
        <v>550230024</v>
      </c>
      <c r="D3602" s="1" t="s">
        <v>7878</v>
      </c>
      <c r="E3602" s="1">
        <v>43.083300000000001</v>
      </c>
      <c r="F3602" s="1">
        <v>-91.083439999999996</v>
      </c>
      <c r="G3602" t="s">
        <v>45</v>
      </c>
      <c r="H3602" t="s">
        <v>46</v>
      </c>
      <c r="I3602" s="1" t="s">
        <v>57</v>
      </c>
      <c r="J3602" s="1" t="s">
        <v>3339</v>
      </c>
      <c r="K3602" t="s">
        <v>49</v>
      </c>
      <c r="L3602" t="s">
        <v>59</v>
      </c>
      <c r="O3602" s="1" t="str">
        <f t="shared" si="123"/>
        <v>Sand and Gravel, Construction</v>
      </c>
      <c r="P3602" s="1" t="s">
        <v>51</v>
      </c>
      <c r="S3602" s="1" t="s">
        <v>52</v>
      </c>
      <c r="AD3602" s="1" t="s">
        <v>54</v>
      </c>
      <c r="AT3602" s="3">
        <f t="shared" si="124"/>
        <v>61.625655896057751</v>
      </c>
    </row>
    <row r="3603" spans="1:46" customFormat="1" hidden="1" x14ac:dyDescent="0.2">
      <c r="A3603">
        <v>10156685</v>
      </c>
      <c r="C3603">
        <v>550370002</v>
      </c>
      <c r="D3603" t="s">
        <v>2626</v>
      </c>
      <c r="E3603">
        <v>45.908900000000003</v>
      </c>
      <c r="F3603">
        <v>-88.237539999999996</v>
      </c>
      <c r="G3603" t="s">
        <v>45</v>
      </c>
      <c r="H3603" t="s">
        <v>46</v>
      </c>
      <c r="I3603" t="s">
        <v>57</v>
      </c>
      <c r="J3603" t="s">
        <v>2150</v>
      </c>
      <c r="K3603" t="s">
        <v>140</v>
      </c>
      <c r="N3603" t="s">
        <v>265</v>
      </c>
      <c r="O3603" t="str">
        <f t="shared" si="123"/>
        <v>, Iron</v>
      </c>
      <c r="P3603" t="s">
        <v>204</v>
      </c>
      <c r="S3603" t="s">
        <v>60</v>
      </c>
      <c r="AD3603" t="s">
        <v>54</v>
      </c>
      <c r="AM3603">
        <v>1914</v>
      </c>
      <c r="AQ3603">
        <v>1912</v>
      </c>
      <c r="AT3603" s="3">
        <f t="shared" si="124"/>
        <v>187.58523681018198</v>
      </c>
    </row>
    <row r="3604" spans="1:46" x14ac:dyDescent="0.2">
      <c r="A3604" s="1">
        <v>10156686</v>
      </c>
      <c r="C3604">
        <v>550510053</v>
      </c>
      <c r="D3604" s="1" t="s">
        <v>7879</v>
      </c>
      <c r="E3604" s="1">
        <v>46.1539</v>
      </c>
      <c r="F3604" s="1">
        <v>-90.04401</v>
      </c>
      <c r="G3604" t="s">
        <v>45</v>
      </c>
      <c r="H3604" t="s">
        <v>46</v>
      </c>
      <c r="I3604" s="1" t="s">
        <v>57</v>
      </c>
      <c r="J3604" s="1" t="s">
        <v>265</v>
      </c>
      <c r="K3604" t="s">
        <v>49</v>
      </c>
      <c r="L3604" t="s">
        <v>59</v>
      </c>
      <c r="O3604" s="1" t="str">
        <f t="shared" si="123"/>
        <v>Sand and Gravel, Construction</v>
      </c>
      <c r="P3604" s="1" t="s">
        <v>51</v>
      </c>
      <c r="S3604" s="1" t="s">
        <v>144</v>
      </c>
      <c r="AD3604" s="1" t="s">
        <v>54</v>
      </c>
      <c r="AT3604" s="3">
        <f t="shared" si="124"/>
        <v>183.37938941653448</v>
      </c>
    </row>
    <row r="3605" spans="1:46" x14ac:dyDescent="0.2">
      <c r="A3605" s="1">
        <v>10156688</v>
      </c>
      <c r="C3605">
        <v>550470010</v>
      </c>
      <c r="D3605" s="1" t="s">
        <v>7880</v>
      </c>
      <c r="E3605" s="1">
        <v>43.771700000000003</v>
      </c>
      <c r="F3605" s="1">
        <v>-89.065070000000006</v>
      </c>
      <c r="G3605" t="s">
        <v>45</v>
      </c>
      <c r="H3605" t="s">
        <v>46</v>
      </c>
      <c r="I3605" s="1" t="s">
        <v>57</v>
      </c>
      <c r="J3605" s="1" t="s">
        <v>6079</v>
      </c>
      <c r="K3605" t="s">
        <v>49</v>
      </c>
      <c r="L3605" t="s">
        <v>59</v>
      </c>
      <c r="O3605" s="1" t="str">
        <f t="shared" si="123"/>
        <v>Sand and Gravel, Construction</v>
      </c>
      <c r="P3605" s="1" t="s">
        <v>51</v>
      </c>
      <c r="S3605" s="1" t="s">
        <v>60</v>
      </c>
      <c r="AB3605" s="1" t="s">
        <v>7881</v>
      </c>
      <c r="AD3605" s="1" t="s">
        <v>54</v>
      </c>
      <c r="AT3605" s="3">
        <f t="shared" si="124"/>
        <v>50.379549776707918</v>
      </c>
    </row>
    <row r="3606" spans="1:46" x14ac:dyDescent="0.2">
      <c r="A3606" s="1">
        <v>10156690</v>
      </c>
      <c r="C3606">
        <v>550410011</v>
      </c>
      <c r="D3606" s="1" t="s">
        <v>7882</v>
      </c>
      <c r="E3606" s="1">
        <v>45.480800000000002</v>
      </c>
      <c r="F3606" s="1">
        <v>-88.653149999999997</v>
      </c>
      <c r="G3606" t="s">
        <v>45</v>
      </c>
      <c r="H3606" t="s">
        <v>46</v>
      </c>
      <c r="I3606" s="1" t="s">
        <v>57</v>
      </c>
      <c r="J3606" s="1" t="s">
        <v>2107</v>
      </c>
      <c r="K3606" t="s">
        <v>49</v>
      </c>
      <c r="L3606" t="s">
        <v>59</v>
      </c>
      <c r="O3606" s="1" t="str">
        <f t="shared" si="123"/>
        <v>Sand and Gravel, Construction</v>
      </c>
      <c r="P3606" s="1" t="s">
        <v>51</v>
      </c>
      <c r="S3606" s="1" t="s">
        <v>60</v>
      </c>
      <c r="AD3606" s="1" t="s">
        <v>54</v>
      </c>
      <c r="AK3606" s="2" t="s">
        <v>6328</v>
      </c>
      <c r="AT3606" s="3">
        <f t="shared" si="124"/>
        <v>152.10456050590946</v>
      </c>
    </row>
    <row r="3607" spans="1:46" x14ac:dyDescent="0.2">
      <c r="A3607" s="1">
        <v>10156691</v>
      </c>
      <c r="C3607">
        <v>550110172</v>
      </c>
      <c r="D3607" s="1" t="s">
        <v>7883</v>
      </c>
      <c r="E3607" s="1">
        <v>44.137500000000003</v>
      </c>
      <c r="F3607" s="1">
        <v>-91.722660000000005</v>
      </c>
      <c r="G3607" t="s">
        <v>45</v>
      </c>
      <c r="H3607" t="s">
        <v>46</v>
      </c>
      <c r="I3607" s="1" t="s">
        <v>57</v>
      </c>
      <c r="J3607" s="1" t="s">
        <v>5965</v>
      </c>
      <c r="K3607" t="s">
        <v>49</v>
      </c>
      <c r="L3607" t="s">
        <v>50</v>
      </c>
      <c r="O3607" s="1" t="str">
        <f t="shared" si="123"/>
        <v>Stone, Crushed/Broken</v>
      </c>
      <c r="P3607" s="1" t="s">
        <v>51</v>
      </c>
      <c r="S3607" s="1" t="s">
        <v>60</v>
      </c>
      <c r="AD3607" s="1" t="s">
        <v>54</v>
      </c>
      <c r="AT3607" s="3">
        <f t="shared" si="124"/>
        <v>96.514048762064519</v>
      </c>
    </row>
    <row r="3608" spans="1:46" x14ac:dyDescent="0.2">
      <c r="A3608" s="1">
        <v>10156692</v>
      </c>
      <c r="C3608">
        <v>550070096</v>
      </c>
      <c r="D3608" s="1" t="s">
        <v>7884</v>
      </c>
      <c r="E3608" s="1">
        <v>46.514699999999998</v>
      </c>
      <c r="F3608" s="1">
        <v>-91.118440000000007</v>
      </c>
      <c r="G3608" t="s">
        <v>45</v>
      </c>
      <c r="H3608" t="s">
        <v>46</v>
      </c>
      <c r="I3608" s="1" t="s">
        <v>57</v>
      </c>
      <c r="J3608" s="1" t="s">
        <v>2590</v>
      </c>
      <c r="K3608" t="s">
        <v>49</v>
      </c>
      <c r="L3608" t="s">
        <v>59</v>
      </c>
      <c r="O3608" s="1" t="str">
        <f t="shared" si="123"/>
        <v>Sand and Gravel, Construction</v>
      </c>
      <c r="P3608" s="1" t="s">
        <v>51</v>
      </c>
      <c r="S3608" s="1" t="s">
        <v>60</v>
      </c>
      <c r="AD3608" s="1" t="s">
        <v>54</v>
      </c>
      <c r="AT3608" s="3">
        <f t="shared" si="124"/>
        <v>215.33537578318447</v>
      </c>
    </row>
    <row r="3609" spans="1:46" x14ac:dyDescent="0.2">
      <c r="A3609" s="1">
        <v>10156694</v>
      </c>
      <c r="C3609">
        <v>550630021</v>
      </c>
      <c r="D3609" s="1" t="s">
        <v>7885</v>
      </c>
      <c r="E3609" s="1">
        <v>43.805300000000003</v>
      </c>
      <c r="F3609" s="1">
        <v>-91.210939999999994</v>
      </c>
      <c r="G3609" t="s">
        <v>45</v>
      </c>
      <c r="H3609" t="s">
        <v>46</v>
      </c>
      <c r="I3609" s="1" t="s">
        <v>57</v>
      </c>
      <c r="J3609" s="1" t="s">
        <v>6069</v>
      </c>
      <c r="K3609" t="s">
        <v>49</v>
      </c>
      <c r="L3609" t="s">
        <v>59</v>
      </c>
      <c r="O3609" s="1" t="str">
        <f t="shared" si="123"/>
        <v>Sand and Gravel, Construction</v>
      </c>
      <c r="P3609" s="1" t="s">
        <v>51</v>
      </c>
      <c r="S3609" s="1" t="s">
        <v>60</v>
      </c>
      <c r="AD3609" s="1" t="s">
        <v>54</v>
      </c>
      <c r="AK3609" s="2" t="s">
        <v>5972</v>
      </c>
      <c r="AT3609" s="3">
        <f t="shared" si="124"/>
        <v>64.105988726680721</v>
      </c>
    </row>
    <row r="3610" spans="1:46" x14ac:dyDescent="0.2">
      <c r="A3610" s="1">
        <v>10156695</v>
      </c>
      <c r="C3610">
        <v>550910041</v>
      </c>
      <c r="D3610" s="1" t="s">
        <v>7886</v>
      </c>
      <c r="E3610" s="1">
        <v>44.648899999999998</v>
      </c>
      <c r="F3610" s="1">
        <v>-91.962670000000003</v>
      </c>
      <c r="G3610" t="s">
        <v>45</v>
      </c>
      <c r="H3610" t="s">
        <v>46</v>
      </c>
      <c r="I3610" s="1" t="s">
        <v>57</v>
      </c>
      <c r="J3610" s="1" t="s">
        <v>6040</v>
      </c>
      <c r="K3610" t="s">
        <v>49</v>
      </c>
      <c r="L3610" t="s">
        <v>59</v>
      </c>
      <c r="O3610" s="1" t="str">
        <f t="shared" si="123"/>
        <v>Sand and Gravel, Construction</v>
      </c>
      <c r="P3610" s="1" t="s">
        <v>51</v>
      </c>
      <c r="S3610" s="1" t="s">
        <v>144</v>
      </c>
      <c r="AD3610" s="1" t="s">
        <v>54</v>
      </c>
      <c r="AT3610" s="3">
        <f t="shared" si="124"/>
        <v>125.66389125074771</v>
      </c>
    </row>
    <row r="3611" spans="1:46" x14ac:dyDescent="0.2">
      <c r="A3611" s="1">
        <v>10156696</v>
      </c>
      <c r="C3611">
        <v>550750073</v>
      </c>
      <c r="D3611" s="1" t="s">
        <v>7887</v>
      </c>
      <c r="E3611" s="1">
        <v>45.594999999999999</v>
      </c>
      <c r="F3611" s="1">
        <v>-87.974230000000006</v>
      </c>
      <c r="G3611" t="s">
        <v>45</v>
      </c>
      <c r="H3611" t="s">
        <v>46</v>
      </c>
      <c r="I3611" s="1" t="s">
        <v>57</v>
      </c>
      <c r="J3611" s="1" t="s">
        <v>149</v>
      </c>
      <c r="K3611" t="s">
        <v>49</v>
      </c>
      <c r="L3611" t="s">
        <v>59</v>
      </c>
      <c r="O3611" s="1" t="str">
        <f t="shared" si="123"/>
        <v>Sand and Gravel, Construction</v>
      </c>
      <c r="P3611" s="1" t="s">
        <v>51</v>
      </c>
      <c r="S3611" s="1" t="s">
        <v>60</v>
      </c>
      <c r="AD3611" s="1" t="s">
        <v>54</v>
      </c>
      <c r="AT3611" s="3">
        <f t="shared" si="124"/>
        <v>175.77818774369132</v>
      </c>
    </row>
    <row r="3612" spans="1:46" x14ac:dyDescent="0.2">
      <c r="A3612" s="1">
        <v>10156697</v>
      </c>
      <c r="C3612">
        <v>550110237</v>
      </c>
      <c r="D3612" s="1" t="s">
        <v>7888</v>
      </c>
      <c r="E3612" s="1">
        <v>44.341900000000003</v>
      </c>
      <c r="F3612" s="1">
        <v>-91.882670000000005</v>
      </c>
      <c r="G3612" t="s">
        <v>45</v>
      </c>
      <c r="H3612" t="s">
        <v>46</v>
      </c>
      <c r="I3612" s="1" t="s">
        <v>57</v>
      </c>
      <c r="J3612" s="1" t="s">
        <v>5965</v>
      </c>
      <c r="K3612" t="s">
        <v>49</v>
      </c>
      <c r="L3612" t="s">
        <v>50</v>
      </c>
      <c r="O3612" s="1" t="str">
        <f t="shared" si="123"/>
        <v>Stone, Crushed/Broken</v>
      </c>
      <c r="P3612" s="1" t="s">
        <v>51</v>
      </c>
      <c r="S3612" s="1" t="s">
        <v>144</v>
      </c>
      <c r="AD3612" s="1" t="s">
        <v>54</v>
      </c>
      <c r="AK3612" s="2" t="s">
        <v>5989</v>
      </c>
      <c r="AT3612" s="3">
        <f t="shared" si="124"/>
        <v>110.28015574170502</v>
      </c>
    </row>
    <row r="3613" spans="1:46" x14ac:dyDescent="0.2">
      <c r="A3613" s="1">
        <v>10156698</v>
      </c>
      <c r="C3613">
        <v>550130084</v>
      </c>
      <c r="D3613" s="1" t="s">
        <v>7889</v>
      </c>
      <c r="E3613" s="1">
        <v>45.687190000000001</v>
      </c>
      <c r="F3613" s="1">
        <v>-92.673000000000002</v>
      </c>
      <c r="G3613" t="s">
        <v>45</v>
      </c>
      <c r="H3613" t="s">
        <v>46</v>
      </c>
      <c r="I3613" s="1" t="s">
        <v>57</v>
      </c>
      <c r="J3613" s="1" t="s">
        <v>3378</v>
      </c>
      <c r="K3613" t="s">
        <v>49</v>
      </c>
      <c r="L3613" t="s">
        <v>59</v>
      </c>
      <c r="O3613" s="1" t="str">
        <f t="shared" si="123"/>
        <v>Sand and Gravel, Construction</v>
      </c>
      <c r="P3613" s="1" t="s">
        <v>51</v>
      </c>
      <c r="S3613" s="1" t="s">
        <v>60</v>
      </c>
      <c r="AD3613" s="1" t="s">
        <v>54</v>
      </c>
      <c r="AK3613" s="2" t="s">
        <v>6042</v>
      </c>
      <c r="AT3613" s="3">
        <f t="shared" si="124"/>
        <v>200.30976153703534</v>
      </c>
    </row>
    <row r="3614" spans="1:46" x14ac:dyDescent="0.2">
      <c r="A3614" s="1">
        <v>10156702</v>
      </c>
      <c r="C3614">
        <v>550570003</v>
      </c>
      <c r="D3614" s="1" t="s">
        <v>7890</v>
      </c>
      <c r="E3614" s="1">
        <v>44.013599999999997</v>
      </c>
      <c r="F3614" s="1">
        <v>-90.088399999999993</v>
      </c>
      <c r="G3614" t="s">
        <v>45</v>
      </c>
      <c r="H3614" t="s">
        <v>46</v>
      </c>
      <c r="I3614" s="1" t="s">
        <v>57</v>
      </c>
      <c r="J3614" s="1" t="s">
        <v>7891</v>
      </c>
      <c r="K3614" t="s">
        <v>49</v>
      </c>
      <c r="L3614" t="s">
        <v>50</v>
      </c>
      <c r="O3614" s="1" t="str">
        <f t="shared" si="123"/>
        <v>Stone, Crushed/Broken</v>
      </c>
      <c r="P3614" s="1" t="s">
        <v>51</v>
      </c>
      <c r="S3614" s="1" t="s">
        <v>60</v>
      </c>
      <c r="AB3614" s="1" t="s">
        <v>6070</v>
      </c>
      <c r="AD3614" s="1" t="s">
        <v>54</v>
      </c>
      <c r="AT3614" s="3">
        <f t="shared" si="124"/>
        <v>35.75948190383852</v>
      </c>
    </row>
    <row r="3615" spans="1:46" x14ac:dyDescent="0.2">
      <c r="A3615" s="1">
        <v>10156703</v>
      </c>
      <c r="C3615">
        <v>550870032</v>
      </c>
      <c r="D3615" s="1" t="s">
        <v>7892</v>
      </c>
      <c r="E3615" s="1">
        <v>44.282499999999999</v>
      </c>
      <c r="F3615" s="1">
        <v>-88.560050000000004</v>
      </c>
      <c r="G3615" t="s">
        <v>45</v>
      </c>
      <c r="H3615" t="s">
        <v>46</v>
      </c>
      <c r="I3615" s="1" t="s">
        <v>57</v>
      </c>
      <c r="J3615" s="1" t="s">
        <v>6075</v>
      </c>
      <c r="K3615" t="s">
        <v>49</v>
      </c>
      <c r="L3615" t="s">
        <v>59</v>
      </c>
      <c r="O3615" s="1" t="str">
        <f t="shared" si="123"/>
        <v>Sand and Gravel, Construction</v>
      </c>
      <c r="P3615" s="1" t="s">
        <v>51</v>
      </c>
      <c r="S3615" s="1" t="s">
        <v>60</v>
      </c>
      <c r="AD3615" s="1" t="s">
        <v>54</v>
      </c>
      <c r="AT3615" s="3">
        <f t="shared" si="124"/>
        <v>89.796255197392696</v>
      </c>
    </row>
    <row r="3616" spans="1:46" customFormat="1" hidden="1" x14ac:dyDescent="0.2">
      <c r="A3616">
        <v>10156704</v>
      </c>
      <c r="C3616">
        <v>550490289</v>
      </c>
      <c r="D3616" t="s">
        <v>7893</v>
      </c>
      <c r="E3616">
        <v>42.877809999999997</v>
      </c>
      <c r="F3616">
        <v>-90.174300000000002</v>
      </c>
      <c r="G3616" t="s">
        <v>45</v>
      </c>
      <c r="H3616" t="s">
        <v>46</v>
      </c>
      <c r="I3616" t="s">
        <v>57</v>
      </c>
      <c r="J3616" t="s">
        <v>1378</v>
      </c>
      <c r="K3616" t="s">
        <v>140</v>
      </c>
      <c r="L3616" t="s">
        <v>163</v>
      </c>
      <c r="N3616" t="s">
        <v>164</v>
      </c>
      <c r="O3616" t="str">
        <f t="shared" si="123"/>
        <v>Zinc, Lead</v>
      </c>
      <c r="P3616" t="s">
        <v>314</v>
      </c>
      <c r="S3616" t="s">
        <v>60</v>
      </c>
      <c r="AD3616" t="s">
        <v>54</v>
      </c>
      <c r="AT3616" s="3">
        <f t="shared" si="124"/>
        <v>43.876680780559724</v>
      </c>
    </row>
    <row r="3617" spans="1:46" x14ac:dyDescent="0.2">
      <c r="A3617" s="1">
        <v>10156708</v>
      </c>
      <c r="C3617">
        <v>550090012</v>
      </c>
      <c r="D3617" s="1" t="s">
        <v>7894</v>
      </c>
      <c r="E3617" s="1">
        <v>44.578099999999999</v>
      </c>
      <c r="F3617" s="1">
        <v>-87.849429999999998</v>
      </c>
      <c r="G3617" t="s">
        <v>45</v>
      </c>
      <c r="H3617" t="s">
        <v>46</v>
      </c>
      <c r="I3617" s="1" t="s">
        <v>57</v>
      </c>
      <c r="J3617" s="1" t="s">
        <v>5960</v>
      </c>
      <c r="K3617" t="s">
        <v>49</v>
      </c>
      <c r="L3617" t="s">
        <v>50</v>
      </c>
      <c r="O3617" s="1" t="str">
        <f t="shared" si="123"/>
        <v>Stone, Crushed/Broken</v>
      </c>
      <c r="P3617" s="1" t="s">
        <v>51</v>
      </c>
      <c r="S3617" s="1" t="s">
        <v>52</v>
      </c>
      <c r="AB3617" s="1" t="s">
        <v>7895</v>
      </c>
      <c r="AD3617" s="1" t="s">
        <v>54</v>
      </c>
      <c r="AT3617" s="3">
        <f t="shared" si="124"/>
        <v>130.217053224978</v>
      </c>
    </row>
    <row r="3618" spans="1:46" x14ac:dyDescent="0.2">
      <c r="A3618" s="1">
        <v>10156709</v>
      </c>
      <c r="C3618">
        <v>550170019</v>
      </c>
      <c r="D3618" s="1" t="s">
        <v>7896</v>
      </c>
      <c r="E3618" s="1">
        <v>44.951700000000002</v>
      </c>
      <c r="F3618" s="1">
        <v>-91.135140000000007</v>
      </c>
      <c r="G3618" t="s">
        <v>45</v>
      </c>
      <c r="H3618" t="s">
        <v>46</v>
      </c>
      <c r="I3618" s="1" t="s">
        <v>57</v>
      </c>
      <c r="J3618" s="1" t="s">
        <v>6503</v>
      </c>
      <c r="K3618" t="s">
        <v>49</v>
      </c>
      <c r="L3618" t="s">
        <v>59</v>
      </c>
      <c r="O3618" s="1" t="str">
        <f t="shared" si="123"/>
        <v>Sand and Gravel, Construction</v>
      </c>
      <c r="P3618" s="1" t="s">
        <v>51</v>
      </c>
      <c r="S3618" s="1" t="s">
        <v>52</v>
      </c>
      <c r="AB3618" s="1" t="s">
        <v>6504</v>
      </c>
      <c r="AD3618" s="1" t="s">
        <v>54</v>
      </c>
      <c r="AT3618" s="3">
        <f t="shared" si="124"/>
        <v>114.972703804411</v>
      </c>
    </row>
    <row r="3619" spans="1:46" customFormat="1" hidden="1" x14ac:dyDescent="0.2">
      <c r="A3619">
        <v>10156710</v>
      </c>
      <c r="C3619">
        <v>550310018</v>
      </c>
      <c r="D3619" t="s">
        <v>3317</v>
      </c>
      <c r="E3619">
        <v>46.577190000000002</v>
      </c>
      <c r="F3619">
        <v>-91.881270000000001</v>
      </c>
      <c r="G3619" t="s">
        <v>45</v>
      </c>
      <c r="H3619" t="s">
        <v>46</v>
      </c>
      <c r="I3619" t="s">
        <v>57</v>
      </c>
      <c r="J3619" t="s">
        <v>2053</v>
      </c>
      <c r="K3619" t="s">
        <v>140</v>
      </c>
      <c r="N3619" t="s">
        <v>7897</v>
      </c>
      <c r="O3619" t="str">
        <f t="shared" si="123"/>
        <v>, Copper, Gold, Silver, Nickel</v>
      </c>
      <c r="P3619" t="s">
        <v>204</v>
      </c>
      <c r="S3619" t="s">
        <v>179</v>
      </c>
      <c r="AB3619" t="s">
        <v>154</v>
      </c>
      <c r="AD3619" t="s">
        <v>6032</v>
      </c>
      <c r="AT3619" s="3">
        <f t="shared" si="124"/>
        <v>231.58648958401579</v>
      </c>
    </row>
    <row r="3620" spans="1:46" x14ac:dyDescent="0.2">
      <c r="A3620" s="1">
        <v>10156713</v>
      </c>
      <c r="C3620">
        <v>550050181</v>
      </c>
      <c r="D3620" s="1" t="s">
        <v>7898</v>
      </c>
      <c r="E3620" s="1">
        <v>45.438589999999998</v>
      </c>
      <c r="F3620" s="1">
        <v>-91.695459999999997</v>
      </c>
      <c r="G3620" t="s">
        <v>45</v>
      </c>
      <c r="H3620" t="s">
        <v>46</v>
      </c>
      <c r="I3620" s="1" t="s">
        <v>57</v>
      </c>
      <c r="J3620" s="1" t="s">
        <v>5978</v>
      </c>
      <c r="K3620" t="s">
        <v>49</v>
      </c>
      <c r="L3620" t="s">
        <v>59</v>
      </c>
      <c r="O3620" s="1" t="str">
        <f t="shared" si="123"/>
        <v>Sand and Gravel, Construction</v>
      </c>
      <c r="P3620" s="1" t="s">
        <v>51</v>
      </c>
      <c r="S3620" s="1" t="s">
        <v>60</v>
      </c>
      <c r="AD3620" s="1" t="s">
        <v>54</v>
      </c>
      <c r="AT3620" s="3">
        <f t="shared" si="124"/>
        <v>157.88163035272217</v>
      </c>
    </row>
    <row r="3621" spans="1:46" customFormat="1" hidden="1" x14ac:dyDescent="0.2">
      <c r="A3621">
        <v>10156715</v>
      </c>
      <c r="C3621">
        <v>550650045</v>
      </c>
      <c r="D3621" t="s">
        <v>3920</v>
      </c>
      <c r="E3621">
        <v>42.569710000000001</v>
      </c>
      <c r="F3621">
        <v>-90.338710000000006</v>
      </c>
      <c r="G3621" t="s">
        <v>45</v>
      </c>
      <c r="H3621" t="s">
        <v>46</v>
      </c>
      <c r="I3621" t="s">
        <v>57</v>
      </c>
      <c r="J3621" t="s">
        <v>252</v>
      </c>
      <c r="K3621" t="s">
        <v>140</v>
      </c>
      <c r="N3621" t="s">
        <v>163</v>
      </c>
      <c r="O3621" t="str">
        <f t="shared" si="123"/>
        <v>, Zinc</v>
      </c>
      <c r="P3621" t="s">
        <v>204</v>
      </c>
      <c r="S3621" t="s">
        <v>60</v>
      </c>
      <c r="AD3621" t="s">
        <v>54</v>
      </c>
      <c r="AM3621">
        <v>1903</v>
      </c>
      <c r="AT3621" s="3">
        <f t="shared" si="124"/>
        <v>66.513870314006041</v>
      </c>
    </row>
    <row r="3622" spans="1:46" x14ac:dyDescent="0.2">
      <c r="A3622" s="1">
        <v>10156717</v>
      </c>
      <c r="C3622">
        <v>550650026</v>
      </c>
      <c r="D3622" s="1" t="s">
        <v>7899</v>
      </c>
      <c r="E3622" s="1">
        <v>42.579709999999999</v>
      </c>
      <c r="F3622" s="1">
        <v>-90.092600000000004</v>
      </c>
      <c r="G3622" t="s">
        <v>45</v>
      </c>
      <c r="H3622" t="s">
        <v>46</v>
      </c>
      <c r="I3622" s="1" t="s">
        <v>57</v>
      </c>
      <c r="J3622" s="1" t="s">
        <v>252</v>
      </c>
      <c r="K3622" t="s">
        <v>49</v>
      </c>
      <c r="L3622" t="s">
        <v>50</v>
      </c>
      <c r="O3622" s="1" t="str">
        <f t="shared" si="123"/>
        <v>Stone, Crushed/Broken</v>
      </c>
      <c r="P3622" s="1" t="s">
        <v>51</v>
      </c>
      <c r="S3622" s="1" t="s">
        <v>60</v>
      </c>
      <c r="AB3622" s="1" t="s">
        <v>6158</v>
      </c>
      <c r="AD3622" s="1" t="s">
        <v>54</v>
      </c>
      <c r="AT3622" s="3">
        <f t="shared" si="124"/>
        <v>63.757577289370616</v>
      </c>
    </row>
    <row r="3623" spans="1:46" x14ac:dyDescent="0.2">
      <c r="A3623" s="1">
        <v>10156718</v>
      </c>
      <c r="C3623">
        <v>550670034</v>
      </c>
      <c r="D3623" s="1" t="s">
        <v>7900</v>
      </c>
      <c r="E3623" s="1">
        <v>45.4544</v>
      </c>
      <c r="F3623" s="1">
        <v>-89.406180000000006</v>
      </c>
      <c r="G3623" t="s">
        <v>45</v>
      </c>
      <c r="H3623" t="s">
        <v>46</v>
      </c>
      <c r="I3623" s="1" t="s">
        <v>57</v>
      </c>
      <c r="J3623" s="1" t="s">
        <v>6200</v>
      </c>
      <c r="K3623" t="s">
        <v>49</v>
      </c>
      <c r="L3623" t="s">
        <v>59</v>
      </c>
      <c r="O3623" s="1" t="str">
        <f t="shared" si="123"/>
        <v>Sand and Gravel, Construction</v>
      </c>
      <c r="P3623" s="1" t="s">
        <v>51</v>
      </c>
      <c r="S3623" s="1" t="s">
        <v>144</v>
      </c>
      <c r="AD3623" s="1" t="s">
        <v>54</v>
      </c>
      <c r="AK3623" s="2" t="s">
        <v>6042</v>
      </c>
      <c r="AT3623" s="3">
        <f t="shared" si="124"/>
        <v>138.17173681111484</v>
      </c>
    </row>
    <row r="3624" spans="1:46" x14ac:dyDescent="0.2">
      <c r="A3624" s="1">
        <v>10156720</v>
      </c>
      <c r="C3624">
        <v>550750198</v>
      </c>
      <c r="D3624" s="1" t="s">
        <v>7901</v>
      </c>
      <c r="E3624" s="1">
        <v>45.633899999999997</v>
      </c>
      <c r="F3624" s="1">
        <v>-88.263639999999995</v>
      </c>
      <c r="G3624" t="s">
        <v>45</v>
      </c>
      <c r="H3624" t="s">
        <v>46</v>
      </c>
      <c r="I3624" s="1" t="s">
        <v>57</v>
      </c>
      <c r="J3624" s="1" t="s">
        <v>149</v>
      </c>
      <c r="K3624" t="s">
        <v>49</v>
      </c>
      <c r="L3624" t="s">
        <v>59</v>
      </c>
      <c r="O3624" s="1" t="str">
        <f t="shared" si="123"/>
        <v>Sand and Gravel, Construction</v>
      </c>
      <c r="P3624" s="1" t="s">
        <v>51</v>
      </c>
      <c r="S3624" s="1" t="s">
        <v>60</v>
      </c>
      <c r="AD3624" s="1" t="s">
        <v>54</v>
      </c>
      <c r="AT3624" s="3">
        <f t="shared" si="124"/>
        <v>170.41046625486624</v>
      </c>
    </row>
    <row r="3625" spans="1:46" x14ac:dyDescent="0.2">
      <c r="A3625" s="1">
        <v>10156722</v>
      </c>
      <c r="C3625">
        <v>550350001</v>
      </c>
      <c r="D3625" s="1" t="s">
        <v>7902</v>
      </c>
      <c r="E3625" s="1">
        <v>44.7928</v>
      </c>
      <c r="F3625" s="1">
        <v>-91.517650000000003</v>
      </c>
      <c r="G3625" t="s">
        <v>45</v>
      </c>
      <c r="H3625" t="s">
        <v>46</v>
      </c>
      <c r="I3625" s="1" t="s">
        <v>57</v>
      </c>
      <c r="J3625" s="1" t="s">
        <v>6703</v>
      </c>
      <c r="K3625" t="s">
        <v>49</v>
      </c>
      <c r="L3625" t="s">
        <v>59</v>
      </c>
      <c r="O3625" s="1" t="str">
        <f t="shared" ref="O3625:O3688" si="125">CONCATENATE(L3625,IF(M3625=0,"",CONCATENATE(", ",M3625)),IF(N3625=0,"",CONCATENATE(", ",N3625)))</f>
        <v>Sand and Gravel, Construction</v>
      </c>
      <c r="P3625" s="1" t="s">
        <v>51</v>
      </c>
      <c r="S3625" s="1" t="s">
        <v>52</v>
      </c>
      <c r="AB3625" s="1" t="s">
        <v>7903</v>
      </c>
      <c r="AD3625" s="1" t="s">
        <v>54</v>
      </c>
      <c r="AT3625" s="3">
        <f t="shared" si="124"/>
        <v>116.7870107541649</v>
      </c>
    </row>
    <row r="3626" spans="1:46" x14ac:dyDescent="0.2">
      <c r="A3626" s="1">
        <v>10156724</v>
      </c>
      <c r="C3626">
        <v>550850012</v>
      </c>
      <c r="D3626" s="1" t="s">
        <v>7904</v>
      </c>
      <c r="E3626" s="1">
        <v>45.570799999999998</v>
      </c>
      <c r="F3626" s="1">
        <v>-90.013400000000004</v>
      </c>
      <c r="G3626" t="s">
        <v>45</v>
      </c>
      <c r="H3626" t="s">
        <v>46</v>
      </c>
      <c r="I3626" s="1" t="s">
        <v>57</v>
      </c>
      <c r="J3626" s="1" t="s">
        <v>1385</v>
      </c>
      <c r="K3626" t="s">
        <v>49</v>
      </c>
      <c r="L3626" t="s">
        <v>59</v>
      </c>
      <c r="O3626" s="1" t="str">
        <f t="shared" si="125"/>
        <v>Sand and Gravel, Construction</v>
      </c>
      <c r="P3626" s="1" t="s">
        <v>51</v>
      </c>
      <c r="S3626" s="1" t="s">
        <v>144</v>
      </c>
      <c r="AD3626" s="1" t="s">
        <v>54</v>
      </c>
      <c r="AT3626" s="3">
        <f t="shared" si="124"/>
        <v>143.07993277592362</v>
      </c>
    </row>
    <row r="3627" spans="1:46" x14ac:dyDescent="0.2">
      <c r="A3627" s="1">
        <v>10156725</v>
      </c>
      <c r="C3627">
        <v>550330054</v>
      </c>
      <c r="D3627" s="1" t="s">
        <v>7905</v>
      </c>
      <c r="E3627" s="1">
        <v>44.994390000000003</v>
      </c>
      <c r="F3627" s="1">
        <v>-91.833770000000001</v>
      </c>
      <c r="G3627" t="s">
        <v>45</v>
      </c>
      <c r="H3627" t="s">
        <v>46</v>
      </c>
      <c r="I3627" s="1" t="s">
        <v>57</v>
      </c>
      <c r="J3627" s="1" t="s">
        <v>6049</v>
      </c>
      <c r="K3627" t="s">
        <v>49</v>
      </c>
      <c r="L3627" t="s">
        <v>59</v>
      </c>
      <c r="O3627" s="1" t="str">
        <f t="shared" si="125"/>
        <v>Sand and Gravel, Construction</v>
      </c>
      <c r="P3627" s="1" t="s">
        <v>51</v>
      </c>
      <c r="S3627" s="1" t="s">
        <v>144</v>
      </c>
      <c r="AD3627" s="1" t="s">
        <v>54</v>
      </c>
      <c r="AT3627" s="3">
        <f t="shared" si="124"/>
        <v>137.4641957316432</v>
      </c>
    </row>
    <row r="3628" spans="1:46" x14ac:dyDescent="0.2">
      <c r="A3628" s="1">
        <v>10156726</v>
      </c>
      <c r="C3628">
        <v>550310056</v>
      </c>
      <c r="D3628" s="1" t="s">
        <v>7906</v>
      </c>
      <c r="E3628" s="1">
        <v>46.571089999999998</v>
      </c>
      <c r="F3628" s="1">
        <v>-91.636560000000003</v>
      </c>
      <c r="G3628" t="s">
        <v>45</v>
      </c>
      <c r="H3628" t="s">
        <v>46</v>
      </c>
      <c r="I3628" s="1" t="s">
        <v>57</v>
      </c>
      <c r="J3628" s="1" t="s">
        <v>2053</v>
      </c>
      <c r="K3628" t="s">
        <v>49</v>
      </c>
      <c r="L3628" t="s">
        <v>59</v>
      </c>
      <c r="O3628" s="1" t="str">
        <f t="shared" si="125"/>
        <v>Sand and Gravel, Construction</v>
      </c>
      <c r="P3628" s="1" t="s">
        <v>51</v>
      </c>
      <c r="S3628" s="1" t="s">
        <v>144</v>
      </c>
      <c r="AD3628" s="1" t="s">
        <v>54</v>
      </c>
      <c r="AT3628" s="3">
        <f t="shared" si="124"/>
        <v>226.72467480903018</v>
      </c>
    </row>
    <row r="3629" spans="1:46" customFormat="1" hidden="1" x14ac:dyDescent="0.2">
      <c r="A3629">
        <v>10156732</v>
      </c>
      <c r="C3629">
        <v>550730020</v>
      </c>
      <c r="D3629" t="s">
        <v>7907</v>
      </c>
      <c r="E3629">
        <v>45.067500000000003</v>
      </c>
      <c r="F3629">
        <v>-89.640889999999999</v>
      </c>
      <c r="G3629" t="s">
        <v>45</v>
      </c>
      <c r="H3629" t="s">
        <v>46</v>
      </c>
      <c r="I3629" t="s">
        <v>57</v>
      </c>
      <c r="J3629" t="s">
        <v>2136</v>
      </c>
      <c r="K3629" t="s">
        <v>49</v>
      </c>
      <c r="L3629" t="s">
        <v>157</v>
      </c>
      <c r="O3629" t="str">
        <f t="shared" si="125"/>
        <v>Granite</v>
      </c>
      <c r="P3629" t="s">
        <v>51</v>
      </c>
      <c r="S3629" t="s">
        <v>60</v>
      </c>
      <c r="AB3629" t="s">
        <v>7908</v>
      </c>
      <c r="AD3629" t="s">
        <v>54</v>
      </c>
      <c r="AT3629" s="3">
        <f t="shared" si="124"/>
        <v>109.75036077350015</v>
      </c>
    </row>
    <row r="3630" spans="1:46" x14ac:dyDescent="0.2">
      <c r="A3630" s="1">
        <v>10156733</v>
      </c>
      <c r="C3630">
        <v>550670058</v>
      </c>
      <c r="D3630" s="1" t="s">
        <v>7909</v>
      </c>
      <c r="E3630" s="1">
        <v>45.433599999999998</v>
      </c>
      <c r="F3630" s="1">
        <v>-89.138369999999995</v>
      </c>
      <c r="G3630" t="s">
        <v>45</v>
      </c>
      <c r="H3630" t="s">
        <v>46</v>
      </c>
      <c r="I3630" s="1" t="s">
        <v>57</v>
      </c>
      <c r="J3630" s="1" t="s">
        <v>6200</v>
      </c>
      <c r="K3630" t="s">
        <v>49</v>
      </c>
      <c r="L3630" t="s">
        <v>59</v>
      </c>
      <c r="O3630" s="1" t="str">
        <f t="shared" si="125"/>
        <v>Sand and Gravel, Construction</v>
      </c>
      <c r="P3630" s="1" t="s">
        <v>51</v>
      </c>
      <c r="S3630" s="1" t="s">
        <v>60</v>
      </c>
      <c r="AD3630" s="1" t="s">
        <v>54</v>
      </c>
      <c r="AT3630" s="3">
        <f t="shared" si="124"/>
        <v>140.18922971141279</v>
      </c>
    </row>
    <row r="3631" spans="1:46" x14ac:dyDescent="0.2">
      <c r="A3631" s="1">
        <v>10156735</v>
      </c>
      <c r="C3631">
        <v>550310089</v>
      </c>
      <c r="D3631" s="1" t="s">
        <v>7910</v>
      </c>
      <c r="E3631" s="1">
        <v>46.373289999999997</v>
      </c>
      <c r="F3631" s="1">
        <v>-91.816569999999999</v>
      </c>
      <c r="G3631" t="s">
        <v>45</v>
      </c>
      <c r="H3631" t="s">
        <v>46</v>
      </c>
      <c r="I3631" s="1" t="s">
        <v>57</v>
      </c>
      <c r="J3631" s="1" t="s">
        <v>2053</v>
      </c>
      <c r="K3631" t="s">
        <v>49</v>
      </c>
      <c r="L3631" t="s">
        <v>59</v>
      </c>
      <c r="O3631" s="1" t="str">
        <f t="shared" si="125"/>
        <v>Sand and Gravel, Construction</v>
      </c>
      <c r="P3631" s="1" t="s">
        <v>51</v>
      </c>
      <c r="S3631" s="1" t="s">
        <v>60</v>
      </c>
      <c r="AD3631" s="1" t="s">
        <v>54</v>
      </c>
      <c r="AT3631" s="3">
        <f t="shared" si="124"/>
        <v>217.48434571044592</v>
      </c>
    </row>
    <row r="3632" spans="1:46" x14ac:dyDescent="0.2">
      <c r="A3632" s="1">
        <v>10156737</v>
      </c>
      <c r="C3632">
        <v>550350004</v>
      </c>
      <c r="D3632" s="1" t="s">
        <v>7911</v>
      </c>
      <c r="E3632" s="1">
        <v>44.7958</v>
      </c>
      <c r="F3632" s="1">
        <v>-91.518249999999995</v>
      </c>
      <c r="G3632" t="s">
        <v>45</v>
      </c>
      <c r="H3632" t="s">
        <v>46</v>
      </c>
      <c r="I3632" s="1" t="s">
        <v>57</v>
      </c>
      <c r="J3632" s="1" t="s">
        <v>6703</v>
      </c>
      <c r="K3632" t="s">
        <v>49</v>
      </c>
      <c r="L3632" t="s">
        <v>59</v>
      </c>
      <c r="O3632" s="1" t="str">
        <f t="shared" si="125"/>
        <v>Sand and Gravel, Construction</v>
      </c>
      <c r="P3632" s="1" t="s">
        <v>51</v>
      </c>
      <c r="S3632" s="1" t="s">
        <v>52</v>
      </c>
      <c r="AD3632" s="1" t="s">
        <v>54</v>
      </c>
      <c r="AT3632" s="3">
        <f t="shared" si="124"/>
        <v>116.96351189251062</v>
      </c>
    </row>
    <row r="3633" spans="1:46" x14ac:dyDescent="0.2">
      <c r="A3633" s="1">
        <v>10156738</v>
      </c>
      <c r="C3633">
        <v>550310071</v>
      </c>
      <c r="D3633" s="1" t="s">
        <v>7912</v>
      </c>
      <c r="E3633" s="1">
        <v>46.533290000000001</v>
      </c>
      <c r="F3633" s="1">
        <v>-91.582660000000004</v>
      </c>
      <c r="G3633" t="s">
        <v>45</v>
      </c>
      <c r="H3633" t="s">
        <v>46</v>
      </c>
      <c r="I3633" s="1" t="s">
        <v>57</v>
      </c>
      <c r="J3633" s="1" t="s">
        <v>2053</v>
      </c>
      <c r="K3633" t="s">
        <v>49</v>
      </c>
      <c r="L3633" t="s">
        <v>59</v>
      </c>
      <c r="O3633" s="1" t="str">
        <f t="shared" si="125"/>
        <v>Sand and Gravel, Construction</v>
      </c>
      <c r="P3633" s="1" t="s">
        <v>51</v>
      </c>
      <c r="S3633" s="1" t="s">
        <v>60</v>
      </c>
      <c r="AD3633" s="1" t="s">
        <v>54</v>
      </c>
      <c r="AT3633" s="3">
        <f t="shared" si="124"/>
        <v>223.36825543174706</v>
      </c>
    </row>
    <row r="3634" spans="1:46" x14ac:dyDescent="0.2">
      <c r="A3634" s="1">
        <v>10156739</v>
      </c>
      <c r="C3634">
        <v>550659003</v>
      </c>
      <c r="D3634" s="1" t="s">
        <v>7913</v>
      </c>
      <c r="E3634" s="1">
        <v>42.541409999999999</v>
      </c>
      <c r="F3634" s="1">
        <v>-90.242609999999999</v>
      </c>
      <c r="G3634" t="s">
        <v>45</v>
      </c>
      <c r="H3634" t="s">
        <v>46</v>
      </c>
      <c r="I3634" s="1" t="s">
        <v>57</v>
      </c>
      <c r="J3634" s="1" t="s">
        <v>252</v>
      </c>
      <c r="K3634" t="s">
        <v>49</v>
      </c>
      <c r="L3634" t="s">
        <v>50</v>
      </c>
      <c r="O3634" s="1" t="str">
        <f t="shared" si="125"/>
        <v>Stone, Crushed/Broken</v>
      </c>
      <c r="P3634" s="1" t="s">
        <v>5265</v>
      </c>
      <c r="S3634" s="1" t="s">
        <v>60</v>
      </c>
      <c r="AB3634" s="1" t="s">
        <v>7914</v>
      </c>
      <c r="AD3634" s="1" t="s">
        <v>54</v>
      </c>
      <c r="AT3634" s="3">
        <f t="shared" si="124"/>
        <v>67.356353908457436</v>
      </c>
    </row>
    <row r="3635" spans="1:46" x14ac:dyDescent="0.2">
      <c r="A3635" s="1">
        <v>10156742</v>
      </c>
      <c r="C3635">
        <v>550750202</v>
      </c>
      <c r="D3635" s="1" t="s">
        <v>7915</v>
      </c>
      <c r="E3635" s="1">
        <v>45.0625</v>
      </c>
      <c r="F3635" s="1">
        <v>-88.041730000000001</v>
      </c>
      <c r="G3635" t="s">
        <v>45</v>
      </c>
      <c r="H3635" t="s">
        <v>46</v>
      </c>
      <c r="I3635" s="1" t="s">
        <v>57</v>
      </c>
      <c r="J3635" s="1" t="s">
        <v>149</v>
      </c>
      <c r="K3635" t="s">
        <v>49</v>
      </c>
      <c r="L3635" t="s">
        <v>59</v>
      </c>
      <c r="O3635" s="1" t="str">
        <f t="shared" si="125"/>
        <v>Sand and Gravel, Construction</v>
      </c>
      <c r="P3635" s="1" t="s">
        <v>51</v>
      </c>
      <c r="S3635" s="1" t="s">
        <v>52</v>
      </c>
      <c r="AD3635" s="1" t="s">
        <v>54</v>
      </c>
      <c r="AT3635" s="3">
        <f t="shared" si="124"/>
        <v>145.03596642165539</v>
      </c>
    </row>
    <row r="3636" spans="1:46" x14ac:dyDescent="0.2">
      <c r="A3636" s="1">
        <v>10156744</v>
      </c>
      <c r="C3636">
        <v>550170004</v>
      </c>
      <c r="D3636" s="1" t="s">
        <v>7916</v>
      </c>
      <c r="E3636" s="1">
        <v>45.0242</v>
      </c>
      <c r="F3636" s="1">
        <v>-91.25685</v>
      </c>
      <c r="G3636" t="s">
        <v>45</v>
      </c>
      <c r="H3636" t="s">
        <v>46</v>
      </c>
      <c r="I3636" s="1" t="s">
        <v>57</v>
      </c>
      <c r="J3636" s="1" t="s">
        <v>6503</v>
      </c>
      <c r="K3636" t="s">
        <v>49</v>
      </c>
      <c r="L3636" t="s">
        <v>59</v>
      </c>
      <c r="O3636" s="1" t="str">
        <f t="shared" si="125"/>
        <v>Sand and Gravel, Construction</v>
      </c>
      <c r="P3636" s="1" t="s">
        <v>51</v>
      </c>
      <c r="S3636" s="1" t="s">
        <v>52</v>
      </c>
      <c r="AB3636" s="1" t="s">
        <v>6504</v>
      </c>
      <c r="AD3636" s="1" t="s">
        <v>54</v>
      </c>
      <c r="AT3636" s="3">
        <f t="shared" si="124"/>
        <v>122.30029565091016</v>
      </c>
    </row>
    <row r="3637" spans="1:46" x14ac:dyDescent="0.2">
      <c r="A3637" s="1">
        <v>10156745</v>
      </c>
      <c r="C3637">
        <v>550170010</v>
      </c>
      <c r="D3637" s="1" t="s">
        <v>7917</v>
      </c>
      <c r="E3637" s="1">
        <v>45.128300000000003</v>
      </c>
      <c r="F3637" s="1">
        <v>-91.387950000000004</v>
      </c>
      <c r="G3637" t="s">
        <v>45</v>
      </c>
      <c r="H3637" t="s">
        <v>46</v>
      </c>
      <c r="I3637" s="1" t="s">
        <v>57</v>
      </c>
      <c r="J3637" s="1" t="s">
        <v>6503</v>
      </c>
      <c r="K3637" t="s">
        <v>49</v>
      </c>
      <c r="L3637" t="s">
        <v>59</v>
      </c>
      <c r="O3637" s="1" t="str">
        <f t="shared" si="125"/>
        <v>Sand and Gravel, Construction</v>
      </c>
      <c r="P3637" s="1" t="s">
        <v>51</v>
      </c>
      <c r="S3637" s="1" t="s">
        <v>52</v>
      </c>
      <c r="AD3637" s="1" t="s">
        <v>54</v>
      </c>
      <c r="AT3637" s="3">
        <f t="shared" si="124"/>
        <v>131.77346851274058</v>
      </c>
    </row>
    <row r="3638" spans="1:46" customFormat="1" hidden="1" x14ac:dyDescent="0.2">
      <c r="A3638">
        <v>10156746</v>
      </c>
      <c r="C3638">
        <v>550330015</v>
      </c>
      <c r="D3638" t="s">
        <v>7918</v>
      </c>
      <c r="E3638">
        <v>45.03389</v>
      </c>
      <c r="F3638">
        <v>-91.882369999999995</v>
      </c>
      <c r="G3638" t="s">
        <v>45</v>
      </c>
      <c r="H3638" t="s">
        <v>46</v>
      </c>
      <c r="I3638" t="s">
        <v>57</v>
      </c>
      <c r="J3638" t="s">
        <v>6049</v>
      </c>
      <c r="K3638" t="s">
        <v>49</v>
      </c>
      <c r="L3638" t="s">
        <v>1323</v>
      </c>
      <c r="O3638" t="str">
        <f t="shared" si="125"/>
        <v>Clay</v>
      </c>
      <c r="P3638" t="s">
        <v>51</v>
      </c>
      <c r="S3638" t="s">
        <v>60</v>
      </c>
      <c r="AD3638" t="s">
        <v>54</v>
      </c>
      <c r="AT3638" s="3">
        <f t="shared" si="124"/>
        <v>141.08081778556038</v>
      </c>
    </row>
    <row r="3639" spans="1:46" x14ac:dyDescent="0.2">
      <c r="A3639" s="1">
        <v>10156747</v>
      </c>
      <c r="C3639">
        <v>550610029</v>
      </c>
      <c r="D3639" s="1" t="s">
        <v>7919</v>
      </c>
      <c r="E3639" s="1">
        <v>44.619399999999999</v>
      </c>
      <c r="F3639" s="1">
        <v>-87.443610000000007</v>
      </c>
      <c r="G3639" t="s">
        <v>45</v>
      </c>
      <c r="H3639" t="s">
        <v>46</v>
      </c>
      <c r="I3639" s="1" t="s">
        <v>57</v>
      </c>
      <c r="J3639" s="1" t="s">
        <v>6038</v>
      </c>
      <c r="K3639" t="s">
        <v>49</v>
      </c>
      <c r="L3639" t="s">
        <v>59</v>
      </c>
      <c r="O3639" s="1" t="str">
        <f t="shared" si="125"/>
        <v>Sand and Gravel, Construction</v>
      </c>
      <c r="P3639" s="1" t="s">
        <v>51</v>
      </c>
      <c r="S3639" s="1" t="s">
        <v>60</v>
      </c>
      <c r="AD3639" s="1" t="s">
        <v>54</v>
      </c>
      <c r="AT3639" s="3">
        <f t="shared" si="124"/>
        <v>148.62566082873676</v>
      </c>
    </row>
    <row r="3640" spans="1:46" x14ac:dyDescent="0.2">
      <c r="A3640" s="1">
        <v>10156751</v>
      </c>
      <c r="C3640">
        <v>550610095</v>
      </c>
      <c r="D3640" s="1" t="s">
        <v>7920</v>
      </c>
      <c r="E3640" s="1">
        <v>44.3489</v>
      </c>
      <c r="F3640" s="1">
        <v>-87.658119999999997</v>
      </c>
      <c r="G3640" t="s">
        <v>45</v>
      </c>
      <c r="H3640" t="s">
        <v>46</v>
      </c>
      <c r="I3640" s="1" t="s">
        <v>57</v>
      </c>
      <c r="J3640" s="1" t="s">
        <v>6038</v>
      </c>
      <c r="K3640" t="s">
        <v>49</v>
      </c>
      <c r="L3640" t="s">
        <v>59</v>
      </c>
      <c r="O3640" s="1" t="str">
        <f t="shared" si="125"/>
        <v>Sand and Gravel, Construction</v>
      </c>
      <c r="P3640" s="1" t="s">
        <v>51</v>
      </c>
      <c r="S3640" s="1" t="s">
        <v>144</v>
      </c>
      <c r="AD3640" s="1" t="s">
        <v>54</v>
      </c>
      <c r="AT3640" s="3">
        <f t="shared" si="124"/>
        <v>130.46332489450634</v>
      </c>
    </row>
    <row r="3641" spans="1:46" x14ac:dyDescent="0.2">
      <c r="A3641" s="1">
        <v>10156752</v>
      </c>
      <c r="C3641">
        <v>550450013</v>
      </c>
      <c r="D3641" s="1" t="s">
        <v>7921</v>
      </c>
      <c r="E3641" s="1">
        <v>42.674709999999997</v>
      </c>
      <c r="F3641" s="1">
        <v>-89.412880000000001</v>
      </c>
      <c r="G3641" t="s">
        <v>45</v>
      </c>
      <c r="H3641" t="s">
        <v>46</v>
      </c>
      <c r="I3641" s="1" t="s">
        <v>57</v>
      </c>
      <c r="J3641" s="1" t="s">
        <v>4917</v>
      </c>
      <c r="K3641" t="s">
        <v>49</v>
      </c>
      <c r="L3641" t="s">
        <v>50</v>
      </c>
      <c r="O3641" s="1" t="str">
        <f t="shared" si="125"/>
        <v>Stone, Crushed/Broken</v>
      </c>
      <c r="P3641" s="1" t="s">
        <v>51</v>
      </c>
      <c r="S3641" s="1" t="s">
        <v>60</v>
      </c>
      <c r="AB3641" s="1" t="s">
        <v>5967</v>
      </c>
      <c r="AD3641" s="1" t="s">
        <v>54</v>
      </c>
      <c r="AT3641" s="3">
        <f t="shared" si="124"/>
        <v>64.258435762326982</v>
      </c>
    </row>
    <row r="3642" spans="1:46" x14ac:dyDescent="0.2">
      <c r="A3642" s="1">
        <v>10156753</v>
      </c>
      <c r="C3642">
        <v>550730216</v>
      </c>
      <c r="D3642" s="1" t="s">
        <v>7922</v>
      </c>
      <c r="E3642" s="1">
        <v>44.786099999999998</v>
      </c>
      <c r="F3642" s="1">
        <v>-89.738690000000005</v>
      </c>
      <c r="G3642" t="s">
        <v>45</v>
      </c>
      <c r="H3642" t="s">
        <v>46</v>
      </c>
      <c r="I3642" s="1" t="s">
        <v>57</v>
      </c>
      <c r="J3642" s="1" t="s">
        <v>2136</v>
      </c>
      <c r="K3642" t="s">
        <v>49</v>
      </c>
      <c r="L3642" t="s">
        <v>59</v>
      </c>
      <c r="O3642" s="1" t="str">
        <f t="shared" si="125"/>
        <v>Sand and Gravel, Construction</v>
      </c>
      <c r="P3642" s="1" t="s">
        <v>51</v>
      </c>
      <c r="S3642" s="1" t="s">
        <v>60</v>
      </c>
      <c r="AD3642" s="1" t="s">
        <v>54</v>
      </c>
      <c r="AK3642" s="2" t="s">
        <v>6042</v>
      </c>
      <c r="AT3642" s="3">
        <f t="shared" si="124"/>
        <v>89.800300537492973</v>
      </c>
    </row>
    <row r="3643" spans="1:46" customFormat="1" hidden="1" x14ac:dyDescent="0.2">
      <c r="A3643">
        <v>10156754</v>
      </c>
      <c r="C3643">
        <v>550730027</v>
      </c>
      <c r="D3643" t="s">
        <v>7923</v>
      </c>
      <c r="E3643">
        <v>45.034700000000001</v>
      </c>
      <c r="F3643">
        <v>-89.544790000000006</v>
      </c>
      <c r="G3643" t="s">
        <v>45</v>
      </c>
      <c r="H3643" t="s">
        <v>46</v>
      </c>
      <c r="I3643" t="s">
        <v>57</v>
      </c>
      <c r="J3643" t="s">
        <v>2136</v>
      </c>
      <c r="K3643" t="s">
        <v>49</v>
      </c>
      <c r="L3643" t="s">
        <v>157</v>
      </c>
      <c r="O3643" t="str">
        <f t="shared" si="125"/>
        <v>Granite</v>
      </c>
      <c r="P3643" t="s">
        <v>51</v>
      </c>
      <c r="S3643" t="s">
        <v>52</v>
      </c>
      <c r="AB3643" t="s">
        <v>7924</v>
      </c>
      <c r="AD3643" t="s">
        <v>54</v>
      </c>
      <c r="AT3643" s="3">
        <f t="shared" si="124"/>
        <v>108.40245637767453</v>
      </c>
    </row>
    <row r="3644" spans="1:46" x14ac:dyDescent="0.2">
      <c r="A3644" s="1">
        <v>10156756</v>
      </c>
      <c r="C3644">
        <v>550070085</v>
      </c>
      <c r="D3644" s="1" t="s">
        <v>7925</v>
      </c>
      <c r="E3644" s="1">
        <v>46.592199999999998</v>
      </c>
      <c r="F3644" s="1">
        <v>-91.053740000000005</v>
      </c>
      <c r="G3644" t="s">
        <v>45</v>
      </c>
      <c r="H3644" t="s">
        <v>46</v>
      </c>
      <c r="I3644" s="1" t="s">
        <v>57</v>
      </c>
      <c r="J3644" s="1" t="s">
        <v>2590</v>
      </c>
      <c r="K3644" t="s">
        <v>49</v>
      </c>
      <c r="L3644" t="s">
        <v>59</v>
      </c>
      <c r="O3644" s="1" t="str">
        <f t="shared" si="125"/>
        <v>Sand and Gravel, Construction</v>
      </c>
      <c r="P3644" s="1" t="s">
        <v>51</v>
      </c>
      <c r="S3644" s="1" t="s">
        <v>60</v>
      </c>
      <c r="AD3644" s="1" t="s">
        <v>54</v>
      </c>
      <c r="AT3644" s="3">
        <f t="shared" si="124"/>
        <v>219.74977006629877</v>
      </c>
    </row>
    <row r="3645" spans="1:46" x14ac:dyDescent="0.2">
      <c r="A3645" s="1">
        <v>10156757</v>
      </c>
      <c r="C3645">
        <v>550050163</v>
      </c>
      <c r="D3645" s="1" t="s">
        <v>7926</v>
      </c>
      <c r="E3645" s="1">
        <v>45.525289999999998</v>
      </c>
      <c r="F3645" s="1">
        <v>-91.968770000000006</v>
      </c>
      <c r="G3645" t="s">
        <v>45</v>
      </c>
      <c r="H3645" t="s">
        <v>46</v>
      </c>
      <c r="I3645" s="1" t="s">
        <v>57</v>
      </c>
      <c r="J3645" s="1" t="s">
        <v>5978</v>
      </c>
      <c r="K3645" t="s">
        <v>49</v>
      </c>
      <c r="L3645" t="s">
        <v>59</v>
      </c>
      <c r="O3645" s="1" t="str">
        <f t="shared" si="125"/>
        <v>Sand and Gravel, Construction</v>
      </c>
      <c r="P3645" s="1" t="s">
        <v>51</v>
      </c>
      <c r="S3645" s="1" t="s">
        <v>60</v>
      </c>
      <c r="AD3645" s="1" t="s">
        <v>54</v>
      </c>
      <c r="AT3645" s="3">
        <f t="shared" si="124"/>
        <v>170.25435908074209</v>
      </c>
    </row>
    <row r="3646" spans="1:46" x14ac:dyDescent="0.2">
      <c r="A3646" s="1">
        <v>10156759</v>
      </c>
      <c r="C3646">
        <v>550130081</v>
      </c>
      <c r="D3646" s="1" t="s">
        <v>7927</v>
      </c>
      <c r="E3646" s="1">
        <v>45.669690000000003</v>
      </c>
      <c r="F3646" s="1">
        <v>-92.547989999999999</v>
      </c>
      <c r="G3646" t="s">
        <v>45</v>
      </c>
      <c r="H3646" t="s">
        <v>46</v>
      </c>
      <c r="I3646" s="1" t="s">
        <v>57</v>
      </c>
      <c r="J3646" s="1" t="s">
        <v>3378</v>
      </c>
      <c r="K3646" t="s">
        <v>49</v>
      </c>
      <c r="L3646" t="s">
        <v>59</v>
      </c>
      <c r="O3646" s="1" t="str">
        <f t="shared" si="125"/>
        <v>Sand and Gravel, Construction</v>
      </c>
      <c r="P3646" s="1" t="s">
        <v>51</v>
      </c>
      <c r="S3646" s="1" t="s">
        <v>144</v>
      </c>
      <c r="AD3646" s="1" t="s">
        <v>54</v>
      </c>
      <c r="AT3646" s="3">
        <f t="shared" si="124"/>
        <v>195.41209810785156</v>
      </c>
    </row>
    <row r="3647" spans="1:46" x14ac:dyDescent="0.2">
      <c r="A3647" s="1">
        <v>10156760</v>
      </c>
      <c r="C3647">
        <v>550910022</v>
      </c>
      <c r="D3647" s="1" t="s">
        <v>7928</v>
      </c>
      <c r="E3647" s="1">
        <v>44.633600000000001</v>
      </c>
      <c r="F3647" s="1">
        <v>-92.117679999999993</v>
      </c>
      <c r="G3647" t="s">
        <v>45</v>
      </c>
      <c r="H3647" t="s">
        <v>46</v>
      </c>
      <c r="I3647" s="1" t="s">
        <v>57</v>
      </c>
      <c r="J3647" s="1" t="s">
        <v>6040</v>
      </c>
      <c r="K3647" t="s">
        <v>49</v>
      </c>
      <c r="L3647" t="s">
        <v>50</v>
      </c>
      <c r="O3647" s="1" t="str">
        <f t="shared" si="125"/>
        <v>Stone, Crushed/Broken</v>
      </c>
      <c r="P3647" s="1" t="s">
        <v>51</v>
      </c>
      <c r="S3647" s="1" t="s">
        <v>144</v>
      </c>
      <c r="AD3647" s="1" t="s">
        <v>54</v>
      </c>
      <c r="AT3647" s="3">
        <f t="shared" si="124"/>
        <v>131.09436024404235</v>
      </c>
    </row>
    <row r="3648" spans="1:46" x14ac:dyDescent="0.2">
      <c r="A3648" s="1">
        <v>10156761</v>
      </c>
      <c r="C3648">
        <v>550110051</v>
      </c>
      <c r="D3648" s="1" t="s">
        <v>7929</v>
      </c>
      <c r="E3648" s="1">
        <v>44.215000000000003</v>
      </c>
      <c r="F3648" s="1">
        <v>-91.817059999999998</v>
      </c>
      <c r="G3648" t="s">
        <v>45</v>
      </c>
      <c r="H3648" t="s">
        <v>46</v>
      </c>
      <c r="I3648" s="1" t="s">
        <v>57</v>
      </c>
      <c r="J3648" s="1" t="s">
        <v>5965</v>
      </c>
      <c r="K3648" t="s">
        <v>49</v>
      </c>
      <c r="L3648" t="s">
        <v>50</v>
      </c>
      <c r="O3648" s="1" t="str">
        <f t="shared" si="125"/>
        <v>Stone, Crushed/Broken</v>
      </c>
      <c r="P3648" s="1" t="s">
        <v>51</v>
      </c>
      <c r="S3648" s="1" t="s">
        <v>60</v>
      </c>
      <c r="AD3648" s="1" t="s">
        <v>54</v>
      </c>
      <c r="AK3648" s="2" t="s">
        <v>5989</v>
      </c>
      <c r="AT3648" s="3">
        <f t="shared" si="124"/>
        <v>103.12613078026162</v>
      </c>
    </row>
    <row r="3649" spans="1:46" customFormat="1" hidden="1" x14ac:dyDescent="0.2">
      <c r="A3649">
        <v>10156766</v>
      </c>
      <c r="C3649">
        <v>550490092</v>
      </c>
      <c r="D3649" t="s">
        <v>3690</v>
      </c>
      <c r="E3649">
        <v>43.050600000000003</v>
      </c>
      <c r="F3649">
        <v>-90.366510000000005</v>
      </c>
      <c r="G3649" t="s">
        <v>45</v>
      </c>
      <c r="H3649" t="s">
        <v>46</v>
      </c>
      <c r="I3649" t="s">
        <v>57</v>
      </c>
      <c r="J3649" t="s">
        <v>1378</v>
      </c>
      <c r="K3649" t="s">
        <v>140</v>
      </c>
      <c r="N3649" t="s">
        <v>163</v>
      </c>
      <c r="O3649" t="str">
        <f t="shared" si="125"/>
        <v>, Zinc</v>
      </c>
      <c r="P3649" t="s">
        <v>204</v>
      </c>
      <c r="S3649" t="s">
        <v>60</v>
      </c>
      <c r="AD3649" t="s">
        <v>54</v>
      </c>
      <c r="AM3649">
        <v>1909</v>
      </c>
      <c r="AT3649" s="3">
        <f t="shared" si="124"/>
        <v>36.111732559940563</v>
      </c>
    </row>
    <row r="3650" spans="1:46" x14ac:dyDescent="0.2">
      <c r="A3650" s="1">
        <v>10156768</v>
      </c>
      <c r="C3650">
        <v>550610103</v>
      </c>
      <c r="D3650" s="1" t="s">
        <v>7930</v>
      </c>
      <c r="E3650" s="1">
        <v>44.55</v>
      </c>
      <c r="F3650" s="1">
        <v>-87.680620000000005</v>
      </c>
      <c r="G3650" t="s">
        <v>45</v>
      </c>
      <c r="H3650" t="s">
        <v>46</v>
      </c>
      <c r="I3650" s="1" t="s">
        <v>57</v>
      </c>
      <c r="J3650" s="1" t="s">
        <v>6038</v>
      </c>
      <c r="K3650" t="s">
        <v>49</v>
      </c>
      <c r="L3650" t="s">
        <v>59</v>
      </c>
      <c r="O3650" s="1" t="str">
        <f t="shared" si="125"/>
        <v>Sand and Gravel, Construction</v>
      </c>
      <c r="P3650" s="1" t="s">
        <v>51</v>
      </c>
      <c r="S3650" s="1" t="s">
        <v>52</v>
      </c>
      <c r="AD3650" s="1" t="s">
        <v>54</v>
      </c>
      <c r="AT3650" s="3">
        <f t="shared" si="124"/>
        <v>136.15602425469166</v>
      </c>
    </row>
    <row r="3651" spans="1:46" x14ac:dyDescent="0.2">
      <c r="A3651" s="1">
        <v>10156769</v>
      </c>
      <c r="C3651">
        <v>550670077</v>
      </c>
      <c r="D3651" s="1" t="s">
        <v>7931</v>
      </c>
      <c r="E3651" s="1">
        <v>45.2928</v>
      </c>
      <c r="F3651" s="1">
        <v>-89.212869999999995</v>
      </c>
      <c r="G3651" t="s">
        <v>45</v>
      </c>
      <c r="H3651" t="s">
        <v>46</v>
      </c>
      <c r="I3651" s="1" t="s">
        <v>57</v>
      </c>
      <c r="J3651" s="1" t="s">
        <v>6200</v>
      </c>
      <c r="K3651" t="s">
        <v>49</v>
      </c>
      <c r="L3651" t="s">
        <v>59</v>
      </c>
      <c r="O3651" s="1" t="str">
        <f t="shared" si="125"/>
        <v>Sand and Gravel, Construction</v>
      </c>
      <c r="P3651" s="1" t="s">
        <v>51</v>
      </c>
      <c r="S3651" s="1" t="s">
        <v>60</v>
      </c>
      <c r="AD3651" s="1" t="s">
        <v>54</v>
      </c>
      <c r="AT3651" s="3">
        <f t="shared" ref="AT3651:AT3714" si="126">(2*ATAN2(SQRT(1-(SIN(ABS(E3651-$E$1)*PI()/180/2)^2+COS($E$1*PI()/180)*COS(E3651*PI()/180)*SIN(ABS(F3651-$F$1)*PI()/180/2)^2)),SQRT(SIN(ABS(E3651-$E$1)*PI()/180/2)^2+COS($E$1*PI()/180)*COS(E3651*PI()/180)*SIN(ABS(F3651-$F$1)*PI()/180/2)^2)))*6371*0.621371</f>
        <v>129.82083291676273</v>
      </c>
    </row>
    <row r="3652" spans="1:46" x14ac:dyDescent="0.2">
      <c r="A3652" s="1">
        <v>10156770</v>
      </c>
      <c r="C3652">
        <v>550410065</v>
      </c>
      <c r="D3652" s="1" t="s">
        <v>7932</v>
      </c>
      <c r="E3652" s="1">
        <v>45.677799999999998</v>
      </c>
      <c r="F3652" s="1">
        <v>-88.883359999999996</v>
      </c>
      <c r="G3652" t="s">
        <v>45</v>
      </c>
      <c r="H3652" t="s">
        <v>46</v>
      </c>
      <c r="I3652" s="1" t="s">
        <v>57</v>
      </c>
      <c r="J3652" s="1" t="s">
        <v>2107</v>
      </c>
      <c r="K3652" t="s">
        <v>49</v>
      </c>
      <c r="L3652" t="s">
        <v>59</v>
      </c>
      <c r="O3652" s="1" t="str">
        <f t="shared" si="125"/>
        <v>Sand and Gravel, Construction</v>
      </c>
      <c r="P3652" s="1" t="s">
        <v>51</v>
      </c>
      <c r="S3652" s="1" t="s">
        <v>60</v>
      </c>
      <c r="AD3652" s="1" t="s">
        <v>54</v>
      </c>
      <c r="AT3652" s="3">
        <f t="shared" si="126"/>
        <v>160.18464505697892</v>
      </c>
    </row>
    <row r="3653" spans="1:46" x14ac:dyDescent="0.2">
      <c r="A3653" s="1">
        <v>10156771</v>
      </c>
      <c r="C3653">
        <v>550750119</v>
      </c>
      <c r="D3653" s="1" t="s">
        <v>7933</v>
      </c>
      <c r="E3653" s="1">
        <v>45.46</v>
      </c>
      <c r="F3653" s="1">
        <v>-87.973330000000004</v>
      </c>
      <c r="G3653" t="s">
        <v>45</v>
      </c>
      <c r="H3653" t="s">
        <v>46</v>
      </c>
      <c r="I3653" s="1" t="s">
        <v>57</v>
      </c>
      <c r="J3653" s="1" t="s">
        <v>149</v>
      </c>
      <c r="K3653" t="s">
        <v>49</v>
      </c>
      <c r="L3653" t="s">
        <v>59</v>
      </c>
      <c r="O3653" s="1" t="str">
        <f t="shared" si="125"/>
        <v>Sand and Gravel, Construction</v>
      </c>
      <c r="P3653" s="1" t="s">
        <v>51</v>
      </c>
      <c r="S3653" s="1" t="s">
        <v>144</v>
      </c>
      <c r="AD3653" s="1" t="s">
        <v>54</v>
      </c>
      <c r="AK3653" s="2" t="s">
        <v>6042</v>
      </c>
      <c r="AT3653" s="3">
        <f t="shared" si="126"/>
        <v>168.27687986925267</v>
      </c>
    </row>
    <row r="3654" spans="1:46" x14ac:dyDescent="0.2">
      <c r="A3654" s="1">
        <v>10156772</v>
      </c>
      <c r="C3654">
        <v>550610008</v>
      </c>
      <c r="D3654" s="1" t="s">
        <v>7934</v>
      </c>
      <c r="E3654" s="1">
        <v>44.502499999999998</v>
      </c>
      <c r="F3654" s="1">
        <v>-87.499210000000005</v>
      </c>
      <c r="G3654" t="s">
        <v>45</v>
      </c>
      <c r="H3654" t="s">
        <v>46</v>
      </c>
      <c r="I3654" s="1" t="s">
        <v>57</v>
      </c>
      <c r="J3654" s="1" t="s">
        <v>6038</v>
      </c>
      <c r="K3654" t="s">
        <v>49</v>
      </c>
      <c r="L3654" t="s">
        <v>59</v>
      </c>
      <c r="O3654" s="1" t="str">
        <f t="shared" si="125"/>
        <v>Sand and Gravel, Construction</v>
      </c>
      <c r="P3654" s="1" t="s">
        <v>51</v>
      </c>
      <c r="S3654" s="1" t="s">
        <v>52</v>
      </c>
      <c r="AB3654" s="1" t="s">
        <v>7935</v>
      </c>
      <c r="AD3654" s="1" t="s">
        <v>54</v>
      </c>
      <c r="AT3654" s="3">
        <f t="shared" si="126"/>
        <v>142.27875705428139</v>
      </c>
    </row>
    <row r="3655" spans="1:46" x14ac:dyDescent="0.2">
      <c r="A3655" s="1">
        <v>10156773</v>
      </c>
      <c r="C3655">
        <v>550110095</v>
      </c>
      <c r="D3655" s="1" t="s">
        <v>7936</v>
      </c>
      <c r="E3655" s="1">
        <v>44.562800000000003</v>
      </c>
      <c r="F3655" s="1">
        <v>-91.766559999999998</v>
      </c>
      <c r="G3655" t="s">
        <v>45</v>
      </c>
      <c r="H3655" t="s">
        <v>46</v>
      </c>
      <c r="I3655" s="1" t="s">
        <v>57</v>
      </c>
      <c r="J3655" s="1" t="s">
        <v>5965</v>
      </c>
      <c r="K3655" t="s">
        <v>49</v>
      </c>
      <c r="L3655" t="s">
        <v>50</v>
      </c>
      <c r="O3655" s="1" t="str">
        <f t="shared" si="125"/>
        <v>Stone, Crushed/Broken</v>
      </c>
      <c r="P3655" s="1" t="s">
        <v>51</v>
      </c>
      <c r="S3655" s="1" t="s">
        <v>60</v>
      </c>
      <c r="AD3655" s="1" t="s">
        <v>54</v>
      </c>
      <c r="AK3655" s="2" t="s">
        <v>5989</v>
      </c>
      <c r="AT3655" s="3">
        <f t="shared" si="126"/>
        <v>114.42026274581022</v>
      </c>
    </row>
    <row r="3656" spans="1:46" x14ac:dyDescent="0.2">
      <c r="A3656" s="1">
        <v>10156774</v>
      </c>
      <c r="C3656">
        <v>550030028</v>
      </c>
      <c r="D3656" s="1" t="s">
        <v>7937</v>
      </c>
      <c r="E3656" s="1">
        <v>46.024999999999999</v>
      </c>
      <c r="F3656" s="1">
        <v>-90.491519999999994</v>
      </c>
      <c r="G3656" t="s">
        <v>45</v>
      </c>
      <c r="H3656" t="s">
        <v>46</v>
      </c>
      <c r="I3656" s="1" t="s">
        <v>57</v>
      </c>
      <c r="J3656" s="1" t="s">
        <v>2047</v>
      </c>
      <c r="K3656" t="s">
        <v>49</v>
      </c>
      <c r="L3656" t="s">
        <v>59</v>
      </c>
      <c r="O3656" s="1" t="str">
        <f t="shared" si="125"/>
        <v>Sand and Gravel, Construction</v>
      </c>
      <c r="P3656" s="1" t="s">
        <v>51</v>
      </c>
      <c r="S3656" s="1" t="s">
        <v>60</v>
      </c>
      <c r="AD3656" s="1" t="s">
        <v>54</v>
      </c>
      <c r="AT3656" s="3">
        <f t="shared" si="126"/>
        <v>176.11805789601939</v>
      </c>
    </row>
    <row r="3657" spans="1:46" x14ac:dyDescent="0.2">
      <c r="A3657" s="1">
        <v>10156776</v>
      </c>
      <c r="C3657">
        <v>550810007</v>
      </c>
      <c r="D3657" s="1" t="s">
        <v>7938</v>
      </c>
      <c r="E3657" s="1">
        <v>43.781399999999998</v>
      </c>
      <c r="F3657" s="1">
        <v>-90.688419999999994</v>
      </c>
      <c r="G3657" t="s">
        <v>45</v>
      </c>
      <c r="H3657" t="s">
        <v>46</v>
      </c>
      <c r="I3657" s="1" t="s">
        <v>57</v>
      </c>
      <c r="J3657" s="1" t="s">
        <v>7760</v>
      </c>
      <c r="K3657" t="s">
        <v>49</v>
      </c>
      <c r="L3657" t="s">
        <v>50</v>
      </c>
      <c r="O3657" s="1" t="str">
        <f t="shared" si="125"/>
        <v>Stone, Crushed/Broken</v>
      </c>
      <c r="P3657" s="1" t="s">
        <v>51</v>
      </c>
      <c r="S3657" s="1" t="s">
        <v>52</v>
      </c>
      <c r="AB3657" s="1" t="s">
        <v>7939</v>
      </c>
      <c r="AD3657" s="1" t="s">
        <v>54</v>
      </c>
      <c r="AT3657" s="3">
        <f t="shared" si="126"/>
        <v>39.533383721638451</v>
      </c>
    </row>
    <row r="3658" spans="1:46" x14ac:dyDescent="0.2">
      <c r="A3658" s="1">
        <v>10156778</v>
      </c>
      <c r="C3658">
        <v>550310090</v>
      </c>
      <c r="D3658" s="1" t="s">
        <v>7940</v>
      </c>
      <c r="E3658" s="1">
        <v>46.324689999999997</v>
      </c>
      <c r="F3658" s="1">
        <v>-91.819069999999996</v>
      </c>
      <c r="G3658" t="s">
        <v>45</v>
      </c>
      <c r="H3658" t="s">
        <v>46</v>
      </c>
      <c r="I3658" s="1" t="s">
        <v>57</v>
      </c>
      <c r="J3658" s="1" t="s">
        <v>2053</v>
      </c>
      <c r="K3658" t="s">
        <v>49</v>
      </c>
      <c r="L3658" t="s">
        <v>59</v>
      </c>
      <c r="O3658" s="1" t="str">
        <f t="shared" si="125"/>
        <v>Sand and Gravel, Construction</v>
      </c>
      <c r="P3658" s="1" t="s">
        <v>51</v>
      </c>
      <c r="S3658" s="1" t="s">
        <v>60</v>
      </c>
      <c r="AD3658" s="1" t="s">
        <v>54</v>
      </c>
      <c r="AT3658" s="3">
        <f t="shared" si="126"/>
        <v>214.49031505112762</v>
      </c>
    </row>
    <row r="3659" spans="1:46" x14ac:dyDescent="0.2">
      <c r="A3659" s="1">
        <v>10156779</v>
      </c>
      <c r="C3659">
        <v>550910056</v>
      </c>
      <c r="D3659" s="1" t="s">
        <v>7941</v>
      </c>
      <c r="E3659" s="1">
        <v>44.654699999999998</v>
      </c>
      <c r="F3659" s="1">
        <v>-91.690160000000006</v>
      </c>
      <c r="G3659" t="s">
        <v>45</v>
      </c>
      <c r="H3659" t="s">
        <v>46</v>
      </c>
      <c r="I3659" s="1" t="s">
        <v>57</v>
      </c>
      <c r="J3659" s="1" t="s">
        <v>6040</v>
      </c>
      <c r="K3659" t="s">
        <v>49</v>
      </c>
      <c r="L3659" t="s">
        <v>50</v>
      </c>
      <c r="O3659" s="1" t="str">
        <f t="shared" si="125"/>
        <v>Stone, Crushed/Broken</v>
      </c>
      <c r="P3659" s="1" t="s">
        <v>51</v>
      </c>
      <c r="S3659" s="1" t="s">
        <v>60</v>
      </c>
      <c r="AD3659" s="1" t="s">
        <v>54</v>
      </c>
      <c r="AK3659" s="2" t="s">
        <v>7942</v>
      </c>
      <c r="AT3659" s="3">
        <f t="shared" si="126"/>
        <v>115.76796463266651</v>
      </c>
    </row>
    <row r="3660" spans="1:46" x14ac:dyDescent="0.2">
      <c r="A3660" s="1">
        <v>10156780</v>
      </c>
      <c r="C3660">
        <v>550790006</v>
      </c>
      <c r="D3660" s="1" t="s">
        <v>6174</v>
      </c>
      <c r="E3660" s="1">
        <v>43.008310000000002</v>
      </c>
      <c r="F3660" s="1">
        <v>-88.006730000000005</v>
      </c>
      <c r="G3660" t="s">
        <v>45</v>
      </c>
      <c r="H3660" t="s">
        <v>46</v>
      </c>
      <c r="I3660" s="1" t="s">
        <v>57</v>
      </c>
      <c r="J3660" s="1" t="s">
        <v>6175</v>
      </c>
      <c r="K3660" t="s">
        <v>49</v>
      </c>
      <c r="L3660" t="s">
        <v>69</v>
      </c>
      <c r="O3660" s="1" t="str">
        <f t="shared" si="125"/>
        <v>Stone</v>
      </c>
      <c r="P3660" s="1" t="s">
        <v>51</v>
      </c>
      <c r="S3660" s="1" t="s">
        <v>70</v>
      </c>
      <c r="AD3660" s="1" t="s">
        <v>54</v>
      </c>
      <c r="AT3660" s="3">
        <f t="shared" si="126"/>
        <v>105.89918070024552</v>
      </c>
    </row>
    <row r="3661" spans="1:46" customFormat="1" hidden="1" x14ac:dyDescent="0.2">
      <c r="A3661">
        <v>10156781</v>
      </c>
      <c r="C3661">
        <v>550490103</v>
      </c>
      <c r="D3661" t="s">
        <v>7943</v>
      </c>
      <c r="E3661">
        <v>42.863909999999997</v>
      </c>
      <c r="F3661">
        <v>-90.159499999999994</v>
      </c>
      <c r="G3661" t="s">
        <v>45</v>
      </c>
      <c r="H3661" t="s">
        <v>46</v>
      </c>
      <c r="I3661" t="s">
        <v>57</v>
      </c>
      <c r="J3661" t="s">
        <v>1378</v>
      </c>
      <c r="K3661" t="s">
        <v>140</v>
      </c>
      <c r="L3661" t="s">
        <v>164</v>
      </c>
      <c r="N3661" t="s">
        <v>163</v>
      </c>
      <c r="O3661" t="str">
        <f t="shared" si="125"/>
        <v>Lead, Zinc</v>
      </c>
      <c r="P3661" t="s">
        <v>51</v>
      </c>
      <c r="S3661" t="s">
        <v>60</v>
      </c>
      <c r="AD3661" t="s">
        <v>54</v>
      </c>
      <c r="AT3661" s="3">
        <f t="shared" si="126"/>
        <v>44.678146727951841</v>
      </c>
    </row>
    <row r="3662" spans="1:46" x14ac:dyDescent="0.2">
      <c r="A3662" s="1">
        <v>10156783</v>
      </c>
      <c r="C3662">
        <v>550250059</v>
      </c>
      <c r="D3662" s="1" t="s">
        <v>7944</v>
      </c>
      <c r="E3662" s="1">
        <v>42.988909999999997</v>
      </c>
      <c r="F3662" s="1">
        <v>-89.662589999999994</v>
      </c>
      <c r="G3662" t="s">
        <v>45</v>
      </c>
      <c r="H3662" t="s">
        <v>46</v>
      </c>
      <c r="I3662" s="1" t="s">
        <v>57</v>
      </c>
      <c r="J3662" s="1" t="s">
        <v>4948</v>
      </c>
      <c r="K3662" t="s">
        <v>49</v>
      </c>
      <c r="L3662" t="s">
        <v>50</v>
      </c>
      <c r="O3662" s="1" t="str">
        <f t="shared" si="125"/>
        <v>Stone, Crushed/Broken</v>
      </c>
      <c r="P3662" s="1" t="s">
        <v>51</v>
      </c>
      <c r="S3662" s="1" t="s">
        <v>52</v>
      </c>
      <c r="AD3662" s="1" t="s">
        <v>54</v>
      </c>
      <c r="AT3662" s="3">
        <f t="shared" si="126"/>
        <v>39.183898446426049</v>
      </c>
    </row>
    <row r="3663" spans="1:46" x14ac:dyDescent="0.2">
      <c r="A3663" s="1">
        <v>10156785</v>
      </c>
      <c r="C3663">
        <v>550030015</v>
      </c>
      <c r="D3663" s="1" t="s">
        <v>7945</v>
      </c>
      <c r="E3663" s="1">
        <v>46.353900000000003</v>
      </c>
      <c r="F3663" s="1">
        <v>-90.723429999999993</v>
      </c>
      <c r="G3663" t="s">
        <v>45</v>
      </c>
      <c r="H3663" t="s">
        <v>46</v>
      </c>
      <c r="I3663" s="1" t="s">
        <v>57</v>
      </c>
      <c r="J3663" s="1" t="s">
        <v>2047</v>
      </c>
      <c r="K3663" t="s">
        <v>49</v>
      </c>
      <c r="L3663" t="s">
        <v>59</v>
      </c>
      <c r="O3663" s="1" t="str">
        <f t="shared" si="125"/>
        <v>Sand and Gravel, Construction</v>
      </c>
      <c r="P3663" s="1" t="s">
        <v>51</v>
      </c>
      <c r="S3663" s="1" t="s">
        <v>60</v>
      </c>
      <c r="AB3663" s="1" t="s">
        <v>7946</v>
      </c>
      <c r="AD3663" s="1" t="s">
        <v>54</v>
      </c>
      <c r="AT3663" s="3">
        <f t="shared" si="126"/>
        <v>200.33328844962037</v>
      </c>
    </row>
    <row r="3664" spans="1:46" x14ac:dyDescent="0.2">
      <c r="A3664" s="1">
        <v>10156786</v>
      </c>
      <c r="C3664">
        <v>550730176</v>
      </c>
      <c r="D3664" s="1" t="s">
        <v>7947</v>
      </c>
      <c r="E3664" s="1">
        <v>44.950600000000001</v>
      </c>
      <c r="F3664" s="1">
        <v>-89.869799999999998</v>
      </c>
      <c r="G3664" t="s">
        <v>45</v>
      </c>
      <c r="H3664" t="s">
        <v>46</v>
      </c>
      <c r="I3664" s="1" t="s">
        <v>57</v>
      </c>
      <c r="J3664" s="1" t="s">
        <v>2136</v>
      </c>
      <c r="K3664" t="s">
        <v>49</v>
      </c>
      <c r="L3664" t="s">
        <v>59</v>
      </c>
      <c r="O3664" s="1" t="str">
        <f t="shared" si="125"/>
        <v>Sand and Gravel, Construction</v>
      </c>
      <c r="P3664" s="1" t="s">
        <v>51</v>
      </c>
      <c r="S3664" s="1" t="s">
        <v>144</v>
      </c>
      <c r="AD3664" s="1" t="s">
        <v>54</v>
      </c>
      <c r="AT3664" s="3">
        <f t="shared" si="126"/>
        <v>100.43380656370944</v>
      </c>
    </row>
    <row r="3665" spans="1:46" customFormat="1" hidden="1" x14ac:dyDescent="0.2">
      <c r="A3665">
        <v>10156787</v>
      </c>
      <c r="C3665">
        <v>550430095</v>
      </c>
      <c r="D3665" t="s">
        <v>3863</v>
      </c>
      <c r="E3665">
        <v>42.630609999999997</v>
      </c>
      <c r="F3665">
        <v>-90.447609999999997</v>
      </c>
      <c r="G3665" t="s">
        <v>45</v>
      </c>
      <c r="H3665" t="s">
        <v>46</v>
      </c>
      <c r="I3665" t="s">
        <v>57</v>
      </c>
      <c r="J3665" t="s">
        <v>3329</v>
      </c>
      <c r="K3665" t="s">
        <v>140</v>
      </c>
      <c r="L3665" t="s">
        <v>163</v>
      </c>
      <c r="O3665" t="str">
        <f t="shared" si="125"/>
        <v>Zinc</v>
      </c>
      <c r="P3665" t="s">
        <v>204</v>
      </c>
      <c r="S3665" t="s">
        <v>60</v>
      </c>
      <c r="AD3665" t="s">
        <v>54</v>
      </c>
      <c r="AT3665" s="3">
        <f t="shared" si="126"/>
        <v>64.177556721649935</v>
      </c>
    </row>
    <row r="3666" spans="1:46" x14ac:dyDescent="0.2">
      <c r="A3666" s="1">
        <v>10156788</v>
      </c>
      <c r="C3666">
        <v>550050186</v>
      </c>
      <c r="D3666" s="1" t="s">
        <v>7948</v>
      </c>
      <c r="E3666" s="1">
        <v>45.401890000000002</v>
      </c>
      <c r="F3666" s="1">
        <v>-91.690460000000002</v>
      </c>
      <c r="G3666" t="s">
        <v>45</v>
      </c>
      <c r="H3666" t="s">
        <v>46</v>
      </c>
      <c r="I3666" s="1" t="s">
        <v>57</v>
      </c>
      <c r="J3666" s="1" t="s">
        <v>5978</v>
      </c>
      <c r="K3666" t="s">
        <v>49</v>
      </c>
      <c r="L3666" t="s">
        <v>59</v>
      </c>
      <c r="O3666" s="1" t="str">
        <f t="shared" si="125"/>
        <v>Sand and Gravel, Construction</v>
      </c>
      <c r="P3666" s="1" t="s">
        <v>51</v>
      </c>
      <c r="S3666" s="1" t="s">
        <v>60</v>
      </c>
      <c r="AD3666" s="1" t="s">
        <v>54</v>
      </c>
      <c r="AK3666" s="2" t="s">
        <v>5972</v>
      </c>
      <c r="AT3666" s="3">
        <f t="shared" si="126"/>
        <v>155.61836874408732</v>
      </c>
    </row>
    <row r="3667" spans="1:46" customFormat="1" hidden="1" x14ac:dyDescent="0.2">
      <c r="A3667">
        <v>10156789</v>
      </c>
      <c r="C3667">
        <v>550490364</v>
      </c>
      <c r="D3667" t="s">
        <v>6055</v>
      </c>
      <c r="E3667">
        <v>42.909709999999997</v>
      </c>
      <c r="F3667">
        <v>-90.182000000000002</v>
      </c>
      <c r="G3667" t="s">
        <v>45</v>
      </c>
      <c r="H3667" t="s">
        <v>46</v>
      </c>
      <c r="I3667" t="s">
        <v>57</v>
      </c>
      <c r="J3667" t="s">
        <v>1378</v>
      </c>
      <c r="K3667" t="s">
        <v>140</v>
      </c>
      <c r="L3667" t="s">
        <v>164</v>
      </c>
      <c r="O3667" t="str">
        <f t="shared" si="125"/>
        <v>Lead</v>
      </c>
      <c r="P3667" t="s">
        <v>51</v>
      </c>
      <c r="S3667" t="s">
        <v>60</v>
      </c>
      <c r="AD3667" t="s">
        <v>54</v>
      </c>
      <c r="AT3667" s="3">
        <f t="shared" si="126"/>
        <v>41.802352933941293</v>
      </c>
    </row>
    <row r="3668" spans="1:46" customFormat="1" hidden="1" x14ac:dyDescent="0.2">
      <c r="A3668">
        <v>10156790</v>
      </c>
      <c r="B3668" t="s">
        <v>2045</v>
      </c>
      <c r="C3668">
        <v>550030013</v>
      </c>
      <c r="D3668" t="s">
        <v>2046</v>
      </c>
      <c r="E3668">
        <v>46.0092</v>
      </c>
      <c r="F3668">
        <v>-90.510120000000001</v>
      </c>
      <c r="G3668" t="s">
        <v>45</v>
      </c>
      <c r="H3668" t="s">
        <v>46</v>
      </c>
      <c r="I3668" t="s">
        <v>57</v>
      </c>
      <c r="J3668" t="s">
        <v>2047</v>
      </c>
      <c r="K3668" t="s">
        <v>140</v>
      </c>
      <c r="L3668" t="s">
        <v>265</v>
      </c>
      <c r="N3668" t="s">
        <v>5550</v>
      </c>
      <c r="O3668" t="str">
        <f t="shared" si="125"/>
        <v>Iron, Water, Free</v>
      </c>
      <c r="P3668" t="s">
        <v>51</v>
      </c>
      <c r="S3668" t="s">
        <v>179</v>
      </c>
      <c r="V3668" t="s">
        <v>7949</v>
      </c>
      <c r="X3668" t="s">
        <v>51</v>
      </c>
      <c r="AB3668" t="s">
        <v>7950</v>
      </c>
      <c r="AD3668" t="s">
        <v>5337</v>
      </c>
      <c r="AT3668" s="3">
        <f t="shared" si="126"/>
        <v>175.16517862876199</v>
      </c>
    </row>
    <row r="3669" spans="1:46" x14ac:dyDescent="0.2">
      <c r="A3669" s="1">
        <v>10156792</v>
      </c>
      <c r="C3669">
        <v>550370019</v>
      </c>
      <c r="D3669" s="1" t="s">
        <v>7951</v>
      </c>
      <c r="E3669" s="1">
        <v>45.818600000000004</v>
      </c>
      <c r="F3669" s="1">
        <v>-88.224239999999995</v>
      </c>
      <c r="G3669" t="s">
        <v>45</v>
      </c>
      <c r="H3669" t="s">
        <v>46</v>
      </c>
      <c r="I3669" s="1" t="s">
        <v>57</v>
      </c>
      <c r="J3669" s="1" t="s">
        <v>2150</v>
      </c>
      <c r="K3669" t="s">
        <v>49</v>
      </c>
      <c r="L3669" t="s">
        <v>59</v>
      </c>
      <c r="O3669" s="1" t="str">
        <f t="shared" si="125"/>
        <v>Sand and Gravel, Construction</v>
      </c>
      <c r="P3669" s="1" t="s">
        <v>51</v>
      </c>
      <c r="S3669" s="1" t="s">
        <v>144</v>
      </c>
      <c r="AD3669" s="1" t="s">
        <v>54</v>
      </c>
      <c r="AT3669" s="3">
        <f t="shared" si="126"/>
        <v>182.41677879447454</v>
      </c>
    </row>
    <row r="3670" spans="1:46" x14ac:dyDescent="0.2">
      <c r="A3670" s="1">
        <v>10156797</v>
      </c>
      <c r="C3670">
        <v>550670045</v>
      </c>
      <c r="D3670" s="1" t="s">
        <v>7952</v>
      </c>
      <c r="E3670" s="1">
        <v>45.122500000000002</v>
      </c>
      <c r="F3670" s="1">
        <v>-89.145070000000004</v>
      </c>
      <c r="G3670" t="s">
        <v>45</v>
      </c>
      <c r="H3670" t="s">
        <v>46</v>
      </c>
      <c r="I3670" s="1" t="s">
        <v>57</v>
      </c>
      <c r="J3670" s="1" t="s">
        <v>6200</v>
      </c>
      <c r="K3670" t="s">
        <v>49</v>
      </c>
      <c r="L3670" t="s">
        <v>59</v>
      </c>
      <c r="O3670" s="1" t="str">
        <f t="shared" si="125"/>
        <v>Sand and Gravel, Construction</v>
      </c>
      <c r="P3670" s="1" t="s">
        <v>51</v>
      </c>
      <c r="S3670" s="1" t="s">
        <v>60</v>
      </c>
      <c r="AD3670" s="1" t="s">
        <v>54</v>
      </c>
      <c r="AT3670" s="3">
        <f t="shared" si="126"/>
        <v>119.80556216932374</v>
      </c>
    </row>
    <row r="3671" spans="1:46" x14ac:dyDescent="0.2">
      <c r="A3671" s="1">
        <v>10156798</v>
      </c>
      <c r="C3671">
        <v>550110152</v>
      </c>
      <c r="D3671" s="1" t="s">
        <v>7953</v>
      </c>
      <c r="E3671" s="1">
        <v>44.407499999999999</v>
      </c>
      <c r="F3671" s="1">
        <v>-91.922070000000005</v>
      </c>
      <c r="G3671" t="s">
        <v>45</v>
      </c>
      <c r="H3671" t="s">
        <v>46</v>
      </c>
      <c r="I3671" s="1" t="s">
        <v>57</v>
      </c>
      <c r="J3671" s="1" t="s">
        <v>5965</v>
      </c>
      <c r="K3671" t="s">
        <v>49</v>
      </c>
      <c r="L3671" t="s">
        <v>50</v>
      </c>
      <c r="O3671" s="1" t="str">
        <f t="shared" si="125"/>
        <v>Stone, Crushed/Broken</v>
      </c>
      <c r="P3671" s="1" t="s">
        <v>51</v>
      </c>
      <c r="S3671" s="1" t="s">
        <v>144</v>
      </c>
      <c r="AD3671" s="1" t="s">
        <v>54</v>
      </c>
      <c r="AT3671" s="3">
        <f t="shared" si="126"/>
        <v>114.32677393790901</v>
      </c>
    </row>
    <row r="3672" spans="1:46" x14ac:dyDescent="0.2">
      <c r="A3672" s="1">
        <v>10156799</v>
      </c>
      <c r="C3672">
        <v>550910059</v>
      </c>
      <c r="D3672" s="1" t="s">
        <v>7954</v>
      </c>
      <c r="E3672" s="1">
        <v>44.620600000000003</v>
      </c>
      <c r="F3672" s="1">
        <v>-91.69126</v>
      </c>
      <c r="G3672" t="s">
        <v>45</v>
      </c>
      <c r="H3672" t="s">
        <v>46</v>
      </c>
      <c r="I3672" s="1" t="s">
        <v>57</v>
      </c>
      <c r="J3672" s="1" t="s">
        <v>6040</v>
      </c>
      <c r="K3672" t="s">
        <v>49</v>
      </c>
      <c r="L3672" t="s">
        <v>1406</v>
      </c>
      <c r="O3672" s="1" t="str">
        <f t="shared" si="125"/>
        <v>Dolomite</v>
      </c>
      <c r="P3672" s="1" t="s">
        <v>51</v>
      </c>
      <c r="S3672" s="1" t="s">
        <v>60</v>
      </c>
      <c r="AD3672" s="1" t="s">
        <v>54</v>
      </c>
      <c r="AT3672" s="3">
        <f t="shared" si="126"/>
        <v>114.21516411064422</v>
      </c>
    </row>
    <row r="3673" spans="1:46" x14ac:dyDescent="0.2">
      <c r="A3673" s="1">
        <v>10156800</v>
      </c>
      <c r="C3673">
        <v>550050064</v>
      </c>
      <c r="D3673" s="1" t="s">
        <v>7955</v>
      </c>
      <c r="E3673" s="1">
        <v>45.39669</v>
      </c>
      <c r="F3673" s="1">
        <v>-91.729060000000004</v>
      </c>
      <c r="G3673" t="s">
        <v>45</v>
      </c>
      <c r="H3673" t="s">
        <v>46</v>
      </c>
      <c r="I3673" s="1" t="s">
        <v>57</v>
      </c>
      <c r="J3673" s="1" t="s">
        <v>5978</v>
      </c>
      <c r="K3673" t="s">
        <v>49</v>
      </c>
      <c r="L3673" t="s">
        <v>59</v>
      </c>
      <c r="O3673" s="1" t="str">
        <f t="shared" si="125"/>
        <v>Sand and Gravel, Construction</v>
      </c>
      <c r="P3673" s="1" t="s">
        <v>51</v>
      </c>
      <c r="S3673" s="1" t="s">
        <v>144</v>
      </c>
      <c r="AD3673" s="1" t="s">
        <v>54</v>
      </c>
      <c r="AT3673" s="3">
        <f t="shared" si="126"/>
        <v>156.34705813772209</v>
      </c>
    </row>
    <row r="3674" spans="1:46" x14ac:dyDescent="0.2">
      <c r="A3674" s="1">
        <v>10156803</v>
      </c>
      <c r="C3674">
        <v>550310097</v>
      </c>
      <c r="D3674" s="1" t="s">
        <v>7956</v>
      </c>
      <c r="E3674" s="1">
        <v>46.256889999999999</v>
      </c>
      <c r="F3674" s="1">
        <v>-92.25909</v>
      </c>
      <c r="G3674" t="s">
        <v>45</v>
      </c>
      <c r="H3674" t="s">
        <v>46</v>
      </c>
      <c r="I3674" s="1" t="s">
        <v>57</v>
      </c>
      <c r="J3674" s="1" t="s">
        <v>2053</v>
      </c>
      <c r="K3674" t="s">
        <v>49</v>
      </c>
      <c r="L3674" t="s">
        <v>59</v>
      </c>
      <c r="O3674" s="1" t="str">
        <f t="shared" si="125"/>
        <v>Sand and Gravel, Construction</v>
      </c>
      <c r="P3674" s="1" t="s">
        <v>51</v>
      </c>
      <c r="S3674" s="1" t="s">
        <v>144</v>
      </c>
      <c r="AD3674" s="1" t="s">
        <v>54</v>
      </c>
      <c r="AT3674" s="3">
        <f t="shared" si="126"/>
        <v>220.24277684456382</v>
      </c>
    </row>
    <row r="3675" spans="1:46" x14ac:dyDescent="0.2">
      <c r="A3675" s="1">
        <v>10156807</v>
      </c>
      <c r="C3675">
        <v>550890002</v>
      </c>
      <c r="D3675" s="1" t="s">
        <v>7957</v>
      </c>
      <c r="E3675" s="1">
        <v>43.511899999999997</v>
      </c>
      <c r="F3675" s="1">
        <v>-88.010329999999996</v>
      </c>
      <c r="G3675" t="s">
        <v>45</v>
      </c>
      <c r="H3675" t="s">
        <v>46</v>
      </c>
      <c r="I3675" s="1" t="s">
        <v>57</v>
      </c>
      <c r="J3675" s="1" t="s">
        <v>6051</v>
      </c>
      <c r="K3675" t="s">
        <v>49</v>
      </c>
      <c r="L3675" t="s">
        <v>59</v>
      </c>
      <c r="O3675" s="1" t="str">
        <f t="shared" si="125"/>
        <v>Sand and Gravel, Construction</v>
      </c>
      <c r="P3675" s="1" t="s">
        <v>51</v>
      </c>
      <c r="S3675" s="1" t="s">
        <v>52</v>
      </c>
      <c r="AB3675" s="1" t="s">
        <v>7958</v>
      </c>
      <c r="AD3675" s="1" t="s">
        <v>54</v>
      </c>
      <c r="AT3675" s="3">
        <f t="shared" si="126"/>
        <v>99.710485034439785</v>
      </c>
    </row>
    <row r="3676" spans="1:46" x14ac:dyDescent="0.2">
      <c r="A3676" s="1">
        <v>10156809</v>
      </c>
      <c r="C3676">
        <v>550730022</v>
      </c>
      <c r="D3676" s="1" t="s">
        <v>7959</v>
      </c>
      <c r="E3676" s="1">
        <v>44.791899999999998</v>
      </c>
      <c r="F3676" s="1">
        <v>-89.819789999999998</v>
      </c>
      <c r="G3676" t="s">
        <v>45</v>
      </c>
      <c r="H3676" t="s">
        <v>46</v>
      </c>
      <c r="I3676" s="1" t="s">
        <v>57</v>
      </c>
      <c r="J3676" s="1" t="s">
        <v>2136</v>
      </c>
      <c r="K3676" t="s">
        <v>49</v>
      </c>
      <c r="L3676" t="s">
        <v>50</v>
      </c>
      <c r="O3676" s="1" t="str">
        <f t="shared" si="125"/>
        <v>Stone, Crushed/Broken</v>
      </c>
      <c r="P3676" s="1" t="s">
        <v>51</v>
      </c>
      <c r="S3676" s="1" t="s">
        <v>60</v>
      </c>
      <c r="AB3676" s="1" t="s">
        <v>7960</v>
      </c>
      <c r="AD3676" s="1" t="s">
        <v>54</v>
      </c>
      <c r="AT3676" s="3">
        <f t="shared" si="126"/>
        <v>89.707608986228493</v>
      </c>
    </row>
    <row r="3677" spans="1:46" x14ac:dyDescent="0.2">
      <c r="A3677" s="1">
        <v>10156810</v>
      </c>
      <c r="C3677">
        <v>550430136</v>
      </c>
      <c r="D3677" s="1" t="s">
        <v>7961</v>
      </c>
      <c r="E3677" s="1">
        <v>42.733310000000003</v>
      </c>
      <c r="F3677" s="1">
        <v>-90.516819999999996</v>
      </c>
      <c r="G3677" t="s">
        <v>45</v>
      </c>
      <c r="H3677" t="s">
        <v>46</v>
      </c>
      <c r="I3677" s="1" t="s">
        <v>57</v>
      </c>
      <c r="J3677" s="1" t="s">
        <v>3329</v>
      </c>
      <c r="K3677" t="s">
        <v>49</v>
      </c>
      <c r="L3677" t="s">
        <v>50</v>
      </c>
      <c r="O3677" s="1" t="str">
        <f t="shared" si="125"/>
        <v>Stone, Crushed/Broken</v>
      </c>
      <c r="P3677" s="1" t="s">
        <v>51</v>
      </c>
      <c r="S3677" s="1" t="s">
        <v>52</v>
      </c>
      <c r="AD3677" s="1" t="s">
        <v>54</v>
      </c>
      <c r="AT3677" s="3">
        <f t="shared" si="126"/>
        <v>59.038614250676986</v>
      </c>
    </row>
    <row r="3678" spans="1:46" x14ac:dyDescent="0.2">
      <c r="A3678" s="1">
        <v>10156813</v>
      </c>
      <c r="C3678">
        <v>550790004</v>
      </c>
      <c r="D3678" s="1" t="s">
        <v>6174</v>
      </c>
      <c r="E3678" s="1">
        <v>42.96331</v>
      </c>
      <c r="F3678" s="1">
        <v>-88.006730000000005</v>
      </c>
      <c r="G3678" t="s">
        <v>45</v>
      </c>
      <c r="H3678" t="s">
        <v>46</v>
      </c>
      <c r="I3678" s="1" t="s">
        <v>57</v>
      </c>
      <c r="J3678" s="1" t="s">
        <v>6175</v>
      </c>
      <c r="K3678" t="s">
        <v>49</v>
      </c>
      <c r="L3678" t="s">
        <v>69</v>
      </c>
      <c r="O3678" s="1" t="str">
        <f t="shared" si="125"/>
        <v>Stone</v>
      </c>
      <c r="P3678" s="1" t="s">
        <v>51</v>
      </c>
      <c r="S3678" s="1" t="s">
        <v>70</v>
      </c>
      <c r="AD3678" s="1" t="s">
        <v>54</v>
      </c>
      <c r="AT3678" s="3">
        <f t="shared" si="126"/>
        <v>106.97172226175627</v>
      </c>
    </row>
    <row r="3679" spans="1:46" x14ac:dyDescent="0.2">
      <c r="A3679" s="1">
        <v>10156814</v>
      </c>
      <c r="C3679">
        <v>550110217</v>
      </c>
      <c r="D3679" s="1" t="s">
        <v>7962</v>
      </c>
      <c r="E3679" s="1">
        <v>44.370600000000003</v>
      </c>
      <c r="F3679" s="1">
        <v>-91.801559999999995</v>
      </c>
      <c r="G3679" t="s">
        <v>45</v>
      </c>
      <c r="H3679" t="s">
        <v>46</v>
      </c>
      <c r="I3679" s="1" t="s">
        <v>57</v>
      </c>
      <c r="J3679" s="1" t="s">
        <v>5965</v>
      </c>
      <c r="K3679" t="s">
        <v>49</v>
      </c>
      <c r="L3679" t="s">
        <v>50</v>
      </c>
      <c r="O3679" s="1" t="str">
        <f t="shared" si="125"/>
        <v>Stone, Crushed/Broken</v>
      </c>
      <c r="P3679" s="1" t="s">
        <v>51</v>
      </c>
      <c r="S3679" s="1" t="s">
        <v>60</v>
      </c>
      <c r="AD3679" s="1" t="s">
        <v>70</v>
      </c>
      <c r="AT3679" s="3">
        <f t="shared" si="126"/>
        <v>107.94625447824122</v>
      </c>
    </row>
    <row r="3680" spans="1:46" x14ac:dyDescent="0.2">
      <c r="A3680" s="1">
        <v>10156816</v>
      </c>
      <c r="C3680">
        <v>550070072</v>
      </c>
      <c r="D3680" s="1" t="s">
        <v>7963</v>
      </c>
      <c r="E3680" s="1">
        <v>46.338590000000003</v>
      </c>
      <c r="F3680" s="1">
        <v>-91.270150000000001</v>
      </c>
      <c r="G3680" t="s">
        <v>45</v>
      </c>
      <c r="H3680" t="s">
        <v>46</v>
      </c>
      <c r="I3680" s="1" t="s">
        <v>57</v>
      </c>
      <c r="J3680" s="1" t="s">
        <v>2590</v>
      </c>
      <c r="K3680" t="s">
        <v>49</v>
      </c>
      <c r="L3680" t="s">
        <v>59</v>
      </c>
      <c r="O3680" s="1" t="str">
        <f t="shared" si="125"/>
        <v>Sand and Gravel, Construction</v>
      </c>
      <c r="P3680" s="1" t="s">
        <v>51</v>
      </c>
      <c r="S3680" s="1" t="s">
        <v>60</v>
      </c>
      <c r="AD3680" s="1" t="s">
        <v>54</v>
      </c>
      <c r="AT3680" s="3">
        <f t="shared" si="126"/>
        <v>205.72907058824467</v>
      </c>
    </row>
    <row r="3681" spans="1:46" customFormat="1" hidden="1" x14ac:dyDescent="0.2">
      <c r="A3681">
        <v>10156817</v>
      </c>
      <c r="C3681">
        <v>550490369</v>
      </c>
      <c r="D3681" t="s">
        <v>6055</v>
      </c>
      <c r="E3681">
        <v>42.916110000000003</v>
      </c>
      <c r="F3681">
        <v>-90.168400000000005</v>
      </c>
      <c r="G3681" t="s">
        <v>45</v>
      </c>
      <c r="H3681" t="s">
        <v>46</v>
      </c>
      <c r="I3681" t="s">
        <v>57</v>
      </c>
      <c r="J3681" t="s">
        <v>1378</v>
      </c>
      <c r="K3681" t="s">
        <v>140</v>
      </c>
      <c r="L3681" t="s">
        <v>164</v>
      </c>
      <c r="O3681" t="str">
        <f t="shared" si="125"/>
        <v>Lead</v>
      </c>
      <c r="P3681" t="s">
        <v>51</v>
      </c>
      <c r="S3681" t="s">
        <v>60</v>
      </c>
      <c r="AD3681" t="s">
        <v>54</v>
      </c>
      <c r="AT3681" s="3">
        <f t="shared" si="126"/>
        <v>41.224603303557721</v>
      </c>
    </row>
    <row r="3682" spans="1:46" x14ac:dyDescent="0.2">
      <c r="A3682" s="1">
        <v>10156819</v>
      </c>
      <c r="C3682">
        <v>550750118</v>
      </c>
      <c r="D3682" s="1" t="s">
        <v>7964</v>
      </c>
      <c r="E3682" s="1">
        <v>45.352800000000002</v>
      </c>
      <c r="F3682" s="1">
        <v>-87.977829999999997</v>
      </c>
      <c r="G3682" t="s">
        <v>45</v>
      </c>
      <c r="H3682" t="s">
        <v>46</v>
      </c>
      <c r="I3682" s="1" t="s">
        <v>57</v>
      </c>
      <c r="J3682" s="1" t="s">
        <v>149</v>
      </c>
      <c r="K3682" t="s">
        <v>49</v>
      </c>
      <c r="L3682" t="s">
        <v>59</v>
      </c>
      <c r="O3682" s="1" t="str">
        <f t="shared" si="125"/>
        <v>Sand and Gravel, Construction</v>
      </c>
      <c r="P3682" s="1" t="s">
        <v>51</v>
      </c>
      <c r="S3682" s="1" t="s">
        <v>144</v>
      </c>
      <c r="AD3682" s="1" t="s">
        <v>54</v>
      </c>
      <c r="AT3682" s="3">
        <f t="shared" si="126"/>
        <v>162.29686995978841</v>
      </c>
    </row>
    <row r="3683" spans="1:46" x14ac:dyDescent="0.2">
      <c r="A3683" s="1">
        <v>10156820</v>
      </c>
      <c r="C3683">
        <v>550110209</v>
      </c>
      <c r="D3683" s="1" t="s">
        <v>7965</v>
      </c>
      <c r="E3683" s="1">
        <v>44.330599999999997</v>
      </c>
      <c r="F3683" s="1">
        <v>-91.865470000000002</v>
      </c>
      <c r="G3683" t="s">
        <v>45</v>
      </c>
      <c r="H3683" t="s">
        <v>46</v>
      </c>
      <c r="I3683" s="1" t="s">
        <v>57</v>
      </c>
      <c r="J3683" s="1" t="s">
        <v>5965</v>
      </c>
      <c r="K3683" t="s">
        <v>49</v>
      </c>
      <c r="L3683" t="s">
        <v>50</v>
      </c>
      <c r="O3683" s="1" t="str">
        <f t="shared" si="125"/>
        <v>Stone, Crushed/Broken</v>
      </c>
      <c r="P3683" s="1" t="s">
        <v>51</v>
      </c>
      <c r="S3683" s="1" t="s">
        <v>60</v>
      </c>
      <c r="AD3683" s="1" t="s">
        <v>54</v>
      </c>
      <c r="AT3683" s="3">
        <f t="shared" si="126"/>
        <v>109.1489400469877</v>
      </c>
    </row>
    <row r="3684" spans="1:46" x14ac:dyDescent="0.2">
      <c r="A3684" s="1">
        <v>10156821</v>
      </c>
      <c r="C3684">
        <v>550510031</v>
      </c>
      <c r="D3684" s="1" t="s">
        <v>7966</v>
      </c>
      <c r="E3684" s="1">
        <v>46.390799999999999</v>
      </c>
      <c r="F3684" s="1">
        <v>-90.428719999999998</v>
      </c>
      <c r="G3684" t="s">
        <v>45</v>
      </c>
      <c r="H3684" t="s">
        <v>46</v>
      </c>
      <c r="I3684" s="1" t="s">
        <v>57</v>
      </c>
      <c r="J3684" s="1" t="s">
        <v>265</v>
      </c>
      <c r="K3684" t="s">
        <v>49</v>
      </c>
      <c r="L3684" t="s">
        <v>59</v>
      </c>
      <c r="O3684" s="1" t="str">
        <f t="shared" si="125"/>
        <v>Sand and Gravel, Construction</v>
      </c>
      <c r="P3684" s="1" t="s">
        <v>51</v>
      </c>
      <c r="S3684" s="1" t="s">
        <v>60</v>
      </c>
      <c r="AD3684" s="1" t="s">
        <v>54</v>
      </c>
      <c r="AT3684" s="3">
        <f t="shared" si="126"/>
        <v>200.83133038043445</v>
      </c>
    </row>
    <row r="3685" spans="1:46" x14ac:dyDescent="0.2">
      <c r="A3685" s="1">
        <v>10156823</v>
      </c>
      <c r="C3685">
        <v>550310075</v>
      </c>
      <c r="D3685" s="1" t="s">
        <v>7967</v>
      </c>
      <c r="E3685" s="1">
        <v>46.504190000000001</v>
      </c>
      <c r="F3685" s="1">
        <v>-91.598759999999999</v>
      </c>
      <c r="G3685" t="s">
        <v>45</v>
      </c>
      <c r="H3685" t="s">
        <v>46</v>
      </c>
      <c r="I3685" s="1" t="s">
        <v>57</v>
      </c>
      <c r="J3685" s="1" t="s">
        <v>2053</v>
      </c>
      <c r="K3685" t="s">
        <v>49</v>
      </c>
      <c r="L3685" t="s">
        <v>59</v>
      </c>
      <c r="O3685" s="1" t="str">
        <f t="shared" si="125"/>
        <v>Sand and Gravel, Construction</v>
      </c>
      <c r="P3685" s="1" t="s">
        <v>51</v>
      </c>
      <c r="S3685" s="1" t="s">
        <v>144</v>
      </c>
      <c r="AD3685" s="1" t="s">
        <v>54</v>
      </c>
      <c r="AT3685" s="3">
        <f t="shared" si="126"/>
        <v>221.76547901077285</v>
      </c>
    </row>
    <row r="3686" spans="1:46" customFormat="1" hidden="1" x14ac:dyDescent="0.2">
      <c r="A3686">
        <v>10156824</v>
      </c>
      <c r="C3686">
        <v>550310023</v>
      </c>
      <c r="D3686" t="s">
        <v>7968</v>
      </c>
      <c r="E3686">
        <v>46.295290000000001</v>
      </c>
      <c r="F3686">
        <v>-91.998279999999994</v>
      </c>
      <c r="G3686" t="s">
        <v>45</v>
      </c>
      <c r="H3686" t="s">
        <v>46</v>
      </c>
      <c r="I3686" t="s">
        <v>57</v>
      </c>
      <c r="J3686" t="s">
        <v>2053</v>
      </c>
      <c r="K3686" t="s">
        <v>140</v>
      </c>
      <c r="N3686" t="s">
        <v>142</v>
      </c>
      <c r="O3686" t="str">
        <f t="shared" si="125"/>
        <v>, Copper</v>
      </c>
      <c r="P3686" t="s">
        <v>70</v>
      </c>
      <c r="S3686" t="s">
        <v>144</v>
      </c>
      <c r="AB3686" t="s">
        <v>7969</v>
      </c>
      <c r="AD3686" t="s">
        <v>6032</v>
      </c>
      <c r="AT3686" s="3">
        <f t="shared" si="126"/>
        <v>216.46898055852375</v>
      </c>
    </row>
    <row r="3687" spans="1:46" x14ac:dyDescent="0.2">
      <c r="A3687" s="1">
        <v>10156825</v>
      </c>
      <c r="C3687">
        <v>550070076</v>
      </c>
      <c r="D3687" s="1" t="s">
        <v>7970</v>
      </c>
      <c r="E3687" s="1">
        <v>46.532490000000003</v>
      </c>
      <c r="F3687" s="1">
        <v>-91.210949999999997</v>
      </c>
      <c r="G3687" t="s">
        <v>45</v>
      </c>
      <c r="H3687" t="s">
        <v>46</v>
      </c>
      <c r="I3687" s="1" t="s">
        <v>57</v>
      </c>
      <c r="J3687" s="1" t="s">
        <v>2590</v>
      </c>
      <c r="K3687" t="s">
        <v>49</v>
      </c>
      <c r="L3687" t="s">
        <v>59</v>
      </c>
      <c r="O3687" s="1" t="str">
        <f t="shared" si="125"/>
        <v>Sand and Gravel, Construction</v>
      </c>
      <c r="P3687" s="1" t="s">
        <v>51</v>
      </c>
      <c r="S3687" s="1" t="s">
        <v>60</v>
      </c>
      <c r="AD3687" s="1" t="s">
        <v>54</v>
      </c>
      <c r="AT3687" s="3">
        <f t="shared" si="126"/>
        <v>217.70510508635087</v>
      </c>
    </row>
    <row r="3688" spans="1:46" x14ac:dyDescent="0.2">
      <c r="A3688" s="1">
        <v>10156827</v>
      </c>
      <c r="C3688">
        <v>550750069</v>
      </c>
      <c r="D3688" s="1" t="s">
        <v>7971</v>
      </c>
      <c r="E3688" s="1">
        <v>45.5336</v>
      </c>
      <c r="F3688" s="1">
        <v>-87.981129999999993</v>
      </c>
      <c r="G3688" t="s">
        <v>45</v>
      </c>
      <c r="H3688" t="s">
        <v>46</v>
      </c>
      <c r="I3688" s="1" t="s">
        <v>57</v>
      </c>
      <c r="J3688" s="1" t="s">
        <v>149</v>
      </c>
      <c r="K3688" t="s">
        <v>49</v>
      </c>
      <c r="L3688" t="s">
        <v>59</v>
      </c>
      <c r="O3688" s="1" t="str">
        <f t="shared" si="125"/>
        <v>Sand and Gravel, Construction</v>
      </c>
      <c r="P3688" s="1" t="s">
        <v>51</v>
      </c>
      <c r="S3688" s="1" t="s">
        <v>60</v>
      </c>
      <c r="AD3688" s="1" t="s">
        <v>54</v>
      </c>
      <c r="AT3688" s="3">
        <f t="shared" si="126"/>
        <v>172.13615204972507</v>
      </c>
    </row>
    <row r="3689" spans="1:46" x14ac:dyDescent="0.2">
      <c r="A3689" s="1">
        <v>10156829</v>
      </c>
      <c r="C3689">
        <v>550450024</v>
      </c>
      <c r="D3689" s="1" t="s">
        <v>7972</v>
      </c>
      <c r="E3689" s="1">
        <v>42.772509999999997</v>
      </c>
      <c r="F3689" s="1">
        <v>-89.683189999999996</v>
      </c>
      <c r="G3689" t="s">
        <v>45</v>
      </c>
      <c r="H3689" t="s">
        <v>46</v>
      </c>
      <c r="I3689" s="1" t="s">
        <v>57</v>
      </c>
      <c r="J3689" s="1" t="s">
        <v>4917</v>
      </c>
      <c r="K3689" t="s">
        <v>49</v>
      </c>
      <c r="L3689" t="s">
        <v>50</v>
      </c>
      <c r="O3689" s="1" t="str">
        <f t="shared" ref="O3689:O3752" si="127">CONCATENATE(L3689,IF(M3689=0,"",CONCATENATE(", ",M3689)),IF(N3689=0,"",CONCATENATE(", ",N3689)))</f>
        <v>Stone, Crushed/Broken</v>
      </c>
      <c r="P3689" s="1" t="s">
        <v>51</v>
      </c>
      <c r="S3689" s="1" t="s">
        <v>60</v>
      </c>
      <c r="AB3689" s="1" t="s">
        <v>5967</v>
      </c>
      <c r="AD3689" s="1" t="s">
        <v>54</v>
      </c>
      <c r="AT3689" s="3">
        <f t="shared" si="126"/>
        <v>52.741586467126467</v>
      </c>
    </row>
    <row r="3690" spans="1:46" x14ac:dyDescent="0.2">
      <c r="A3690" s="1">
        <v>10156830</v>
      </c>
      <c r="C3690">
        <v>550210008</v>
      </c>
      <c r="D3690" s="1" t="s">
        <v>7973</v>
      </c>
      <c r="E3690" s="1">
        <v>43.360599999999998</v>
      </c>
      <c r="F3690" s="1">
        <v>-89.451980000000006</v>
      </c>
      <c r="G3690" t="s">
        <v>45</v>
      </c>
      <c r="H3690" t="s">
        <v>46</v>
      </c>
      <c r="I3690" s="1" t="s">
        <v>57</v>
      </c>
      <c r="J3690" s="1" t="s">
        <v>6365</v>
      </c>
      <c r="K3690" t="s">
        <v>49</v>
      </c>
      <c r="L3690" t="s">
        <v>50</v>
      </c>
      <c r="O3690" s="1" t="str">
        <f t="shared" si="127"/>
        <v>Stone, Crushed/Broken</v>
      </c>
      <c r="P3690" s="1" t="s">
        <v>51</v>
      </c>
      <c r="S3690" s="1" t="s">
        <v>60</v>
      </c>
      <c r="AB3690" s="1" t="s">
        <v>7974</v>
      </c>
      <c r="AD3690" s="1" t="s">
        <v>54</v>
      </c>
      <c r="AT3690" s="3">
        <f t="shared" si="126"/>
        <v>29.13560648731924</v>
      </c>
    </row>
    <row r="3691" spans="1:46" x14ac:dyDescent="0.2">
      <c r="A3691" s="1">
        <v>10156834</v>
      </c>
      <c r="C3691">
        <v>550510059</v>
      </c>
      <c r="D3691" s="1" t="s">
        <v>7975</v>
      </c>
      <c r="E3691" s="1">
        <v>46.0989</v>
      </c>
      <c r="F3691" s="1">
        <v>-89.938699999999997</v>
      </c>
      <c r="G3691" t="s">
        <v>45</v>
      </c>
      <c r="H3691" t="s">
        <v>46</v>
      </c>
      <c r="I3691" s="1" t="s">
        <v>57</v>
      </c>
      <c r="J3691" s="1" t="s">
        <v>265</v>
      </c>
      <c r="K3691" t="s">
        <v>49</v>
      </c>
      <c r="L3691" t="s">
        <v>59</v>
      </c>
      <c r="O3691" s="1" t="str">
        <f t="shared" si="127"/>
        <v>Sand and Gravel, Construction</v>
      </c>
      <c r="P3691" s="1" t="s">
        <v>51</v>
      </c>
      <c r="S3691" s="1" t="s">
        <v>60</v>
      </c>
      <c r="AD3691" s="1" t="s">
        <v>54</v>
      </c>
      <c r="AT3691" s="3">
        <f t="shared" si="126"/>
        <v>179.59171566608646</v>
      </c>
    </row>
    <row r="3692" spans="1:46" customFormat="1" hidden="1" x14ac:dyDescent="0.2">
      <c r="A3692">
        <v>10156835</v>
      </c>
      <c r="C3692">
        <v>550490069</v>
      </c>
      <c r="D3692" t="s">
        <v>4929</v>
      </c>
      <c r="E3692">
        <v>42.914409999999997</v>
      </c>
      <c r="F3692">
        <v>-90.258210000000005</v>
      </c>
      <c r="G3692" t="s">
        <v>45</v>
      </c>
      <c r="H3692" t="s">
        <v>46</v>
      </c>
      <c r="I3692" t="s">
        <v>57</v>
      </c>
      <c r="J3692" t="s">
        <v>1378</v>
      </c>
      <c r="K3692" t="s">
        <v>140</v>
      </c>
      <c r="N3692" t="s">
        <v>1914</v>
      </c>
      <c r="O3692" t="str">
        <f t="shared" si="127"/>
        <v>, Zinc, Lead</v>
      </c>
      <c r="P3692" t="s">
        <v>204</v>
      </c>
      <c r="S3692" t="s">
        <v>60</v>
      </c>
      <c r="AD3692" t="s">
        <v>54</v>
      </c>
      <c r="AM3692">
        <v>1905</v>
      </c>
      <c r="AT3692" s="3">
        <f t="shared" si="126"/>
        <v>42.498589447969223</v>
      </c>
    </row>
    <row r="3693" spans="1:46" x14ac:dyDescent="0.2">
      <c r="A3693" s="1">
        <v>10156837</v>
      </c>
      <c r="C3693">
        <v>550670005</v>
      </c>
      <c r="D3693" s="1" t="s">
        <v>7976</v>
      </c>
      <c r="E3693" s="1">
        <v>45.270600000000002</v>
      </c>
      <c r="F3693" s="1">
        <v>-89.103970000000004</v>
      </c>
      <c r="G3693" t="s">
        <v>45</v>
      </c>
      <c r="H3693" t="s">
        <v>46</v>
      </c>
      <c r="I3693" s="1" t="s">
        <v>57</v>
      </c>
      <c r="J3693" s="1" t="s">
        <v>6200</v>
      </c>
      <c r="K3693" t="s">
        <v>49</v>
      </c>
      <c r="L3693" t="s">
        <v>59</v>
      </c>
      <c r="O3693" s="1" t="str">
        <f t="shared" si="127"/>
        <v>Sand and Gravel, Construction</v>
      </c>
      <c r="P3693" s="1" t="s">
        <v>51</v>
      </c>
      <c r="S3693" s="1" t="s">
        <v>52</v>
      </c>
      <c r="AB3693" s="1" t="s">
        <v>7977</v>
      </c>
      <c r="AD3693" s="1" t="s">
        <v>54</v>
      </c>
      <c r="AT3693" s="3">
        <f t="shared" si="126"/>
        <v>130.08897769761003</v>
      </c>
    </row>
    <row r="3694" spans="1:46" x14ac:dyDescent="0.2">
      <c r="A3694" s="1">
        <v>10156838</v>
      </c>
      <c r="C3694">
        <v>550030073</v>
      </c>
      <c r="D3694" s="1" t="s">
        <v>7978</v>
      </c>
      <c r="E3694" s="1">
        <v>46.369700000000002</v>
      </c>
      <c r="F3694" s="1">
        <v>-90.642030000000005</v>
      </c>
      <c r="G3694" t="s">
        <v>45</v>
      </c>
      <c r="H3694" t="s">
        <v>46</v>
      </c>
      <c r="I3694" s="1" t="s">
        <v>57</v>
      </c>
      <c r="J3694" s="1" t="s">
        <v>2047</v>
      </c>
      <c r="K3694" t="s">
        <v>49</v>
      </c>
      <c r="L3694" t="s">
        <v>59</v>
      </c>
      <c r="O3694" s="1" t="str">
        <f t="shared" si="127"/>
        <v>Sand and Gravel, Construction</v>
      </c>
      <c r="P3694" s="1" t="s">
        <v>51</v>
      </c>
      <c r="S3694" s="1" t="s">
        <v>144</v>
      </c>
      <c r="AD3694" s="1" t="s">
        <v>54</v>
      </c>
      <c r="AT3694" s="3">
        <f t="shared" si="126"/>
        <v>200.74636488533932</v>
      </c>
    </row>
    <row r="3695" spans="1:46" x14ac:dyDescent="0.2">
      <c r="A3695" s="1">
        <v>10156840</v>
      </c>
      <c r="C3695">
        <v>550710014</v>
      </c>
      <c r="D3695" s="1" t="s">
        <v>7979</v>
      </c>
      <c r="E3695" s="1">
        <v>44.280299999999997</v>
      </c>
      <c r="F3695" s="1">
        <v>-87.872230000000002</v>
      </c>
      <c r="G3695" t="s">
        <v>45</v>
      </c>
      <c r="H3695" t="s">
        <v>46</v>
      </c>
      <c r="I3695" s="1" t="s">
        <v>57</v>
      </c>
      <c r="J3695" s="1" t="s">
        <v>6603</v>
      </c>
      <c r="K3695" t="s">
        <v>49</v>
      </c>
      <c r="L3695" t="s">
        <v>59</v>
      </c>
      <c r="O3695" s="1" t="str">
        <f t="shared" si="127"/>
        <v>Sand and Gravel, Construction</v>
      </c>
      <c r="P3695" s="1" t="s">
        <v>51</v>
      </c>
      <c r="S3695" s="1" t="s">
        <v>52</v>
      </c>
      <c r="AB3695" s="1" t="s">
        <v>7980</v>
      </c>
      <c r="AD3695" s="1" t="s">
        <v>54</v>
      </c>
      <c r="AT3695" s="3">
        <f t="shared" si="126"/>
        <v>118.87220873792388</v>
      </c>
    </row>
    <row r="3696" spans="1:46" x14ac:dyDescent="0.2">
      <c r="A3696" s="1">
        <v>10156841</v>
      </c>
      <c r="C3696">
        <v>550630001</v>
      </c>
      <c r="D3696" s="1" t="s">
        <v>7981</v>
      </c>
      <c r="E3696" s="1">
        <v>43.7333</v>
      </c>
      <c r="F3696" s="1">
        <v>-91.117639999999994</v>
      </c>
      <c r="G3696" t="s">
        <v>45</v>
      </c>
      <c r="H3696" t="s">
        <v>46</v>
      </c>
      <c r="I3696" s="1" t="s">
        <v>57</v>
      </c>
      <c r="J3696" s="1" t="s">
        <v>6069</v>
      </c>
      <c r="K3696" t="s">
        <v>49</v>
      </c>
      <c r="L3696" t="s">
        <v>50</v>
      </c>
      <c r="O3696" s="1" t="str">
        <f t="shared" si="127"/>
        <v>Stone, Crushed/Broken</v>
      </c>
      <c r="P3696" s="1" t="s">
        <v>51</v>
      </c>
      <c r="S3696" s="1" t="s">
        <v>52</v>
      </c>
      <c r="AB3696" s="1" t="s">
        <v>5013</v>
      </c>
      <c r="AD3696" s="1" t="s">
        <v>54</v>
      </c>
      <c r="AT3696" s="3">
        <f t="shared" si="126"/>
        <v>58.183053728650982</v>
      </c>
    </row>
    <row r="3697" spans="1:46" x14ac:dyDescent="0.2">
      <c r="A3697" s="1">
        <v>10156843</v>
      </c>
      <c r="C3697">
        <v>550730144</v>
      </c>
      <c r="D3697" s="1" t="s">
        <v>7982</v>
      </c>
      <c r="E3697" s="1">
        <v>44.959400000000002</v>
      </c>
      <c r="F3697" s="1">
        <v>-90.237309999999994</v>
      </c>
      <c r="G3697" t="s">
        <v>45</v>
      </c>
      <c r="H3697" t="s">
        <v>46</v>
      </c>
      <c r="I3697" s="1" t="s">
        <v>57</v>
      </c>
      <c r="J3697" s="1" t="s">
        <v>2136</v>
      </c>
      <c r="K3697" t="s">
        <v>49</v>
      </c>
      <c r="L3697" t="s">
        <v>59</v>
      </c>
      <c r="O3697" s="1" t="str">
        <f t="shared" si="127"/>
        <v>Sand and Gravel, Construction</v>
      </c>
      <c r="P3697" s="1" t="s">
        <v>51</v>
      </c>
      <c r="S3697" s="1" t="s">
        <v>60</v>
      </c>
      <c r="AD3697" s="1" t="s">
        <v>54</v>
      </c>
      <c r="AT3697" s="3">
        <f t="shared" si="126"/>
        <v>101.51678875875102</v>
      </c>
    </row>
    <row r="3698" spans="1:46" x14ac:dyDescent="0.2">
      <c r="A3698" s="1">
        <v>10156844</v>
      </c>
      <c r="C3698">
        <v>550330027</v>
      </c>
      <c r="D3698" s="1" t="s">
        <v>7983</v>
      </c>
      <c r="E3698" s="1">
        <v>45.139989999999997</v>
      </c>
      <c r="F3698" s="1">
        <v>-92.061869999999999</v>
      </c>
      <c r="G3698" t="s">
        <v>45</v>
      </c>
      <c r="H3698" t="s">
        <v>46</v>
      </c>
      <c r="I3698" s="1" t="s">
        <v>57</v>
      </c>
      <c r="J3698" s="1" t="s">
        <v>6049</v>
      </c>
      <c r="K3698" t="s">
        <v>49</v>
      </c>
      <c r="L3698" t="s">
        <v>50</v>
      </c>
      <c r="O3698" s="1" t="str">
        <f t="shared" si="127"/>
        <v>Stone, Crushed/Broken</v>
      </c>
      <c r="P3698" s="1" t="s">
        <v>51</v>
      </c>
      <c r="S3698" s="1" t="s">
        <v>144</v>
      </c>
      <c r="AD3698" s="1" t="s">
        <v>54</v>
      </c>
      <c r="AT3698" s="3">
        <f t="shared" si="126"/>
        <v>152.39708597260486</v>
      </c>
    </row>
    <row r="3699" spans="1:46" x14ac:dyDescent="0.2">
      <c r="A3699" s="1">
        <v>10156845</v>
      </c>
      <c r="C3699">
        <v>550750113</v>
      </c>
      <c r="D3699" s="1" t="s">
        <v>7984</v>
      </c>
      <c r="E3699" s="1">
        <v>45.312800000000003</v>
      </c>
      <c r="F3699" s="1">
        <v>-87.940330000000003</v>
      </c>
      <c r="G3699" t="s">
        <v>45</v>
      </c>
      <c r="H3699" t="s">
        <v>46</v>
      </c>
      <c r="I3699" s="1" t="s">
        <v>57</v>
      </c>
      <c r="J3699" s="1" t="s">
        <v>149</v>
      </c>
      <c r="K3699" t="s">
        <v>49</v>
      </c>
      <c r="L3699" t="s">
        <v>59</v>
      </c>
      <c r="O3699" s="1" t="str">
        <f t="shared" si="127"/>
        <v>Sand and Gravel, Construction</v>
      </c>
      <c r="P3699" s="1" t="s">
        <v>51</v>
      </c>
      <c r="S3699" s="1" t="s">
        <v>60</v>
      </c>
      <c r="AD3699" s="1" t="s">
        <v>54</v>
      </c>
      <c r="AK3699" s="2" t="s">
        <v>6042</v>
      </c>
      <c r="AT3699" s="3">
        <f t="shared" si="126"/>
        <v>161.30729498030857</v>
      </c>
    </row>
    <row r="3700" spans="1:46" customFormat="1" hidden="1" x14ac:dyDescent="0.2">
      <c r="A3700">
        <v>10156846</v>
      </c>
      <c r="C3700">
        <v>550070125</v>
      </c>
      <c r="D3700" t="s">
        <v>7985</v>
      </c>
      <c r="E3700">
        <v>46.703299999999999</v>
      </c>
      <c r="F3700">
        <v>-90.862039999999993</v>
      </c>
      <c r="G3700" t="s">
        <v>45</v>
      </c>
      <c r="H3700" t="s">
        <v>46</v>
      </c>
      <c r="I3700" t="s">
        <v>57</v>
      </c>
      <c r="J3700" t="s">
        <v>2590</v>
      </c>
      <c r="K3700" t="s">
        <v>49</v>
      </c>
      <c r="L3700" t="s">
        <v>6532</v>
      </c>
      <c r="O3700" t="str">
        <f t="shared" si="127"/>
        <v>Flagstone</v>
      </c>
      <c r="P3700" t="s">
        <v>51</v>
      </c>
      <c r="S3700" t="s">
        <v>60</v>
      </c>
      <c r="AD3700" t="s">
        <v>54</v>
      </c>
      <c r="AT3700" s="3">
        <f t="shared" si="126"/>
        <v>225.27995702164785</v>
      </c>
    </row>
    <row r="3701" spans="1:46" x14ac:dyDescent="0.2">
      <c r="A3701" s="1">
        <v>10156847</v>
      </c>
      <c r="C3701">
        <v>550030088</v>
      </c>
      <c r="D3701" s="1" t="s">
        <v>7986</v>
      </c>
      <c r="E3701" s="1">
        <v>46.409399999999998</v>
      </c>
      <c r="F3701" s="1">
        <v>-90.689830000000001</v>
      </c>
      <c r="G3701" t="s">
        <v>45</v>
      </c>
      <c r="H3701" t="s">
        <v>46</v>
      </c>
      <c r="I3701" s="1" t="s">
        <v>57</v>
      </c>
      <c r="J3701" s="1" t="s">
        <v>2047</v>
      </c>
      <c r="K3701" t="s">
        <v>49</v>
      </c>
      <c r="L3701" t="s">
        <v>59</v>
      </c>
      <c r="O3701" s="1" t="str">
        <f t="shared" si="127"/>
        <v>Sand and Gravel, Construction</v>
      </c>
      <c r="P3701" s="1" t="s">
        <v>51</v>
      </c>
      <c r="S3701" s="1" t="s">
        <v>60</v>
      </c>
      <c r="AD3701" s="1" t="s">
        <v>54</v>
      </c>
      <c r="AT3701" s="3">
        <f t="shared" si="126"/>
        <v>203.82771994550748</v>
      </c>
    </row>
    <row r="3702" spans="1:46" customFormat="1" hidden="1" x14ac:dyDescent="0.2">
      <c r="A3702">
        <v>10156848</v>
      </c>
      <c r="C3702">
        <v>550650074</v>
      </c>
      <c r="D3702" t="s">
        <v>3686</v>
      </c>
      <c r="E3702">
        <v>42.579709999999999</v>
      </c>
      <c r="F3702">
        <v>-90.29701</v>
      </c>
      <c r="G3702" t="s">
        <v>45</v>
      </c>
      <c r="H3702" t="s">
        <v>46</v>
      </c>
      <c r="I3702" t="s">
        <v>57</v>
      </c>
      <c r="J3702" t="s">
        <v>252</v>
      </c>
      <c r="K3702" t="s">
        <v>140</v>
      </c>
      <c r="N3702" t="s">
        <v>163</v>
      </c>
      <c r="O3702" t="str">
        <f t="shared" si="127"/>
        <v>, Zinc</v>
      </c>
      <c r="P3702" t="s">
        <v>204</v>
      </c>
      <c r="S3702" t="s">
        <v>60</v>
      </c>
      <c r="AD3702" t="s">
        <v>54</v>
      </c>
      <c r="AT3702" s="3">
        <f t="shared" si="126"/>
        <v>65.330741473193228</v>
      </c>
    </row>
    <row r="3703" spans="1:46" x14ac:dyDescent="0.2">
      <c r="A3703" s="1">
        <v>10156849</v>
      </c>
      <c r="C3703">
        <v>550110063</v>
      </c>
      <c r="D3703" s="1" t="s">
        <v>7987</v>
      </c>
      <c r="E3703" s="1">
        <v>44.4878</v>
      </c>
      <c r="F3703" s="1">
        <v>-91.595460000000003</v>
      </c>
      <c r="G3703" t="s">
        <v>45</v>
      </c>
      <c r="H3703" t="s">
        <v>46</v>
      </c>
      <c r="I3703" s="1" t="s">
        <v>57</v>
      </c>
      <c r="J3703" s="1" t="s">
        <v>5965</v>
      </c>
      <c r="K3703" t="s">
        <v>49</v>
      </c>
      <c r="L3703" t="s">
        <v>50</v>
      </c>
      <c r="O3703" s="1" t="str">
        <f t="shared" si="127"/>
        <v>Stone, Crushed/Broken</v>
      </c>
      <c r="P3703" s="1" t="s">
        <v>51</v>
      </c>
      <c r="S3703" s="1" t="s">
        <v>60</v>
      </c>
      <c r="AD3703" s="1" t="s">
        <v>54</v>
      </c>
      <c r="AK3703" s="2" t="s">
        <v>5989</v>
      </c>
      <c r="AT3703" s="3">
        <f t="shared" si="126"/>
        <v>104.62604333644626</v>
      </c>
    </row>
    <row r="3704" spans="1:46" x14ac:dyDescent="0.2">
      <c r="A3704" s="1">
        <v>10156850</v>
      </c>
      <c r="C3704">
        <v>550310005</v>
      </c>
      <c r="D3704" s="1" t="s">
        <v>7988</v>
      </c>
      <c r="E3704" s="1">
        <v>46.524189999999997</v>
      </c>
      <c r="F3704" s="1">
        <v>-91.793270000000007</v>
      </c>
      <c r="G3704" t="s">
        <v>45</v>
      </c>
      <c r="H3704" t="s">
        <v>46</v>
      </c>
      <c r="I3704" s="1" t="s">
        <v>57</v>
      </c>
      <c r="J3704" s="1" t="s">
        <v>2053</v>
      </c>
      <c r="K3704" t="s">
        <v>49</v>
      </c>
      <c r="L3704" t="s">
        <v>59</v>
      </c>
      <c r="O3704" s="1" t="str">
        <f t="shared" si="127"/>
        <v>Sand and Gravel, Construction</v>
      </c>
      <c r="P3704" s="1" t="s">
        <v>51</v>
      </c>
      <c r="S3704" s="1" t="s">
        <v>60</v>
      </c>
      <c r="AB3704" s="1" t="s">
        <v>7989</v>
      </c>
      <c r="AD3704" s="1" t="s">
        <v>54</v>
      </c>
      <c r="AT3704" s="3">
        <f t="shared" si="126"/>
        <v>226.55224664689879</v>
      </c>
    </row>
    <row r="3705" spans="1:46" x14ac:dyDescent="0.2">
      <c r="A3705" s="1">
        <v>10156851</v>
      </c>
      <c r="C3705">
        <v>550250066</v>
      </c>
      <c r="D3705" s="1" t="s">
        <v>7990</v>
      </c>
      <c r="E3705" s="1">
        <v>42.928310000000003</v>
      </c>
      <c r="F3705" s="1">
        <v>-89.383380000000002</v>
      </c>
      <c r="G3705" t="s">
        <v>45</v>
      </c>
      <c r="H3705" t="s">
        <v>46</v>
      </c>
      <c r="I3705" s="1" t="s">
        <v>57</v>
      </c>
      <c r="J3705" s="1" t="s">
        <v>4948</v>
      </c>
      <c r="K3705" t="s">
        <v>49</v>
      </c>
      <c r="L3705" t="s">
        <v>69</v>
      </c>
      <c r="O3705" s="1" t="str">
        <f t="shared" si="127"/>
        <v>Stone</v>
      </c>
      <c r="P3705" s="1" t="s">
        <v>51</v>
      </c>
      <c r="S3705" s="1" t="s">
        <v>70</v>
      </c>
      <c r="AD3705" s="1" t="s">
        <v>54</v>
      </c>
      <c r="AT3705" s="3">
        <f t="shared" si="126"/>
        <v>50.242562513566142</v>
      </c>
    </row>
    <row r="3706" spans="1:46" x14ac:dyDescent="0.2">
      <c r="A3706" s="1">
        <v>10156853</v>
      </c>
      <c r="C3706">
        <v>550370026</v>
      </c>
      <c r="D3706" s="1" t="s">
        <v>7991</v>
      </c>
      <c r="E3706" s="1">
        <v>45.7928</v>
      </c>
      <c r="F3706" s="1">
        <v>-88.109430000000003</v>
      </c>
      <c r="G3706" t="s">
        <v>45</v>
      </c>
      <c r="H3706" t="s">
        <v>46</v>
      </c>
      <c r="I3706" s="1" t="s">
        <v>57</v>
      </c>
      <c r="J3706" s="1" t="s">
        <v>2150</v>
      </c>
      <c r="K3706" t="s">
        <v>49</v>
      </c>
      <c r="L3706" t="s">
        <v>59</v>
      </c>
      <c r="O3706" s="1" t="str">
        <f t="shared" si="127"/>
        <v>Sand and Gravel, Construction</v>
      </c>
      <c r="P3706" s="1" t="s">
        <v>51</v>
      </c>
      <c r="S3706" s="1" t="s">
        <v>144</v>
      </c>
      <c r="AD3706" s="1" t="s">
        <v>54</v>
      </c>
      <c r="AT3706" s="3">
        <f t="shared" si="126"/>
        <v>183.6516102483711</v>
      </c>
    </row>
    <row r="3707" spans="1:46" x14ac:dyDescent="0.2">
      <c r="A3707" s="1">
        <v>10156855</v>
      </c>
      <c r="C3707">
        <v>550310134</v>
      </c>
      <c r="D3707" s="1" t="s">
        <v>7992</v>
      </c>
      <c r="E3707" s="1">
        <v>46.513289999999998</v>
      </c>
      <c r="F3707" s="1">
        <v>-91.70017</v>
      </c>
      <c r="G3707" t="s">
        <v>45</v>
      </c>
      <c r="H3707" t="s">
        <v>46</v>
      </c>
      <c r="I3707" s="1" t="s">
        <v>57</v>
      </c>
      <c r="J3707" s="1" t="s">
        <v>2053</v>
      </c>
      <c r="K3707" t="s">
        <v>49</v>
      </c>
      <c r="L3707" t="s">
        <v>59</v>
      </c>
      <c r="O3707" s="1" t="str">
        <f t="shared" si="127"/>
        <v>Sand and Gravel, Construction</v>
      </c>
      <c r="P3707" s="1" t="s">
        <v>51</v>
      </c>
      <c r="S3707" s="1" t="s">
        <v>70</v>
      </c>
      <c r="AD3707" s="1" t="s">
        <v>54</v>
      </c>
      <c r="AT3707" s="3">
        <f t="shared" si="126"/>
        <v>224.1381254192971</v>
      </c>
    </row>
    <row r="3708" spans="1:46" x14ac:dyDescent="0.2">
      <c r="A3708" s="1">
        <v>10156856</v>
      </c>
      <c r="C3708">
        <v>550730110</v>
      </c>
      <c r="D3708" s="1" t="s">
        <v>7993</v>
      </c>
      <c r="E3708" s="1">
        <v>44.932499999999997</v>
      </c>
      <c r="F3708" s="1">
        <v>-90.004000000000005</v>
      </c>
      <c r="G3708" t="s">
        <v>45</v>
      </c>
      <c r="H3708" t="s">
        <v>46</v>
      </c>
      <c r="I3708" s="1" t="s">
        <v>57</v>
      </c>
      <c r="J3708" s="1" t="s">
        <v>2136</v>
      </c>
      <c r="K3708" t="s">
        <v>49</v>
      </c>
      <c r="L3708" t="s">
        <v>50</v>
      </c>
      <c r="O3708" s="1" t="str">
        <f t="shared" si="127"/>
        <v>Stone, Crushed/Broken</v>
      </c>
      <c r="P3708" s="1" t="s">
        <v>51</v>
      </c>
      <c r="S3708" s="1" t="s">
        <v>144</v>
      </c>
      <c r="AD3708" s="1" t="s">
        <v>54</v>
      </c>
      <c r="AT3708" s="3">
        <f t="shared" si="126"/>
        <v>98.976354377894793</v>
      </c>
    </row>
    <row r="3709" spans="1:46" x14ac:dyDescent="0.2">
      <c r="A3709" s="1">
        <v>10156857</v>
      </c>
      <c r="C3709">
        <v>550870083</v>
      </c>
      <c r="D3709" s="1" t="s">
        <v>7994</v>
      </c>
      <c r="E3709" s="1">
        <v>44.4</v>
      </c>
      <c r="F3709" s="1">
        <v>-88.300039999999996</v>
      </c>
      <c r="G3709" t="s">
        <v>45</v>
      </c>
      <c r="H3709" t="s">
        <v>46</v>
      </c>
      <c r="I3709" s="1" t="s">
        <v>57</v>
      </c>
      <c r="J3709" s="1" t="s">
        <v>6075</v>
      </c>
      <c r="K3709" t="s">
        <v>49</v>
      </c>
      <c r="L3709" t="s">
        <v>50</v>
      </c>
      <c r="O3709" s="1" t="str">
        <f t="shared" si="127"/>
        <v>Stone, Crushed/Broken</v>
      </c>
      <c r="P3709" s="1" t="s">
        <v>51</v>
      </c>
      <c r="S3709" s="1" t="s">
        <v>52</v>
      </c>
      <c r="AD3709" s="1" t="s">
        <v>54</v>
      </c>
      <c r="AT3709" s="3">
        <f t="shared" si="126"/>
        <v>104.96066559129345</v>
      </c>
    </row>
    <row r="3710" spans="1:46" x14ac:dyDescent="0.2">
      <c r="A3710" s="1">
        <v>10156858</v>
      </c>
      <c r="C3710">
        <v>550750147</v>
      </c>
      <c r="D3710" s="1" t="s">
        <v>7995</v>
      </c>
      <c r="E3710" s="1">
        <v>45.2697</v>
      </c>
      <c r="F3710" s="1">
        <v>-88.031930000000003</v>
      </c>
      <c r="G3710" t="s">
        <v>45</v>
      </c>
      <c r="H3710" t="s">
        <v>46</v>
      </c>
      <c r="I3710" s="1" t="s">
        <v>57</v>
      </c>
      <c r="J3710" s="1" t="s">
        <v>149</v>
      </c>
      <c r="K3710" t="s">
        <v>49</v>
      </c>
      <c r="L3710" t="s">
        <v>59</v>
      </c>
      <c r="O3710" s="1" t="str">
        <f t="shared" si="127"/>
        <v>Sand and Gravel, Construction</v>
      </c>
      <c r="P3710" s="1" t="s">
        <v>51</v>
      </c>
      <c r="S3710" s="1" t="s">
        <v>144</v>
      </c>
      <c r="AD3710" s="1" t="s">
        <v>54</v>
      </c>
      <c r="AT3710" s="3">
        <f t="shared" si="126"/>
        <v>156.17784910814618</v>
      </c>
    </row>
    <row r="3711" spans="1:46" x14ac:dyDescent="0.2">
      <c r="A3711" s="1">
        <v>10156859</v>
      </c>
      <c r="C3711">
        <v>550610100</v>
      </c>
      <c r="D3711" s="1" t="s">
        <v>7996</v>
      </c>
      <c r="E3711" s="1">
        <v>44.541699999999999</v>
      </c>
      <c r="F3711" s="1">
        <v>-87.700019999999995</v>
      </c>
      <c r="G3711" t="s">
        <v>45</v>
      </c>
      <c r="H3711" t="s">
        <v>46</v>
      </c>
      <c r="I3711" s="1" t="s">
        <v>57</v>
      </c>
      <c r="J3711" s="1" t="s">
        <v>6038</v>
      </c>
      <c r="K3711" t="s">
        <v>49</v>
      </c>
      <c r="L3711" t="s">
        <v>59</v>
      </c>
      <c r="O3711" s="1" t="str">
        <f t="shared" si="127"/>
        <v>Sand and Gravel, Construction</v>
      </c>
      <c r="P3711" s="1" t="s">
        <v>51</v>
      </c>
      <c r="S3711" s="1" t="s">
        <v>52</v>
      </c>
      <c r="AD3711" s="1" t="s">
        <v>54</v>
      </c>
      <c r="AT3711" s="3">
        <f t="shared" si="126"/>
        <v>135.04184397147063</v>
      </c>
    </row>
    <row r="3712" spans="1:46" x14ac:dyDescent="0.2">
      <c r="A3712" s="1">
        <v>10156862</v>
      </c>
      <c r="C3712">
        <v>550110149</v>
      </c>
      <c r="D3712" s="1" t="s">
        <v>7997</v>
      </c>
      <c r="E3712" s="1">
        <v>44.327500000000001</v>
      </c>
      <c r="F3712" s="1">
        <v>-91.617660000000001</v>
      </c>
      <c r="G3712" t="s">
        <v>45</v>
      </c>
      <c r="H3712" t="s">
        <v>46</v>
      </c>
      <c r="I3712" s="1" t="s">
        <v>57</v>
      </c>
      <c r="J3712" s="1" t="s">
        <v>5965</v>
      </c>
      <c r="K3712" t="s">
        <v>49</v>
      </c>
      <c r="L3712" t="s">
        <v>50</v>
      </c>
      <c r="O3712" s="1" t="str">
        <f t="shared" si="127"/>
        <v>Stone, Crushed/Broken</v>
      </c>
      <c r="P3712" s="1" t="s">
        <v>51</v>
      </c>
      <c r="S3712" s="1" t="s">
        <v>60</v>
      </c>
      <c r="AD3712" s="1" t="s">
        <v>54</v>
      </c>
      <c r="AT3712" s="3">
        <f t="shared" si="126"/>
        <v>98.748690586361406</v>
      </c>
    </row>
    <row r="3713" spans="1:46" x14ac:dyDescent="0.2">
      <c r="A3713" s="1">
        <v>10156864</v>
      </c>
      <c r="C3713">
        <v>550170022</v>
      </c>
      <c r="D3713" s="1" t="s">
        <v>7998</v>
      </c>
      <c r="E3713" s="1">
        <v>44.892499999999998</v>
      </c>
      <c r="F3713" s="1">
        <v>-91.450450000000004</v>
      </c>
      <c r="G3713" t="s">
        <v>45</v>
      </c>
      <c r="H3713" t="s">
        <v>46</v>
      </c>
      <c r="I3713" s="1" t="s">
        <v>57</v>
      </c>
      <c r="J3713" s="1" t="s">
        <v>6503</v>
      </c>
      <c r="K3713" t="s">
        <v>49</v>
      </c>
      <c r="L3713" t="s">
        <v>59</v>
      </c>
      <c r="O3713" s="1" t="str">
        <f t="shared" si="127"/>
        <v>Sand and Gravel, Construction</v>
      </c>
      <c r="P3713" s="1" t="s">
        <v>51</v>
      </c>
      <c r="S3713" s="1" t="s">
        <v>52</v>
      </c>
      <c r="AB3713" s="1" t="s">
        <v>6835</v>
      </c>
      <c r="AD3713" s="1" t="s">
        <v>54</v>
      </c>
      <c r="AT3713" s="3">
        <f t="shared" si="126"/>
        <v>120.07603127535965</v>
      </c>
    </row>
    <row r="3714" spans="1:46" x14ac:dyDescent="0.2">
      <c r="A3714" s="1">
        <v>10156866</v>
      </c>
      <c r="C3714">
        <v>550290009</v>
      </c>
      <c r="D3714" s="1" t="s">
        <v>7999</v>
      </c>
      <c r="E3714" s="1">
        <v>44.804699999999997</v>
      </c>
      <c r="F3714" s="1">
        <v>-87.339709999999997</v>
      </c>
      <c r="G3714" t="s">
        <v>45</v>
      </c>
      <c r="H3714" t="s">
        <v>46</v>
      </c>
      <c r="I3714" s="1" t="s">
        <v>57</v>
      </c>
      <c r="J3714" s="1" t="s">
        <v>6091</v>
      </c>
      <c r="K3714" t="s">
        <v>49</v>
      </c>
      <c r="L3714" t="s">
        <v>59</v>
      </c>
      <c r="O3714" s="1" t="str">
        <f t="shared" si="127"/>
        <v>Sand and Gravel, Construction</v>
      </c>
      <c r="P3714" s="1" t="s">
        <v>51</v>
      </c>
      <c r="S3714" s="1" t="s">
        <v>52</v>
      </c>
      <c r="AB3714" s="1" t="s">
        <v>8000</v>
      </c>
      <c r="AD3714" s="1" t="s">
        <v>54</v>
      </c>
      <c r="AT3714" s="3">
        <f t="shared" si="126"/>
        <v>159.73228956261624</v>
      </c>
    </row>
    <row r="3715" spans="1:46" x14ac:dyDescent="0.2">
      <c r="A3715" s="1">
        <v>10156869</v>
      </c>
      <c r="C3715">
        <v>550310072</v>
      </c>
      <c r="D3715" s="1" t="s">
        <v>8001</v>
      </c>
      <c r="E3715" s="1">
        <v>46.53219</v>
      </c>
      <c r="F3715" s="1">
        <v>-91.579859999999996</v>
      </c>
      <c r="G3715" t="s">
        <v>45</v>
      </c>
      <c r="H3715" t="s">
        <v>46</v>
      </c>
      <c r="I3715" s="1" t="s">
        <v>57</v>
      </c>
      <c r="J3715" s="1" t="s">
        <v>2053</v>
      </c>
      <c r="K3715" t="s">
        <v>49</v>
      </c>
      <c r="L3715" t="s">
        <v>59</v>
      </c>
      <c r="O3715" s="1" t="str">
        <f t="shared" si="127"/>
        <v>Sand and Gravel, Construction</v>
      </c>
      <c r="P3715" s="1" t="s">
        <v>51</v>
      </c>
      <c r="S3715" s="1" t="s">
        <v>60</v>
      </c>
      <c r="AD3715" s="1" t="s">
        <v>54</v>
      </c>
      <c r="AT3715" s="3">
        <f t="shared" ref="AT3715:AT3778" si="128">(2*ATAN2(SQRT(1-(SIN(ABS(E3715-$E$1)*PI()/180/2)^2+COS($E$1*PI()/180)*COS(E3715*PI()/180)*SIN(ABS(F3715-$F$1)*PI()/180/2)^2)),SQRT(SIN(ABS(E3715-$E$1)*PI()/180/2)^2+COS($E$1*PI()/180)*COS(E3715*PI()/180)*SIN(ABS(F3715-$F$1)*PI()/180/2)^2)))*6371*0.621371</f>
        <v>223.24995271361146</v>
      </c>
    </row>
    <row r="3716" spans="1:46" x14ac:dyDescent="0.2">
      <c r="A3716" s="1">
        <v>10156870</v>
      </c>
      <c r="C3716">
        <v>550130071</v>
      </c>
      <c r="D3716" s="1" t="s">
        <v>8002</v>
      </c>
      <c r="E3716" s="1">
        <v>45.921390000000002</v>
      </c>
      <c r="F3716" s="1">
        <v>-92.365989999999996</v>
      </c>
      <c r="G3716" t="s">
        <v>45</v>
      </c>
      <c r="H3716" t="s">
        <v>46</v>
      </c>
      <c r="I3716" s="1" t="s">
        <v>57</v>
      </c>
      <c r="J3716" s="1" t="s">
        <v>3378</v>
      </c>
      <c r="K3716" t="s">
        <v>49</v>
      </c>
      <c r="L3716" t="s">
        <v>59</v>
      </c>
      <c r="O3716" s="1" t="str">
        <f t="shared" si="127"/>
        <v>Sand and Gravel, Construction</v>
      </c>
      <c r="P3716" s="1" t="s">
        <v>51</v>
      </c>
      <c r="S3716" s="1" t="s">
        <v>60</v>
      </c>
      <c r="AD3716" s="1" t="s">
        <v>54</v>
      </c>
      <c r="AT3716" s="3">
        <f t="shared" si="128"/>
        <v>203.66113446697028</v>
      </c>
    </row>
    <row r="3717" spans="1:46" x14ac:dyDescent="0.2">
      <c r="A3717" s="1">
        <v>10156872</v>
      </c>
      <c r="C3717">
        <v>550610093</v>
      </c>
      <c r="D3717" s="1" t="s">
        <v>8003</v>
      </c>
      <c r="E3717" s="1">
        <v>44.340299999999999</v>
      </c>
      <c r="F3717" s="1">
        <v>-87.637820000000005</v>
      </c>
      <c r="G3717" t="s">
        <v>45</v>
      </c>
      <c r="H3717" t="s">
        <v>46</v>
      </c>
      <c r="I3717" s="1" t="s">
        <v>57</v>
      </c>
      <c r="J3717" s="1" t="s">
        <v>6038</v>
      </c>
      <c r="K3717" t="s">
        <v>49</v>
      </c>
      <c r="L3717" t="s">
        <v>59</v>
      </c>
      <c r="O3717" s="1" t="str">
        <f t="shared" si="127"/>
        <v>Sand and Gravel, Construction</v>
      </c>
      <c r="P3717" s="1" t="s">
        <v>51</v>
      </c>
      <c r="S3717" s="1" t="s">
        <v>60</v>
      </c>
      <c r="AD3717" s="1" t="s">
        <v>54</v>
      </c>
      <c r="AT3717" s="3">
        <f t="shared" si="128"/>
        <v>131.10982998251018</v>
      </c>
    </row>
    <row r="3718" spans="1:46" x14ac:dyDescent="0.2">
      <c r="A3718" s="1">
        <v>10156874</v>
      </c>
      <c r="C3718">
        <v>550870026</v>
      </c>
      <c r="D3718" s="1" t="s">
        <v>8004</v>
      </c>
      <c r="E3718" s="1">
        <v>44.26</v>
      </c>
      <c r="F3718" s="1">
        <v>-88.729259999999996</v>
      </c>
      <c r="G3718" t="s">
        <v>45</v>
      </c>
      <c r="H3718" t="s">
        <v>46</v>
      </c>
      <c r="I3718" s="1" t="s">
        <v>57</v>
      </c>
      <c r="J3718" s="1" t="s">
        <v>6075</v>
      </c>
      <c r="K3718" t="s">
        <v>49</v>
      </c>
      <c r="L3718" t="s">
        <v>59</v>
      </c>
      <c r="O3718" s="1" t="str">
        <f t="shared" si="127"/>
        <v>Sand and Gravel, Construction</v>
      </c>
      <c r="P3718" s="1" t="s">
        <v>51</v>
      </c>
      <c r="S3718" s="1" t="s">
        <v>60</v>
      </c>
      <c r="AD3718" s="1" t="s">
        <v>54</v>
      </c>
      <c r="AT3718" s="3">
        <f t="shared" si="128"/>
        <v>82.232186095015379</v>
      </c>
    </row>
    <row r="3719" spans="1:46" x14ac:dyDescent="0.2">
      <c r="A3719" s="1">
        <v>10156876</v>
      </c>
      <c r="C3719">
        <v>550250043</v>
      </c>
      <c r="D3719" s="1" t="s">
        <v>8005</v>
      </c>
      <c r="E3719" s="1">
        <v>43.556899999999999</v>
      </c>
      <c r="F3719" s="1">
        <v>-89.190070000000006</v>
      </c>
      <c r="G3719" t="s">
        <v>45</v>
      </c>
      <c r="H3719" t="s">
        <v>46</v>
      </c>
      <c r="I3719" s="1" t="s">
        <v>57</v>
      </c>
      <c r="J3719" s="1" t="s">
        <v>4948</v>
      </c>
      <c r="K3719" t="s">
        <v>49</v>
      </c>
      <c r="L3719" t="s">
        <v>59</v>
      </c>
      <c r="O3719" s="1" t="str">
        <f t="shared" si="127"/>
        <v>Sand and Gravel, Construction</v>
      </c>
      <c r="P3719" s="1" t="s">
        <v>51</v>
      </c>
      <c r="S3719" s="1" t="s">
        <v>60</v>
      </c>
      <c r="AB3719" s="1" t="s">
        <v>8006</v>
      </c>
      <c r="AD3719" s="1" t="s">
        <v>54</v>
      </c>
      <c r="AT3719" s="3">
        <f t="shared" si="128"/>
        <v>40.763212180832646</v>
      </c>
    </row>
    <row r="3720" spans="1:46" x14ac:dyDescent="0.2">
      <c r="A3720" s="1">
        <v>10156877</v>
      </c>
      <c r="C3720">
        <v>550090014</v>
      </c>
      <c r="D3720" s="1" t="s">
        <v>8007</v>
      </c>
      <c r="E3720" s="1">
        <v>44.610799999999998</v>
      </c>
      <c r="F3720" s="1">
        <v>-87.790019999999998</v>
      </c>
      <c r="G3720" t="s">
        <v>45</v>
      </c>
      <c r="H3720" t="s">
        <v>46</v>
      </c>
      <c r="I3720" s="1" t="s">
        <v>57</v>
      </c>
      <c r="J3720" s="1" t="s">
        <v>5960</v>
      </c>
      <c r="K3720" t="s">
        <v>49</v>
      </c>
      <c r="L3720" t="s">
        <v>50</v>
      </c>
      <c r="O3720" s="1" t="str">
        <f t="shared" si="127"/>
        <v>Stone, Crushed/Broken</v>
      </c>
      <c r="P3720" s="1" t="s">
        <v>51</v>
      </c>
      <c r="S3720" s="1" t="s">
        <v>60</v>
      </c>
      <c r="AB3720" s="1" t="s">
        <v>8008</v>
      </c>
      <c r="AD3720" s="1" t="s">
        <v>54</v>
      </c>
      <c r="AT3720" s="3">
        <f t="shared" si="128"/>
        <v>133.90444980633004</v>
      </c>
    </row>
    <row r="3721" spans="1:46" x14ac:dyDescent="0.2">
      <c r="A3721" s="1">
        <v>10156879</v>
      </c>
      <c r="C3721">
        <v>550450019</v>
      </c>
      <c r="D3721" s="1" t="s">
        <v>8009</v>
      </c>
      <c r="E3721" s="1">
        <v>42.767209999999999</v>
      </c>
      <c r="F3721" s="1">
        <v>-89.825689999999994</v>
      </c>
      <c r="G3721" t="s">
        <v>45</v>
      </c>
      <c r="H3721" t="s">
        <v>46</v>
      </c>
      <c r="I3721" s="1" t="s">
        <v>57</v>
      </c>
      <c r="J3721" s="1" t="s">
        <v>4917</v>
      </c>
      <c r="K3721" t="s">
        <v>49</v>
      </c>
      <c r="L3721" t="s">
        <v>50</v>
      </c>
      <c r="O3721" s="1" t="str">
        <f t="shared" si="127"/>
        <v>Stone, Crushed/Broken</v>
      </c>
      <c r="P3721" s="1" t="s">
        <v>51</v>
      </c>
      <c r="S3721" s="1" t="s">
        <v>60</v>
      </c>
      <c r="AB3721" s="1" t="s">
        <v>6198</v>
      </c>
      <c r="AD3721" s="1" t="s">
        <v>54</v>
      </c>
      <c r="AT3721" s="3">
        <f t="shared" si="128"/>
        <v>51.388020955329161</v>
      </c>
    </row>
    <row r="3722" spans="1:46" x14ac:dyDescent="0.2">
      <c r="A3722" s="1">
        <v>10156880</v>
      </c>
      <c r="C3722">
        <v>550050049</v>
      </c>
      <c r="D3722" s="1" t="s">
        <v>8010</v>
      </c>
      <c r="E3722" s="1">
        <v>45.397790000000001</v>
      </c>
      <c r="F3722" s="1">
        <v>-91.757059999999996</v>
      </c>
      <c r="G3722" t="s">
        <v>45</v>
      </c>
      <c r="H3722" t="s">
        <v>46</v>
      </c>
      <c r="I3722" s="1" t="s">
        <v>57</v>
      </c>
      <c r="J3722" s="1" t="s">
        <v>5978</v>
      </c>
      <c r="K3722" t="s">
        <v>49</v>
      </c>
      <c r="L3722" t="s">
        <v>59</v>
      </c>
      <c r="O3722" s="1" t="str">
        <f t="shared" si="127"/>
        <v>Sand and Gravel, Construction</v>
      </c>
      <c r="P3722" s="1" t="s">
        <v>51</v>
      </c>
      <c r="S3722" s="1" t="s">
        <v>60</v>
      </c>
      <c r="AD3722" s="1" t="s">
        <v>54</v>
      </c>
      <c r="AT3722" s="3">
        <f t="shared" si="128"/>
        <v>157.16730133760169</v>
      </c>
    </row>
    <row r="3723" spans="1:46" customFormat="1" hidden="1" x14ac:dyDescent="0.2">
      <c r="A3723">
        <v>10156881</v>
      </c>
      <c r="C3723">
        <v>550490046</v>
      </c>
      <c r="D3723" t="s">
        <v>3668</v>
      </c>
      <c r="E3723">
        <v>42.846710000000002</v>
      </c>
      <c r="F3723">
        <v>-90.186800000000005</v>
      </c>
      <c r="G3723" t="s">
        <v>45</v>
      </c>
      <c r="H3723" t="s">
        <v>46</v>
      </c>
      <c r="I3723" t="s">
        <v>57</v>
      </c>
      <c r="J3723" t="s">
        <v>1378</v>
      </c>
      <c r="K3723" t="s">
        <v>140</v>
      </c>
      <c r="N3723" t="s">
        <v>163</v>
      </c>
      <c r="O3723" t="str">
        <f t="shared" si="127"/>
        <v>, Zinc</v>
      </c>
      <c r="P3723" t="s">
        <v>204</v>
      </c>
      <c r="S3723" t="s">
        <v>60</v>
      </c>
      <c r="AD3723" t="s">
        <v>54</v>
      </c>
      <c r="AM3723">
        <v>1875</v>
      </c>
      <c r="AT3723" s="3">
        <f t="shared" si="128"/>
        <v>46.108892256763369</v>
      </c>
    </row>
    <row r="3724" spans="1:46" x14ac:dyDescent="0.2">
      <c r="A3724" s="1">
        <v>10156882</v>
      </c>
      <c r="C3724">
        <v>550390030</v>
      </c>
      <c r="D3724" s="1" t="s">
        <v>8011</v>
      </c>
      <c r="E3724" s="1">
        <v>43.866100000000003</v>
      </c>
      <c r="F3724" s="1">
        <v>-88.879260000000002</v>
      </c>
      <c r="G3724" t="s">
        <v>45</v>
      </c>
      <c r="H3724" t="s">
        <v>46</v>
      </c>
      <c r="I3724" s="1" t="s">
        <v>57</v>
      </c>
      <c r="J3724" s="1" t="s">
        <v>6104</v>
      </c>
      <c r="K3724" t="s">
        <v>49</v>
      </c>
      <c r="L3724" t="s">
        <v>59</v>
      </c>
      <c r="O3724" s="1" t="str">
        <f t="shared" si="127"/>
        <v>Sand and Gravel, Construction</v>
      </c>
      <c r="P3724" s="1" t="s">
        <v>51</v>
      </c>
      <c r="S3724" s="1" t="s">
        <v>52</v>
      </c>
      <c r="AD3724" s="1" t="s">
        <v>54</v>
      </c>
      <c r="AT3724" s="3">
        <f t="shared" si="128"/>
        <v>61.446458119051748</v>
      </c>
    </row>
    <row r="3725" spans="1:46" customFormat="1" hidden="1" x14ac:dyDescent="0.2">
      <c r="A3725">
        <v>10156885</v>
      </c>
      <c r="C3725">
        <v>550650158</v>
      </c>
      <c r="D3725" t="s">
        <v>4987</v>
      </c>
      <c r="E3725">
        <v>42.539709999999999</v>
      </c>
      <c r="F3725">
        <v>-90.396810000000002</v>
      </c>
      <c r="G3725" t="s">
        <v>45</v>
      </c>
      <c r="H3725" t="s">
        <v>46</v>
      </c>
      <c r="I3725" t="s">
        <v>57</v>
      </c>
      <c r="J3725" t="s">
        <v>252</v>
      </c>
      <c r="K3725" t="s">
        <v>140</v>
      </c>
      <c r="N3725" t="s">
        <v>1914</v>
      </c>
      <c r="O3725" t="str">
        <f t="shared" si="127"/>
        <v>, Zinc, Lead</v>
      </c>
      <c r="P3725" t="s">
        <v>204</v>
      </c>
      <c r="S3725" t="s">
        <v>60</v>
      </c>
      <c r="AD3725" t="s">
        <v>54</v>
      </c>
      <c r="AM3725">
        <v>1932</v>
      </c>
      <c r="AQ3725">
        <v>1931</v>
      </c>
      <c r="AT3725" s="3">
        <f t="shared" si="128"/>
        <v>69.311160393310686</v>
      </c>
    </row>
    <row r="3726" spans="1:46" x14ac:dyDescent="0.2">
      <c r="A3726" s="1">
        <v>10156886</v>
      </c>
      <c r="C3726">
        <v>550290022</v>
      </c>
      <c r="D3726" s="1" t="s">
        <v>8012</v>
      </c>
      <c r="E3726" s="1">
        <v>45.114699999999999</v>
      </c>
      <c r="F3726" s="1">
        <v>-87.206400000000002</v>
      </c>
      <c r="G3726" t="s">
        <v>45</v>
      </c>
      <c r="H3726" t="s">
        <v>46</v>
      </c>
      <c r="I3726" s="1" t="s">
        <v>57</v>
      </c>
      <c r="J3726" s="1" t="s">
        <v>6091</v>
      </c>
      <c r="K3726" t="s">
        <v>49</v>
      </c>
      <c r="L3726" t="s">
        <v>50</v>
      </c>
      <c r="N3726" t="s">
        <v>59</v>
      </c>
      <c r="O3726" s="1" t="str">
        <f t="shared" si="127"/>
        <v>Stone, Crushed/Broken, Sand and Gravel, Construction</v>
      </c>
      <c r="P3726" s="1" t="s">
        <v>51</v>
      </c>
      <c r="S3726" s="1" t="s">
        <v>52</v>
      </c>
      <c r="AB3726" s="1" t="s">
        <v>8013</v>
      </c>
      <c r="AD3726" s="1" t="s">
        <v>54</v>
      </c>
      <c r="AT3726" s="3">
        <f t="shared" si="128"/>
        <v>177.53464157697846</v>
      </c>
    </row>
    <row r="3727" spans="1:46" x14ac:dyDescent="0.2">
      <c r="A3727" s="1">
        <v>10156887</v>
      </c>
      <c r="C3727">
        <v>550310008</v>
      </c>
      <c r="D3727" s="1" t="s">
        <v>8014</v>
      </c>
      <c r="E3727" s="1">
        <v>46.525590000000001</v>
      </c>
      <c r="F3727" s="1">
        <v>-92.130780000000001</v>
      </c>
      <c r="G3727" t="s">
        <v>45</v>
      </c>
      <c r="H3727" t="s">
        <v>46</v>
      </c>
      <c r="I3727" s="1" t="s">
        <v>57</v>
      </c>
      <c r="J3727" s="1" t="s">
        <v>2053</v>
      </c>
      <c r="K3727" t="s">
        <v>49</v>
      </c>
      <c r="L3727" t="s">
        <v>59</v>
      </c>
      <c r="O3727" s="1" t="str">
        <f t="shared" si="127"/>
        <v>Sand and Gravel, Construction</v>
      </c>
      <c r="P3727" s="1" t="s">
        <v>51</v>
      </c>
      <c r="S3727" s="1" t="s">
        <v>52</v>
      </c>
      <c r="AB3727" s="1" t="s">
        <v>6354</v>
      </c>
      <c r="AD3727" s="1" t="s">
        <v>54</v>
      </c>
      <c r="AT3727" s="3">
        <f t="shared" si="128"/>
        <v>233.50113000889107</v>
      </c>
    </row>
    <row r="3728" spans="1:46" customFormat="1" hidden="1" x14ac:dyDescent="0.2">
      <c r="A3728">
        <v>10156891</v>
      </c>
      <c r="C3728">
        <v>550650164</v>
      </c>
      <c r="D3728" t="s">
        <v>4939</v>
      </c>
      <c r="E3728">
        <v>42.560009999999998</v>
      </c>
      <c r="F3728">
        <v>-90.291510000000002</v>
      </c>
      <c r="G3728" t="s">
        <v>45</v>
      </c>
      <c r="H3728" t="s">
        <v>46</v>
      </c>
      <c r="I3728" t="s">
        <v>57</v>
      </c>
      <c r="J3728" t="s">
        <v>252</v>
      </c>
      <c r="K3728" t="s">
        <v>140</v>
      </c>
      <c r="N3728" t="s">
        <v>1914</v>
      </c>
      <c r="O3728" t="str">
        <f t="shared" si="127"/>
        <v>, Zinc, Lead</v>
      </c>
      <c r="P3728" t="s">
        <v>204</v>
      </c>
      <c r="S3728" t="s">
        <v>60</v>
      </c>
      <c r="AB3728" t="s">
        <v>8015</v>
      </c>
      <c r="AD3728" t="s">
        <v>54</v>
      </c>
      <c r="AM3728">
        <v>1938</v>
      </c>
      <c r="AQ3728">
        <v>1917</v>
      </c>
      <c r="AT3728" s="3">
        <f t="shared" si="128"/>
        <v>66.594833679663736</v>
      </c>
    </row>
    <row r="3729" spans="1:46" customFormat="1" hidden="1" x14ac:dyDescent="0.2">
      <c r="A3729">
        <v>10156892</v>
      </c>
      <c r="C3729">
        <v>550490404</v>
      </c>
      <c r="D3729" t="s">
        <v>6089</v>
      </c>
      <c r="E3729">
        <v>42.916710000000002</v>
      </c>
      <c r="F3729">
        <v>-90.186199999999999</v>
      </c>
      <c r="G3729" t="s">
        <v>45</v>
      </c>
      <c r="H3729" t="s">
        <v>46</v>
      </c>
      <c r="I3729" t="s">
        <v>57</v>
      </c>
      <c r="J3729" t="s">
        <v>1378</v>
      </c>
      <c r="K3729" t="s">
        <v>140</v>
      </c>
      <c r="L3729" t="s">
        <v>164</v>
      </c>
      <c r="O3729" t="str">
        <f t="shared" si="127"/>
        <v>Lead</v>
      </c>
      <c r="P3729" t="s">
        <v>51</v>
      </c>
      <c r="S3729" t="s">
        <v>60</v>
      </c>
      <c r="AD3729" t="s">
        <v>54</v>
      </c>
      <c r="AT3729" s="3">
        <f t="shared" si="128"/>
        <v>41.377907444710239</v>
      </c>
    </row>
    <row r="3730" spans="1:46" x14ac:dyDescent="0.2">
      <c r="A3730" s="1">
        <v>10156893</v>
      </c>
      <c r="C3730">
        <v>550310129</v>
      </c>
      <c r="D3730" s="1" t="s">
        <v>8016</v>
      </c>
      <c r="E3730" s="1">
        <v>46.583289999999998</v>
      </c>
      <c r="F3730" s="1">
        <v>-91.950180000000003</v>
      </c>
      <c r="G3730" t="s">
        <v>45</v>
      </c>
      <c r="H3730" t="s">
        <v>46</v>
      </c>
      <c r="I3730" s="1" t="s">
        <v>57</v>
      </c>
      <c r="J3730" s="1" t="s">
        <v>2053</v>
      </c>
      <c r="K3730" t="s">
        <v>49</v>
      </c>
      <c r="L3730" t="s">
        <v>59</v>
      </c>
      <c r="O3730" s="1" t="str">
        <f t="shared" si="127"/>
        <v>Sand and Gravel, Construction</v>
      </c>
      <c r="P3730" s="1" t="s">
        <v>51</v>
      </c>
      <c r="S3730" s="1" t="s">
        <v>52</v>
      </c>
      <c r="AD3730" s="1" t="s">
        <v>54</v>
      </c>
      <c r="AT3730" s="3">
        <f t="shared" si="128"/>
        <v>233.32251651518283</v>
      </c>
    </row>
    <row r="3731" spans="1:46" x14ac:dyDescent="0.2">
      <c r="A3731" s="1">
        <v>10156895</v>
      </c>
      <c r="C3731">
        <v>550070098</v>
      </c>
      <c r="D3731" s="1" t="s">
        <v>8017</v>
      </c>
      <c r="E3731" s="1">
        <v>46.243290000000002</v>
      </c>
      <c r="F3731" s="1">
        <v>-91.510760000000005</v>
      </c>
      <c r="G3731" t="s">
        <v>45</v>
      </c>
      <c r="H3731" t="s">
        <v>46</v>
      </c>
      <c r="I3731" s="1" t="s">
        <v>57</v>
      </c>
      <c r="J3731" s="1" t="s">
        <v>2590</v>
      </c>
      <c r="K3731" t="s">
        <v>49</v>
      </c>
      <c r="L3731" t="s">
        <v>59</v>
      </c>
      <c r="O3731" s="1" t="str">
        <f t="shared" si="127"/>
        <v>Sand and Gravel, Construction</v>
      </c>
      <c r="P3731" s="1" t="s">
        <v>51</v>
      </c>
      <c r="S3731" s="1" t="s">
        <v>60</v>
      </c>
      <c r="AD3731" s="1" t="s">
        <v>54</v>
      </c>
      <c r="AK3731" s="2" t="s">
        <v>5972</v>
      </c>
      <c r="AT3731" s="3">
        <f t="shared" si="128"/>
        <v>203.45658016365761</v>
      </c>
    </row>
    <row r="3732" spans="1:46" x14ac:dyDescent="0.2">
      <c r="A3732" s="1">
        <v>10156897</v>
      </c>
      <c r="C3732">
        <v>550810022</v>
      </c>
      <c r="D3732" s="1" t="s">
        <v>8018</v>
      </c>
      <c r="E3732" s="1">
        <v>43.745800000000003</v>
      </c>
      <c r="F3732" s="1">
        <v>-90.616820000000004</v>
      </c>
      <c r="G3732" t="s">
        <v>45</v>
      </c>
      <c r="H3732" t="s">
        <v>46</v>
      </c>
      <c r="I3732" s="1" t="s">
        <v>57</v>
      </c>
      <c r="J3732" s="1" t="s">
        <v>7760</v>
      </c>
      <c r="K3732" t="s">
        <v>49</v>
      </c>
      <c r="L3732" t="s">
        <v>50</v>
      </c>
      <c r="O3732" s="1" t="str">
        <f t="shared" si="127"/>
        <v>Stone, Crushed/Broken</v>
      </c>
      <c r="P3732" s="1" t="s">
        <v>51</v>
      </c>
      <c r="S3732" s="1" t="s">
        <v>52</v>
      </c>
      <c r="AB3732" s="1" t="s">
        <v>8019</v>
      </c>
      <c r="AD3732" s="1" t="s">
        <v>54</v>
      </c>
      <c r="AT3732" s="3">
        <f t="shared" si="128"/>
        <v>35.216580196590755</v>
      </c>
    </row>
    <row r="3733" spans="1:46" x14ac:dyDescent="0.2">
      <c r="A3733" s="1">
        <v>10156899</v>
      </c>
      <c r="C3733">
        <v>550099003</v>
      </c>
      <c r="D3733" s="1" t="s">
        <v>8020</v>
      </c>
      <c r="E3733" s="1">
        <v>44.578099999999999</v>
      </c>
      <c r="F3733" s="1">
        <v>-87.849429999999998</v>
      </c>
      <c r="G3733" t="s">
        <v>45</v>
      </c>
      <c r="H3733" t="s">
        <v>46</v>
      </c>
      <c r="I3733" s="1" t="s">
        <v>57</v>
      </c>
      <c r="J3733" s="1" t="s">
        <v>5960</v>
      </c>
      <c r="K3733" t="s">
        <v>49</v>
      </c>
      <c r="L3733" t="s">
        <v>50</v>
      </c>
      <c r="O3733" s="1" t="str">
        <f t="shared" si="127"/>
        <v>Stone, Crushed/Broken</v>
      </c>
      <c r="P3733" s="1" t="s">
        <v>5265</v>
      </c>
      <c r="S3733" s="1" t="s">
        <v>52</v>
      </c>
      <c r="AB3733" s="1" t="s">
        <v>7895</v>
      </c>
      <c r="AD3733" s="1" t="s">
        <v>54</v>
      </c>
      <c r="AT3733" s="3">
        <f t="shared" si="128"/>
        <v>130.217053224978</v>
      </c>
    </row>
    <row r="3734" spans="1:46" x14ac:dyDescent="0.2">
      <c r="A3734" s="1">
        <v>10156903</v>
      </c>
      <c r="C3734">
        <v>550250071</v>
      </c>
      <c r="D3734" s="1" t="s">
        <v>8021</v>
      </c>
      <c r="E3734" s="1">
        <v>43.016710000000003</v>
      </c>
      <c r="F3734" s="1">
        <v>-89.833389999999994</v>
      </c>
      <c r="G3734" t="s">
        <v>45</v>
      </c>
      <c r="H3734" t="s">
        <v>46</v>
      </c>
      <c r="I3734" s="1" t="s">
        <v>57</v>
      </c>
      <c r="J3734" s="1" t="s">
        <v>4948</v>
      </c>
      <c r="K3734" t="s">
        <v>49</v>
      </c>
      <c r="L3734" t="s">
        <v>69</v>
      </c>
      <c r="O3734" s="1" t="str">
        <f t="shared" si="127"/>
        <v>Stone</v>
      </c>
      <c r="P3734" s="1" t="s">
        <v>51</v>
      </c>
      <c r="S3734" s="1" t="s">
        <v>70</v>
      </c>
      <c r="AD3734" s="1" t="s">
        <v>54</v>
      </c>
      <c r="AT3734" s="3">
        <f t="shared" si="128"/>
        <v>34.428411813231008</v>
      </c>
    </row>
    <row r="3735" spans="1:46" x14ac:dyDescent="0.2">
      <c r="A3735" s="1">
        <v>10156904</v>
      </c>
      <c r="C3735">
        <v>550310014</v>
      </c>
      <c r="D3735" s="1" t="s">
        <v>8022</v>
      </c>
      <c r="E3735" s="1">
        <v>46.381390000000003</v>
      </c>
      <c r="F3735" s="1">
        <v>-92.102379999999997</v>
      </c>
      <c r="G3735" t="s">
        <v>45</v>
      </c>
      <c r="H3735" t="s">
        <v>46</v>
      </c>
      <c r="I3735" s="1" t="s">
        <v>57</v>
      </c>
      <c r="J3735" s="1" t="s">
        <v>2053</v>
      </c>
      <c r="K3735" t="s">
        <v>49</v>
      </c>
      <c r="L3735" t="s">
        <v>59</v>
      </c>
      <c r="O3735" s="1" t="str">
        <f t="shared" si="127"/>
        <v>Sand and Gravel, Construction</v>
      </c>
      <c r="P3735" s="1" t="s">
        <v>51</v>
      </c>
      <c r="S3735" s="1" t="s">
        <v>52</v>
      </c>
      <c r="AB3735" s="1" t="s">
        <v>7989</v>
      </c>
      <c r="AD3735" s="1" t="s">
        <v>54</v>
      </c>
      <c r="AT3735" s="3">
        <f t="shared" si="128"/>
        <v>224.04773898664604</v>
      </c>
    </row>
    <row r="3736" spans="1:46" x14ac:dyDescent="0.2">
      <c r="A3736" s="1">
        <v>10156906</v>
      </c>
      <c r="C3736">
        <v>550910042</v>
      </c>
      <c r="D3736" s="1" t="s">
        <v>8023</v>
      </c>
      <c r="E3736" s="1">
        <v>44.6633</v>
      </c>
      <c r="F3736" s="1">
        <v>-91.966269999999994</v>
      </c>
      <c r="G3736" t="s">
        <v>45</v>
      </c>
      <c r="H3736" t="s">
        <v>46</v>
      </c>
      <c r="I3736" s="1" t="s">
        <v>57</v>
      </c>
      <c r="J3736" s="1" t="s">
        <v>6040</v>
      </c>
      <c r="K3736" t="s">
        <v>49</v>
      </c>
      <c r="L3736" t="s">
        <v>59</v>
      </c>
      <c r="O3736" s="1" t="str">
        <f t="shared" si="127"/>
        <v>Sand and Gravel, Construction</v>
      </c>
      <c r="P3736" s="1" t="s">
        <v>51</v>
      </c>
      <c r="S3736" s="1" t="s">
        <v>144</v>
      </c>
      <c r="AD3736" s="1" t="s">
        <v>54</v>
      </c>
      <c r="AT3736" s="3">
        <f t="shared" si="128"/>
        <v>126.4233302491462</v>
      </c>
    </row>
    <row r="3737" spans="1:46" customFormat="1" hidden="1" x14ac:dyDescent="0.2">
      <c r="A3737">
        <v>10156909</v>
      </c>
      <c r="C3737">
        <v>550650059</v>
      </c>
      <c r="D3737" t="s">
        <v>3785</v>
      </c>
      <c r="E3737">
        <v>42.574710000000003</v>
      </c>
      <c r="F3737">
        <v>-90.357910000000004</v>
      </c>
      <c r="G3737" t="s">
        <v>45</v>
      </c>
      <c r="H3737" t="s">
        <v>46</v>
      </c>
      <c r="I3737" t="s">
        <v>57</v>
      </c>
      <c r="J3737" t="s">
        <v>252</v>
      </c>
      <c r="K3737" t="s">
        <v>140</v>
      </c>
      <c r="N3737" t="s">
        <v>1914</v>
      </c>
      <c r="O3737" t="str">
        <f t="shared" si="127"/>
        <v>, Zinc, Lead</v>
      </c>
      <c r="P3737" t="s">
        <v>204</v>
      </c>
      <c r="S3737" t="s">
        <v>60</v>
      </c>
      <c r="AD3737" t="s">
        <v>54</v>
      </c>
      <c r="AQ3737">
        <v>1879</v>
      </c>
      <c r="AT3737" s="3">
        <f t="shared" si="128"/>
        <v>66.437098361336567</v>
      </c>
    </row>
    <row r="3738" spans="1:46" x14ac:dyDescent="0.2">
      <c r="A3738" s="1">
        <v>10156911</v>
      </c>
      <c r="C3738">
        <v>550410070</v>
      </c>
      <c r="D3738" s="1" t="s">
        <v>8024</v>
      </c>
      <c r="E3738" s="1">
        <v>45.585799999999999</v>
      </c>
      <c r="F3738" s="1">
        <v>-88.886960000000002</v>
      </c>
      <c r="G3738" t="s">
        <v>45</v>
      </c>
      <c r="H3738" t="s">
        <v>46</v>
      </c>
      <c r="I3738" s="1" t="s">
        <v>57</v>
      </c>
      <c r="J3738" s="1" t="s">
        <v>2107</v>
      </c>
      <c r="K3738" t="s">
        <v>49</v>
      </c>
      <c r="L3738" t="s">
        <v>59</v>
      </c>
      <c r="O3738" s="1" t="str">
        <f t="shared" si="127"/>
        <v>Sand and Gravel, Construction</v>
      </c>
      <c r="P3738" s="1" t="s">
        <v>51</v>
      </c>
      <c r="S3738" s="1" t="s">
        <v>144</v>
      </c>
      <c r="AD3738" s="1" t="s">
        <v>54</v>
      </c>
      <c r="AT3738" s="3">
        <f t="shared" si="128"/>
        <v>154.18170922187275</v>
      </c>
    </row>
    <row r="3739" spans="1:46" x14ac:dyDescent="0.2">
      <c r="A3739" s="1">
        <v>10156913</v>
      </c>
      <c r="C3739">
        <v>550810012</v>
      </c>
      <c r="D3739" s="1" t="s">
        <v>8025</v>
      </c>
      <c r="E3739" s="1">
        <v>43.9069</v>
      </c>
      <c r="F3739" s="1">
        <v>-90.452020000000005</v>
      </c>
      <c r="G3739" t="s">
        <v>45</v>
      </c>
      <c r="H3739" t="s">
        <v>46</v>
      </c>
      <c r="I3739" s="1" t="s">
        <v>57</v>
      </c>
      <c r="J3739" s="1" t="s">
        <v>7760</v>
      </c>
      <c r="K3739" t="s">
        <v>49</v>
      </c>
      <c r="L3739" t="s">
        <v>50</v>
      </c>
      <c r="O3739" s="1" t="str">
        <f t="shared" si="127"/>
        <v>Stone, Crushed/Broken</v>
      </c>
      <c r="P3739" s="1" t="s">
        <v>51</v>
      </c>
      <c r="S3739" s="1" t="s">
        <v>52</v>
      </c>
      <c r="AB3739" s="1" t="s">
        <v>8026</v>
      </c>
      <c r="AD3739" s="1" t="s">
        <v>54</v>
      </c>
      <c r="AT3739" s="3">
        <f t="shared" si="128"/>
        <v>36.057751697539878</v>
      </c>
    </row>
    <row r="3740" spans="1:46" x14ac:dyDescent="0.2">
      <c r="A3740" s="1">
        <v>10156915</v>
      </c>
      <c r="C3740">
        <v>550730140</v>
      </c>
      <c r="D3740" s="1" t="s">
        <v>8027</v>
      </c>
      <c r="E3740" s="1">
        <v>44.943600000000004</v>
      </c>
      <c r="F3740" s="1">
        <v>-90.249809999999997</v>
      </c>
      <c r="G3740" t="s">
        <v>45</v>
      </c>
      <c r="H3740" t="s">
        <v>46</v>
      </c>
      <c r="I3740" s="1" t="s">
        <v>57</v>
      </c>
      <c r="J3740" s="1" t="s">
        <v>2136</v>
      </c>
      <c r="K3740" t="s">
        <v>49</v>
      </c>
      <c r="L3740" t="s">
        <v>50</v>
      </c>
      <c r="O3740" s="1" t="str">
        <f t="shared" si="127"/>
        <v>Stone, Crushed/Broken</v>
      </c>
      <c r="P3740" s="1" t="s">
        <v>51</v>
      </c>
      <c r="S3740" s="1" t="s">
        <v>144</v>
      </c>
      <c r="AD3740" s="1" t="s">
        <v>54</v>
      </c>
      <c r="AT3740" s="3">
        <f t="shared" si="128"/>
        <v>100.5069957911097</v>
      </c>
    </row>
    <row r="3741" spans="1:46" x14ac:dyDescent="0.2">
      <c r="A3741" s="1">
        <v>10156916</v>
      </c>
      <c r="C3741">
        <v>550050167</v>
      </c>
      <c r="D3741" s="1" t="s">
        <v>8028</v>
      </c>
      <c r="E3741" s="1">
        <v>45.470590000000001</v>
      </c>
      <c r="F3741" s="1">
        <v>-91.814869999999999</v>
      </c>
      <c r="G3741" t="s">
        <v>45</v>
      </c>
      <c r="H3741" t="s">
        <v>46</v>
      </c>
      <c r="I3741" s="1" t="s">
        <v>57</v>
      </c>
      <c r="J3741" s="1" t="s">
        <v>5978</v>
      </c>
      <c r="K3741" t="s">
        <v>49</v>
      </c>
      <c r="L3741" t="s">
        <v>59</v>
      </c>
      <c r="O3741" s="1" t="str">
        <f t="shared" si="127"/>
        <v>Sand and Gravel, Construction</v>
      </c>
      <c r="P3741" s="1" t="s">
        <v>51</v>
      </c>
      <c r="S3741" s="1" t="s">
        <v>144</v>
      </c>
      <c r="AD3741" s="1" t="s">
        <v>54</v>
      </c>
      <c r="AT3741" s="3">
        <f t="shared" si="128"/>
        <v>162.90460580731622</v>
      </c>
    </row>
    <row r="3742" spans="1:46" x14ac:dyDescent="0.2">
      <c r="A3742" s="1">
        <v>10156917</v>
      </c>
      <c r="C3742">
        <v>550730040</v>
      </c>
      <c r="D3742" s="1" t="s">
        <v>8029</v>
      </c>
      <c r="E3742" s="1">
        <v>45.0411</v>
      </c>
      <c r="F3742" s="1">
        <v>-90.058400000000006</v>
      </c>
      <c r="G3742" t="s">
        <v>45</v>
      </c>
      <c r="H3742" t="s">
        <v>46</v>
      </c>
      <c r="I3742" s="1" t="s">
        <v>57</v>
      </c>
      <c r="J3742" s="1" t="s">
        <v>2136</v>
      </c>
      <c r="K3742" t="s">
        <v>49</v>
      </c>
      <c r="L3742" t="s">
        <v>59</v>
      </c>
      <c r="O3742" s="1" t="str">
        <f t="shared" si="127"/>
        <v>Sand and Gravel, Construction</v>
      </c>
      <c r="P3742" s="1" t="s">
        <v>51</v>
      </c>
      <c r="S3742" s="1" t="s">
        <v>60</v>
      </c>
      <c r="AD3742" s="1" t="s">
        <v>54</v>
      </c>
      <c r="AT3742" s="3">
        <f t="shared" si="128"/>
        <v>106.51887288640356</v>
      </c>
    </row>
    <row r="3743" spans="1:46" x14ac:dyDescent="0.2">
      <c r="A3743" s="1">
        <v>10156918</v>
      </c>
      <c r="C3743">
        <v>550510076</v>
      </c>
      <c r="D3743" s="1" t="s">
        <v>8030</v>
      </c>
      <c r="E3743" s="1">
        <v>45.984400000000001</v>
      </c>
      <c r="F3743" s="1">
        <v>-90.198710000000005</v>
      </c>
      <c r="G3743" t="s">
        <v>45</v>
      </c>
      <c r="H3743" t="s">
        <v>46</v>
      </c>
      <c r="I3743" s="1" t="s">
        <v>57</v>
      </c>
      <c r="J3743" s="1" t="s">
        <v>265</v>
      </c>
      <c r="K3743" t="s">
        <v>49</v>
      </c>
      <c r="L3743" t="s">
        <v>59</v>
      </c>
      <c r="O3743" s="1" t="str">
        <f t="shared" si="127"/>
        <v>Sand and Gravel, Construction</v>
      </c>
      <c r="P3743" s="1" t="s">
        <v>51</v>
      </c>
      <c r="S3743" s="1" t="s">
        <v>144</v>
      </c>
      <c r="AD3743" s="1" t="s">
        <v>54</v>
      </c>
      <c r="AT3743" s="3">
        <f t="shared" si="128"/>
        <v>171.93201012017116</v>
      </c>
    </row>
    <row r="3744" spans="1:46" x14ac:dyDescent="0.2">
      <c r="A3744" s="1">
        <v>10156919</v>
      </c>
      <c r="C3744">
        <v>550750145</v>
      </c>
      <c r="D3744" s="1" t="s">
        <v>8031</v>
      </c>
      <c r="E3744" s="1">
        <v>45.262799999999999</v>
      </c>
      <c r="F3744" s="1">
        <v>-88.053330000000003</v>
      </c>
      <c r="G3744" t="s">
        <v>45</v>
      </c>
      <c r="H3744" t="s">
        <v>46</v>
      </c>
      <c r="I3744" s="1" t="s">
        <v>57</v>
      </c>
      <c r="J3744" s="1" t="s">
        <v>149</v>
      </c>
      <c r="K3744" t="s">
        <v>49</v>
      </c>
      <c r="L3744" t="s">
        <v>59</v>
      </c>
      <c r="O3744" s="1" t="str">
        <f t="shared" si="127"/>
        <v>Sand and Gravel, Construction</v>
      </c>
      <c r="P3744" s="1" t="s">
        <v>51</v>
      </c>
      <c r="S3744" s="1" t="s">
        <v>144</v>
      </c>
      <c r="AD3744" s="1" t="s">
        <v>54</v>
      </c>
      <c r="AT3744" s="3">
        <f t="shared" si="128"/>
        <v>155.15184106428984</v>
      </c>
    </row>
    <row r="3745" spans="1:46" x14ac:dyDescent="0.2">
      <c r="A3745" s="1">
        <v>10156920</v>
      </c>
      <c r="C3745">
        <v>550730157</v>
      </c>
      <c r="D3745" s="1" t="s">
        <v>8032</v>
      </c>
      <c r="E3745" s="1">
        <v>44.940300000000001</v>
      </c>
      <c r="F3745" s="1">
        <v>-89.843699999999998</v>
      </c>
      <c r="G3745" t="s">
        <v>45</v>
      </c>
      <c r="H3745" t="s">
        <v>46</v>
      </c>
      <c r="I3745" s="1" t="s">
        <v>57</v>
      </c>
      <c r="J3745" s="1" t="s">
        <v>2136</v>
      </c>
      <c r="K3745" t="s">
        <v>49</v>
      </c>
      <c r="L3745" t="s">
        <v>59</v>
      </c>
      <c r="O3745" s="1" t="str">
        <f t="shared" si="127"/>
        <v>Sand and Gravel, Construction</v>
      </c>
      <c r="P3745" s="1" t="s">
        <v>51</v>
      </c>
      <c r="S3745" s="1" t="s">
        <v>60</v>
      </c>
      <c r="AD3745" s="1" t="s">
        <v>54</v>
      </c>
      <c r="AT3745" s="3">
        <f t="shared" si="128"/>
        <v>99.815526031887174</v>
      </c>
    </row>
    <row r="3746" spans="1:46" x14ac:dyDescent="0.2">
      <c r="A3746" s="1">
        <v>10156922</v>
      </c>
      <c r="C3746">
        <v>550410025</v>
      </c>
      <c r="D3746" s="1" t="s">
        <v>8033</v>
      </c>
      <c r="E3746" s="1">
        <v>45.565300000000001</v>
      </c>
      <c r="F3746" s="1">
        <v>-88.732560000000007</v>
      </c>
      <c r="G3746" t="s">
        <v>45</v>
      </c>
      <c r="H3746" t="s">
        <v>46</v>
      </c>
      <c r="I3746" s="1" t="s">
        <v>57</v>
      </c>
      <c r="J3746" s="1" t="s">
        <v>2107</v>
      </c>
      <c r="K3746" t="s">
        <v>49</v>
      </c>
      <c r="L3746" t="s">
        <v>59</v>
      </c>
      <c r="O3746" s="1" t="str">
        <f t="shared" si="127"/>
        <v>Sand and Gravel, Construction</v>
      </c>
      <c r="P3746" s="1" t="s">
        <v>51</v>
      </c>
      <c r="S3746" s="1" t="s">
        <v>144</v>
      </c>
      <c r="AD3746" s="1" t="s">
        <v>54</v>
      </c>
      <c r="AK3746" s="2" t="s">
        <v>6328</v>
      </c>
      <c r="AT3746" s="3">
        <f t="shared" si="128"/>
        <v>155.74996397202224</v>
      </c>
    </row>
    <row r="3747" spans="1:46" customFormat="1" hidden="1" x14ac:dyDescent="0.2">
      <c r="A3747">
        <v>10156923</v>
      </c>
      <c r="C3747">
        <v>550490089</v>
      </c>
      <c r="D3747" t="s">
        <v>3630</v>
      </c>
      <c r="E3747">
        <v>43.050600000000003</v>
      </c>
      <c r="F3747">
        <v>-90.374809999999997</v>
      </c>
      <c r="G3747" t="s">
        <v>45</v>
      </c>
      <c r="H3747" t="s">
        <v>46</v>
      </c>
      <c r="I3747" t="s">
        <v>57</v>
      </c>
      <c r="J3747" t="s">
        <v>1378</v>
      </c>
      <c r="K3747" t="s">
        <v>140</v>
      </c>
      <c r="N3747" t="s">
        <v>1914</v>
      </c>
      <c r="O3747" t="str">
        <f t="shared" si="127"/>
        <v>, Zinc, Lead</v>
      </c>
      <c r="P3747" t="s">
        <v>204</v>
      </c>
      <c r="S3747" t="s">
        <v>60</v>
      </c>
      <c r="AB3747" t="s">
        <v>8034</v>
      </c>
      <c r="AD3747" t="s">
        <v>54</v>
      </c>
      <c r="AQ3747">
        <v>1846</v>
      </c>
      <c r="AT3747" s="3">
        <f t="shared" si="128"/>
        <v>36.326674689938208</v>
      </c>
    </row>
    <row r="3748" spans="1:46" customFormat="1" hidden="1" x14ac:dyDescent="0.2">
      <c r="A3748">
        <v>10156925</v>
      </c>
      <c r="C3748">
        <v>550650101</v>
      </c>
      <c r="D3748" t="s">
        <v>3743</v>
      </c>
      <c r="E3748">
        <v>42.517809999999997</v>
      </c>
      <c r="F3748">
        <v>-90.399010000000004</v>
      </c>
      <c r="G3748" t="s">
        <v>45</v>
      </c>
      <c r="H3748" t="s">
        <v>46</v>
      </c>
      <c r="I3748" t="s">
        <v>57</v>
      </c>
      <c r="J3748" t="s">
        <v>252</v>
      </c>
      <c r="K3748" t="s">
        <v>140</v>
      </c>
      <c r="N3748" t="s">
        <v>163</v>
      </c>
      <c r="O3748" t="str">
        <f t="shared" si="127"/>
        <v>, Zinc</v>
      </c>
      <c r="P3748" t="s">
        <v>204</v>
      </c>
      <c r="S3748" t="s">
        <v>60</v>
      </c>
      <c r="AD3748" t="s">
        <v>54</v>
      </c>
      <c r="AT3748" s="3">
        <f t="shared" si="128"/>
        <v>70.793574003492864</v>
      </c>
    </row>
    <row r="3749" spans="1:46" customFormat="1" hidden="1" x14ac:dyDescent="0.2">
      <c r="A3749">
        <v>10156926</v>
      </c>
      <c r="C3749">
        <v>550310020</v>
      </c>
      <c r="D3749" t="s">
        <v>8035</v>
      </c>
      <c r="E3749">
        <v>46.237789999999997</v>
      </c>
      <c r="F3749">
        <v>-92.164879999999997</v>
      </c>
      <c r="G3749" t="s">
        <v>45</v>
      </c>
      <c r="H3749" t="s">
        <v>46</v>
      </c>
      <c r="I3749" t="s">
        <v>57</v>
      </c>
      <c r="J3749" t="s">
        <v>2053</v>
      </c>
      <c r="K3749" t="s">
        <v>140</v>
      </c>
      <c r="N3749" t="s">
        <v>142</v>
      </c>
      <c r="O3749" t="str">
        <f t="shared" si="127"/>
        <v>, Copper</v>
      </c>
      <c r="P3749" t="s">
        <v>70</v>
      </c>
      <c r="S3749" t="s">
        <v>144</v>
      </c>
      <c r="AB3749" t="s">
        <v>2337</v>
      </c>
      <c r="AD3749" t="s">
        <v>6032</v>
      </c>
      <c r="AT3749" s="3">
        <f t="shared" si="128"/>
        <v>216.82147616956757</v>
      </c>
    </row>
    <row r="3750" spans="1:46" x14ac:dyDescent="0.2">
      <c r="A3750" s="1">
        <v>10156930</v>
      </c>
      <c r="C3750">
        <v>550230020</v>
      </c>
      <c r="D3750" s="1" t="s">
        <v>8036</v>
      </c>
      <c r="E3750" s="1">
        <v>43.417499999999997</v>
      </c>
      <c r="F3750" s="1">
        <v>-90.918729999999996</v>
      </c>
      <c r="G3750" t="s">
        <v>45</v>
      </c>
      <c r="H3750" t="s">
        <v>46</v>
      </c>
      <c r="I3750" s="1" t="s">
        <v>57</v>
      </c>
      <c r="J3750" s="1" t="s">
        <v>3339</v>
      </c>
      <c r="K3750" t="s">
        <v>49</v>
      </c>
      <c r="L3750" t="s">
        <v>50</v>
      </c>
      <c r="O3750" s="1" t="str">
        <f t="shared" si="127"/>
        <v>Stone, Crushed/Broken</v>
      </c>
      <c r="P3750" s="1" t="s">
        <v>51</v>
      </c>
      <c r="S3750" s="1" t="s">
        <v>60</v>
      </c>
      <c r="AB3750" s="1" t="s">
        <v>5013</v>
      </c>
      <c r="AD3750" s="1" t="s">
        <v>54</v>
      </c>
      <c r="AT3750" s="3">
        <f t="shared" si="128"/>
        <v>46.42782875897403</v>
      </c>
    </row>
    <row r="3751" spans="1:46" x14ac:dyDescent="0.2">
      <c r="A3751" s="1">
        <v>10156932</v>
      </c>
      <c r="C3751">
        <v>550050142</v>
      </c>
      <c r="D3751" s="1" t="s">
        <v>8037</v>
      </c>
      <c r="E3751" s="1">
        <v>45.347490000000001</v>
      </c>
      <c r="F3751" s="1">
        <v>-91.560159999999996</v>
      </c>
      <c r="G3751" t="s">
        <v>45</v>
      </c>
      <c r="H3751" t="s">
        <v>46</v>
      </c>
      <c r="I3751" s="1" t="s">
        <v>57</v>
      </c>
      <c r="J3751" s="1" t="s">
        <v>5978</v>
      </c>
      <c r="K3751" t="s">
        <v>49</v>
      </c>
      <c r="L3751" t="s">
        <v>59</v>
      </c>
      <c r="O3751" s="1" t="str">
        <f t="shared" si="127"/>
        <v>Sand and Gravel, Construction</v>
      </c>
      <c r="P3751" s="1" t="s">
        <v>51</v>
      </c>
      <c r="S3751" s="1" t="s">
        <v>144</v>
      </c>
      <c r="AD3751" s="1" t="s">
        <v>54</v>
      </c>
      <c r="AT3751" s="3">
        <f t="shared" si="128"/>
        <v>149.06058470398591</v>
      </c>
    </row>
    <row r="3752" spans="1:46" x14ac:dyDescent="0.2">
      <c r="A3752" s="1">
        <v>10156934</v>
      </c>
      <c r="C3752">
        <v>550610027</v>
      </c>
      <c r="D3752" s="1" t="s">
        <v>8038</v>
      </c>
      <c r="E3752" s="1">
        <v>44.6081</v>
      </c>
      <c r="F3752" s="1">
        <v>-87.496409999999997</v>
      </c>
      <c r="G3752" t="s">
        <v>45</v>
      </c>
      <c r="H3752" t="s">
        <v>46</v>
      </c>
      <c r="I3752" s="1" t="s">
        <v>57</v>
      </c>
      <c r="J3752" s="1" t="s">
        <v>6038</v>
      </c>
      <c r="K3752" t="s">
        <v>49</v>
      </c>
      <c r="L3752" t="s">
        <v>59</v>
      </c>
      <c r="O3752" s="1" t="str">
        <f t="shared" si="127"/>
        <v>Sand and Gravel, Construction</v>
      </c>
      <c r="P3752" s="1" t="s">
        <v>51</v>
      </c>
      <c r="S3752" s="1" t="s">
        <v>144</v>
      </c>
      <c r="AD3752" s="1" t="s">
        <v>54</v>
      </c>
      <c r="AT3752" s="3">
        <f t="shared" si="128"/>
        <v>145.99299754514078</v>
      </c>
    </row>
    <row r="3753" spans="1:46" x14ac:dyDescent="0.2">
      <c r="A3753" s="1">
        <v>10156938</v>
      </c>
      <c r="C3753">
        <v>550490427</v>
      </c>
      <c r="D3753" s="1" t="s">
        <v>5152</v>
      </c>
      <c r="E3753" s="1">
        <v>42.858310000000003</v>
      </c>
      <c r="F3753" s="1">
        <v>-90.181799999999996</v>
      </c>
      <c r="G3753" t="s">
        <v>45</v>
      </c>
      <c r="H3753" t="s">
        <v>46</v>
      </c>
      <c r="I3753" s="1" t="s">
        <v>57</v>
      </c>
      <c r="J3753" s="1" t="s">
        <v>1378</v>
      </c>
      <c r="K3753" t="s">
        <v>49</v>
      </c>
      <c r="L3753" t="s">
        <v>69</v>
      </c>
      <c r="O3753" s="1" t="str">
        <f t="shared" ref="O3753:O3816" si="129">CONCATENATE(L3753,IF(M3753=0,"",CONCATENATE(", ",M3753)),IF(N3753=0,"",CONCATENATE(", ",N3753)))</f>
        <v>Stone</v>
      </c>
      <c r="P3753" s="1" t="s">
        <v>51</v>
      </c>
      <c r="S3753" s="1" t="s">
        <v>70</v>
      </c>
      <c r="AD3753" s="1" t="s">
        <v>54</v>
      </c>
      <c r="AT3753" s="3">
        <f t="shared" si="128"/>
        <v>45.272758726455208</v>
      </c>
    </row>
    <row r="3754" spans="1:46" x14ac:dyDescent="0.2">
      <c r="A3754" s="1">
        <v>10156941</v>
      </c>
      <c r="C3754">
        <v>550030070</v>
      </c>
      <c r="D3754" s="1" t="s">
        <v>8039</v>
      </c>
      <c r="E3754" s="1">
        <v>46.347200000000001</v>
      </c>
      <c r="F3754" s="1">
        <v>-90.923240000000007</v>
      </c>
      <c r="G3754" t="s">
        <v>45</v>
      </c>
      <c r="H3754" t="s">
        <v>46</v>
      </c>
      <c r="I3754" s="1" t="s">
        <v>57</v>
      </c>
      <c r="J3754" s="1" t="s">
        <v>2047</v>
      </c>
      <c r="K3754" t="s">
        <v>49</v>
      </c>
      <c r="L3754" t="s">
        <v>59</v>
      </c>
      <c r="O3754" s="1" t="str">
        <f t="shared" si="129"/>
        <v>Sand and Gravel, Construction</v>
      </c>
      <c r="P3754" s="1" t="s">
        <v>51</v>
      </c>
      <c r="S3754" s="1" t="s">
        <v>60</v>
      </c>
      <c r="AD3754" s="1" t="s">
        <v>54</v>
      </c>
      <c r="AT3754" s="3">
        <f t="shared" si="128"/>
        <v>201.83660984375507</v>
      </c>
    </row>
    <row r="3755" spans="1:46" x14ac:dyDescent="0.2">
      <c r="A3755" s="1">
        <v>10156942</v>
      </c>
      <c r="C3755">
        <v>550330131</v>
      </c>
      <c r="D3755" s="1" t="s">
        <v>8040</v>
      </c>
      <c r="E3755" s="1">
        <v>44.731400000000001</v>
      </c>
      <c r="F3755" s="1">
        <v>-91.731859999999998</v>
      </c>
      <c r="G3755" t="s">
        <v>45</v>
      </c>
      <c r="H3755" t="s">
        <v>46</v>
      </c>
      <c r="I3755" s="1" t="s">
        <v>57</v>
      </c>
      <c r="J3755" s="1" t="s">
        <v>6049</v>
      </c>
      <c r="K3755" t="s">
        <v>49</v>
      </c>
      <c r="L3755" t="s">
        <v>59</v>
      </c>
      <c r="O3755" s="1" t="str">
        <f t="shared" si="129"/>
        <v>Sand and Gravel, Construction</v>
      </c>
      <c r="P3755" s="1" t="s">
        <v>51</v>
      </c>
      <c r="S3755" s="1" t="s">
        <v>60</v>
      </c>
      <c r="AD3755" s="1" t="s">
        <v>54</v>
      </c>
      <c r="AT3755" s="3">
        <f t="shared" si="128"/>
        <v>120.90371290521998</v>
      </c>
    </row>
    <row r="3756" spans="1:46" x14ac:dyDescent="0.2">
      <c r="A3756" s="1">
        <v>10156943</v>
      </c>
      <c r="C3756">
        <v>550870054</v>
      </c>
      <c r="D3756" s="1" t="s">
        <v>8041</v>
      </c>
      <c r="E3756" s="1">
        <v>44.4544</v>
      </c>
      <c r="F3756" s="1">
        <v>-88.735860000000002</v>
      </c>
      <c r="G3756" t="s">
        <v>45</v>
      </c>
      <c r="H3756" t="s">
        <v>46</v>
      </c>
      <c r="I3756" s="1" t="s">
        <v>57</v>
      </c>
      <c r="J3756" s="1" t="s">
        <v>6075</v>
      </c>
      <c r="K3756" t="s">
        <v>49</v>
      </c>
      <c r="L3756" t="s">
        <v>59</v>
      </c>
      <c r="O3756" s="1" t="str">
        <f t="shared" si="129"/>
        <v>Sand and Gravel, Construction</v>
      </c>
      <c r="P3756" s="1" t="s">
        <v>51</v>
      </c>
      <c r="S3756" s="1" t="s">
        <v>60</v>
      </c>
      <c r="AD3756" s="1" t="s">
        <v>54</v>
      </c>
      <c r="AT3756" s="3">
        <f t="shared" si="128"/>
        <v>91.0967528472476</v>
      </c>
    </row>
    <row r="3757" spans="1:46" x14ac:dyDescent="0.2">
      <c r="A3757" s="1">
        <v>10156944</v>
      </c>
      <c r="C3757">
        <v>550390034</v>
      </c>
      <c r="D3757" s="1" t="s">
        <v>8042</v>
      </c>
      <c r="E3757" s="1">
        <v>43.725000000000001</v>
      </c>
      <c r="F3757" s="1">
        <v>-88.458349999999996</v>
      </c>
      <c r="G3757" t="s">
        <v>45</v>
      </c>
      <c r="H3757" t="s">
        <v>46</v>
      </c>
      <c r="I3757" s="1" t="s">
        <v>57</v>
      </c>
      <c r="J3757" s="1" t="s">
        <v>6104</v>
      </c>
      <c r="K3757" t="s">
        <v>49</v>
      </c>
      <c r="L3757" t="s">
        <v>50</v>
      </c>
      <c r="O3757" s="1" t="str">
        <f t="shared" si="129"/>
        <v>Stone, Crushed/Broken</v>
      </c>
      <c r="P3757" s="1" t="s">
        <v>51</v>
      </c>
      <c r="S3757" s="1" t="s">
        <v>52</v>
      </c>
      <c r="AD3757" s="1" t="s">
        <v>54</v>
      </c>
      <c r="AT3757" s="3">
        <f t="shared" si="128"/>
        <v>78.671091761466897</v>
      </c>
    </row>
    <row r="3758" spans="1:46" customFormat="1" hidden="1" x14ac:dyDescent="0.2">
      <c r="A3758">
        <v>10156945</v>
      </c>
      <c r="C3758">
        <v>550490194</v>
      </c>
      <c r="D3758" t="s">
        <v>8043</v>
      </c>
      <c r="E3758">
        <v>42.865310000000001</v>
      </c>
      <c r="F3758">
        <v>-90.174300000000002</v>
      </c>
      <c r="G3758" t="s">
        <v>45</v>
      </c>
      <c r="H3758" t="s">
        <v>46</v>
      </c>
      <c r="I3758" t="s">
        <v>57</v>
      </c>
      <c r="J3758" t="s">
        <v>1378</v>
      </c>
      <c r="K3758" t="s">
        <v>140</v>
      </c>
      <c r="L3758" t="s">
        <v>164</v>
      </c>
      <c r="N3758" t="s">
        <v>163</v>
      </c>
      <c r="O3758" t="str">
        <f t="shared" si="129"/>
        <v>Lead, Zinc</v>
      </c>
      <c r="P3758" t="s">
        <v>51</v>
      </c>
      <c r="S3758" t="s">
        <v>60</v>
      </c>
      <c r="AD3758" t="s">
        <v>54</v>
      </c>
      <c r="AT3758" s="3">
        <f t="shared" si="128"/>
        <v>44.723386418194266</v>
      </c>
    </row>
    <row r="3759" spans="1:46" x14ac:dyDescent="0.2">
      <c r="A3759" s="1">
        <v>10156946</v>
      </c>
      <c r="C3759">
        <v>550030062</v>
      </c>
      <c r="D3759" s="1" t="s">
        <v>8044</v>
      </c>
      <c r="E3759" s="1">
        <v>46.199399999999997</v>
      </c>
      <c r="F3759" s="1">
        <v>-90.800730000000001</v>
      </c>
      <c r="G3759" t="s">
        <v>45</v>
      </c>
      <c r="H3759" t="s">
        <v>46</v>
      </c>
      <c r="I3759" s="1" t="s">
        <v>57</v>
      </c>
      <c r="J3759" s="1" t="s">
        <v>2047</v>
      </c>
      <c r="K3759" t="s">
        <v>49</v>
      </c>
      <c r="L3759" t="s">
        <v>59</v>
      </c>
      <c r="O3759" s="1" t="str">
        <f t="shared" si="129"/>
        <v>Sand and Gravel, Construction</v>
      </c>
      <c r="P3759" s="1" t="s">
        <v>51</v>
      </c>
      <c r="S3759" s="1" t="s">
        <v>144</v>
      </c>
      <c r="AD3759" s="1" t="s">
        <v>54</v>
      </c>
      <c r="AT3759" s="3">
        <f t="shared" si="128"/>
        <v>190.58717640503582</v>
      </c>
    </row>
    <row r="3760" spans="1:46" x14ac:dyDescent="0.2">
      <c r="A3760" s="1">
        <v>10156950</v>
      </c>
      <c r="C3760">
        <v>550330130</v>
      </c>
      <c r="D3760" s="1" t="s">
        <v>8045</v>
      </c>
      <c r="E3760" s="1">
        <v>44.748100000000001</v>
      </c>
      <c r="F3760" s="1">
        <v>-91.667959999999994</v>
      </c>
      <c r="G3760" t="s">
        <v>45</v>
      </c>
      <c r="H3760" t="s">
        <v>46</v>
      </c>
      <c r="I3760" s="1" t="s">
        <v>57</v>
      </c>
      <c r="J3760" s="1" t="s">
        <v>6049</v>
      </c>
      <c r="K3760" t="s">
        <v>49</v>
      </c>
      <c r="L3760" t="s">
        <v>59</v>
      </c>
      <c r="O3760" s="1" t="str">
        <f t="shared" si="129"/>
        <v>Sand and Gravel, Construction</v>
      </c>
      <c r="P3760" s="1" t="s">
        <v>51</v>
      </c>
      <c r="S3760" s="1" t="s">
        <v>60</v>
      </c>
      <c r="AD3760" s="1" t="s">
        <v>54</v>
      </c>
      <c r="AT3760" s="3">
        <f t="shared" si="128"/>
        <v>119.49465906841438</v>
      </c>
    </row>
    <row r="3761" spans="1:46" x14ac:dyDescent="0.2">
      <c r="A3761" s="1">
        <v>10156953</v>
      </c>
      <c r="C3761">
        <v>550730257</v>
      </c>
      <c r="D3761" s="1" t="s">
        <v>6174</v>
      </c>
      <c r="E3761" s="1">
        <v>44.96</v>
      </c>
      <c r="F3761" s="1">
        <v>-89.640090000000001</v>
      </c>
      <c r="G3761" t="s">
        <v>45</v>
      </c>
      <c r="H3761" t="s">
        <v>46</v>
      </c>
      <c r="I3761" s="1" t="s">
        <v>57</v>
      </c>
      <c r="J3761" s="1" t="s">
        <v>2136</v>
      </c>
      <c r="K3761" t="s">
        <v>49</v>
      </c>
      <c r="L3761" t="s">
        <v>69</v>
      </c>
      <c r="O3761" s="1" t="str">
        <f t="shared" si="129"/>
        <v>Stone</v>
      </c>
      <c r="P3761" s="1" t="s">
        <v>51</v>
      </c>
      <c r="S3761" s="1" t="s">
        <v>70</v>
      </c>
      <c r="AD3761" s="1" t="s">
        <v>54</v>
      </c>
      <c r="AT3761" s="3">
        <f t="shared" si="128"/>
        <v>102.43753321473605</v>
      </c>
    </row>
    <row r="3762" spans="1:46" customFormat="1" hidden="1" x14ac:dyDescent="0.2">
      <c r="A3762">
        <v>10156955</v>
      </c>
      <c r="C3762">
        <v>550490377</v>
      </c>
      <c r="D3762" t="s">
        <v>6055</v>
      </c>
      <c r="E3762">
        <v>42.943910000000002</v>
      </c>
      <c r="F3762">
        <v>-90.153700000000001</v>
      </c>
      <c r="G3762" t="s">
        <v>45</v>
      </c>
      <c r="H3762" t="s">
        <v>46</v>
      </c>
      <c r="I3762" t="s">
        <v>57</v>
      </c>
      <c r="J3762" t="s">
        <v>1378</v>
      </c>
      <c r="K3762" t="s">
        <v>140</v>
      </c>
      <c r="L3762" t="s">
        <v>164</v>
      </c>
      <c r="O3762" t="str">
        <f t="shared" si="129"/>
        <v>Lead</v>
      </c>
      <c r="P3762" t="s">
        <v>51</v>
      </c>
      <c r="S3762" t="s">
        <v>60</v>
      </c>
      <c r="AD3762" t="s">
        <v>54</v>
      </c>
      <c r="AT3762" s="3">
        <f t="shared" si="128"/>
        <v>39.193641581152882</v>
      </c>
    </row>
    <row r="3763" spans="1:46" customFormat="1" hidden="1" x14ac:dyDescent="0.2">
      <c r="A3763">
        <v>10156956</v>
      </c>
      <c r="C3763">
        <v>550490255</v>
      </c>
      <c r="D3763" t="s">
        <v>8046</v>
      </c>
      <c r="E3763">
        <v>42.878610000000002</v>
      </c>
      <c r="F3763">
        <v>-90.188999999999993</v>
      </c>
      <c r="G3763" t="s">
        <v>45</v>
      </c>
      <c r="H3763" t="s">
        <v>46</v>
      </c>
      <c r="I3763" t="s">
        <v>57</v>
      </c>
      <c r="J3763" t="s">
        <v>1378</v>
      </c>
      <c r="K3763" t="s">
        <v>140</v>
      </c>
      <c r="L3763" t="s">
        <v>164</v>
      </c>
      <c r="N3763" t="s">
        <v>163</v>
      </c>
      <c r="O3763" t="str">
        <f t="shared" si="129"/>
        <v>Lead, Zinc</v>
      </c>
      <c r="P3763" t="s">
        <v>314</v>
      </c>
      <c r="S3763" t="s">
        <v>60</v>
      </c>
      <c r="AD3763" t="s">
        <v>54</v>
      </c>
      <c r="AT3763" s="3">
        <f t="shared" si="128"/>
        <v>43.976867922939107</v>
      </c>
    </row>
    <row r="3764" spans="1:46" x14ac:dyDescent="0.2">
      <c r="A3764" s="1">
        <v>10156957</v>
      </c>
      <c r="C3764">
        <v>550290008</v>
      </c>
      <c r="D3764" s="1" t="s">
        <v>5118</v>
      </c>
      <c r="E3764" s="1">
        <v>44.809699999999999</v>
      </c>
      <c r="F3764" s="1">
        <v>-87.34111</v>
      </c>
      <c r="G3764" t="s">
        <v>45</v>
      </c>
      <c r="H3764" t="s">
        <v>46</v>
      </c>
      <c r="I3764" s="1" t="s">
        <v>57</v>
      </c>
      <c r="J3764" s="1" t="s">
        <v>6091</v>
      </c>
      <c r="K3764" t="s">
        <v>49</v>
      </c>
      <c r="L3764" t="s">
        <v>59</v>
      </c>
      <c r="O3764" s="1" t="str">
        <f t="shared" si="129"/>
        <v>Sand and Gravel, Construction</v>
      </c>
      <c r="P3764" s="1" t="s">
        <v>51</v>
      </c>
      <c r="S3764" s="1" t="s">
        <v>52</v>
      </c>
      <c r="AB3764" s="1" t="s">
        <v>8047</v>
      </c>
      <c r="AD3764" s="1" t="s">
        <v>54</v>
      </c>
      <c r="AT3764" s="3">
        <f t="shared" si="128"/>
        <v>159.86562955182728</v>
      </c>
    </row>
    <row r="3765" spans="1:46" x14ac:dyDescent="0.2">
      <c r="A3765" s="1">
        <v>10156958</v>
      </c>
      <c r="C3765">
        <v>550850090</v>
      </c>
      <c r="D3765" s="1" t="s">
        <v>8048</v>
      </c>
      <c r="E3765" s="1">
        <v>45.776699999999998</v>
      </c>
      <c r="F3765" s="1">
        <v>-89.718990000000005</v>
      </c>
      <c r="G3765" t="s">
        <v>45</v>
      </c>
      <c r="H3765" t="s">
        <v>46</v>
      </c>
      <c r="I3765" s="1" t="s">
        <v>57</v>
      </c>
      <c r="J3765" s="1" t="s">
        <v>1385</v>
      </c>
      <c r="K3765" t="s">
        <v>49</v>
      </c>
      <c r="L3765" t="s">
        <v>59</v>
      </c>
      <c r="O3765" s="1" t="str">
        <f t="shared" si="129"/>
        <v>Sand and Gravel, Construction</v>
      </c>
      <c r="P3765" s="1" t="s">
        <v>51</v>
      </c>
      <c r="S3765" s="1" t="s">
        <v>60</v>
      </c>
      <c r="AD3765" s="1" t="s">
        <v>54</v>
      </c>
      <c r="AT3765" s="3">
        <f t="shared" si="128"/>
        <v>157.90992713205475</v>
      </c>
    </row>
    <row r="3766" spans="1:46" x14ac:dyDescent="0.2">
      <c r="A3766" s="1">
        <v>10156959</v>
      </c>
      <c r="C3766">
        <v>550730162</v>
      </c>
      <c r="D3766" s="1" t="s">
        <v>8049</v>
      </c>
      <c r="E3766" s="1">
        <v>44.936900000000001</v>
      </c>
      <c r="F3766" s="1">
        <v>-89.756489999999999</v>
      </c>
      <c r="G3766" t="s">
        <v>45</v>
      </c>
      <c r="H3766" t="s">
        <v>46</v>
      </c>
      <c r="I3766" s="1" t="s">
        <v>57</v>
      </c>
      <c r="J3766" s="1" t="s">
        <v>2136</v>
      </c>
      <c r="K3766" t="s">
        <v>49</v>
      </c>
      <c r="L3766" t="s">
        <v>59</v>
      </c>
      <c r="O3766" s="1" t="str">
        <f t="shared" si="129"/>
        <v>Sand and Gravel, Construction</v>
      </c>
      <c r="P3766" s="1" t="s">
        <v>51</v>
      </c>
      <c r="S3766" s="1" t="s">
        <v>60</v>
      </c>
      <c r="AD3766" s="1" t="s">
        <v>54</v>
      </c>
      <c r="AT3766" s="3">
        <f t="shared" si="128"/>
        <v>100.0096085803528</v>
      </c>
    </row>
    <row r="3767" spans="1:46" x14ac:dyDescent="0.2">
      <c r="A3767" s="1">
        <v>10156960</v>
      </c>
      <c r="C3767">
        <v>550630020</v>
      </c>
      <c r="D3767" s="1" t="s">
        <v>8050</v>
      </c>
      <c r="E3767" s="1">
        <v>44.006399999999999</v>
      </c>
      <c r="F3767" s="1">
        <v>-91.081540000000004</v>
      </c>
      <c r="G3767" t="s">
        <v>45</v>
      </c>
      <c r="H3767" t="s">
        <v>46</v>
      </c>
      <c r="I3767" s="1" t="s">
        <v>57</v>
      </c>
      <c r="J3767" s="1" t="s">
        <v>6069</v>
      </c>
      <c r="K3767" t="s">
        <v>49</v>
      </c>
      <c r="L3767" t="s">
        <v>50</v>
      </c>
      <c r="O3767" s="1" t="str">
        <f t="shared" si="129"/>
        <v>Stone, Crushed/Broken</v>
      </c>
      <c r="P3767" s="1" t="s">
        <v>51</v>
      </c>
      <c r="S3767" s="1" t="s">
        <v>60</v>
      </c>
      <c r="AB3767" s="1" t="s">
        <v>6070</v>
      </c>
      <c r="AD3767" s="1" t="s">
        <v>54</v>
      </c>
      <c r="AT3767" s="3">
        <f t="shared" si="128"/>
        <v>64.324638072201083</v>
      </c>
    </row>
    <row r="3768" spans="1:46" x14ac:dyDescent="0.2">
      <c r="A3768" s="1">
        <v>10156962</v>
      </c>
      <c r="C3768">
        <v>550850094</v>
      </c>
      <c r="D3768" s="1" t="s">
        <v>8051</v>
      </c>
      <c r="E3768" s="1">
        <v>45.568899999999999</v>
      </c>
      <c r="F3768" s="1">
        <v>-89.470380000000006</v>
      </c>
      <c r="G3768" t="s">
        <v>45</v>
      </c>
      <c r="H3768" t="s">
        <v>46</v>
      </c>
      <c r="I3768" s="1" t="s">
        <v>57</v>
      </c>
      <c r="J3768" s="1" t="s">
        <v>1385</v>
      </c>
      <c r="K3768" t="s">
        <v>49</v>
      </c>
      <c r="L3768" t="s">
        <v>59</v>
      </c>
      <c r="O3768" s="1" t="str">
        <f t="shared" si="129"/>
        <v>Sand and Gravel, Construction</v>
      </c>
      <c r="P3768" s="1" t="s">
        <v>51</v>
      </c>
      <c r="S3768" s="1" t="s">
        <v>144</v>
      </c>
      <c r="AD3768" s="1" t="s">
        <v>54</v>
      </c>
      <c r="AK3768" s="2" t="s">
        <v>8052</v>
      </c>
      <c r="AT3768" s="3">
        <f t="shared" si="128"/>
        <v>145.30658270117624</v>
      </c>
    </row>
    <row r="3769" spans="1:46" x14ac:dyDescent="0.2">
      <c r="A3769" s="1">
        <v>10156963</v>
      </c>
      <c r="C3769">
        <v>550730133</v>
      </c>
      <c r="D3769" s="1" t="s">
        <v>8053</v>
      </c>
      <c r="E3769" s="1">
        <v>44.848100000000002</v>
      </c>
      <c r="F3769" s="1">
        <v>-90.142009999999999</v>
      </c>
      <c r="G3769" t="s">
        <v>45</v>
      </c>
      <c r="H3769" t="s">
        <v>46</v>
      </c>
      <c r="I3769" s="1" t="s">
        <v>57</v>
      </c>
      <c r="J3769" s="1" t="s">
        <v>2136</v>
      </c>
      <c r="K3769" t="s">
        <v>49</v>
      </c>
      <c r="L3769" t="s">
        <v>59</v>
      </c>
      <c r="O3769" s="1" t="str">
        <f t="shared" si="129"/>
        <v>Sand and Gravel, Construction</v>
      </c>
      <c r="P3769" s="1" t="s">
        <v>51</v>
      </c>
      <c r="S3769" s="1" t="s">
        <v>144</v>
      </c>
      <c r="AD3769" s="1" t="s">
        <v>54</v>
      </c>
      <c r="AT3769" s="3">
        <f t="shared" si="128"/>
        <v>93.410104651839291</v>
      </c>
    </row>
    <row r="3770" spans="1:46" x14ac:dyDescent="0.2">
      <c r="A3770" s="1">
        <v>10156965</v>
      </c>
      <c r="C3770">
        <v>550850053</v>
      </c>
      <c r="D3770" s="1" t="s">
        <v>8054</v>
      </c>
      <c r="E3770" s="1">
        <v>45.747799999999998</v>
      </c>
      <c r="F3770" s="1">
        <v>-89.339780000000005</v>
      </c>
      <c r="G3770" t="s">
        <v>45</v>
      </c>
      <c r="H3770" t="s">
        <v>46</v>
      </c>
      <c r="I3770" s="1" t="s">
        <v>57</v>
      </c>
      <c r="J3770" s="1" t="s">
        <v>1385</v>
      </c>
      <c r="K3770" t="s">
        <v>49</v>
      </c>
      <c r="L3770" t="s">
        <v>59</v>
      </c>
      <c r="O3770" s="1" t="str">
        <f t="shared" si="129"/>
        <v>Sand and Gravel, Construction</v>
      </c>
      <c r="P3770" s="1" t="s">
        <v>51</v>
      </c>
      <c r="S3770" s="1" t="s">
        <v>60</v>
      </c>
      <c r="AD3770" s="1" t="s">
        <v>54</v>
      </c>
      <c r="AK3770" s="2" t="s">
        <v>6036</v>
      </c>
      <c r="AT3770" s="3">
        <f t="shared" si="128"/>
        <v>158.66354354956556</v>
      </c>
    </row>
    <row r="3771" spans="1:46" x14ac:dyDescent="0.2">
      <c r="A3771" s="1">
        <v>10156966</v>
      </c>
      <c r="C3771">
        <v>550730237</v>
      </c>
      <c r="D3771" s="1" t="s">
        <v>8055</v>
      </c>
      <c r="E3771" s="1">
        <v>44.937800000000003</v>
      </c>
      <c r="F3771" s="1">
        <v>-89.746489999999994</v>
      </c>
      <c r="G3771" t="s">
        <v>45</v>
      </c>
      <c r="H3771" t="s">
        <v>46</v>
      </c>
      <c r="I3771" s="1" t="s">
        <v>57</v>
      </c>
      <c r="J3771" s="1" t="s">
        <v>2136</v>
      </c>
      <c r="K3771" t="s">
        <v>49</v>
      </c>
      <c r="L3771" t="s">
        <v>59</v>
      </c>
      <c r="O3771" s="1" t="str">
        <f t="shared" si="129"/>
        <v>Sand and Gravel, Construction</v>
      </c>
      <c r="P3771" s="1" t="s">
        <v>51</v>
      </c>
      <c r="S3771" s="1" t="s">
        <v>144</v>
      </c>
      <c r="AD3771" s="1" t="s">
        <v>54</v>
      </c>
      <c r="AK3771" s="2" t="s">
        <v>6036</v>
      </c>
      <c r="AT3771" s="3">
        <f t="shared" si="128"/>
        <v>100.13218872209397</v>
      </c>
    </row>
    <row r="3772" spans="1:46" x14ac:dyDescent="0.2">
      <c r="A3772" s="1">
        <v>10156968</v>
      </c>
      <c r="C3772">
        <v>550430142</v>
      </c>
      <c r="D3772" s="1" t="s">
        <v>8056</v>
      </c>
      <c r="E3772" s="1">
        <v>42.738309999999998</v>
      </c>
      <c r="F3772" s="1">
        <v>-90.47681</v>
      </c>
      <c r="G3772" t="s">
        <v>45</v>
      </c>
      <c r="H3772" t="s">
        <v>46</v>
      </c>
      <c r="I3772" s="1" t="s">
        <v>57</v>
      </c>
      <c r="J3772" s="1" t="s">
        <v>3329</v>
      </c>
      <c r="K3772" t="s">
        <v>49</v>
      </c>
      <c r="L3772" t="s">
        <v>69</v>
      </c>
      <c r="O3772" s="1" t="str">
        <f t="shared" si="129"/>
        <v>Stone</v>
      </c>
      <c r="P3772" s="1" t="s">
        <v>51</v>
      </c>
      <c r="S3772" s="1" t="s">
        <v>70</v>
      </c>
      <c r="AD3772" s="1" t="s">
        <v>54</v>
      </c>
      <c r="AT3772" s="3">
        <f t="shared" si="128"/>
        <v>57.861114205839229</v>
      </c>
    </row>
    <row r="3773" spans="1:46" x14ac:dyDescent="0.2">
      <c r="A3773" s="1">
        <v>10156969</v>
      </c>
      <c r="C3773">
        <v>550390008</v>
      </c>
      <c r="D3773" s="1" t="s">
        <v>8057</v>
      </c>
      <c r="E3773" s="1">
        <v>43.699399999999997</v>
      </c>
      <c r="F3773" s="1">
        <v>-88.432540000000003</v>
      </c>
      <c r="G3773" t="s">
        <v>45</v>
      </c>
      <c r="H3773" t="s">
        <v>46</v>
      </c>
      <c r="I3773" s="1" t="s">
        <v>57</v>
      </c>
      <c r="J3773" s="1" t="s">
        <v>6104</v>
      </c>
      <c r="K3773" t="s">
        <v>49</v>
      </c>
      <c r="L3773" t="s">
        <v>5526</v>
      </c>
      <c r="O3773" s="1" t="str">
        <f t="shared" si="129"/>
        <v>Limestone, Dimension</v>
      </c>
      <c r="P3773" s="1" t="s">
        <v>51</v>
      </c>
      <c r="S3773" s="1" t="s">
        <v>52</v>
      </c>
      <c r="AB3773" s="1" t="s">
        <v>8058</v>
      </c>
      <c r="AD3773" s="1" t="s">
        <v>54</v>
      </c>
      <c r="AT3773" s="3">
        <f t="shared" si="128"/>
        <v>79.62852009937248</v>
      </c>
    </row>
    <row r="3774" spans="1:46" x14ac:dyDescent="0.2">
      <c r="A3774" s="1">
        <v>10156972</v>
      </c>
      <c r="C3774">
        <v>550070111</v>
      </c>
      <c r="D3774" s="1" t="s">
        <v>8059</v>
      </c>
      <c r="E3774" s="1">
        <v>46.23169</v>
      </c>
      <c r="F3774" s="1">
        <v>-91.508260000000007</v>
      </c>
      <c r="G3774" t="s">
        <v>45</v>
      </c>
      <c r="H3774" t="s">
        <v>46</v>
      </c>
      <c r="I3774" s="1" t="s">
        <v>57</v>
      </c>
      <c r="J3774" s="1" t="s">
        <v>2590</v>
      </c>
      <c r="K3774" t="s">
        <v>49</v>
      </c>
      <c r="L3774" t="s">
        <v>59</v>
      </c>
      <c r="O3774" s="1" t="str">
        <f t="shared" si="129"/>
        <v>Sand and Gravel, Construction</v>
      </c>
      <c r="P3774" s="1" t="s">
        <v>51</v>
      </c>
      <c r="S3774" s="1" t="s">
        <v>144</v>
      </c>
      <c r="AD3774" s="1" t="s">
        <v>54</v>
      </c>
      <c r="AT3774" s="3">
        <f t="shared" si="128"/>
        <v>202.66831251993614</v>
      </c>
    </row>
    <row r="3775" spans="1:46" customFormat="1" hidden="1" x14ac:dyDescent="0.2">
      <c r="A3775">
        <v>10156976</v>
      </c>
      <c r="C3775">
        <v>550490171</v>
      </c>
      <c r="D3775" t="s">
        <v>8060</v>
      </c>
      <c r="E3775">
        <v>42.843110000000003</v>
      </c>
      <c r="F3775">
        <v>-90.1751</v>
      </c>
      <c r="G3775" t="s">
        <v>45</v>
      </c>
      <c r="H3775" t="s">
        <v>46</v>
      </c>
      <c r="I3775" t="s">
        <v>57</v>
      </c>
      <c r="J3775" t="s">
        <v>1378</v>
      </c>
      <c r="K3775" t="s">
        <v>140</v>
      </c>
      <c r="L3775" t="s">
        <v>164</v>
      </c>
      <c r="N3775" t="s">
        <v>163</v>
      </c>
      <c r="O3775" t="str">
        <f t="shared" si="129"/>
        <v>Lead, Zinc</v>
      </c>
      <c r="P3775" t="s">
        <v>314</v>
      </c>
      <c r="S3775" t="s">
        <v>60</v>
      </c>
      <c r="AD3775" t="s">
        <v>54</v>
      </c>
      <c r="AT3775" s="3">
        <f t="shared" si="128"/>
        <v>46.236358056507619</v>
      </c>
    </row>
    <row r="3776" spans="1:46" x14ac:dyDescent="0.2">
      <c r="A3776" s="1">
        <v>10156977</v>
      </c>
      <c r="C3776">
        <v>550670015</v>
      </c>
      <c r="D3776" s="1" t="s">
        <v>8061</v>
      </c>
      <c r="E3776" s="1">
        <v>45.125300000000003</v>
      </c>
      <c r="F3776" s="1">
        <v>-89.236770000000007</v>
      </c>
      <c r="G3776" t="s">
        <v>45</v>
      </c>
      <c r="H3776" t="s">
        <v>46</v>
      </c>
      <c r="I3776" s="1" t="s">
        <v>57</v>
      </c>
      <c r="J3776" s="1" t="s">
        <v>6200</v>
      </c>
      <c r="K3776" t="s">
        <v>49</v>
      </c>
      <c r="L3776" t="s">
        <v>59</v>
      </c>
      <c r="O3776" s="1" t="str">
        <f t="shared" si="129"/>
        <v>Sand and Gravel, Construction</v>
      </c>
      <c r="P3776" s="1" t="s">
        <v>51</v>
      </c>
      <c r="S3776" s="1" t="s">
        <v>60</v>
      </c>
      <c r="AD3776" s="1" t="s">
        <v>54</v>
      </c>
      <c r="AT3776" s="3">
        <f t="shared" si="128"/>
        <v>118.46566724470107</v>
      </c>
    </row>
    <row r="3777" spans="1:46" customFormat="1" hidden="1" x14ac:dyDescent="0.2">
      <c r="A3777">
        <v>10156978</v>
      </c>
      <c r="C3777">
        <v>550430049</v>
      </c>
      <c r="D3777" t="s">
        <v>8062</v>
      </c>
      <c r="E3777">
        <v>42.74221</v>
      </c>
      <c r="F3777">
        <v>-90.448710000000005</v>
      </c>
      <c r="G3777" t="s">
        <v>45</v>
      </c>
      <c r="H3777" t="s">
        <v>46</v>
      </c>
      <c r="I3777" t="s">
        <v>57</v>
      </c>
      <c r="J3777" t="s">
        <v>3329</v>
      </c>
      <c r="K3777" t="s">
        <v>140</v>
      </c>
      <c r="N3777" t="s">
        <v>163</v>
      </c>
      <c r="O3777" t="str">
        <f t="shared" si="129"/>
        <v>, Zinc</v>
      </c>
      <c r="P3777" t="s">
        <v>204</v>
      </c>
      <c r="S3777" t="s">
        <v>60</v>
      </c>
      <c r="AD3777" t="s">
        <v>6032</v>
      </c>
      <c r="AM3777">
        <v>1907</v>
      </c>
      <c r="AQ3777">
        <v>1906</v>
      </c>
      <c r="AT3777" s="3">
        <f t="shared" si="128"/>
        <v>57.038933786559802</v>
      </c>
    </row>
    <row r="3778" spans="1:46" x14ac:dyDescent="0.2">
      <c r="A3778" s="1">
        <v>10156979</v>
      </c>
      <c r="C3778">
        <v>550170024</v>
      </c>
      <c r="D3778" s="1" t="s">
        <v>8063</v>
      </c>
      <c r="E3778" s="1">
        <v>44.936100000000003</v>
      </c>
      <c r="F3778" s="1">
        <v>-91.55986</v>
      </c>
      <c r="G3778" t="s">
        <v>45</v>
      </c>
      <c r="H3778" t="s">
        <v>46</v>
      </c>
      <c r="I3778" s="1" t="s">
        <v>57</v>
      </c>
      <c r="J3778" s="1" t="s">
        <v>6503</v>
      </c>
      <c r="K3778" t="s">
        <v>49</v>
      </c>
      <c r="L3778" t="s">
        <v>59</v>
      </c>
      <c r="O3778" s="1" t="str">
        <f t="shared" si="129"/>
        <v>Sand and Gravel, Construction</v>
      </c>
      <c r="P3778" s="1" t="s">
        <v>51</v>
      </c>
      <c r="S3778" s="1" t="s">
        <v>52</v>
      </c>
      <c r="AB3778" s="1" t="s">
        <v>6504</v>
      </c>
      <c r="AD3778" s="1" t="s">
        <v>54</v>
      </c>
      <c r="AT3778" s="3">
        <f t="shared" si="128"/>
        <v>125.73991540952311</v>
      </c>
    </row>
    <row r="3779" spans="1:46" x14ac:dyDescent="0.2">
      <c r="A3779" s="1">
        <v>10156981</v>
      </c>
      <c r="C3779">
        <v>550450003</v>
      </c>
      <c r="D3779" s="1" t="s">
        <v>8064</v>
      </c>
      <c r="E3779" s="1">
        <v>42.509210000000003</v>
      </c>
      <c r="F3779" s="1">
        <v>-89.449479999999994</v>
      </c>
      <c r="G3779" t="s">
        <v>45</v>
      </c>
      <c r="H3779" t="s">
        <v>46</v>
      </c>
      <c r="I3779" s="1" t="s">
        <v>57</v>
      </c>
      <c r="J3779" s="1" t="s">
        <v>4917</v>
      </c>
      <c r="K3779" t="s">
        <v>49</v>
      </c>
      <c r="L3779" t="s">
        <v>50</v>
      </c>
      <c r="O3779" s="1" t="str">
        <f t="shared" si="129"/>
        <v>Stone, Crushed/Broken</v>
      </c>
      <c r="P3779" s="1" t="s">
        <v>51</v>
      </c>
      <c r="S3779" s="1" t="s">
        <v>52</v>
      </c>
      <c r="AB3779" s="1" t="s">
        <v>6219</v>
      </c>
      <c r="AD3779" s="1" t="s">
        <v>54</v>
      </c>
      <c r="AT3779" s="3">
        <f t="shared" ref="AT3779:AT3842" si="130">(2*ATAN2(SQRT(1-(SIN(ABS(E3779-$E$1)*PI()/180/2)^2+COS($E$1*PI()/180)*COS(E3779*PI()/180)*SIN(ABS(F3779-$F$1)*PI()/180/2)^2)),SQRT(SIN(ABS(E3779-$E$1)*PI()/180/2)^2+COS($E$1*PI()/180)*COS(E3779*PI()/180)*SIN(ABS(F3779-$F$1)*PI()/180/2)^2)))*6371*0.621371</f>
        <v>73.892117693617777</v>
      </c>
    </row>
    <row r="3780" spans="1:46" x14ac:dyDescent="0.2">
      <c r="A3780" s="1">
        <v>10156982</v>
      </c>
      <c r="C3780">
        <v>550610089</v>
      </c>
      <c r="D3780" s="1" t="s">
        <v>8065</v>
      </c>
      <c r="E3780" s="1">
        <v>44.47</v>
      </c>
      <c r="F3780" s="1">
        <v>-87.721119999999999</v>
      </c>
      <c r="G3780" t="s">
        <v>45</v>
      </c>
      <c r="H3780" t="s">
        <v>46</v>
      </c>
      <c r="I3780" s="1" t="s">
        <v>57</v>
      </c>
      <c r="J3780" s="1" t="s">
        <v>6038</v>
      </c>
      <c r="K3780" t="s">
        <v>49</v>
      </c>
      <c r="L3780" t="s">
        <v>59</v>
      </c>
      <c r="O3780" s="1" t="str">
        <f t="shared" si="129"/>
        <v>Sand and Gravel, Construction</v>
      </c>
      <c r="P3780" s="1" t="s">
        <v>51</v>
      </c>
      <c r="S3780" s="1" t="s">
        <v>60</v>
      </c>
      <c r="AD3780" s="1" t="s">
        <v>54</v>
      </c>
      <c r="AT3780" s="3">
        <f t="shared" si="130"/>
        <v>131.62433436564203</v>
      </c>
    </row>
    <row r="3781" spans="1:46" x14ac:dyDescent="0.2">
      <c r="A3781" s="1">
        <v>10156984</v>
      </c>
      <c r="C3781">
        <v>550070112</v>
      </c>
      <c r="D3781" s="1" t="s">
        <v>8066</v>
      </c>
      <c r="E3781" s="1">
        <v>46.204990000000002</v>
      </c>
      <c r="F3781" s="1">
        <v>-91.245450000000005</v>
      </c>
      <c r="G3781" t="s">
        <v>45</v>
      </c>
      <c r="H3781" t="s">
        <v>46</v>
      </c>
      <c r="I3781" s="1" t="s">
        <v>57</v>
      </c>
      <c r="J3781" s="1" t="s">
        <v>2590</v>
      </c>
      <c r="K3781" t="s">
        <v>49</v>
      </c>
      <c r="L3781" t="s">
        <v>59</v>
      </c>
      <c r="O3781" s="1" t="str">
        <f t="shared" si="129"/>
        <v>Sand and Gravel, Construction</v>
      </c>
      <c r="P3781" s="1" t="s">
        <v>51</v>
      </c>
      <c r="S3781" s="1" t="s">
        <v>60</v>
      </c>
      <c r="AD3781" s="1" t="s">
        <v>54</v>
      </c>
      <c r="AT3781" s="3">
        <f t="shared" si="130"/>
        <v>196.59378357880797</v>
      </c>
    </row>
    <row r="3782" spans="1:46" x14ac:dyDescent="0.2">
      <c r="A3782" s="1">
        <v>10156987</v>
      </c>
      <c r="C3782">
        <v>550110206</v>
      </c>
      <c r="D3782" s="1" t="s">
        <v>8067</v>
      </c>
      <c r="E3782" s="1">
        <v>44.264400000000002</v>
      </c>
      <c r="F3782" s="1">
        <v>-91.873769999999993</v>
      </c>
      <c r="G3782" t="s">
        <v>45</v>
      </c>
      <c r="H3782" t="s">
        <v>46</v>
      </c>
      <c r="I3782" s="1" t="s">
        <v>57</v>
      </c>
      <c r="J3782" s="1" t="s">
        <v>5965</v>
      </c>
      <c r="K3782" t="s">
        <v>49</v>
      </c>
      <c r="L3782" t="s">
        <v>59</v>
      </c>
      <c r="O3782" s="1" t="str">
        <f t="shared" si="129"/>
        <v>Sand and Gravel, Construction</v>
      </c>
      <c r="P3782" s="1" t="s">
        <v>51</v>
      </c>
      <c r="S3782" s="1" t="s">
        <v>60</v>
      </c>
      <c r="AD3782" s="1" t="s">
        <v>54</v>
      </c>
      <c r="AT3782" s="3">
        <f t="shared" si="130"/>
        <v>107.219675147789</v>
      </c>
    </row>
    <row r="3783" spans="1:46" x14ac:dyDescent="0.2">
      <c r="A3783" s="1">
        <v>10156988</v>
      </c>
      <c r="C3783">
        <v>550390014</v>
      </c>
      <c r="D3783" s="1" t="s">
        <v>8068</v>
      </c>
      <c r="E3783" s="1">
        <v>43.709400000000002</v>
      </c>
      <c r="F3783" s="1">
        <v>-88.831959999999995</v>
      </c>
      <c r="G3783" t="s">
        <v>45</v>
      </c>
      <c r="H3783" t="s">
        <v>46</v>
      </c>
      <c r="I3783" s="1" t="s">
        <v>57</v>
      </c>
      <c r="J3783" s="1" t="s">
        <v>6104</v>
      </c>
      <c r="K3783" t="s">
        <v>49</v>
      </c>
      <c r="L3783" t="s">
        <v>5526</v>
      </c>
      <c r="O3783" s="1" t="str">
        <f t="shared" si="129"/>
        <v>Limestone, Dimension</v>
      </c>
      <c r="P3783" s="1" t="s">
        <v>51</v>
      </c>
      <c r="S3783" s="1" t="s">
        <v>60</v>
      </c>
      <c r="AB3783" s="1" t="s">
        <v>8069</v>
      </c>
      <c r="AD3783" s="1" t="s">
        <v>54</v>
      </c>
      <c r="AT3783" s="3">
        <f t="shared" si="130"/>
        <v>60.202586877390466</v>
      </c>
    </row>
    <row r="3784" spans="1:46" x14ac:dyDescent="0.2">
      <c r="A3784" s="1">
        <v>10156989</v>
      </c>
      <c r="C3784">
        <v>550570002</v>
      </c>
      <c r="D3784" s="1" t="s">
        <v>8070</v>
      </c>
      <c r="E3784" s="1">
        <v>43.652500000000003</v>
      </c>
      <c r="F3784" s="1">
        <v>-90.078199999999995</v>
      </c>
      <c r="G3784" t="s">
        <v>45</v>
      </c>
      <c r="H3784" t="s">
        <v>46</v>
      </c>
      <c r="I3784" s="1" t="s">
        <v>57</v>
      </c>
      <c r="J3784" s="1" t="s">
        <v>7891</v>
      </c>
      <c r="K3784" t="s">
        <v>49</v>
      </c>
      <c r="L3784" t="s">
        <v>50</v>
      </c>
      <c r="O3784" s="1" t="str">
        <f t="shared" si="129"/>
        <v>Stone, Crushed/Broken</v>
      </c>
      <c r="P3784" s="1" t="s">
        <v>51</v>
      </c>
      <c r="S3784" s="1" t="s">
        <v>60</v>
      </c>
      <c r="AB3784" s="1" t="s">
        <v>5013</v>
      </c>
      <c r="AD3784" s="1" t="s">
        <v>54</v>
      </c>
      <c r="AT3784" s="3">
        <f t="shared" si="130"/>
        <v>11.240305784496922</v>
      </c>
    </row>
    <row r="3785" spans="1:46" x14ac:dyDescent="0.2">
      <c r="A3785" s="1">
        <v>10156992</v>
      </c>
      <c r="C3785">
        <v>550410102</v>
      </c>
      <c r="D3785" s="1" t="s">
        <v>8071</v>
      </c>
      <c r="E3785" s="1">
        <v>45.564399999999999</v>
      </c>
      <c r="F3785" s="1">
        <v>-88.867260000000002</v>
      </c>
      <c r="G3785" t="s">
        <v>45</v>
      </c>
      <c r="H3785" t="s">
        <v>46</v>
      </c>
      <c r="I3785" s="1" t="s">
        <v>57</v>
      </c>
      <c r="J3785" s="1" t="s">
        <v>2107</v>
      </c>
      <c r="K3785" t="s">
        <v>49</v>
      </c>
      <c r="L3785" t="s">
        <v>59</v>
      </c>
      <c r="O3785" s="1" t="str">
        <f t="shared" si="129"/>
        <v>Sand and Gravel, Construction</v>
      </c>
      <c r="P3785" s="1" t="s">
        <v>51</v>
      </c>
      <c r="S3785" s="1" t="s">
        <v>144</v>
      </c>
      <c r="AD3785" s="1" t="s">
        <v>54</v>
      </c>
      <c r="AT3785" s="3">
        <f t="shared" si="130"/>
        <v>153.15488821885219</v>
      </c>
    </row>
    <row r="3786" spans="1:46" x14ac:dyDescent="0.2">
      <c r="A3786" s="1">
        <v>10156993</v>
      </c>
      <c r="C3786">
        <v>550730163</v>
      </c>
      <c r="D3786" s="1" t="s">
        <v>8072</v>
      </c>
      <c r="E3786" s="1">
        <v>44.939399999999999</v>
      </c>
      <c r="F3786" s="1">
        <v>-89.755390000000006</v>
      </c>
      <c r="G3786" t="s">
        <v>45</v>
      </c>
      <c r="H3786" t="s">
        <v>46</v>
      </c>
      <c r="I3786" s="1" t="s">
        <v>57</v>
      </c>
      <c r="J3786" s="1" t="s">
        <v>2136</v>
      </c>
      <c r="K3786" t="s">
        <v>49</v>
      </c>
      <c r="L3786" t="s">
        <v>59</v>
      </c>
      <c r="O3786" s="1" t="str">
        <f t="shared" si="129"/>
        <v>Sand and Gravel, Construction</v>
      </c>
      <c r="P3786" s="1" t="s">
        <v>51</v>
      </c>
      <c r="S3786" s="1" t="s">
        <v>60</v>
      </c>
      <c r="AD3786" s="1" t="s">
        <v>54</v>
      </c>
      <c r="AT3786" s="3">
        <f t="shared" si="130"/>
        <v>100.18762201016264</v>
      </c>
    </row>
    <row r="3787" spans="1:46" x14ac:dyDescent="0.2">
      <c r="A3787" s="1">
        <v>10156994</v>
      </c>
      <c r="C3787">
        <v>550670084</v>
      </c>
      <c r="D3787" s="1" t="s">
        <v>8073</v>
      </c>
      <c r="E3787" s="1">
        <v>45.144399999999997</v>
      </c>
      <c r="F3787" s="1">
        <v>-89.155670000000001</v>
      </c>
      <c r="G3787" t="s">
        <v>45</v>
      </c>
      <c r="H3787" t="s">
        <v>46</v>
      </c>
      <c r="I3787" s="1" t="s">
        <v>57</v>
      </c>
      <c r="J3787" s="1" t="s">
        <v>6200</v>
      </c>
      <c r="K3787" t="s">
        <v>49</v>
      </c>
      <c r="L3787" t="s">
        <v>59</v>
      </c>
      <c r="O3787" s="1" t="str">
        <f t="shared" si="129"/>
        <v>Sand and Gravel, Construction</v>
      </c>
      <c r="P3787" s="1" t="s">
        <v>51</v>
      </c>
      <c r="S3787" s="1" t="s">
        <v>52</v>
      </c>
      <c r="AD3787" s="1" t="s">
        <v>54</v>
      </c>
      <c r="AT3787" s="3">
        <f t="shared" si="130"/>
        <v>121.03818775888161</v>
      </c>
    </row>
    <row r="3788" spans="1:46" x14ac:dyDescent="0.2">
      <c r="A3788" s="1">
        <v>10156995</v>
      </c>
      <c r="C3788">
        <v>550330115</v>
      </c>
      <c r="D3788" s="1" t="s">
        <v>8074</v>
      </c>
      <c r="E3788" s="1">
        <v>44.856090000000002</v>
      </c>
      <c r="F3788" s="1">
        <v>-92.052670000000006</v>
      </c>
      <c r="G3788" t="s">
        <v>45</v>
      </c>
      <c r="H3788" t="s">
        <v>46</v>
      </c>
      <c r="I3788" s="1" t="s">
        <v>57</v>
      </c>
      <c r="J3788" s="1" t="s">
        <v>6049</v>
      </c>
      <c r="K3788" t="s">
        <v>49</v>
      </c>
      <c r="L3788" t="s">
        <v>50</v>
      </c>
      <c r="O3788" s="1" t="str">
        <f t="shared" si="129"/>
        <v>Stone, Crushed/Broken</v>
      </c>
      <c r="P3788" s="1" t="s">
        <v>51</v>
      </c>
      <c r="S3788" s="1" t="s">
        <v>60</v>
      </c>
      <c r="AD3788" s="1" t="s">
        <v>54</v>
      </c>
      <c r="AT3788" s="3">
        <f t="shared" si="130"/>
        <v>138.28406158323432</v>
      </c>
    </row>
    <row r="3789" spans="1:46" x14ac:dyDescent="0.2">
      <c r="A3789" s="1">
        <v>10156996</v>
      </c>
      <c r="C3789">
        <v>550110224</v>
      </c>
      <c r="D3789" s="1" t="s">
        <v>8075</v>
      </c>
      <c r="E3789" s="1">
        <v>44.324399999999997</v>
      </c>
      <c r="F3789" s="1">
        <v>-91.642960000000002</v>
      </c>
      <c r="G3789" t="s">
        <v>45</v>
      </c>
      <c r="H3789" t="s">
        <v>46</v>
      </c>
      <c r="I3789" s="1" t="s">
        <v>57</v>
      </c>
      <c r="J3789" s="1" t="s">
        <v>5965</v>
      </c>
      <c r="K3789" t="s">
        <v>49</v>
      </c>
      <c r="L3789" t="s">
        <v>50</v>
      </c>
      <c r="O3789" s="1" t="str">
        <f t="shared" si="129"/>
        <v>Stone, Crushed/Broken</v>
      </c>
      <c r="P3789" s="1" t="s">
        <v>51</v>
      </c>
      <c r="S3789" s="1" t="s">
        <v>144</v>
      </c>
      <c r="AD3789" s="1" t="s">
        <v>54</v>
      </c>
      <c r="AT3789" s="3">
        <f t="shared" si="130"/>
        <v>99.657184329621373</v>
      </c>
    </row>
    <row r="3790" spans="1:46" x14ac:dyDescent="0.2">
      <c r="A3790" s="1">
        <v>10156997</v>
      </c>
      <c r="C3790">
        <v>550730171</v>
      </c>
      <c r="D3790" s="1" t="s">
        <v>8076</v>
      </c>
      <c r="E3790" s="1">
        <v>44.785600000000002</v>
      </c>
      <c r="F3790" s="1">
        <v>-89.981200000000001</v>
      </c>
      <c r="G3790" t="s">
        <v>45</v>
      </c>
      <c r="H3790" t="s">
        <v>46</v>
      </c>
      <c r="I3790" s="1" t="s">
        <v>57</v>
      </c>
      <c r="J3790" s="1" t="s">
        <v>2136</v>
      </c>
      <c r="K3790" t="s">
        <v>49</v>
      </c>
      <c r="L3790" t="s">
        <v>59</v>
      </c>
      <c r="O3790" s="1" t="str">
        <f t="shared" si="129"/>
        <v>Sand and Gravel, Construction</v>
      </c>
      <c r="P3790" s="1" t="s">
        <v>51</v>
      </c>
      <c r="S3790" s="1" t="s">
        <v>60</v>
      </c>
      <c r="AD3790" s="1" t="s">
        <v>54</v>
      </c>
      <c r="AT3790" s="3">
        <f t="shared" si="130"/>
        <v>88.831240007421698</v>
      </c>
    </row>
    <row r="3791" spans="1:46" x14ac:dyDescent="0.2">
      <c r="A3791" s="1">
        <v>10156999</v>
      </c>
      <c r="C3791">
        <v>550810023</v>
      </c>
      <c r="D3791" s="1" t="s">
        <v>8077</v>
      </c>
      <c r="E3791" s="1">
        <v>43.431899999999999</v>
      </c>
      <c r="F3791" s="1">
        <v>-90.522319999999993</v>
      </c>
      <c r="G3791" t="s">
        <v>45</v>
      </c>
      <c r="H3791" t="s">
        <v>46</v>
      </c>
      <c r="I3791" s="1" t="s">
        <v>57</v>
      </c>
      <c r="J3791" s="1" t="s">
        <v>7760</v>
      </c>
      <c r="K3791" t="s">
        <v>49</v>
      </c>
      <c r="L3791" t="s">
        <v>50</v>
      </c>
      <c r="O3791" s="1" t="str">
        <f t="shared" si="129"/>
        <v>Stone, Crushed/Broken</v>
      </c>
      <c r="P3791" s="1" t="s">
        <v>51</v>
      </c>
      <c r="S3791" s="1" t="s">
        <v>52</v>
      </c>
      <c r="AD3791" s="1" t="s">
        <v>54</v>
      </c>
      <c r="AT3791" s="3">
        <f t="shared" si="130"/>
        <v>26.611882016435029</v>
      </c>
    </row>
    <row r="3792" spans="1:46" x14ac:dyDescent="0.2">
      <c r="A3792" s="1">
        <v>10157001</v>
      </c>
      <c r="C3792">
        <v>550670080</v>
      </c>
      <c r="D3792" s="1" t="s">
        <v>8078</v>
      </c>
      <c r="E3792" s="1">
        <v>45.060299999999998</v>
      </c>
      <c r="F3792" s="1">
        <v>-89.085369999999998</v>
      </c>
      <c r="G3792" t="s">
        <v>45</v>
      </c>
      <c r="H3792" t="s">
        <v>46</v>
      </c>
      <c r="I3792" s="1" t="s">
        <v>57</v>
      </c>
      <c r="J3792" s="1" t="s">
        <v>6200</v>
      </c>
      <c r="K3792" t="s">
        <v>49</v>
      </c>
      <c r="L3792" t="s">
        <v>59</v>
      </c>
      <c r="O3792" s="1" t="str">
        <f t="shared" si="129"/>
        <v>Sand and Gravel, Construction</v>
      </c>
      <c r="P3792" s="1" t="s">
        <v>51</v>
      </c>
      <c r="S3792" s="1" t="s">
        <v>60</v>
      </c>
      <c r="AD3792" s="1" t="s">
        <v>54</v>
      </c>
      <c r="AT3792" s="3">
        <f t="shared" si="130"/>
        <v>116.91298653145319</v>
      </c>
    </row>
    <row r="3793" spans="1:46" x14ac:dyDescent="0.2">
      <c r="A3793" s="1">
        <v>10157002</v>
      </c>
      <c r="C3793">
        <v>550390035</v>
      </c>
      <c r="D3793" s="1" t="s">
        <v>8079</v>
      </c>
      <c r="E3793" s="1">
        <v>43.831899999999997</v>
      </c>
      <c r="F3793" s="1">
        <v>-88.366739999999993</v>
      </c>
      <c r="G3793" t="s">
        <v>45</v>
      </c>
      <c r="H3793" t="s">
        <v>46</v>
      </c>
      <c r="I3793" s="1" t="s">
        <v>57</v>
      </c>
      <c r="J3793" s="1" t="s">
        <v>6104</v>
      </c>
      <c r="K3793" t="s">
        <v>49</v>
      </c>
      <c r="L3793" t="s">
        <v>59</v>
      </c>
      <c r="O3793" s="1" t="str">
        <f t="shared" si="129"/>
        <v>Sand and Gravel, Construction</v>
      </c>
      <c r="P3793" s="1" t="s">
        <v>51</v>
      </c>
      <c r="S3793" s="1" t="s">
        <v>52</v>
      </c>
      <c r="AB3793" s="1" t="s">
        <v>8080</v>
      </c>
      <c r="AD3793" s="1" t="s">
        <v>54</v>
      </c>
      <c r="AT3793" s="3">
        <f t="shared" si="130"/>
        <v>84.78946021968639</v>
      </c>
    </row>
    <row r="3794" spans="1:46" x14ac:dyDescent="0.2">
      <c r="A3794" s="1">
        <v>10157003</v>
      </c>
      <c r="C3794">
        <v>550870016</v>
      </c>
      <c r="D3794" s="1" t="s">
        <v>8081</v>
      </c>
      <c r="E3794" s="1">
        <v>44.351900000000001</v>
      </c>
      <c r="F3794" s="1">
        <v>-88.60615</v>
      </c>
      <c r="G3794" t="s">
        <v>45</v>
      </c>
      <c r="H3794" t="s">
        <v>46</v>
      </c>
      <c r="I3794" s="1" t="s">
        <v>57</v>
      </c>
      <c r="J3794" s="1" t="s">
        <v>6075</v>
      </c>
      <c r="K3794" t="s">
        <v>49</v>
      </c>
      <c r="L3794" t="s">
        <v>50</v>
      </c>
      <c r="O3794" s="1" t="str">
        <f t="shared" si="129"/>
        <v>Stone, Crushed/Broken</v>
      </c>
      <c r="P3794" s="1" t="s">
        <v>51</v>
      </c>
      <c r="S3794" s="1" t="s">
        <v>60</v>
      </c>
      <c r="AB3794" s="1" t="s">
        <v>8082</v>
      </c>
      <c r="AD3794" s="1" t="s">
        <v>54</v>
      </c>
      <c r="AT3794" s="3">
        <f t="shared" si="130"/>
        <v>90.968865958022448</v>
      </c>
    </row>
    <row r="3795" spans="1:46" x14ac:dyDescent="0.2">
      <c r="A3795" s="1">
        <v>10157004</v>
      </c>
      <c r="C3795">
        <v>550110238</v>
      </c>
      <c r="D3795" s="1" t="s">
        <v>8083</v>
      </c>
      <c r="E3795" s="1">
        <v>44.349200000000003</v>
      </c>
      <c r="F3795" s="1">
        <v>-91.918270000000007</v>
      </c>
      <c r="G3795" t="s">
        <v>45</v>
      </c>
      <c r="H3795" t="s">
        <v>46</v>
      </c>
      <c r="I3795" s="1" t="s">
        <v>57</v>
      </c>
      <c r="J3795" s="1" t="s">
        <v>5965</v>
      </c>
      <c r="K3795" t="s">
        <v>49</v>
      </c>
      <c r="L3795" t="s">
        <v>59</v>
      </c>
      <c r="O3795" s="1" t="str">
        <f t="shared" si="129"/>
        <v>Sand and Gravel, Construction</v>
      </c>
      <c r="P3795" s="1" t="s">
        <v>51</v>
      </c>
      <c r="S3795" s="1" t="s">
        <v>144</v>
      </c>
      <c r="AD3795" s="1" t="s">
        <v>54</v>
      </c>
      <c r="AT3795" s="3">
        <f t="shared" si="130"/>
        <v>112.04736978954236</v>
      </c>
    </row>
    <row r="3796" spans="1:46" x14ac:dyDescent="0.2">
      <c r="A3796" s="1">
        <v>10157005</v>
      </c>
      <c r="C3796">
        <v>550110021</v>
      </c>
      <c r="D3796" s="1" t="s">
        <v>8084</v>
      </c>
      <c r="E3796" s="1">
        <v>44.445300000000003</v>
      </c>
      <c r="F3796" s="1">
        <v>-91.962969999999999</v>
      </c>
      <c r="G3796" t="s">
        <v>45</v>
      </c>
      <c r="H3796" t="s">
        <v>46</v>
      </c>
      <c r="I3796" s="1" t="s">
        <v>57</v>
      </c>
      <c r="J3796" s="1" t="s">
        <v>5965</v>
      </c>
      <c r="K3796" t="s">
        <v>49</v>
      </c>
      <c r="L3796" t="s">
        <v>50</v>
      </c>
      <c r="O3796" s="1" t="str">
        <f t="shared" si="129"/>
        <v>Stone, Crushed/Broken</v>
      </c>
      <c r="P3796" s="1" t="s">
        <v>51</v>
      </c>
      <c r="S3796" s="1" t="s">
        <v>60</v>
      </c>
      <c r="AB3796" s="1" t="s">
        <v>6003</v>
      </c>
      <c r="AD3796" s="1" t="s">
        <v>54</v>
      </c>
      <c r="AT3796" s="3">
        <f t="shared" si="130"/>
        <v>117.43886790832003</v>
      </c>
    </row>
    <row r="3797" spans="1:46" x14ac:dyDescent="0.2">
      <c r="A3797" s="1">
        <v>10157010</v>
      </c>
      <c r="C3797">
        <v>550070040</v>
      </c>
      <c r="D3797" s="1" t="s">
        <v>8085</v>
      </c>
      <c r="E3797" s="1">
        <v>46.241390000000003</v>
      </c>
      <c r="F3797" s="1">
        <v>-91.25685</v>
      </c>
      <c r="G3797" t="s">
        <v>45</v>
      </c>
      <c r="H3797" t="s">
        <v>46</v>
      </c>
      <c r="I3797" s="1" t="s">
        <v>57</v>
      </c>
      <c r="J3797" s="1" t="s">
        <v>2590</v>
      </c>
      <c r="K3797" t="s">
        <v>49</v>
      </c>
      <c r="L3797" t="s">
        <v>59</v>
      </c>
      <c r="O3797" s="1" t="str">
        <f t="shared" si="129"/>
        <v>Sand and Gravel, Construction</v>
      </c>
      <c r="P3797" s="1" t="s">
        <v>51</v>
      </c>
      <c r="S3797" s="1" t="s">
        <v>144</v>
      </c>
      <c r="AD3797" s="1" t="s">
        <v>54</v>
      </c>
      <c r="AT3797" s="3">
        <f t="shared" si="130"/>
        <v>199.15181568548454</v>
      </c>
    </row>
    <row r="3798" spans="1:46" customFormat="1" hidden="1" x14ac:dyDescent="0.2">
      <c r="A3798">
        <v>10157011</v>
      </c>
      <c r="C3798">
        <v>550430129</v>
      </c>
      <c r="D3798" t="s">
        <v>8086</v>
      </c>
      <c r="E3798">
        <v>42.647509999999997</v>
      </c>
      <c r="F3798">
        <v>-90.589519999999993</v>
      </c>
      <c r="G3798" t="s">
        <v>45</v>
      </c>
      <c r="H3798" t="s">
        <v>46</v>
      </c>
      <c r="I3798" t="s">
        <v>57</v>
      </c>
      <c r="J3798" t="s">
        <v>3329</v>
      </c>
      <c r="K3798" t="s">
        <v>140</v>
      </c>
      <c r="L3798" t="s">
        <v>164</v>
      </c>
      <c r="N3798" t="s">
        <v>163</v>
      </c>
      <c r="O3798" t="str">
        <f t="shared" si="129"/>
        <v>Lead, Zinc</v>
      </c>
      <c r="P3798" t="s">
        <v>314</v>
      </c>
      <c r="S3798" t="s">
        <v>60</v>
      </c>
      <c r="AB3798" t="s">
        <v>8087</v>
      </c>
      <c r="AD3798" t="s">
        <v>54</v>
      </c>
      <c r="AT3798" s="3">
        <f t="shared" si="130"/>
        <v>65.989277197687755</v>
      </c>
    </row>
    <row r="3799" spans="1:46" x14ac:dyDescent="0.2">
      <c r="A3799" s="1">
        <v>10157012</v>
      </c>
      <c r="C3799">
        <v>550110122</v>
      </c>
      <c r="D3799" s="1" t="s">
        <v>8088</v>
      </c>
      <c r="E3799" s="1">
        <v>44.377800000000001</v>
      </c>
      <c r="F3799" s="1">
        <v>-91.853269999999995</v>
      </c>
      <c r="G3799" t="s">
        <v>45</v>
      </c>
      <c r="H3799" t="s">
        <v>46</v>
      </c>
      <c r="I3799" s="1" t="s">
        <v>57</v>
      </c>
      <c r="J3799" s="1" t="s">
        <v>5965</v>
      </c>
      <c r="K3799" t="s">
        <v>49</v>
      </c>
      <c r="L3799" t="s">
        <v>50</v>
      </c>
      <c r="O3799" s="1" t="str">
        <f t="shared" si="129"/>
        <v>Stone, Crushed/Broken</v>
      </c>
      <c r="P3799" s="1" t="s">
        <v>51</v>
      </c>
      <c r="S3799" s="1" t="s">
        <v>144</v>
      </c>
      <c r="AD3799" s="1" t="s">
        <v>54</v>
      </c>
      <c r="AK3799" s="2" t="s">
        <v>5989</v>
      </c>
      <c r="AT3799" s="3">
        <f t="shared" si="130"/>
        <v>110.359642192682</v>
      </c>
    </row>
    <row r="3800" spans="1:46" customFormat="1" hidden="1" x14ac:dyDescent="0.2">
      <c r="A3800">
        <v>10157016</v>
      </c>
      <c r="C3800">
        <v>550490217</v>
      </c>
      <c r="D3800" t="s">
        <v>5963</v>
      </c>
      <c r="E3800">
        <v>42.827509999999997</v>
      </c>
      <c r="F3800">
        <v>-90.379509999999996</v>
      </c>
      <c r="G3800" t="s">
        <v>45</v>
      </c>
      <c r="H3800" t="s">
        <v>46</v>
      </c>
      <c r="I3800" t="s">
        <v>57</v>
      </c>
      <c r="J3800" t="s">
        <v>1378</v>
      </c>
      <c r="K3800" t="s">
        <v>140</v>
      </c>
      <c r="L3800" t="s">
        <v>164</v>
      </c>
      <c r="O3800" t="str">
        <f t="shared" si="129"/>
        <v>Lead</v>
      </c>
      <c r="P3800" t="s">
        <v>51</v>
      </c>
      <c r="S3800" t="s">
        <v>60</v>
      </c>
      <c r="AD3800" t="s">
        <v>54</v>
      </c>
      <c r="AT3800" s="3">
        <f t="shared" si="130"/>
        <v>50.24684771349115</v>
      </c>
    </row>
    <row r="3801" spans="1:46" x14ac:dyDescent="0.2">
      <c r="A3801" s="1">
        <v>10157017</v>
      </c>
      <c r="C3801">
        <v>550750127</v>
      </c>
      <c r="D3801" s="1" t="s">
        <v>8089</v>
      </c>
      <c r="E3801" s="1">
        <v>45.339700000000001</v>
      </c>
      <c r="F3801" s="1">
        <v>-87.670019999999994</v>
      </c>
      <c r="G3801" t="s">
        <v>45</v>
      </c>
      <c r="H3801" t="s">
        <v>46</v>
      </c>
      <c r="I3801" s="1" t="s">
        <v>57</v>
      </c>
      <c r="J3801" s="1" t="s">
        <v>149</v>
      </c>
      <c r="K3801" t="s">
        <v>49</v>
      </c>
      <c r="L3801" t="s">
        <v>59</v>
      </c>
      <c r="O3801" s="1" t="str">
        <f t="shared" si="129"/>
        <v>Sand and Gravel, Construction</v>
      </c>
      <c r="P3801" s="1" t="s">
        <v>51</v>
      </c>
      <c r="S3801" s="1" t="s">
        <v>60</v>
      </c>
      <c r="AD3801" s="1" t="s">
        <v>54</v>
      </c>
      <c r="AT3801" s="3">
        <f t="shared" si="130"/>
        <v>171.3841911761736</v>
      </c>
    </row>
    <row r="3802" spans="1:46" x14ac:dyDescent="0.2">
      <c r="A3802" s="1">
        <v>10157019</v>
      </c>
      <c r="C3802">
        <v>550650212</v>
      </c>
      <c r="D3802" s="1" t="s">
        <v>5081</v>
      </c>
      <c r="E3802" s="1">
        <v>42.80001</v>
      </c>
      <c r="F3802" s="1">
        <v>-89.866789999999995</v>
      </c>
      <c r="G3802" t="s">
        <v>45</v>
      </c>
      <c r="H3802" t="s">
        <v>46</v>
      </c>
      <c r="I3802" s="1" t="s">
        <v>57</v>
      </c>
      <c r="J3802" s="1" t="s">
        <v>252</v>
      </c>
      <c r="K3802" t="s">
        <v>49</v>
      </c>
      <c r="L3802" t="s">
        <v>69</v>
      </c>
      <c r="O3802" s="1" t="str">
        <f t="shared" si="129"/>
        <v>Stone</v>
      </c>
      <c r="P3802" s="1" t="s">
        <v>51</v>
      </c>
      <c r="S3802" s="1" t="s">
        <v>70</v>
      </c>
      <c r="AD3802" s="1" t="s">
        <v>54</v>
      </c>
      <c r="AT3802" s="3">
        <f t="shared" si="130"/>
        <v>48.828515275565962</v>
      </c>
    </row>
    <row r="3803" spans="1:46" x14ac:dyDescent="0.2">
      <c r="A3803" s="1">
        <v>10157024</v>
      </c>
      <c r="C3803">
        <v>550750090</v>
      </c>
      <c r="D3803" s="1" t="s">
        <v>8090</v>
      </c>
      <c r="E3803" s="1">
        <v>45.406700000000001</v>
      </c>
      <c r="F3803" s="1">
        <v>-87.986130000000003</v>
      </c>
      <c r="G3803" t="s">
        <v>45</v>
      </c>
      <c r="H3803" t="s">
        <v>46</v>
      </c>
      <c r="I3803" s="1" t="s">
        <v>57</v>
      </c>
      <c r="J3803" s="1" t="s">
        <v>149</v>
      </c>
      <c r="K3803" t="s">
        <v>49</v>
      </c>
      <c r="L3803" t="s">
        <v>59</v>
      </c>
      <c r="O3803" s="1" t="str">
        <f t="shared" si="129"/>
        <v>Sand and Gravel, Construction</v>
      </c>
      <c r="P3803" s="1" t="s">
        <v>51</v>
      </c>
      <c r="S3803" s="1" t="s">
        <v>60</v>
      </c>
      <c r="AD3803" s="1" t="s">
        <v>54</v>
      </c>
      <c r="AK3803" s="2" t="s">
        <v>8091</v>
      </c>
      <c r="AT3803" s="3">
        <f t="shared" si="130"/>
        <v>164.97518072290373</v>
      </c>
    </row>
    <row r="3804" spans="1:46" x14ac:dyDescent="0.2">
      <c r="A3804" s="1">
        <v>10157025</v>
      </c>
      <c r="C3804">
        <v>550330116</v>
      </c>
      <c r="D3804" s="1" t="s">
        <v>8092</v>
      </c>
      <c r="E3804" s="1">
        <v>44.871389999999998</v>
      </c>
      <c r="F3804" s="1">
        <v>-92.10078</v>
      </c>
      <c r="G3804" t="s">
        <v>45</v>
      </c>
      <c r="H3804" t="s">
        <v>46</v>
      </c>
      <c r="I3804" s="1" t="s">
        <v>57</v>
      </c>
      <c r="J3804" s="1" t="s">
        <v>6049</v>
      </c>
      <c r="K3804" t="s">
        <v>49</v>
      </c>
      <c r="L3804" t="s">
        <v>50</v>
      </c>
      <c r="O3804" s="1" t="str">
        <f t="shared" si="129"/>
        <v>Stone, Crushed/Broken</v>
      </c>
      <c r="P3804" s="1" t="s">
        <v>51</v>
      </c>
      <c r="S3804" s="1" t="s">
        <v>60</v>
      </c>
      <c r="AD3804" s="1" t="s">
        <v>54</v>
      </c>
      <c r="AT3804" s="3">
        <f t="shared" si="130"/>
        <v>140.74569134594</v>
      </c>
    </row>
    <row r="3805" spans="1:46" x14ac:dyDescent="0.2">
      <c r="A3805" s="1">
        <v>10157026</v>
      </c>
      <c r="C3805">
        <v>550030051</v>
      </c>
      <c r="D3805" s="1" t="s">
        <v>8093</v>
      </c>
      <c r="E3805" s="1">
        <v>46.130299999999998</v>
      </c>
      <c r="F3805" s="1">
        <v>-90.602329999999995</v>
      </c>
      <c r="G3805" t="s">
        <v>45</v>
      </c>
      <c r="H3805" t="s">
        <v>46</v>
      </c>
      <c r="I3805" s="1" t="s">
        <v>57</v>
      </c>
      <c r="J3805" s="1" t="s">
        <v>2047</v>
      </c>
      <c r="K3805" t="s">
        <v>49</v>
      </c>
      <c r="L3805" t="s">
        <v>59</v>
      </c>
      <c r="O3805" s="1" t="str">
        <f t="shared" si="129"/>
        <v>Sand and Gravel, Construction</v>
      </c>
      <c r="P3805" s="1" t="s">
        <v>51</v>
      </c>
      <c r="S3805" s="1" t="s">
        <v>144</v>
      </c>
      <c r="AD3805" s="1" t="s">
        <v>54</v>
      </c>
      <c r="AT3805" s="3">
        <f t="shared" si="130"/>
        <v>184.11675247667972</v>
      </c>
    </row>
    <row r="3806" spans="1:46" x14ac:dyDescent="0.2">
      <c r="A3806" s="1">
        <v>10157027</v>
      </c>
      <c r="C3806">
        <v>550090018</v>
      </c>
      <c r="D3806" s="1" t="s">
        <v>7770</v>
      </c>
      <c r="E3806" s="1">
        <v>44.32</v>
      </c>
      <c r="F3806" s="1">
        <v>-88.080629999999999</v>
      </c>
      <c r="G3806" t="s">
        <v>45</v>
      </c>
      <c r="H3806" t="s">
        <v>46</v>
      </c>
      <c r="I3806" s="1" t="s">
        <v>57</v>
      </c>
      <c r="J3806" s="1" t="s">
        <v>5960</v>
      </c>
      <c r="K3806" t="s">
        <v>49</v>
      </c>
      <c r="L3806" t="s">
        <v>50</v>
      </c>
      <c r="O3806" s="1" t="str">
        <f t="shared" si="129"/>
        <v>Stone, Crushed/Broken</v>
      </c>
      <c r="P3806" s="1" t="s">
        <v>51</v>
      </c>
      <c r="S3806" s="1" t="s">
        <v>52</v>
      </c>
      <c r="AB3806" s="1" t="s">
        <v>8094</v>
      </c>
      <c r="AD3806" s="1" t="s">
        <v>54</v>
      </c>
      <c r="AT3806" s="3">
        <f t="shared" si="130"/>
        <v>111.07161998374606</v>
      </c>
    </row>
    <row r="3807" spans="1:46" customFormat="1" hidden="1" x14ac:dyDescent="0.2">
      <c r="A3807">
        <v>10157032</v>
      </c>
      <c r="C3807">
        <v>550650037</v>
      </c>
      <c r="D3807" t="s">
        <v>2557</v>
      </c>
      <c r="E3807">
        <v>42.644410000000001</v>
      </c>
      <c r="F3807">
        <v>-90.130700000000004</v>
      </c>
      <c r="G3807" t="s">
        <v>45</v>
      </c>
      <c r="H3807" t="s">
        <v>46</v>
      </c>
      <c r="I3807" t="s">
        <v>57</v>
      </c>
      <c r="J3807" t="s">
        <v>252</v>
      </c>
      <c r="K3807" t="s">
        <v>140</v>
      </c>
      <c r="N3807" t="s">
        <v>142</v>
      </c>
      <c r="O3807" t="str">
        <f t="shared" si="129"/>
        <v>, Copper</v>
      </c>
      <c r="P3807" t="s">
        <v>314</v>
      </c>
      <c r="S3807" t="s">
        <v>144</v>
      </c>
      <c r="AB3807" t="s">
        <v>8095</v>
      </c>
      <c r="AD3807" t="s">
        <v>6032</v>
      </c>
      <c r="AT3807" s="3">
        <f t="shared" si="130"/>
        <v>59.48244031326211</v>
      </c>
    </row>
    <row r="3808" spans="1:46" x14ac:dyDescent="0.2">
      <c r="A3808" s="1">
        <v>10157034</v>
      </c>
      <c r="C3808">
        <v>550270015</v>
      </c>
      <c r="D3808" s="1" t="s">
        <v>8096</v>
      </c>
      <c r="E3808" s="1">
        <v>43.511699999999998</v>
      </c>
      <c r="F3808" s="1">
        <v>-88.832859999999997</v>
      </c>
      <c r="G3808" t="s">
        <v>45</v>
      </c>
      <c r="H3808" t="s">
        <v>46</v>
      </c>
      <c r="I3808" s="1" t="s">
        <v>57</v>
      </c>
      <c r="J3808" s="1" t="s">
        <v>3326</v>
      </c>
      <c r="K3808" t="s">
        <v>49</v>
      </c>
      <c r="L3808" t="s">
        <v>50</v>
      </c>
      <c r="O3808" s="1" t="str">
        <f t="shared" si="129"/>
        <v>Stone, Crushed/Broken</v>
      </c>
      <c r="P3808" s="1" t="s">
        <v>51</v>
      </c>
      <c r="S3808" s="1" t="s">
        <v>60</v>
      </c>
      <c r="AB3808" s="1" t="s">
        <v>6373</v>
      </c>
      <c r="AD3808" s="1" t="s">
        <v>54</v>
      </c>
      <c r="AT3808" s="3">
        <f t="shared" si="130"/>
        <v>58.494757545615336</v>
      </c>
    </row>
    <row r="3809" spans="1:46" customFormat="1" hidden="1" x14ac:dyDescent="0.2">
      <c r="A3809">
        <v>10157036</v>
      </c>
      <c r="C3809">
        <v>550490207</v>
      </c>
      <c r="D3809" t="s">
        <v>5963</v>
      </c>
      <c r="E3809">
        <v>42.869210000000002</v>
      </c>
      <c r="F3809">
        <v>-90.260909999999996</v>
      </c>
      <c r="G3809" t="s">
        <v>45</v>
      </c>
      <c r="H3809" t="s">
        <v>46</v>
      </c>
      <c r="I3809" t="s">
        <v>57</v>
      </c>
      <c r="J3809" t="s">
        <v>1378</v>
      </c>
      <c r="K3809" t="s">
        <v>140</v>
      </c>
      <c r="L3809" t="s">
        <v>164</v>
      </c>
      <c r="O3809" t="str">
        <f t="shared" si="129"/>
        <v>Lead</v>
      </c>
      <c r="P3809" t="s">
        <v>51</v>
      </c>
      <c r="S3809" t="s">
        <v>60</v>
      </c>
      <c r="AD3809" t="s">
        <v>54</v>
      </c>
      <c r="AT3809" s="3">
        <f t="shared" si="130"/>
        <v>45.522322363211856</v>
      </c>
    </row>
    <row r="3810" spans="1:46" x14ac:dyDescent="0.2">
      <c r="A3810" s="1">
        <v>10157038</v>
      </c>
      <c r="C3810">
        <v>550330051</v>
      </c>
      <c r="D3810" s="1" t="s">
        <v>8097</v>
      </c>
      <c r="E3810" s="1">
        <v>45.167189999999998</v>
      </c>
      <c r="F3810" s="1">
        <v>-91.693259999999995</v>
      </c>
      <c r="G3810" t="s">
        <v>45</v>
      </c>
      <c r="H3810" t="s">
        <v>46</v>
      </c>
      <c r="I3810" s="1" t="s">
        <v>57</v>
      </c>
      <c r="J3810" s="1" t="s">
        <v>6049</v>
      </c>
      <c r="K3810" t="s">
        <v>49</v>
      </c>
      <c r="L3810" t="s">
        <v>59</v>
      </c>
      <c r="O3810" s="1" t="str">
        <f t="shared" si="129"/>
        <v>Sand and Gravel, Construction</v>
      </c>
      <c r="P3810" s="1" t="s">
        <v>51</v>
      </c>
      <c r="S3810" s="1" t="s">
        <v>60</v>
      </c>
      <c r="AD3810" s="1" t="s">
        <v>54</v>
      </c>
      <c r="AT3810" s="3">
        <f t="shared" si="130"/>
        <v>142.3721048898332</v>
      </c>
    </row>
    <row r="3811" spans="1:46" x14ac:dyDescent="0.2">
      <c r="A3811" s="1">
        <v>10157039</v>
      </c>
      <c r="C3811">
        <v>550670043</v>
      </c>
      <c r="D3811" s="1" t="s">
        <v>8098</v>
      </c>
      <c r="E3811" s="1">
        <v>45.101700000000001</v>
      </c>
      <c r="F3811" s="1">
        <v>-89.18177</v>
      </c>
      <c r="G3811" t="s">
        <v>45</v>
      </c>
      <c r="H3811" t="s">
        <v>46</v>
      </c>
      <c r="I3811" s="1" t="s">
        <v>57</v>
      </c>
      <c r="J3811" s="1" t="s">
        <v>6200</v>
      </c>
      <c r="K3811" t="s">
        <v>49</v>
      </c>
      <c r="L3811" t="s">
        <v>59</v>
      </c>
      <c r="O3811" s="1" t="str">
        <f t="shared" si="129"/>
        <v>Sand and Gravel, Construction</v>
      </c>
      <c r="P3811" s="1" t="s">
        <v>51</v>
      </c>
      <c r="S3811" s="1" t="s">
        <v>144</v>
      </c>
      <c r="AD3811" s="1" t="s">
        <v>54</v>
      </c>
      <c r="AT3811" s="3">
        <f t="shared" si="130"/>
        <v>117.82936177765855</v>
      </c>
    </row>
    <row r="3812" spans="1:46" x14ac:dyDescent="0.2">
      <c r="A3812" s="1">
        <v>10157041</v>
      </c>
      <c r="C3812">
        <v>550310006</v>
      </c>
      <c r="D3812" s="1" t="s">
        <v>8099</v>
      </c>
      <c r="E3812" s="1">
        <v>46.582790000000003</v>
      </c>
      <c r="F3812" s="1">
        <v>-91.941580000000002</v>
      </c>
      <c r="G3812" t="s">
        <v>45</v>
      </c>
      <c r="H3812" t="s">
        <v>46</v>
      </c>
      <c r="I3812" s="1" t="s">
        <v>57</v>
      </c>
      <c r="J3812" s="1" t="s">
        <v>2053</v>
      </c>
      <c r="K3812" t="s">
        <v>49</v>
      </c>
      <c r="L3812" t="s">
        <v>59</v>
      </c>
      <c r="O3812" s="1" t="str">
        <f t="shared" si="129"/>
        <v>Sand and Gravel, Construction</v>
      </c>
      <c r="P3812" s="1" t="s">
        <v>51</v>
      </c>
      <c r="S3812" s="1" t="s">
        <v>52</v>
      </c>
      <c r="AB3812" s="1" t="s">
        <v>8100</v>
      </c>
      <c r="AD3812" s="1" t="s">
        <v>54</v>
      </c>
      <c r="AT3812" s="3">
        <f t="shared" si="130"/>
        <v>233.12029538748024</v>
      </c>
    </row>
    <row r="3813" spans="1:46" x14ac:dyDescent="0.2">
      <c r="A3813" s="1">
        <v>10157042</v>
      </c>
      <c r="C3813">
        <v>550690010</v>
      </c>
      <c r="D3813" s="1" t="s">
        <v>8101</v>
      </c>
      <c r="E3813" s="1">
        <v>45.125300000000003</v>
      </c>
      <c r="F3813" s="1">
        <v>-89.63449</v>
      </c>
      <c r="G3813" t="s">
        <v>45</v>
      </c>
      <c r="H3813" t="s">
        <v>46</v>
      </c>
      <c r="I3813" s="1" t="s">
        <v>57</v>
      </c>
      <c r="J3813" s="1" t="s">
        <v>2122</v>
      </c>
      <c r="K3813" t="s">
        <v>49</v>
      </c>
      <c r="L3813" t="s">
        <v>59</v>
      </c>
      <c r="O3813" s="1" t="str">
        <f t="shared" si="129"/>
        <v>Sand and Gravel, Construction</v>
      </c>
      <c r="P3813" s="1" t="s">
        <v>51</v>
      </c>
      <c r="S3813" s="1" t="s">
        <v>52</v>
      </c>
      <c r="AB3813" s="1" t="s">
        <v>8102</v>
      </c>
      <c r="AD3813" s="1" t="s">
        <v>54</v>
      </c>
      <c r="AT3813" s="3">
        <f t="shared" si="130"/>
        <v>113.74158736058955</v>
      </c>
    </row>
    <row r="3814" spans="1:46" x14ac:dyDescent="0.2">
      <c r="A3814" s="1">
        <v>10157044</v>
      </c>
      <c r="C3814">
        <v>550730245</v>
      </c>
      <c r="D3814" s="1" t="s">
        <v>8103</v>
      </c>
      <c r="E3814" s="1">
        <v>44.728099999999998</v>
      </c>
      <c r="F3814" s="1">
        <v>-89.701490000000007</v>
      </c>
      <c r="G3814" t="s">
        <v>45</v>
      </c>
      <c r="H3814" t="s">
        <v>46</v>
      </c>
      <c r="I3814" s="1" t="s">
        <v>57</v>
      </c>
      <c r="J3814" s="1" t="s">
        <v>2136</v>
      </c>
      <c r="K3814" t="s">
        <v>49</v>
      </c>
      <c r="L3814" t="s">
        <v>59</v>
      </c>
      <c r="O3814" s="1" t="str">
        <f t="shared" si="129"/>
        <v>Sand and Gravel, Construction</v>
      </c>
      <c r="P3814" s="1" t="s">
        <v>51</v>
      </c>
      <c r="S3814" s="1" t="s">
        <v>60</v>
      </c>
      <c r="AD3814" s="1" t="s">
        <v>54</v>
      </c>
      <c r="AK3814" s="2" t="s">
        <v>6036</v>
      </c>
      <c r="AT3814" s="3">
        <f t="shared" si="130"/>
        <v>86.135674876600746</v>
      </c>
    </row>
    <row r="3815" spans="1:46" x14ac:dyDescent="0.2">
      <c r="A3815" s="1">
        <v>10157045</v>
      </c>
      <c r="C3815">
        <v>550030048</v>
      </c>
      <c r="D3815" s="1" t="s">
        <v>8104</v>
      </c>
      <c r="E3815" s="1">
        <v>46.146099999999997</v>
      </c>
      <c r="F3815" s="1">
        <v>-90.633229999999998</v>
      </c>
      <c r="G3815" t="s">
        <v>45</v>
      </c>
      <c r="H3815" t="s">
        <v>46</v>
      </c>
      <c r="I3815" s="1" t="s">
        <v>57</v>
      </c>
      <c r="J3815" s="1" t="s">
        <v>2047</v>
      </c>
      <c r="K3815" t="s">
        <v>49</v>
      </c>
      <c r="L3815" t="s">
        <v>59</v>
      </c>
      <c r="O3815" s="1" t="str">
        <f t="shared" si="129"/>
        <v>Sand and Gravel, Construction</v>
      </c>
      <c r="P3815" s="1" t="s">
        <v>51</v>
      </c>
      <c r="S3815" s="1" t="s">
        <v>144</v>
      </c>
      <c r="AD3815" s="1" t="s">
        <v>54</v>
      </c>
      <c r="AK3815" s="2" t="s">
        <v>8105</v>
      </c>
      <c r="AT3815" s="3">
        <f t="shared" si="130"/>
        <v>185.44094841817139</v>
      </c>
    </row>
    <row r="3816" spans="1:46" x14ac:dyDescent="0.2">
      <c r="A3816" s="1">
        <v>10157050</v>
      </c>
      <c r="C3816">
        <v>551290070</v>
      </c>
      <c r="D3816" s="1" t="s">
        <v>8106</v>
      </c>
      <c r="E3816" s="1">
        <v>46.03389</v>
      </c>
      <c r="F3816" s="1">
        <v>-91.897970000000001</v>
      </c>
      <c r="G3816" t="s">
        <v>45</v>
      </c>
      <c r="H3816" t="s">
        <v>46</v>
      </c>
      <c r="I3816" s="1" t="s">
        <v>57</v>
      </c>
      <c r="J3816" s="1" t="s">
        <v>2172</v>
      </c>
      <c r="K3816" t="s">
        <v>49</v>
      </c>
      <c r="L3816" t="s">
        <v>59</v>
      </c>
      <c r="O3816" s="1" t="str">
        <f t="shared" si="129"/>
        <v>Sand and Gravel, Construction</v>
      </c>
      <c r="P3816" s="1" t="s">
        <v>51</v>
      </c>
      <c r="S3816" s="1" t="s">
        <v>60</v>
      </c>
      <c r="AD3816" s="1" t="s">
        <v>54</v>
      </c>
      <c r="AT3816" s="3">
        <f t="shared" si="130"/>
        <v>198.27664135587307</v>
      </c>
    </row>
    <row r="3817" spans="1:46" x14ac:dyDescent="0.2">
      <c r="A3817" s="1">
        <v>10157051</v>
      </c>
      <c r="C3817">
        <v>551210152</v>
      </c>
      <c r="D3817" s="1" t="s">
        <v>8107</v>
      </c>
      <c r="E3817" s="1">
        <v>44.465000000000003</v>
      </c>
      <c r="F3817" s="1">
        <v>-91.361549999999994</v>
      </c>
      <c r="G3817" t="s">
        <v>45</v>
      </c>
      <c r="H3817" t="s">
        <v>46</v>
      </c>
      <c r="I3817" s="1" t="s">
        <v>57</v>
      </c>
      <c r="J3817" s="1" t="s">
        <v>5981</v>
      </c>
      <c r="K3817" t="s">
        <v>49</v>
      </c>
      <c r="L3817" t="s">
        <v>50</v>
      </c>
      <c r="O3817" s="1" t="str">
        <f t="shared" ref="O3817:O3880" si="131">CONCATENATE(L3817,IF(M3817=0,"",CONCATENATE(", ",M3817)),IF(N3817=0,"",CONCATENATE(", ",N3817)))</f>
        <v>Stone, Crushed/Broken</v>
      </c>
      <c r="P3817" s="1" t="s">
        <v>51</v>
      </c>
      <c r="S3817" s="1" t="s">
        <v>60</v>
      </c>
      <c r="AD3817" s="1" t="s">
        <v>54</v>
      </c>
      <c r="AK3817" s="2" t="s">
        <v>5989</v>
      </c>
      <c r="AT3817" s="3">
        <f t="shared" si="130"/>
        <v>95.011226878310453</v>
      </c>
    </row>
    <row r="3818" spans="1:46" x14ac:dyDescent="0.2">
      <c r="A3818" s="1">
        <v>10157052</v>
      </c>
      <c r="C3818">
        <v>551090057</v>
      </c>
      <c r="D3818" s="1" t="s">
        <v>8108</v>
      </c>
      <c r="E3818" s="1">
        <v>45.001089999999998</v>
      </c>
      <c r="F3818" s="1">
        <v>-92.668300000000002</v>
      </c>
      <c r="G3818" t="s">
        <v>45</v>
      </c>
      <c r="H3818" t="s">
        <v>46</v>
      </c>
      <c r="I3818" s="1" t="s">
        <v>57</v>
      </c>
      <c r="J3818" s="1" t="s">
        <v>5991</v>
      </c>
      <c r="K3818" t="s">
        <v>49</v>
      </c>
      <c r="L3818" t="s">
        <v>59</v>
      </c>
      <c r="O3818" s="1" t="str">
        <f t="shared" si="131"/>
        <v>Sand and Gravel, Construction</v>
      </c>
      <c r="P3818" s="1" t="s">
        <v>51</v>
      </c>
      <c r="S3818" s="1" t="s">
        <v>60</v>
      </c>
      <c r="AD3818" s="1" t="s">
        <v>54</v>
      </c>
      <c r="AK3818" s="2" t="s">
        <v>5972</v>
      </c>
      <c r="AT3818" s="3">
        <f t="shared" si="130"/>
        <v>167.90068088040914</v>
      </c>
    </row>
    <row r="3819" spans="1:46" x14ac:dyDescent="0.2">
      <c r="A3819" s="1">
        <v>10157059</v>
      </c>
      <c r="C3819">
        <v>551210180</v>
      </c>
      <c r="D3819" s="1" t="s">
        <v>8109</v>
      </c>
      <c r="E3819" s="1">
        <v>44.512500000000003</v>
      </c>
      <c r="F3819" s="1">
        <v>-91.449550000000002</v>
      </c>
      <c r="G3819" t="s">
        <v>45</v>
      </c>
      <c r="H3819" t="s">
        <v>46</v>
      </c>
      <c r="I3819" s="1" t="s">
        <v>57</v>
      </c>
      <c r="J3819" s="1" t="s">
        <v>5981</v>
      </c>
      <c r="K3819" t="s">
        <v>49</v>
      </c>
      <c r="L3819" t="s">
        <v>50</v>
      </c>
      <c r="O3819" s="1" t="str">
        <f t="shared" si="131"/>
        <v>Stone, Crushed/Broken</v>
      </c>
      <c r="P3819" s="1" t="s">
        <v>51</v>
      </c>
      <c r="S3819" s="1" t="s">
        <v>60</v>
      </c>
      <c r="AD3819" s="1" t="s">
        <v>54</v>
      </c>
      <c r="AT3819" s="3">
        <f t="shared" si="130"/>
        <v>100.41267342032459</v>
      </c>
    </row>
    <row r="3820" spans="1:46" x14ac:dyDescent="0.2">
      <c r="A3820" s="1">
        <v>10157060</v>
      </c>
      <c r="C3820">
        <v>550930067</v>
      </c>
      <c r="D3820" s="1" t="s">
        <v>8110</v>
      </c>
      <c r="E3820" s="1">
        <v>44.708289999999998</v>
      </c>
      <c r="F3820" s="1">
        <v>-92.501289999999997</v>
      </c>
      <c r="G3820" t="s">
        <v>45</v>
      </c>
      <c r="H3820" t="s">
        <v>46</v>
      </c>
      <c r="I3820" s="1" t="s">
        <v>57</v>
      </c>
      <c r="J3820" s="1" t="s">
        <v>6020</v>
      </c>
      <c r="K3820" t="s">
        <v>49</v>
      </c>
      <c r="L3820" t="s">
        <v>59</v>
      </c>
      <c r="O3820" s="1" t="str">
        <f t="shared" si="131"/>
        <v>Sand and Gravel, Construction</v>
      </c>
      <c r="P3820" s="1" t="s">
        <v>51</v>
      </c>
      <c r="S3820" s="1" t="s">
        <v>60</v>
      </c>
      <c r="AD3820" s="1" t="s">
        <v>54</v>
      </c>
      <c r="AK3820" s="2" t="s">
        <v>8111</v>
      </c>
      <c r="AT3820" s="3">
        <f t="shared" si="130"/>
        <v>149.55617544933935</v>
      </c>
    </row>
    <row r="3821" spans="1:46" x14ac:dyDescent="0.2">
      <c r="A3821" s="1">
        <v>10157061</v>
      </c>
      <c r="C3821">
        <v>551130001</v>
      </c>
      <c r="D3821" s="1" t="s">
        <v>8112</v>
      </c>
      <c r="E3821" s="1">
        <v>45.99109</v>
      </c>
      <c r="F3821" s="1">
        <v>-91.509360000000001</v>
      </c>
      <c r="G3821" t="s">
        <v>45</v>
      </c>
      <c r="H3821" t="s">
        <v>46</v>
      </c>
      <c r="I3821" s="1" t="s">
        <v>57</v>
      </c>
      <c r="J3821" s="1" t="s">
        <v>4875</v>
      </c>
      <c r="K3821" t="s">
        <v>49</v>
      </c>
      <c r="L3821" t="s">
        <v>59</v>
      </c>
      <c r="O3821" s="1" t="str">
        <f t="shared" si="131"/>
        <v>Sand and Gravel, Construction</v>
      </c>
      <c r="P3821" s="1" t="s">
        <v>51</v>
      </c>
      <c r="S3821" s="1" t="s">
        <v>60</v>
      </c>
      <c r="AB3821" s="1" t="s">
        <v>8113</v>
      </c>
      <c r="AD3821" s="1" t="s">
        <v>54</v>
      </c>
      <c r="AT3821" s="3">
        <f t="shared" si="130"/>
        <v>187.36879510385265</v>
      </c>
    </row>
    <row r="3822" spans="1:46" customFormat="1" hidden="1" x14ac:dyDescent="0.2">
      <c r="A3822">
        <v>10157064</v>
      </c>
      <c r="C3822">
        <v>550930119</v>
      </c>
      <c r="D3822" t="s">
        <v>8114</v>
      </c>
      <c r="E3822">
        <v>44.7136</v>
      </c>
      <c r="F3822">
        <v>-92.207679999999996</v>
      </c>
      <c r="G3822" t="s">
        <v>45</v>
      </c>
      <c r="H3822" t="s">
        <v>46</v>
      </c>
      <c r="I3822" t="s">
        <v>57</v>
      </c>
      <c r="J3822" t="s">
        <v>6020</v>
      </c>
      <c r="K3822" t="s">
        <v>49</v>
      </c>
      <c r="L3822" t="s">
        <v>1323</v>
      </c>
      <c r="O3822" t="str">
        <f t="shared" si="131"/>
        <v>Clay</v>
      </c>
      <c r="P3822" t="s">
        <v>51</v>
      </c>
      <c r="S3822" t="s">
        <v>60</v>
      </c>
      <c r="AD3822" t="s">
        <v>54</v>
      </c>
      <c r="AK3822" t="s">
        <v>8115</v>
      </c>
      <c r="AT3822" s="3">
        <f t="shared" si="130"/>
        <v>137.93087213024748</v>
      </c>
    </row>
    <row r="3823" spans="1:46" x14ac:dyDescent="0.2">
      <c r="A3823" s="1">
        <v>10157065</v>
      </c>
      <c r="B3823" s="1" t="s">
        <v>8116</v>
      </c>
      <c r="C3823">
        <v>551210242</v>
      </c>
      <c r="D3823" s="1" t="s">
        <v>8117</v>
      </c>
      <c r="E3823" s="1">
        <v>44.1706</v>
      </c>
      <c r="F3823" s="1">
        <v>-91.44265</v>
      </c>
      <c r="G3823" t="s">
        <v>45</v>
      </c>
      <c r="H3823" t="s">
        <v>46</v>
      </c>
      <c r="I3823" s="1" t="s">
        <v>57</v>
      </c>
      <c r="J3823" s="1" t="s">
        <v>5981</v>
      </c>
      <c r="K3823" t="s">
        <v>49</v>
      </c>
      <c r="L3823" t="s">
        <v>50</v>
      </c>
      <c r="O3823" s="1" t="str">
        <f t="shared" si="131"/>
        <v>Stone, Crushed/Broken</v>
      </c>
      <c r="P3823" s="1" t="s">
        <v>51</v>
      </c>
      <c r="S3823" s="1" t="s">
        <v>60</v>
      </c>
      <c r="AD3823" s="1" t="s">
        <v>54</v>
      </c>
      <c r="AK3823" s="2" t="s">
        <v>5989</v>
      </c>
      <c r="AT3823" s="3">
        <f t="shared" si="130"/>
        <v>85.534755525519046</v>
      </c>
    </row>
    <row r="3824" spans="1:46" x14ac:dyDescent="0.2">
      <c r="A3824" s="1">
        <v>10157066</v>
      </c>
      <c r="C3824">
        <v>551130034</v>
      </c>
      <c r="D3824" s="1" t="s">
        <v>8118</v>
      </c>
      <c r="E3824" s="1">
        <v>46.148890000000002</v>
      </c>
      <c r="F3824" s="1">
        <v>-91.467060000000004</v>
      </c>
      <c r="G3824" t="s">
        <v>45</v>
      </c>
      <c r="H3824" t="s">
        <v>46</v>
      </c>
      <c r="I3824" s="1" t="s">
        <v>57</v>
      </c>
      <c r="J3824" s="1" t="s">
        <v>4875</v>
      </c>
      <c r="K3824" t="s">
        <v>49</v>
      </c>
      <c r="L3824" t="s">
        <v>59</v>
      </c>
      <c r="O3824" s="1" t="str">
        <f t="shared" si="131"/>
        <v>Sand and Gravel, Construction</v>
      </c>
      <c r="P3824" s="1" t="s">
        <v>51</v>
      </c>
      <c r="S3824" s="1" t="s">
        <v>60</v>
      </c>
      <c r="AD3824" s="1" t="s">
        <v>54</v>
      </c>
      <c r="AT3824" s="3">
        <f t="shared" si="130"/>
        <v>196.62540276982082</v>
      </c>
    </row>
    <row r="3825" spans="1:46" x14ac:dyDescent="0.2">
      <c r="A3825" s="1">
        <v>10157068</v>
      </c>
      <c r="C3825">
        <v>551130007</v>
      </c>
      <c r="D3825" s="1" t="s">
        <v>8119</v>
      </c>
      <c r="E3825" s="1">
        <v>46.057490000000001</v>
      </c>
      <c r="F3825" s="1">
        <v>-91.295950000000005</v>
      </c>
      <c r="G3825" t="s">
        <v>45</v>
      </c>
      <c r="H3825" t="s">
        <v>46</v>
      </c>
      <c r="I3825" s="1" t="s">
        <v>57</v>
      </c>
      <c r="J3825" s="1" t="s">
        <v>4875</v>
      </c>
      <c r="K3825" t="s">
        <v>49</v>
      </c>
      <c r="L3825" t="s">
        <v>59</v>
      </c>
      <c r="O3825" s="1" t="str">
        <f t="shared" si="131"/>
        <v>Sand and Gravel, Construction</v>
      </c>
      <c r="P3825" s="1" t="s">
        <v>51</v>
      </c>
      <c r="S3825" s="1" t="s">
        <v>144</v>
      </c>
      <c r="AD3825" s="1" t="s">
        <v>54</v>
      </c>
      <c r="AT3825" s="3">
        <f t="shared" si="130"/>
        <v>187.78144041473482</v>
      </c>
    </row>
    <row r="3826" spans="1:46" x14ac:dyDescent="0.2">
      <c r="A3826" s="1">
        <v>10157069</v>
      </c>
      <c r="C3826">
        <v>551310003</v>
      </c>
      <c r="D3826" s="1" t="s">
        <v>8120</v>
      </c>
      <c r="E3826" s="1">
        <v>43.212800000000001</v>
      </c>
      <c r="F3826" s="1">
        <v>-88.220339999999993</v>
      </c>
      <c r="G3826" t="s">
        <v>45</v>
      </c>
      <c r="H3826" t="s">
        <v>46</v>
      </c>
      <c r="I3826" s="1" t="s">
        <v>57</v>
      </c>
      <c r="J3826" s="1" t="s">
        <v>5506</v>
      </c>
      <c r="K3826" t="s">
        <v>49</v>
      </c>
      <c r="L3826" t="s">
        <v>59</v>
      </c>
      <c r="O3826" s="1" t="str">
        <f t="shared" si="131"/>
        <v>Sand and Gravel, Construction</v>
      </c>
      <c r="P3826" s="1" t="s">
        <v>51</v>
      </c>
      <c r="S3826" s="1" t="s">
        <v>60</v>
      </c>
      <c r="AB3826" s="1" t="s">
        <v>6165</v>
      </c>
      <c r="AD3826" s="1" t="s">
        <v>54</v>
      </c>
      <c r="AT3826" s="3">
        <f t="shared" si="130"/>
        <v>91.579446122021778</v>
      </c>
    </row>
    <row r="3827" spans="1:46" x14ac:dyDescent="0.2">
      <c r="A3827" s="1">
        <v>10157075</v>
      </c>
      <c r="C3827">
        <v>551090079</v>
      </c>
      <c r="D3827" s="1" t="s">
        <v>8121</v>
      </c>
      <c r="E3827" s="1">
        <v>45.033589999999997</v>
      </c>
      <c r="F3827" s="1">
        <v>-92.531890000000004</v>
      </c>
      <c r="G3827" t="s">
        <v>45</v>
      </c>
      <c r="H3827" t="s">
        <v>46</v>
      </c>
      <c r="I3827" s="1" t="s">
        <v>57</v>
      </c>
      <c r="J3827" s="1" t="s">
        <v>5991</v>
      </c>
      <c r="K3827" t="s">
        <v>49</v>
      </c>
      <c r="L3827" t="s">
        <v>59</v>
      </c>
      <c r="O3827" s="1" t="str">
        <f t="shared" si="131"/>
        <v>Sand and Gravel, Construction</v>
      </c>
      <c r="P3827" s="1" t="s">
        <v>51</v>
      </c>
      <c r="S3827" s="1" t="s">
        <v>144</v>
      </c>
      <c r="AD3827" s="1" t="s">
        <v>54</v>
      </c>
      <c r="AT3827" s="3">
        <f t="shared" si="130"/>
        <v>164.06044681853052</v>
      </c>
    </row>
    <row r="3828" spans="1:46" x14ac:dyDescent="0.2">
      <c r="A3828" s="1">
        <v>10157078</v>
      </c>
      <c r="C3828">
        <v>551210161</v>
      </c>
      <c r="D3828" s="1" t="s">
        <v>8122</v>
      </c>
      <c r="E3828" s="1">
        <v>44.119700000000002</v>
      </c>
      <c r="F3828" s="1">
        <v>-91.169039999999995</v>
      </c>
      <c r="G3828" t="s">
        <v>45</v>
      </c>
      <c r="H3828" t="s">
        <v>46</v>
      </c>
      <c r="I3828" s="1" t="s">
        <v>57</v>
      </c>
      <c r="J3828" s="1" t="s">
        <v>5981</v>
      </c>
      <c r="K3828" t="s">
        <v>49</v>
      </c>
      <c r="L3828" t="s">
        <v>50</v>
      </c>
      <c r="O3828" s="1" t="str">
        <f t="shared" si="131"/>
        <v>Stone, Crushed/Broken</v>
      </c>
      <c r="P3828" s="1" t="s">
        <v>51</v>
      </c>
      <c r="S3828" s="1" t="s">
        <v>144</v>
      </c>
      <c r="AD3828" s="1" t="s">
        <v>54</v>
      </c>
      <c r="AT3828" s="3">
        <f t="shared" si="130"/>
        <v>72.323807244543147</v>
      </c>
    </row>
    <row r="3829" spans="1:46" x14ac:dyDescent="0.2">
      <c r="A3829" s="1">
        <v>10157081</v>
      </c>
      <c r="C3829">
        <v>551090014</v>
      </c>
      <c r="D3829" s="1" t="s">
        <v>8123</v>
      </c>
      <c r="E3829" s="1">
        <v>45.100589999999997</v>
      </c>
      <c r="F3829" s="1">
        <v>-92.628489999999999</v>
      </c>
      <c r="G3829" t="s">
        <v>45</v>
      </c>
      <c r="H3829" t="s">
        <v>46</v>
      </c>
      <c r="I3829" s="1" t="s">
        <v>57</v>
      </c>
      <c r="J3829" s="1" t="s">
        <v>5991</v>
      </c>
      <c r="K3829" t="s">
        <v>49</v>
      </c>
      <c r="L3829" t="s">
        <v>5526</v>
      </c>
      <c r="O3829" s="1" t="str">
        <f t="shared" si="131"/>
        <v>Limestone, Dimension</v>
      </c>
      <c r="P3829" s="1" t="s">
        <v>51</v>
      </c>
      <c r="S3829" s="1" t="s">
        <v>60</v>
      </c>
      <c r="AB3829" s="1" t="s">
        <v>8124</v>
      </c>
      <c r="AD3829" s="1" t="s">
        <v>54</v>
      </c>
      <c r="AT3829" s="3">
        <f t="shared" si="130"/>
        <v>170.6414721081172</v>
      </c>
    </row>
    <row r="3830" spans="1:46" x14ac:dyDescent="0.2">
      <c r="A3830" s="1">
        <v>10157088</v>
      </c>
      <c r="C3830">
        <v>551050054</v>
      </c>
      <c r="D3830" s="1" t="s">
        <v>79</v>
      </c>
      <c r="E3830" s="1">
        <v>42.560009999999998</v>
      </c>
      <c r="F3830" s="1">
        <v>-88.86336</v>
      </c>
      <c r="G3830" t="s">
        <v>45</v>
      </c>
      <c r="H3830" t="s">
        <v>46</v>
      </c>
      <c r="I3830" s="1" t="s">
        <v>57</v>
      </c>
      <c r="J3830" s="1" t="s">
        <v>58</v>
      </c>
      <c r="K3830" t="s">
        <v>49</v>
      </c>
      <c r="L3830" t="s">
        <v>69</v>
      </c>
      <c r="O3830" s="1" t="str">
        <f t="shared" si="131"/>
        <v>Stone</v>
      </c>
      <c r="P3830" s="1" t="s">
        <v>51</v>
      </c>
      <c r="S3830" s="1" t="s">
        <v>52</v>
      </c>
      <c r="AB3830" s="1" t="s">
        <v>80</v>
      </c>
      <c r="AD3830" s="1" t="s">
        <v>54</v>
      </c>
      <c r="AT3830" s="3">
        <f t="shared" si="130"/>
        <v>86.680458750051557</v>
      </c>
    </row>
    <row r="3831" spans="1:46" x14ac:dyDescent="0.2">
      <c r="A3831" s="1">
        <v>10157089</v>
      </c>
      <c r="C3831">
        <v>551090143</v>
      </c>
      <c r="D3831" s="1" t="s">
        <v>8125</v>
      </c>
      <c r="E3831" s="1">
        <v>44.869190000000003</v>
      </c>
      <c r="F3831" s="1">
        <v>-92.607389999999995</v>
      </c>
      <c r="G3831" t="s">
        <v>45</v>
      </c>
      <c r="H3831" t="s">
        <v>46</v>
      </c>
      <c r="I3831" s="1" t="s">
        <v>57</v>
      </c>
      <c r="J3831" s="1" t="s">
        <v>5991</v>
      </c>
      <c r="K3831" t="s">
        <v>49</v>
      </c>
      <c r="L3831" t="s">
        <v>50</v>
      </c>
      <c r="O3831" s="1" t="str">
        <f t="shared" si="131"/>
        <v>Stone, Crushed/Broken</v>
      </c>
      <c r="P3831" s="1" t="s">
        <v>51</v>
      </c>
      <c r="S3831" s="1" t="s">
        <v>60</v>
      </c>
      <c r="AD3831" s="1" t="s">
        <v>54</v>
      </c>
      <c r="AT3831" s="3">
        <f t="shared" si="130"/>
        <v>160.10770200278489</v>
      </c>
    </row>
    <row r="3832" spans="1:46" x14ac:dyDescent="0.2">
      <c r="A3832" s="1">
        <v>10157094</v>
      </c>
      <c r="C3832">
        <v>551110024</v>
      </c>
      <c r="D3832" s="1" t="s">
        <v>8126</v>
      </c>
      <c r="E3832" s="1">
        <v>43.201099999999997</v>
      </c>
      <c r="F3832" s="1">
        <v>-90.066500000000005</v>
      </c>
      <c r="G3832" t="s">
        <v>45</v>
      </c>
      <c r="H3832" t="s">
        <v>46</v>
      </c>
      <c r="I3832" s="1" t="s">
        <v>57</v>
      </c>
      <c r="J3832" s="1" t="s">
        <v>2043</v>
      </c>
      <c r="K3832" t="s">
        <v>49</v>
      </c>
      <c r="L3832" t="s">
        <v>59</v>
      </c>
      <c r="O3832" s="1" t="str">
        <f t="shared" si="131"/>
        <v>Sand and Gravel, Construction</v>
      </c>
      <c r="P3832" s="1" t="s">
        <v>51</v>
      </c>
      <c r="S3832" s="1" t="s">
        <v>144</v>
      </c>
      <c r="AD3832" s="1" t="s">
        <v>54</v>
      </c>
      <c r="AK3832" s="2" t="s">
        <v>6042</v>
      </c>
      <c r="AT3832" s="3">
        <f t="shared" si="130"/>
        <v>20.920506731642725</v>
      </c>
    </row>
    <row r="3833" spans="1:46" x14ac:dyDescent="0.2">
      <c r="A3833" s="1">
        <v>10157095</v>
      </c>
      <c r="C3833">
        <v>551270003</v>
      </c>
      <c r="D3833" s="1" t="s">
        <v>8127</v>
      </c>
      <c r="E3833" s="1">
        <v>42.59581</v>
      </c>
      <c r="F3833" s="1">
        <v>-88.547550000000001</v>
      </c>
      <c r="G3833" t="s">
        <v>45</v>
      </c>
      <c r="H3833" t="s">
        <v>46</v>
      </c>
      <c r="I3833" s="1" t="s">
        <v>57</v>
      </c>
      <c r="J3833" s="1" t="s">
        <v>99</v>
      </c>
      <c r="K3833" t="s">
        <v>49</v>
      </c>
      <c r="L3833" t="s">
        <v>59</v>
      </c>
      <c r="O3833" s="1" t="str">
        <f t="shared" si="131"/>
        <v>Sand and Gravel, Construction</v>
      </c>
      <c r="P3833" s="1" t="s">
        <v>51</v>
      </c>
      <c r="S3833" s="1" t="s">
        <v>52</v>
      </c>
      <c r="AB3833" s="1" t="s">
        <v>100</v>
      </c>
      <c r="AD3833" s="1" t="s">
        <v>54</v>
      </c>
      <c r="AT3833" s="3">
        <f t="shared" si="130"/>
        <v>96.33678538405492</v>
      </c>
    </row>
    <row r="3834" spans="1:46" x14ac:dyDescent="0.2">
      <c r="A3834" s="1">
        <v>10157097</v>
      </c>
      <c r="C3834">
        <v>551070060</v>
      </c>
      <c r="D3834" s="1" t="s">
        <v>8128</v>
      </c>
      <c r="E3834" s="1">
        <v>45.422190000000001</v>
      </c>
      <c r="F3834" s="1">
        <v>-91.387050000000002</v>
      </c>
      <c r="G3834" t="s">
        <v>45</v>
      </c>
      <c r="H3834" t="s">
        <v>46</v>
      </c>
      <c r="I3834" s="1" t="s">
        <v>57</v>
      </c>
      <c r="J3834" s="1" t="s">
        <v>2074</v>
      </c>
      <c r="K3834" t="s">
        <v>49</v>
      </c>
      <c r="L3834" t="s">
        <v>59</v>
      </c>
      <c r="O3834" s="1" t="str">
        <f t="shared" si="131"/>
        <v>Sand and Gravel, Construction</v>
      </c>
      <c r="P3834" s="1" t="s">
        <v>51</v>
      </c>
      <c r="S3834" s="1" t="s">
        <v>60</v>
      </c>
      <c r="AD3834" s="1" t="s">
        <v>54</v>
      </c>
      <c r="AT3834" s="3">
        <f t="shared" si="130"/>
        <v>149.38352045155364</v>
      </c>
    </row>
    <row r="3835" spans="1:46" x14ac:dyDescent="0.2">
      <c r="A3835" s="1">
        <v>10157098</v>
      </c>
      <c r="C3835">
        <v>551090155</v>
      </c>
      <c r="D3835" s="1" t="s">
        <v>8129</v>
      </c>
      <c r="E3835" s="1">
        <v>44.881689999999999</v>
      </c>
      <c r="F3835" s="1">
        <v>-92.579589999999996</v>
      </c>
      <c r="G3835" t="s">
        <v>45</v>
      </c>
      <c r="H3835" t="s">
        <v>46</v>
      </c>
      <c r="I3835" s="1" t="s">
        <v>57</v>
      </c>
      <c r="J3835" s="1" t="s">
        <v>5991</v>
      </c>
      <c r="K3835" t="s">
        <v>49</v>
      </c>
      <c r="L3835" t="s">
        <v>50</v>
      </c>
      <c r="O3835" s="1" t="str">
        <f t="shared" si="131"/>
        <v>Stone, Crushed/Broken</v>
      </c>
      <c r="P3835" s="1" t="s">
        <v>51</v>
      </c>
      <c r="S3835" s="1" t="s">
        <v>144</v>
      </c>
      <c r="AD3835" s="1" t="s">
        <v>54</v>
      </c>
      <c r="AT3835" s="3">
        <f t="shared" si="130"/>
        <v>159.50312745749167</v>
      </c>
    </row>
    <row r="3836" spans="1:46" x14ac:dyDescent="0.2">
      <c r="A3836" s="1">
        <v>10157103</v>
      </c>
      <c r="C3836">
        <v>551250111</v>
      </c>
      <c r="D3836" s="1" t="s">
        <v>8130</v>
      </c>
      <c r="E3836" s="1">
        <v>46.143900000000002</v>
      </c>
      <c r="F3836" s="1">
        <v>-89.161469999999994</v>
      </c>
      <c r="G3836" t="s">
        <v>45</v>
      </c>
      <c r="H3836" t="s">
        <v>46</v>
      </c>
      <c r="I3836" s="1" t="s">
        <v>57</v>
      </c>
      <c r="J3836" s="1" t="s">
        <v>2224</v>
      </c>
      <c r="K3836" t="s">
        <v>49</v>
      </c>
      <c r="L3836" t="s">
        <v>59</v>
      </c>
      <c r="O3836" s="1" t="str">
        <f t="shared" si="131"/>
        <v>Sand and Gravel, Construction</v>
      </c>
      <c r="P3836" s="1" t="s">
        <v>51</v>
      </c>
      <c r="S3836" s="1" t="s">
        <v>144</v>
      </c>
      <c r="AD3836" s="1" t="s">
        <v>54</v>
      </c>
      <c r="AT3836" s="3">
        <f t="shared" si="130"/>
        <v>187.23783504922392</v>
      </c>
    </row>
    <row r="3837" spans="1:46" ht="25.5" x14ac:dyDescent="0.2">
      <c r="A3837" s="1">
        <v>10157105</v>
      </c>
      <c r="C3837">
        <v>551090095</v>
      </c>
      <c r="D3837" s="1" t="s">
        <v>8131</v>
      </c>
      <c r="E3837" s="1">
        <v>45.078890000000001</v>
      </c>
      <c r="F3837" s="1">
        <v>-92.141279999999995</v>
      </c>
      <c r="G3837" t="s">
        <v>45</v>
      </c>
      <c r="H3837" t="s">
        <v>46</v>
      </c>
      <c r="I3837" s="1" t="s">
        <v>57</v>
      </c>
      <c r="J3837" s="1" t="s">
        <v>5991</v>
      </c>
      <c r="K3837" t="s">
        <v>49</v>
      </c>
      <c r="L3837" t="s">
        <v>50</v>
      </c>
      <c r="O3837" s="1" t="str">
        <f t="shared" si="131"/>
        <v>Stone, Crushed/Broken</v>
      </c>
      <c r="P3837" s="1" t="s">
        <v>51</v>
      </c>
      <c r="S3837" s="1" t="s">
        <v>144</v>
      </c>
      <c r="AD3837" s="1" t="s">
        <v>54</v>
      </c>
      <c r="AK3837" s="2" t="s">
        <v>8132</v>
      </c>
      <c r="AT3837" s="3">
        <f t="shared" si="130"/>
        <v>152.03012716099525</v>
      </c>
    </row>
    <row r="3838" spans="1:46" x14ac:dyDescent="0.2">
      <c r="A3838" s="1">
        <v>10157109</v>
      </c>
      <c r="C3838">
        <v>551150020</v>
      </c>
      <c r="D3838" s="1" t="s">
        <v>8133</v>
      </c>
      <c r="E3838" s="1">
        <v>44.697200000000002</v>
      </c>
      <c r="F3838" s="1">
        <v>-89.211770000000001</v>
      </c>
      <c r="G3838" t="s">
        <v>45</v>
      </c>
      <c r="H3838" t="s">
        <v>46</v>
      </c>
      <c r="I3838" s="1" t="s">
        <v>57</v>
      </c>
      <c r="J3838" s="1" t="s">
        <v>6009</v>
      </c>
      <c r="K3838" t="s">
        <v>49</v>
      </c>
      <c r="L3838" t="s">
        <v>59</v>
      </c>
      <c r="O3838" s="1" t="str">
        <f t="shared" si="131"/>
        <v>Sand and Gravel, Construction</v>
      </c>
      <c r="P3838" s="1" t="s">
        <v>51</v>
      </c>
      <c r="S3838" s="1" t="s">
        <v>144</v>
      </c>
      <c r="AD3838" s="1" t="s">
        <v>54</v>
      </c>
      <c r="AT3838" s="3">
        <f t="shared" si="130"/>
        <v>91.497565972215114</v>
      </c>
    </row>
    <row r="3839" spans="1:46" ht="25.5" x14ac:dyDescent="0.2">
      <c r="A3839" s="1">
        <v>10157110</v>
      </c>
      <c r="C3839">
        <v>551130033</v>
      </c>
      <c r="D3839" s="1" t="s">
        <v>8134</v>
      </c>
      <c r="E3839" s="1">
        <v>46.128590000000003</v>
      </c>
      <c r="F3839" s="1">
        <v>-91.366550000000004</v>
      </c>
      <c r="G3839" t="s">
        <v>45</v>
      </c>
      <c r="H3839" t="s">
        <v>46</v>
      </c>
      <c r="I3839" s="1" t="s">
        <v>57</v>
      </c>
      <c r="J3839" s="1" t="s">
        <v>4875</v>
      </c>
      <c r="K3839" t="s">
        <v>49</v>
      </c>
      <c r="L3839" t="s">
        <v>59</v>
      </c>
      <c r="O3839" s="1" t="str">
        <f t="shared" si="131"/>
        <v>Sand and Gravel, Construction</v>
      </c>
      <c r="P3839" s="1" t="s">
        <v>51</v>
      </c>
      <c r="S3839" s="1" t="s">
        <v>144</v>
      </c>
      <c r="AD3839" s="1" t="s">
        <v>54</v>
      </c>
      <c r="AK3839" s="2" t="s">
        <v>8135</v>
      </c>
      <c r="AT3839" s="3">
        <f t="shared" si="130"/>
        <v>193.56723191379277</v>
      </c>
    </row>
    <row r="3840" spans="1:46" x14ac:dyDescent="0.2">
      <c r="A3840" s="1">
        <v>10157114</v>
      </c>
      <c r="C3840">
        <v>550990022</v>
      </c>
      <c r="D3840" s="1" t="s">
        <v>8136</v>
      </c>
      <c r="E3840" s="1">
        <v>45.684699999999999</v>
      </c>
      <c r="F3840" s="1">
        <v>-90.344520000000003</v>
      </c>
      <c r="G3840" t="s">
        <v>45</v>
      </c>
      <c r="H3840" t="s">
        <v>46</v>
      </c>
      <c r="I3840" s="1" t="s">
        <v>57</v>
      </c>
      <c r="J3840" s="1" t="s">
        <v>2096</v>
      </c>
      <c r="K3840" t="s">
        <v>49</v>
      </c>
      <c r="L3840" t="s">
        <v>59</v>
      </c>
      <c r="O3840" s="1" t="str">
        <f t="shared" si="131"/>
        <v>Sand and Gravel, Construction</v>
      </c>
      <c r="P3840" s="1" t="s">
        <v>51</v>
      </c>
      <c r="S3840" s="1" t="s">
        <v>144</v>
      </c>
      <c r="AD3840" s="1" t="s">
        <v>54</v>
      </c>
      <c r="AT3840" s="3">
        <f t="shared" si="130"/>
        <v>151.89651382470149</v>
      </c>
    </row>
    <row r="3841" spans="1:46" x14ac:dyDescent="0.2">
      <c r="A3841" s="1">
        <v>10157119</v>
      </c>
      <c r="C3841">
        <v>551130095</v>
      </c>
      <c r="D3841" s="1" t="s">
        <v>8137</v>
      </c>
      <c r="E3841" s="1">
        <v>45.796390000000002</v>
      </c>
      <c r="F3841" s="1">
        <v>-91.121840000000006</v>
      </c>
      <c r="G3841" t="s">
        <v>45</v>
      </c>
      <c r="H3841" t="s">
        <v>46</v>
      </c>
      <c r="I3841" s="1" t="s">
        <v>57</v>
      </c>
      <c r="J3841" s="1" t="s">
        <v>4875</v>
      </c>
      <c r="K3841" t="s">
        <v>49</v>
      </c>
      <c r="L3841" t="s">
        <v>59</v>
      </c>
      <c r="O3841" s="1" t="str">
        <f t="shared" si="131"/>
        <v>Sand and Gravel, Construction</v>
      </c>
      <c r="P3841" s="1" t="s">
        <v>51</v>
      </c>
      <c r="S3841" s="1" t="s">
        <v>60</v>
      </c>
      <c r="AD3841" s="1" t="s">
        <v>54</v>
      </c>
      <c r="AT3841" s="3">
        <f t="shared" si="130"/>
        <v>167.96995306416343</v>
      </c>
    </row>
    <row r="3842" spans="1:46" x14ac:dyDescent="0.2">
      <c r="A3842" s="1">
        <v>10157123</v>
      </c>
      <c r="C3842">
        <v>551190037</v>
      </c>
      <c r="D3842" s="1" t="s">
        <v>8138</v>
      </c>
      <c r="E3842" s="1">
        <v>45.310600000000001</v>
      </c>
      <c r="F3842" s="1">
        <v>-90.24821</v>
      </c>
      <c r="G3842" t="s">
        <v>45</v>
      </c>
      <c r="H3842" t="s">
        <v>46</v>
      </c>
      <c r="I3842" s="1" t="s">
        <v>57</v>
      </c>
      <c r="J3842" s="1" t="s">
        <v>2086</v>
      </c>
      <c r="K3842" t="s">
        <v>49</v>
      </c>
      <c r="L3842" t="s">
        <v>59</v>
      </c>
      <c r="O3842" s="1" t="str">
        <f t="shared" si="131"/>
        <v>Sand and Gravel, Construction</v>
      </c>
      <c r="P3842" s="1" t="s">
        <v>51</v>
      </c>
      <c r="S3842" s="1" t="s">
        <v>144</v>
      </c>
      <c r="AD3842" s="1" t="s">
        <v>54</v>
      </c>
      <c r="AT3842" s="3">
        <f t="shared" si="130"/>
        <v>125.69865838350475</v>
      </c>
    </row>
    <row r="3843" spans="1:46" x14ac:dyDescent="0.2">
      <c r="A3843" s="1">
        <v>10157124</v>
      </c>
      <c r="C3843">
        <v>551250015</v>
      </c>
      <c r="D3843" s="1" t="s">
        <v>8139</v>
      </c>
      <c r="E3843" s="1">
        <v>46.183300000000003</v>
      </c>
      <c r="F3843" s="1">
        <v>-89.8309</v>
      </c>
      <c r="G3843" t="s">
        <v>45</v>
      </c>
      <c r="H3843" t="s">
        <v>46</v>
      </c>
      <c r="I3843" s="1" t="s">
        <v>57</v>
      </c>
      <c r="J3843" s="1" t="s">
        <v>2224</v>
      </c>
      <c r="K3843" t="s">
        <v>49</v>
      </c>
      <c r="L3843" t="s">
        <v>59</v>
      </c>
      <c r="O3843" s="1" t="str">
        <f t="shared" si="131"/>
        <v>Sand and Gravel, Construction</v>
      </c>
      <c r="P3843" s="1" t="s">
        <v>51</v>
      </c>
      <c r="S3843" s="1" t="s">
        <v>144</v>
      </c>
      <c r="AD3843" s="1" t="s">
        <v>54</v>
      </c>
      <c r="AT3843" s="3">
        <f t="shared" ref="AT3843:AT3906" si="132">(2*ATAN2(SQRT(1-(SIN(ABS(E3843-$E$1)*PI()/180/2)^2+COS($E$1*PI()/180)*COS(E3843*PI()/180)*SIN(ABS(F3843-$F$1)*PI()/180/2)^2)),SQRT(SIN(ABS(E3843-$E$1)*PI()/180/2)^2+COS($E$1*PI()/180)*COS(E3843*PI()/180)*SIN(ABS(F3843-$F$1)*PI()/180/2)^2)))*6371*0.621371</f>
        <v>185.58292494337746</v>
      </c>
    </row>
    <row r="3844" spans="1:46" x14ac:dyDescent="0.2">
      <c r="A3844" s="1">
        <v>10157127</v>
      </c>
      <c r="C3844">
        <v>550950079</v>
      </c>
      <c r="D3844" s="1" t="s">
        <v>8140</v>
      </c>
      <c r="E3844" s="1">
        <v>45.505589999999998</v>
      </c>
      <c r="F3844" s="1">
        <v>-92.536289999999994</v>
      </c>
      <c r="G3844" t="s">
        <v>45</v>
      </c>
      <c r="H3844" t="s">
        <v>46</v>
      </c>
      <c r="I3844" s="1" t="s">
        <v>57</v>
      </c>
      <c r="J3844" s="1" t="s">
        <v>2050</v>
      </c>
      <c r="K3844" t="s">
        <v>49</v>
      </c>
      <c r="L3844" t="s">
        <v>59</v>
      </c>
      <c r="O3844" s="1" t="str">
        <f t="shared" si="131"/>
        <v>Sand and Gravel, Construction</v>
      </c>
      <c r="P3844" s="1" t="s">
        <v>51</v>
      </c>
      <c r="S3844" s="1" t="s">
        <v>60</v>
      </c>
      <c r="AD3844" s="1" t="s">
        <v>54</v>
      </c>
      <c r="AT3844" s="3">
        <f t="shared" si="132"/>
        <v>186.59067865980424</v>
      </c>
    </row>
    <row r="3845" spans="1:46" x14ac:dyDescent="0.2">
      <c r="A3845" s="1">
        <v>10157129</v>
      </c>
      <c r="C3845">
        <v>551270030</v>
      </c>
      <c r="D3845" s="1" t="s">
        <v>98</v>
      </c>
      <c r="E3845" s="1">
        <v>42.673310000000001</v>
      </c>
      <c r="F3845" s="1">
        <v>-88.543350000000004</v>
      </c>
      <c r="G3845" t="s">
        <v>45</v>
      </c>
      <c r="H3845" t="s">
        <v>46</v>
      </c>
      <c r="I3845" s="1" t="s">
        <v>57</v>
      </c>
      <c r="J3845" s="1" t="s">
        <v>99</v>
      </c>
      <c r="K3845" t="s">
        <v>49</v>
      </c>
      <c r="L3845" t="s">
        <v>59</v>
      </c>
      <c r="O3845" s="1" t="str">
        <f t="shared" si="131"/>
        <v>Sand and Gravel, Construction</v>
      </c>
      <c r="P3845" s="1" t="s">
        <v>51</v>
      </c>
      <c r="S3845" s="1" t="s">
        <v>70</v>
      </c>
      <c r="AD3845" s="1" t="s">
        <v>54</v>
      </c>
      <c r="AT3845" s="3">
        <f t="shared" si="132"/>
        <v>93.084743216861483</v>
      </c>
    </row>
    <row r="3846" spans="1:46" x14ac:dyDescent="0.2">
      <c r="A3846" s="1">
        <v>10157133</v>
      </c>
      <c r="C3846">
        <v>551030029</v>
      </c>
      <c r="D3846" s="1" t="s">
        <v>8141</v>
      </c>
      <c r="E3846" s="1">
        <v>43.5383</v>
      </c>
      <c r="F3846" s="1">
        <v>-90.510419999999996</v>
      </c>
      <c r="G3846" t="s">
        <v>45</v>
      </c>
      <c r="H3846" t="s">
        <v>46</v>
      </c>
      <c r="I3846" s="1" t="s">
        <v>57</v>
      </c>
      <c r="J3846" s="1" t="s">
        <v>6469</v>
      </c>
      <c r="K3846" t="s">
        <v>49</v>
      </c>
      <c r="L3846" t="s">
        <v>50</v>
      </c>
      <c r="O3846" s="1" t="str">
        <f t="shared" si="131"/>
        <v>Stone, Crushed/Broken</v>
      </c>
      <c r="P3846" s="1" t="s">
        <v>51</v>
      </c>
      <c r="S3846" s="1" t="s">
        <v>60</v>
      </c>
      <c r="AD3846" s="1" t="s">
        <v>54</v>
      </c>
      <c r="AT3846" s="3">
        <f t="shared" si="132"/>
        <v>25.709884135755342</v>
      </c>
    </row>
    <row r="3847" spans="1:46" x14ac:dyDescent="0.2">
      <c r="A3847" s="1">
        <v>10157135</v>
      </c>
      <c r="C3847">
        <v>550950107</v>
      </c>
      <c r="D3847" s="1" t="s">
        <v>8142</v>
      </c>
      <c r="E3847" s="1">
        <v>45.388890000000004</v>
      </c>
      <c r="F3847" s="1">
        <v>-92.342690000000005</v>
      </c>
      <c r="G3847" t="s">
        <v>45</v>
      </c>
      <c r="H3847" t="s">
        <v>46</v>
      </c>
      <c r="I3847" s="1" t="s">
        <v>57</v>
      </c>
      <c r="J3847" s="1" t="s">
        <v>2050</v>
      </c>
      <c r="K3847" t="s">
        <v>49</v>
      </c>
      <c r="L3847" t="s">
        <v>59</v>
      </c>
      <c r="O3847" s="1" t="str">
        <f t="shared" si="131"/>
        <v>Sand and Gravel, Construction</v>
      </c>
      <c r="P3847" s="1" t="s">
        <v>51</v>
      </c>
      <c r="S3847" s="1" t="s">
        <v>144</v>
      </c>
      <c r="AD3847" s="1" t="s">
        <v>54</v>
      </c>
      <c r="AT3847" s="3">
        <f t="shared" si="132"/>
        <v>174.30200874472004</v>
      </c>
    </row>
    <row r="3848" spans="1:46" x14ac:dyDescent="0.2">
      <c r="A3848" s="1">
        <v>10157140</v>
      </c>
      <c r="C3848">
        <v>551090185</v>
      </c>
      <c r="D3848" s="1" t="s">
        <v>8143</v>
      </c>
      <c r="E3848" s="1">
        <v>44.961889999999997</v>
      </c>
      <c r="F3848" s="1">
        <v>-92.277379999999994</v>
      </c>
      <c r="G3848" t="s">
        <v>45</v>
      </c>
      <c r="H3848" t="s">
        <v>46</v>
      </c>
      <c r="I3848" s="1" t="s">
        <v>57</v>
      </c>
      <c r="J3848" s="1" t="s">
        <v>5991</v>
      </c>
      <c r="K3848" t="s">
        <v>49</v>
      </c>
      <c r="L3848" t="s">
        <v>59</v>
      </c>
      <c r="O3848" s="1" t="str">
        <f t="shared" si="131"/>
        <v>Sand and Gravel, Construction</v>
      </c>
      <c r="P3848" s="1" t="s">
        <v>51</v>
      </c>
      <c r="S3848" s="1" t="s">
        <v>60</v>
      </c>
      <c r="AD3848" s="1" t="s">
        <v>54</v>
      </c>
      <c r="AK3848" s="2" t="s">
        <v>6021</v>
      </c>
      <c r="AT3848" s="3">
        <f t="shared" si="132"/>
        <v>151.36375539622614</v>
      </c>
    </row>
    <row r="3849" spans="1:46" x14ac:dyDescent="0.2">
      <c r="A3849" s="1">
        <v>10157150</v>
      </c>
      <c r="C3849">
        <v>551210021</v>
      </c>
      <c r="D3849" s="1" t="s">
        <v>8144</v>
      </c>
      <c r="E3849" s="1">
        <v>44.3078</v>
      </c>
      <c r="F3849" s="1">
        <v>-91.205439999999996</v>
      </c>
      <c r="G3849" t="s">
        <v>45</v>
      </c>
      <c r="H3849" t="s">
        <v>46</v>
      </c>
      <c r="I3849" s="1" t="s">
        <v>57</v>
      </c>
      <c r="J3849" s="1" t="s">
        <v>5981</v>
      </c>
      <c r="K3849" t="s">
        <v>49</v>
      </c>
      <c r="L3849" t="s">
        <v>50</v>
      </c>
      <c r="O3849" s="1" t="str">
        <f t="shared" si="131"/>
        <v>Stone, Crushed/Broken</v>
      </c>
      <c r="P3849" s="1" t="s">
        <v>51</v>
      </c>
      <c r="S3849" s="1" t="s">
        <v>60</v>
      </c>
      <c r="AD3849" s="1" t="s">
        <v>54</v>
      </c>
      <c r="AK3849" s="2" t="s">
        <v>6323</v>
      </c>
      <c r="AT3849" s="3">
        <f t="shared" si="132"/>
        <v>81.951024003672416</v>
      </c>
    </row>
    <row r="3850" spans="1:46" ht="25.5" x14ac:dyDescent="0.2">
      <c r="A3850" s="1">
        <v>10157156</v>
      </c>
      <c r="C3850">
        <v>551090045</v>
      </c>
      <c r="D3850" s="1" t="s">
        <v>8145</v>
      </c>
      <c r="E3850" s="1">
        <v>45.151090000000003</v>
      </c>
      <c r="F3850" s="1">
        <v>-92.434389999999993</v>
      </c>
      <c r="G3850" t="s">
        <v>45</v>
      </c>
      <c r="H3850" t="s">
        <v>46</v>
      </c>
      <c r="I3850" s="1" t="s">
        <v>57</v>
      </c>
      <c r="J3850" s="1" t="s">
        <v>5991</v>
      </c>
      <c r="K3850" t="s">
        <v>49</v>
      </c>
      <c r="L3850" t="s">
        <v>59</v>
      </c>
      <c r="O3850" s="1" t="str">
        <f t="shared" si="131"/>
        <v>Sand and Gravel, Construction</v>
      </c>
      <c r="P3850" s="1" t="s">
        <v>51</v>
      </c>
      <c r="S3850" s="1" t="s">
        <v>60</v>
      </c>
      <c r="AD3850" s="1" t="s">
        <v>54</v>
      </c>
      <c r="AK3850" s="2" t="s">
        <v>8146</v>
      </c>
      <c r="AT3850" s="3">
        <f t="shared" si="132"/>
        <v>165.79436342885958</v>
      </c>
    </row>
    <row r="3851" spans="1:46" x14ac:dyDescent="0.2">
      <c r="A3851" s="1">
        <v>10157158</v>
      </c>
      <c r="C3851">
        <v>551210130</v>
      </c>
      <c r="D3851" s="1" t="s">
        <v>8147</v>
      </c>
      <c r="E3851" s="1">
        <v>44.345799999999997</v>
      </c>
      <c r="F3851" s="1">
        <v>-91.439350000000005</v>
      </c>
      <c r="G3851" t="s">
        <v>45</v>
      </c>
      <c r="H3851" t="s">
        <v>46</v>
      </c>
      <c r="I3851" s="1" t="s">
        <v>57</v>
      </c>
      <c r="J3851" s="1" t="s">
        <v>5981</v>
      </c>
      <c r="K3851" t="s">
        <v>49</v>
      </c>
      <c r="L3851" t="s">
        <v>59</v>
      </c>
      <c r="O3851" s="1" t="str">
        <f t="shared" si="131"/>
        <v>Sand and Gravel, Construction</v>
      </c>
      <c r="P3851" s="1" t="s">
        <v>51</v>
      </c>
      <c r="S3851" s="1" t="s">
        <v>144</v>
      </c>
      <c r="AD3851" s="1" t="s">
        <v>54</v>
      </c>
      <c r="AK3851" s="2" t="s">
        <v>6234</v>
      </c>
      <c r="AT3851" s="3">
        <f t="shared" si="132"/>
        <v>92.442551556939179</v>
      </c>
    </row>
    <row r="3852" spans="1:46" x14ac:dyDescent="0.2">
      <c r="A3852" s="1">
        <v>10157160</v>
      </c>
      <c r="C3852">
        <v>551250089</v>
      </c>
      <c r="D3852" s="1" t="s">
        <v>8148</v>
      </c>
      <c r="E3852" s="1">
        <v>45.960299999999997</v>
      </c>
      <c r="F3852" s="1">
        <v>-89.28228</v>
      </c>
      <c r="G3852" t="s">
        <v>45</v>
      </c>
      <c r="H3852" t="s">
        <v>46</v>
      </c>
      <c r="I3852" s="1" t="s">
        <v>57</v>
      </c>
      <c r="J3852" s="1" t="s">
        <v>2224</v>
      </c>
      <c r="K3852" t="s">
        <v>49</v>
      </c>
      <c r="L3852" t="s">
        <v>59</v>
      </c>
      <c r="O3852" s="1" t="str">
        <f t="shared" si="131"/>
        <v>Sand and Gravel, Construction</v>
      </c>
      <c r="P3852" s="1" t="s">
        <v>51</v>
      </c>
      <c r="S3852" s="1" t="s">
        <v>60</v>
      </c>
      <c r="AD3852" s="1" t="s">
        <v>54</v>
      </c>
      <c r="AT3852" s="3">
        <f t="shared" si="132"/>
        <v>173.60032831824574</v>
      </c>
    </row>
    <row r="3853" spans="1:46" x14ac:dyDescent="0.2">
      <c r="A3853" s="1">
        <v>10157163</v>
      </c>
      <c r="C3853">
        <v>551150039</v>
      </c>
      <c r="D3853" s="1" t="s">
        <v>8149</v>
      </c>
      <c r="E3853" s="1">
        <v>44.928100000000001</v>
      </c>
      <c r="F3853" s="1">
        <v>-89.155670000000001</v>
      </c>
      <c r="G3853" t="s">
        <v>45</v>
      </c>
      <c r="H3853" t="s">
        <v>46</v>
      </c>
      <c r="I3853" s="1" t="s">
        <v>57</v>
      </c>
      <c r="J3853" s="1" t="s">
        <v>6009</v>
      </c>
      <c r="K3853" t="s">
        <v>49</v>
      </c>
      <c r="L3853" t="s">
        <v>59</v>
      </c>
      <c r="O3853" s="1" t="str">
        <f t="shared" si="131"/>
        <v>Sand and Gravel, Construction</v>
      </c>
      <c r="P3853" s="1" t="s">
        <v>51</v>
      </c>
      <c r="S3853" s="1" t="s">
        <v>144</v>
      </c>
      <c r="AD3853" s="1" t="s">
        <v>54</v>
      </c>
      <c r="AT3853" s="3">
        <f t="shared" si="132"/>
        <v>107.16409081172149</v>
      </c>
    </row>
    <row r="3854" spans="1:46" x14ac:dyDescent="0.2">
      <c r="A3854" s="1">
        <v>10157170</v>
      </c>
      <c r="C3854">
        <v>551250013</v>
      </c>
      <c r="D3854" s="1" t="s">
        <v>8150</v>
      </c>
      <c r="E3854" s="1">
        <v>46.252200000000002</v>
      </c>
      <c r="F3854" s="1">
        <v>-89.845399999999998</v>
      </c>
      <c r="G3854" t="s">
        <v>45</v>
      </c>
      <c r="H3854" t="s">
        <v>46</v>
      </c>
      <c r="I3854" s="1" t="s">
        <v>57</v>
      </c>
      <c r="J3854" s="1" t="s">
        <v>2224</v>
      </c>
      <c r="K3854" t="s">
        <v>49</v>
      </c>
      <c r="L3854" t="s">
        <v>59</v>
      </c>
      <c r="O3854" s="1" t="str">
        <f t="shared" si="131"/>
        <v>Sand and Gravel, Construction</v>
      </c>
      <c r="P3854" s="1" t="s">
        <v>51</v>
      </c>
      <c r="S3854" s="1" t="s">
        <v>60</v>
      </c>
      <c r="AD3854" s="1" t="s">
        <v>54</v>
      </c>
      <c r="AT3854" s="3">
        <f t="shared" si="132"/>
        <v>190.30907009246241</v>
      </c>
    </row>
    <row r="3855" spans="1:46" x14ac:dyDescent="0.2">
      <c r="A3855" s="1">
        <v>10157177</v>
      </c>
      <c r="C3855">
        <v>551150109</v>
      </c>
      <c r="D3855" s="1" t="s">
        <v>8151</v>
      </c>
      <c r="E3855" s="1">
        <v>44.795000000000002</v>
      </c>
      <c r="F3855" s="1">
        <v>-88.399739999999994</v>
      </c>
      <c r="G3855" t="s">
        <v>45</v>
      </c>
      <c r="H3855" t="s">
        <v>46</v>
      </c>
      <c r="I3855" s="1" t="s">
        <v>57</v>
      </c>
      <c r="J3855" s="1" t="s">
        <v>6009</v>
      </c>
      <c r="K3855" t="s">
        <v>49</v>
      </c>
      <c r="L3855" t="s">
        <v>59</v>
      </c>
      <c r="O3855" s="1" t="str">
        <f t="shared" si="131"/>
        <v>Sand and Gravel, Construction</v>
      </c>
      <c r="P3855" s="1" t="s">
        <v>51</v>
      </c>
      <c r="S3855" s="1" t="s">
        <v>60</v>
      </c>
      <c r="AD3855" s="1" t="s">
        <v>54</v>
      </c>
      <c r="AT3855" s="3">
        <f t="shared" si="132"/>
        <v>119.57896045103887</v>
      </c>
    </row>
    <row r="3856" spans="1:46" x14ac:dyDescent="0.2">
      <c r="A3856" s="1">
        <v>10157179</v>
      </c>
      <c r="C3856">
        <v>550950133</v>
      </c>
      <c r="D3856" s="1" t="s">
        <v>8152</v>
      </c>
      <c r="E3856" s="1">
        <v>45.301690000000001</v>
      </c>
      <c r="F3856" s="1">
        <v>-92.449590000000001</v>
      </c>
      <c r="G3856" t="s">
        <v>45</v>
      </c>
      <c r="H3856" t="s">
        <v>46</v>
      </c>
      <c r="I3856" s="1" t="s">
        <v>57</v>
      </c>
      <c r="J3856" s="1" t="s">
        <v>2050</v>
      </c>
      <c r="K3856" t="s">
        <v>49</v>
      </c>
      <c r="L3856" t="s">
        <v>59</v>
      </c>
      <c r="O3856" s="1" t="str">
        <f t="shared" si="131"/>
        <v>Sand and Gravel, Construction</v>
      </c>
      <c r="P3856" s="1" t="s">
        <v>51</v>
      </c>
      <c r="S3856" s="1" t="s">
        <v>60</v>
      </c>
      <c r="AD3856" s="1" t="s">
        <v>54</v>
      </c>
      <c r="AT3856" s="3">
        <f t="shared" si="132"/>
        <v>173.53109119780203</v>
      </c>
    </row>
    <row r="3857" spans="1:46" x14ac:dyDescent="0.2">
      <c r="A3857" s="1">
        <v>10157185</v>
      </c>
      <c r="C3857">
        <v>551190092</v>
      </c>
      <c r="D3857" s="1" t="s">
        <v>8153</v>
      </c>
      <c r="E3857" s="1">
        <v>45.115000000000002</v>
      </c>
      <c r="F3857" s="1">
        <v>-90.839029999999994</v>
      </c>
      <c r="G3857" t="s">
        <v>45</v>
      </c>
      <c r="H3857" t="s">
        <v>46</v>
      </c>
      <c r="I3857" s="1" t="s">
        <v>57</v>
      </c>
      <c r="J3857" s="1" t="s">
        <v>2086</v>
      </c>
      <c r="K3857" t="s">
        <v>49</v>
      </c>
      <c r="L3857" t="s">
        <v>59</v>
      </c>
      <c r="O3857" s="1" t="str">
        <f t="shared" si="131"/>
        <v>Sand and Gravel, Construction</v>
      </c>
      <c r="P3857" s="1" t="s">
        <v>51</v>
      </c>
      <c r="S3857" s="1" t="s">
        <v>60</v>
      </c>
      <c r="AD3857" s="1" t="s">
        <v>54</v>
      </c>
      <c r="AK3857" s="2" t="s">
        <v>7825</v>
      </c>
      <c r="AT3857" s="3">
        <f t="shared" si="132"/>
        <v>119.04563700697361</v>
      </c>
    </row>
    <row r="3858" spans="1:46" x14ac:dyDescent="0.2">
      <c r="A3858" s="1">
        <v>10157189</v>
      </c>
      <c r="C3858">
        <v>550930073</v>
      </c>
      <c r="D3858" s="1" t="s">
        <v>8154</v>
      </c>
      <c r="E3858" s="1">
        <v>44.60219</v>
      </c>
      <c r="F3858" s="1">
        <v>-92.547389999999993</v>
      </c>
      <c r="G3858" t="s">
        <v>45</v>
      </c>
      <c r="H3858" t="s">
        <v>46</v>
      </c>
      <c r="I3858" s="1" t="s">
        <v>57</v>
      </c>
      <c r="J3858" s="1" t="s">
        <v>6020</v>
      </c>
      <c r="K3858" t="s">
        <v>49</v>
      </c>
      <c r="L3858" t="s">
        <v>59</v>
      </c>
      <c r="O3858" s="1" t="str">
        <f t="shared" si="131"/>
        <v>Sand and Gravel, Construction</v>
      </c>
      <c r="P3858" s="1" t="s">
        <v>51</v>
      </c>
      <c r="S3858" s="1" t="s">
        <v>144</v>
      </c>
      <c r="AD3858" s="1" t="s">
        <v>54</v>
      </c>
      <c r="AT3858" s="3">
        <f t="shared" si="132"/>
        <v>147.64337372441497</v>
      </c>
    </row>
    <row r="3859" spans="1:46" x14ac:dyDescent="0.2">
      <c r="A3859" s="1">
        <v>10157194</v>
      </c>
      <c r="C3859">
        <v>551290090</v>
      </c>
      <c r="D3859" s="1" t="s">
        <v>8155</v>
      </c>
      <c r="E3859" s="1">
        <v>45.832790000000003</v>
      </c>
      <c r="F3859" s="1">
        <v>-92.007379999999998</v>
      </c>
      <c r="G3859" t="s">
        <v>45</v>
      </c>
      <c r="H3859" t="s">
        <v>46</v>
      </c>
      <c r="I3859" s="1" t="s">
        <v>57</v>
      </c>
      <c r="J3859" s="1" t="s">
        <v>2172</v>
      </c>
      <c r="K3859" t="s">
        <v>49</v>
      </c>
      <c r="L3859" t="s">
        <v>59</v>
      </c>
      <c r="O3859" s="1" t="str">
        <f t="shared" si="131"/>
        <v>Sand and Gravel, Construction</v>
      </c>
      <c r="P3859" s="1" t="s">
        <v>51</v>
      </c>
      <c r="S3859" s="1" t="s">
        <v>144</v>
      </c>
      <c r="AD3859" s="1" t="s">
        <v>54</v>
      </c>
      <c r="AT3859" s="3">
        <f t="shared" si="132"/>
        <v>188.95405389459913</v>
      </c>
    </row>
    <row r="3860" spans="1:46" x14ac:dyDescent="0.2">
      <c r="A3860" s="1">
        <v>10157196</v>
      </c>
      <c r="C3860">
        <v>551150012</v>
      </c>
      <c r="D3860" s="1" t="s">
        <v>8156</v>
      </c>
      <c r="E3860" s="1">
        <v>44.7303</v>
      </c>
      <c r="F3860" s="1">
        <v>-88.808160000000001</v>
      </c>
      <c r="G3860" t="s">
        <v>45</v>
      </c>
      <c r="H3860" t="s">
        <v>46</v>
      </c>
      <c r="I3860" s="1" t="s">
        <v>57</v>
      </c>
      <c r="J3860" s="1" t="s">
        <v>6009</v>
      </c>
      <c r="K3860" t="s">
        <v>49</v>
      </c>
      <c r="L3860" t="s">
        <v>59</v>
      </c>
      <c r="O3860" s="1" t="str">
        <f t="shared" si="131"/>
        <v>Sand and Gravel, Construction</v>
      </c>
      <c r="P3860" s="1" t="s">
        <v>51</v>
      </c>
      <c r="S3860" s="1" t="s">
        <v>52</v>
      </c>
      <c r="AB3860" s="1" t="s">
        <v>8157</v>
      </c>
      <c r="AD3860" s="1" t="s">
        <v>54</v>
      </c>
      <c r="AT3860" s="3">
        <f t="shared" si="132"/>
        <v>103.54070966906012</v>
      </c>
    </row>
    <row r="3861" spans="1:46" x14ac:dyDescent="0.2">
      <c r="A3861" s="1">
        <v>10157200</v>
      </c>
      <c r="C3861">
        <v>551050021</v>
      </c>
      <c r="D3861" s="1" t="s">
        <v>81</v>
      </c>
      <c r="E3861" s="1">
        <v>42.719709999999999</v>
      </c>
      <c r="F3861" s="1">
        <v>-89.216769999999997</v>
      </c>
      <c r="G3861" t="s">
        <v>45</v>
      </c>
      <c r="H3861" t="s">
        <v>46</v>
      </c>
      <c r="I3861" s="1" t="s">
        <v>57</v>
      </c>
      <c r="J3861" s="1" t="s">
        <v>58</v>
      </c>
      <c r="K3861" t="s">
        <v>49</v>
      </c>
      <c r="L3861" t="s">
        <v>50</v>
      </c>
      <c r="O3861" s="1" t="str">
        <f t="shared" si="131"/>
        <v>Stone, Crushed/Broken</v>
      </c>
      <c r="P3861" s="1" t="s">
        <v>51</v>
      </c>
      <c r="S3861" s="1" t="s">
        <v>60</v>
      </c>
      <c r="AB3861" s="1" t="s">
        <v>61</v>
      </c>
      <c r="AD3861" s="1" t="s">
        <v>54</v>
      </c>
      <c r="AT3861" s="3">
        <f t="shared" si="132"/>
        <v>66.837867674670832</v>
      </c>
    </row>
    <row r="3862" spans="1:46" x14ac:dyDescent="0.2">
      <c r="A3862" s="1">
        <v>10157204</v>
      </c>
      <c r="C3862">
        <v>551330027</v>
      </c>
      <c r="D3862" s="1" t="s">
        <v>8158</v>
      </c>
      <c r="E3862" s="1">
        <v>43.136110000000002</v>
      </c>
      <c r="F3862" s="1">
        <v>-88.178640000000001</v>
      </c>
      <c r="G3862" t="s">
        <v>45</v>
      </c>
      <c r="H3862" t="s">
        <v>46</v>
      </c>
      <c r="I3862" s="1" t="s">
        <v>57</v>
      </c>
      <c r="J3862" s="1" t="s">
        <v>6046</v>
      </c>
      <c r="K3862" t="s">
        <v>49</v>
      </c>
      <c r="L3862" t="s">
        <v>5526</v>
      </c>
      <c r="O3862" s="1" t="str">
        <f t="shared" si="131"/>
        <v>Limestone, Dimension</v>
      </c>
      <c r="P3862" s="1" t="s">
        <v>51</v>
      </c>
      <c r="S3862" s="1" t="s">
        <v>60</v>
      </c>
      <c r="AB3862" s="1" t="s">
        <v>8159</v>
      </c>
      <c r="AD3862" s="1" t="s">
        <v>54</v>
      </c>
      <c r="AT3862" s="3">
        <f t="shared" si="132"/>
        <v>94.945545261127265</v>
      </c>
    </row>
    <row r="3863" spans="1:46" x14ac:dyDescent="0.2">
      <c r="A3863" s="1">
        <v>10157211</v>
      </c>
      <c r="C3863">
        <v>551210203</v>
      </c>
      <c r="D3863" s="1" t="s">
        <v>8160</v>
      </c>
      <c r="E3863" s="1">
        <v>44.579700000000003</v>
      </c>
      <c r="F3863" s="1">
        <v>-91.267650000000003</v>
      </c>
      <c r="G3863" t="s">
        <v>45</v>
      </c>
      <c r="H3863" t="s">
        <v>46</v>
      </c>
      <c r="I3863" s="1" t="s">
        <v>57</v>
      </c>
      <c r="J3863" s="1" t="s">
        <v>5981</v>
      </c>
      <c r="K3863" t="s">
        <v>49</v>
      </c>
      <c r="L3863" t="s">
        <v>50</v>
      </c>
      <c r="O3863" s="1" t="str">
        <f t="shared" si="131"/>
        <v>Stone, Crushed/Broken</v>
      </c>
      <c r="P3863" s="1" t="s">
        <v>51</v>
      </c>
      <c r="S3863" s="1" t="s">
        <v>144</v>
      </c>
      <c r="AD3863" s="1" t="s">
        <v>54</v>
      </c>
      <c r="AK3863" s="2" t="s">
        <v>5982</v>
      </c>
      <c r="AT3863" s="3">
        <f t="shared" si="132"/>
        <v>97.615758396751687</v>
      </c>
    </row>
    <row r="3864" spans="1:46" x14ac:dyDescent="0.2">
      <c r="A3864" s="1">
        <v>10157215</v>
      </c>
      <c r="C3864">
        <v>551150074</v>
      </c>
      <c r="D3864" s="1" t="s">
        <v>8161</v>
      </c>
      <c r="E3864" s="1">
        <v>44.601900000000001</v>
      </c>
      <c r="F3864" s="1">
        <v>-88.395840000000007</v>
      </c>
      <c r="G3864" t="s">
        <v>45</v>
      </c>
      <c r="H3864" t="s">
        <v>46</v>
      </c>
      <c r="I3864" s="1" t="s">
        <v>57</v>
      </c>
      <c r="J3864" s="1" t="s">
        <v>6009</v>
      </c>
      <c r="K3864" t="s">
        <v>49</v>
      </c>
      <c r="L3864" t="s">
        <v>59</v>
      </c>
      <c r="O3864" s="1" t="str">
        <f t="shared" si="131"/>
        <v>Sand and Gravel, Construction</v>
      </c>
      <c r="P3864" s="1" t="s">
        <v>51</v>
      </c>
      <c r="S3864" s="1" t="s">
        <v>60</v>
      </c>
      <c r="AD3864" s="1" t="s">
        <v>54</v>
      </c>
      <c r="AT3864" s="3">
        <f t="shared" si="132"/>
        <v>110.18740388592022</v>
      </c>
    </row>
    <row r="3865" spans="1:46" x14ac:dyDescent="0.2">
      <c r="A3865" s="1">
        <v>10157216</v>
      </c>
      <c r="C3865">
        <v>551210305</v>
      </c>
      <c r="D3865" s="1" t="s">
        <v>8162</v>
      </c>
      <c r="E3865" s="1">
        <v>44.075600000000001</v>
      </c>
      <c r="F3865" s="1">
        <v>-91.522949999999994</v>
      </c>
      <c r="G3865" t="s">
        <v>45</v>
      </c>
      <c r="H3865" t="s">
        <v>46</v>
      </c>
      <c r="I3865" s="1" t="s">
        <v>57</v>
      </c>
      <c r="J3865" s="1" t="s">
        <v>5981</v>
      </c>
      <c r="K3865" t="s">
        <v>49</v>
      </c>
      <c r="L3865" t="s">
        <v>59</v>
      </c>
      <c r="O3865" s="1" t="str">
        <f t="shared" si="131"/>
        <v>Sand and Gravel, Construction</v>
      </c>
      <c r="P3865" s="1" t="s">
        <v>51</v>
      </c>
      <c r="S3865" s="1" t="s">
        <v>60</v>
      </c>
      <c r="AD3865" s="1" t="s">
        <v>54</v>
      </c>
      <c r="AT3865" s="3">
        <f t="shared" si="132"/>
        <v>85.742188059130953</v>
      </c>
    </row>
    <row r="3866" spans="1:46" x14ac:dyDescent="0.2">
      <c r="A3866" s="1">
        <v>10157218</v>
      </c>
      <c r="C3866">
        <v>550990060</v>
      </c>
      <c r="D3866" s="1" t="s">
        <v>8163</v>
      </c>
      <c r="E3866" s="1">
        <v>45.513599999999997</v>
      </c>
      <c r="F3866" s="1">
        <v>-90.162310000000005</v>
      </c>
      <c r="G3866" t="s">
        <v>45</v>
      </c>
      <c r="H3866" t="s">
        <v>46</v>
      </c>
      <c r="I3866" s="1" t="s">
        <v>57</v>
      </c>
      <c r="J3866" s="1" t="s">
        <v>2096</v>
      </c>
      <c r="K3866" t="s">
        <v>49</v>
      </c>
      <c r="L3866" t="s">
        <v>59</v>
      </c>
      <c r="O3866" s="1" t="str">
        <f t="shared" si="131"/>
        <v>Sand and Gravel, Construction</v>
      </c>
      <c r="P3866" s="1" t="s">
        <v>51</v>
      </c>
      <c r="S3866" s="1" t="s">
        <v>60</v>
      </c>
      <c r="AD3866" s="1" t="s">
        <v>54</v>
      </c>
      <c r="AT3866" s="3">
        <f t="shared" si="132"/>
        <v>139.35587526861863</v>
      </c>
    </row>
    <row r="3867" spans="1:46" x14ac:dyDescent="0.2">
      <c r="A3867" s="1">
        <v>10157224</v>
      </c>
      <c r="C3867">
        <v>550950121</v>
      </c>
      <c r="D3867" s="1" t="s">
        <v>8164</v>
      </c>
      <c r="E3867" s="1">
        <v>45.32029</v>
      </c>
      <c r="F3867" s="1">
        <v>-92.342089999999999</v>
      </c>
      <c r="G3867" t="s">
        <v>45</v>
      </c>
      <c r="H3867" t="s">
        <v>46</v>
      </c>
      <c r="I3867" s="1" t="s">
        <v>57</v>
      </c>
      <c r="J3867" s="1" t="s">
        <v>2050</v>
      </c>
      <c r="K3867" t="s">
        <v>49</v>
      </c>
      <c r="L3867" t="s">
        <v>59</v>
      </c>
      <c r="O3867" s="1" t="str">
        <f t="shared" si="131"/>
        <v>Sand and Gravel, Construction</v>
      </c>
      <c r="P3867" s="1" t="s">
        <v>51</v>
      </c>
      <c r="S3867" s="1" t="s">
        <v>60</v>
      </c>
      <c r="AD3867" s="1" t="s">
        <v>54</v>
      </c>
      <c r="AK3867" s="2" t="s">
        <v>6021</v>
      </c>
      <c r="AT3867" s="3">
        <f t="shared" si="132"/>
        <v>170.80881579622013</v>
      </c>
    </row>
    <row r="3868" spans="1:46" x14ac:dyDescent="0.2">
      <c r="A3868" s="1">
        <v>10157225</v>
      </c>
      <c r="C3868">
        <v>551010014</v>
      </c>
      <c r="D3868" s="1" t="s">
        <v>82</v>
      </c>
      <c r="E3868" s="1">
        <v>42.772509999999997</v>
      </c>
      <c r="F3868" s="1">
        <v>-88.800359999999998</v>
      </c>
      <c r="G3868" t="s">
        <v>45</v>
      </c>
      <c r="H3868" t="s">
        <v>46</v>
      </c>
      <c r="I3868" s="1" t="s">
        <v>57</v>
      </c>
      <c r="J3868" s="1" t="s">
        <v>83</v>
      </c>
      <c r="K3868" t="s">
        <v>49</v>
      </c>
      <c r="L3868" t="s">
        <v>50</v>
      </c>
      <c r="O3868" s="1" t="str">
        <f t="shared" si="131"/>
        <v>Stone, Crushed/Broken</v>
      </c>
      <c r="P3868" s="1" t="s">
        <v>51</v>
      </c>
      <c r="S3868" s="1" t="s">
        <v>52</v>
      </c>
      <c r="AB3868" s="1" t="s">
        <v>84</v>
      </c>
      <c r="AD3868" s="1" t="s">
        <v>54</v>
      </c>
      <c r="AT3868" s="3">
        <f t="shared" si="132"/>
        <v>78.643209151280288</v>
      </c>
    </row>
    <row r="3869" spans="1:46" x14ac:dyDescent="0.2">
      <c r="A3869" s="1">
        <v>10157230</v>
      </c>
      <c r="C3869">
        <v>550990031</v>
      </c>
      <c r="D3869" s="1" t="s">
        <v>8165</v>
      </c>
      <c r="E3869" s="1">
        <v>45.5578</v>
      </c>
      <c r="F3869" s="1">
        <v>-90.39152</v>
      </c>
      <c r="G3869" t="s">
        <v>45</v>
      </c>
      <c r="H3869" t="s">
        <v>46</v>
      </c>
      <c r="I3869" s="1" t="s">
        <v>57</v>
      </c>
      <c r="J3869" s="1" t="s">
        <v>2096</v>
      </c>
      <c r="K3869" t="s">
        <v>49</v>
      </c>
      <c r="L3869" t="s">
        <v>59</v>
      </c>
      <c r="O3869" s="1" t="str">
        <f t="shared" si="131"/>
        <v>Sand and Gravel, Construction</v>
      </c>
      <c r="P3869" s="1" t="s">
        <v>51</v>
      </c>
      <c r="S3869" s="1" t="s">
        <v>144</v>
      </c>
      <c r="AD3869" s="1" t="s">
        <v>54</v>
      </c>
      <c r="AT3869" s="3">
        <f t="shared" si="132"/>
        <v>143.4815599797314</v>
      </c>
    </row>
    <row r="3870" spans="1:46" x14ac:dyDescent="0.2">
      <c r="A3870" s="1">
        <v>10157235</v>
      </c>
      <c r="C3870">
        <v>551290076</v>
      </c>
      <c r="D3870" s="1" t="s">
        <v>8166</v>
      </c>
      <c r="E3870" s="1">
        <v>46.105289999999997</v>
      </c>
      <c r="F3870" s="1">
        <v>-91.713470000000001</v>
      </c>
      <c r="G3870" t="s">
        <v>45</v>
      </c>
      <c r="H3870" t="s">
        <v>46</v>
      </c>
      <c r="I3870" s="1" t="s">
        <v>57</v>
      </c>
      <c r="J3870" s="1" t="s">
        <v>2172</v>
      </c>
      <c r="K3870" t="s">
        <v>49</v>
      </c>
      <c r="L3870" t="s">
        <v>59</v>
      </c>
      <c r="O3870" s="1" t="str">
        <f t="shared" si="131"/>
        <v>Sand and Gravel, Construction</v>
      </c>
      <c r="P3870" s="1" t="s">
        <v>51</v>
      </c>
      <c r="S3870" s="1" t="s">
        <v>60</v>
      </c>
      <c r="AD3870" s="1" t="s">
        <v>54</v>
      </c>
      <c r="AT3870" s="3">
        <f t="shared" si="132"/>
        <v>198.63063402465175</v>
      </c>
    </row>
    <row r="3871" spans="1:46" x14ac:dyDescent="0.2">
      <c r="A3871" s="1">
        <v>10157237</v>
      </c>
      <c r="C3871">
        <v>551090092</v>
      </c>
      <c r="D3871" s="1" t="s">
        <v>8167</v>
      </c>
      <c r="E3871" s="1">
        <v>45.00779</v>
      </c>
      <c r="F3871" s="1">
        <v>-92.260480000000001</v>
      </c>
      <c r="G3871" t="s">
        <v>45</v>
      </c>
      <c r="H3871" t="s">
        <v>46</v>
      </c>
      <c r="I3871" s="1" t="s">
        <v>57</v>
      </c>
      <c r="J3871" s="1" t="s">
        <v>5991</v>
      </c>
      <c r="K3871" t="s">
        <v>49</v>
      </c>
      <c r="L3871" t="s">
        <v>59</v>
      </c>
      <c r="O3871" s="1" t="str">
        <f t="shared" si="131"/>
        <v>Sand and Gravel, Construction</v>
      </c>
      <c r="P3871" s="1" t="s">
        <v>51</v>
      </c>
      <c r="S3871" s="1" t="s">
        <v>60</v>
      </c>
      <c r="AD3871" s="1" t="s">
        <v>54</v>
      </c>
      <c r="AK3871" s="2" t="s">
        <v>5972</v>
      </c>
      <c r="AT3871" s="3">
        <f t="shared" si="132"/>
        <v>152.8524346825443</v>
      </c>
    </row>
    <row r="3872" spans="1:46" x14ac:dyDescent="0.2">
      <c r="A3872" s="1">
        <v>10157247</v>
      </c>
      <c r="C3872">
        <v>550930112</v>
      </c>
      <c r="D3872" s="1" t="s">
        <v>8168</v>
      </c>
      <c r="E3872" s="1">
        <v>44.621099999999998</v>
      </c>
      <c r="F3872" s="1">
        <v>-92.218779999999995</v>
      </c>
      <c r="G3872" t="s">
        <v>45</v>
      </c>
      <c r="H3872" t="s">
        <v>46</v>
      </c>
      <c r="I3872" s="1" t="s">
        <v>57</v>
      </c>
      <c r="J3872" s="1" t="s">
        <v>6020</v>
      </c>
      <c r="K3872" t="s">
        <v>49</v>
      </c>
      <c r="L3872" t="s">
        <v>50</v>
      </c>
      <c r="O3872" s="1" t="str">
        <f t="shared" si="131"/>
        <v>Stone, Crushed/Broken</v>
      </c>
      <c r="P3872" s="1" t="s">
        <v>51</v>
      </c>
      <c r="S3872" s="1" t="s">
        <v>144</v>
      </c>
      <c r="AD3872" s="1" t="s">
        <v>54</v>
      </c>
      <c r="AT3872" s="3">
        <f t="shared" si="132"/>
        <v>134.66283190777523</v>
      </c>
    </row>
    <row r="3873" spans="1:46" x14ac:dyDescent="0.2">
      <c r="A3873" s="1">
        <v>10157249</v>
      </c>
      <c r="C3873">
        <v>551130137</v>
      </c>
      <c r="D3873" s="1" t="s">
        <v>8169</v>
      </c>
      <c r="E3873" s="1">
        <v>45.723289999999999</v>
      </c>
      <c r="F3873" s="1">
        <v>-91.210149999999999</v>
      </c>
      <c r="G3873" t="s">
        <v>45</v>
      </c>
      <c r="H3873" t="s">
        <v>46</v>
      </c>
      <c r="I3873" s="1" t="s">
        <v>57</v>
      </c>
      <c r="J3873" s="1" t="s">
        <v>4875</v>
      </c>
      <c r="K3873" t="s">
        <v>49</v>
      </c>
      <c r="L3873" t="s">
        <v>59</v>
      </c>
      <c r="O3873" s="1" t="str">
        <f t="shared" si="131"/>
        <v>Sand and Gravel, Construction</v>
      </c>
      <c r="P3873" s="1" t="s">
        <v>51</v>
      </c>
      <c r="S3873" s="1" t="s">
        <v>144</v>
      </c>
      <c r="AD3873" s="1" t="s">
        <v>54</v>
      </c>
      <c r="AT3873" s="3">
        <f t="shared" si="132"/>
        <v>164.73786807101462</v>
      </c>
    </row>
    <row r="3874" spans="1:46" x14ac:dyDescent="0.2">
      <c r="A3874" s="1">
        <v>10157252</v>
      </c>
      <c r="C3874">
        <v>550930128</v>
      </c>
      <c r="D3874" s="1" t="s">
        <v>8170</v>
      </c>
      <c r="E3874" s="1">
        <v>44.772190000000002</v>
      </c>
      <c r="F3874" s="1">
        <v>-92.177080000000004</v>
      </c>
      <c r="G3874" t="s">
        <v>45</v>
      </c>
      <c r="H3874" t="s">
        <v>46</v>
      </c>
      <c r="I3874" s="1" t="s">
        <v>57</v>
      </c>
      <c r="J3874" s="1" t="s">
        <v>6020</v>
      </c>
      <c r="K3874" t="s">
        <v>49</v>
      </c>
      <c r="L3874" t="s">
        <v>50</v>
      </c>
      <c r="O3874" s="1" t="str">
        <f t="shared" si="131"/>
        <v>Stone, Crushed/Broken</v>
      </c>
      <c r="P3874" s="1" t="s">
        <v>51</v>
      </c>
      <c r="S3874" s="1" t="s">
        <v>144</v>
      </c>
      <c r="AD3874" s="1" t="s">
        <v>54</v>
      </c>
      <c r="AT3874" s="3">
        <f t="shared" si="132"/>
        <v>139.20601335878527</v>
      </c>
    </row>
    <row r="3875" spans="1:46" x14ac:dyDescent="0.2">
      <c r="A3875" s="1">
        <v>10157265</v>
      </c>
      <c r="C3875">
        <v>551210129</v>
      </c>
      <c r="D3875" s="1" t="s">
        <v>8171</v>
      </c>
      <c r="E3875" s="1">
        <v>44.323099999999997</v>
      </c>
      <c r="F3875" s="1">
        <v>-91.459050000000005</v>
      </c>
      <c r="G3875" t="s">
        <v>45</v>
      </c>
      <c r="H3875" t="s">
        <v>46</v>
      </c>
      <c r="I3875" s="1" t="s">
        <v>57</v>
      </c>
      <c r="J3875" s="1" t="s">
        <v>5981</v>
      </c>
      <c r="K3875" t="s">
        <v>49</v>
      </c>
      <c r="L3875" t="s">
        <v>59</v>
      </c>
      <c r="O3875" s="1" t="str">
        <f t="shared" si="131"/>
        <v>Sand and Gravel, Construction</v>
      </c>
      <c r="P3875" s="1" t="s">
        <v>51</v>
      </c>
      <c r="S3875" s="1" t="s">
        <v>144</v>
      </c>
      <c r="AD3875" s="1" t="s">
        <v>54</v>
      </c>
      <c r="AK3875" s="2" t="s">
        <v>6454</v>
      </c>
      <c r="AT3875" s="3">
        <f t="shared" si="132"/>
        <v>92.239900285933331</v>
      </c>
    </row>
    <row r="3876" spans="1:46" x14ac:dyDescent="0.2">
      <c r="A3876" s="1">
        <v>10157267</v>
      </c>
      <c r="C3876">
        <v>551050036</v>
      </c>
      <c r="D3876" s="1" t="s">
        <v>8172</v>
      </c>
      <c r="E3876" s="1">
        <v>42.549709999999997</v>
      </c>
      <c r="F3876" s="1">
        <v>-89.299270000000007</v>
      </c>
      <c r="G3876" t="s">
        <v>45</v>
      </c>
      <c r="H3876" t="s">
        <v>46</v>
      </c>
      <c r="I3876" s="1" t="s">
        <v>57</v>
      </c>
      <c r="J3876" s="1" t="s">
        <v>58</v>
      </c>
      <c r="K3876" t="s">
        <v>49</v>
      </c>
      <c r="L3876" t="s">
        <v>50</v>
      </c>
      <c r="O3876" s="1" t="str">
        <f t="shared" si="131"/>
        <v>Stone, Crushed/Broken</v>
      </c>
      <c r="P3876" s="1" t="s">
        <v>51</v>
      </c>
      <c r="S3876" s="1" t="s">
        <v>60</v>
      </c>
      <c r="AB3876" s="1" t="s">
        <v>72</v>
      </c>
      <c r="AD3876" s="1" t="s">
        <v>54</v>
      </c>
      <c r="AT3876" s="3">
        <f t="shared" si="132"/>
        <v>74.590455640446478</v>
      </c>
    </row>
    <row r="3877" spans="1:46" x14ac:dyDescent="0.2">
      <c r="A3877" s="1">
        <v>10157271</v>
      </c>
      <c r="C3877">
        <v>551290101</v>
      </c>
      <c r="D3877" s="1" t="s">
        <v>8173</v>
      </c>
      <c r="E3877" s="1">
        <v>45.686390000000003</v>
      </c>
      <c r="F3877" s="1">
        <v>-91.876570000000001</v>
      </c>
      <c r="G3877" t="s">
        <v>45</v>
      </c>
      <c r="H3877" t="s">
        <v>46</v>
      </c>
      <c r="I3877" s="1" t="s">
        <v>57</v>
      </c>
      <c r="J3877" s="1" t="s">
        <v>2172</v>
      </c>
      <c r="K3877" t="s">
        <v>49</v>
      </c>
      <c r="L3877" t="s">
        <v>59</v>
      </c>
      <c r="O3877" s="1" t="str">
        <f t="shared" si="131"/>
        <v>Sand and Gravel, Construction</v>
      </c>
      <c r="P3877" s="1" t="s">
        <v>51</v>
      </c>
      <c r="S3877" s="1" t="s">
        <v>144</v>
      </c>
      <c r="AD3877" s="1" t="s">
        <v>54</v>
      </c>
      <c r="AK3877" s="2" t="s">
        <v>6042</v>
      </c>
      <c r="AT3877" s="3">
        <f t="shared" si="132"/>
        <v>177.03443000747896</v>
      </c>
    </row>
    <row r="3878" spans="1:46" x14ac:dyDescent="0.2">
      <c r="A3878" s="1">
        <v>10157286</v>
      </c>
      <c r="C3878">
        <v>551210106</v>
      </c>
      <c r="D3878" s="1" t="s">
        <v>8174</v>
      </c>
      <c r="E3878" s="1">
        <v>44.122199999999999</v>
      </c>
      <c r="F3878" s="1">
        <v>-91.261240000000001</v>
      </c>
      <c r="G3878" t="s">
        <v>45</v>
      </c>
      <c r="H3878" t="s">
        <v>46</v>
      </c>
      <c r="I3878" s="1" t="s">
        <v>57</v>
      </c>
      <c r="J3878" s="1" t="s">
        <v>5981</v>
      </c>
      <c r="K3878" t="s">
        <v>49</v>
      </c>
      <c r="L3878" t="s">
        <v>50</v>
      </c>
      <c r="O3878" s="1" t="str">
        <f t="shared" si="131"/>
        <v>Stone, Crushed/Broken</v>
      </c>
      <c r="P3878" s="1" t="s">
        <v>51</v>
      </c>
      <c r="S3878" s="1" t="s">
        <v>144</v>
      </c>
      <c r="AD3878" s="1" t="s">
        <v>54</v>
      </c>
      <c r="AT3878" s="3">
        <f t="shared" si="132"/>
        <v>76.173534994532872</v>
      </c>
    </row>
    <row r="3879" spans="1:46" x14ac:dyDescent="0.2">
      <c r="A3879" s="1">
        <v>10157288</v>
      </c>
      <c r="C3879">
        <v>551210002</v>
      </c>
      <c r="D3879" s="1" t="s">
        <v>8175</v>
      </c>
      <c r="E3879" s="1">
        <v>44.107199999999999</v>
      </c>
      <c r="F3879" s="1">
        <v>-91.242639999999994</v>
      </c>
      <c r="G3879" t="s">
        <v>45</v>
      </c>
      <c r="H3879" t="s">
        <v>46</v>
      </c>
      <c r="I3879" s="1" t="s">
        <v>57</v>
      </c>
      <c r="J3879" s="1" t="s">
        <v>5981</v>
      </c>
      <c r="K3879" t="s">
        <v>49</v>
      </c>
      <c r="L3879" t="s">
        <v>50</v>
      </c>
      <c r="O3879" s="1" t="str">
        <f t="shared" si="131"/>
        <v>Stone, Crushed/Broken</v>
      </c>
      <c r="P3879" s="1" t="s">
        <v>51</v>
      </c>
      <c r="S3879" s="1" t="s">
        <v>60</v>
      </c>
      <c r="AB3879" s="1" t="s">
        <v>6162</v>
      </c>
      <c r="AD3879" s="1" t="s">
        <v>54</v>
      </c>
      <c r="AT3879" s="3">
        <f t="shared" si="132"/>
        <v>74.830305746834114</v>
      </c>
    </row>
    <row r="3880" spans="1:46" x14ac:dyDescent="0.2">
      <c r="A3880" s="1">
        <v>10157291</v>
      </c>
      <c r="C3880">
        <v>550930043</v>
      </c>
      <c r="D3880" s="1" t="s">
        <v>8176</v>
      </c>
      <c r="E3880" s="1">
        <v>44.741889999999998</v>
      </c>
      <c r="F3880" s="1">
        <v>-92.640990000000002</v>
      </c>
      <c r="G3880" t="s">
        <v>45</v>
      </c>
      <c r="H3880" t="s">
        <v>46</v>
      </c>
      <c r="I3880" s="1" t="s">
        <v>57</v>
      </c>
      <c r="J3880" s="1" t="s">
        <v>6020</v>
      </c>
      <c r="K3880" t="s">
        <v>49</v>
      </c>
      <c r="L3880" t="s">
        <v>59</v>
      </c>
      <c r="O3880" s="1" t="str">
        <f t="shared" si="131"/>
        <v>Sand and Gravel, Construction</v>
      </c>
      <c r="P3880" s="1" t="s">
        <v>51</v>
      </c>
      <c r="S3880" s="1" t="s">
        <v>60</v>
      </c>
      <c r="AD3880" s="1" t="s">
        <v>54</v>
      </c>
      <c r="AT3880" s="3">
        <f t="shared" si="132"/>
        <v>156.58213954154084</v>
      </c>
    </row>
    <row r="3881" spans="1:46" x14ac:dyDescent="0.2">
      <c r="A3881" s="1">
        <v>10157301</v>
      </c>
      <c r="C3881">
        <v>551190099</v>
      </c>
      <c r="D3881" s="1" t="s">
        <v>8177</v>
      </c>
      <c r="E3881" s="1">
        <v>45.117800000000003</v>
      </c>
      <c r="F3881" s="1">
        <v>-90.342309999999998</v>
      </c>
      <c r="G3881" t="s">
        <v>45</v>
      </c>
      <c r="H3881" t="s">
        <v>46</v>
      </c>
      <c r="I3881" s="1" t="s">
        <v>57</v>
      </c>
      <c r="J3881" s="1" t="s">
        <v>2086</v>
      </c>
      <c r="K3881" t="s">
        <v>49</v>
      </c>
      <c r="L3881" t="s">
        <v>59</v>
      </c>
      <c r="O3881" s="1" t="str">
        <f t="shared" ref="O3881:O3944" si="133">CONCATENATE(L3881,IF(M3881=0,"",CONCATENATE(", ",M3881)),IF(N3881=0,"",CONCATENATE(", ",N3881)))</f>
        <v>Sand and Gravel, Construction</v>
      </c>
      <c r="P3881" s="1" t="s">
        <v>51</v>
      </c>
      <c r="S3881" s="1" t="s">
        <v>60</v>
      </c>
      <c r="AD3881" s="1" t="s">
        <v>54</v>
      </c>
      <c r="AK3881" s="2" t="s">
        <v>7825</v>
      </c>
      <c r="AT3881" s="3">
        <f t="shared" si="132"/>
        <v>113.05283169968406</v>
      </c>
    </row>
    <row r="3882" spans="1:46" x14ac:dyDescent="0.2">
      <c r="A3882" s="1">
        <v>10157306</v>
      </c>
      <c r="C3882">
        <v>551070019</v>
      </c>
      <c r="D3882" s="1" t="s">
        <v>8178</v>
      </c>
      <c r="E3882" s="1">
        <v>45.474400000000003</v>
      </c>
      <c r="F3882" s="1">
        <v>-91.088740000000001</v>
      </c>
      <c r="G3882" t="s">
        <v>45</v>
      </c>
      <c r="H3882" t="s">
        <v>46</v>
      </c>
      <c r="I3882" s="1" t="s">
        <v>57</v>
      </c>
      <c r="J3882" s="1" t="s">
        <v>2074</v>
      </c>
      <c r="K3882" t="s">
        <v>49</v>
      </c>
      <c r="L3882" t="s">
        <v>59</v>
      </c>
      <c r="O3882" s="1" t="str">
        <f t="shared" si="133"/>
        <v>Sand and Gravel, Construction</v>
      </c>
      <c r="P3882" s="1" t="s">
        <v>51</v>
      </c>
      <c r="S3882" s="1" t="s">
        <v>60</v>
      </c>
      <c r="AD3882" s="1" t="s">
        <v>54</v>
      </c>
      <c r="AT3882" s="3">
        <f t="shared" si="132"/>
        <v>146.59019409216464</v>
      </c>
    </row>
    <row r="3883" spans="1:46" x14ac:dyDescent="0.2">
      <c r="A3883" s="1">
        <v>10157309</v>
      </c>
      <c r="C3883">
        <v>551210302</v>
      </c>
      <c r="D3883" s="1" t="s">
        <v>8179</v>
      </c>
      <c r="E3883" s="1">
        <v>44.062800000000003</v>
      </c>
      <c r="F3883" s="1">
        <v>-91.529049999999998</v>
      </c>
      <c r="G3883" t="s">
        <v>45</v>
      </c>
      <c r="H3883" t="s">
        <v>46</v>
      </c>
      <c r="I3883" s="1" t="s">
        <v>57</v>
      </c>
      <c r="J3883" s="1" t="s">
        <v>5981</v>
      </c>
      <c r="K3883" t="s">
        <v>49</v>
      </c>
      <c r="L3883" t="s">
        <v>59</v>
      </c>
      <c r="O3883" s="1" t="str">
        <f t="shared" si="133"/>
        <v>Sand and Gravel, Construction</v>
      </c>
      <c r="P3883" s="1" t="s">
        <v>51</v>
      </c>
      <c r="S3883" s="1" t="s">
        <v>60</v>
      </c>
      <c r="AD3883" s="1" t="s">
        <v>54</v>
      </c>
      <c r="AT3883" s="3">
        <f t="shared" si="132"/>
        <v>85.613828645597835</v>
      </c>
    </row>
    <row r="3884" spans="1:46" x14ac:dyDescent="0.2">
      <c r="A3884" s="1">
        <v>10157310</v>
      </c>
      <c r="C3884">
        <v>551070005</v>
      </c>
      <c r="D3884" s="1" t="s">
        <v>8180</v>
      </c>
      <c r="E3884" s="1">
        <v>45.518099999999997</v>
      </c>
      <c r="F3884" s="1">
        <v>-91.117639999999994</v>
      </c>
      <c r="G3884" t="s">
        <v>45</v>
      </c>
      <c r="H3884" t="s">
        <v>46</v>
      </c>
      <c r="I3884" s="1" t="s">
        <v>57</v>
      </c>
      <c r="J3884" s="1" t="s">
        <v>2074</v>
      </c>
      <c r="K3884" t="s">
        <v>49</v>
      </c>
      <c r="L3884" t="s">
        <v>59</v>
      </c>
      <c r="O3884" s="1" t="str">
        <f t="shared" si="133"/>
        <v>Sand and Gravel, Construction</v>
      </c>
      <c r="P3884" s="1" t="s">
        <v>51</v>
      </c>
      <c r="S3884" s="1" t="s">
        <v>52</v>
      </c>
      <c r="AB3884" s="1" t="s">
        <v>8181</v>
      </c>
      <c r="AD3884" s="1" t="s">
        <v>54</v>
      </c>
      <c r="AT3884" s="3">
        <f t="shared" si="132"/>
        <v>149.91374382260392</v>
      </c>
    </row>
    <row r="3885" spans="1:46" x14ac:dyDescent="0.2">
      <c r="A3885" s="1">
        <v>10157311</v>
      </c>
      <c r="C3885">
        <v>551210312</v>
      </c>
      <c r="D3885" s="1" t="s">
        <v>6174</v>
      </c>
      <c r="E3885" s="1">
        <v>44.368299999999998</v>
      </c>
      <c r="F3885" s="1">
        <v>-91.316850000000002</v>
      </c>
      <c r="G3885" t="s">
        <v>45</v>
      </c>
      <c r="H3885" t="s">
        <v>46</v>
      </c>
      <c r="I3885" s="1" t="s">
        <v>57</v>
      </c>
      <c r="J3885" s="1" t="s">
        <v>5981</v>
      </c>
      <c r="K3885" t="s">
        <v>49</v>
      </c>
      <c r="L3885" t="s">
        <v>69</v>
      </c>
      <c r="O3885" s="1" t="str">
        <f t="shared" si="133"/>
        <v>Stone</v>
      </c>
      <c r="P3885" s="1" t="s">
        <v>51</v>
      </c>
      <c r="S3885" s="1" t="s">
        <v>70</v>
      </c>
      <c r="AD3885" s="1" t="s">
        <v>54</v>
      </c>
      <c r="AT3885" s="3">
        <f t="shared" si="132"/>
        <v>88.836869546354734</v>
      </c>
    </row>
    <row r="3886" spans="1:46" x14ac:dyDescent="0.2">
      <c r="A3886" s="1">
        <v>10157312</v>
      </c>
      <c r="C3886">
        <v>551150113</v>
      </c>
      <c r="D3886" s="1" t="s">
        <v>8182</v>
      </c>
      <c r="E3886" s="1">
        <v>44.834699999999998</v>
      </c>
      <c r="F3886" s="1">
        <v>-88.400040000000004</v>
      </c>
      <c r="G3886" t="s">
        <v>45</v>
      </c>
      <c r="H3886" t="s">
        <v>46</v>
      </c>
      <c r="I3886" s="1" t="s">
        <v>57</v>
      </c>
      <c r="J3886" s="1" t="s">
        <v>6009</v>
      </c>
      <c r="K3886" t="s">
        <v>49</v>
      </c>
      <c r="L3886" t="s">
        <v>59</v>
      </c>
      <c r="O3886" s="1" t="str">
        <f t="shared" si="133"/>
        <v>Sand and Gravel, Construction</v>
      </c>
      <c r="P3886" s="1" t="s">
        <v>51</v>
      </c>
      <c r="S3886" s="1" t="s">
        <v>60</v>
      </c>
      <c r="AD3886" s="1" t="s">
        <v>54</v>
      </c>
      <c r="AT3886" s="3">
        <f t="shared" si="132"/>
        <v>121.61768603288445</v>
      </c>
    </row>
    <row r="3887" spans="1:46" x14ac:dyDescent="0.2">
      <c r="A3887" s="1">
        <v>10157313</v>
      </c>
      <c r="C3887">
        <v>551330045</v>
      </c>
      <c r="D3887" s="1" t="s">
        <v>8183</v>
      </c>
      <c r="E3887" s="1">
        <v>42.904209999999999</v>
      </c>
      <c r="F3887" s="1">
        <v>-88.186940000000007</v>
      </c>
      <c r="G3887" t="s">
        <v>45</v>
      </c>
      <c r="H3887" t="s">
        <v>46</v>
      </c>
      <c r="I3887" s="1" t="s">
        <v>57</v>
      </c>
      <c r="J3887" s="1" t="s">
        <v>6046</v>
      </c>
      <c r="K3887" t="s">
        <v>49</v>
      </c>
      <c r="L3887" t="s">
        <v>59</v>
      </c>
      <c r="O3887" s="1" t="str">
        <f t="shared" si="133"/>
        <v>Sand and Gravel, Construction</v>
      </c>
      <c r="P3887" s="1" t="s">
        <v>51</v>
      </c>
      <c r="S3887" s="1" t="s">
        <v>52</v>
      </c>
      <c r="AB3887" s="1" t="s">
        <v>8184</v>
      </c>
      <c r="AD3887" s="1" t="s">
        <v>54</v>
      </c>
      <c r="AT3887" s="3">
        <f t="shared" si="132"/>
        <v>100.16181506822406</v>
      </c>
    </row>
    <row r="3888" spans="1:46" x14ac:dyDescent="0.2">
      <c r="A3888" s="1">
        <v>10157316</v>
      </c>
      <c r="C3888">
        <v>551290011</v>
      </c>
      <c r="D3888" s="1" t="s">
        <v>8185</v>
      </c>
      <c r="E3888" s="1">
        <v>46.072490000000002</v>
      </c>
      <c r="F3888" s="1">
        <v>-91.674059999999997</v>
      </c>
      <c r="G3888" t="s">
        <v>45</v>
      </c>
      <c r="H3888" t="s">
        <v>46</v>
      </c>
      <c r="I3888" s="1" t="s">
        <v>57</v>
      </c>
      <c r="J3888" s="1" t="s">
        <v>2172</v>
      </c>
      <c r="K3888" t="s">
        <v>49</v>
      </c>
      <c r="L3888" t="s">
        <v>59</v>
      </c>
      <c r="O3888" s="1" t="str">
        <f t="shared" si="133"/>
        <v>Sand and Gravel, Construction</v>
      </c>
      <c r="P3888" s="1" t="s">
        <v>51</v>
      </c>
      <c r="S3888" s="1" t="s">
        <v>60</v>
      </c>
      <c r="AD3888" s="1" t="s">
        <v>54</v>
      </c>
      <c r="AT3888" s="3">
        <f t="shared" si="132"/>
        <v>195.77207128844631</v>
      </c>
    </row>
    <row r="3889" spans="1:46" x14ac:dyDescent="0.2">
      <c r="A3889" s="1">
        <v>10157327</v>
      </c>
      <c r="C3889">
        <v>551130049</v>
      </c>
      <c r="D3889" s="1" t="s">
        <v>8186</v>
      </c>
      <c r="E3889" s="1">
        <v>45.938890000000001</v>
      </c>
      <c r="F3889" s="1">
        <v>-91.094340000000003</v>
      </c>
      <c r="G3889" t="s">
        <v>45</v>
      </c>
      <c r="H3889" t="s">
        <v>46</v>
      </c>
      <c r="I3889" s="1" t="s">
        <v>57</v>
      </c>
      <c r="J3889" s="1" t="s">
        <v>4875</v>
      </c>
      <c r="K3889" t="s">
        <v>49</v>
      </c>
      <c r="L3889" t="s">
        <v>59</v>
      </c>
      <c r="O3889" s="1" t="str">
        <f t="shared" si="133"/>
        <v>Sand and Gravel, Construction</v>
      </c>
      <c r="P3889" s="1" t="s">
        <v>51</v>
      </c>
      <c r="S3889" s="1" t="s">
        <v>60</v>
      </c>
      <c r="AD3889" s="1" t="s">
        <v>54</v>
      </c>
      <c r="AT3889" s="3">
        <f t="shared" si="132"/>
        <v>176.8635973617522</v>
      </c>
    </row>
    <row r="3890" spans="1:46" x14ac:dyDescent="0.2">
      <c r="A3890" s="1">
        <v>10157331</v>
      </c>
      <c r="C3890">
        <v>551130005</v>
      </c>
      <c r="D3890" s="1" t="s">
        <v>8187</v>
      </c>
      <c r="E3890" s="1">
        <v>45.986690000000003</v>
      </c>
      <c r="F3890" s="1">
        <v>-91.157640000000001</v>
      </c>
      <c r="G3890" t="s">
        <v>45</v>
      </c>
      <c r="H3890" t="s">
        <v>46</v>
      </c>
      <c r="I3890" s="1" t="s">
        <v>57</v>
      </c>
      <c r="J3890" s="1" t="s">
        <v>4875</v>
      </c>
      <c r="K3890" t="s">
        <v>49</v>
      </c>
      <c r="L3890" t="s">
        <v>59</v>
      </c>
      <c r="O3890" s="1" t="str">
        <f t="shared" si="133"/>
        <v>Sand and Gravel, Construction</v>
      </c>
      <c r="P3890" s="1" t="s">
        <v>51</v>
      </c>
      <c r="S3890" s="1" t="s">
        <v>60</v>
      </c>
      <c r="AD3890" s="1" t="s">
        <v>54</v>
      </c>
      <c r="AT3890" s="3">
        <f t="shared" si="132"/>
        <v>180.95673252613884</v>
      </c>
    </row>
    <row r="3891" spans="1:46" x14ac:dyDescent="0.2">
      <c r="A3891" s="1">
        <v>10157332</v>
      </c>
      <c r="C3891">
        <v>550990012</v>
      </c>
      <c r="D3891" s="1" t="s">
        <v>8188</v>
      </c>
      <c r="E3891" s="1">
        <v>45.533099999999997</v>
      </c>
      <c r="F3891" s="1">
        <v>-90.269509999999997</v>
      </c>
      <c r="G3891" t="s">
        <v>45</v>
      </c>
      <c r="H3891" t="s">
        <v>46</v>
      </c>
      <c r="I3891" s="1" t="s">
        <v>57</v>
      </c>
      <c r="J3891" s="1" t="s">
        <v>2096</v>
      </c>
      <c r="K3891" t="s">
        <v>49</v>
      </c>
      <c r="L3891" t="s">
        <v>59</v>
      </c>
      <c r="O3891" s="1" t="str">
        <f t="shared" si="133"/>
        <v>Sand and Gravel, Construction</v>
      </c>
      <c r="P3891" s="1" t="s">
        <v>51</v>
      </c>
      <c r="S3891" s="1" t="s">
        <v>144</v>
      </c>
      <c r="AD3891" s="1" t="s">
        <v>54</v>
      </c>
      <c r="AT3891" s="3">
        <f t="shared" si="132"/>
        <v>141.09947210360329</v>
      </c>
    </row>
    <row r="3892" spans="1:46" x14ac:dyDescent="0.2">
      <c r="A3892" s="1">
        <v>10157338</v>
      </c>
      <c r="C3892">
        <v>551210146</v>
      </c>
      <c r="D3892" s="1" t="s">
        <v>8189</v>
      </c>
      <c r="E3892" s="1">
        <v>44.440600000000003</v>
      </c>
      <c r="F3892" s="1">
        <v>-91.258740000000003</v>
      </c>
      <c r="G3892" t="s">
        <v>45</v>
      </c>
      <c r="H3892" t="s">
        <v>46</v>
      </c>
      <c r="I3892" s="1" t="s">
        <v>57</v>
      </c>
      <c r="J3892" s="1" t="s">
        <v>5981</v>
      </c>
      <c r="K3892" t="s">
        <v>49</v>
      </c>
      <c r="L3892" t="s">
        <v>50</v>
      </c>
      <c r="O3892" s="1" t="str">
        <f t="shared" si="133"/>
        <v>Stone, Crushed/Broken</v>
      </c>
      <c r="P3892" s="1" t="s">
        <v>51</v>
      </c>
      <c r="S3892" s="1" t="s">
        <v>60</v>
      </c>
      <c r="AD3892" s="1" t="s">
        <v>54</v>
      </c>
      <c r="AK3892" s="2" t="s">
        <v>8190</v>
      </c>
      <c r="AT3892" s="3">
        <f t="shared" si="132"/>
        <v>90.227610145302506</v>
      </c>
    </row>
    <row r="3893" spans="1:46" x14ac:dyDescent="0.2">
      <c r="A3893" s="1">
        <v>10157339</v>
      </c>
      <c r="C3893">
        <v>550930134</v>
      </c>
      <c r="D3893" s="1" t="s">
        <v>8191</v>
      </c>
      <c r="E3893" s="1">
        <v>44.801690000000001</v>
      </c>
      <c r="F3893" s="1">
        <v>-92.217979999999997</v>
      </c>
      <c r="G3893" t="s">
        <v>45</v>
      </c>
      <c r="H3893" t="s">
        <v>46</v>
      </c>
      <c r="I3893" s="1" t="s">
        <v>57</v>
      </c>
      <c r="J3893" s="1" t="s">
        <v>6020</v>
      </c>
      <c r="K3893" t="s">
        <v>49</v>
      </c>
      <c r="L3893" t="s">
        <v>50</v>
      </c>
      <c r="O3893" s="1" t="str">
        <f t="shared" si="133"/>
        <v>Stone, Crushed/Broken</v>
      </c>
      <c r="P3893" s="1" t="s">
        <v>51</v>
      </c>
      <c r="S3893" s="1" t="s">
        <v>144</v>
      </c>
      <c r="AD3893" s="1" t="s">
        <v>54</v>
      </c>
      <c r="AT3893" s="3">
        <f t="shared" si="132"/>
        <v>142.04417178523641</v>
      </c>
    </row>
    <row r="3894" spans="1:46" x14ac:dyDescent="0.2">
      <c r="A3894" s="1">
        <v>10157340</v>
      </c>
      <c r="C3894">
        <v>551290107</v>
      </c>
      <c r="D3894" s="1" t="s">
        <v>8192</v>
      </c>
      <c r="E3894" s="1">
        <v>46.12829</v>
      </c>
      <c r="F3894" s="1">
        <v>-91.725769999999997</v>
      </c>
      <c r="G3894" t="s">
        <v>45</v>
      </c>
      <c r="H3894" t="s">
        <v>46</v>
      </c>
      <c r="I3894" s="1" t="s">
        <v>57</v>
      </c>
      <c r="J3894" s="1" t="s">
        <v>2172</v>
      </c>
      <c r="K3894" t="s">
        <v>49</v>
      </c>
      <c r="L3894" t="s">
        <v>59</v>
      </c>
      <c r="O3894" s="1" t="str">
        <f t="shared" si="133"/>
        <v>Sand and Gravel, Construction</v>
      </c>
      <c r="P3894" s="1" t="s">
        <v>51</v>
      </c>
      <c r="S3894" s="1" t="s">
        <v>52</v>
      </c>
      <c r="AD3894" s="1" t="s">
        <v>54</v>
      </c>
      <c r="AT3894" s="3">
        <f t="shared" si="132"/>
        <v>200.31830617119522</v>
      </c>
    </row>
    <row r="3895" spans="1:46" x14ac:dyDescent="0.2">
      <c r="A3895" s="1">
        <v>10157346</v>
      </c>
      <c r="C3895">
        <v>550950130</v>
      </c>
      <c r="D3895" s="1" t="s">
        <v>8193</v>
      </c>
      <c r="E3895" s="1">
        <v>45.256689999999999</v>
      </c>
      <c r="F3895" s="1">
        <v>-92.499390000000005</v>
      </c>
      <c r="G3895" t="s">
        <v>45</v>
      </c>
      <c r="H3895" t="s">
        <v>46</v>
      </c>
      <c r="I3895" s="1" t="s">
        <v>57</v>
      </c>
      <c r="J3895" s="1" t="s">
        <v>2050</v>
      </c>
      <c r="K3895" t="s">
        <v>49</v>
      </c>
      <c r="L3895" t="s">
        <v>59</v>
      </c>
      <c r="O3895" s="1" t="str">
        <f t="shared" si="133"/>
        <v>Sand and Gravel, Construction</v>
      </c>
      <c r="P3895" s="1" t="s">
        <v>51</v>
      </c>
      <c r="S3895" s="1" t="s">
        <v>144</v>
      </c>
      <c r="AD3895" s="1" t="s">
        <v>54</v>
      </c>
      <c r="AK3895" s="2" t="s">
        <v>6042</v>
      </c>
      <c r="AT3895" s="3">
        <f t="shared" si="132"/>
        <v>173.09207078362772</v>
      </c>
    </row>
    <row r="3896" spans="1:46" x14ac:dyDescent="0.2">
      <c r="A3896" s="1">
        <v>10157347</v>
      </c>
      <c r="C3896">
        <v>551290098</v>
      </c>
      <c r="D3896" s="1" t="s">
        <v>8194</v>
      </c>
      <c r="E3896" s="1">
        <v>45.725589999999997</v>
      </c>
      <c r="F3896" s="1">
        <v>-91.931569999999994</v>
      </c>
      <c r="G3896" t="s">
        <v>45</v>
      </c>
      <c r="H3896" t="s">
        <v>46</v>
      </c>
      <c r="I3896" s="1" t="s">
        <v>57</v>
      </c>
      <c r="J3896" s="1" t="s">
        <v>2172</v>
      </c>
      <c r="K3896" t="s">
        <v>49</v>
      </c>
      <c r="L3896" t="s">
        <v>59</v>
      </c>
      <c r="O3896" s="1" t="str">
        <f t="shared" si="133"/>
        <v>Sand and Gravel, Construction</v>
      </c>
      <c r="P3896" s="1" t="s">
        <v>51</v>
      </c>
      <c r="S3896" s="1" t="s">
        <v>60</v>
      </c>
      <c r="AD3896" s="1" t="s">
        <v>54</v>
      </c>
      <c r="AK3896" s="2" t="s">
        <v>6042</v>
      </c>
      <c r="AT3896" s="3">
        <f t="shared" si="132"/>
        <v>180.74106693901675</v>
      </c>
    </row>
    <row r="3897" spans="1:46" x14ac:dyDescent="0.2">
      <c r="A3897" s="1">
        <v>10157352</v>
      </c>
      <c r="C3897">
        <v>551150013</v>
      </c>
      <c r="D3897" s="1" t="s">
        <v>8195</v>
      </c>
      <c r="E3897" s="1">
        <v>44.715299999999999</v>
      </c>
      <c r="F3897" s="1">
        <v>-88.807559999999995</v>
      </c>
      <c r="G3897" t="s">
        <v>45</v>
      </c>
      <c r="H3897" t="s">
        <v>46</v>
      </c>
      <c r="I3897" s="1" t="s">
        <v>57</v>
      </c>
      <c r="J3897" s="1" t="s">
        <v>6009</v>
      </c>
      <c r="K3897" t="s">
        <v>49</v>
      </c>
      <c r="L3897" t="s">
        <v>59</v>
      </c>
      <c r="O3897" s="1" t="str">
        <f t="shared" si="133"/>
        <v>Sand and Gravel, Construction</v>
      </c>
      <c r="P3897" s="1" t="s">
        <v>51</v>
      </c>
      <c r="S3897" s="1" t="s">
        <v>52</v>
      </c>
      <c r="AB3897" s="1" t="s">
        <v>8157</v>
      </c>
      <c r="AD3897" s="1" t="s">
        <v>54</v>
      </c>
      <c r="AT3897" s="3">
        <f t="shared" si="132"/>
        <v>102.71306400851586</v>
      </c>
    </row>
    <row r="3898" spans="1:46" x14ac:dyDescent="0.2">
      <c r="A3898" s="1">
        <v>10157353</v>
      </c>
      <c r="C3898">
        <v>551290008</v>
      </c>
      <c r="D3898" s="1" t="s">
        <v>8196</v>
      </c>
      <c r="E3898" s="1">
        <v>45.708289999999998</v>
      </c>
      <c r="F3898" s="1">
        <v>-91.735960000000006</v>
      </c>
      <c r="G3898" t="s">
        <v>45</v>
      </c>
      <c r="H3898" t="s">
        <v>46</v>
      </c>
      <c r="I3898" s="1" t="s">
        <v>57</v>
      </c>
      <c r="J3898" s="1" t="s">
        <v>2172</v>
      </c>
      <c r="K3898" t="s">
        <v>49</v>
      </c>
      <c r="L3898" t="s">
        <v>59</v>
      </c>
      <c r="O3898" s="1" t="str">
        <f t="shared" si="133"/>
        <v>Sand and Gravel, Construction</v>
      </c>
      <c r="P3898" s="1" t="s">
        <v>51</v>
      </c>
      <c r="S3898" s="1" t="s">
        <v>144</v>
      </c>
      <c r="AD3898" s="1" t="s">
        <v>54</v>
      </c>
      <c r="AT3898" s="3">
        <f t="shared" si="132"/>
        <v>174.8394329757169</v>
      </c>
    </row>
    <row r="3899" spans="1:46" x14ac:dyDescent="0.2">
      <c r="A3899" s="1">
        <v>10157354</v>
      </c>
      <c r="C3899">
        <v>551230007</v>
      </c>
      <c r="D3899" s="1" t="s">
        <v>8197</v>
      </c>
      <c r="E3899" s="1">
        <v>43.309699999999999</v>
      </c>
      <c r="F3899" s="1">
        <v>-91.177639999999997</v>
      </c>
      <c r="G3899" t="s">
        <v>45</v>
      </c>
      <c r="H3899" t="s">
        <v>46</v>
      </c>
      <c r="I3899" s="1" t="s">
        <v>57</v>
      </c>
      <c r="J3899" s="1" t="s">
        <v>4280</v>
      </c>
      <c r="K3899" t="s">
        <v>49</v>
      </c>
      <c r="L3899" t="s">
        <v>50</v>
      </c>
      <c r="O3899" s="1" t="str">
        <f t="shared" si="133"/>
        <v>Stone, Crushed/Broken</v>
      </c>
      <c r="P3899" s="1" t="s">
        <v>51</v>
      </c>
      <c r="S3899" s="1" t="s">
        <v>60</v>
      </c>
      <c r="AB3899" s="1" t="s">
        <v>5013</v>
      </c>
      <c r="AD3899" s="1" t="s">
        <v>54</v>
      </c>
      <c r="AT3899" s="3">
        <f t="shared" si="132"/>
        <v>60.558529941836518</v>
      </c>
    </row>
    <row r="3900" spans="1:46" x14ac:dyDescent="0.2">
      <c r="A3900" s="1">
        <v>10157357</v>
      </c>
      <c r="C3900">
        <v>551050015</v>
      </c>
      <c r="D3900" s="1" t="s">
        <v>85</v>
      </c>
      <c r="E3900" s="1">
        <v>42.784709999999997</v>
      </c>
      <c r="F3900" s="1">
        <v>-88.888660000000002</v>
      </c>
      <c r="G3900" t="s">
        <v>45</v>
      </c>
      <c r="H3900" t="s">
        <v>46</v>
      </c>
      <c r="I3900" s="1" t="s">
        <v>57</v>
      </c>
      <c r="J3900" s="1" t="s">
        <v>58</v>
      </c>
      <c r="K3900" t="s">
        <v>49</v>
      </c>
      <c r="L3900" t="s">
        <v>50</v>
      </c>
      <c r="O3900" s="1" t="str">
        <f t="shared" si="133"/>
        <v>Stone, Crushed/Broken</v>
      </c>
      <c r="P3900" s="1" t="s">
        <v>51</v>
      </c>
      <c r="S3900" s="1" t="s">
        <v>52</v>
      </c>
      <c r="AB3900" s="1" t="s">
        <v>86</v>
      </c>
      <c r="AD3900" s="1" t="s">
        <v>54</v>
      </c>
      <c r="AT3900" s="3">
        <f t="shared" si="132"/>
        <v>74.708777781247818</v>
      </c>
    </row>
    <row r="3901" spans="1:46" x14ac:dyDescent="0.2">
      <c r="A3901" s="1">
        <v>10157362</v>
      </c>
      <c r="C3901">
        <v>551070120</v>
      </c>
      <c r="D3901" s="1" t="s">
        <v>8198</v>
      </c>
      <c r="E3901" s="1">
        <v>45.493099999999998</v>
      </c>
      <c r="F3901" s="1">
        <v>-90.927040000000005</v>
      </c>
      <c r="G3901" t="s">
        <v>45</v>
      </c>
      <c r="H3901" t="s">
        <v>46</v>
      </c>
      <c r="I3901" s="1" t="s">
        <v>57</v>
      </c>
      <c r="J3901" s="1" t="s">
        <v>2074</v>
      </c>
      <c r="K3901" t="s">
        <v>49</v>
      </c>
      <c r="L3901" t="s">
        <v>59</v>
      </c>
      <c r="O3901" s="1" t="str">
        <f t="shared" si="133"/>
        <v>Sand and Gravel, Construction</v>
      </c>
      <c r="P3901" s="1" t="s">
        <v>51</v>
      </c>
      <c r="S3901" s="1" t="s">
        <v>60</v>
      </c>
      <c r="AD3901" s="1" t="s">
        <v>54</v>
      </c>
      <c r="AT3901" s="3">
        <f t="shared" si="132"/>
        <v>145.08810102508497</v>
      </c>
    </row>
    <row r="3902" spans="1:46" x14ac:dyDescent="0.2">
      <c r="A3902" s="1">
        <v>10157366</v>
      </c>
      <c r="C3902">
        <v>551090026</v>
      </c>
      <c r="D3902" s="1" t="s">
        <v>8199</v>
      </c>
      <c r="E3902" s="1">
        <v>45.142490000000002</v>
      </c>
      <c r="F3902" s="1">
        <v>-92.168279999999996</v>
      </c>
      <c r="G3902" t="s">
        <v>45</v>
      </c>
      <c r="H3902" t="s">
        <v>46</v>
      </c>
      <c r="I3902" s="1" t="s">
        <v>57</v>
      </c>
      <c r="J3902" s="1" t="s">
        <v>5991</v>
      </c>
      <c r="K3902" t="s">
        <v>49</v>
      </c>
      <c r="L3902" t="s">
        <v>50</v>
      </c>
      <c r="O3902" s="1" t="str">
        <f t="shared" si="133"/>
        <v>Stone, Crushed/Broken</v>
      </c>
      <c r="P3902" s="1" t="s">
        <v>51</v>
      </c>
      <c r="S3902" s="1" t="s">
        <v>144</v>
      </c>
      <c r="AD3902" s="1" t="s">
        <v>54</v>
      </c>
      <c r="AT3902" s="3">
        <f t="shared" si="132"/>
        <v>156.08674666745429</v>
      </c>
    </row>
    <row r="3903" spans="1:46" x14ac:dyDescent="0.2">
      <c r="A3903" s="1">
        <v>10157367</v>
      </c>
      <c r="C3903">
        <v>551290053</v>
      </c>
      <c r="D3903" s="1" t="s">
        <v>8200</v>
      </c>
      <c r="E3903" s="1">
        <v>45.699689999999997</v>
      </c>
      <c r="F3903" s="1">
        <v>-91.82347</v>
      </c>
      <c r="G3903" t="s">
        <v>45</v>
      </c>
      <c r="H3903" t="s">
        <v>46</v>
      </c>
      <c r="I3903" s="1" t="s">
        <v>57</v>
      </c>
      <c r="J3903" s="1" t="s">
        <v>2172</v>
      </c>
      <c r="K3903" t="s">
        <v>49</v>
      </c>
      <c r="L3903" t="s">
        <v>59</v>
      </c>
      <c r="O3903" s="1" t="str">
        <f t="shared" si="133"/>
        <v>Sand and Gravel, Construction</v>
      </c>
      <c r="P3903" s="1" t="s">
        <v>51</v>
      </c>
      <c r="S3903" s="1" t="s">
        <v>144</v>
      </c>
      <c r="AD3903" s="1" t="s">
        <v>54</v>
      </c>
      <c r="AT3903" s="3">
        <f t="shared" si="132"/>
        <v>176.47216208017963</v>
      </c>
    </row>
    <row r="3904" spans="1:46" x14ac:dyDescent="0.2">
      <c r="A3904" s="1">
        <v>10157376</v>
      </c>
      <c r="C3904">
        <v>551250008</v>
      </c>
      <c r="D3904" s="1" t="s">
        <v>8201</v>
      </c>
      <c r="E3904" s="1">
        <v>45.945799999999998</v>
      </c>
      <c r="F3904" s="1">
        <v>-89.706990000000005</v>
      </c>
      <c r="G3904" t="s">
        <v>45</v>
      </c>
      <c r="H3904" t="s">
        <v>46</v>
      </c>
      <c r="I3904" s="1" t="s">
        <v>57</v>
      </c>
      <c r="J3904" s="1" t="s">
        <v>2224</v>
      </c>
      <c r="K3904" t="s">
        <v>49</v>
      </c>
      <c r="L3904" t="s">
        <v>59</v>
      </c>
      <c r="O3904" s="1" t="str">
        <f t="shared" si="133"/>
        <v>Sand and Gravel, Construction</v>
      </c>
      <c r="P3904" s="1" t="s">
        <v>51</v>
      </c>
      <c r="S3904" s="1" t="s">
        <v>52</v>
      </c>
      <c r="AD3904" s="1" t="s">
        <v>54</v>
      </c>
      <c r="AT3904" s="3">
        <f t="shared" si="132"/>
        <v>169.59913904770661</v>
      </c>
    </row>
    <row r="3905" spans="1:46" x14ac:dyDescent="0.2">
      <c r="A3905" s="1">
        <v>10157377</v>
      </c>
      <c r="C3905">
        <v>550930096</v>
      </c>
      <c r="D3905" s="1" t="s">
        <v>8202</v>
      </c>
      <c r="E3905" s="1">
        <v>44.753889999999998</v>
      </c>
      <c r="F3905" s="1">
        <v>-92.420190000000005</v>
      </c>
      <c r="G3905" t="s">
        <v>45</v>
      </c>
      <c r="H3905" t="s">
        <v>46</v>
      </c>
      <c r="I3905" s="1" t="s">
        <v>57</v>
      </c>
      <c r="J3905" s="1" t="s">
        <v>6020</v>
      </c>
      <c r="K3905" t="s">
        <v>49</v>
      </c>
      <c r="L3905" t="s">
        <v>59</v>
      </c>
      <c r="O3905" s="1" t="str">
        <f t="shared" si="133"/>
        <v>Sand and Gravel, Construction</v>
      </c>
      <c r="P3905" s="1" t="s">
        <v>51</v>
      </c>
      <c r="S3905" s="1" t="s">
        <v>60</v>
      </c>
      <c r="AD3905" s="1" t="s">
        <v>54</v>
      </c>
      <c r="AT3905" s="3">
        <f t="shared" si="132"/>
        <v>148.0187577352315</v>
      </c>
    </row>
    <row r="3906" spans="1:46" x14ac:dyDescent="0.2">
      <c r="A3906" s="1">
        <v>10157381</v>
      </c>
      <c r="C3906">
        <v>551130006</v>
      </c>
      <c r="D3906" s="1" t="s">
        <v>8203</v>
      </c>
      <c r="E3906" s="1">
        <v>46.072490000000002</v>
      </c>
      <c r="F3906" s="1">
        <v>-91.278750000000002</v>
      </c>
      <c r="G3906" t="s">
        <v>45</v>
      </c>
      <c r="H3906" t="s">
        <v>46</v>
      </c>
      <c r="I3906" s="1" t="s">
        <v>57</v>
      </c>
      <c r="J3906" s="1" t="s">
        <v>4875</v>
      </c>
      <c r="K3906" t="s">
        <v>49</v>
      </c>
      <c r="L3906" t="s">
        <v>59</v>
      </c>
      <c r="O3906" s="1" t="str">
        <f t="shared" si="133"/>
        <v>Sand and Gravel, Construction</v>
      </c>
      <c r="P3906" s="1" t="s">
        <v>51</v>
      </c>
      <c r="S3906" s="1" t="s">
        <v>60</v>
      </c>
      <c r="AD3906" s="1" t="s">
        <v>54</v>
      </c>
      <c r="AT3906" s="3">
        <f t="shared" si="132"/>
        <v>188.47206279953988</v>
      </c>
    </row>
    <row r="3907" spans="1:46" x14ac:dyDescent="0.2">
      <c r="A3907" s="1">
        <v>10157383</v>
      </c>
      <c r="C3907">
        <v>551130150</v>
      </c>
      <c r="D3907" s="1" t="s">
        <v>8204</v>
      </c>
      <c r="E3907" s="1">
        <v>45.67689</v>
      </c>
      <c r="F3907" s="1">
        <v>-91.105940000000004</v>
      </c>
      <c r="G3907" t="s">
        <v>45</v>
      </c>
      <c r="H3907" t="s">
        <v>46</v>
      </c>
      <c r="I3907" s="1" t="s">
        <v>57</v>
      </c>
      <c r="J3907" s="1" t="s">
        <v>4875</v>
      </c>
      <c r="K3907" t="s">
        <v>49</v>
      </c>
      <c r="L3907" t="s">
        <v>59</v>
      </c>
      <c r="O3907" s="1" t="str">
        <f t="shared" si="133"/>
        <v>Sand and Gravel, Construction</v>
      </c>
      <c r="P3907" s="1" t="s">
        <v>51</v>
      </c>
      <c r="S3907" s="1" t="s">
        <v>144</v>
      </c>
      <c r="AD3907" s="1" t="s">
        <v>54</v>
      </c>
      <c r="AT3907" s="3">
        <f t="shared" ref="AT3907:AT3970" si="134">(2*ATAN2(SQRT(1-(SIN(ABS(E3907-$E$1)*PI()/180/2)^2+COS($E$1*PI()/180)*COS(E3907*PI()/180)*SIN(ABS(F3907-$F$1)*PI()/180/2)^2)),SQRT(SIN(ABS(E3907-$E$1)*PI()/180/2)^2+COS($E$1*PI()/180)*COS(E3907*PI()/180)*SIN(ABS(F3907-$F$1)*PI()/180/2)^2)))*6371*0.621371</f>
        <v>159.94592617547667</v>
      </c>
    </row>
    <row r="3908" spans="1:46" x14ac:dyDescent="0.2">
      <c r="A3908" s="1">
        <v>10157394</v>
      </c>
      <c r="C3908">
        <v>551070113</v>
      </c>
      <c r="D3908" s="1" t="s">
        <v>8205</v>
      </c>
      <c r="E3908" s="1">
        <v>45.469389999999997</v>
      </c>
      <c r="F3908" s="1">
        <v>-91.233249999999998</v>
      </c>
      <c r="G3908" t="s">
        <v>45</v>
      </c>
      <c r="H3908" t="s">
        <v>46</v>
      </c>
      <c r="I3908" s="1" t="s">
        <v>57</v>
      </c>
      <c r="J3908" s="1" t="s">
        <v>2074</v>
      </c>
      <c r="K3908" t="s">
        <v>49</v>
      </c>
      <c r="L3908" t="s">
        <v>59</v>
      </c>
      <c r="O3908" s="1" t="str">
        <f t="shared" si="133"/>
        <v>Sand and Gravel, Construction</v>
      </c>
      <c r="P3908" s="1" t="s">
        <v>51</v>
      </c>
      <c r="S3908" s="1" t="s">
        <v>144</v>
      </c>
      <c r="AD3908" s="1" t="s">
        <v>54</v>
      </c>
      <c r="AT3908" s="3">
        <f t="shared" si="134"/>
        <v>149.02892388168351</v>
      </c>
    </row>
    <row r="3909" spans="1:46" x14ac:dyDescent="0.2">
      <c r="A3909" s="1">
        <v>10157395</v>
      </c>
      <c r="C3909">
        <v>551150043</v>
      </c>
      <c r="D3909" s="1" t="s">
        <v>8206</v>
      </c>
      <c r="E3909" s="1">
        <v>44.990299999999998</v>
      </c>
      <c r="F3909" s="1">
        <v>-89.142269999999996</v>
      </c>
      <c r="G3909" t="s">
        <v>45</v>
      </c>
      <c r="H3909" t="s">
        <v>46</v>
      </c>
      <c r="I3909" s="1" t="s">
        <v>57</v>
      </c>
      <c r="J3909" s="1" t="s">
        <v>6009</v>
      </c>
      <c r="K3909" t="s">
        <v>49</v>
      </c>
      <c r="L3909" t="s">
        <v>59</v>
      </c>
      <c r="O3909" s="1" t="str">
        <f t="shared" si="133"/>
        <v>Sand and Gravel, Construction</v>
      </c>
      <c r="P3909" s="1" t="s">
        <v>51</v>
      </c>
      <c r="S3909" s="1" t="s">
        <v>144</v>
      </c>
      <c r="AD3909" s="1" t="s">
        <v>54</v>
      </c>
      <c r="AT3909" s="3">
        <f t="shared" si="134"/>
        <v>111.37640284130296</v>
      </c>
    </row>
    <row r="3910" spans="1:46" x14ac:dyDescent="0.2">
      <c r="A3910" s="1">
        <v>10157396</v>
      </c>
      <c r="C3910">
        <v>551030016</v>
      </c>
      <c r="D3910" s="1" t="s">
        <v>8207</v>
      </c>
      <c r="E3910" s="1">
        <v>43.298900000000003</v>
      </c>
      <c r="F3910" s="1">
        <v>-90.517319999999998</v>
      </c>
      <c r="G3910" t="s">
        <v>45</v>
      </c>
      <c r="H3910" t="s">
        <v>46</v>
      </c>
      <c r="I3910" s="1" t="s">
        <v>57</v>
      </c>
      <c r="J3910" s="1" t="s">
        <v>6469</v>
      </c>
      <c r="K3910" t="s">
        <v>49</v>
      </c>
      <c r="L3910" t="s">
        <v>50</v>
      </c>
      <c r="O3910" s="1" t="str">
        <f t="shared" si="133"/>
        <v>Stone, Crushed/Broken</v>
      </c>
      <c r="P3910" s="1" t="s">
        <v>51</v>
      </c>
      <c r="S3910" s="1" t="s">
        <v>52</v>
      </c>
      <c r="AB3910" s="1" t="s">
        <v>5013</v>
      </c>
      <c r="AD3910" s="1" t="s">
        <v>54</v>
      </c>
      <c r="AT3910" s="3">
        <f t="shared" si="134"/>
        <v>29.453710282018033</v>
      </c>
    </row>
    <row r="3911" spans="1:46" x14ac:dyDescent="0.2">
      <c r="A3911" s="1">
        <v>10157403</v>
      </c>
      <c r="C3911">
        <v>551210059</v>
      </c>
      <c r="D3911" s="1" t="s">
        <v>8208</v>
      </c>
      <c r="E3911" s="1">
        <v>44.139200000000002</v>
      </c>
      <c r="F3911" s="1">
        <v>-91.513750000000002</v>
      </c>
      <c r="G3911" t="s">
        <v>45</v>
      </c>
      <c r="H3911" t="s">
        <v>46</v>
      </c>
      <c r="I3911" s="1" t="s">
        <v>57</v>
      </c>
      <c r="J3911" s="1" t="s">
        <v>5981</v>
      </c>
      <c r="K3911" t="s">
        <v>49</v>
      </c>
      <c r="L3911" t="s">
        <v>50</v>
      </c>
      <c r="O3911" s="1" t="str">
        <f t="shared" si="133"/>
        <v>Stone, Crushed/Broken</v>
      </c>
      <c r="P3911" s="1" t="s">
        <v>51</v>
      </c>
      <c r="S3911" s="1" t="s">
        <v>60</v>
      </c>
      <c r="AD3911" s="1" t="s">
        <v>54</v>
      </c>
      <c r="AK3911" s="2" t="s">
        <v>6029</v>
      </c>
      <c r="AT3911" s="3">
        <f t="shared" si="134"/>
        <v>87.435408918661466</v>
      </c>
    </row>
    <row r="3912" spans="1:46" x14ac:dyDescent="0.2">
      <c r="A3912" s="1">
        <v>10157404</v>
      </c>
      <c r="C3912">
        <v>551230012</v>
      </c>
      <c r="D3912" s="1" t="s">
        <v>8209</v>
      </c>
      <c r="E3912" s="1">
        <v>43.642800000000001</v>
      </c>
      <c r="F3912" s="1">
        <v>-90.592619999999997</v>
      </c>
      <c r="G3912" t="s">
        <v>45</v>
      </c>
      <c r="H3912" t="s">
        <v>46</v>
      </c>
      <c r="I3912" s="1" t="s">
        <v>57</v>
      </c>
      <c r="J3912" s="1" t="s">
        <v>4280</v>
      </c>
      <c r="K3912" t="s">
        <v>49</v>
      </c>
      <c r="L3912" t="s">
        <v>50</v>
      </c>
      <c r="O3912" s="1" t="str">
        <f t="shared" si="133"/>
        <v>Stone, Crushed/Broken</v>
      </c>
      <c r="P3912" s="1" t="s">
        <v>51</v>
      </c>
      <c r="S3912" s="1" t="s">
        <v>52</v>
      </c>
      <c r="AB3912" s="1" t="s">
        <v>5013</v>
      </c>
      <c r="AD3912" s="1" t="s">
        <v>54</v>
      </c>
      <c r="AT3912" s="3">
        <f t="shared" si="134"/>
        <v>31.26370873980067</v>
      </c>
    </row>
    <row r="3913" spans="1:46" x14ac:dyDescent="0.2">
      <c r="A3913" s="1">
        <v>10157406</v>
      </c>
      <c r="C3913">
        <v>551250026</v>
      </c>
      <c r="D3913" s="1" t="s">
        <v>8210</v>
      </c>
      <c r="E3913" s="1">
        <v>45.914700000000003</v>
      </c>
      <c r="F3913" s="1">
        <v>-89.949299999999994</v>
      </c>
      <c r="G3913" t="s">
        <v>45</v>
      </c>
      <c r="H3913" t="s">
        <v>46</v>
      </c>
      <c r="I3913" s="1" t="s">
        <v>57</v>
      </c>
      <c r="J3913" s="1" t="s">
        <v>2224</v>
      </c>
      <c r="K3913" t="s">
        <v>49</v>
      </c>
      <c r="L3913" t="s">
        <v>59</v>
      </c>
      <c r="O3913" s="1" t="str">
        <f t="shared" si="133"/>
        <v>Sand and Gravel, Construction</v>
      </c>
      <c r="P3913" s="1" t="s">
        <v>51</v>
      </c>
      <c r="S3913" s="1" t="s">
        <v>179</v>
      </c>
      <c r="AD3913" s="1" t="s">
        <v>54</v>
      </c>
      <c r="AK3913" s="2" t="s">
        <v>8211</v>
      </c>
      <c r="AT3913" s="3">
        <f t="shared" si="134"/>
        <v>166.85816190861422</v>
      </c>
    </row>
    <row r="3914" spans="1:46" x14ac:dyDescent="0.2">
      <c r="A3914" s="1">
        <v>10157410</v>
      </c>
      <c r="C3914">
        <v>551250058</v>
      </c>
      <c r="D3914" s="1" t="s">
        <v>8212</v>
      </c>
      <c r="E3914" s="1">
        <v>46.0608</v>
      </c>
      <c r="F3914" s="1">
        <v>-89.68929</v>
      </c>
      <c r="G3914" t="s">
        <v>45</v>
      </c>
      <c r="H3914" t="s">
        <v>46</v>
      </c>
      <c r="I3914" s="1" t="s">
        <v>57</v>
      </c>
      <c r="J3914" s="1" t="s">
        <v>2224</v>
      </c>
      <c r="K3914" t="s">
        <v>49</v>
      </c>
      <c r="L3914" t="s">
        <v>59</v>
      </c>
      <c r="O3914" s="1" t="str">
        <f t="shared" si="133"/>
        <v>Sand and Gravel, Construction</v>
      </c>
      <c r="P3914" s="1" t="s">
        <v>51</v>
      </c>
      <c r="S3914" s="1" t="s">
        <v>60</v>
      </c>
      <c r="AD3914" s="1" t="s">
        <v>54</v>
      </c>
      <c r="AK3914" s="2" t="s">
        <v>8213</v>
      </c>
      <c r="AT3914" s="3">
        <f t="shared" si="134"/>
        <v>177.5886724566185</v>
      </c>
    </row>
    <row r="3915" spans="1:46" x14ac:dyDescent="0.2">
      <c r="A3915" s="1">
        <v>10157414</v>
      </c>
      <c r="C3915">
        <v>551210097</v>
      </c>
      <c r="D3915" s="1" t="s">
        <v>8214</v>
      </c>
      <c r="E3915" s="1">
        <v>44.230800000000002</v>
      </c>
      <c r="F3915" s="1">
        <v>-91.357050000000001</v>
      </c>
      <c r="G3915" t="s">
        <v>45</v>
      </c>
      <c r="H3915" t="s">
        <v>46</v>
      </c>
      <c r="I3915" s="1" t="s">
        <v>57</v>
      </c>
      <c r="J3915" s="1" t="s">
        <v>5981</v>
      </c>
      <c r="K3915" t="s">
        <v>49</v>
      </c>
      <c r="L3915" t="s">
        <v>50</v>
      </c>
      <c r="O3915" s="1" t="str">
        <f t="shared" si="133"/>
        <v>Stone, Crushed/Broken</v>
      </c>
      <c r="P3915" s="1" t="s">
        <v>51</v>
      </c>
      <c r="S3915" s="1" t="s">
        <v>60</v>
      </c>
      <c r="AD3915" s="1" t="s">
        <v>54</v>
      </c>
      <c r="AT3915" s="3">
        <f t="shared" si="134"/>
        <v>84.374466157385925</v>
      </c>
    </row>
    <row r="3916" spans="1:46" x14ac:dyDescent="0.2">
      <c r="A3916" s="1">
        <v>10157418</v>
      </c>
      <c r="C3916">
        <v>550990102</v>
      </c>
      <c r="D3916" s="1" t="s">
        <v>8215</v>
      </c>
      <c r="E3916" s="1">
        <v>45.449199999999998</v>
      </c>
      <c r="F3916" s="1">
        <v>-90.082310000000007</v>
      </c>
      <c r="G3916" t="s">
        <v>45</v>
      </c>
      <c r="H3916" t="s">
        <v>46</v>
      </c>
      <c r="I3916" s="1" t="s">
        <v>57</v>
      </c>
      <c r="J3916" s="1" t="s">
        <v>2096</v>
      </c>
      <c r="K3916" t="s">
        <v>49</v>
      </c>
      <c r="L3916" t="s">
        <v>59</v>
      </c>
      <c r="O3916" s="1" t="str">
        <f t="shared" si="133"/>
        <v>Sand and Gravel, Construction</v>
      </c>
      <c r="P3916" s="1" t="s">
        <v>51</v>
      </c>
      <c r="S3916" s="1" t="s">
        <v>60</v>
      </c>
      <c r="AD3916" s="1" t="s">
        <v>54</v>
      </c>
      <c r="AT3916" s="3">
        <f t="shared" si="134"/>
        <v>134.7377677562983</v>
      </c>
    </row>
    <row r="3917" spans="1:46" x14ac:dyDescent="0.2">
      <c r="A3917" s="1">
        <v>10157426</v>
      </c>
      <c r="C3917">
        <v>551090109</v>
      </c>
      <c r="D3917" s="1" t="s">
        <v>8216</v>
      </c>
      <c r="E3917" s="1">
        <v>44.967489999999998</v>
      </c>
      <c r="F3917" s="1">
        <v>-92.279579999999996</v>
      </c>
      <c r="G3917" t="s">
        <v>45</v>
      </c>
      <c r="H3917" t="s">
        <v>46</v>
      </c>
      <c r="I3917" s="1" t="s">
        <v>57</v>
      </c>
      <c r="J3917" s="1" t="s">
        <v>5991</v>
      </c>
      <c r="K3917" t="s">
        <v>49</v>
      </c>
      <c r="L3917" t="s">
        <v>59</v>
      </c>
      <c r="O3917" s="1" t="str">
        <f t="shared" si="133"/>
        <v>Sand and Gravel, Construction</v>
      </c>
      <c r="P3917" s="1" t="s">
        <v>51</v>
      </c>
      <c r="S3917" s="1" t="s">
        <v>144</v>
      </c>
      <c r="AD3917" s="1" t="s">
        <v>54</v>
      </c>
      <c r="AT3917" s="3">
        <f t="shared" si="134"/>
        <v>151.69914716586874</v>
      </c>
    </row>
    <row r="3918" spans="1:46" x14ac:dyDescent="0.2">
      <c r="A3918" s="1">
        <v>10157431</v>
      </c>
      <c r="C3918">
        <v>551130010</v>
      </c>
      <c r="D3918" s="1" t="s">
        <v>8217</v>
      </c>
      <c r="E3918" s="1">
        <v>46.043089999999999</v>
      </c>
      <c r="F3918" s="1">
        <v>-91.319050000000004</v>
      </c>
      <c r="G3918" t="s">
        <v>45</v>
      </c>
      <c r="H3918" t="s">
        <v>46</v>
      </c>
      <c r="I3918" s="1" t="s">
        <v>57</v>
      </c>
      <c r="J3918" s="1" t="s">
        <v>4875</v>
      </c>
      <c r="K3918" t="s">
        <v>49</v>
      </c>
      <c r="L3918" t="s">
        <v>59</v>
      </c>
      <c r="O3918" s="1" t="str">
        <f t="shared" si="133"/>
        <v>Sand and Gravel, Construction</v>
      </c>
      <c r="P3918" s="1" t="s">
        <v>51</v>
      </c>
      <c r="S3918" s="1" t="s">
        <v>60</v>
      </c>
      <c r="AD3918" s="1" t="s">
        <v>54</v>
      </c>
      <c r="AT3918" s="3">
        <f t="shared" si="134"/>
        <v>187.23650579974787</v>
      </c>
    </row>
    <row r="3919" spans="1:46" x14ac:dyDescent="0.2">
      <c r="A3919" s="1">
        <v>10157432</v>
      </c>
      <c r="C3919">
        <v>550950037</v>
      </c>
      <c r="D3919" s="1" t="s">
        <v>8218</v>
      </c>
      <c r="E3919" s="1">
        <v>45.713090000000001</v>
      </c>
      <c r="F3919" s="1">
        <v>-92.394390000000001</v>
      </c>
      <c r="G3919" t="s">
        <v>45</v>
      </c>
      <c r="H3919" t="s">
        <v>46</v>
      </c>
      <c r="I3919" s="1" t="s">
        <v>57</v>
      </c>
      <c r="J3919" s="1" t="s">
        <v>2050</v>
      </c>
      <c r="K3919" t="s">
        <v>49</v>
      </c>
      <c r="L3919" t="s">
        <v>59</v>
      </c>
      <c r="O3919" s="1" t="str">
        <f t="shared" si="133"/>
        <v>Sand and Gravel, Construction</v>
      </c>
      <c r="P3919" s="1" t="s">
        <v>51</v>
      </c>
      <c r="S3919" s="1" t="s">
        <v>144</v>
      </c>
      <c r="AD3919" s="1" t="s">
        <v>54</v>
      </c>
      <c r="AT3919" s="3">
        <f t="shared" si="134"/>
        <v>192.9926110292659</v>
      </c>
    </row>
    <row r="3920" spans="1:46" x14ac:dyDescent="0.2">
      <c r="A3920" s="1">
        <v>10157467</v>
      </c>
      <c r="C3920">
        <v>551270021</v>
      </c>
      <c r="D3920" s="1" t="s">
        <v>8219</v>
      </c>
      <c r="E3920" s="1">
        <v>42.64781</v>
      </c>
      <c r="F3920" s="1">
        <v>-88.611149999999995</v>
      </c>
      <c r="G3920" t="s">
        <v>45</v>
      </c>
      <c r="H3920" t="s">
        <v>46</v>
      </c>
      <c r="I3920" s="1" t="s">
        <v>57</v>
      </c>
      <c r="J3920" s="1" t="s">
        <v>99</v>
      </c>
      <c r="K3920" t="s">
        <v>49</v>
      </c>
      <c r="L3920" t="s">
        <v>59</v>
      </c>
      <c r="O3920" s="1" t="str">
        <f t="shared" si="133"/>
        <v>Sand and Gravel, Construction</v>
      </c>
      <c r="P3920" s="1" t="s">
        <v>51</v>
      </c>
      <c r="S3920" s="1" t="s">
        <v>60</v>
      </c>
      <c r="AB3920" s="1" t="s">
        <v>8220</v>
      </c>
      <c r="AD3920" s="1" t="s">
        <v>54</v>
      </c>
      <c r="AT3920" s="3">
        <f t="shared" si="134"/>
        <v>91.542297411823469</v>
      </c>
    </row>
    <row r="3921" spans="1:46" x14ac:dyDescent="0.2">
      <c r="A3921" s="1">
        <v>10157435</v>
      </c>
      <c r="C3921">
        <v>551290007</v>
      </c>
      <c r="D3921" s="1" t="s">
        <v>8221</v>
      </c>
      <c r="E3921" s="1">
        <v>45.72439</v>
      </c>
      <c r="F3921" s="1">
        <v>-91.723460000000003</v>
      </c>
      <c r="G3921" t="s">
        <v>45</v>
      </c>
      <c r="H3921" t="s">
        <v>46</v>
      </c>
      <c r="I3921" s="1" t="s">
        <v>57</v>
      </c>
      <c r="J3921" s="1" t="s">
        <v>2172</v>
      </c>
      <c r="K3921" t="s">
        <v>49</v>
      </c>
      <c r="L3921" t="s">
        <v>59</v>
      </c>
      <c r="O3921" s="1" t="str">
        <f t="shared" si="133"/>
        <v>Sand and Gravel, Construction</v>
      </c>
      <c r="P3921" s="1" t="s">
        <v>51</v>
      </c>
      <c r="S3921" s="1" t="s">
        <v>144</v>
      </c>
      <c r="AD3921" s="1" t="s">
        <v>54</v>
      </c>
      <c r="AT3921" s="3">
        <f t="shared" si="134"/>
        <v>175.50752659740735</v>
      </c>
    </row>
    <row r="3922" spans="1:46" x14ac:dyDescent="0.2">
      <c r="A3922" s="1">
        <v>10157436</v>
      </c>
      <c r="C3922">
        <v>551250059</v>
      </c>
      <c r="D3922" s="1" t="s">
        <v>8222</v>
      </c>
      <c r="E3922" s="1">
        <v>46.063099999999999</v>
      </c>
      <c r="F3922" s="1">
        <v>-89.679789999999997</v>
      </c>
      <c r="G3922" t="s">
        <v>45</v>
      </c>
      <c r="H3922" t="s">
        <v>46</v>
      </c>
      <c r="I3922" s="1" t="s">
        <v>57</v>
      </c>
      <c r="J3922" s="1" t="s">
        <v>2224</v>
      </c>
      <c r="K3922" t="s">
        <v>49</v>
      </c>
      <c r="L3922" t="s">
        <v>59</v>
      </c>
      <c r="O3922" s="1" t="str">
        <f t="shared" si="133"/>
        <v>Sand and Gravel, Construction</v>
      </c>
      <c r="P3922" s="1" t="s">
        <v>51</v>
      </c>
      <c r="S3922" s="1" t="s">
        <v>144</v>
      </c>
      <c r="AD3922" s="1" t="s">
        <v>54</v>
      </c>
      <c r="AK3922" s="2" t="s">
        <v>8223</v>
      </c>
      <c r="AT3922" s="3">
        <f t="shared" si="134"/>
        <v>177.78749506567885</v>
      </c>
    </row>
    <row r="3923" spans="1:46" x14ac:dyDescent="0.2">
      <c r="A3923" s="1">
        <v>10157437</v>
      </c>
      <c r="C3923">
        <v>551130072</v>
      </c>
      <c r="D3923" s="1" t="s">
        <v>8224</v>
      </c>
      <c r="E3923" s="1">
        <v>45.870600000000003</v>
      </c>
      <c r="F3923" s="1">
        <v>-90.935140000000004</v>
      </c>
      <c r="G3923" t="s">
        <v>45</v>
      </c>
      <c r="H3923" t="s">
        <v>46</v>
      </c>
      <c r="I3923" s="1" t="s">
        <v>57</v>
      </c>
      <c r="J3923" s="1" t="s">
        <v>4875</v>
      </c>
      <c r="K3923" t="s">
        <v>49</v>
      </c>
      <c r="L3923" t="s">
        <v>59</v>
      </c>
      <c r="O3923" s="1" t="str">
        <f t="shared" si="133"/>
        <v>Sand and Gravel, Construction</v>
      </c>
      <c r="P3923" s="1" t="s">
        <v>51</v>
      </c>
      <c r="S3923" s="1" t="s">
        <v>144</v>
      </c>
      <c r="AD3923" s="1" t="s">
        <v>54</v>
      </c>
      <c r="AT3923" s="3">
        <f t="shared" si="134"/>
        <v>170.10902795171214</v>
      </c>
    </row>
    <row r="3924" spans="1:46" x14ac:dyDescent="0.2">
      <c r="A3924" s="1">
        <v>10157439</v>
      </c>
      <c r="C3924">
        <v>551210206</v>
      </c>
      <c r="D3924" s="1" t="s">
        <v>8225</v>
      </c>
      <c r="E3924" s="1">
        <v>44.528599999999997</v>
      </c>
      <c r="F3924" s="1">
        <v>-91.347650000000002</v>
      </c>
      <c r="G3924" t="s">
        <v>45</v>
      </c>
      <c r="H3924" t="s">
        <v>46</v>
      </c>
      <c r="I3924" s="1" t="s">
        <v>57</v>
      </c>
      <c r="J3924" s="1" t="s">
        <v>5981</v>
      </c>
      <c r="K3924" t="s">
        <v>49</v>
      </c>
      <c r="L3924" t="s">
        <v>50</v>
      </c>
      <c r="O3924" s="1" t="str">
        <f t="shared" si="133"/>
        <v>Stone, Crushed/Broken</v>
      </c>
      <c r="P3924" s="1" t="s">
        <v>51</v>
      </c>
      <c r="S3924" s="1" t="s">
        <v>60</v>
      </c>
      <c r="AD3924" s="1" t="s">
        <v>54</v>
      </c>
      <c r="AK3924" s="2" t="s">
        <v>8226</v>
      </c>
      <c r="AT3924" s="3">
        <f t="shared" si="134"/>
        <v>97.644751153878019</v>
      </c>
    </row>
    <row r="3925" spans="1:46" x14ac:dyDescent="0.2">
      <c r="A3925" s="1">
        <v>10157443</v>
      </c>
      <c r="C3925">
        <v>551030023</v>
      </c>
      <c r="D3925" s="1" t="s">
        <v>8227</v>
      </c>
      <c r="E3925" s="1">
        <v>43.346400000000003</v>
      </c>
      <c r="F3925" s="1">
        <v>-90.223410000000001</v>
      </c>
      <c r="G3925" t="s">
        <v>45</v>
      </c>
      <c r="H3925" t="s">
        <v>46</v>
      </c>
      <c r="I3925" s="1" t="s">
        <v>57</v>
      </c>
      <c r="J3925" s="1" t="s">
        <v>6469</v>
      </c>
      <c r="K3925" t="s">
        <v>49</v>
      </c>
      <c r="L3925" t="s">
        <v>50</v>
      </c>
      <c r="O3925" s="1" t="str">
        <f t="shared" si="133"/>
        <v>Stone, Crushed/Broken</v>
      </c>
      <c r="P3925" s="1" t="s">
        <v>51</v>
      </c>
      <c r="S3925" s="1" t="s">
        <v>60</v>
      </c>
      <c r="AB3925" s="1" t="s">
        <v>5013</v>
      </c>
      <c r="AD3925" s="1" t="s">
        <v>54</v>
      </c>
      <c r="AT3925" s="3">
        <f t="shared" si="134"/>
        <v>15.437646264506661</v>
      </c>
    </row>
    <row r="3926" spans="1:46" x14ac:dyDescent="0.2">
      <c r="A3926" s="1">
        <v>10157444</v>
      </c>
      <c r="C3926">
        <v>551330046</v>
      </c>
      <c r="D3926" s="1" t="s">
        <v>8228</v>
      </c>
      <c r="E3926" s="1">
        <v>42.942509999999999</v>
      </c>
      <c r="F3926" s="1">
        <v>-88.165840000000003</v>
      </c>
      <c r="G3926" t="s">
        <v>45</v>
      </c>
      <c r="H3926" t="s">
        <v>46</v>
      </c>
      <c r="I3926" s="1" t="s">
        <v>57</v>
      </c>
      <c r="J3926" s="1" t="s">
        <v>6046</v>
      </c>
      <c r="K3926" t="s">
        <v>49</v>
      </c>
      <c r="L3926" t="s">
        <v>59</v>
      </c>
      <c r="O3926" s="1" t="str">
        <f t="shared" si="133"/>
        <v>Sand and Gravel, Construction</v>
      </c>
      <c r="P3926" s="1" t="s">
        <v>51</v>
      </c>
      <c r="S3926" s="1" t="s">
        <v>52</v>
      </c>
      <c r="AB3926" s="1" t="s">
        <v>8229</v>
      </c>
      <c r="AD3926" s="1" t="s">
        <v>54</v>
      </c>
      <c r="AT3926" s="3">
        <f t="shared" si="134"/>
        <v>100.05693499822861</v>
      </c>
    </row>
    <row r="3927" spans="1:46" x14ac:dyDescent="0.2">
      <c r="A3927" s="1">
        <v>10157445</v>
      </c>
      <c r="C3927">
        <v>550930161</v>
      </c>
      <c r="D3927" s="1" t="s">
        <v>8230</v>
      </c>
      <c r="E3927" s="1">
        <v>44.776890000000002</v>
      </c>
      <c r="F3927" s="1">
        <v>-92.352980000000002</v>
      </c>
      <c r="G3927" t="s">
        <v>45</v>
      </c>
      <c r="H3927" t="s">
        <v>46</v>
      </c>
      <c r="I3927" s="1" t="s">
        <v>57</v>
      </c>
      <c r="J3927" s="1" t="s">
        <v>6020</v>
      </c>
      <c r="K3927" t="s">
        <v>49</v>
      </c>
      <c r="L3927" t="s">
        <v>50</v>
      </c>
      <c r="O3927" s="1" t="str">
        <f t="shared" si="133"/>
        <v>Stone, Crushed/Broken</v>
      </c>
      <c r="P3927" s="1" t="s">
        <v>51</v>
      </c>
      <c r="S3927" s="1" t="s">
        <v>144</v>
      </c>
      <c r="AD3927" s="1" t="s">
        <v>54</v>
      </c>
      <c r="AT3927" s="3">
        <f t="shared" si="134"/>
        <v>146.26416727702866</v>
      </c>
    </row>
    <row r="3928" spans="1:46" x14ac:dyDescent="0.2">
      <c r="A3928" s="1">
        <v>10157446</v>
      </c>
      <c r="C3928">
        <v>551090142</v>
      </c>
      <c r="D3928" s="1" t="s">
        <v>8231</v>
      </c>
      <c r="E3928" s="1">
        <v>44.872190000000003</v>
      </c>
      <c r="F3928" s="1">
        <v>-92.632990000000007</v>
      </c>
      <c r="G3928" t="s">
        <v>45</v>
      </c>
      <c r="H3928" t="s">
        <v>46</v>
      </c>
      <c r="I3928" s="1" t="s">
        <v>57</v>
      </c>
      <c r="J3928" s="1" t="s">
        <v>5991</v>
      </c>
      <c r="K3928" t="s">
        <v>49</v>
      </c>
      <c r="L3928" t="s">
        <v>50</v>
      </c>
      <c r="O3928" s="1" t="str">
        <f t="shared" si="133"/>
        <v>Stone, Crushed/Broken</v>
      </c>
      <c r="P3928" s="1" t="s">
        <v>51</v>
      </c>
      <c r="S3928" s="1" t="s">
        <v>60</v>
      </c>
      <c r="AD3928" s="1" t="s">
        <v>54</v>
      </c>
      <c r="AT3928" s="3">
        <f t="shared" si="134"/>
        <v>161.25157981052578</v>
      </c>
    </row>
    <row r="3929" spans="1:46" x14ac:dyDescent="0.2">
      <c r="A3929" s="1">
        <v>10157449</v>
      </c>
      <c r="C3929">
        <v>551210254</v>
      </c>
      <c r="D3929" s="1" t="s">
        <v>8232</v>
      </c>
      <c r="E3929" s="1">
        <v>44.226700000000001</v>
      </c>
      <c r="F3929" s="1">
        <v>-91.47045</v>
      </c>
      <c r="G3929" t="s">
        <v>45</v>
      </c>
      <c r="H3929" t="s">
        <v>46</v>
      </c>
      <c r="I3929" s="1" t="s">
        <v>57</v>
      </c>
      <c r="J3929" s="1" t="s">
        <v>5981</v>
      </c>
      <c r="K3929" t="s">
        <v>49</v>
      </c>
      <c r="L3929" t="s">
        <v>50</v>
      </c>
      <c r="O3929" s="1" t="str">
        <f t="shared" si="133"/>
        <v>Stone, Crushed/Broken</v>
      </c>
      <c r="P3929" s="1" t="s">
        <v>51</v>
      </c>
      <c r="S3929" s="1" t="s">
        <v>144</v>
      </c>
      <c r="AD3929" s="1" t="s">
        <v>54</v>
      </c>
      <c r="AT3929" s="3">
        <f t="shared" si="134"/>
        <v>88.805769922560231</v>
      </c>
    </row>
    <row r="3930" spans="1:46" x14ac:dyDescent="0.2">
      <c r="A3930" s="1">
        <v>10157450</v>
      </c>
      <c r="C3930">
        <v>550930035</v>
      </c>
      <c r="D3930" s="1" t="s">
        <v>8233</v>
      </c>
      <c r="E3930" s="1">
        <v>44.833289999999998</v>
      </c>
      <c r="F3930" s="1">
        <v>-92.64049</v>
      </c>
      <c r="G3930" t="s">
        <v>45</v>
      </c>
      <c r="H3930" t="s">
        <v>46</v>
      </c>
      <c r="I3930" s="1" t="s">
        <v>57</v>
      </c>
      <c r="J3930" s="1" t="s">
        <v>6020</v>
      </c>
      <c r="K3930" t="s">
        <v>49</v>
      </c>
      <c r="L3930" t="s">
        <v>50</v>
      </c>
      <c r="O3930" s="1" t="str">
        <f t="shared" si="133"/>
        <v>Stone, Crushed/Broken</v>
      </c>
      <c r="P3930" s="1" t="s">
        <v>51</v>
      </c>
      <c r="S3930" s="1" t="s">
        <v>144</v>
      </c>
      <c r="AD3930" s="1" t="s">
        <v>54</v>
      </c>
      <c r="AT3930" s="3">
        <f t="shared" si="134"/>
        <v>160.02555250501507</v>
      </c>
    </row>
    <row r="3931" spans="1:46" x14ac:dyDescent="0.2">
      <c r="A3931" s="1">
        <v>10157455</v>
      </c>
      <c r="C3931">
        <v>551270007</v>
      </c>
      <c r="D3931" s="1" t="s">
        <v>8234</v>
      </c>
      <c r="E3931" s="1">
        <v>42.718110000000003</v>
      </c>
      <c r="F3931" s="1">
        <v>-88.431139999999999</v>
      </c>
      <c r="G3931" t="s">
        <v>45</v>
      </c>
      <c r="H3931" t="s">
        <v>46</v>
      </c>
      <c r="I3931" s="1" t="s">
        <v>57</v>
      </c>
      <c r="J3931" s="1" t="s">
        <v>99</v>
      </c>
      <c r="K3931" t="s">
        <v>49</v>
      </c>
      <c r="L3931" t="s">
        <v>59</v>
      </c>
      <c r="O3931" s="1" t="str">
        <f t="shared" si="133"/>
        <v>Sand and Gravel, Construction</v>
      </c>
      <c r="P3931" s="1" t="s">
        <v>51</v>
      </c>
      <c r="S3931" s="1" t="s">
        <v>60</v>
      </c>
      <c r="AB3931" s="1" t="s">
        <v>8235</v>
      </c>
      <c r="AD3931" s="1" t="s">
        <v>54</v>
      </c>
      <c r="AT3931" s="3">
        <f t="shared" si="134"/>
        <v>95.815079395245078</v>
      </c>
    </row>
    <row r="3932" spans="1:46" x14ac:dyDescent="0.2">
      <c r="A3932" s="1">
        <v>10157458</v>
      </c>
      <c r="C3932">
        <v>550990007</v>
      </c>
      <c r="D3932" s="1" t="s">
        <v>8236</v>
      </c>
      <c r="E3932" s="1">
        <v>45.528300000000002</v>
      </c>
      <c r="F3932" s="1">
        <v>-90.360919999999993</v>
      </c>
      <c r="G3932" t="s">
        <v>45</v>
      </c>
      <c r="H3932" t="s">
        <v>46</v>
      </c>
      <c r="I3932" s="1" t="s">
        <v>57</v>
      </c>
      <c r="J3932" s="1" t="s">
        <v>2096</v>
      </c>
      <c r="K3932" t="s">
        <v>49</v>
      </c>
      <c r="L3932" t="s">
        <v>59</v>
      </c>
      <c r="O3932" s="1" t="str">
        <f t="shared" si="133"/>
        <v>Sand and Gravel, Construction</v>
      </c>
      <c r="P3932" s="1" t="s">
        <v>51</v>
      </c>
      <c r="S3932" s="1" t="s">
        <v>144</v>
      </c>
      <c r="AD3932" s="1" t="s">
        <v>54</v>
      </c>
      <c r="AT3932" s="3">
        <f t="shared" si="134"/>
        <v>141.26513901494013</v>
      </c>
    </row>
    <row r="3933" spans="1:46" x14ac:dyDescent="0.2">
      <c r="A3933" s="1">
        <v>10157464</v>
      </c>
      <c r="C3933">
        <v>551010010</v>
      </c>
      <c r="D3933" s="1" t="s">
        <v>8237</v>
      </c>
      <c r="E3933" s="1">
        <v>42.753909999999998</v>
      </c>
      <c r="F3933" s="1">
        <v>-88.233639999999994</v>
      </c>
      <c r="G3933" t="s">
        <v>45</v>
      </c>
      <c r="H3933" t="s">
        <v>46</v>
      </c>
      <c r="I3933" s="1" t="s">
        <v>57</v>
      </c>
      <c r="J3933" s="1" t="s">
        <v>83</v>
      </c>
      <c r="K3933" t="s">
        <v>49</v>
      </c>
      <c r="L3933" t="s">
        <v>59</v>
      </c>
      <c r="O3933" s="1" t="str">
        <f t="shared" si="133"/>
        <v>Sand and Gravel, Construction</v>
      </c>
      <c r="P3933" s="1" t="s">
        <v>51</v>
      </c>
      <c r="S3933" s="1" t="s">
        <v>60</v>
      </c>
      <c r="AB3933" s="1" t="s">
        <v>8238</v>
      </c>
      <c r="AD3933" s="1" t="s">
        <v>54</v>
      </c>
      <c r="AT3933" s="3">
        <f t="shared" si="134"/>
        <v>102.91054556967806</v>
      </c>
    </row>
    <row r="3934" spans="1:46" x14ac:dyDescent="0.2">
      <c r="A3934" s="1">
        <v>10157468</v>
      </c>
      <c r="C3934">
        <v>551230023</v>
      </c>
      <c r="D3934" s="1" t="s">
        <v>8239</v>
      </c>
      <c r="E3934" s="1">
        <v>43.488900000000001</v>
      </c>
      <c r="F3934" s="1">
        <v>-90.905730000000005</v>
      </c>
      <c r="G3934" t="s">
        <v>45</v>
      </c>
      <c r="H3934" t="s">
        <v>46</v>
      </c>
      <c r="I3934" s="1" t="s">
        <v>57</v>
      </c>
      <c r="J3934" s="1" t="s">
        <v>4280</v>
      </c>
      <c r="K3934" t="s">
        <v>49</v>
      </c>
      <c r="L3934" t="s">
        <v>50</v>
      </c>
      <c r="O3934" s="1" t="str">
        <f t="shared" si="133"/>
        <v>Stone, Crushed/Broken</v>
      </c>
      <c r="P3934" s="1" t="s">
        <v>51</v>
      </c>
      <c r="S3934" s="1" t="s">
        <v>52</v>
      </c>
      <c r="AD3934" s="1" t="s">
        <v>54</v>
      </c>
      <c r="AT3934" s="3">
        <f t="shared" si="134"/>
        <v>45.404265010886988</v>
      </c>
    </row>
    <row r="3935" spans="1:46" x14ac:dyDescent="0.2">
      <c r="A3935" s="1">
        <v>10157469</v>
      </c>
      <c r="C3935">
        <v>550950058</v>
      </c>
      <c r="D3935" s="1" t="s">
        <v>8240</v>
      </c>
      <c r="E3935" s="1">
        <v>45.569690000000001</v>
      </c>
      <c r="F3935" s="1">
        <v>-92.305480000000003</v>
      </c>
      <c r="G3935" t="s">
        <v>45</v>
      </c>
      <c r="H3935" t="s">
        <v>46</v>
      </c>
      <c r="I3935" s="1" t="s">
        <v>57</v>
      </c>
      <c r="J3935" s="1" t="s">
        <v>2050</v>
      </c>
      <c r="K3935" t="s">
        <v>49</v>
      </c>
      <c r="L3935" t="s">
        <v>59</v>
      </c>
      <c r="O3935" s="1" t="str">
        <f t="shared" si="133"/>
        <v>Sand and Gravel, Construction</v>
      </c>
      <c r="P3935" s="1" t="s">
        <v>51</v>
      </c>
      <c r="S3935" s="1" t="s">
        <v>144</v>
      </c>
      <c r="AD3935" s="1" t="s">
        <v>54</v>
      </c>
      <c r="AK3935" s="2" t="s">
        <v>8241</v>
      </c>
      <c r="AT3935" s="3">
        <f t="shared" si="134"/>
        <v>182.58236472660926</v>
      </c>
    </row>
    <row r="3936" spans="1:46" x14ac:dyDescent="0.2">
      <c r="A3936" s="1">
        <v>10157474</v>
      </c>
      <c r="C3936">
        <v>551090025</v>
      </c>
      <c r="D3936" s="1" t="s">
        <v>8242</v>
      </c>
      <c r="E3936" s="1">
        <v>45.164189999999998</v>
      </c>
      <c r="F3936" s="1">
        <v>-92.238780000000006</v>
      </c>
      <c r="G3936" t="s">
        <v>45</v>
      </c>
      <c r="H3936" t="s">
        <v>46</v>
      </c>
      <c r="I3936" s="1" t="s">
        <v>57</v>
      </c>
      <c r="J3936" s="1" t="s">
        <v>5991</v>
      </c>
      <c r="K3936" t="s">
        <v>49</v>
      </c>
      <c r="L3936" t="s">
        <v>59</v>
      </c>
      <c r="O3936" s="1" t="str">
        <f t="shared" si="133"/>
        <v>Sand and Gravel, Construction</v>
      </c>
      <c r="P3936" s="1" t="s">
        <v>51</v>
      </c>
      <c r="S3936" s="1" t="s">
        <v>60</v>
      </c>
      <c r="AD3936" s="1" t="s">
        <v>54</v>
      </c>
      <c r="AK3936" s="2" t="s">
        <v>5972</v>
      </c>
      <c r="AT3936" s="3">
        <f t="shared" si="134"/>
        <v>159.56158887692632</v>
      </c>
    </row>
    <row r="3937" spans="1:46" x14ac:dyDescent="0.2">
      <c r="A3937" s="1">
        <v>10157483</v>
      </c>
      <c r="C3937">
        <v>551250130</v>
      </c>
      <c r="D3937" s="1" t="s">
        <v>6555</v>
      </c>
      <c r="E3937" s="1">
        <v>45.916699999999999</v>
      </c>
      <c r="F3937" s="1">
        <v>-89.245080000000002</v>
      </c>
      <c r="G3937" t="s">
        <v>45</v>
      </c>
      <c r="H3937" t="s">
        <v>46</v>
      </c>
      <c r="I3937" s="1" t="s">
        <v>57</v>
      </c>
      <c r="J3937" s="1" t="s">
        <v>2224</v>
      </c>
      <c r="K3937" t="s">
        <v>49</v>
      </c>
      <c r="L3937" t="s">
        <v>59</v>
      </c>
      <c r="O3937" s="1" t="str">
        <f t="shared" si="133"/>
        <v>Sand and Gravel, Construction</v>
      </c>
      <c r="P3937" s="1" t="s">
        <v>51</v>
      </c>
      <c r="S3937" s="1" t="s">
        <v>70</v>
      </c>
      <c r="AD3937" s="1" t="s">
        <v>54</v>
      </c>
      <c r="AT3937" s="3">
        <f t="shared" si="134"/>
        <v>171.0407702390055</v>
      </c>
    </row>
    <row r="3938" spans="1:46" x14ac:dyDescent="0.2">
      <c r="A3938" s="1">
        <v>10157485</v>
      </c>
      <c r="C3938">
        <v>550990056</v>
      </c>
      <c r="D3938" s="1" t="s">
        <v>8243</v>
      </c>
      <c r="E3938" s="1">
        <v>45.859200000000001</v>
      </c>
      <c r="F3938" s="1">
        <v>-90.413420000000002</v>
      </c>
      <c r="G3938" t="s">
        <v>45</v>
      </c>
      <c r="H3938" t="s">
        <v>46</v>
      </c>
      <c r="I3938" s="1" t="s">
        <v>57</v>
      </c>
      <c r="J3938" s="1" t="s">
        <v>2096</v>
      </c>
      <c r="K3938" t="s">
        <v>49</v>
      </c>
      <c r="L3938" t="s">
        <v>59</v>
      </c>
      <c r="O3938" s="1" t="str">
        <f t="shared" si="133"/>
        <v>Sand and Gravel, Construction</v>
      </c>
      <c r="P3938" s="1" t="s">
        <v>51</v>
      </c>
      <c r="S3938" s="1" t="s">
        <v>60</v>
      </c>
      <c r="AD3938" s="1" t="s">
        <v>54</v>
      </c>
      <c r="AT3938" s="3">
        <f t="shared" si="134"/>
        <v>164.26473512957983</v>
      </c>
    </row>
    <row r="3939" spans="1:46" ht="25.5" x14ac:dyDescent="0.2">
      <c r="A3939" s="1">
        <v>10157486</v>
      </c>
      <c r="C3939">
        <v>551130014</v>
      </c>
      <c r="D3939" s="1" t="s">
        <v>8244</v>
      </c>
      <c r="E3939" s="1">
        <v>46.113289999999999</v>
      </c>
      <c r="F3939" s="1">
        <v>-91.371549999999999</v>
      </c>
      <c r="G3939" t="s">
        <v>45</v>
      </c>
      <c r="H3939" t="s">
        <v>46</v>
      </c>
      <c r="I3939" s="1" t="s">
        <v>57</v>
      </c>
      <c r="J3939" s="1" t="s">
        <v>4875</v>
      </c>
      <c r="K3939" t="s">
        <v>49</v>
      </c>
      <c r="L3939" t="s">
        <v>59</v>
      </c>
      <c r="O3939" s="1" t="str">
        <f t="shared" si="133"/>
        <v>Sand and Gravel, Construction</v>
      </c>
      <c r="P3939" s="1" t="s">
        <v>51</v>
      </c>
      <c r="S3939" s="1" t="s">
        <v>144</v>
      </c>
      <c r="AD3939" s="1" t="s">
        <v>54</v>
      </c>
      <c r="AK3939" s="2" t="s">
        <v>8245</v>
      </c>
      <c r="AT3939" s="3">
        <f t="shared" si="134"/>
        <v>192.66423079918184</v>
      </c>
    </row>
    <row r="3940" spans="1:46" x14ac:dyDescent="0.2">
      <c r="A3940" s="1">
        <v>10157487</v>
      </c>
      <c r="C3940">
        <v>551050041</v>
      </c>
      <c r="D3940" s="1" t="s">
        <v>87</v>
      </c>
      <c r="E3940" s="1">
        <v>42.620609999999999</v>
      </c>
      <c r="F3940" s="1">
        <v>-89.219269999999995</v>
      </c>
      <c r="G3940" t="s">
        <v>45</v>
      </c>
      <c r="H3940" t="s">
        <v>46</v>
      </c>
      <c r="I3940" s="1" t="s">
        <v>57</v>
      </c>
      <c r="J3940" s="1" t="s">
        <v>58</v>
      </c>
      <c r="K3940" t="s">
        <v>49</v>
      </c>
      <c r="L3940" t="s">
        <v>50</v>
      </c>
      <c r="O3940" s="1" t="str">
        <f t="shared" si="133"/>
        <v>Stone, Crushed/Broken</v>
      </c>
      <c r="P3940" s="1" t="s">
        <v>51</v>
      </c>
      <c r="S3940" s="1" t="s">
        <v>60</v>
      </c>
      <c r="AB3940" s="1" t="s">
        <v>72</v>
      </c>
      <c r="AD3940" s="1" t="s">
        <v>54</v>
      </c>
      <c r="AT3940" s="3">
        <f t="shared" si="134"/>
        <v>72.422523863302843</v>
      </c>
    </row>
    <row r="3941" spans="1:46" x14ac:dyDescent="0.2">
      <c r="A3941" s="1">
        <v>10157489</v>
      </c>
      <c r="C3941">
        <v>551090119</v>
      </c>
      <c r="D3941" s="1" t="s">
        <v>8246</v>
      </c>
      <c r="E3941" s="1">
        <v>44.941890000000001</v>
      </c>
      <c r="F3941" s="1">
        <v>-92.676299999999998</v>
      </c>
      <c r="G3941" t="s">
        <v>45</v>
      </c>
      <c r="H3941" t="s">
        <v>46</v>
      </c>
      <c r="I3941" s="1" t="s">
        <v>57</v>
      </c>
      <c r="J3941" s="1" t="s">
        <v>5991</v>
      </c>
      <c r="K3941" t="s">
        <v>49</v>
      </c>
      <c r="L3941" t="s">
        <v>50</v>
      </c>
      <c r="O3941" s="1" t="str">
        <f t="shared" si="133"/>
        <v>Stone, Crushed/Broken</v>
      </c>
      <c r="P3941" s="1" t="s">
        <v>51</v>
      </c>
      <c r="S3941" s="1" t="s">
        <v>60</v>
      </c>
      <c r="AD3941" s="1" t="s">
        <v>54</v>
      </c>
      <c r="AT3941" s="3">
        <f t="shared" si="134"/>
        <v>165.77562112714665</v>
      </c>
    </row>
    <row r="3942" spans="1:46" x14ac:dyDescent="0.2">
      <c r="A3942" s="1">
        <v>10157494</v>
      </c>
      <c r="C3942">
        <v>551390020</v>
      </c>
      <c r="D3942" s="1" t="s">
        <v>5542</v>
      </c>
      <c r="E3942" s="1">
        <v>44.04</v>
      </c>
      <c r="F3942" s="1">
        <v>-88.741759999999999</v>
      </c>
      <c r="G3942" t="s">
        <v>45</v>
      </c>
      <c r="H3942" t="s">
        <v>46</v>
      </c>
      <c r="I3942" s="1" t="s">
        <v>57</v>
      </c>
      <c r="J3942" s="1" t="s">
        <v>48</v>
      </c>
      <c r="K3942" t="s">
        <v>49</v>
      </c>
      <c r="L3942" t="s">
        <v>59</v>
      </c>
      <c r="O3942" s="1" t="str">
        <f t="shared" si="133"/>
        <v>Sand and Gravel, Construction</v>
      </c>
      <c r="P3942" s="1" t="s">
        <v>51</v>
      </c>
      <c r="S3942" s="1" t="s">
        <v>70</v>
      </c>
      <c r="AD3942" s="1" t="s">
        <v>54</v>
      </c>
      <c r="AT3942" s="3">
        <f t="shared" si="134"/>
        <v>73.027451488302347</v>
      </c>
    </row>
    <row r="3943" spans="1:46" x14ac:dyDescent="0.2">
      <c r="A3943" s="1">
        <v>10157498</v>
      </c>
      <c r="C3943">
        <v>551250073</v>
      </c>
      <c r="D3943" s="1" t="s">
        <v>8247</v>
      </c>
      <c r="E3943" s="1">
        <v>46.143099999999997</v>
      </c>
      <c r="F3943" s="1">
        <v>-89.386179999999996</v>
      </c>
      <c r="G3943" t="s">
        <v>45</v>
      </c>
      <c r="H3943" t="s">
        <v>46</v>
      </c>
      <c r="I3943" s="1" t="s">
        <v>57</v>
      </c>
      <c r="J3943" s="1" t="s">
        <v>2224</v>
      </c>
      <c r="K3943" t="s">
        <v>49</v>
      </c>
      <c r="L3943" t="s">
        <v>59</v>
      </c>
      <c r="O3943" s="1" t="str">
        <f t="shared" si="133"/>
        <v>Sand and Gravel, Construction</v>
      </c>
      <c r="P3943" s="1" t="s">
        <v>51</v>
      </c>
      <c r="S3943" s="1" t="s">
        <v>60</v>
      </c>
      <c r="AD3943" s="1" t="s">
        <v>54</v>
      </c>
      <c r="AT3943" s="3">
        <f t="shared" si="134"/>
        <v>185.07985292503622</v>
      </c>
    </row>
    <row r="3944" spans="1:46" ht="25.5" x14ac:dyDescent="0.2">
      <c r="A3944" s="1">
        <v>10157499</v>
      </c>
      <c r="C3944">
        <v>550990043</v>
      </c>
      <c r="D3944" s="1" t="s">
        <v>8248</v>
      </c>
      <c r="E3944" s="1">
        <v>45.950800000000001</v>
      </c>
      <c r="F3944" s="1">
        <v>-90.339320000000001</v>
      </c>
      <c r="G3944" t="s">
        <v>45</v>
      </c>
      <c r="H3944" t="s">
        <v>46</v>
      </c>
      <c r="I3944" s="1" t="s">
        <v>57</v>
      </c>
      <c r="J3944" s="1" t="s">
        <v>2096</v>
      </c>
      <c r="K3944" t="s">
        <v>49</v>
      </c>
      <c r="L3944" t="s">
        <v>59</v>
      </c>
      <c r="O3944" s="1" t="str">
        <f t="shared" si="133"/>
        <v>Sand and Gravel, Construction</v>
      </c>
      <c r="P3944" s="1" t="s">
        <v>51</v>
      </c>
      <c r="S3944" s="1" t="s">
        <v>60</v>
      </c>
      <c r="AD3944" s="1" t="s">
        <v>54</v>
      </c>
      <c r="AK3944" s="2" t="s">
        <v>6625</v>
      </c>
      <c r="AT3944" s="3">
        <f t="shared" si="134"/>
        <v>170.15067813014534</v>
      </c>
    </row>
    <row r="3945" spans="1:46" x14ac:dyDescent="0.2">
      <c r="A3945" s="1">
        <v>10157500</v>
      </c>
      <c r="C3945">
        <v>551190004</v>
      </c>
      <c r="D3945" s="1" t="s">
        <v>6152</v>
      </c>
      <c r="E3945" s="1">
        <v>45.113100000000003</v>
      </c>
      <c r="F3945" s="1">
        <v>-90.570419999999999</v>
      </c>
      <c r="G3945" t="s">
        <v>45</v>
      </c>
      <c r="H3945" t="s">
        <v>46</v>
      </c>
      <c r="I3945" s="1" t="s">
        <v>57</v>
      </c>
      <c r="J3945" s="1" t="s">
        <v>2086</v>
      </c>
      <c r="K3945" t="s">
        <v>49</v>
      </c>
      <c r="L3945" t="s">
        <v>59</v>
      </c>
      <c r="O3945" s="1" t="str">
        <f t="shared" ref="O3945:O4008" si="135">CONCATENATE(L3945,IF(M3945=0,"",CONCATENATE(", ",M3945)),IF(N3945=0,"",CONCATENATE(", ",N3945)))</f>
        <v>Sand and Gravel, Construction</v>
      </c>
      <c r="P3945" s="1" t="s">
        <v>51</v>
      </c>
      <c r="S3945" s="1" t="s">
        <v>52</v>
      </c>
      <c r="AB3945" s="1" t="s">
        <v>8249</v>
      </c>
      <c r="AD3945" s="1" t="s">
        <v>54</v>
      </c>
      <c r="AT3945" s="3">
        <f t="shared" si="134"/>
        <v>114.96668061028841</v>
      </c>
    </row>
    <row r="3946" spans="1:46" x14ac:dyDescent="0.2">
      <c r="A3946" s="1">
        <v>10157503</v>
      </c>
      <c r="C3946">
        <v>551330003</v>
      </c>
      <c r="D3946" s="1" t="s">
        <v>8250</v>
      </c>
      <c r="E3946" s="1">
        <v>43.128610000000002</v>
      </c>
      <c r="F3946" s="1">
        <v>-88.495050000000006</v>
      </c>
      <c r="G3946" t="s">
        <v>45</v>
      </c>
      <c r="H3946" t="s">
        <v>46</v>
      </c>
      <c r="I3946" s="1" t="s">
        <v>57</v>
      </c>
      <c r="J3946" s="1" t="s">
        <v>6046</v>
      </c>
      <c r="K3946" t="s">
        <v>49</v>
      </c>
      <c r="L3946" t="s">
        <v>59</v>
      </c>
      <c r="O3946" s="1" t="str">
        <f t="shared" si="135"/>
        <v>Sand and Gravel, Construction</v>
      </c>
      <c r="P3946" s="1" t="s">
        <v>51</v>
      </c>
      <c r="S3946" s="1" t="s">
        <v>52</v>
      </c>
      <c r="AB3946" s="1" t="s">
        <v>8251</v>
      </c>
      <c r="AD3946" s="1" t="s">
        <v>54</v>
      </c>
      <c r="AT3946" s="3">
        <f t="shared" si="134"/>
        <v>79.889195525543968</v>
      </c>
    </row>
    <row r="3947" spans="1:46" x14ac:dyDescent="0.2">
      <c r="A3947" s="1">
        <v>10157505</v>
      </c>
      <c r="C3947">
        <v>551070059</v>
      </c>
      <c r="D3947" s="1" t="s">
        <v>8252</v>
      </c>
      <c r="E3947" s="1">
        <v>45.413290000000003</v>
      </c>
      <c r="F3947" s="1">
        <v>-91.400450000000006</v>
      </c>
      <c r="G3947" t="s">
        <v>45</v>
      </c>
      <c r="H3947" t="s">
        <v>46</v>
      </c>
      <c r="I3947" s="1" t="s">
        <v>57</v>
      </c>
      <c r="J3947" s="1" t="s">
        <v>2074</v>
      </c>
      <c r="K3947" t="s">
        <v>49</v>
      </c>
      <c r="L3947" t="s">
        <v>59</v>
      </c>
      <c r="O3947" s="1" t="str">
        <f t="shared" si="135"/>
        <v>Sand and Gravel, Construction</v>
      </c>
      <c r="P3947" s="1" t="s">
        <v>51</v>
      </c>
      <c r="S3947" s="1" t="s">
        <v>60</v>
      </c>
      <c r="AD3947" s="1" t="s">
        <v>54</v>
      </c>
      <c r="AT3947" s="3">
        <f t="shared" si="134"/>
        <v>149.14428259712366</v>
      </c>
    </row>
    <row r="3948" spans="1:46" x14ac:dyDescent="0.2">
      <c r="A3948" s="1">
        <v>10157509</v>
      </c>
      <c r="C3948">
        <v>551090048</v>
      </c>
      <c r="D3948" s="1" t="s">
        <v>8253</v>
      </c>
      <c r="E3948" s="1">
        <v>45.203589999999998</v>
      </c>
      <c r="F3948" s="1">
        <v>-92.454089999999994</v>
      </c>
      <c r="G3948" t="s">
        <v>45</v>
      </c>
      <c r="H3948" t="s">
        <v>46</v>
      </c>
      <c r="I3948" s="1" t="s">
        <v>57</v>
      </c>
      <c r="J3948" s="1" t="s">
        <v>5991</v>
      </c>
      <c r="K3948" t="s">
        <v>49</v>
      </c>
      <c r="L3948" t="s">
        <v>59</v>
      </c>
      <c r="O3948" s="1" t="str">
        <f t="shared" si="135"/>
        <v>Sand and Gravel, Construction</v>
      </c>
      <c r="P3948" s="1" t="s">
        <v>51</v>
      </c>
      <c r="S3948" s="1" t="s">
        <v>144</v>
      </c>
      <c r="AD3948" s="1" t="s">
        <v>54</v>
      </c>
      <c r="AT3948" s="3">
        <f t="shared" si="134"/>
        <v>168.96836816860673</v>
      </c>
    </row>
    <row r="3949" spans="1:46" x14ac:dyDescent="0.2">
      <c r="A3949" s="1">
        <v>10157520</v>
      </c>
      <c r="C3949">
        <v>551030008</v>
      </c>
      <c r="D3949" s="1" t="s">
        <v>8254</v>
      </c>
      <c r="E3949" s="1">
        <v>43.271700000000003</v>
      </c>
      <c r="F3949" s="1">
        <v>-90.619320000000002</v>
      </c>
      <c r="G3949" t="s">
        <v>45</v>
      </c>
      <c r="H3949" t="s">
        <v>46</v>
      </c>
      <c r="I3949" s="1" t="s">
        <v>57</v>
      </c>
      <c r="J3949" s="1" t="s">
        <v>6469</v>
      </c>
      <c r="K3949" t="s">
        <v>49</v>
      </c>
      <c r="L3949" t="s">
        <v>50</v>
      </c>
      <c r="O3949" s="1" t="str">
        <f t="shared" si="135"/>
        <v>Stone, Crushed/Broken</v>
      </c>
      <c r="P3949" s="1" t="s">
        <v>51</v>
      </c>
      <c r="S3949" s="1" t="s">
        <v>60</v>
      </c>
      <c r="AB3949" s="1" t="s">
        <v>5013</v>
      </c>
      <c r="AD3949" s="1" t="s">
        <v>54</v>
      </c>
      <c r="AT3949" s="3">
        <f t="shared" si="134"/>
        <v>34.869710230298651</v>
      </c>
    </row>
    <row r="3950" spans="1:46" x14ac:dyDescent="0.2">
      <c r="A3950" s="1">
        <v>10157524</v>
      </c>
      <c r="C3950">
        <v>551210248</v>
      </c>
      <c r="D3950" s="1" t="s">
        <v>8255</v>
      </c>
      <c r="E3950" s="1">
        <v>44.201700000000002</v>
      </c>
      <c r="F3950" s="1">
        <v>-91.462950000000006</v>
      </c>
      <c r="G3950" t="s">
        <v>45</v>
      </c>
      <c r="H3950" t="s">
        <v>46</v>
      </c>
      <c r="I3950" s="1" t="s">
        <v>57</v>
      </c>
      <c r="J3950" s="1" t="s">
        <v>5981</v>
      </c>
      <c r="K3950" t="s">
        <v>49</v>
      </c>
      <c r="L3950" t="s">
        <v>50</v>
      </c>
      <c r="O3950" s="1" t="str">
        <f t="shared" si="135"/>
        <v>Stone, Crushed/Broken</v>
      </c>
      <c r="P3950" s="1" t="s">
        <v>51</v>
      </c>
      <c r="S3950" s="1" t="s">
        <v>60</v>
      </c>
      <c r="AD3950" s="1" t="s">
        <v>54</v>
      </c>
      <c r="AT3950" s="3">
        <f t="shared" si="134"/>
        <v>87.542238471915724</v>
      </c>
    </row>
    <row r="3951" spans="1:46" ht="25.5" x14ac:dyDescent="0.2">
      <c r="A3951" s="1">
        <v>10157526</v>
      </c>
      <c r="C3951">
        <v>551090094</v>
      </c>
      <c r="D3951" s="1" t="s">
        <v>8256</v>
      </c>
      <c r="E3951" s="1">
        <v>45.087490000000003</v>
      </c>
      <c r="F3951" s="1">
        <v>-92.154579999999996</v>
      </c>
      <c r="G3951" t="s">
        <v>45</v>
      </c>
      <c r="H3951" t="s">
        <v>46</v>
      </c>
      <c r="I3951" s="1" t="s">
        <v>57</v>
      </c>
      <c r="J3951" s="1" t="s">
        <v>5991</v>
      </c>
      <c r="K3951" t="s">
        <v>49</v>
      </c>
      <c r="L3951" t="s">
        <v>50</v>
      </c>
      <c r="O3951" s="1" t="str">
        <f t="shared" si="135"/>
        <v>Stone, Crushed/Broken</v>
      </c>
      <c r="P3951" s="1" t="s">
        <v>51</v>
      </c>
      <c r="S3951" s="1" t="s">
        <v>144</v>
      </c>
      <c r="AD3951" s="1" t="s">
        <v>54</v>
      </c>
      <c r="AK3951" s="2" t="s">
        <v>8257</v>
      </c>
      <c r="AT3951" s="3">
        <f t="shared" si="134"/>
        <v>152.9090363476455</v>
      </c>
    </row>
    <row r="3952" spans="1:46" x14ac:dyDescent="0.2">
      <c r="A3952" s="1">
        <v>10157527</v>
      </c>
      <c r="C3952">
        <v>551150075</v>
      </c>
      <c r="D3952" s="1" t="s">
        <v>8258</v>
      </c>
      <c r="E3952" s="1">
        <v>44.604700000000001</v>
      </c>
      <c r="F3952" s="1">
        <v>-88.390339999999995</v>
      </c>
      <c r="G3952" t="s">
        <v>45</v>
      </c>
      <c r="H3952" t="s">
        <v>46</v>
      </c>
      <c r="I3952" s="1" t="s">
        <v>57</v>
      </c>
      <c r="J3952" s="1" t="s">
        <v>6009</v>
      </c>
      <c r="K3952" t="s">
        <v>49</v>
      </c>
      <c r="L3952" t="s">
        <v>59</v>
      </c>
      <c r="O3952" s="1" t="str">
        <f t="shared" si="135"/>
        <v>Sand and Gravel, Construction</v>
      </c>
      <c r="P3952" s="1" t="s">
        <v>51</v>
      </c>
      <c r="S3952" s="1" t="s">
        <v>60</v>
      </c>
      <c r="AD3952" s="1" t="s">
        <v>54</v>
      </c>
      <c r="AT3952" s="3">
        <f t="shared" si="134"/>
        <v>110.51712368938013</v>
      </c>
    </row>
    <row r="3953" spans="1:46" x14ac:dyDescent="0.2">
      <c r="A3953" s="1">
        <v>10157530</v>
      </c>
      <c r="C3953">
        <v>551150027</v>
      </c>
      <c r="D3953" s="1" t="s">
        <v>8259</v>
      </c>
      <c r="E3953" s="1">
        <v>44.849400000000003</v>
      </c>
      <c r="F3953" s="1">
        <v>-89.205870000000004</v>
      </c>
      <c r="G3953" t="s">
        <v>45</v>
      </c>
      <c r="H3953" t="s">
        <v>46</v>
      </c>
      <c r="I3953" s="1" t="s">
        <v>57</v>
      </c>
      <c r="J3953" s="1" t="s">
        <v>6009</v>
      </c>
      <c r="K3953" t="s">
        <v>49</v>
      </c>
      <c r="L3953" t="s">
        <v>59</v>
      </c>
      <c r="O3953" s="1" t="str">
        <f t="shared" si="135"/>
        <v>Sand and Gravel, Construction</v>
      </c>
      <c r="P3953" s="1" t="s">
        <v>51</v>
      </c>
      <c r="S3953" s="1" t="s">
        <v>144</v>
      </c>
      <c r="AD3953" s="1" t="s">
        <v>54</v>
      </c>
      <c r="AT3953" s="3">
        <f t="shared" si="134"/>
        <v>101.19808676465993</v>
      </c>
    </row>
    <row r="3954" spans="1:46" x14ac:dyDescent="0.2">
      <c r="A3954" s="1">
        <v>10157531</v>
      </c>
      <c r="C3954">
        <v>551250049</v>
      </c>
      <c r="D3954" s="1" t="s">
        <v>8260</v>
      </c>
      <c r="E3954" s="1">
        <v>45.973300000000002</v>
      </c>
      <c r="F3954" s="1">
        <v>-89.618989999999997</v>
      </c>
      <c r="G3954" t="s">
        <v>45</v>
      </c>
      <c r="H3954" t="s">
        <v>46</v>
      </c>
      <c r="I3954" s="1" t="s">
        <v>57</v>
      </c>
      <c r="J3954" s="1" t="s">
        <v>2224</v>
      </c>
      <c r="K3954" t="s">
        <v>49</v>
      </c>
      <c r="L3954" t="s">
        <v>59</v>
      </c>
      <c r="O3954" s="1" t="str">
        <f t="shared" si="135"/>
        <v>Sand and Gravel, Construction</v>
      </c>
      <c r="P3954" s="1" t="s">
        <v>51</v>
      </c>
      <c r="S3954" s="1" t="s">
        <v>144</v>
      </c>
      <c r="AD3954" s="1" t="s">
        <v>54</v>
      </c>
      <c r="AT3954" s="3">
        <f t="shared" si="134"/>
        <v>171.90796147008336</v>
      </c>
    </row>
    <row r="3955" spans="1:46" x14ac:dyDescent="0.2">
      <c r="A3955" s="1">
        <v>10157534</v>
      </c>
      <c r="C3955">
        <v>551210082</v>
      </c>
      <c r="D3955" s="1" t="s">
        <v>8261</v>
      </c>
      <c r="E3955" s="1">
        <v>44.136400000000002</v>
      </c>
      <c r="F3955" s="1">
        <v>-91.288439999999994</v>
      </c>
      <c r="G3955" t="s">
        <v>45</v>
      </c>
      <c r="H3955" t="s">
        <v>46</v>
      </c>
      <c r="I3955" s="1" t="s">
        <v>57</v>
      </c>
      <c r="J3955" s="1" t="s">
        <v>5981</v>
      </c>
      <c r="K3955" t="s">
        <v>49</v>
      </c>
      <c r="L3955" t="s">
        <v>50</v>
      </c>
      <c r="O3955" s="1" t="str">
        <f t="shared" si="135"/>
        <v>Stone, Crushed/Broken</v>
      </c>
      <c r="P3955" s="1" t="s">
        <v>51</v>
      </c>
      <c r="S3955" s="1" t="s">
        <v>60</v>
      </c>
      <c r="AD3955" s="1" t="s">
        <v>54</v>
      </c>
      <c r="AT3955" s="3">
        <f t="shared" si="134"/>
        <v>77.840419110975276</v>
      </c>
    </row>
    <row r="3956" spans="1:46" x14ac:dyDescent="0.2">
      <c r="A3956" s="1">
        <v>10157536</v>
      </c>
      <c r="C3956">
        <v>551330017</v>
      </c>
      <c r="D3956" s="1" t="s">
        <v>8262</v>
      </c>
      <c r="E3956" s="1">
        <v>43.16581</v>
      </c>
      <c r="F3956" s="1">
        <v>-88.244439999999997</v>
      </c>
      <c r="G3956" t="s">
        <v>45</v>
      </c>
      <c r="H3956" t="s">
        <v>46</v>
      </c>
      <c r="I3956" s="1" t="s">
        <v>57</v>
      </c>
      <c r="J3956" s="1" t="s">
        <v>6046</v>
      </c>
      <c r="K3956" t="s">
        <v>49</v>
      </c>
      <c r="L3956" t="s">
        <v>59</v>
      </c>
      <c r="O3956" s="1" t="str">
        <f t="shared" si="135"/>
        <v>Sand and Gravel, Construction</v>
      </c>
      <c r="P3956" s="1" t="s">
        <v>51</v>
      </c>
      <c r="S3956" s="1" t="s">
        <v>52</v>
      </c>
      <c r="AB3956" s="1" t="s">
        <v>8263</v>
      </c>
      <c r="AD3956" s="1" t="s">
        <v>54</v>
      </c>
      <c r="AT3956" s="3">
        <f t="shared" si="134"/>
        <v>91.198586969262109</v>
      </c>
    </row>
    <row r="3957" spans="1:46" x14ac:dyDescent="0.2">
      <c r="A3957" s="1">
        <v>10157537</v>
      </c>
      <c r="C3957">
        <v>551090008</v>
      </c>
      <c r="D3957" s="1" t="s">
        <v>8264</v>
      </c>
      <c r="E3957" s="1">
        <v>45.09919</v>
      </c>
      <c r="F3957" s="1">
        <v>-92.329080000000005</v>
      </c>
      <c r="G3957" t="s">
        <v>45</v>
      </c>
      <c r="H3957" t="s">
        <v>46</v>
      </c>
      <c r="I3957" s="1" t="s">
        <v>57</v>
      </c>
      <c r="J3957" s="1" t="s">
        <v>5991</v>
      </c>
      <c r="K3957" t="s">
        <v>49</v>
      </c>
      <c r="L3957" t="s">
        <v>50</v>
      </c>
      <c r="O3957" s="1" t="str">
        <f t="shared" si="135"/>
        <v>Stone, Crushed/Broken</v>
      </c>
      <c r="P3957" s="1" t="s">
        <v>51</v>
      </c>
      <c r="S3957" s="1" t="s">
        <v>52</v>
      </c>
      <c r="AB3957" s="1" t="s">
        <v>8265</v>
      </c>
      <c r="AD3957" s="1" t="s">
        <v>54</v>
      </c>
      <c r="AT3957" s="3">
        <f t="shared" si="134"/>
        <v>159.59115655015452</v>
      </c>
    </row>
    <row r="3958" spans="1:46" x14ac:dyDescent="0.2">
      <c r="A3958" s="1">
        <v>10157538</v>
      </c>
      <c r="C3958">
        <v>551090175</v>
      </c>
      <c r="D3958" s="1" t="s">
        <v>8266</v>
      </c>
      <c r="E3958" s="1">
        <v>44.898090000000003</v>
      </c>
      <c r="F3958" s="1">
        <v>-92.396590000000003</v>
      </c>
      <c r="G3958" t="s">
        <v>45</v>
      </c>
      <c r="H3958" t="s">
        <v>46</v>
      </c>
      <c r="I3958" s="1" t="s">
        <v>57</v>
      </c>
      <c r="J3958" s="1" t="s">
        <v>5991</v>
      </c>
      <c r="K3958" t="s">
        <v>49</v>
      </c>
      <c r="L3958" t="s">
        <v>59</v>
      </c>
      <c r="O3958" s="1" t="str">
        <f t="shared" si="135"/>
        <v>Sand and Gravel, Construction</v>
      </c>
      <c r="P3958" s="1" t="s">
        <v>51</v>
      </c>
      <c r="S3958" s="1" t="s">
        <v>60</v>
      </c>
      <c r="AD3958" s="1" t="s">
        <v>54</v>
      </c>
      <c r="AT3958" s="3">
        <f t="shared" si="134"/>
        <v>153.03796749316567</v>
      </c>
    </row>
    <row r="3959" spans="1:46" x14ac:dyDescent="0.2">
      <c r="A3959" s="1">
        <v>10157539</v>
      </c>
      <c r="C3959">
        <v>551210137</v>
      </c>
      <c r="D3959" s="1" t="s">
        <v>8267</v>
      </c>
      <c r="E3959" s="1">
        <v>43.993899999999996</v>
      </c>
      <c r="F3959" s="1">
        <v>-91.392650000000003</v>
      </c>
      <c r="G3959" t="s">
        <v>45</v>
      </c>
      <c r="H3959" t="s">
        <v>46</v>
      </c>
      <c r="I3959" s="1" t="s">
        <v>57</v>
      </c>
      <c r="J3959" s="1" t="s">
        <v>5981</v>
      </c>
      <c r="K3959" t="s">
        <v>49</v>
      </c>
      <c r="L3959" t="s">
        <v>59</v>
      </c>
      <c r="O3959" s="1" t="str">
        <f t="shared" si="135"/>
        <v>Sand and Gravel, Construction</v>
      </c>
      <c r="P3959" s="1" t="s">
        <v>51</v>
      </c>
      <c r="S3959" s="1" t="s">
        <v>60</v>
      </c>
      <c r="AD3959" s="1" t="s">
        <v>54</v>
      </c>
      <c r="AT3959" s="3">
        <f t="shared" si="134"/>
        <v>77.434741354911296</v>
      </c>
    </row>
    <row r="3960" spans="1:46" x14ac:dyDescent="0.2">
      <c r="A3960" s="1">
        <v>10157542</v>
      </c>
      <c r="C3960">
        <v>551250062</v>
      </c>
      <c r="D3960" s="1" t="s">
        <v>8268</v>
      </c>
      <c r="E3960" s="1">
        <v>46.111899999999999</v>
      </c>
      <c r="F3960" s="1">
        <v>-89.692890000000006</v>
      </c>
      <c r="G3960" t="s">
        <v>45</v>
      </c>
      <c r="H3960" t="s">
        <v>46</v>
      </c>
      <c r="I3960" s="1" t="s">
        <v>57</v>
      </c>
      <c r="J3960" s="1" t="s">
        <v>2224</v>
      </c>
      <c r="K3960" t="s">
        <v>49</v>
      </c>
      <c r="L3960" t="s">
        <v>59</v>
      </c>
      <c r="O3960" s="1" t="str">
        <f t="shared" si="135"/>
        <v>Sand and Gravel, Construction</v>
      </c>
      <c r="P3960" s="1" t="s">
        <v>51</v>
      </c>
      <c r="S3960" s="1" t="s">
        <v>60</v>
      </c>
      <c r="AD3960" s="1" t="s">
        <v>54</v>
      </c>
      <c r="AK3960" s="2" t="s">
        <v>8269</v>
      </c>
      <c r="AT3960" s="3">
        <f t="shared" si="134"/>
        <v>181.09124911881474</v>
      </c>
    </row>
    <row r="3961" spans="1:46" x14ac:dyDescent="0.2">
      <c r="A3961" s="1">
        <v>10157543</v>
      </c>
      <c r="C3961">
        <v>550930094</v>
      </c>
      <c r="D3961" s="1" t="s">
        <v>8270</v>
      </c>
      <c r="E3961" s="1">
        <v>44.784190000000002</v>
      </c>
      <c r="F3961" s="1">
        <v>-92.415790000000001</v>
      </c>
      <c r="G3961" t="s">
        <v>45</v>
      </c>
      <c r="H3961" t="s">
        <v>46</v>
      </c>
      <c r="I3961" s="1" t="s">
        <v>57</v>
      </c>
      <c r="J3961" s="1" t="s">
        <v>6020</v>
      </c>
      <c r="K3961" t="s">
        <v>49</v>
      </c>
      <c r="L3961" t="s">
        <v>59</v>
      </c>
      <c r="O3961" s="1" t="str">
        <f t="shared" si="135"/>
        <v>Sand and Gravel, Construction</v>
      </c>
      <c r="P3961" s="1" t="s">
        <v>51</v>
      </c>
      <c r="S3961" s="1" t="s">
        <v>60</v>
      </c>
      <c r="AD3961" s="1" t="s">
        <v>54</v>
      </c>
      <c r="AK3961" s="2" t="s">
        <v>6513</v>
      </c>
      <c r="AT3961" s="3">
        <f t="shared" si="134"/>
        <v>149.05330987120368</v>
      </c>
    </row>
    <row r="3962" spans="1:46" x14ac:dyDescent="0.2">
      <c r="A3962" s="1">
        <v>10157544</v>
      </c>
      <c r="C3962">
        <v>551210040</v>
      </c>
      <c r="D3962" s="1" t="s">
        <v>8271</v>
      </c>
      <c r="E3962" s="1">
        <v>44.500799999999998</v>
      </c>
      <c r="F3962" s="1">
        <v>-91.20514</v>
      </c>
      <c r="G3962" t="s">
        <v>45</v>
      </c>
      <c r="H3962" t="s">
        <v>46</v>
      </c>
      <c r="I3962" s="1" t="s">
        <v>57</v>
      </c>
      <c r="J3962" s="1" t="s">
        <v>5981</v>
      </c>
      <c r="K3962" t="s">
        <v>49</v>
      </c>
      <c r="L3962" t="s">
        <v>50</v>
      </c>
      <c r="O3962" s="1" t="str">
        <f t="shared" si="135"/>
        <v>Stone, Crushed/Broken</v>
      </c>
      <c r="P3962" s="1" t="s">
        <v>51</v>
      </c>
      <c r="S3962" s="1" t="s">
        <v>60</v>
      </c>
      <c r="AD3962" s="1" t="s">
        <v>54</v>
      </c>
      <c r="AK3962" s="2" t="s">
        <v>5989</v>
      </c>
      <c r="AT3962" s="3">
        <f t="shared" si="134"/>
        <v>91.480919362664565</v>
      </c>
    </row>
    <row r="3963" spans="1:46" x14ac:dyDescent="0.2">
      <c r="A3963" s="1">
        <v>10157551</v>
      </c>
      <c r="C3963">
        <v>551330028</v>
      </c>
      <c r="D3963" s="1" t="s">
        <v>8272</v>
      </c>
      <c r="E3963" s="1">
        <v>43.139710000000001</v>
      </c>
      <c r="F3963" s="1">
        <v>-88.195840000000004</v>
      </c>
      <c r="G3963" t="s">
        <v>45</v>
      </c>
      <c r="H3963" t="s">
        <v>46</v>
      </c>
      <c r="I3963" s="1" t="s">
        <v>57</v>
      </c>
      <c r="J3963" s="1" t="s">
        <v>6046</v>
      </c>
      <c r="K3963" t="s">
        <v>49</v>
      </c>
      <c r="L3963" t="s">
        <v>59</v>
      </c>
      <c r="O3963" s="1" t="str">
        <f t="shared" si="135"/>
        <v>Sand and Gravel, Construction</v>
      </c>
      <c r="P3963" s="1" t="s">
        <v>51</v>
      </c>
      <c r="S3963" s="1" t="s">
        <v>60</v>
      </c>
      <c r="AB3963" s="1" t="s">
        <v>8273</v>
      </c>
      <c r="AD3963" s="1" t="s">
        <v>54</v>
      </c>
      <c r="AT3963" s="3">
        <f t="shared" si="134"/>
        <v>94.043387098081737</v>
      </c>
    </row>
    <row r="3964" spans="1:46" x14ac:dyDescent="0.2">
      <c r="A3964" s="1">
        <v>10157554</v>
      </c>
      <c r="C3964">
        <v>551250074</v>
      </c>
      <c r="D3964" s="1" t="s">
        <v>8274</v>
      </c>
      <c r="E3964" s="1">
        <v>46.161900000000003</v>
      </c>
      <c r="F3964" s="1">
        <v>-89.485879999999995</v>
      </c>
      <c r="G3964" t="s">
        <v>45</v>
      </c>
      <c r="H3964" t="s">
        <v>46</v>
      </c>
      <c r="I3964" s="1" t="s">
        <v>57</v>
      </c>
      <c r="J3964" s="1" t="s">
        <v>2224</v>
      </c>
      <c r="K3964" t="s">
        <v>49</v>
      </c>
      <c r="L3964" t="s">
        <v>59</v>
      </c>
      <c r="O3964" s="1" t="str">
        <f t="shared" si="135"/>
        <v>Sand and Gravel, Construction</v>
      </c>
      <c r="P3964" s="1" t="s">
        <v>51</v>
      </c>
      <c r="S3964" s="1" t="s">
        <v>144</v>
      </c>
      <c r="AD3964" s="1" t="s">
        <v>54</v>
      </c>
      <c r="AT3964" s="3">
        <f t="shared" si="134"/>
        <v>185.63553545799309</v>
      </c>
    </row>
    <row r="3965" spans="1:46" x14ac:dyDescent="0.2">
      <c r="A3965" s="1">
        <v>10157555</v>
      </c>
      <c r="C3965">
        <v>551250003</v>
      </c>
      <c r="D3965" s="1" t="s">
        <v>8275</v>
      </c>
      <c r="E3965" s="1">
        <v>45.947499999999998</v>
      </c>
      <c r="F3965" s="1">
        <v>-89.709289999999996</v>
      </c>
      <c r="G3965" t="s">
        <v>45</v>
      </c>
      <c r="H3965" t="s">
        <v>46</v>
      </c>
      <c r="I3965" s="1" t="s">
        <v>57</v>
      </c>
      <c r="J3965" s="1" t="s">
        <v>2224</v>
      </c>
      <c r="K3965" t="s">
        <v>49</v>
      </c>
      <c r="L3965" t="s">
        <v>59</v>
      </c>
      <c r="O3965" s="1" t="str">
        <f t="shared" si="135"/>
        <v>Sand and Gravel, Construction</v>
      </c>
      <c r="P3965" s="1" t="s">
        <v>51</v>
      </c>
      <c r="S3965" s="1" t="s">
        <v>60</v>
      </c>
      <c r="AB3965" s="1" t="s">
        <v>8276</v>
      </c>
      <c r="AD3965" s="1" t="s">
        <v>54</v>
      </c>
      <c r="AT3965" s="3">
        <f t="shared" si="134"/>
        <v>169.70662991368036</v>
      </c>
    </row>
    <row r="3966" spans="1:46" x14ac:dyDescent="0.2">
      <c r="A3966" s="1">
        <v>10157557</v>
      </c>
      <c r="C3966">
        <v>551130040</v>
      </c>
      <c r="D3966" s="1" t="s">
        <v>8277</v>
      </c>
      <c r="E3966" s="1">
        <v>45.981389999999998</v>
      </c>
      <c r="F3966" s="1">
        <v>-91.498459999999994</v>
      </c>
      <c r="G3966" t="s">
        <v>45</v>
      </c>
      <c r="H3966" t="s">
        <v>46</v>
      </c>
      <c r="I3966" s="1" t="s">
        <v>57</v>
      </c>
      <c r="J3966" s="1" t="s">
        <v>4875</v>
      </c>
      <c r="K3966" t="s">
        <v>49</v>
      </c>
      <c r="L3966" t="s">
        <v>59</v>
      </c>
      <c r="O3966" s="1" t="str">
        <f t="shared" si="135"/>
        <v>Sand and Gravel, Construction</v>
      </c>
      <c r="P3966" s="1" t="s">
        <v>51</v>
      </c>
      <c r="S3966" s="1" t="s">
        <v>144</v>
      </c>
      <c r="AD3966" s="1" t="s">
        <v>54</v>
      </c>
      <c r="AK3966" s="2" t="s">
        <v>6042</v>
      </c>
      <c r="AT3966" s="3">
        <f t="shared" si="134"/>
        <v>186.54447762799992</v>
      </c>
    </row>
    <row r="3967" spans="1:46" x14ac:dyDescent="0.2">
      <c r="A3967" s="1">
        <v>10157565</v>
      </c>
      <c r="C3967">
        <v>550930165</v>
      </c>
      <c r="D3967" s="1" t="s">
        <v>8278</v>
      </c>
      <c r="E3967" s="1">
        <v>44.807189999999999</v>
      </c>
      <c r="F3967" s="1">
        <v>-92.299580000000006</v>
      </c>
      <c r="G3967" t="s">
        <v>45</v>
      </c>
      <c r="H3967" t="s">
        <v>46</v>
      </c>
      <c r="I3967" s="1" t="s">
        <v>57</v>
      </c>
      <c r="J3967" s="1" t="s">
        <v>6020</v>
      </c>
      <c r="K3967" t="s">
        <v>49</v>
      </c>
      <c r="L3967" t="s">
        <v>59</v>
      </c>
      <c r="O3967" s="1" t="str">
        <f t="shared" si="135"/>
        <v>Sand and Gravel, Construction</v>
      </c>
      <c r="P3967" s="1" t="s">
        <v>51</v>
      </c>
      <c r="S3967" s="1" t="s">
        <v>60</v>
      </c>
      <c r="AD3967" s="1" t="s">
        <v>54</v>
      </c>
      <c r="AT3967" s="3">
        <f t="shared" si="134"/>
        <v>145.4288039426612</v>
      </c>
    </row>
    <row r="3968" spans="1:46" x14ac:dyDescent="0.2">
      <c r="A3968" s="1">
        <v>10157568</v>
      </c>
      <c r="C3968">
        <v>551090011</v>
      </c>
      <c r="D3968" s="1" t="s">
        <v>8279</v>
      </c>
      <c r="E3968" s="1">
        <v>45.085290000000001</v>
      </c>
      <c r="F3968" s="1">
        <v>-92.580789999999993</v>
      </c>
      <c r="G3968" t="s">
        <v>45</v>
      </c>
      <c r="H3968" t="s">
        <v>46</v>
      </c>
      <c r="I3968" s="1" t="s">
        <v>57</v>
      </c>
      <c r="J3968" s="1" t="s">
        <v>5991</v>
      </c>
      <c r="K3968" t="s">
        <v>49</v>
      </c>
      <c r="L3968" t="s">
        <v>59</v>
      </c>
      <c r="O3968" s="1" t="str">
        <f t="shared" si="135"/>
        <v>Sand and Gravel, Construction</v>
      </c>
      <c r="P3968" s="1" t="s">
        <v>51</v>
      </c>
      <c r="S3968" s="1" t="s">
        <v>52</v>
      </c>
      <c r="AB3968" s="1" t="s">
        <v>8280</v>
      </c>
      <c r="AD3968" s="1" t="s">
        <v>54</v>
      </c>
      <c r="AT3968" s="3">
        <f t="shared" si="134"/>
        <v>168.17488558473823</v>
      </c>
    </row>
    <row r="3969" spans="1:46" x14ac:dyDescent="0.2">
      <c r="A3969" s="1">
        <v>10157570</v>
      </c>
      <c r="C3969">
        <v>551130087</v>
      </c>
      <c r="D3969" s="1" t="s">
        <v>8281</v>
      </c>
      <c r="E3969" s="1">
        <v>45.846699999999998</v>
      </c>
      <c r="F3969" s="1">
        <v>-90.965940000000003</v>
      </c>
      <c r="G3969" t="s">
        <v>45</v>
      </c>
      <c r="H3969" t="s">
        <v>46</v>
      </c>
      <c r="I3969" s="1" t="s">
        <v>57</v>
      </c>
      <c r="J3969" s="1" t="s">
        <v>4875</v>
      </c>
      <c r="K3969" t="s">
        <v>49</v>
      </c>
      <c r="L3969" t="s">
        <v>59</v>
      </c>
      <c r="O3969" s="1" t="str">
        <f t="shared" si="135"/>
        <v>Sand and Gravel, Construction</v>
      </c>
      <c r="P3969" s="1" t="s">
        <v>51</v>
      </c>
      <c r="S3969" s="1" t="s">
        <v>144</v>
      </c>
      <c r="AD3969" s="1" t="s">
        <v>54</v>
      </c>
      <c r="AK3969" s="2" t="s">
        <v>8282</v>
      </c>
      <c r="AT3969" s="3">
        <f t="shared" si="134"/>
        <v>168.94089992749684</v>
      </c>
    </row>
    <row r="3970" spans="1:46" x14ac:dyDescent="0.2">
      <c r="A3970" s="1">
        <v>10157576</v>
      </c>
      <c r="C3970">
        <v>551330060</v>
      </c>
      <c r="D3970" s="1" t="s">
        <v>8283</v>
      </c>
      <c r="E3970" s="1">
        <v>43.013309999999997</v>
      </c>
      <c r="F3970" s="1">
        <v>-88.236739999999998</v>
      </c>
      <c r="G3970" t="s">
        <v>45</v>
      </c>
      <c r="H3970" t="s">
        <v>46</v>
      </c>
      <c r="I3970" s="1" t="s">
        <v>57</v>
      </c>
      <c r="J3970" s="1" t="s">
        <v>6046</v>
      </c>
      <c r="K3970" t="s">
        <v>49</v>
      </c>
      <c r="L3970" t="s">
        <v>59</v>
      </c>
      <c r="O3970" s="1" t="str">
        <f t="shared" si="135"/>
        <v>Sand and Gravel, Construction</v>
      </c>
      <c r="P3970" s="1" t="s">
        <v>51</v>
      </c>
      <c r="S3970" s="1" t="s">
        <v>70</v>
      </c>
      <c r="AD3970" s="1" t="s">
        <v>54</v>
      </c>
      <c r="AT3970" s="3">
        <f t="shared" si="134"/>
        <v>94.883365557665769</v>
      </c>
    </row>
    <row r="3971" spans="1:46" x14ac:dyDescent="0.2">
      <c r="A3971" s="1">
        <v>10157580</v>
      </c>
      <c r="C3971">
        <v>551090138</v>
      </c>
      <c r="D3971" s="1" t="s">
        <v>8284</v>
      </c>
      <c r="E3971" s="1">
        <v>44.89669</v>
      </c>
      <c r="F3971" s="1">
        <v>-92.647989999999993</v>
      </c>
      <c r="G3971" t="s">
        <v>45</v>
      </c>
      <c r="H3971" t="s">
        <v>46</v>
      </c>
      <c r="I3971" s="1" t="s">
        <v>57</v>
      </c>
      <c r="J3971" s="1" t="s">
        <v>5991</v>
      </c>
      <c r="K3971" t="s">
        <v>49</v>
      </c>
      <c r="L3971" t="s">
        <v>59</v>
      </c>
      <c r="O3971" s="1" t="str">
        <f t="shared" si="135"/>
        <v>Sand and Gravel, Construction</v>
      </c>
      <c r="P3971" s="1" t="s">
        <v>51</v>
      </c>
      <c r="S3971" s="1" t="s">
        <v>60</v>
      </c>
      <c r="AD3971" s="1" t="s">
        <v>54</v>
      </c>
      <c r="AK3971" s="2" t="s">
        <v>5972</v>
      </c>
      <c r="AT3971" s="3">
        <f t="shared" ref="AT3971:AT4034" si="136">(2*ATAN2(SQRT(1-(SIN(ABS(E3971-$E$1)*PI()/180/2)^2+COS($E$1*PI()/180)*COS(E3971*PI()/180)*SIN(ABS(F3971-$F$1)*PI()/180/2)^2)),SQRT(SIN(ABS(E3971-$E$1)*PI()/180/2)^2+COS($E$1*PI()/180)*COS(E3971*PI()/180)*SIN(ABS(F3971-$F$1)*PI()/180/2)^2)))*6371*0.621371</f>
        <v>162.82823879082699</v>
      </c>
    </row>
    <row r="3972" spans="1:46" x14ac:dyDescent="0.2">
      <c r="A3972" s="1">
        <v>10157581</v>
      </c>
      <c r="C3972">
        <v>551150003</v>
      </c>
      <c r="D3972" s="1" t="s">
        <v>8285</v>
      </c>
      <c r="E3972" s="1">
        <v>44.831899999999997</v>
      </c>
      <c r="F3972" s="1">
        <v>-88.369739999999993</v>
      </c>
      <c r="G3972" t="s">
        <v>45</v>
      </c>
      <c r="H3972" t="s">
        <v>46</v>
      </c>
      <c r="I3972" s="1" t="s">
        <v>57</v>
      </c>
      <c r="J3972" s="1" t="s">
        <v>6009</v>
      </c>
      <c r="K3972" t="s">
        <v>49</v>
      </c>
      <c r="L3972" t="s">
        <v>59</v>
      </c>
      <c r="O3972" s="1" t="str">
        <f t="shared" si="135"/>
        <v>Sand and Gravel, Construction</v>
      </c>
      <c r="P3972" s="1" t="s">
        <v>51</v>
      </c>
      <c r="S3972" s="1" t="s">
        <v>60</v>
      </c>
      <c r="AB3972" s="1" t="s">
        <v>8286</v>
      </c>
      <c r="AD3972" s="1" t="s">
        <v>54</v>
      </c>
      <c r="AT3972" s="3">
        <f t="shared" si="136"/>
        <v>122.45769826128938</v>
      </c>
    </row>
    <row r="3973" spans="1:46" x14ac:dyDescent="0.2">
      <c r="A3973" s="1">
        <v>10157584</v>
      </c>
      <c r="C3973">
        <v>551230004</v>
      </c>
      <c r="D3973" s="1" t="s">
        <v>8287</v>
      </c>
      <c r="E3973" s="1">
        <v>43.5458</v>
      </c>
      <c r="F3973" s="1">
        <v>-90.85933</v>
      </c>
      <c r="G3973" t="s">
        <v>45</v>
      </c>
      <c r="H3973" t="s">
        <v>46</v>
      </c>
      <c r="I3973" s="1" t="s">
        <v>57</v>
      </c>
      <c r="J3973" s="1" t="s">
        <v>4280</v>
      </c>
      <c r="K3973" t="s">
        <v>49</v>
      </c>
      <c r="L3973" t="s">
        <v>50</v>
      </c>
      <c r="O3973" s="1" t="str">
        <f t="shared" si="135"/>
        <v>Stone, Crushed/Broken</v>
      </c>
      <c r="P3973" s="1" t="s">
        <v>51</v>
      </c>
      <c r="S3973" s="1" t="s">
        <v>52</v>
      </c>
      <c r="AB3973" s="1" t="s">
        <v>5013</v>
      </c>
      <c r="AD3973" s="1" t="s">
        <v>54</v>
      </c>
      <c r="AT3973" s="3">
        <f t="shared" si="136"/>
        <v>43.167949781246506</v>
      </c>
    </row>
    <row r="3974" spans="1:46" x14ac:dyDescent="0.2">
      <c r="A3974" s="1">
        <v>10157592</v>
      </c>
      <c r="C3974">
        <v>550990021</v>
      </c>
      <c r="D3974" s="1" t="s">
        <v>8288</v>
      </c>
      <c r="E3974" s="1">
        <v>45.683100000000003</v>
      </c>
      <c r="F3974" s="1">
        <v>-90.366519999999994</v>
      </c>
      <c r="G3974" t="s">
        <v>45</v>
      </c>
      <c r="H3974" t="s">
        <v>46</v>
      </c>
      <c r="I3974" s="1" t="s">
        <v>57</v>
      </c>
      <c r="J3974" s="1" t="s">
        <v>2096</v>
      </c>
      <c r="K3974" t="s">
        <v>49</v>
      </c>
      <c r="L3974" t="s">
        <v>59</v>
      </c>
      <c r="O3974" s="1" t="str">
        <f t="shared" si="135"/>
        <v>Sand and Gravel, Construction</v>
      </c>
      <c r="P3974" s="1" t="s">
        <v>51</v>
      </c>
      <c r="S3974" s="1" t="s">
        <v>144</v>
      </c>
      <c r="AD3974" s="1" t="s">
        <v>54</v>
      </c>
      <c r="AT3974" s="3">
        <f t="shared" si="136"/>
        <v>151.91132202258265</v>
      </c>
    </row>
    <row r="3975" spans="1:46" x14ac:dyDescent="0.2">
      <c r="A3975" s="1">
        <v>10157596</v>
      </c>
      <c r="C3975">
        <v>551210281</v>
      </c>
      <c r="D3975" s="1" t="s">
        <v>8289</v>
      </c>
      <c r="E3975" s="1">
        <v>44.3553</v>
      </c>
      <c r="F3975" s="1">
        <v>-91.287049999999994</v>
      </c>
      <c r="G3975" t="s">
        <v>45</v>
      </c>
      <c r="H3975" t="s">
        <v>46</v>
      </c>
      <c r="I3975" s="1" t="s">
        <v>57</v>
      </c>
      <c r="J3975" s="1" t="s">
        <v>5981</v>
      </c>
      <c r="K3975" t="s">
        <v>49</v>
      </c>
      <c r="L3975" t="s">
        <v>50</v>
      </c>
      <c r="O3975" s="1" t="str">
        <f t="shared" si="135"/>
        <v>Stone, Crushed/Broken</v>
      </c>
      <c r="P3975" s="1" t="s">
        <v>51</v>
      </c>
      <c r="S3975" s="1" t="s">
        <v>60</v>
      </c>
      <c r="AD3975" s="1" t="s">
        <v>54</v>
      </c>
      <c r="AK3975" s="2" t="s">
        <v>8190</v>
      </c>
      <c r="AT3975" s="3">
        <f t="shared" si="136"/>
        <v>87.14265311793929</v>
      </c>
    </row>
    <row r="3976" spans="1:46" x14ac:dyDescent="0.2">
      <c r="A3976" s="1">
        <v>10157610</v>
      </c>
      <c r="C3976">
        <v>551130069</v>
      </c>
      <c r="D3976" s="1" t="s">
        <v>8290</v>
      </c>
      <c r="E3976" s="1">
        <v>45.886699999999998</v>
      </c>
      <c r="F3976" s="1">
        <v>-90.917640000000006</v>
      </c>
      <c r="G3976" t="s">
        <v>45</v>
      </c>
      <c r="H3976" t="s">
        <v>46</v>
      </c>
      <c r="I3976" s="1" t="s">
        <v>57</v>
      </c>
      <c r="J3976" s="1" t="s">
        <v>4875</v>
      </c>
      <c r="K3976" t="s">
        <v>49</v>
      </c>
      <c r="L3976" t="s">
        <v>59</v>
      </c>
      <c r="O3976" s="1" t="str">
        <f t="shared" si="135"/>
        <v>Sand and Gravel, Construction</v>
      </c>
      <c r="P3976" s="1" t="s">
        <v>51</v>
      </c>
      <c r="S3976" s="1" t="s">
        <v>144</v>
      </c>
      <c r="AD3976" s="1" t="s">
        <v>54</v>
      </c>
      <c r="AT3976" s="3">
        <f t="shared" si="136"/>
        <v>170.95012980961684</v>
      </c>
    </row>
    <row r="3977" spans="1:46" x14ac:dyDescent="0.2">
      <c r="A3977" s="1">
        <v>10157611</v>
      </c>
      <c r="C3977">
        <v>550930074</v>
      </c>
      <c r="D3977" s="1" t="s">
        <v>8291</v>
      </c>
      <c r="E3977" s="1">
        <v>44.600790000000003</v>
      </c>
      <c r="F3977" s="1">
        <v>-92.547089999999997</v>
      </c>
      <c r="G3977" t="s">
        <v>45</v>
      </c>
      <c r="H3977" t="s">
        <v>46</v>
      </c>
      <c r="I3977" s="1" t="s">
        <v>57</v>
      </c>
      <c r="J3977" s="1" t="s">
        <v>6020</v>
      </c>
      <c r="K3977" t="s">
        <v>49</v>
      </c>
      <c r="L3977" t="s">
        <v>59</v>
      </c>
      <c r="O3977" s="1" t="str">
        <f t="shared" si="135"/>
        <v>Sand and Gravel, Construction</v>
      </c>
      <c r="P3977" s="1" t="s">
        <v>51</v>
      </c>
      <c r="S3977" s="1" t="s">
        <v>60</v>
      </c>
      <c r="AD3977" s="1" t="s">
        <v>54</v>
      </c>
      <c r="AT3977" s="3">
        <f t="shared" si="136"/>
        <v>147.58203636820232</v>
      </c>
    </row>
    <row r="3978" spans="1:46" x14ac:dyDescent="0.2">
      <c r="A3978" s="1">
        <v>10157612</v>
      </c>
      <c r="C3978">
        <v>551130024</v>
      </c>
      <c r="D3978" s="1" t="s">
        <v>8292</v>
      </c>
      <c r="E3978" s="1">
        <v>46.039990000000003</v>
      </c>
      <c r="F3978" s="1">
        <v>-91.488259999999997</v>
      </c>
      <c r="G3978" t="s">
        <v>45</v>
      </c>
      <c r="H3978" t="s">
        <v>46</v>
      </c>
      <c r="I3978" s="1" t="s">
        <v>57</v>
      </c>
      <c r="J3978" s="1" t="s">
        <v>4875</v>
      </c>
      <c r="K3978" t="s">
        <v>49</v>
      </c>
      <c r="L3978" t="s">
        <v>59</v>
      </c>
      <c r="O3978" s="1" t="str">
        <f t="shared" si="135"/>
        <v>Sand and Gravel, Construction</v>
      </c>
      <c r="P3978" s="1" t="s">
        <v>51</v>
      </c>
      <c r="S3978" s="1" t="s">
        <v>144</v>
      </c>
      <c r="AD3978" s="1" t="s">
        <v>54</v>
      </c>
      <c r="AT3978" s="3">
        <f t="shared" si="136"/>
        <v>190.06493451385433</v>
      </c>
    </row>
    <row r="3979" spans="1:46" x14ac:dyDescent="0.2">
      <c r="A3979" s="1">
        <v>10157620</v>
      </c>
      <c r="C3979">
        <v>551070104</v>
      </c>
      <c r="D3979" s="1" t="s">
        <v>8293</v>
      </c>
      <c r="E3979" s="1">
        <v>45.517800000000001</v>
      </c>
      <c r="F3979" s="1">
        <v>-90.736230000000006</v>
      </c>
      <c r="G3979" t="s">
        <v>45</v>
      </c>
      <c r="H3979" t="s">
        <v>46</v>
      </c>
      <c r="I3979" s="1" t="s">
        <v>57</v>
      </c>
      <c r="J3979" s="1" t="s">
        <v>2074</v>
      </c>
      <c r="K3979" t="s">
        <v>49</v>
      </c>
      <c r="L3979" t="s">
        <v>59</v>
      </c>
      <c r="O3979" s="1" t="str">
        <f t="shared" si="135"/>
        <v>Sand and Gravel, Construction</v>
      </c>
      <c r="P3979" s="1" t="s">
        <v>51</v>
      </c>
      <c r="S3979" s="1" t="s">
        <v>144</v>
      </c>
      <c r="AD3979" s="1" t="s">
        <v>54</v>
      </c>
      <c r="AT3979" s="3">
        <f t="shared" si="136"/>
        <v>144.05691683223154</v>
      </c>
    </row>
    <row r="3980" spans="1:46" x14ac:dyDescent="0.2">
      <c r="A3980" s="1">
        <v>10157624</v>
      </c>
      <c r="C3980">
        <v>551250067</v>
      </c>
      <c r="D3980" s="1" t="s">
        <v>8294</v>
      </c>
      <c r="E3980" s="1">
        <v>46.171399999999998</v>
      </c>
      <c r="F3980" s="1">
        <v>-89.510390000000001</v>
      </c>
      <c r="G3980" t="s">
        <v>45</v>
      </c>
      <c r="H3980" t="s">
        <v>46</v>
      </c>
      <c r="I3980" s="1" t="s">
        <v>57</v>
      </c>
      <c r="J3980" s="1" t="s">
        <v>2224</v>
      </c>
      <c r="K3980" t="s">
        <v>49</v>
      </c>
      <c r="L3980" t="s">
        <v>59</v>
      </c>
      <c r="O3980" s="1" t="str">
        <f t="shared" si="135"/>
        <v>Sand and Gravel, Construction</v>
      </c>
      <c r="P3980" s="1" t="s">
        <v>51</v>
      </c>
      <c r="S3980" s="1" t="s">
        <v>144</v>
      </c>
      <c r="AD3980" s="1" t="s">
        <v>54</v>
      </c>
      <c r="AT3980" s="3">
        <f t="shared" si="136"/>
        <v>186.12711597791835</v>
      </c>
    </row>
    <row r="3981" spans="1:46" x14ac:dyDescent="0.2">
      <c r="A3981" s="1">
        <v>10157625</v>
      </c>
      <c r="C3981">
        <v>550950148</v>
      </c>
      <c r="D3981" s="1" t="s">
        <v>8295</v>
      </c>
      <c r="E3981" s="1">
        <v>45.281889999999997</v>
      </c>
      <c r="F3981" s="1">
        <v>-92.578289999999996</v>
      </c>
      <c r="G3981" t="s">
        <v>45</v>
      </c>
      <c r="H3981" t="s">
        <v>46</v>
      </c>
      <c r="I3981" s="1" t="s">
        <v>57</v>
      </c>
      <c r="J3981" s="1" t="s">
        <v>2050</v>
      </c>
      <c r="K3981" t="s">
        <v>49</v>
      </c>
      <c r="L3981" t="s">
        <v>50</v>
      </c>
      <c r="O3981" s="1" t="str">
        <f t="shared" si="135"/>
        <v>Stone, Crushed/Broken</v>
      </c>
      <c r="P3981" s="1" t="s">
        <v>51</v>
      </c>
      <c r="S3981" s="1" t="s">
        <v>144</v>
      </c>
      <c r="AD3981" s="1" t="s">
        <v>54</v>
      </c>
      <c r="AT3981" s="3">
        <f t="shared" si="136"/>
        <v>177.07630304432556</v>
      </c>
    </row>
    <row r="3982" spans="1:46" x14ac:dyDescent="0.2">
      <c r="A3982" s="1">
        <v>10157628</v>
      </c>
      <c r="C3982">
        <v>550990041</v>
      </c>
      <c r="D3982" s="1" t="s">
        <v>8296</v>
      </c>
      <c r="E3982" s="1">
        <v>45.886899999999997</v>
      </c>
      <c r="F3982" s="1">
        <v>-90.333420000000004</v>
      </c>
      <c r="G3982" t="s">
        <v>45</v>
      </c>
      <c r="H3982" t="s">
        <v>46</v>
      </c>
      <c r="I3982" s="1" t="s">
        <v>57</v>
      </c>
      <c r="J3982" s="1" t="s">
        <v>2096</v>
      </c>
      <c r="K3982" t="s">
        <v>49</v>
      </c>
      <c r="L3982" t="s">
        <v>59</v>
      </c>
      <c r="O3982" s="1" t="str">
        <f t="shared" si="135"/>
        <v>Sand and Gravel, Construction</v>
      </c>
      <c r="P3982" s="1" t="s">
        <v>51</v>
      </c>
      <c r="S3982" s="1" t="s">
        <v>60</v>
      </c>
      <c r="AD3982" s="1" t="s">
        <v>54</v>
      </c>
      <c r="AK3982" s="2" t="s">
        <v>8297</v>
      </c>
      <c r="AT3982" s="3">
        <f t="shared" si="136"/>
        <v>165.72945448932595</v>
      </c>
    </row>
    <row r="3983" spans="1:46" x14ac:dyDescent="0.2">
      <c r="A3983" s="1">
        <v>10157630</v>
      </c>
      <c r="C3983">
        <v>551250002</v>
      </c>
      <c r="D3983" s="1" t="s">
        <v>8298</v>
      </c>
      <c r="E3983" s="1">
        <v>45.92</v>
      </c>
      <c r="F3983" s="1">
        <v>-89.477279999999993</v>
      </c>
      <c r="G3983" t="s">
        <v>45</v>
      </c>
      <c r="H3983" t="s">
        <v>46</v>
      </c>
      <c r="I3983" s="1" t="s">
        <v>57</v>
      </c>
      <c r="J3983" s="1" t="s">
        <v>2224</v>
      </c>
      <c r="K3983" t="s">
        <v>49</v>
      </c>
      <c r="L3983" t="s">
        <v>59</v>
      </c>
      <c r="O3983" s="1" t="str">
        <f t="shared" si="135"/>
        <v>Sand and Gravel, Construction</v>
      </c>
      <c r="P3983" s="1" t="s">
        <v>51</v>
      </c>
      <c r="S3983" s="1" t="s">
        <v>60</v>
      </c>
      <c r="AB3983" s="1" t="s">
        <v>8299</v>
      </c>
      <c r="AD3983" s="1" t="s">
        <v>54</v>
      </c>
      <c r="AT3983" s="3">
        <f t="shared" si="136"/>
        <v>169.16320520561189</v>
      </c>
    </row>
    <row r="3984" spans="1:46" x14ac:dyDescent="0.2">
      <c r="A3984" s="1">
        <v>10157635</v>
      </c>
      <c r="C3984">
        <v>550950043</v>
      </c>
      <c r="D3984" s="1" t="s">
        <v>8300</v>
      </c>
      <c r="E3984" s="1">
        <v>45.674990000000001</v>
      </c>
      <c r="F3984" s="1">
        <v>-92.496589999999998</v>
      </c>
      <c r="G3984" t="s">
        <v>45</v>
      </c>
      <c r="H3984" t="s">
        <v>46</v>
      </c>
      <c r="I3984" s="1" t="s">
        <v>57</v>
      </c>
      <c r="J3984" s="1" t="s">
        <v>2050</v>
      </c>
      <c r="K3984" t="s">
        <v>49</v>
      </c>
      <c r="L3984" t="s">
        <v>59</v>
      </c>
      <c r="O3984" s="1" t="str">
        <f t="shared" si="135"/>
        <v>Sand and Gravel, Construction</v>
      </c>
      <c r="P3984" s="1" t="s">
        <v>51</v>
      </c>
      <c r="S3984" s="1" t="s">
        <v>60</v>
      </c>
      <c r="AD3984" s="1" t="s">
        <v>54</v>
      </c>
      <c r="AK3984" s="2" t="s">
        <v>8301</v>
      </c>
      <c r="AT3984" s="3">
        <f t="shared" si="136"/>
        <v>194.0796633259217</v>
      </c>
    </row>
    <row r="3985" spans="1:46" x14ac:dyDescent="0.2">
      <c r="A3985" s="1">
        <v>10157636</v>
      </c>
      <c r="C3985">
        <v>550950096</v>
      </c>
      <c r="D3985" s="1" t="s">
        <v>8302</v>
      </c>
      <c r="E3985" s="1">
        <v>45.455289999999998</v>
      </c>
      <c r="F3985" s="1">
        <v>-92.563490000000002</v>
      </c>
      <c r="G3985" t="s">
        <v>45</v>
      </c>
      <c r="H3985" t="s">
        <v>46</v>
      </c>
      <c r="I3985" s="1" t="s">
        <v>57</v>
      </c>
      <c r="J3985" s="1" t="s">
        <v>2050</v>
      </c>
      <c r="K3985" t="s">
        <v>49</v>
      </c>
      <c r="L3985" t="s">
        <v>59</v>
      </c>
      <c r="O3985" s="1" t="str">
        <f t="shared" si="135"/>
        <v>Sand and Gravel, Construction</v>
      </c>
      <c r="P3985" s="1" t="s">
        <v>51</v>
      </c>
      <c r="S3985" s="1" t="s">
        <v>60</v>
      </c>
      <c r="AD3985" s="1" t="s">
        <v>54</v>
      </c>
      <c r="AT3985" s="3">
        <f t="shared" si="136"/>
        <v>184.97490395197656</v>
      </c>
    </row>
    <row r="3986" spans="1:46" x14ac:dyDescent="0.2">
      <c r="A3986" s="1">
        <v>10157637</v>
      </c>
      <c r="C3986">
        <v>550930039</v>
      </c>
      <c r="D3986" s="1" t="s">
        <v>8303</v>
      </c>
      <c r="E3986" s="1">
        <v>44.848590000000002</v>
      </c>
      <c r="F3986" s="1">
        <v>-92.641589999999994</v>
      </c>
      <c r="G3986" t="s">
        <v>45</v>
      </c>
      <c r="H3986" t="s">
        <v>46</v>
      </c>
      <c r="I3986" s="1" t="s">
        <v>57</v>
      </c>
      <c r="J3986" s="1" t="s">
        <v>6020</v>
      </c>
      <c r="K3986" t="s">
        <v>49</v>
      </c>
      <c r="L3986" t="s">
        <v>59</v>
      </c>
      <c r="O3986" s="1" t="str">
        <f t="shared" si="135"/>
        <v>Sand and Gravel, Construction</v>
      </c>
      <c r="P3986" s="1" t="s">
        <v>51</v>
      </c>
      <c r="S3986" s="1" t="s">
        <v>60</v>
      </c>
      <c r="AD3986" s="1" t="s">
        <v>54</v>
      </c>
      <c r="AT3986" s="3">
        <f t="shared" si="136"/>
        <v>160.66678465264351</v>
      </c>
    </row>
    <row r="3987" spans="1:46" x14ac:dyDescent="0.2">
      <c r="A3987" s="1">
        <v>10157642</v>
      </c>
      <c r="C3987">
        <v>551070018</v>
      </c>
      <c r="D3987" s="1" t="s">
        <v>8304</v>
      </c>
      <c r="E3987" s="1">
        <v>45.454999999999998</v>
      </c>
      <c r="F3987" s="1">
        <v>-91.116540000000001</v>
      </c>
      <c r="G3987" t="s">
        <v>45</v>
      </c>
      <c r="H3987" t="s">
        <v>46</v>
      </c>
      <c r="I3987" s="1" t="s">
        <v>57</v>
      </c>
      <c r="J3987" s="1" t="s">
        <v>2074</v>
      </c>
      <c r="K3987" t="s">
        <v>49</v>
      </c>
      <c r="L3987" t="s">
        <v>59</v>
      </c>
      <c r="O3987" s="1" t="str">
        <f t="shared" si="135"/>
        <v>Sand and Gravel, Construction</v>
      </c>
      <c r="P3987" s="1" t="s">
        <v>51</v>
      </c>
      <c r="S3987" s="1" t="s">
        <v>60</v>
      </c>
      <c r="AD3987" s="1" t="s">
        <v>54</v>
      </c>
      <c r="AT3987" s="3">
        <f t="shared" si="136"/>
        <v>145.85847113441841</v>
      </c>
    </row>
    <row r="3988" spans="1:46" x14ac:dyDescent="0.2">
      <c r="A3988" s="1">
        <v>10157645</v>
      </c>
      <c r="C3988">
        <v>550950150</v>
      </c>
      <c r="D3988" s="1" t="s">
        <v>8305</v>
      </c>
      <c r="E3988" s="1">
        <v>45.281889999999997</v>
      </c>
      <c r="F3988" s="1">
        <v>-92.565989999999999</v>
      </c>
      <c r="G3988" t="s">
        <v>45</v>
      </c>
      <c r="H3988" t="s">
        <v>46</v>
      </c>
      <c r="I3988" s="1" t="s">
        <v>57</v>
      </c>
      <c r="J3988" s="1" t="s">
        <v>2050</v>
      </c>
      <c r="K3988" t="s">
        <v>49</v>
      </c>
      <c r="L3988" t="s">
        <v>50</v>
      </c>
      <c r="O3988" s="1" t="str">
        <f t="shared" si="135"/>
        <v>Stone, Crushed/Broken</v>
      </c>
      <c r="P3988" s="1" t="s">
        <v>51</v>
      </c>
      <c r="S3988" s="1" t="s">
        <v>144</v>
      </c>
      <c r="AD3988" s="1" t="s">
        <v>54</v>
      </c>
      <c r="AT3988" s="3">
        <f t="shared" si="136"/>
        <v>176.64044551030346</v>
      </c>
    </row>
    <row r="3989" spans="1:46" x14ac:dyDescent="0.2">
      <c r="A3989" s="1">
        <v>10157646</v>
      </c>
      <c r="C3989">
        <v>551130132</v>
      </c>
      <c r="D3989" s="1" t="s">
        <v>8306</v>
      </c>
      <c r="E3989" s="1">
        <v>45.696689999999997</v>
      </c>
      <c r="F3989" s="1">
        <v>-91.461560000000006</v>
      </c>
      <c r="G3989" t="s">
        <v>45</v>
      </c>
      <c r="H3989" t="s">
        <v>46</v>
      </c>
      <c r="I3989" s="1" t="s">
        <v>57</v>
      </c>
      <c r="J3989" s="1" t="s">
        <v>4875</v>
      </c>
      <c r="K3989" t="s">
        <v>49</v>
      </c>
      <c r="L3989" t="s">
        <v>59</v>
      </c>
      <c r="O3989" s="1" t="str">
        <f t="shared" si="135"/>
        <v>Sand and Gravel, Construction</v>
      </c>
      <c r="P3989" s="1" t="s">
        <v>51</v>
      </c>
      <c r="S3989" s="1" t="s">
        <v>144</v>
      </c>
      <c r="AD3989" s="1" t="s">
        <v>54</v>
      </c>
      <c r="AT3989" s="3">
        <f t="shared" si="136"/>
        <v>167.94010271038093</v>
      </c>
    </row>
    <row r="3990" spans="1:46" x14ac:dyDescent="0.2">
      <c r="A3990" s="1">
        <v>10157647</v>
      </c>
      <c r="C3990">
        <v>551050010</v>
      </c>
      <c r="D3990" s="1" t="s">
        <v>88</v>
      </c>
      <c r="E3990" s="1">
        <v>42.61891</v>
      </c>
      <c r="F3990" s="1">
        <v>-89.176969999999997</v>
      </c>
      <c r="G3990" t="s">
        <v>45</v>
      </c>
      <c r="H3990" t="s">
        <v>46</v>
      </c>
      <c r="I3990" s="1" t="s">
        <v>57</v>
      </c>
      <c r="J3990" s="1" t="s">
        <v>58</v>
      </c>
      <c r="K3990" t="s">
        <v>49</v>
      </c>
      <c r="L3990" t="s">
        <v>59</v>
      </c>
      <c r="O3990" s="1" t="str">
        <f t="shared" si="135"/>
        <v>Sand and Gravel, Construction</v>
      </c>
      <c r="P3990" s="1" t="s">
        <v>51</v>
      </c>
      <c r="S3990" s="1" t="s">
        <v>60</v>
      </c>
      <c r="AB3990" s="1" t="s">
        <v>89</v>
      </c>
      <c r="AD3990" s="1" t="s">
        <v>54</v>
      </c>
      <c r="AT3990" s="3">
        <f t="shared" si="136"/>
        <v>73.703630451808849</v>
      </c>
    </row>
    <row r="3991" spans="1:46" x14ac:dyDescent="0.2">
      <c r="A3991" s="1">
        <v>10157648</v>
      </c>
      <c r="C3991">
        <v>550990059</v>
      </c>
      <c r="D3991" s="1" t="s">
        <v>8307</v>
      </c>
      <c r="E3991" s="1">
        <v>45.807200000000002</v>
      </c>
      <c r="F3991" s="1">
        <v>-90.41592</v>
      </c>
      <c r="G3991" t="s">
        <v>45</v>
      </c>
      <c r="H3991" t="s">
        <v>46</v>
      </c>
      <c r="I3991" s="1" t="s">
        <v>57</v>
      </c>
      <c r="J3991" s="1" t="s">
        <v>2096</v>
      </c>
      <c r="K3991" t="s">
        <v>49</v>
      </c>
      <c r="L3991" t="s">
        <v>59</v>
      </c>
      <c r="O3991" s="1" t="str">
        <f t="shared" si="135"/>
        <v>Sand and Gravel, Construction</v>
      </c>
      <c r="P3991" s="1" t="s">
        <v>51</v>
      </c>
      <c r="S3991" s="1" t="s">
        <v>144</v>
      </c>
      <c r="AD3991" s="1" t="s">
        <v>54</v>
      </c>
      <c r="AT3991" s="3">
        <f t="shared" si="136"/>
        <v>160.71681065475252</v>
      </c>
    </row>
    <row r="3992" spans="1:46" x14ac:dyDescent="0.2">
      <c r="A3992" s="1">
        <v>10157658</v>
      </c>
      <c r="C3992">
        <v>551190108</v>
      </c>
      <c r="D3992" s="1" t="s">
        <v>8308</v>
      </c>
      <c r="E3992" s="1">
        <v>45.103900000000003</v>
      </c>
      <c r="F3992" s="1">
        <v>-90.477019999999996</v>
      </c>
      <c r="G3992" t="s">
        <v>45</v>
      </c>
      <c r="H3992" t="s">
        <v>46</v>
      </c>
      <c r="I3992" s="1" t="s">
        <v>57</v>
      </c>
      <c r="J3992" s="1" t="s">
        <v>2086</v>
      </c>
      <c r="K3992" t="s">
        <v>49</v>
      </c>
      <c r="L3992" t="s">
        <v>59</v>
      </c>
      <c r="O3992" s="1" t="str">
        <f t="shared" si="135"/>
        <v>Sand and Gravel, Construction</v>
      </c>
      <c r="P3992" s="1" t="s">
        <v>51</v>
      </c>
      <c r="S3992" s="1" t="s">
        <v>144</v>
      </c>
      <c r="AD3992" s="1" t="s">
        <v>54</v>
      </c>
      <c r="AK3992" s="2" t="s">
        <v>8309</v>
      </c>
      <c r="AT3992" s="3">
        <f t="shared" si="136"/>
        <v>113.30062053976505</v>
      </c>
    </row>
    <row r="3993" spans="1:46" x14ac:dyDescent="0.2">
      <c r="A3993" s="1">
        <v>10157659</v>
      </c>
      <c r="C3993">
        <v>550990097</v>
      </c>
      <c r="D3993" s="1" t="s">
        <v>8310</v>
      </c>
      <c r="E3993" s="1">
        <v>45.459400000000002</v>
      </c>
      <c r="F3993" s="1">
        <v>-90.280709999999999</v>
      </c>
      <c r="G3993" t="s">
        <v>45</v>
      </c>
      <c r="H3993" t="s">
        <v>46</v>
      </c>
      <c r="I3993" s="1" t="s">
        <v>57</v>
      </c>
      <c r="J3993" s="1" t="s">
        <v>2096</v>
      </c>
      <c r="K3993" t="s">
        <v>49</v>
      </c>
      <c r="L3993" t="s">
        <v>59</v>
      </c>
      <c r="O3993" s="1" t="str">
        <f t="shared" si="135"/>
        <v>Sand and Gravel, Construction</v>
      </c>
      <c r="P3993" s="1" t="s">
        <v>51</v>
      </c>
      <c r="S3993" s="1" t="s">
        <v>60</v>
      </c>
      <c r="AD3993" s="1" t="s">
        <v>54</v>
      </c>
      <c r="AT3993" s="3">
        <f t="shared" si="136"/>
        <v>136.0865815577271</v>
      </c>
    </row>
    <row r="3994" spans="1:46" x14ac:dyDescent="0.2">
      <c r="A3994" s="1">
        <v>10157662</v>
      </c>
      <c r="C3994">
        <v>550930055</v>
      </c>
      <c r="D3994" s="1" t="s">
        <v>8311</v>
      </c>
      <c r="E3994" s="1">
        <v>44.779989999999998</v>
      </c>
      <c r="F3994" s="1">
        <v>-92.51079</v>
      </c>
      <c r="G3994" t="s">
        <v>45</v>
      </c>
      <c r="H3994" t="s">
        <v>46</v>
      </c>
      <c r="I3994" s="1" t="s">
        <v>57</v>
      </c>
      <c r="J3994" s="1" t="s">
        <v>6020</v>
      </c>
      <c r="K3994" t="s">
        <v>49</v>
      </c>
      <c r="L3994" t="s">
        <v>50</v>
      </c>
      <c r="O3994" s="1" t="str">
        <f t="shared" si="135"/>
        <v>Stone, Crushed/Broken</v>
      </c>
      <c r="P3994" s="1" t="s">
        <v>51</v>
      </c>
      <c r="S3994" s="1" t="s">
        <v>60</v>
      </c>
      <c r="AD3994" s="1" t="s">
        <v>54</v>
      </c>
      <c r="AT3994" s="3">
        <f t="shared" si="136"/>
        <v>152.69851918254238</v>
      </c>
    </row>
    <row r="3995" spans="1:46" x14ac:dyDescent="0.2">
      <c r="A3995" s="1">
        <v>10157663</v>
      </c>
      <c r="C3995">
        <v>550990040</v>
      </c>
      <c r="D3995" s="1" t="s">
        <v>8312</v>
      </c>
      <c r="E3995" s="1">
        <v>45.886899999999997</v>
      </c>
      <c r="F3995" s="1">
        <v>-90.322310000000002</v>
      </c>
      <c r="G3995" t="s">
        <v>45</v>
      </c>
      <c r="H3995" t="s">
        <v>46</v>
      </c>
      <c r="I3995" s="1" t="s">
        <v>57</v>
      </c>
      <c r="J3995" s="1" t="s">
        <v>2096</v>
      </c>
      <c r="K3995" t="s">
        <v>49</v>
      </c>
      <c r="L3995" t="s">
        <v>59</v>
      </c>
      <c r="O3995" s="1" t="str">
        <f t="shared" si="135"/>
        <v>Sand and Gravel, Construction</v>
      </c>
      <c r="P3995" s="1" t="s">
        <v>51</v>
      </c>
      <c r="S3995" s="1" t="s">
        <v>144</v>
      </c>
      <c r="AD3995" s="1" t="s">
        <v>54</v>
      </c>
      <c r="AT3995" s="3">
        <f t="shared" si="136"/>
        <v>165.67645219139956</v>
      </c>
    </row>
    <row r="3996" spans="1:46" x14ac:dyDescent="0.2">
      <c r="A3996" s="1">
        <v>10157667</v>
      </c>
      <c r="C3996">
        <v>551170012</v>
      </c>
      <c r="D3996" s="1" t="s">
        <v>8313</v>
      </c>
      <c r="E3996" s="1">
        <v>43.791699999999999</v>
      </c>
      <c r="F3996" s="1">
        <v>-87.998930000000001</v>
      </c>
      <c r="G3996" t="s">
        <v>45</v>
      </c>
      <c r="H3996" t="s">
        <v>46</v>
      </c>
      <c r="I3996" s="1" t="s">
        <v>57</v>
      </c>
      <c r="J3996" s="1" t="s">
        <v>6456</v>
      </c>
      <c r="K3996" t="s">
        <v>49</v>
      </c>
      <c r="L3996" t="s">
        <v>50</v>
      </c>
      <c r="O3996" s="1" t="str">
        <f t="shared" si="135"/>
        <v>Stone, Crushed/Broken</v>
      </c>
      <c r="P3996" s="1" t="s">
        <v>51</v>
      </c>
      <c r="S3996" s="1" t="s">
        <v>52</v>
      </c>
      <c r="AB3996" s="1" t="s">
        <v>8314</v>
      </c>
      <c r="AD3996" s="1" t="s">
        <v>54</v>
      </c>
      <c r="AT3996" s="3">
        <f t="shared" si="136"/>
        <v>102.05514658472053</v>
      </c>
    </row>
    <row r="3997" spans="1:46" x14ac:dyDescent="0.2">
      <c r="A3997" s="1">
        <v>10157671</v>
      </c>
      <c r="C3997">
        <v>551210307</v>
      </c>
      <c r="D3997" s="1" t="s">
        <v>8315</v>
      </c>
      <c r="E3997" s="1">
        <v>44.001899999999999</v>
      </c>
      <c r="F3997" s="1">
        <v>-91.395949999999999</v>
      </c>
      <c r="G3997" t="s">
        <v>45</v>
      </c>
      <c r="H3997" t="s">
        <v>46</v>
      </c>
      <c r="I3997" s="1" t="s">
        <v>57</v>
      </c>
      <c r="J3997" s="1" t="s">
        <v>5981</v>
      </c>
      <c r="K3997" t="s">
        <v>49</v>
      </c>
      <c r="L3997" t="s">
        <v>59</v>
      </c>
      <c r="O3997" s="1" t="str">
        <f t="shared" si="135"/>
        <v>Sand and Gravel, Construction</v>
      </c>
      <c r="P3997" s="1" t="s">
        <v>51</v>
      </c>
      <c r="S3997" s="1" t="s">
        <v>52</v>
      </c>
      <c r="AD3997" s="1" t="s">
        <v>54</v>
      </c>
      <c r="AT3997" s="3">
        <f t="shared" si="136"/>
        <v>77.823143806786064</v>
      </c>
    </row>
    <row r="3998" spans="1:46" x14ac:dyDescent="0.2">
      <c r="A3998" s="1">
        <v>10157675</v>
      </c>
      <c r="C3998">
        <v>551050022</v>
      </c>
      <c r="D3998" s="1" t="s">
        <v>5081</v>
      </c>
      <c r="E3998" s="1">
        <v>42.724409999999999</v>
      </c>
      <c r="F3998" s="1">
        <v>-89.300370000000001</v>
      </c>
      <c r="G3998" t="s">
        <v>45</v>
      </c>
      <c r="H3998" t="s">
        <v>46</v>
      </c>
      <c r="I3998" s="1" t="s">
        <v>57</v>
      </c>
      <c r="J3998" s="1" t="s">
        <v>58</v>
      </c>
      <c r="K3998" t="s">
        <v>49</v>
      </c>
      <c r="L3998" t="s">
        <v>50</v>
      </c>
      <c r="O3998" s="1" t="str">
        <f t="shared" si="135"/>
        <v>Stone, Crushed/Broken</v>
      </c>
      <c r="P3998" s="1" t="s">
        <v>51</v>
      </c>
      <c r="S3998" s="1" t="s">
        <v>52</v>
      </c>
      <c r="AB3998" s="1" t="s">
        <v>72</v>
      </c>
      <c r="AD3998" s="1" t="s">
        <v>54</v>
      </c>
      <c r="AT3998" s="3">
        <f t="shared" si="136"/>
        <v>64.163124648048651</v>
      </c>
    </row>
    <row r="3999" spans="1:46" x14ac:dyDescent="0.2">
      <c r="A3999" s="1">
        <v>10157677</v>
      </c>
      <c r="C3999">
        <v>551070024</v>
      </c>
      <c r="D3999" s="1" t="s">
        <v>8316</v>
      </c>
      <c r="E3999" s="1">
        <v>45.5822</v>
      </c>
      <c r="F3999" s="1">
        <v>-91.04074</v>
      </c>
      <c r="G3999" t="s">
        <v>45</v>
      </c>
      <c r="H3999" t="s">
        <v>46</v>
      </c>
      <c r="I3999" s="1" t="s">
        <v>57</v>
      </c>
      <c r="J3999" s="1" t="s">
        <v>2074</v>
      </c>
      <c r="K3999" t="s">
        <v>49</v>
      </c>
      <c r="L3999" t="s">
        <v>59</v>
      </c>
      <c r="O3999" s="1" t="str">
        <f t="shared" si="135"/>
        <v>Sand and Gravel, Construction</v>
      </c>
      <c r="P3999" s="1" t="s">
        <v>51</v>
      </c>
      <c r="S3999" s="1" t="s">
        <v>60</v>
      </c>
      <c r="AD3999" s="1" t="s">
        <v>54</v>
      </c>
      <c r="AT3999" s="3">
        <f t="shared" si="136"/>
        <v>152.71898229302676</v>
      </c>
    </row>
    <row r="4000" spans="1:46" x14ac:dyDescent="0.2">
      <c r="A4000" s="1">
        <v>10157680</v>
      </c>
      <c r="C4000">
        <v>551190072</v>
      </c>
      <c r="D4000" s="1" t="s">
        <v>8317</v>
      </c>
      <c r="E4000" s="1">
        <v>45.183599999999998</v>
      </c>
      <c r="F4000" s="1">
        <v>-90.874830000000003</v>
      </c>
      <c r="G4000" t="s">
        <v>45</v>
      </c>
      <c r="H4000" t="s">
        <v>46</v>
      </c>
      <c r="I4000" s="1" t="s">
        <v>57</v>
      </c>
      <c r="J4000" s="1" t="s">
        <v>2086</v>
      </c>
      <c r="K4000" t="s">
        <v>49</v>
      </c>
      <c r="L4000" t="s">
        <v>59</v>
      </c>
      <c r="O4000" s="1" t="str">
        <f t="shared" si="135"/>
        <v>Sand and Gravel, Construction</v>
      </c>
      <c r="P4000" s="1" t="s">
        <v>51</v>
      </c>
      <c r="S4000" s="1" t="s">
        <v>60</v>
      </c>
      <c r="AD4000" s="1" t="s">
        <v>54</v>
      </c>
      <c r="AT4000" s="3">
        <f t="shared" si="136"/>
        <v>124.09609690406461</v>
      </c>
    </row>
    <row r="4001" spans="1:46" x14ac:dyDescent="0.2">
      <c r="A4001" s="1">
        <v>10157684</v>
      </c>
      <c r="C4001">
        <v>551070007</v>
      </c>
      <c r="D4001" s="1" t="s">
        <v>8318</v>
      </c>
      <c r="E4001" s="1">
        <v>45.511899999999997</v>
      </c>
      <c r="F4001" s="1">
        <v>-90.802329999999998</v>
      </c>
      <c r="G4001" t="s">
        <v>45</v>
      </c>
      <c r="H4001" t="s">
        <v>46</v>
      </c>
      <c r="I4001" s="1" t="s">
        <v>57</v>
      </c>
      <c r="J4001" s="1" t="s">
        <v>2074</v>
      </c>
      <c r="K4001" t="s">
        <v>49</v>
      </c>
      <c r="L4001" t="s">
        <v>59</v>
      </c>
      <c r="O4001" s="1" t="str">
        <f t="shared" si="135"/>
        <v>Sand and Gravel, Construction</v>
      </c>
      <c r="P4001" s="1" t="s">
        <v>51</v>
      </c>
      <c r="S4001" s="1" t="s">
        <v>144</v>
      </c>
      <c r="AD4001" s="1" t="s">
        <v>54</v>
      </c>
      <c r="AK4001" s="2" t="s">
        <v>6042</v>
      </c>
      <c r="AT4001" s="3">
        <f t="shared" si="136"/>
        <v>144.51942497836583</v>
      </c>
    </row>
    <row r="4002" spans="1:46" x14ac:dyDescent="0.2">
      <c r="A4002" s="1">
        <v>10157686</v>
      </c>
      <c r="C4002">
        <v>551130092</v>
      </c>
      <c r="D4002" s="1" t="s">
        <v>8319</v>
      </c>
      <c r="E4002" s="1">
        <v>45.7911</v>
      </c>
      <c r="F4002" s="1">
        <v>-91.007339999999999</v>
      </c>
      <c r="G4002" t="s">
        <v>45</v>
      </c>
      <c r="H4002" t="s">
        <v>46</v>
      </c>
      <c r="I4002" s="1" t="s">
        <v>57</v>
      </c>
      <c r="J4002" s="1" t="s">
        <v>4875</v>
      </c>
      <c r="K4002" t="s">
        <v>49</v>
      </c>
      <c r="L4002" t="s">
        <v>59</v>
      </c>
      <c r="O4002" s="1" t="str">
        <f t="shared" si="135"/>
        <v>Sand and Gravel, Construction</v>
      </c>
      <c r="P4002" s="1" t="s">
        <v>51</v>
      </c>
      <c r="S4002" s="1" t="s">
        <v>144</v>
      </c>
      <c r="AD4002" s="1" t="s">
        <v>54</v>
      </c>
      <c r="AT4002" s="3">
        <f t="shared" si="136"/>
        <v>165.86002602655469</v>
      </c>
    </row>
    <row r="4003" spans="1:46" x14ac:dyDescent="0.2">
      <c r="A4003" s="1">
        <v>10157689</v>
      </c>
      <c r="C4003">
        <v>551250120</v>
      </c>
      <c r="D4003" s="1" t="s">
        <v>8320</v>
      </c>
      <c r="E4003" s="1">
        <v>46.093899999999998</v>
      </c>
      <c r="F4003" s="1">
        <v>-89.041169999999994</v>
      </c>
      <c r="G4003" t="s">
        <v>45</v>
      </c>
      <c r="H4003" t="s">
        <v>46</v>
      </c>
      <c r="I4003" s="1" t="s">
        <v>57</v>
      </c>
      <c r="J4003" s="1" t="s">
        <v>2224</v>
      </c>
      <c r="K4003" t="s">
        <v>49</v>
      </c>
      <c r="L4003" t="s">
        <v>59</v>
      </c>
      <c r="O4003" s="1" t="str">
        <f t="shared" si="135"/>
        <v>Sand and Gravel, Construction</v>
      </c>
      <c r="P4003" s="1" t="s">
        <v>51</v>
      </c>
      <c r="S4003" s="1" t="s">
        <v>144</v>
      </c>
      <c r="AD4003" s="1" t="s">
        <v>54</v>
      </c>
      <c r="AT4003" s="3">
        <f t="shared" si="136"/>
        <v>185.28003207294245</v>
      </c>
    </row>
    <row r="4004" spans="1:46" x14ac:dyDescent="0.2">
      <c r="A4004" s="1">
        <v>10157695</v>
      </c>
      <c r="C4004">
        <v>551090041</v>
      </c>
      <c r="D4004" s="1" t="s">
        <v>8321</v>
      </c>
      <c r="E4004" s="1">
        <v>45.165790000000001</v>
      </c>
      <c r="F4004" s="1">
        <v>-92.480490000000003</v>
      </c>
      <c r="G4004" t="s">
        <v>45</v>
      </c>
      <c r="H4004" t="s">
        <v>46</v>
      </c>
      <c r="I4004" s="1" t="s">
        <v>57</v>
      </c>
      <c r="J4004" s="1" t="s">
        <v>5991</v>
      </c>
      <c r="K4004" t="s">
        <v>49</v>
      </c>
      <c r="L4004" t="s">
        <v>59</v>
      </c>
      <c r="O4004" s="1" t="str">
        <f t="shared" si="135"/>
        <v>Sand and Gravel, Construction</v>
      </c>
      <c r="P4004" s="1" t="s">
        <v>51</v>
      </c>
      <c r="S4004" s="1" t="s">
        <v>60</v>
      </c>
      <c r="AD4004" s="1" t="s">
        <v>54</v>
      </c>
      <c r="AT4004" s="3">
        <f t="shared" si="136"/>
        <v>168.13691324671666</v>
      </c>
    </row>
    <row r="4005" spans="1:46" x14ac:dyDescent="0.2">
      <c r="A4005" s="1">
        <v>10157696</v>
      </c>
      <c r="C4005">
        <v>551330029</v>
      </c>
      <c r="D4005" s="1" t="s">
        <v>8322</v>
      </c>
      <c r="E4005" s="1">
        <v>43.14331</v>
      </c>
      <c r="F4005" s="1">
        <v>-88.19314</v>
      </c>
      <c r="G4005" t="s">
        <v>45</v>
      </c>
      <c r="H4005" t="s">
        <v>46</v>
      </c>
      <c r="I4005" s="1" t="s">
        <v>57</v>
      </c>
      <c r="J4005" s="1" t="s">
        <v>6046</v>
      </c>
      <c r="K4005" t="s">
        <v>49</v>
      </c>
      <c r="L4005" t="s">
        <v>59</v>
      </c>
      <c r="O4005" s="1" t="str">
        <f t="shared" si="135"/>
        <v>Sand and Gravel, Construction</v>
      </c>
      <c r="P4005" s="1" t="s">
        <v>51</v>
      </c>
      <c r="S4005" s="1" t="s">
        <v>60</v>
      </c>
      <c r="AB4005" s="1" t="s">
        <v>8323</v>
      </c>
      <c r="AD4005" s="1" t="s">
        <v>54</v>
      </c>
      <c r="AT4005" s="3">
        <f t="shared" si="136"/>
        <v>94.106236775824854</v>
      </c>
    </row>
    <row r="4006" spans="1:46" x14ac:dyDescent="0.2">
      <c r="A4006" s="1">
        <v>10157698</v>
      </c>
      <c r="C4006">
        <v>551250084</v>
      </c>
      <c r="D4006" s="1" t="s">
        <v>8324</v>
      </c>
      <c r="E4006" s="1">
        <v>46.038899999999998</v>
      </c>
      <c r="F4006" s="1">
        <v>-89.345380000000006</v>
      </c>
      <c r="G4006" t="s">
        <v>45</v>
      </c>
      <c r="H4006" t="s">
        <v>46</v>
      </c>
      <c r="I4006" s="1" t="s">
        <v>57</v>
      </c>
      <c r="J4006" s="1" t="s">
        <v>2224</v>
      </c>
      <c r="K4006" t="s">
        <v>49</v>
      </c>
      <c r="L4006" t="s">
        <v>59</v>
      </c>
      <c r="O4006" s="1" t="str">
        <f t="shared" si="135"/>
        <v>Sand and Gravel, Construction</v>
      </c>
      <c r="P4006" s="1" t="s">
        <v>51</v>
      </c>
      <c r="S4006" s="1" t="s">
        <v>60</v>
      </c>
      <c r="AD4006" s="1" t="s">
        <v>54</v>
      </c>
      <c r="AT4006" s="3">
        <f t="shared" si="136"/>
        <v>178.33382100600306</v>
      </c>
    </row>
    <row r="4007" spans="1:46" x14ac:dyDescent="0.2">
      <c r="A4007" s="1">
        <v>10157699</v>
      </c>
      <c r="C4007">
        <v>551210196</v>
      </c>
      <c r="D4007" s="1" t="s">
        <v>8325</v>
      </c>
      <c r="E4007" s="1">
        <v>44.507199999999997</v>
      </c>
      <c r="F4007" s="1">
        <v>-91.257940000000005</v>
      </c>
      <c r="G4007" t="s">
        <v>45</v>
      </c>
      <c r="H4007" t="s">
        <v>46</v>
      </c>
      <c r="I4007" s="1" t="s">
        <v>57</v>
      </c>
      <c r="J4007" s="1" t="s">
        <v>5981</v>
      </c>
      <c r="K4007" t="s">
        <v>49</v>
      </c>
      <c r="L4007" t="s">
        <v>50</v>
      </c>
      <c r="O4007" s="1" t="str">
        <f t="shared" si="135"/>
        <v>Stone, Crushed/Broken</v>
      </c>
      <c r="P4007" s="1" t="s">
        <v>51</v>
      </c>
      <c r="S4007" s="1" t="s">
        <v>144</v>
      </c>
      <c r="AD4007" s="1" t="s">
        <v>54</v>
      </c>
      <c r="AK4007" s="2" t="s">
        <v>6323</v>
      </c>
      <c r="AT4007" s="3">
        <f t="shared" si="136"/>
        <v>93.546201870770574</v>
      </c>
    </row>
    <row r="4008" spans="1:46" x14ac:dyDescent="0.2">
      <c r="A4008" s="1">
        <v>10157702</v>
      </c>
      <c r="C4008">
        <v>551210120</v>
      </c>
      <c r="D4008" s="1" t="s">
        <v>8326</v>
      </c>
      <c r="E4008" s="1">
        <v>44.241700000000002</v>
      </c>
      <c r="F4008" s="1">
        <v>-91.194040000000001</v>
      </c>
      <c r="G4008" t="s">
        <v>45</v>
      </c>
      <c r="H4008" t="s">
        <v>46</v>
      </c>
      <c r="I4008" s="1" t="s">
        <v>57</v>
      </c>
      <c r="J4008" s="1" t="s">
        <v>5981</v>
      </c>
      <c r="K4008" t="s">
        <v>49</v>
      </c>
      <c r="L4008" t="s">
        <v>50</v>
      </c>
      <c r="O4008" s="1" t="str">
        <f t="shared" si="135"/>
        <v>Stone, Crushed/Broken</v>
      </c>
      <c r="P4008" s="1" t="s">
        <v>51</v>
      </c>
      <c r="S4008" s="1" t="s">
        <v>144</v>
      </c>
      <c r="AD4008" s="1" t="s">
        <v>54</v>
      </c>
      <c r="AK4008" s="2" t="s">
        <v>5989</v>
      </c>
      <c r="AT4008" s="3">
        <f t="shared" si="136"/>
        <v>78.506013780340496</v>
      </c>
    </row>
    <row r="4009" spans="1:46" x14ac:dyDescent="0.2">
      <c r="A4009" s="1">
        <v>10157703</v>
      </c>
      <c r="C4009">
        <v>551130044</v>
      </c>
      <c r="D4009" s="1" t="s">
        <v>8327</v>
      </c>
      <c r="E4009" s="1">
        <v>45.91469</v>
      </c>
      <c r="F4009" s="1">
        <v>-91.484059999999999</v>
      </c>
      <c r="G4009" t="s">
        <v>45</v>
      </c>
      <c r="H4009" t="s">
        <v>46</v>
      </c>
      <c r="I4009" s="1" t="s">
        <v>57</v>
      </c>
      <c r="J4009" s="1" t="s">
        <v>4875</v>
      </c>
      <c r="K4009" t="s">
        <v>49</v>
      </c>
      <c r="L4009" t="s">
        <v>59</v>
      </c>
      <c r="O4009" s="1" t="str">
        <f t="shared" ref="O4009:O4047" si="137">CONCATENATE(L4009,IF(M4009=0,"",CONCATENATE(", ",M4009)),IF(N4009=0,"",CONCATENATE(", ",N4009)))</f>
        <v>Sand and Gravel, Construction</v>
      </c>
      <c r="P4009" s="1" t="s">
        <v>51</v>
      </c>
      <c r="S4009" s="1" t="s">
        <v>60</v>
      </c>
      <c r="AD4009" s="1" t="s">
        <v>54</v>
      </c>
      <c r="AT4009" s="3">
        <f t="shared" si="136"/>
        <v>182.05154033900737</v>
      </c>
    </row>
    <row r="4010" spans="1:46" x14ac:dyDescent="0.2">
      <c r="A4010" s="1">
        <v>10157711</v>
      </c>
      <c r="C4010">
        <v>550950038</v>
      </c>
      <c r="D4010" s="1" t="s">
        <v>8328</v>
      </c>
      <c r="E4010" s="1">
        <v>45.697490000000002</v>
      </c>
      <c r="F4010" s="1">
        <v>-92.397390000000001</v>
      </c>
      <c r="G4010" t="s">
        <v>45</v>
      </c>
      <c r="H4010" t="s">
        <v>46</v>
      </c>
      <c r="I4010" s="1" t="s">
        <v>57</v>
      </c>
      <c r="J4010" s="1" t="s">
        <v>2050</v>
      </c>
      <c r="K4010" t="s">
        <v>49</v>
      </c>
      <c r="L4010" t="s">
        <v>59</v>
      </c>
      <c r="O4010" s="1" t="str">
        <f t="shared" si="137"/>
        <v>Sand and Gravel, Construction</v>
      </c>
      <c r="P4010" s="1" t="s">
        <v>51</v>
      </c>
      <c r="S4010" s="1" t="s">
        <v>60</v>
      </c>
      <c r="AD4010" s="1" t="s">
        <v>54</v>
      </c>
      <c r="AT4010" s="3">
        <f t="shared" si="136"/>
        <v>192.24014668829787</v>
      </c>
    </row>
    <row r="4011" spans="1:46" x14ac:dyDescent="0.2">
      <c r="A4011" s="1">
        <v>10157726</v>
      </c>
      <c r="C4011">
        <v>551170006</v>
      </c>
      <c r="D4011" s="1" t="s">
        <v>8329</v>
      </c>
      <c r="E4011" s="1">
        <v>43.777500000000003</v>
      </c>
      <c r="F4011" s="1">
        <v>-88.066929999999999</v>
      </c>
      <c r="G4011" t="s">
        <v>45</v>
      </c>
      <c r="H4011" t="s">
        <v>46</v>
      </c>
      <c r="I4011" s="1" t="s">
        <v>57</v>
      </c>
      <c r="J4011" s="1" t="s">
        <v>6456</v>
      </c>
      <c r="K4011" t="s">
        <v>49</v>
      </c>
      <c r="L4011" t="s">
        <v>59</v>
      </c>
      <c r="O4011" s="1" t="str">
        <f t="shared" si="137"/>
        <v>Sand and Gravel, Construction</v>
      </c>
      <c r="P4011" s="1" t="s">
        <v>51</v>
      </c>
      <c r="S4011" s="1" t="s">
        <v>52</v>
      </c>
      <c r="AB4011" s="1" t="s">
        <v>8330</v>
      </c>
      <c r="AD4011" s="1" t="s">
        <v>54</v>
      </c>
      <c r="AT4011" s="3">
        <f t="shared" si="136"/>
        <v>98.540446282552139</v>
      </c>
    </row>
    <row r="4012" spans="1:46" x14ac:dyDescent="0.2">
      <c r="A4012" s="1">
        <v>10157727</v>
      </c>
      <c r="C4012">
        <v>551090101</v>
      </c>
      <c r="D4012" s="1" t="s">
        <v>8331</v>
      </c>
      <c r="E4012" s="1">
        <v>45.044690000000003</v>
      </c>
      <c r="F4012" s="1">
        <v>-92.150180000000006</v>
      </c>
      <c r="G4012" t="s">
        <v>45</v>
      </c>
      <c r="H4012" t="s">
        <v>46</v>
      </c>
      <c r="I4012" s="1" t="s">
        <v>57</v>
      </c>
      <c r="J4012" s="1" t="s">
        <v>5991</v>
      </c>
      <c r="K4012" t="s">
        <v>49</v>
      </c>
      <c r="L4012" t="s">
        <v>50</v>
      </c>
      <c r="O4012" s="1" t="str">
        <f t="shared" si="137"/>
        <v>Stone, Crushed/Broken</v>
      </c>
      <c r="P4012" s="1" t="s">
        <v>51</v>
      </c>
      <c r="S4012" s="1" t="s">
        <v>144</v>
      </c>
      <c r="AD4012" s="1" t="s">
        <v>54</v>
      </c>
      <c r="AT4012" s="3">
        <f t="shared" si="136"/>
        <v>150.67607966188791</v>
      </c>
    </row>
    <row r="4013" spans="1:46" x14ac:dyDescent="0.2">
      <c r="A4013" s="1">
        <v>10157729</v>
      </c>
      <c r="C4013">
        <v>551070101</v>
      </c>
      <c r="D4013" s="1" t="s">
        <v>8332</v>
      </c>
      <c r="E4013" s="1">
        <v>45.515599999999999</v>
      </c>
      <c r="F4013" s="1">
        <v>-90.745729999999995</v>
      </c>
      <c r="G4013" t="s">
        <v>45</v>
      </c>
      <c r="H4013" t="s">
        <v>46</v>
      </c>
      <c r="I4013" s="1" t="s">
        <v>57</v>
      </c>
      <c r="J4013" s="1" t="s">
        <v>2074</v>
      </c>
      <c r="K4013" t="s">
        <v>49</v>
      </c>
      <c r="L4013" t="s">
        <v>59</v>
      </c>
      <c r="O4013" s="1" t="str">
        <f t="shared" si="137"/>
        <v>Sand and Gravel, Construction</v>
      </c>
      <c r="P4013" s="1" t="s">
        <v>51</v>
      </c>
      <c r="S4013" s="1" t="s">
        <v>144</v>
      </c>
      <c r="AD4013" s="1" t="s">
        <v>54</v>
      </c>
      <c r="AT4013" s="3">
        <f t="shared" si="136"/>
        <v>144.02865386218824</v>
      </c>
    </row>
    <row r="4014" spans="1:46" x14ac:dyDescent="0.2">
      <c r="A4014" s="1">
        <v>10157730</v>
      </c>
      <c r="C4014">
        <v>550990028</v>
      </c>
      <c r="D4014" s="1" t="s">
        <v>8333</v>
      </c>
      <c r="E4014" s="1">
        <v>45.609400000000001</v>
      </c>
      <c r="F4014" s="1">
        <v>-90.480119999999999</v>
      </c>
      <c r="G4014" t="s">
        <v>45</v>
      </c>
      <c r="H4014" t="s">
        <v>46</v>
      </c>
      <c r="I4014" s="1" t="s">
        <v>57</v>
      </c>
      <c r="J4014" s="1" t="s">
        <v>2096</v>
      </c>
      <c r="K4014" t="s">
        <v>49</v>
      </c>
      <c r="L4014" t="s">
        <v>59</v>
      </c>
      <c r="O4014" s="1" t="str">
        <f t="shared" si="137"/>
        <v>Sand and Gravel, Construction</v>
      </c>
      <c r="P4014" s="1" t="s">
        <v>51</v>
      </c>
      <c r="S4014" s="1" t="s">
        <v>144</v>
      </c>
      <c r="AD4014" s="1" t="s">
        <v>54</v>
      </c>
      <c r="AT4014" s="3">
        <f t="shared" si="136"/>
        <v>147.64909717909813</v>
      </c>
    </row>
    <row r="4015" spans="1:46" x14ac:dyDescent="0.2">
      <c r="A4015" s="1">
        <v>10157731</v>
      </c>
      <c r="C4015">
        <v>551210084</v>
      </c>
      <c r="D4015" s="1" t="s">
        <v>8334</v>
      </c>
      <c r="E4015" s="1">
        <v>44.196399999999997</v>
      </c>
      <c r="F4015" s="1">
        <v>-91.249539999999996</v>
      </c>
      <c r="G4015" t="s">
        <v>45</v>
      </c>
      <c r="H4015" t="s">
        <v>46</v>
      </c>
      <c r="I4015" s="1" t="s">
        <v>57</v>
      </c>
      <c r="J4015" s="1" t="s">
        <v>5981</v>
      </c>
      <c r="K4015" t="s">
        <v>49</v>
      </c>
      <c r="L4015" t="s">
        <v>50</v>
      </c>
      <c r="O4015" s="1" t="str">
        <f t="shared" si="137"/>
        <v>Stone, Crushed/Broken</v>
      </c>
      <c r="P4015" s="1" t="s">
        <v>51</v>
      </c>
      <c r="S4015" s="1" t="s">
        <v>144</v>
      </c>
      <c r="AD4015" s="1" t="s">
        <v>54</v>
      </c>
      <c r="AK4015" s="2" t="s">
        <v>5989</v>
      </c>
      <c r="AT4015" s="3">
        <f t="shared" si="136"/>
        <v>78.686741898763543</v>
      </c>
    </row>
    <row r="4016" spans="1:46" x14ac:dyDescent="0.2">
      <c r="A4016" s="1">
        <v>10157735</v>
      </c>
      <c r="C4016">
        <v>550950113</v>
      </c>
      <c r="D4016" s="1" t="s">
        <v>8335</v>
      </c>
      <c r="E4016" s="1">
        <v>45.382190000000001</v>
      </c>
      <c r="F4016" s="1">
        <v>-92.335790000000003</v>
      </c>
      <c r="G4016" t="s">
        <v>45</v>
      </c>
      <c r="H4016" t="s">
        <v>46</v>
      </c>
      <c r="I4016" s="1" t="s">
        <v>57</v>
      </c>
      <c r="J4016" s="1" t="s">
        <v>2050</v>
      </c>
      <c r="K4016" t="s">
        <v>49</v>
      </c>
      <c r="L4016" t="s">
        <v>59</v>
      </c>
      <c r="O4016" s="1" t="str">
        <f t="shared" si="137"/>
        <v>Sand and Gravel, Construction</v>
      </c>
      <c r="P4016" s="1" t="s">
        <v>51</v>
      </c>
      <c r="S4016" s="1" t="s">
        <v>144</v>
      </c>
      <c r="AD4016" s="1" t="s">
        <v>54</v>
      </c>
      <c r="AT4016" s="3">
        <f t="shared" si="136"/>
        <v>173.73433215241153</v>
      </c>
    </row>
    <row r="4017" spans="1:46" x14ac:dyDescent="0.2">
      <c r="A4017" s="1">
        <v>10157740</v>
      </c>
      <c r="C4017">
        <v>551090204</v>
      </c>
      <c r="D4017" s="1" t="s">
        <v>8336</v>
      </c>
      <c r="E4017" s="1">
        <v>45.179690000000001</v>
      </c>
      <c r="F4017" s="1">
        <v>-92.558790000000002</v>
      </c>
      <c r="G4017" t="s">
        <v>45</v>
      </c>
      <c r="H4017" t="s">
        <v>46</v>
      </c>
      <c r="I4017" s="1" t="s">
        <v>57</v>
      </c>
      <c r="J4017" s="1" t="s">
        <v>5991</v>
      </c>
      <c r="K4017" t="s">
        <v>49</v>
      </c>
      <c r="L4017" t="s">
        <v>59</v>
      </c>
      <c r="O4017" s="1" t="str">
        <f t="shared" si="137"/>
        <v>Sand and Gravel, Construction</v>
      </c>
      <c r="P4017" s="1" t="s">
        <v>51</v>
      </c>
      <c r="S4017" s="1" t="s">
        <v>144</v>
      </c>
      <c r="AD4017" s="1" t="s">
        <v>54</v>
      </c>
      <c r="AT4017" s="3">
        <f t="shared" si="136"/>
        <v>171.61438942253884</v>
      </c>
    </row>
    <row r="4018" spans="1:46" customFormat="1" hidden="1" x14ac:dyDescent="0.2">
      <c r="A4018">
        <v>10157750</v>
      </c>
      <c r="C4018">
        <v>551110031</v>
      </c>
      <c r="D4018" t="s">
        <v>8337</v>
      </c>
      <c r="E4018">
        <v>43.47</v>
      </c>
      <c r="F4018">
        <v>-89.745090000000005</v>
      </c>
      <c r="G4018" t="s">
        <v>45</v>
      </c>
      <c r="H4018" t="s">
        <v>46</v>
      </c>
      <c r="I4018" t="s">
        <v>57</v>
      </c>
      <c r="J4018" t="s">
        <v>2043</v>
      </c>
      <c r="K4018" t="s">
        <v>140</v>
      </c>
      <c r="L4018" t="s">
        <v>1293</v>
      </c>
      <c r="O4018" t="str">
        <f t="shared" si="137"/>
        <v>Silica</v>
      </c>
      <c r="P4018" t="s">
        <v>51</v>
      </c>
      <c r="S4018" t="s">
        <v>70</v>
      </c>
      <c r="AD4018" t="s">
        <v>54</v>
      </c>
      <c r="AT4018" s="3">
        <f t="shared" si="136"/>
        <v>12.945895494544347</v>
      </c>
    </row>
    <row r="4019" spans="1:46" x14ac:dyDescent="0.2">
      <c r="A4019" s="1">
        <v>10157753</v>
      </c>
      <c r="C4019">
        <v>551210272</v>
      </c>
      <c r="D4019" s="1" t="s">
        <v>8338</v>
      </c>
      <c r="E4019" s="1">
        <v>44.101399999999998</v>
      </c>
      <c r="F4019" s="1">
        <v>-91.489549999999994</v>
      </c>
      <c r="G4019" t="s">
        <v>45</v>
      </c>
      <c r="H4019" t="s">
        <v>46</v>
      </c>
      <c r="I4019" s="1" t="s">
        <v>57</v>
      </c>
      <c r="J4019" s="1" t="s">
        <v>5981</v>
      </c>
      <c r="K4019" t="s">
        <v>49</v>
      </c>
      <c r="L4019" t="s">
        <v>50</v>
      </c>
      <c r="O4019" s="1" t="str">
        <f t="shared" si="137"/>
        <v>Stone, Crushed/Broken</v>
      </c>
      <c r="P4019" s="1" t="s">
        <v>51</v>
      </c>
      <c r="S4019" s="1" t="s">
        <v>60</v>
      </c>
      <c r="AD4019" s="1" t="s">
        <v>54</v>
      </c>
      <c r="AT4019" s="3">
        <f t="shared" si="136"/>
        <v>85.11160272216074</v>
      </c>
    </row>
    <row r="4020" spans="1:46" x14ac:dyDescent="0.2">
      <c r="A4020" s="1">
        <v>10157755</v>
      </c>
      <c r="C4020">
        <v>551290028</v>
      </c>
      <c r="D4020" s="1" t="s">
        <v>8339</v>
      </c>
      <c r="E4020" s="1">
        <v>45.950290000000003</v>
      </c>
      <c r="F4020" s="1">
        <v>-91.814369999999997</v>
      </c>
      <c r="G4020" t="s">
        <v>45</v>
      </c>
      <c r="H4020" t="s">
        <v>46</v>
      </c>
      <c r="I4020" s="1" t="s">
        <v>57</v>
      </c>
      <c r="J4020" s="1" t="s">
        <v>2172</v>
      </c>
      <c r="K4020" t="s">
        <v>49</v>
      </c>
      <c r="L4020" t="s">
        <v>59</v>
      </c>
      <c r="O4020" s="1" t="str">
        <f t="shared" si="137"/>
        <v>Sand and Gravel, Construction</v>
      </c>
      <c r="P4020" s="1" t="s">
        <v>51</v>
      </c>
      <c r="S4020" s="1" t="s">
        <v>144</v>
      </c>
      <c r="AD4020" s="1" t="s">
        <v>54</v>
      </c>
      <c r="AT4020" s="3">
        <f t="shared" si="136"/>
        <v>191.28508539699186</v>
      </c>
    </row>
    <row r="4021" spans="1:46" x14ac:dyDescent="0.2">
      <c r="A4021" s="1">
        <v>10157760</v>
      </c>
      <c r="C4021">
        <v>551190106</v>
      </c>
      <c r="D4021" s="1" t="s">
        <v>8340</v>
      </c>
      <c r="E4021" s="1">
        <v>45.110300000000002</v>
      </c>
      <c r="F4021" s="1">
        <v>-90.380420000000001</v>
      </c>
      <c r="G4021" t="s">
        <v>45</v>
      </c>
      <c r="H4021" t="s">
        <v>46</v>
      </c>
      <c r="I4021" s="1" t="s">
        <v>57</v>
      </c>
      <c r="J4021" s="1" t="s">
        <v>2086</v>
      </c>
      <c r="K4021" t="s">
        <v>49</v>
      </c>
      <c r="L4021" t="s">
        <v>59</v>
      </c>
      <c r="O4021" s="1" t="str">
        <f t="shared" si="137"/>
        <v>Sand and Gravel, Construction</v>
      </c>
      <c r="P4021" s="1" t="s">
        <v>51</v>
      </c>
      <c r="S4021" s="1" t="s">
        <v>60</v>
      </c>
      <c r="AD4021" s="1" t="s">
        <v>54</v>
      </c>
      <c r="AT4021" s="3">
        <f t="shared" si="136"/>
        <v>112.83936360002581</v>
      </c>
    </row>
    <row r="4022" spans="1:46" x14ac:dyDescent="0.2">
      <c r="A4022" s="1">
        <v>10157764</v>
      </c>
      <c r="C4022">
        <v>551210047</v>
      </c>
      <c r="D4022" s="1" t="s">
        <v>8341</v>
      </c>
      <c r="E4022" s="1">
        <v>44.545299999999997</v>
      </c>
      <c r="F4022" s="1">
        <v>-91.168440000000004</v>
      </c>
      <c r="G4022" t="s">
        <v>45</v>
      </c>
      <c r="H4022" t="s">
        <v>46</v>
      </c>
      <c r="I4022" s="1" t="s">
        <v>57</v>
      </c>
      <c r="J4022" s="1" t="s">
        <v>5981</v>
      </c>
      <c r="K4022" t="s">
        <v>49</v>
      </c>
      <c r="L4022" t="s">
        <v>59</v>
      </c>
      <c r="O4022" s="1" t="str">
        <f t="shared" si="137"/>
        <v>Sand and Gravel, Construction</v>
      </c>
      <c r="P4022" s="1" t="s">
        <v>51</v>
      </c>
      <c r="S4022" s="1" t="s">
        <v>144</v>
      </c>
      <c r="AD4022" s="1" t="s">
        <v>54</v>
      </c>
      <c r="AK4022" s="2" t="s">
        <v>6042</v>
      </c>
      <c r="AT4022" s="3">
        <f t="shared" si="136"/>
        <v>92.659136376947203</v>
      </c>
    </row>
    <row r="4023" spans="1:46" x14ac:dyDescent="0.2">
      <c r="A4023" s="1">
        <v>10157767</v>
      </c>
      <c r="C4023">
        <v>551070028</v>
      </c>
      <c r="D4023" s="1" t="s">
        <v>8133</v>
      </c>
      <c r="E4023" s="1">
        <v>45.371690000000001</v>
      </c>
      <c r="F4023" s="1">
        <v>-91.527060000000006</v>
      </c>
      <c r="G4023" t="s">
        <v>45</v>
      </c>
      <c r="H4023" t="s">
        <v>46</v>
      </c>
      <c r="I4023" s="1" t="s">
        <v>57</v>
      </c>
      <c r="J4023" s="1" t="s">
        <v>2074</v>
      </c>
      <c r="K4023" t="s">
        <v>49</v>
      </c>
      <c r="L4023" t="s">
        <v>59</v>
      </c>
      <c r="O4023" s="1" t="str">
        <f t="shared" si="137"/>
        <v>Sand and Gravel, Construction</v>
      </c>
      <c r="P4023" s="1" t="s">
        <v>51</v>
      </c>
      <c r="S4023" s="1" t="s">
        <v>144</v>
      </c>
      <c r="AD4023" s="1" t="s">
        <v>54</v>
      </c>
      <c r="AT4023" s="3">
        <f t="shared" si="136"/>
        <v>149.65829095922871</v>
      </c>
    </row>
    <row r="4024" spans="1:46" x14ac:dyDescent="0.2">
      <c r="A4024" s="1">
        <v>10157768</v>
      </c>
      <c r="C4024">
        <v>551250012</v>
      </c>
      <c r="D4024" s="1" t="s">
        <v>8342</v>
      </c>
      <c r="E4024" s="1">
        <v>46.230800000000002</v>
      </c>
      <c r="F4024" s="1">
        <v>-89.896500000000003</v>
      </c>
      <c r="G4024" t="s">
        <v>45</v>
      </c>
      <c r="H4024" t="s">
        <v>46</v>
      </c>
      <c r="I4024" s="1" t="s">
        <v>57</v>
      </c>
      <c r="J4024" s="1" t="s">
        <v>2224</v>
      </c>
      <c r="K4024" t="s">
        <v>49</v>
      </c>
      <c r="L4024" t="s">
        <v>59</v>
      </c>
      <c r="O4024" s="1" t="str">
        <f t="shared" si="137"/>
        <v>Sand and Gravel, Construction</v>
      </c>
      <c r="P4024" s="1" t="s">
        <v>51</v>
      </c>
      <c r="S4024" s="1" t="s">
        <v>179</v>
      </c>
      <c r="AD4024" s="1" t="s">
        <v>54</v>
      </c>
      <c r="AT4024" s="3">
        <f t="shared" si="136"/>
        <v>188.7480050506048</v>
      </c>
    </row>
    <row r="4025" spans="1:46" x14ac:dyDescent="0.2">
      <c r="A4025" s="1">
        <v>10157770</v>
      </c>
      <c r="C4025">
        <v>551310008</v>
      </c>
      <c r="D4025" s="1" t="s">
        <v>8343</v>
      </c>
      <c r="E4025" s="1">
        <v>43.374400000000001</v>
      </c>
      <c r="F4025" s="1">
        <v>-88.312539999999998</v>
      </c>
      <c r="G4025" t="s">
        <v>45</v>
      </c>
      <c r="H4025" t="s">
        <v>46</v>
      </c>
      <c r="I4025" s="1" t="s">
        <v>57</v>
      </c>
      <c r="J4025" s="1" t="s">
        <v>5506</v>
      </c>
      <c r="K4025" t="s">
        <v>49</v>
      </c>
      <c r="L4025" t="s">
        <v>59</v>
      </c>
      <c r="O4025" s="1" t="str">
        <f t="shared" si="137"/>
        <v>Sand and Gravel, Construction</v>
      </c>
      <c r="P4025" s="1" t="s">
        <v>51</v>
      </c>
      <c r="S4025" s="1" t="s">
        <v>52</v>
      </c>
      <c r="AB4025" s="1" t="s">
        <v>8344</v>
      </c>
      <c r="AD4025" s="1" t="s">
        <v>54</v>
      </c>
      <c r="AT4025" s="3">
        <f t="shared" si="136"/>
        <v>85.103008028885981</v>
      </c>
    </row>
    <row r="4026" spans="1:46" ht="25.5" x14ac:dyDescent="0.2">
      <c r="A4026" s="1">
        <v>10157771</v>
      </c>
      <c r="C4026">
        <v>551130108</v>
      </c>
      <c r="D4026" s="1" t="s">
        <v>8345</v>
      </c>
      <c r="E4026" s="1">
        <v>45.77169</v>
      </c>
      <c r="F4026" s="1">
        <v>-91.24485</v>
      </c>
      <c r="G4026" t="s">
        <v>45</v>
      </c>
      <c r="H4026" t="s">
        <v>46</v>
      </c>
      <c r="I4026" s="1" t="s">
        <v>57</v>
      </c>
      <c r="J4026" s="1" t="s">
        <v>4875</v>
      </c>
      <c r="K4026" t="s">
        <v>49</v>
      </c>
      <c r="L4026" t="s">
        <v>59</v>
      </c>
      <c r="O4026" s="1" t="str">
        <f t="shared" si="137"/>
        <v>Sand and Gravel, Construction</v>
      </c>
      <c r="P4026" s="1" t="s">
        <v>51</v>
      </c>
      <c r="S4026" s="1" t="s">
        <v>60</v>
      </c>
      <c r="AD4026" s="1" t="s">
        <v>54</v>
      </c>
      <c r="AK4026" s="2" t="s">
        <v>8346</v>
      </c>
      <c r="AT4026" s="3">
        <f t="shared" si="136"/>
        <v>168.46346268490529</v>
      </c>
    </row>
    <row r="4027" spans="1:46" x14ac:dyDescent="0.2">
      <c r="A4027" s="1">
        <v>10157772</v>
      </c>
      <c r="C4027">
        <v>551070023</v>
      </c>
      <c r="D4027" s="1" t="s">
        <v>8347</v>
      </c>
      <c r="E4027" s="1">
        <v>45.492199999999997</v>
      </c>
      <c r="F4027" s="1">
        <v>-91.051839999999999</v>
      </c>
      <c r="G4027" t="s">
        <v>45</v>
      </c>
      <c r="H4027" t="s">
        <v>46</v>
      </c>
      <c r="I4027" s="1" t="s">
        <v>57</v>
      </c>
      <c r="J4027" s="1" t="s">
        <v>2074</v>
      </c>
      <c r="K4027" t="s">
        <v>49</v>
      </c>
      <c r="L4027" t="s">
        <v>59</v>
      </c>
      <c r="O4027" s="1" t="str">
        <f t="shared" si="137"/>
        <v>Sand and Gravel, Construction</v>
      </c>
      <c r="P4027" s="1" t="s">
        <v>51</v>
      </c>
      <c r="S4027" s="1" t="s">
        <v>60</v>
      </c>
      <c r="AD4027" s="1" t="s">
        <v>54</v>
      </c>
      <c r="AT4027" s="3">
        <f t="shared" si="136"/>
        <v>147.08186356341517</v>
      </c>
    </row>
    <row r="4028" spans="1:46" x14ac:dyDescent="0.2">
      <c r="A4028" s="1">
        <v>10157776</v>
      </c>
      <c r="C4028">
        <v>551210087</v>
      </c>
      <c r="D4028" s="1" t="s">
        <v>8348</v>
      </c>
      <c r="E4028" s="1">
        <v>44.2331</v>
      </c>
      <c r="F4028" s="1">
        <v>-91.292649999999995</v>
      </c>
      <c r="G4028" t="s">
        <v>45</v>
      </c>
      <c r="H4028" t="s">
        <v>46</v>
      </c>
      <c r="I4028" s="1" t="s">
        <v>57</v>
      </c>
      <c r="J4028" s="1" t="s">
        <v>5981</v>
      </c>
      <c r="K4028" t="s">
        <v>49</v>
      </c>
      <c r="L4028" t="s">
        <v>50</v>
      </c>
      <c r="O4028" s="1" t="str">
        <f t="shared" si="137"/>
        <v>Stone, Crushed/Broken</v>
      </c>
      <c r="P4028" s="1" t="s">
        <v>51</v>
      </c>
      <c r="S4028" s="1" t="s">
        <v>60</v>
      </c>
      <c r="AD4028" s="1" t="s">
        <v>54</v>
      </c>
      <c r="AK4028" s="2" t="s">
        <v>5989</v>
      </c>
      <c r="AT4028" s="3">
        <f t="shared" si="136"/>
        <v>81.924146614520154</v>
      </c>
    </row>
    <row r="4029" spans="1:46" x14ac:dyDescent="0.2">
      <c r="A4029" s="1">
        <v>10157779</v>
      </c>
      <c r="C4029">
        <v>550930101</v>
      </c>
      <c r="D4029" s="1" t="s">
        <v>8349</v>
      </c>
      <c r="E4029" s="1">
        <v>44.645290000000003</v>
      </c>
      <c r="F4029" s="1">
        <v>-92.405990000000003</v>
      </c>
      <c r="G4029" t="s">
        <v>45</v>
      </c>
      <c r="H4029" t="s">
        <v>46</v>
      </c>
      <c r="I4029" s="1" t="s">
        <v>57</v>
      </c>
      <c r="J4029" s="1" t="s">
        <v>6020</v>
      </c>
      <c r="K4029" t="s">
        <v>49</v>
      </c>
      <c r="L4029" t="s">
        <v>59</v>
      </c>
      <c r="O4029" s="1" t="str">
        <f t="shared" si="137"/>
        <v>Sand and Gravel, Construction</v>
      </c>
      <c r="P4029" s="1" t="s">
        <v>51</v>
      </c>
      <c r="S4029" s="1" t="s">
        <v>60</v>
      </c>
      <c r="AD4029" s="1" t="s">
        <v>54</v>
      </c>
      <c r="AT4029" s="3">
        <f t="shared" si="136"/>
        <v>143.26107505712426</v>
      </c>
    </row>
    <row r="4030" spans="1:46" x14ac:dyDescent="0.2">
      <c r="A4030" s="1">
        <v>10157784</v>
      </c>
      <c r="C4030">
        <v>551110009</v>
      </c>
      <c r="D4030" s="1" t="s">
        <v>8350</v>
      </c>
      <c r="E4030" s="1">
        <v>43.502800000000001</v>
      </c>
      <c r="F4030" s="1">
        <v>-89.759789999999995</v>
      </c>
      <c r="G4030" t="s">
        <v>45</v>
      </c>
      <c r="H4030" t="s">
        <v>46</v>
      </c>
      <c r="I4030" s="1" t="s">
        <v>57</v>
      </c>
      <c r="J4030" s="1" t="s">
        <v>2043</v>
      </c>
      <c r="K4030" t="s">
        <v>49</v>
      </c>
      <c r="L4030" t="s">
        <v>59</v>
      </c>
      <c r="O4030" s="1" t="str">
        <f t="shared" si="137"/>
        <v>Sand and Gravel, Construction</v>
      </c>
      <c r="P4030" s="1" t="s">
        <v>51</v>
      </c>
      <c r="S4030" s="1" t="s">
        <v>60</v>
      </c>
      <c r="AB4030" s="1" t="s">
        <v>8351</v>
      </c>
      <c r="AD4030" s="1" t="s">
        <v>54</v>
      </c>
      <c r="AT4030" s="3">
        <f t="shared" si="136"/>
        <v>12.040238552522831</v>
      </c>
    </row>
    <row r="4031" spans="1:46" x14ac:dyDescent="0.2">
      <c r="A4031" s="1">
        <v>10157790</v>
      </c>
      <c r="C4031">
        <v>551270012</v>
      </c>
      <c r="D4031" s="1" t="s">
        <v>8352</v>
      </c>
      <c r="E4031" s="1">
        <v>42.719709999999999</v>
      </c>
      <c r="F4031" s="1">
        <v>-88.733350000000002</v>
      </c>
      <c r="G4031" t="s">
        <v>45</v>
      </c>
      <c r="H4031" t="s">
        <v>46</v>
      </c>
      <c r="I4031" s="1" t="s">
        <v>57</v>
      </c>
      <c r="J4031" s="1" t="s">
        <v>99</v>
      </c>
      <c r="K4031" t="s">
        <v>49</v>
      </c>
      <c r="L4031" t="s">
        <v>59</v>
      </c>
      <c r="O4031" s="1" t="str">
        <f t="shared" si="137"/>
        <v>Sand and Gravel, Construction</v>
      </c>
      <c r="P4031" s="1" t="s">
        <v>51</v>
      </c>
      <c r="S4031" s="1" t="s">
        <v>60</v>
      </c>
      <c r="AB4031" s="1" t="s">
        <v>100</v>
      </c>
      <c r="AD4031" s="1" t="s">
        <v>54</v>
      </c>
      <c r="AT4031" s="3">
        <f t="shared" si="136"/>
        <v>83.596586635098063</v>
      </c>
    </row>
    <row r="4032" spans="1:46" x14ac:dyDescent="0.2">
      <c r="A4032" s="1">
        <v>10157798</v>
      </c>
      <c r="C4032">
        <v>551090182</v>
      </c>
      <c r="D4032" s="1" t="s">
        <v>8353</v>
      </c>
      <c r="E4032" s="1">
        <v>44.89499</v>
      </c>
      <c r="F4032" s="1">
        <v>-92.37379</v>
      </c>
      <c r="G4032" t="s">
        <v>45</v>
      </c>
      <c r="H4032" t="s">
        <v>46</v>
      </c>
      <c r="I4032" s="1" t="s">
        <v>57</v>
      </c>
      <c r="J4032" s="1" t="s">
        <v>5991</v>
      </c>
      <c r="K4032" t="s">
        <v>49</v>
      </c>
      <c r="L4032" t="s">
        <v>59</v>
      </c>
      <c r="O4032" s="1" t="str">
        <f t="shared" si="137"/>
        <v>Sand and Gravel, Construction</v>
      </c>
      <c r="P4032" s="1" t="s">
        <v>51</v>
      </c>
      <c r="S4032" s="1" t="s">
        <v>60</v>
      </c>
      <c r="AD4032" s="1" t="s">
        <v>54</v>
      </c>
      <c r="AK4032" s="2" t="s">
        <v>8354</v>
      </c>
      <c r="AT4032" s="3">
        <f t="shared" si="136"/>
        <v>152.03039017481387</v>
      </c>
    </row>
    <row r="4033" spans="1:46" x14ac:dyDescent="0.2">
      <c r="A4033" s="1">
        <v>10157804</v>
      </c>
      <c r="C4033">
        <v>551030022</v>
      </c>
      <c r="D4033" s="1" t="s">
        <v>8355</v>
      </c>
      <c r="E4033" s="1">
        <v>43.417499999999997</v>
      </c>
      <c r="F4033" s="1">
        <v>-90.354810000000001</v>
      </c>
      <c r="G4033" t="s">
        <v>45</v>
      </c>
      <c r="H4033" t="s">
        <v>46</v>
      </c>
      <c r="I4033" s="1" t="s">
        <v>57</v>
      </c>
      <c r="J4033" s="1" t="s">
        <v>6469</v>
      </c>
      <c r="K4033" t="s">
        <v>49</v>
      </c>
      <c r="L4033" t="s">
        <v>50</v>
      </c>
      <c r="O4033" s="1" t="str">
        <f t="shared" si="137"/>
        <v>Stone, Crushed/Broken</v>
      </c>
      <c r="P4033" s="1" t="s">
        <v>51</v>
      </c>
      <c r="S4033" s="1" t="s">
        <v>60</v>
      </c>
      <c r="AD4033" s="1" t="s">
        <v>54</v>
      </c>
      <c r="AT4033" s="3">
        <f t="shared" si="136"/>
        <v>18.685360165565445</v>
      </c>
    </row>
    <row r="4034" spans="1:46" x14ac:dyDescent="0.2">
      <c r="A4034" s="1">
        <v>10157805</v>
      </c>
      <c r="C4034">
        <v>550990107</v>
      </c>
      <c r="D4034" s="1" t="s">
        <v>8356</v>
      </c>
      <c r="E4034" s="1">
        <v>45.452500000000001</v>
      </c>
      <c r="F4034" s="1">
        <v>-90.312910000000002</v>
      </c>
      <c r="G4034" t="s">
        <v>45</v>
      </c>
      <c r="H4034" t="s">
        <v>46</v>
      </c>
      <c r="I4034" s="1" t="s">
        <v>57</v>
      </c>
      <c r="J4034" s="1" t="s">
        <v>2096</v>
      </c>
      <c r="K4034" t="s">
        <v>49</v>
      </c>
      <c r="L4034" t="s">
        <v>59</v>
      </c>
      <c r="O4034" s="1" t="str">
        <f t="shared" si="137"/>
        <v>Sand and Gravel, Construction</v>
      </c>
      <c r="P4034" s="1" t="s">
        <v>51</v>
      </c>
      <c r="S4034" s="1" t="s">
        <v>60</v>
      </c>
      <c r="AD4034" s="1" t="s">
        <v>54</v>
      </c>
      <c r="AK4034" s="2" t="s">
        <v>5972</v>
      </c>
      <c r="AT4034" s="3">
        <f t="shared" si="136"/>
        <v>135.7835243141792</v>
      </c>
    </row>
    <row r="4035" spans="1:46" x14ac:dyDescent="0.2">
      <c r="A4035" s="1">
        <v>10157807</v>
      </c>
      <c r="C4035">
        <v>551170015</v>
      </c>
      <c r="D4035" s="1" t="s">
        <v>8357</v>
      </c>
      <c r="E4035" s="1">
        <v>43.860799999999998</v>
      </c>
      <c r="F4035" s="1">
        <v>-87.998630000000006</v>
      </c>
      <c r="G4035" t="s">
        <v>45</v>
      </c>
      <c r="H4035" t="s">
        <v>46</v>
      </c>
      <c r="I4035" s="1" t="s">
        <v>57</v>
      </c>
      <c r="J4035" s="1" t="s">
        <v>6456</v>
      </c>
      <c r="K4035" t="s">
        <v>49</v>
      </c>
      <c r="L4035" t="s">
        <v>59</v>
      </c>
      <c r="O4035" s="1" t="str">
        <f t="shared" si="137"/>
        <v>Sand and Gravel, Construction</v>
      </c>
      <c r="P4035" s="1" t="s">
        <v>51</v>
      </c>
      <c r="S4035" s="1" t="s">
        <v>60</v>
      </c>
      <c r="AB4035" s="1" t="s">
        <v>6457</v>
      </c>
      <c r="AD4035" s="1" t="s">
        <v>54</v>
      </c>
      <c r="AT4035" s="3">
        <f t="shared" ref="AT4035:AT4098" si="138">(2*ATAN2(SQRT(1-(SIN(ABS(E4035-$E$1)*PI()/180/2)^2+COS($E$1*PI()/180)*COS(E4035*PI()/180)*SIN(ABS(F4035-$F$1)*PI()/180/2)^2)),SQRT(SIN(ABS(E4035-$E$1)*PI()/180/2)^2+COS($E$1*PI()/180)*COS(E4035*PI()/180)*SIN(ABS(F4035-$F$1)*PI()/180/2)^2)))*6371*0.621371</f>
        <v>103.06278146797557</v>
      </c>
    </row>
    <row r="4036" spans="1:46" x14ac:dyDescent="0.2">
      <c r="A4036" s="1">
        <v>10157808</v>
      </c>
      <c r="C4036">
        <v>551350007</v>
      </c>
      <c r="D4036" s="1" t="s">
        <v>8358</v>
      </c>
      <c r="E4036" s="1">
        <v>44.287799999999997</v>
      </c>
      <c r="F4036" s="1">
        <v>-88.763360000000006</v>
      </c>
      <c r="G4036" t="s">
        <v>45</v>
      </c>
      <c r="H4036" t="s">
        <v>46</v>
      </c>
      <c r="I4036" s="1" t="s">
        <v>57</v>
      </c>
      <c r="J4036" s="1" t="s">
        <v>5997</v>
      </c>
      <c r="K4036" t="s">
        <v>49</v>
      </c>
      <c r="L4036" t="s">
        <v>59</v>
      </c>
      <c r="O4036" s="1" t="str">
        <f t="shared" si="137"/>
        <v>Sand and Gravel, Construction</v>
      </c>
      <c r="P4036" s="1" t="s">
        <v>51</v>
      </c>
      <c r="S4036" s="1" t="s">
        <v>52</v>
      </c>
      <c r="AB4036" s="1" t="s">
        <v>8359</v>
      </c>
      <c r="AD4036" s="1" t="s">
        <v>54</v>
      </c>
      <c r="AT4036" s="3">
        <f t="shared" si="138"/>
        <v>82.181002393614293</v>
      </c>
    </row>
    <row r="4037" spans="1:46" x14ac:dyDescent="0.2">
      <c r="A4037" s="1">
        <v>10157816</v>
      </c>
      <c r="C4037">
        <v>551270020</v>
      </c>
      <c r="D4037" s="1" t="s">
        <v>8219</v>
      </c>
      <c r="E4037" s="1">
        <v>42.647509999999997</v>
      </c>
      <c r="F4037" s="1">
        <v>-88.626450000000006</v>
      </c>
      <c r="G4037" t="s">
        <v>45</v>
      </c>
      <c r="H4037" t="s">
        <v>46</v>
      </c>
      <c r="I4037" s="1" t="s">
        <v>57</v>
      </c>
      <c r="J4037" s="1" t="s">
        <v>99</v>
      </c>
      <c r="K4037" t="s">
        <v>49</v>
      </c>
      <c r="L4037" t="s">
        <v>59</v>
      </c>
      <c r="O4037" s="1" t="str">
        <f t="shared" si="137"/>
        <v>Sand and Gravel, Construction</v>
      </c>
      <c r="P4037" s="1" t="s">
        <v>51</v>
      </c>
      <c r="S4037" s="1" t="s">
        <v>60</v>
      </c>
      <c r="AB4037" s="1" t="s">
        <v>100</v>
      </c>
      <c r="AD4037" s="1" t="s">
        <v>54</v>
      </c>
      <c r="AT4037" s="3">
        <f t="shared" si="138"/>
        <v>90.965970996970597</v>
      </c>
    </row>
    <row r="4038" spans="1:46" x14ac:dyDescent="0.2">
      <c r="A4038" s="1">
        <v>10157823</v>
      </c>
      <c r="C4038">
        <v>551210031</v>
      </c>
      <c r="D4038" s="1" t="s">
        <v>8360</v>
      </c>
      <c r="E4038" s="1">
        <v>44.453899999999997</v>
      </c>
      <c r="F4038" s="1">
        <v>-91.22184</v>
      </c>
      <c r="G4038" t="s">
        <v>45</v>
      </c>
      <c r="H4038" t="s">
        <v>46</v>
      </c>
      <c r="I4038" s="1" t="s">
        <v>57</v>
      </c>
      <c r="J4038" s="1" t="s">
        <v>5981</v>
      </c>
      <c r="K4038" t="s">
        <v>49</v>
      </c>
      <c r="L4038" t="s">
        <v>50</v>
      </c>
      <c r="O4038" s="1" t="str">
        <f t="shared" si="137"/>
        <v>Stone, Crushed/Broken</v>
      </c>
      <c r="P4038" s="1" t="s">
        <v>51</v>
      </c>
      <c r="S4038" s="1" t="s">
        <v>144</v>
      </c>
      <c r="AD4038" s="1" t="s">
        <v>54</v>
      </c>
      <c r="AT4038" s="3">
        <f t="shared" si="138"/>
        <v>89.633499961819993</v>
      </c>
    </row>
    <row r="4039" spans="1:46" x14ac:dyDescent="0.2">
      <c r="A4039" s="1">
        <v>10157826</v>
      </c>
      <c r="C4039">
        <v>550930156</v>
      </c>
      <c r="D4039" s="1" t="s">
        <v>8361</v>
      </c>
      <c r="E4039" s="1">
        <v>44.689990000000002</v>
      </c>
      <c r="F4039" s="1">
        <v>-92.309579999999997</v>
      </c>
      <c r="G4039" t="s">
        <v>45</v>
      </c>
      <c r="H4039" t="s">
        <v>46</v>
      </c>
      <c r="I4039" s="1" t="s">
        <v>57</v>
      </c>
      <c r="J4039" s="1" t="s">
        <v>6020</v>
      </c>
      <c r="K4039" t="s">
        <v>49</v>
      </c>
      <c r="L4039" t="s">
        <v>59</v>
      </c>
      <c r="O4039" s="1" t="str">
        <f t="shared" si="137"/>
        <v>Sand and Gravel, Construction</v>
      </c>
      <c r="P4039" s="1" t="s">
        <v>51</v>
      </c>
      <c r="S4039" s="1" t="s">
        <v>144</v>
      </c>
      <c r="AD4039" s="1" t="s">
        <v>54</v>
      </c>
      <c r="AT4039" s="3">
        <f t="shared" si="138"/>
        <v>141.03902988967624</v>
      </c>
    </row>
    <row r="4040" spans="1:46" x14ac:dyDescent="0.2">
      <c r="A4040" s="1">
        <v>10157828</v>
      </c>
      <c r="C4040">
        <v>551250010</v>
      </c>
      <c r="D4040" s="1" t="s">
        <v>8362</v>
      </c>
      <c r="E4040" s="1">
        <v>46.260599999999997</v>
      </c>
      <c r="F4040" s="1">
        <v>-89.794300000000007</v>
      </c>
      <c r="G4040" t="s">
        <v>45</v>
      </c>
      <c r="H4040" t="s">
        <v>46</v>
      </c>
      <c r="I4040" s="1" t="s">
        <v>57</v>
      </c>
      <c r="J4040" s="1" t="s">
        <v>2224</v>
      </c>
      <c r="K4040" t="s">
        <v>49</v>
      </c>
      <c r="L4040" t="s">
        <v>59</v>
      </c>
      <c r="O4040" s="1" t="str">
        <f t="shared" si="137"/>
        <v>Sand and Gravel, Construction</v>
      </c>
      <c r="P4040" s="1" t="s">
        <v>51</v>
      </c>
      <c r="S4040" s="1" t="s">
        <v>179</v>
      </c>
      <c r="AD4040" s="1" t="s">
        <v>54</v>
      </c>
      <c r="AT4040" s="3">
        <f t="shared" si="138"/>
        <v>191.00444157714938</v>
      </c>
    </row>
    <row r="4041" spans="1:46" x14ac:dyDescent="0.2">
      <c r="A4041" s="1">
        <v>10157829</v>
      </c>
      <c r="C4041">
        <v>551090188</v>
      </c>
      <c r="D4041" s="1" t="s">
        <v>8363</v>
      </c>
      <c r="E4041" s="1">
        <v>44.898890000000002</v>
      </c>
      <c r="F4041" s="1">
        <v>-92.170779999999993</v>
      </c>
      <c r="G4041" t="s">
        <v>45</v>
      </c>
      <c r="H4041" t="s">
        <v>46</v>
      </c>
      <c r="I4041" s="1" t="s">
        <v>57</v>
      </c>
      <c r="J4041" s="1" t="s">
        <v>5991</v>
      </c>
      <c r="K4041" t="s">
        <v>49</v>
      </c>
      <c r="L4041" t="s">
        <v>59</v>
      </c>
      <c r="O4041" s="1" t="str">
        <f t="shared" si="137"/>
        <v>Sand and Gravel, Construction</v>
      </c>
      <c r="P4041" s="1" t="s">
        <v>51</v>
      </c>
      <c r="S4041" s="1" t="s">
        <v>60</v>
      </c>
      <c r="AD4041" s="1" t="s">
        <v>54</v>
      </c>
      <c r="AT4041" s="3">
        <f t="shared" si="138"/>
        <v>144.57295514657645</v>
      </c>
    </row>
    <row r="4042" spans="1:46" x14ac:dyDescent="0.2">
      <c r="A4042" s="1">
        <v>10157830</v>
      </c>
      <c r="C4042">
        <v>551210209</v>
      </c>
      <c r="D4042" s="1" t="s">
        <v>8364</v>
      </c>
      <c r="E4042" s="1">
        <v>44.572800000000001</v>
      </c>
      <c r="F4042" s="1">
        <v>-91.374049999999997</v>
      </c>
      <c r="G4042" t="s">
        <v>45</v>
      </c>
      <c r="H4042" t="s">
        <v>46</v>
      </c>
      <c r="I4042" s="1" t="s">
        <v>57</v>
      </c>
      <c r="J4042" s="1" t="s">
        <v>5981</v>
      </c>
      <c r="K4042" t="s">
        <v>49</v>
      </c>
      <c r="L4042" t="s">
        <v>50</v>
      </c>
      <c r="O4042" s="1" t="str">
        <f t="shared" si="137"/>
        <v>Stone, Crushed/Broken</v>
      </c>
      <c r="P4042" s="1" t="s">
        <v>51</v>
      </c>
      <c r="S4042" s="1" t="s">
        <v>60</v>
      </c>
      <c r="AD4042" s="1" t="s">
        <v>54</v>
      </c>
      <c r="AK4042" s="2" t="s">
        <v>5989</v>
      </c>
      <c r="AT4042" s="3">
        <f t="shared" si="138"/>
        <v>100.75599638692809</v>
      </c>
    </row>
    <row r="4043" spans="1:46" x14ac:dyDescent="0.2">
      <c r="A4043" s="1">
        <v>10157832</v>
      </c>
      <c r="C4043">
        <v>551010017</v>
      </c>
      <c r="D4043" s="1" t="s">
        <v>8365</v>
      </c>
      <c r="E4043" s="1">
        <v>42.666710000000002</v>
      </c>
      <c r="F4043" s="1">
        <v>-88.266739999999999</v>
      </c>
      <c r="G4043" t="s">
        <v>45</v>
      </c>
      <c r="H4043" t="s">
        <v>46</v>
      </c>
      <c r="I4043" s="1" t="s">
        <v>57</v>
      </c>
      <c r="J4043" s="1" t="s">
        <v>83</v>
      </c>
      <c r="K4043" t="s">
        <v>49</v>
      </c>
      <c r="L4043" t="s">
        <v>50</v>
      </c>
      <c r="O4043" s="1" t="str">
        <f t="shared" si="137"/>
        <v>Stone, Crushed/Broken</v>
      </c>
      <c r="P4043" s="1" t="s">
        <v>51</v>
      </c>
      <c r="S4043" s="1" t="s">
        <v>52</v>
      </c>
      <c r="AD4043" s="1" t="s">
        <v>54</v>
      </c>
      <c r="AT4043" s="3">
        <f t="shared" si="138"/>
        <v>104.71063164193842</v>
      </c>
    </row>
    <row r="4044" spans="1:46" x14ac:dyDescent="0.2">
      <c r="A4044" s="1">
        <v>10157833</v>
      </c>
      <c r="C4044">
        <v>551110013</v>
      </c>
      <c r="D4044" s="1" t="s">
        <v>8366</v>
      </c>
      <c r="E4044" s="1">
        <v>43.513100000000001</v>
      </c>
      <c r="F4044" s="1">
        <v>-89.769289999999998</v>
      </c>
      <c r="G4044" t="s">
        <v>45</v>
      </c>
      <c r="H4044" t="s">
        <v>46</v>
      </c>
      <c r="I4044" s="1" t="s">
        <v>57</v>
      </c>
      <c r="J4044" s="1" t="s">
        <v>2043</v>
      </c>
      <c r="K4044" t="s">
        <v>49</v>
      </c>
      <c r="L4044" t="s">
        <v>59</v>
      </c>
      <c r="O4044" s="1" t="str">
        <f t="shared" si="137"/>
        <v>Sand and Gravel, Construction</v>
      </c>
      <c r="P4044" s="1" t="s">
        <v>51</v>
      </c>
      <c r="S4044" s="1" t="s">
        <v>60</v>
      </c>
      <c r="AB4044" s="1" t="s">
        <v>8351</v>
      </c>
      <c r="AD4044" s="1" t="s">
        <v>54</v>
      </c>
      <c r="AT4044" s="3">
        <f t="shared" si="138"/>
        <v>11.596958974126926</v>
      </c>
    </row>
    <row r="4045" spans="1:46" x14ac:dyDescent="0.2">
      <c r="A4045" s="1">
        <v>10157837</v>
      </c>
      <c r="C4045">
        <v>551210229</v>
      </c>
      <c r="D4045" s="1" t="s">
        <v>8367</v>
      </c>
      <c r="E4045" s="1">
        <v>44.143900000000002</v>
      </c>
      <c r="F4045" s="1">
        <v>-91.402649999999994</v>
      </c>
      <c r="G4045" t="s">
        <v>45</v>
      </c>
      <c r="H4045" t="s">
        <v>46</v>
      </c>
      <c r="I4045" s="1" t="s">
        <v>57</v>
      </c>
      <c r="J4045" s="1" t="s">
        <v>5981</v>
      </c>
      <c r="K4045" t="s">
        <v>49</v>
      </c>
      <c r="L4045" t="s">
        <v>50</v>
      </c>
      <c r="O4045" s="1" t="str">
        <f t="shared" si="137"/>
        <v>Stone, Crushed/Broken</v>
      </c>
      <c r="P4045" s="1" t="s">
        <v>51</v>
      </c>
      <c r="S4045" s="1" t="s">
        <v>60</v>
      </c>
      <c r="AD4045" s="1" t="s">
        <v>54</v>
      </c>
      <c r="AK4045" s="2" t="s">
        <v>5989</v>
      </c>
      <c r="AT4045" s="3">
        <f t="shared" si="138"/>
        <v>82.874420169894307</v>
      </c>
    </row>
    <row r="4046" spans="1:46" x14ac:dyDescent="0.2">
      <c r="A4046" s="1">
        <v>10157838</v>
      </c>
      <c r="C4046">
        <v>550950139</v>
      </c>
      <c r="D4046" s="1" t="s">
        <v>8368</v>
      </c>
      <c r="E4046" s="1">
        <v>45.359189999999998</v>
      </c>
      <c r="F4046" s="1">
        <v>-92.626300000000001</v>
      </c>
      <c r="G4046" t="s">
        <v>45</v>
      </c>
      <c r="H4046" t="s">
        <v>46</v>
      </c>
      <c r="I4046" s="1" t="s">
        <v>57</v>
      </c>
      <c r="J4046" s="1" t="s">
        <v>2050</v>
      </c>
      <c r="K4046" t="s">
        <v>49</v>
      </c>
      <c r="L4046" t="s">
        <v>59</v>
      </c>
      <c r="O4046" s="1" t="str">
        <f t="shared" si="137"/>
        <v>Sand and Gravel, Construction</v>
      </c>
      <c r="P4046" s="1" t="s">
        <v>51</v>
      </c>
      <c r="S4046" s="1" t="s">
        <v>60</v>
      </c>
      <c r="AD4046" s="1" t="s">
        <v>54</v>
      </c>
      <c r="AT4046" s="3">
        <f t="shared" si="138"/>
        <v>182.44394639753034</v>
      </c>
    </row>
    <row r="4047" spans="1:46" x14ac:dyDescent="0.2">
      <c r="A4047" s="1">
        <v>10158601</v>
      </c>
      <c r="C4047">
        <v>550750171</v>
      </c>
      <c r="D4047" s="1" t="s">
        <v>8369</v>
      </c>
      <c r="E4047" s="1">
        <v>45.659199999999998</v>
      </c>
      <c r="F4047" s="1">
        <v>-88.134739999999994</v>
      </c>
      <c r="G4047" t="s">
        <v>45</v>
      </c>
      <c r="H4047" t="s">
        <v>46</v>
      </c>
      <c r="I4047" s="1" t="s">
        <v>57</v>
      </c>
      <c r="J4047" s="1" t="s">
        <v>149</v>
      </c>
      <c r="K4047" t="s">
        <v>49</v>
      </c>
      <c r="L4047" t="s">
        <v>59</v>
      </c>
      <c r="O4047" s="1" t="str">
        <f t="shared" si="137"/>
        <v>Sand and Gravel, Construction</v>
      </c>
      <c r="P4047" s="1" t="s">
        <v>51</v>
      </c>
      <c r="S4047" s="1" t="s">
        <v>60</v>
      </c>
      <c r="AD4047" s="1" t="s">
        <v>54</v>
      </c>
      <c r="AT4047" s="3">
        <f t="shared" si="138"/>
        <v>175.15356578986479</v>
      </c>
    </row>
    <row r="4048" spans="1:46" customFormat="1" hidden="1" x14ac:dyDescent="0.2">
      <c r="A4048">
        <v>10158606</v>
      </c>
      <c r="C4048">
        <v>260610096</v>
      </c>
      <c r="D4048" t="s">
        <v>8370</v>
      </c>
      <c r="E4048">
        <v>47.139400000000002</v>
      </c>
      <c r="F4048">
        <v>-88.540049999999994</v>
      </c>
      <c r="G4048" t="s">
        <v>45</v>
      </c>
      <c r="H4048" t="s">
        <v>46</v>
      </c>
      <c r="I4048" t="s">
        <v>138</v>
      </c>
      <c r="J4048" t="s">
        <v>1811</v>
      </c>
      <c r="K4048" t="s">
        <v>140</v>
      </c>
      <c r="L4048" t="s">
        <v>142</v>
      </c>
      <c r="P4048" t="s">
        <v>204</v>
      </c>
      <c r="S4048" t="s">
        <v>60</v>
      </c>
      <c r="AD4048" t="s">
        <v>54</v>
      </c>
      <c r="AK4048" t="s">
        <v>8371</v>
      </c>
      <c r="AT4048" s="3">
        <f t="shared" si="138"/>
        <v>261.2567158985218</v>
      </c>
    </row>
    <row r="4049" spans="1:46" x14ac:dyDescent="0.2">
      <c r="A4049" s="1">
        <v>10158625</v>
      </c>
      <c r="C4049">
        <v>551210074</v>
      </c>
      <c r="D4049" s="1" t="s">
        <v>8372</v>
      </c>
      <c r="E4049" s="1">
        <v>44.4664</v>
      </c>
      <c r="F4049" s="1">
        <v>-91.438749999999999</v>
      </c>
      <c r="G4049" t="s">
        <v>45</v>
      </c>
      <c r="H4049" t="s">
        <v>46</v>
      </c>
      <c r="I4049" s="1" t="s">
        <v>57</v>
      </c>
      <c r="J4049" s="1" t="s">
        <v>5981</v>
      </c>
      <c r="K4049" t="s">
        <v>49</v>
      </c>
      <c r="L4049" t="s">
        <v>50</v>
      </c>
      <c r="O4049" s="1" t="str">
        <f t="shared" ref="O4049:O4065" si="139">CONCATENATE(L4049,IF(M4049=0,"",CONCATENATE(", ",M4049)),IF(N4049=0,"",CONCATENATE(", ",N4049)))</f>
        <v>Stone, Crushed/Broken</v>
      </c>
      <c r="P4049" s="1" t="s">
        <v>51</v>
      </c>
      <c r="S4049" s="1" t="s">
        <v>144</v>
      </c>
      <c r="AD4049" s="1" t="s">
        <v>54</v>
      </c>
      <c r="AK4049" s="2" t="s">
        <v>6029</v>
      </c>
      <c r="AT4049" s="3">
        <f t="shared" si="138"/>
        <v>97.847772076467407</v>
      </c>
    </row>
    <row r="4050" spans="1:46" x14ac:dyDescent="0.2">
      <c r="A4050" s="1">
        <v>10158635</v>
      </c>
      <c r="C4050">
        <v>550990054</v>
      </c>
      <c r="D4050" s="1" t="s">
        <v>8373</v>
      </c>
      <c r="E4050" s="1">
        <v>45.862200000000001</v>
      </c>
      <c r="F4050" s="1">
        <v>-90.407319999999999</v>
      </c>
      <c r="G4050" t="s">
        <v>45</v>
      </c>
      <c r="H4050" t="s">
        <v>46</v>
      </c>
      <c r="I4050" s="1" t="s">
        <v>57</v>
      </c>
      <c r="J4050" s="1" t="s">
        <v>2096</v>
      </c>
      <c r="K4050" t="s">
        <v>49</v>
      </c>
      <c r="L4050" t="s">
        <v>59</v>
      </c>
      <c r="O4050" s="1" t="str">
        <f t="shared" si="139"/>
        <v>Sand and Gravel, Construction</v>
      </c>
      <c r="P4050" s="1" t="s">
        <v>51</v>
      </c>
      <c r="S4050" s="1" t="s">
        <v>60</v>
      </c>
      <c r="AD4050" s="1" t="s">
        <v>54</v>
      </c>
      <c r="AK4050" s="2" t="s">
        <v>6010</v>
      </c>
      <c r="AT4050" s="3">
        <f t="shared" si="138"/>
        <v>164.43364319264228</v>
      </c>
    </row>
    <row r="4051" spans="1:46" x14ac:dyDescent="0.2">
      <c r="A4051" s="1">
        <v>10158668</v>
      </c>
      <c r="C4051">
        <v>550950105</v>
      </c>
      <c r="D4051" s="1" t="s">
        <v>8374</v>
      </c>
      <c r="E4051" s="1">
        <v>45.452190000000002</v>
      </c>
      <c r="F4051" s="1">
        <v>-92.487690000000001</v>
      </c>
      <c r="G4051" t="s">
        <v>45</v>
      </c>
      <c r="H4051" t="s">
        <v>46</v>
      </c>
      <c r="I4051" s="1" t="s">
        <v>57</v>
      </c>
      <c r="J4051" s="1" t="s">
        <v>2050</v>
      </c>
      <c r="K4051" t="s">
        <v>49</v>
      </c>
      <c r="L4051" t="s">
        <v>59</v>
      </c>
      <c r="O4051" s="1" t="str">
        <f t="shared" si="139"/>
        <v>Sand and Gravel, Construction</v>
      </c>
      <c r="P4051" s="1" t="s">
        <v>51</v>
      </c>
      <c r="S4051" s="1" t="s">
        <v>144</v>
      </c>
      <c r="AD4051" s="1" t="s">
        <v>54</v>
      </c>
      <c r="AK4051" s="2" t="s">
        <v>5972</v>
      </c>
      <c r="AT4051" s="3">
        <f t="shared" si="138"/>
        <v>182.287220683898</v>
      </c>
    </row>
    <row r="4052" spans="1:46" x14ac:dyDescent="0.2">
      <c r="A4052" s="1">
        <v>10158750</v>
      </c>
      <c r="C4052">
        <v>550670036</v>
      </c>
      <c r="D4052" s="1" t="s">
        <v>8375</v>
      </c>
      <c r="E4052" s="1">
        <v>45.046700000000001</v>
      </c>
      <c r="F4052" s="1">
        <v>-89.163669999999996</v>
      </c>
      <c r="G4052" t="s">
        <v>45</v>
      </c>
      <c r="H4052" t="s">
        <v>46</v>
      </c>
      <c r="I4052" s="1" t="s">
        <v>57</v>
      </c>
      <c r="J4052" s="1" t="s">
        <v>6200</v>
      </c>
      <c r="K4052" t="s">
        <v>49</v>
      </c>
      <c r="L4052" t="s">
        <v>59</v>
      </c>
      <c r="O4052" s="1" t="str">
        <f t="shared" si="139"/>
        <v>Sand and Gravel, Construction</v>
      </c>
      <c r="P4052" s="1" t="s">
        <v>51</v>
      </c>
      <c r="S4052" s="1" t="s">
        <v>60</v>
      </c>
      <c r="AD4052" s="1" t="s">
        <v>54</v>
      </c>
      <c r="AT4052" s="3">
        <f t="shared" si="138"/>
        <v>114.59468671863155</v>
      </c>
    </row>
    <row r="4053" spans="1:46" x14ac:dyDescent="0.2">
      <c r="A4053" s="1">
        <v>10158752</v>
      </c>
      <c r="C4053">
        <v>550110164</v>
      </c>
      <c r="D4053" s="1" t="s">
        <v>8376</v>
      </c>
      <c r="E4053" s="1">
        <v>44.419199999999996</v>
      </c>
      <c r="F4053" s="1">
        <v>-91.984070000000003</v>
      </c>
      <c r="G4053" t="s">
        <v>45</v>
      </c>
      <c r="H4053" t="s">
        <v>46</v>
      </c>
      <c r="I4053" s="1" t="s">
        <v>57</v>
      </c>
      <c r="J4053" s="1" t="s">
        <v>5965</v>
      </c>
      <c r="K4053" t="s">
        <v>49</v>
      </c>
      <c r="L4053" t="s">
        <v>50</v>
      </c>
      <c r="O4053" s="1" t="str">
        <f t="shared" si="139"/>
        <v>Stone, Crushed/Broken</v>
      </c>
      <c r="P4053" s="1" t="s">
        <v>51</v>
      </c>
      <c r="S4053" s="1" t="s">
        <v>144</v>
      </c>
      <c r="AD4053" s="1" t="s">
        <v>54</v>
      </c>
      <c r="AT4053" s="3">
        <f t="shared" si="138"/>
        <v>117.34469714653821</v>
      </c>
    </row>
    <row r="4054" spans="1:46" x14ac:dyDescent="0.2">
      <c r="A4054" s="1">
        <v>10158759</v>
      </c>
      <c r="C4054">
        <v>551070084</v>
      </c>
      <c r="D4054" s="1" t="s">
        <v>8377</v>
      </c>
      <c r="E4054" s="1">
        <v>45.5381</v>
      </c>
      <c r="F4054" s="1">
        <v>-90.716229999999996</v>
      </c>
      <c r="G4054" t="s">
        <v>45</v>
      </c>
      <c r="H4054" t="s">
        <v>46</v>
      </c>
      <c r="I4054" s="1" t="s">
        <v>57</v>
      </c>
      <c r="J4054" s="1" t="s">
        <v>2074</v>
      </c>
      <c r="K4054" t="s">
        <v>49</v>
      </c>
      <c r="L4054" t="s">
        <v>59</v>
      </c>
      <c r="O4054" s="1" t="str">
        <f t="shared" si="139"/>
        <v>Sand and Gravel, Construction</v>
      </c>
      <c r="P4054" s="1" t="s">
        <v>51</v>
      </c>
      <c r="S4054" s="1" t="s">
        <v>60</v>
      </c>
      <c r="AD4054" s="1" t="s">
        <v>54</v>
      </c>
      <c r="AT4054" s="3">
        <f t="shared" si="138"/>
        <v>145.17062359791959</v>
      </c>
    </row>
    <row r="4055" spans="1:46" x14ac:dyDescent="0.2">
      <c r="A4055" s="1">
        <v>10158776</v>
      </c>
      <c r="C4055">
        <v>551210250</v>
      </c>
      <c r="D4055" s="1" t="s">
        <v>8378</v>
      </c>
      <c r="E4055" s="1">
        <v>44.209200000000003</v>
      </c>
      <c r="F4055" s="1">
        <v>-91.489050000000006</v>
      </c>
      <c r="G4055" t="s">
        <v>45</v>
      </c>
      <c r="H4055" t="s">
        <v>46</v>
      </c>
      <c r="I4055" s="1" t="s">
        <v>57</v>
      </c>
      <c r="J4055" s="1" t="s">
        <v>5981</v>
      </c>
      <c r="K4055" t="s">
        <v>49</v>
      </c>
      <c r="L4055" t="s">
        <v>50</v>
      </c>
      <c r="O4055" s="1" t="str">
        <f t="shared" si="139"/>
        <v>Stone, Crushed/Broken</v>
      </c>
      <c r="P4055" s="1" t="s">
        <v>51</v>
      </c>
      <c r="S4055" s="1" t="s">
        <v>60</v>
      </c>
      <c r="AD4055" s="1" t="s">
        <v>54</v>
      </c>
      <c r="AT4055" s="3">
        <f t="shared" si="138"/>
        <v>88.908519677164136</v>
      </c>
    </row>
    <row r="4056" spans="1:46" x14ac:dyDescent="0.2">
      <c r="A4056" s="1">
        <v>10158821</v>
      </c>
      <c r="C4056">
        <v>550850095</v>
      </c>
      <c r="D4056" s="1" t="s">
        <v>8379</v>
      </c>
      <c r="E4056" s="1">
        <v>45.683100000000003</v>
      </c>
      <c r="F4056" s="1">
        <v>-89.752290000000002</v>
      </c>
      <c r="G4056" t="s">
        <v>45</v>
      </c>
      <c r="H4056" t="s">
        <v>46</v>
      </c>
      <c r="I4056" s="1" t="s">
        <v>57</v>
      </c>
      <c r="J4056" s="1" t="s">
        <v>1385</v>
      </c>
      <c r="K4056" t="s">
        <v>49</v>
      </c>
      <c r="L4056" t="s">
        <v>59</v>
      </c>
      <c r="O4056" s="1" t="str">
        <f t="shared" si="139"/>
        <v>Sand and Gravel, Construction</v>
      </c>
      <c r="P4056" s="1" t="s">
        <v>51</v>
      </c>
      <c r="S4056" s="1" t="s">
        <v>144</v>
      </c>
      <c r="AD4056" s="1" t="s">
        <v>54</v>
      </c>
      <c r="AT4056" s="3">
        <f t="shared" si="138"/>
        <v>151.32897721497116</v>
      </c>
    </row>
    <row r="4057" spans="1:46" x14ac:dyDescent="0.2">
      <c r="A4057" s="1">
        <v>10158825</v>
      </c>
      <c r="C4057">
        <v>550750182</v>
      </c>
      <c r="D4057" s="1" t="s">
        <v>8380</v>
      </c>
      <c r="E4057" s="1">
        <v>45.754399999999997</v>
      </c>
      <c r="F4057" s="1">
        <v>-87.964230000000001</v>
      </c>
      <c r="G4057" t="s">
        <v>45</v>
      </c>
      <c r="H4057" t="s">
        <v>46</v>
      </c>
      <c r="I4057" s="1" t="s">
        <v>57</v>
      </c>
      <c r="J4057" s="1" t="s">
        <v>149</v>
      </c>
      <c r="K4057" t="s">
        <v>49</v>
      </c>
      <c r="L4057" t="s">
        <v>59</v>
      </c>
      <c r="O4057" s="1" t="str">
        <f t="shared" si="139"/>
        <v>Sand and Gravel, Construction</v>
      </c>
      <c r="P4057" s="1" t="s">
        <v>51</v>
      </c>
      <c r="S4057" s="1" t="s">
        <v>60</v>
      </c>
      <c r="AD4057" s="1" t="s">
        <v>54</v>
      </c>
      <c r="AT4057" s="3">
        <f t="shared" si="138"/>
        <v>185.14288256537398</v>
      </c>
    </row>
    <row r="4058" spans="1:46" x14ac:dyDescent="0.2">
      <c r="A4058" s="1">
        <v>10158830</v>
      </c>
      <c r="C4058">
        <v>550650009</v>
      </c>
      <c r="D4058" s="1" t="s">
        <v>8381</v>
      </c>
      <c r="E4058" s="1">
        <v>42.739409999999999</v>
      </c>
      <c r="F4058" s="1">
        <v>-90.345709999999997</v>
      </c>
      <c r="G4058" t="s">
        <v>45</v>
      </c>
      <c r="H4058" t="s">
        <v>46</v>
      </c>
      <c r="I4058" s="1" t="s">
        <v>57</v>
      </c>
      <c r="J4058" s="1" t="s">
        <v>252</v>
      </c>
      <c r="K4058" t="s">
        <v>49</v>
      </c>
      <c r="L4058" t="s">
        <v>50</v>
      </c>
      <c r="O4058" s="1" t="str">
        <f t="shared" si="139"/>
        <v>Stone, Crushed/Broken</v>
      </c>
      <c r="P4058" s="1" t="s">
        <v>51</v>
      </c>
      <c r="S4058" s="1" t="s">
        <v>52</v>
      </c>
      <c r="AB4058" s="1" t="s">
        <v>6198</v>
      </c>
      <c r="AD4058" s="1" t="s">
        <v>54</v>
      </c>
      <c r="AT4058" s="3">
        <f t="shared" si="138"/>
        <v>55.368302039075779</v>
      </c>
    </row>
    <row r="4059" spans="1:46" x14ac:dyDescent="0.2">
      <c r="A4059" s="1">
        <v>10158837</v>
      </c>
      <c r="C4059">
        <v>550730158</v>
      </c>
      <c r="D4059" s="1" t="s">
        <v>8382</v>
      </c>
      <c r="E4059" s="1">
        <v>44.938600000000001</v>
      </c>
      <c r="F4059" s="1">
        <v>-89.837000000000003</v>
      </c>
      <c r="G4059" t="s">
        <v>45</v>
      </c>
      <c r="H4059" t="s">
        <v>46</v>
      </c>
      <c r="I4059" s="1" t="s">
        <v>57</v>
      </c>
      <c r="J4059" s="1" t="s">
        <v>2136</v>
      </c>
      <c r="K4059" t="s">
        <v>49</v>
      </c>
      <c r="L4059" t="s">
        <v>59</v>
      </c>
      <c r="O4059" s="1" t="str">
        <f t="shared" si="139"/>
        <v>Sand and Gravel, Construction</v>
      </c>
      <c r="P4059" s="1" t="s">
        <v>51</v>
      </c>
      <c r="S4059" s="1" t="s">
        <v>144</v>
      </c>
      <c r="AD4059" s="1" t="s">
        <v>54</v>
      </c>
      <c r="AT4059" s="3">
        <f t="shared" si="138"/>
        <v>99.72472848842385</v>
      </c>
    </row>
    <row r="4060" spans="1:46" x14ac:dyDescent="0.2">
      <c r="A4060" s="1">
        <v>10158856</v>
      </c>
      <c r="C4060">
        <v>550130033</v>
      </c>
      <c r="D4060" s="1" t="s">
        <v>8383</v>
      </c>
      <c r="E4060" s="1">
        <v>46.014989999999997</v>
      </c>
      <c r="F4060" s="1">
        <v>-92.437989999999999</v>
      </c>
      <c r="G4060" t="s">
        <v>45</v>
      </c>
      <c r="H4060" t="s">
        <v>46</v>
      </c>
      <c r="I4060" s="1" t="s">
        <v>57</v>
      </c>
      <c r="J4060" s="1" t="s">
        <v>3378</v>
      </c>
      <c r="K4060" t="s">
        <v>49</v>
      </c>
      <c r="L4060" t="s">
        <v>59</v>
      </c>
      <c r="O4060" s="1" t="str">
        <f t="shared" si="139"/>
        <v>Sand and Gravel, Construction</v>
      </c>
      <c r="P4060" s="1" t="s">
        <v>51</v>
      </c>
      <c r="S4060" s="1" t="s">
        <v>144</v>
      </c>
      <c r="AD4060" s="1" t="s">
        <v>54</v>
      </c>
      <c r="AT4060" s="3">
        <f t="shared" si="138"/>
        <v>210.93387734270715</v>
      </c>
    </row>
    <row r="4061" spans="1:46" x14ac:dyDescent="0.2">
      <c r="A4061" s="1">
        <v>10158873</v>
      </c>
      <c r="C4061">
        <v>550310106</v>
      </c>
      <c r="D4061" s="1" t="s">
        <v>8384</v>
      </c>
      <c r="E4061" s="1">
        <v>46.215290000000003</v>
      </c>
      <c r="F4061" s="1">
        <v>-92.090980000000002</v>
      </c>
      <c r="G4061" t="s">
        <v>45</v>
      </c>
      <c r="H4061" t="s">
        <v>46</v>
      </c>
      <c r="I4061" s="1" t="s">
        <v>57</v>
      </c>
      <c r="J4061" s="1" t="s">
        <v>2053</v>
      </c>
      <c r="K4061" t="s">
        <v>49</v>
      </c>
      <c r="L4061" t="s">
        <v>59</v>
      </c>
      <c r="O4061" s="1" t="str">
        <f t="shared" si="139"/>
        <v>Sand and Gravel, Construction</v>
      </c>
      <c r="P4061" s="1" t="s">
        <v>51</v>
      </c>
      <c r="S4061" s="1" t="s">
        <v>60</v>
      </c>
      <c r="AD4061" s="1" t="s">
        <v>54</v>
      </c>
      <c r="AT4061" s="3">
        <f t="shared" si="138"/>
        <v>213.72075695388662</v>
      </c>
    </row>
    <row r="4062" spans="1:46" ht="38.25" x14ac:dyDescent="0.2">
      <c r="A4062" s="1">
        <v>10158896</v>
      </c>
      <c r="C4062">
        <v>551250023</v>
      </c>
      <c r="D4062" s="1" t="s">
        <v>8385</v>
      </c>
      <c r="E4062" s="1">
        <v>45.9039</v>
      </c>
      <c r="F4062" s="1">
        <v>-89.880399999999995</v>
      </c>
      <c r="G4062" t="s">
        <v>45</v>
      </c>
      <c r="H4062" t="s">
        <v>46</v>
      </c>
      <c r="I4062" s="1" t="s">
        <v>57</v>
      </c>
      <c r="J4062" s="1" t="s">
        <v>2224</v>
      </c>
      <c r="K4062" t="s">
        <v>49</v>
      </c>
      <c r="L4062" t="s">
        <v>59</v>
      </c>
      <c r="O4062" s="1" t="str">
        <f t="shared" si="139"/>
        <v>Sand and Gravel, Construction</v>
      </c>
      <c r="P4062" s="1" t="s">
        <v>51</v>
      </c>
      <c r="S4062" s="1" t="s">
        <v>179</v>
      </c>
      <c r="AD4062" s="1" t="s">
        <v>54</v>
      </c>
      <c r="AK4062" s="2" t="s">
        <v>8386</v>
      </c>
      <c r="AT4062" s="3">
        <f t="shared" si="138"/>
        <v>166.19715055997045</v>
      </c>
    </row>
    <row r="4063" spans="1:46" x14ac:dyDescent="0.2">
      <c r="A4063" s="1">
        <v>10158921</v>
      </c>
      <c r="C4063">
        <v>551090100</v>
      </c>
      <c r="D4063" s="1" t="s">
        <v>8387</v>
      </c>
      <c r="E4063" s="1">
        <v>45.038589999999999</v>
      </c>
      <c r="F4063" s="1">
        <v>-92.179879999999997</v>
      </c>
      <c r="G4063" t="s">
        <v>45</v>
      </c>
      <c r="H4063" t="s">
        <v>46</v>
      </c>
      <c r="I4063" s="1" t="s">
        <v>57</v>
      </c>
      <c r="J4063" s="1" t="s">
        <v>5991</v>
      </c>
      <c r="K4063" t="s">
        <v>49</v>
      </c>
      <c r="L4063" t="s">
        <v>50</v>
      </c>
      <c r="O4063" s="1" t="str">
        <f t="shared" si="139"/>
        <v>Stone, Crushed/Broken</v>
      </c>
      <c r="P4063" s="1" t="s">
        <v>51</v>
      </c>
      <c r="S4063" s="1" t="s">
        <v>179</v>
      </c>
      <c r="AD4063" s="1" t="s">
        <v>54</v>
      </c>
      <c r="AT4063" s="3">
        <f t="shared" si="138"/>
        <v>151.42448957151552</v>
      </c>
    </row>
    <row r="4064" spans="1:46" x14ac:dyDescent="0.2">
      <c r="A4064" s="1">
        <v>10159008</v>
      </c>
      <c r="C4064">
        <v>550730047</v>
      </c>
      <c r="D4064" s="1" t="s">
        <v>8388</v>
      </c>
      <c r="E4064" s="1">
        <v>44.9833</v>
      </c>
      <c r="F4064" s="1">
        <v>-90.271209999999996</v>
      </c>
      <c r="G4064" t="s">
        <v>45</v>
      </c>
      <c r="H4064" t="s">
        <v>46</v>
      </c>
      <c r="I4064" s="1" t="s">
        <v>57</v>
      </c>
      <c r="J4064" s="1" t="s">
        <v>2136</v>
      </c>
      <c r="K4064" t="s">
        <v>49</v>
      </c>
      <c r="L4064" t="s">
        <v>50</v>
      </c>
      <c r="O4064" s="1" t="str">
        <f t="shared" si="139"/>
        <v>Stone, Crushed/Broken</v>
      </c>
      <c r="P4064" s="1" t="s">
        <v>51</v>
      </c>
      <c r="S4064" s="1" t="s">
        <v>60</v>
      </c>
      <c r="AD4064" s="1" t="s">
        <v>54</v>
      </c>
      <c r="AT4064" s="3">
        <f t="shared" si="138"/>
        <v>103.36140134677164</v>
      </c>
    </row>
    <row r="4065" spans="1:46" ht="38.25" x14ac:dyDescent="0.2">
      <c r="A4065" s="1">
        <v>10159033</v>
      </c>
      <c r="C4065">
        <v>551250053</v>
      </c>
      <c r="D4065" s="1" t="s">
        <v>8389</v>
      </c>
      <c r="E4065" s="1">
        <v>45.990600000000001</v>
      </c>
      <c r="F4065" s="1">
        <v>-89.563190000000006</v>
      </c>
      <c r="G4065" t="s">
        <v>45</v>
      </c>
      <c r="H4065" t="s">
        <v>46</v>
      </c>
      <c r="I4065" s="1" t="s">
        <v>57</v>
      </c>
      <c r="J4065" s="1" t="s">
        <v>2224</v>
      </c>
      <c r="K4065" t="s">
        <v>49</v>
      </c>
      <c r="L4065" t="s">
        <v>59</v>
      </c>
      <c r="O4065" s="1" t="str">
        <f t="shared" si="139"/>
        <v>Sand and Gravel, Construction</v>
      </c>
      <c r="P4065" s="1" t="s">
        <v>51</v>
      </c>
      <c r="S4065" s="1" t="s">
        <v>60</v>
      </c>
      <c r="AD4065" s="1" t="s">
        <v>54</v>
      </c>
      <c r="AK4065" s="2" t="s">
        <v>8390</v>
      </c>
      <c r="AT4065" s="3">
        <f t="shared" si="138"/>
        <v>173.41287537462497</v>
      </c>
    </row>
    <row r="4066" spans="1:46" customFormat="1" hidden="1" x14ac:dyDescent="0.2">
      <c r="A4066">
        <v>10159037</v>
      </c>
      <c r="C4066">
        <v>260710739</v>
      </c>
      <c r="D4066" t="s">
        <v>8391</v>
      </c>
      <c r="E4066">
        <v>46.106099999999998</v>
      </c>
      <c r="F4066">
        <v>-88.33314</v>
      </c>
      <c r="G4066" t="s">
        <v>45</v>
      </c>
      <c r="H4066" t="s">
        <v>46</v>
      </c>
      <c r="I4066" t="s">
        <v>138</v>
      </c>
      <c r="J4066" t="s">
        <v>265</v>
      </c>
      <c r="K4066" t="s">
        <v>140</v>
      </c>
      <c r="L4066" t="s">
        <v>265</v>
      </c>
      <c r="P4066" t="s">
        <v>70</v>
      </c>
      <c r="S4066" t="s">
        <v>144</v>
      </c>
      <c r="AD4066" t="s">
        <v>54</v>
      </c>
      <c r="AK4066" t="s">
        <v>5455</v>
      </c>
      <c r="AT4066" s="3">
        <f t="shared" si="138"/>
        <v>197.72657567017572</v>
      </c>
    </row>
    <row r="4067" spans="1:46" x14ac:dyDescent="0.2">
      <c r="A4067" s="1">
        <v>10159084</v>
      </c>
      <c r="C4067">
        <v>550330043</v>
      </c>
      <c r="D4067" s="1" t="s">
        <v>8392</v>
      </c>
      <c r="E4067" s="1">
        <v>45.199190000000002</v>
      </c>
      <c r="F4067" s="1">
        <v>-91.919569999999993</v>
      </c>
      <c r="G4067" t="s">
        <v>45</v>
      </c>
      <c r="H4067" t="s">
        <v>46</v>
      </c>
      <c r="I4067" s="1" t="s">
        <v>57</v>
      </c>
      <c r="J4067" s="1" t="s">
        <v>6049</v>
      </c>
      <c r="K4067" t="s">
        <v>49</v>
      </c>
      <c r="L4067" t="s">
        <v>59</v>
      </c>
      <c r="O4067" s="1" t="str">
        <f t="shared" ref="O4067:O4075" si="140">CONCATENATE(L4067,IF(M4067=0,"",CONCATENATE(", ",M4067)),IF(N4067=0,"",CONCATENATE(", ",N4067)))</f>
        <v>Sand and Gravel, Construction</v>
      </c>
      <c r="P4067" s="1" t="s">
        <v>51</v>
      </c>
      <c r="S4067" s="1" t="s">
        <v>144</v>
      </c>
      <c r="AD4067" s="1" t="s">
        <v>54</v>
      </c>
      <c r="AT4067" s="3">
        <f t="shared" si="138"/>
        <v>150.91510975519614</v>
      </c>
    </row>
    <row r="4068" spans="1:46" x14ac:dyDescent="0.2">
      <c r="A4068" s="1">
        <v>10159091</v>
      </c>
      <c r="C4068">
        <v>550130053</v>
      </c>
      <c r="D4068" s="1" t="s">
        <v>8393</v>
      </c>
      <c r="E4068" s="1">
        <v>45.78669</v>
      </c>
      <c r="F4068" s="1">
        <v>-92.076279999999997</v>
      </c>
      <c r="G4068" t="s">
        <v>45</v>
      </c>
      <c r="H4068" t="s">
        <v>46</v>
      </c>
      <c r="I4068" s="1" t="s">
        <v>57</v>
      </c>
      <c r="J4068" s="1" t="s">
        <v>3378</v>
      </c>
      <c r="K4068" t="s">
        <v>49</v>
      </c>
      <c r="L4068" t="s">
        <v>59</v>
      </c>
      <c r="O4068" s="1" t="str">
        <f t="shared" si="140"/>
        <v>Sand and Gravel, Construction</v>
      </c>
      <c r="P4068" s="1" t="s">
        <v>51</v>
      </c>
      <c r="S4068" s="1" t="s">
        <v>60</v>
      </c>
      <c r="AD4068" s="1" t="s">
        <v>54</v>
      </c>
      <c r="AT4068" s="3">
        <f t="shared" si="138"/>
        <v>188.08104680796799</v>
      </c>
    </row>
    <row r="4069" spans="1:46" x14ac:dyDescent="0.2">
      <c r="A4069" s="1">
        <v>10159098</v>
      </c>
      <c r="C4069">
        <v>551250082</v>
      </c>
      <c r="D4069" s="1" t="s">
        <v>8394</v>
      </c>
      <c r="E4069" s="1">
        <v>46.012500000000003</v>
      </c>
      <c r="F4069" s="1">
        <v>-89.260080000000002</v>
      </c>
      <c r="G4069" t="s">
        <v>45</v>
      </c>
      <c r="H4069" t="s">
        <v>46</v>
      </c>
      <c r="I4069" s="1" t="s">
        <v>57</v>
      </c>
      <c r="J4069" s="1" t="s">
        <v>2224</v>
      </c>
      <c r="K4069" t="s">
        <v>49</v>
      </c>
      <c r="L4069" t="s">
        <v>59</v>
      </c>
      <c r="O4069" s="1" t="str">
        <f t="shared" si="140"/>
        <v>Sand and Gravel, Construction</v>
      </c>
      <c r="P4069" s="1" t="s">
        <v>51</v>
      </c>
      <c r="S4069" s="1" t="s">
        <v>144</v>
      </c>
      <c r="AD4069" s="1" t="s">
        <v>54</v>
      </c>
      <c r="AT4069" s="3">
        <f t="shared" si="138"/>
        <v>177.34986400298456</v>
      </c>
    </row>
    <row r="4070" spans="1:46" x14ac:dyDescent="0.2">
      <c r="A4070" s="1">
        <v>10159103</v>
      </c>
      <c r="C4070">
        <v>550170030</v>
      </c>
      <c r="D4070" s="1" t="s">
        <v>7772</v>
      </c>
      <c r="E4070" s="1">
        <v>45.05</v>
      </c>
      <c r="F4070" s="1">
        <v>-91.291849999999997</v>
      </c>
      <c r="G4070" t="s">
        <v>45</v>
      </c>
      <c r="H4070" t="s">
        <v>46</v>
      </c>
      <c r="I4070" s="1" t="s">
        <v>57</v>
      </c>
      <c r="J4070" s="1" t="s">
        <v>6503</v>
      </c>
      <c r="K4070" t="s">
        <v>49</v>
      </c>
      <c r="L4070" t="s">
        <v>59</v>
      </c>
      <c r="O4070" s="1" t="str">
        <f t="shared" si="140"/>
        <v>Sand and Gravel, Construction</v>
      </c>
      <c r="P4070" s="1" t="s">
        <v>51</v>
      </c>
      <c r="S4070" s="1" t="s">
        <v>52</v>
      </c>
      <c r="AD4070" s="1" t="s">
        <v>54</v>
      </c>
      <c r="AT4070" s="3">
        <f t="shared" si="138"/>
        <v>124.70976837747192</v>
      </c>
    </row>
    <row r="4071" spans="1:46" customFormat="1" hidden="1" x14ac:dyDescent="0.2">
      <c r="A4071">
        <v>10159187</v>
      </c>
      <c r="C4071">
        <v>550490117</v>
      </c>
      <c r="D4071" t="s">
        <v>8395</v>
      </c>
      <c r="E4071">
        <v>42.857509999999998</v>
      </c>
      <c r="F4071">
        <v>-90.263210000000001</v>
      </c>
      <c r="G4071" t="s">
        <v>45</v>
      </c>
      <c r="H4071" t="s">
        <v>46</v>
      </c>
      <c r="I4071" t="s">
        <v>57</v>
      </c>
      <c r="J4071" t="s">
        <v>1378</v>
      </c>
      <c r="K4071" t="s">
        <v>140</v>
      </c>
      <c r="L4071" t="s">
        <v>164</v>
      </c>
      <c r="O4071" t="str">
        <f t="shared" si="140"/>
        <v>Lead</v>
      </c>
      <c r="P4071" t="s">
        <v>51</v>
      </c>
      <c r="S4071" t="s">
        <v>60</v>
      </c>
      <c r="AD4071" t="s">
        <v>54</v>
      </c>
      <c r="AT4071" s="3">
        <f t="shared" si="138"/>
        <v>46.330261656096354</v>
      </c>
    </row>
    <row r="4072" spans="1:46" x14ac:dyDescent="0.2">
      <c r="A4072" s="1">
        <v>10159205</v>
      </c>
      <c r="C4072">
        <v>551210218</v>
      </c>
      <c r="D4072" s="1" t="s">
        <v>8396</v>
      </c>
      <c r="E4072" s="1">
        <v>44.322800000000001</v>
      </c>
      <c r="F4072" s="1">
        <v>-91.506550000000004</v>
      </c>
      <c r="G4072" t="s">
        <v>45</v>
      </c>
      <c r="H4072" t="s">
        <v>46</v>
      </c>
      <c r="I4072" s="1" t="s">
        <v>57</v>
      </c>
      <c r="J4072" s="1" t="s">
        <v>5981</v>
      </c>
      <c r="K4072" t="s">
        <v>49</v>
      </c>
      <c r="L4072" t="s">
        <v>50</v>
      </c>
      <c r="O4072" s="1" t="str">
        <f t="shared" si="140"/>
        <v>Stone, Crushed/Broken</v>
      </c>
      <c r="P4072" s="1" t="s">
        <v>51</v>
      </c>
      <c r="S4072" s="1" t="s">
        <v>60</v>
      </c>
      <c r="AD4072" s="1" t="s">
        <v>54</v>
      </c>
      <c r="AK4072" s="2" t="s">
        <v>5989</v>
      </c>
      <c r="AT4072" s="3">
        <f t="shared" si="138"/>
        <v>94.100160482741856</v>
      </c>
    </row>
    <row r="4073" spans="1:46" x14ac:dyDescent="0.2">
      <c r="A4073" s="1">
        <v>10159230</v>
      </c>
      <c r="C4073">
        <v>550110200</v>
      </c>
      <c r="D4073" s="1" t="s">
        <v>8397</v>
      </c>
      <c r="E4073" s="1">
        <v>44.311900000000001</v>
      </c>
      <c r="F4073" s="1">
        <v>-91.758459999999999</v>
      </c>
      <c r="G4073" t="s">
        <v>45</v>
      </c>
      <c r="H4073" t="s">
        <v>46</v>
      </c>
      <c r="I4073" s="1" t="s">
        <v>57</v>
      </c>
      <c r="J4073" s="1" t="s">
        <v>5965</v>
      </c>
      <c r="K4073" t="s">
        <v>49</v>
      </c>
      <c r="L4073" t="s">
        <v>50</v>
      </c>
      <c r="O4073" s="1" t="str">
        <f t="shared" si="140"/>
        <v>Stone, Crushed/Broken</v>
      </c>
      <c r="P4073" s="1" t="s">
        <v>51</v>
      </c>
      <c r="S4073" s="1" t="s">
        <v>144</v>
      </c>
      <c r="AD4073" s="1" t="s">
        <v>54</v>
      </c>
      <c r="AK4073" s="2" t="s">
        <v>5989</v>
      </c>
      <c r="AT4073" s="3">
        <f t="shared" si="138"/>
        <v>103.96511425452708</v>
      </c>
    </row>
    <row r="4074" spans="1:46" x14ac:dyDescent="0.2">
      <c r="A4074" s="1">
        <v>10159240</v>
      </c>
      <c r="C4074">
        <v>550950115</v>
      </c>
      <c r="D4074" s="1" t="s">
        <v>8398</v>
      </c>
      <c r="E4074" s="1">
        <v>45.42859</v>
      </c>
      <c r="F4074" s="1">
        <v>-92.195179999999993</v>
      </c>
      <c r="G4074" t="s">
        <v>45</v>
      </c>
      <c r="H4074" t="s">
        <v>46</v>
      </c>
      <c r="I4074" s="1" t="s">
        <v>57</v>
      </c>
      <c r="J4074" s="1" t="s">
        <v>2050</v>
      </c>
      <c r="K4074" t="s">
        <v>49</v>
      </c>
      <c r="L4074" t="s">
        <v>59</v>
      </c>
      <c r="O4074" s="1" t="str">
        <f t="shared" si="140"/>
        <v>Sand and Gravel, Construction</v>
      </c>
      <c r="P4074" s="1" t="s">
        <v>51</v>
      </c>
      <c r="S4074" s="1" t="s">
        <v>144</v>
      </c>
      <c r="AD4074" s="1" t="s">
        <v>54</v>
      </c>
      <c r="AT4074" s="3">
        <f t="shared" si="138"/>
        <v>171.66412293665027</v>
      </c>
    </row>
    <row r="4075" spans="1:46" x14ac:dyDescent="0.2">
      <c r="A4075" s="1">
        <v>10159286</v>
      </c>
      <c r="C4075">
        <v>550050105</v>
      </c>
      <c r="D4075" s="1" t="s">
        <v>8399</v>
      </c>
      <c r="E4075" s="1">
        <v>45.256689999999999</v>
      </c>
      <c r="F4075" s="1">
        <v>-91.883769999999998</v>
      </c>
      <c r="G4075" t="s">
        <v>45</v>
      </c>
      <c r="H4075" t="s">
        <v>46</v>
      </c>
      <c r="I4075" s="1" t="s">
        <v>57</v>
      </c>
      <c r="J4075" s="1" t="s">
        <v>5978</v>
      </c>
      <c r="K4075" t="s">
        <v>49</v>
      </c>
      <c r="L4075" t="s">
        <v>59</v>
      </c>
      <c r="O4075" s="1" t="str">
        <f t="shared" si="140"/>
        <v>Sand and Gravel, Construction</v>
      </c>
      <c r="P4075" s="1" t="s">
        <v>51</v>
      </c>
      <c r="S4075" s="1" t="s">
        <v>144</v>
      </c>
      <c r="AD4075" s="1" t="s">
        <v>54</v>
      </c>
      <c r="AT4075" s="3">
        <f t="shared" si="138"/>
        <v>152.91525736054763</v>
      </c>
    </row>
    <row r="4076" spans="1:46" customFormat="1" hidden="1" x14ac:dyDescent="0.2">
      <c r="A4076">
        <v>10159359</v>
      </c>
      <c r="C4076">
        <v>271370390</v>
      </c>
      <c r="D4076" t="s">
        <v>8400</v>
      </c>
      <c r="E4076">
        <v>47.51829</v>
      </c>
      <c r="F4076">
        <v>-92.744110000000006</v>
      </c>
      <c r="G4076" t="s">
        <v>45</v>
      </c>
      <c r="H4076" t="s">
        <v>46</v>
      </c>
      <c r="I4076" t="s">
        <v>173</v>
      </c>
      <c r="J4076" t="s">
        <v>197</v>
      </c>
      <c r="K4076" t="s">
        <v>140</v>
      </c>
      <c r="L4076" t="s">
        <v>265</v>
      </c>
      <c r="P4076" t="s">
        <v>51</v>
      </c>
      <c r="S4076" t="s">
        <v>52</v>
      </c>
      <c r="AB4076" t="s">
        <v>1135</v>
      </c>
      <c r="AD4076" t="s">
        <v>5169</v>
      </c>
      <c r="AK4076" t="s">
        <v>8401</v>
      </c>
      <c r="AT4076" s="3">
        <f t="shared" si="138"/>
        <v>307.74240593028622</v>
      </c>
    </row>
    <row r="4077" spans="1:46" customFormat="1" hidden="1" x14ac:dyDescent="0.2">
      <c r="A4077">
        <v>10159369</v>
      </c>
      <c r="C4077">
        <v>550430098</v>
      </c>
      <c r="D4077" t="s">
        <v>8402</v>
      </c>
      <c r="E4077">
        <v>42.958300000000001</v>
      </c>
      <c r="F4077">
        <v>-90.458410000000001</v>
      </c>
      <c r="G4077" t="s">
        <v>45</v>
      </c>
      <c r="H4077" t="s">
        <v>46</v>
      </c>
      <c r="I4077" t="s">
        <v>57</v>
      </c>
      <c r="J4077" t="s">
        <v>3329</v>
      </c>
      <c r="K4077" t="s">
        <v>140</v>
      </c>
      <c r="L4077" t="s">
        <v>163</v>
      </c>
      <c r="N4077" t="s">
        <v>164</v>
      </c>
      <c r="O4077" t="str">
        <f t="shared" ref="O4077:O4079" si="141">CONCATENATE(L4077,IF(M4077=0,"",CONCATENATE(", ",M4077)),IF(N4077=0,"",CONCATENATE(", ",N4077)))</f>
        <v>Zinc, Lead</v>
      </c>
      <c r="P4077" t="s">
        <v>204</v>
      </c>
      <c r="S4077" t="s">
        <v>60</v>
      </c>
      <c r="AD4077" t="s">
        <v>54</v>
      </c>
      <c r="AT4077" s="3">
        <f t="shared" si="138"/>
        <v>43.970498460031415</v>
      </c>
    </row>
    <row r="4078" spans="1:46" x14ac:dyDescent="0.2">
      <c r="A4078" s="1">
        <v>10159387</v>
      </c>
      <c r="C4078">
        <v>550730232</v>
      </c>
      <c r="D4078" s="1" t="s">
        <v>8403</v>
      </c>
      <c r="E4078" s="1">
        <v>44.726399999999998</v>
      </c>
      <c r="F4078" s="1">
        <v>-89.256770000000003</v>
      </c>
      <c r="G4078" t="s">
        <v>45</v>
      </c>
      <c r="H4078" t="s">
        <v>46</v>
      </c>
      <c r="I4078" s="1" t="s">
        <v>57</v>
      </c>
      <c r="J4078" s="1" t="s">
        <v>2136</v>
      </c>
      <c r="K4078" t="s">
        <v>49</v>
      </c>
      <c r="L4078" t="s">
        <v>59</v>
      </c>
      <c r="O4078" s="1" t="str">
        <f t="shared" si="141"/>
        <v>Sand and Gravel, Construction</v>
      </c>
      <c r="P4078" s="1" t="s">
        <v>51</v>
      </c>
      <c r="S4078" s="1" t="s">
        <v>144</v>
      </c>
      <c r="AD4078" s="1" t="s">
        <v>54</v>
      </c>
      <c r="AT4078" s="3">
        <f t="shared" si="138"/>
        <v>92.40844304310292</v>
      </c>
    </row>
    <row r="4079" spans="1:46" x14ac:dyDescent="0.2">
      <c r="A4079" s="1">
        <v>10159415</v>
      </c>
      <c r="C4079">
        <v>550099902</v>
      </c>
      <c r="D4079" s="1" t="s">
        <v>8404</v>
      </c>
      <c r="E4079" s="1">
        <v>44.536099999999998</v>
      </c>
      <c r="F4079" s="1">
        <v>-88.015330000000006</v>
      </c>
      <c r="G4079" t="s">
        <v>45</v>
      </c>
      <c r="H4079" t="s">
        <v>46</v>
      </c>
      <c r="I4079" s="1" t="s">
        <v>57</v>
      </c>
      <c r="J4079" s="1" t="s">
        <v>5960</v>
      </c>
      <c r="K4079" t="s">
        <v>49</v>
      </c>
      <c r="L4079" t="s">
        <v>8405</v>
      </c>
      <c r="O4079" s="1" t="str">
        <f t="shared" si="141"/>
        <v>Bentonite, Limestone, General</v>
      </c>
      <c r="P4079" s="1" t="s">
        <v>5265</v>
      </c>
      <c r="S4079" s="1" t="s">
        <v>5215</v>
      </c>
      <c r="AD4079" s="1" t="s">
        <v>54</v>
      </c>
      <c r="AT4079" s="3">
        <f t="shared" si="138"/>
        <v>121.8501933336929</v>
      </c>
    </row>
    <row r="4080" spans="1:46" customFormat="1" hidden="1" x14ac:dyDescent="0.2">
      <c r="A4080">
        <v>10159416</v>
      </c>
      <c r="C4080">
        <v>261035011</v>
      </c>
      <c r="D4080" t="s">
        <v>8406</v>
      </c>
      <c r="E4080">
        <v>46.416699999999999</v>
      </c>
      <c r="F4080">
        <v>-87.983329999999995</v>
      </c>
      <c r="G4080" t="s">
        <v>45</v>
      </c>
      <c r="H4080" t="s">
        <v>46</v>
      </c>
      <c r="I4080" t="s">
        <v>138</v>
      </c>
      <c r="J4080" t="s">
        <v>264</v>
      </c>
      <c r="K4080" t="s">
        <v>140</v>
      </c>
      <c r="L4080" t="s">
        <v>265</v>
      </c>
      <c r="P4080" t="s">
        <v>5265</v>
      </c>
      <c r="S4080" t="s">
        <v>5215</v>
      </c>
      <c r="AD4080" t="s">
        <v>70</v>
      </c>
      <c r="AT4080" s="3">
        <f t="shared" si="138"/>
        <v>224.33217235381457</v>
      </c>
    </row>
    <row r="4081" spans="1:46" x14ac:dyDescent="0.2">
      <c r="A4081" s="1">
        <v>10159423</v>
      </c>
      <c r="C4081">
        <v>550310119</v>
      </c>
      <c r="D4081" s="1" t="s">
        <v>5542</v>
      </c>
      <c r="E4081" s="1">
        <v>46.533290000000001</v>
      </c>
      <c r="F4081" s="1">
        <v>-92.065780000000004</v>
      </c>
      <c r="G4081" t="s">
        <v>45</v>
      </c>
      <c r="H4081" t="s">
        <v>46</v>
      </c>
      <c r="I4081" s="1" t="s">
        <v>57</v>
      </c>
      <c r="J4081" s="1" t="s">
        <v>2053</v>
      </c>
      <c r="K4081" t="s">
        <v>49</v>
      </c>
      <c r="L4081" t="s">
        <v>59</v>
      </c>
      <c r="O4081" s="1" t="str">
        <f t="shared" ref="O4081:O4082" si="142">CONCATENATE(L4081,IF(M4081=0,"",CONCATENATE(", ",M4081)),IF(N4081=0,"",CONCATENATE(", ",N4081)))</f>
        <v>Sand and Gravel, Construction</v>
      </c>
      <c r="P4081" s="1" t="s">
        <v>51</v>
      </c>
      <c r="S4081" s="1" t="s">
        <v>144</v>
      </c>
      <c r="AD4081" s="1" t="s">
        <v>54</v>
      </c>
      <c r="AT4081" s="3">
        <f t="shared" si="138"/>
        <v>232.5810508664141</v>
      </c>
    </row>
    <row r="4082" spans="1:46" x14ac:dyDescent="0.2">
      <c r="A4082" s="1">
        <v>10159442</v>
      </c>
      <c r="C4082">
        <v>551330059</v>
      </c>
      <c r="D4082" s="1" t="s">
        <v>6174</v>
      </c>
      <c r="E4082" s="1">
        <v>43.013309999999997</v>
      </c>
      <c r="F4082" s="1">
        <v>-88.236739999999998</v>
      </c>
      <c r="G4082" t="s">
        <v>45</v>
      </c>
      <c r="H4082" t="s">
        <v>46</v>
      </c>
      <c r="I4082" s="1" t="s">
        <v>57</v>
      </c>
      <c r="J4082" s="1" t="s">
        <v>6046</v>
      </c>
      <c r="K4082" t="s">
        <v>49</v>
      </c>
      <c r="L4082" t="s">
        <v>69</v>
      </c>
      <c r="O4082" s="1" t="str">
        <f t="shared" si="142"/>
        <v>Stone</v>
      </c>
      <c r="P4082" s="1" t="s">
        <v>51</v>
      </c>
      <c r="S4082" s="1" t="s">
        <v>70</v>
      </c>
      <c r="AD4082" s="1" t="s">
        <v>54</v>
      </c>
      <c r="AT4082" s="3">
        <f t="shared" si="138"/>
        <v>94.883365557665769</v>
      </c>
    </row>
    <row r="4083" spans="1:46" customFormat="1" hidden="1" x14ac:dyDescent="0.2">
      <c r="A4083">
        <v>10159445</v>
      </c>
      <c r="C4083">
        <v>172010041</v>
      </c>
      <c r="D4083" t="s">
        <v>8407</v>
      </c>
      <c r="E4083">
        <v>42.387810000000002</v>
      </c>
      <c r="F4083">
        <v>-88.98536</v>
      </c>
      <c r="G4083" t="s">
        <v>45</v>
      </c>
      <c r="H4083" t="s">
        <v>46</v>
      </c>
      <c r="I4083" t="s">
        <v>47</v>
      </c>
      <c r="J4083" t="s">
        <v>48</v>
      </c>
      <c r="K4083" t="s">
        <v>49</v>
      </c>
      <c r="L4083" t="s">
        <v>59</v>
      </c>
      <c r="P4083" t="s">
        <v>51</v>
      </c>
      <c r="S4083" t="s">
        <v>60</v>
      </c>
      <c r="AD4083" t="s">
        <v>54</v>
      </c>
      <c r="AK4083" t="s">
        <v>8408</v>
      </c>
      <c r="AT4083" s="3">
        <f t="shared" si="138"/>
        <v>92.403273057704112</v>
      </c>
    </row>
    <row r="4084" spans="1:46" customFormat="1" hidden="1" x14ac:dyDescent="0.2">
      <c r="A4084">
        <v>10159446</v>
      </c>
      <c r="C4084">
        <v>260530068</v>
      </c>
      <c r="D4084" t="s">
        <v>5231</v>
      </c>
      <c r="E4084">
        <v>46.476399999999998</v>
      </c>
      <c r="F4084">
        <v>-90.026809999999998</v>
      </c>
      <c r="G4084" t="s">
        <v>45</v>
      </c>
      <c r="H4084" t="s">
        <v>46</v>
      </c>
      <c r="I4084" t="s">
        <v>138</v>
      </c>
      <c r="J4084" t="s">
        <v>344</v>
      </c>
      <c r="K4084" t="s">
        <v>140</v>
      </c>
      <c r="L4084" t="s">
        <v>265</v>
      </c>
      <c r="P4084" t="s">
        <v>70</v>
      </c>
      <c r="S4084" t="s">
        <v>144</v>
      </c>
      <c r="AD4084" t="s">
        <v>54</v>
      </c>
      <c r="AK4084" t="s">
        <v>8409</v>
      </c>
      <c r="AT4084" s="3">
        <f t="shared" si="138"/>
        <v>205.65347563660652</v>
      </c>
    </row>
    <row r="4085" spans="1:46" customFormat="1" hidden="1" x14ac:dyDescent="0.2">
      <c r="A4085">
        <v>10159456</v>
      </c>
      <c r="C4085">
        <v>550490333</v>
      </c>
      <c r="D4085" t="s">
        <v>6055</v>
      </c>
      <c r="E4085">
        <v>42.901910000000001</v>
      </c>
      <c r="F4085">
        <v>-90.225710000000007</v>
      </c>
      <c r="G4085" t="s">
        <v>45</v>
      </c>
      <c r="H4085" t="s">
        <v>46</v>
      </c>
      <c r="I4085" t="s">
        <v>57</v>
      </c>
      <c r="J4085" t="s">
        <v>1378</v>
      </c>
      <c r="K4085" t="s">
        <v>140</v>
      </c>
      <c r="L4085" t="s">
        <v>164</v>
      </c>
      <c r="O4085" t="str">
        <f t="shared" ref="O4085:O4087" si="143">CONCATENATE(L4085,IF(M4085=0,"",CONCATENATE(", ",M4085)),IF(N4085=0,"",CONCATENATE(", ",N4085)))</f>
        <v>Lead</v>
      </c>
      <c r="P4085" t="s">
        <v>51</v>
      </c>
      <c r="S4085" t="s">
        <v>60</v>
      </c>
      <c r="AD4085" t="s">
        <v>54</v>
      </c>
      <c r="AT4085" s="3">
        <f t="shared" si="138"/>
        <v>42.859117694811161</v>
      </c>
    </row>
    <row r="4086" spans="1:46" x14ac:dyDescent="0.2">
      <c r="A4086" s="1">
        <v>10159507</v>
      </c>
      <c r="C4086">
        <v>551150099</v>
      </c>
      <c r="D4086" s="1" t="s">
        <v>8410</v>
      </c>
      <c r="E4086" s="1">
        <v>44.685000000000002</v>
      </c>
      <c r="F4086" s="1">
        <v>-88.893360000000001</v>
      </c>
      <c r="G4086" t="s">
        <v>45</v>
      </c>
      <c r="H4086" t="s">
        <v>46</v>
      </c>
      <c r="I4086" s="1" t="s">
        <v>57</v>
      </c>
      <c r="J4086" s="1" t="s">
        <v>6009</v>
      </c>
      <c r="K4086" t="s">
        <v>49</v>
      </c>
      <c r="L4086" t="s">
        <v>59</v>
      </c>
      <c r="O4086" s="1" t="str">
        <f t="shared" si="143"/>
        <v>Sand and Gravel, Construction</v>
      </c>
      <c r="P4086" s="1" t="s">
        <v>51</v>
      </c>
      <c r="S4086" s="1" t="s">
        <v>144</v>
      </c>
      <c r="AD4086" s="1" t="s">
        <v>54</v>
      </c>
      <c r="AK4086" s="2" t="s">
        <v>6042</v>
      </c>
      <c r="AT4086" s="3">
        <f t="shared" si="138"/>
        <v>98.584533080721329</v>
      </c>
    </row>
    <row r="4087" spans="1:46" x14ac:dyDescent="0.2">
      <c r="A4087" s="1">
        <v>10159517</v>
      </c>
      <c r="C4087">
        <v>550870050</v>
      </c>
      <c r="D4087" s="1" t="s">
        <v>8411</v>
      </c>
      <c r="E4087" s="1">
        <v>44.383299999999998</v>
      </c>
      <c r="F4087" s="1">
        <v>-88.661450000000002</v>
      </c>
      <c r="G4087" t="s">
        <v>45</v>
      </c>
      <c r="H4087" t="s">
        <v>46</v>
      </c>
      <c r="I4087" s="1" t="s">
        <v>57</v>
      </c>
      <c r="J4087" s="1" t="s">
        <v>6075</v>
      </c>
      <c r="K4087" t="s">
        <v>49</v>
      </c>
      <c r="L4087" t="s">
        <v>59</v>
      </c>
      <c r="O4087" s="1" t="str">
        <f t="shared" si="143"/>
        <v>Sand and Gravel, Construction</v>
      </c>
      <c r="P4087" s="1" t="s">
        <v>51</v>
      </c>
      <c r="S4087" s="1" t="s">
        <v>60</v>
      </c>
      <c r="AD4087" s="1" t="s">
        <v>54</v>
      </c>
      <c r="AT4087" s="3">
        <f t="shared" si="138"/>
        <v>90.326788384394078</v>
      </c>
    </row>
    <row r="4088" spans="1:46" customFormat="1" hidden="1" x14ac:dyDescent="0.2">
      <c r="A4088">
        <v>10159532</v>
      </c>
      <c r="C4088">
        <v>190690004</v>
      </c>
      <c r="D4088" t="s">
        <v>8412</v>
      </c>
      <c r="E4088">
        <v>42.698599999999999</v>
      </c>
      <c r="F4088">
        <v>-93.141300000000001</v>
      </c>
      <c r="G4088" t="s">
        <v>45</v>
      </c>
      <c r="H4088" t="s">
        <v>46</v>
      </c>
      <c r="I4088" t="s">
        <v>1378</v>
      </c>
      <c r="J4088" t="s">
        <v>5017</v>
      </c>
      <c r="K4088" t="s">
        <v>49</v>
      </c>
      <c r="L4088" t="s">
        <v>50</v>
      </c>
      <c r="P4088" t="s">
        <v>51</v>
      </c>
      <c r="S4088" t="s">
        <v>52</v>
      </c>
      <c r="AB4088" t="s">
        <v>8413</v>
      </c>
      <c r="AD4088" t="s">
        <v>5015</v>
      </c>
      <c r="AK4088" t="s">
        <v>8414</v>
      </c>
      <c r="AT4088" s="3">
        <f t="shared" si="138"/>
        <v>167.85984874771211</v>
      </c>
    </row>
    <row r="4089" spans="1:46" customFormat="1" hidden="1" x14ac:dyDescent="0.2">
      <c r="A4089">
        <v>10159545</v>
      </c>
      <c r="C4089">
        <v>261390030</v>
      </c>
      <c r="D4089" t="s">
        <v>8415</v>
      </c>
      <c r="E4089">
        <v>42.84751</v>
      </c>
      <c r="F4089">
        <v>-85.833560000000006</v>
      </c>
      <c r="G4089" t="s">
        <v>45</v>
      </c>
      <c r="H4089" t="s">
        <v>46</v>
      </c>
      <c r="I4089" t="s">
        <v>138</v>
      </c>
      <c r="J4089" t="s">
        <v>5582</v>
      </c>
      <c r="K4089" t="s">
        <v>49</v>
      </c>
      <c r="L4089" t="s">
        <v>59</v>
      </c>
      <c r="P4089" t="s">
        <v>51</v>
      </c>
      <c r="S4089" t="s">
        <v>52</v>
      </c>
      <c r="AD4089" t="s">
        <v>54</v>
      </c>
      <c r="AK4089" t="s">
        <v>8416</v>
      </c>
      <c r="AT4089" s="3">
        <f t="shared" si="138"/>
        <v>214.70146607552869</v>
      </c>
    </row>
    <row r="4090" spans="1:46" customFormat="1" hidden="1" x14ac:dyDescent="0.2">
      <c r="A4090">
        <v>10159561</v>
      </c>
      <c r="C4090">
        <v>270610071</v>
      </c>
      <c r="D4090" t="s">
        <v>732</v>
      </c>
      <c r="E4090">
        <v>47.237789999999997</v>
      </c>
      <c r="F4090">
        <v>-93.599940000000004</v>
      </c>
      <c r="G4090" t="s">
        <v>45</v>
      </c>
      <c r="H4090" t="s">
        <v>46</v>
      </c>
      <c r="I4090" t="s">
        <v>173</v>
      </c>
      <c r="J4090" t="s">
        <v>433</v>
      </c>
      <c r="K4090" t="s">
        <v>140</v>
      </c>
      <c r="L4090" t="s">
        <v>265</v>
      </c>
      <c r="P4090" t="s">
        <v>51</v>
      </c>
      <c r="S4090" t="s">
        <v>179</v>
      </c>
      <c r="AB4090" t="s">
        <v>8417</v>
      </c>
      <c r="AD4090" t="s">
        <v>5169</v>
      </c>
      <c r="AK4090" t="s">
        <v>8418</v>
      </c>
      <c r="AT4090" s="3">
        <f t="shared" si="138"/>
        <v>311.74099999953415</v>
      </c>
    </row>
    <row r="4091" spans="1:46" x14ac:dyDescent="0.2">
      <c r="A4091" s="1">
        <v>10159576</v>
      </c>
      <c r="C4091">
        <v>550870031</v>
      </c>
      <c r="D4091" s="1" t="s">
        <v>8419</v>
      </c>
      <c r="E4091" s="1">
        <v>44.365299999999998</v>
      </c>
      <c r="F4091" s="1">
        <v>-88.732259999999997</v>
      </c>
      <c r="G4091" t="s">
        <v>45</v>
      </c>
      <c r="H4091" t="s">
        <v>46</v>
      </c>
      <c r="I4091" s="1" t="s">
        <v>57</v>
      </c>
      <c r="J4091" s="1" t="s">
        <v>6075</v>
      </c>
      <c r="K4091" t="s">
        <v>49</v>
      </c>
      <c r="L4091" t="s">
        <v>59</v>
      </c>
      <c r="O4091" s="1" t="str">
        <f t="shared" ref="O4091:O4093" si="144">CONCATENATE(L4091,IF(M4091=0,"",CONCATENATE(", ",M4091)),IF(N4091=0,"",CONCATENATE(", ",N4091)))</f>
        <v>Sand and Gravel, Construction</v>
      </c>
      <c r="P4091" s="1" t="s">
        <v>51</v>
      </c>
      <c r="S4091" s="1" t="s">
        <v>60</v>
      </c>
      <c r="AD4091" s="1" t="s">
        <v>54</v>
      </c>
      <c r="AK4091" s="2" t="s">
        <v>6749</v>
      </c>
      <c r="AT4091" s="3">
        <f t="shared" si="138"/>
        <v>86.908903037086418</v>
      </c>
    </row>
    <row r="4092" spans="1:46" x14ac:dyDescent="0.2">
      <c r="A4092" s="1">
        <v>10159649</v>
      </c>
      <c r="C4092">
        <v>550950155</v>
      </c>
      <c r="D4092" s="1" t="s">
        <v>8420</v>
      </c>
      <c r="E4092" s="1">
        <v>45.71669</v>
      </c>
      <c r="F4092" s="1">
        <v>-92.383489999999995</v>
      </c>
      <c r="G4092" t="s">
        <v>45</v>
      </c>
      <c r="H4092" t="s">
        <v>46</v>
      </c>
      <c r="I4092" s="1" t="s">
        <v>57</v>
      </c>
      <c r="J4092" s="1" t="s">
        <v>2050</v>
      </c>
      <c r="K4092" t="s">
        <v>49</v>
      </c>
      <c r="L4092" t="s">
        <v>59</v>
      </c>
      <c r="O4092" s="1" t="str">
        <f t="shared" si="144"/>
        <v>Sand and Gravel, Construction</v>
      </c>
      <c r="P4092" s="1" t="s">
        <v>51</v>
      </c>
      <c r="S4092" s="1" t="s">
        <v>52</v>
      </c>
      <c r="AD4092" s="1" t="s">
        <v>54</v>
      </c>
      <c r="AT4092" s="3">
        <f t="shared" si="138"/>
        <v>192.86126347060534</v>
      </c>
    </row>
    <row r="4093" spans="1:46" x14ac:dyDescent="0.2">
      <c r="A4093" s="1">
        <v>10159654</v>
      </c>
      <c r="C4093">
        <v>551210128</v>
      </c>
      <c r="D4093" s="1" t="s">
        <v>8421</v>
      </c>
      <c r="E4093" s="1">
        <v>44.299199999999999</v>
      </c>
      <c r="F4093" s="1">
        <v>-91.459850000000003</v>
      </c>
      <c r="G4093" t="s">
        <v>45</v>
      </c>
      <c r="H4093" t="s">
        <v>46</v>
      </c>
      <c r="I4093" s="1" t="s">
        <v>57</v>
      </c>
      <c r="J4093" s="1" t="s">
        <v>5981</v>
      </c>
      <c r="K4093" t="s">
        <v>49</v>
      </c>
      <c r="L4093" t="s">
        <v>59</v>
      </c>
      <c r="O4093" s="1" t="str">
        <f t="shared" si="144"/>
        <v>Sand and Gravel, Construction</v>
      </c>
      <c r="P4093" s="1" t="s">
        <v>51</v>
      </c>
      <c r="S4093" s="1" t="s">
        <v>144</v>
      </c>
      <c r="AD4093" s="1" t="s">
        <v>54</v>
      </c>
      <c r="AK4093" s="2" t="s">
        <v>6042</v>
      </c>
      <c r="AT4093" s="3">
        <f t="shared" si="138"/>
        <v>91.274456883546861</v>
      </c>
    </row>
    <row r="4094" spans="1:46" customFormat="1" hidden="1" x14ac:dyDescent="0.2">
      <c r="A4094">
        <v>10159658</v>
      </c>
      <c r="C4094">
        <v>261030132</v>
      </c>
      <c r="D4094" t="s">
        <v>5545</v>
      </c>
      <c r="E4094">
        <v>46.504199999999997</v>
      </c>
      <c r="F4094">
        <v>-86.395769999999999</v>
      </c>
      <c r="G4094" t="s">
        <v>45</v>
      </c>
      <c r="H4094" t="s">
        <v>46</v>
      </c>
      <c r="I4094" t="s">
        <v>138</v>
      </c>
      <c r="J4094" t="s">
        <v>264</v>
      </c>
      <c r="K4094" t="s">
        <v>140</v>
      </c>
      <c r="L4094" t="s">
        <v>142</v>
      </c>
      <c r="P4094" t="s">
        <v>70</v>
      </c>
      <c r="S4094" t="s">
        <v>144</v>
      </c>
      <c r="AD4094" t="s">
        <v>54</v>
      </c>
      <c r="AK4094" t="s">
        <v>7490</v>
      </c>
      <c r="AT4094" s="3">
        <f t="shared" si="138"/>
        <v>272.13425036257945</v>
      </c>
    </row>
    <row r="4095" spans="1:46" x14ac:dyDescent="0.2">
      <c r="A4095" s="1">
        <v>10159693</v>
      </c>
      <c r="C4095">
        <v>550730060</v>
      </c>
      <c r="D4095" s="1" t="s">
        <v>8422</v>
      </c>
      <c r="E4095" s="1">
        <v>45.033299999999997</v>
      </c>
      <c r="F4095" s="1">
        <v>-89.290080000000003</v>
      </c>
      <c r="G4095" t="s">
        <v>45</v>
      </c>
      <c r="H4095" t="s">
        <v>46</v>
      </c>
      <c r="I4095" s="1" t="s">
        <v>57</v>
      </c>
      <c r="J4095" s="1" t="s">
        <v>2136</v>
      </c>
      <c r="K4095" t="s">
        <v>49</v>
      </c>
      <c r="L4095" t="s">
        <v>59</v>
      </c>
      <c r="O4095" s="1" t="str">
        <f>CONCATENATE(L4095,IF(M4095=0,"",CONCATENATE(", ",M4095)),IF(N4095=0,"",CONCATENATE(", ",N4095)))</f>
        <v>Sand and Gravel, Construction</v>
      </c>
      <c r="P4095" s="1" t="s">
        <v>51</v>
      </c>
      <c r="S4095" s="1" t="s">
        <v>144</v>
      </c>
      <c r="AD4095" s="1" t="s">
        <v>54</v>
      </c>
      <c r="AT4095" s="3">
        <f t="shared" si="138"/>
        <v>111.61062533028417</v>
      </c>
    </row>
    <row r="4096" spans="1:46" customFormat="1" hidden="1" x14ac:dyDescent="0.2">
      <c r="A4096">
        <v>10159698</v>
      </c>
      <c r="C4096">
        <v>171770017</v>
      </c>
      <c r="D4096" t="s">
        <v>8423</v>
      </c>
      <c r="E4096">
        <v>42.413110000000003</v>
      </c>
      <c r="F4096">
        <v>-89.813389999999998</v>
      </c>
      <c r="G4096" t="s">
        <v>45</v>
      </c>
      <c r="H4096" t="s">
        <v>46</v>
      </c>
      <c r="I4096" t="s">
        <v>47</v>
      </c>
      <c r="J4096" t="s">
        <v>2525</v>
      </c>
      <c r="K4096" t="s">
        <v>49</v>
      </c>
      <c r="L4096" t="s">
        <v>50</v>
      </c>
      <c r="P4096" t="s">
        <v>51</v>
      </c>
      <c r="S4096" t="s">
        <v>60</v>
      </c>
      <c r="AD4096" t="s">
        <v>54</v>
      </c>
      <c r="AK4096" t="s">
        <v>8424</v>
      </c>
      <c r="AT4096" s="3">
        <f t="shared" si="138"/>
        <v>75.687303208934338</v>
      </c>
    </row>
    <row r="4097" spans="1:46" customFormat="1" hidden="1" x14ac:dyDescent="0.2">
      <c r="A4097">
        <v>10159735</v>
      </c>
      <c r="C4097">
        <v>190330064</v>
      </c>
      <c r="D4097" t="s">
        <v>70</v>
      </c>
      <c r="E4097">
        <v>43.16</v>
      </c>
      <c r="F4097">
        <v>-93.174610000000001</v>
      </c>
      <c r="G4097" t="s">
        <v>45</v>
      </c>
      <c r="H4097" t="s">
        <v>46</v>
      </c>
      <c r="I4097" t="s">
        <v>1378</v>
      </c>
      <c r="J4097" t="s">
        <v>5054</v>
      </c>
      <c r="K4097" t="s">
        <v>49</v>
      </c>
      <c r="L4097" t="s">
        <v>59</v>
      </c>
      <c r="P4097" t="s">
        <v>51</v>
      </c>
      <c r="S4097" t="s">
        <v>60</v>
      </c>
      <c r="AD4097" t="s">
        <v>5022</v>
      </c>
      <c r="AK4097" t="s">
        <v>5063</v>
      </c>
      <c r="AT4097" s="3">
        <f t="shared" si="138"/>
        <v>161.26376690814402</v>
      </c>
    </row>
    <row r="4098" spans="1:46" customFormat="1" hidden="1" x14ac:dyDescent="0.2">
      <c r="A4098">
        <v>10159738</v>
      </c>
      <c r="C4098">
        <v>190050019</v>
      </c>
      <c r="D4098" t="s">
        <v>5090</v>
      </c>
      <c r="E4098">
        <v>43.435600000000001</v>
      </c>
      <c r="F4098">
        <v>-91.540949999999995</v>
      </c>
      <c r="G4098" t="s">
        <v>45</v>
      </c>
      <c r="H4098" t="s">
        <v>46</v>
      </c>
      <c r="I4098" t="s">
        <v>1378</v>
      </c>
      <c r="J4098" t="s">
        <v>1907</v>
      </c>
      <c r="K4098" t="s">
        <v>49</v>
      </c>
      <c r="L4098" t="s">
        <v>50</v>
      </c>
      <c r="P4098" t="s">
        <v>51</v>
      </c>
      <c r="S4098" t="s">
        <v>52</v>
      </c>
      <c r="AD4098" t="s">
        <v>5022</v>
      </c>
      <c r="AK4098" t="s">
        <v>8425</v>
      </c>
      <c r="AT4098" s="3">
        <f t="shared" si="138"/>
        <v>77.398187551111448</v>
      </c>
    </row>
    <row r="4099" spans="1:46" x14ac:dyDescent="0.2">
      <c r="A4099" s="1">
        <v>10159740</v>
      </c>
      <c r="C4099">
        <v>551130091</v>
      </c>
      <c r="D4099" s="1" t="s">
        <v>8426</v>
      </c>
      <c r="E4099" s="1">
        <v>45.824190000000002</v>
      </c>
      <c r="F4099" s="1">
        <v>-91.018439999999998</v>
      </c>
      <c r="G4099" t="s">
        <v>45</v>
      </c>
      <c r="H4099" t="s">
        <v>46</v>
      </c>
      <c r="I4099" s="1" t="s">
        <v>57</v>
      </c>
      <c r="J4099" s="1" t="s">
        <v>4875</v>
      </c>
      <c r="K4099" t="s">
        <v>49</v>
      </c>
      <c r="L4099" t="s">
        <v>59</v>
      </c>
      <c r="O4099" s="1" t="str">
        <f t="shared" ref="O4099:O4104" si="145">CONCATENATE(L4099,IF(M4099=0,"",CONCATENATE(", ",M4099)),IF(N4099=0,"",CONCATENATE(", ",N4099)))</f>
        <v>Sand and Gravel, Construction</v>
      </c>
      <c r="P4099" s="1" t="s">
        <v>51</v>
      </c>
      <c r="S4099" s="1" t="s">
        <v>144</v>
      </c>
      <c r="AD4099" s="1" t="s">
        <v>54</v>
      </c>
      <c r="AK4099" s="2" t="s">
        <v>8427</v>
      </c>
      <c r="AT4099" s="3">
        <f t="shared" ref="AT4099:AT4162" si="146">(2*ATAN2(SQRT(1-(SIN(ABS(E4099-$E$1)*PI()/180/2)^2+COS($E$1*PI()/180)*COS(E4099*PI()/180)*SIN(ABS(F4099-$F$1)*PI()/180/2)^2)),SQRT(SIN(ABS(E4099-$E$1)*PI()/180/2)^2+COS($E$1*PI()/180)*COS(E4099*PI()/180)*SIN(ABS(F4099-$F$1)*PI()/180/2)^2)))*6371*0.621371</f>
        <v>168.20063827718053</v>
      </c>
    </row>
    <row r="4100" spans="1:46" x14ac:dyDescent="0.2">
      <c r="A4100" s="1">
        <v>10159763</v>
      </c>
      <c r="C4100">
        <v>550750143</v>
      </c>
      <c r="D4100" s="1" t="s">
        <v>8428</v>
      </c>
      <c r="E4100" s="1">
        <v>45.052199999999999</v>
      </c>
      <c r="F4100" s="1">
        <v>-87.728120000000004</v>
      </c>
      <c r="G4100" t="s">
        <v>45</v>
      </c>
      <c r="H4100" t="s">
        <v>46</v>
      </c>
      <c r="I4100" s="1" t="s">
        <v>57</v>
      </c>
      <c r="J4100" s="1" t="s">
        <v>149</v>
      </c>
      <c r="K4100" t="s">
        <v>49</v>
      </c>
      <c r="L4100" t="s">
        <v>59</v>
      </c>
      <c r="O4100" s="1" t="str">
        <f t="shared" si="145"/>
        <v>Sand and Gravel, Construction</v>
      </c>
      <c r="P4100" s="1" t="s">
        <v>51</v>
      </c>
      <c r="S4100" s="1" t="s">
        <v>144</v>
      </c>
      <c r="AD4100" s="1" t="s">
        <v>54</v>
      </c>
      <c r="AK4100" s="2" t="s">
        <v>6042</v>
      </c>
      <c r="AT4100" s="3">
        <f t="shared" si="146"/>
        <v>155.33638604676344</v>
      </c>
    </row>
    <row r="4101" spans="1:46" x14ac:dyDescent="0.2">
      <c r="A4101" s="1">
        <v>10159779</v>
      </c>
      <c r="C4101">
        <v>550650025</v>
      </c>
      <c r="D4101" s="1" t="s">
        <v>8429</v>
      </c>
      <c r="E4101" s="1">
        <v>42.53781</v>
      </c>
      <c r="F4101" s="1">
        <v>-90.042299999999997</v>
      </c>
      <c r="G4101" t="s">
        <v>45</v>
      </c>
      <c r="H4101" t="s">
        <v>46</v>
      </c>
      <c r="I4101" s="1" t="s">
        <v>57</v>
      </c>
      <c r="J4101" s="1" t="s">
        <v>252</v>
      </c>
      <c r="K4101" t="s">
        <v>49</v>
      </c>
      <c r="L4101" t="s">
        <v>50</v>
      </c>
      <c r="O4101" s="1" t="str">
        <f t="shared" si="145"/>
        <v>Stone, Crushed/Broken</v>
      </c>
      <c r="P4101" s="1" t="s">
        <v>51</v>
      </c>
      <c r="S4101" s="1" t="s">
        <v>60</v>
      </c>
      <c r="AB4101" s="1" t="s">
        <v>8430</v>
      </c>
      <c r="AD4101" s="1" t="s">
        <v>54</v>
      </c>
      <c r="AT4101" s="3">
        <f t="shared" si="146"/>
        <v>66.515214246655887</v>
      </c>
    </row>
    <row r="4102" spans="1:46" x14ac:dyDescent="0.2">
      <c r="A4102" s="1">
        <v>10159817</v>
      </c>
      <c r="C4102">
        <v>550410089</v>
      </c>
      <c r="D4102" s="1" t="s">
        <v>8431</v>
      </c>
      <c r="E4102" s="1">
        <v>45.6736</v>
      </c>
      <c r="F4102" s="1">
        <v>-88.446749999999994</v>
      </c>
      <c r="G4102" t="s">
        <v>45</v>
      </c>
      <c r="H4102" t="s">
        <v>46</v>
      </c>
      <c r="I4102" s="1" t="s">
        <v>57</v>
      </c>
      <c r="J4102" s="1" t="s">
        <v>2107</v>
      </c>
      <c r="K4102" t="s">
        <v>49</v>
      </c>
      <c r="L4102" t="s">
        <v>59</v>
      </c>
      <c r="O4102" s="1" t="str">
        <f t="shared" si="145"/>
        <v>Sand and Gravel, Construction</v>
      </c>
      <c r="P4102" s="1" t="s">
        <v>51</v>
      </c>
      <c r="S4102" s="1" t="s">
        <v>144</v>
      </c>
      <c r="AD4102" s="1" t="s">
        <v>54</v>
      </c>
      <c r="AT4102" s="3">
        <f t="shared" si="146"/>
        <v>168.50292003832791</v>
      </c>
    </row>
    <row r="4103" spans="1:46" ht="25.5" x14ac:dyDescent="0.2">
      <c r="A4103" s="1">
        <v>10159877</v>
      </c>
      <c r="C4103">
        <v>551070065</v>
      </c>
      <c r="D4103" s="1" t="s">
        <v>8432</v>
      </c>
      <c r="E4103" s="1">
        <v>45.456090000000003</v>
      </c>
      <c r="F4103" s="1">
        <v>-91.399050000000003</v>
      </c>
      <c r="G4103" t="s">
        <v>45</v>
      </c>
      <c r="H4103" t="s">
        <v>46</v>
      </c>
      <c r="I4103" s="1" t="s">
        <v>57</v>
      </c>
      <c r="J4103" s="1" t="s">
        <v>2074</v>
      </c>
      <c r="K4103" t="s">
        <v>49</v>
      </c>
      <c r="L4103" t="s">
        <v>59</v>
      </c>
      <c r="O4103" s="1" t="str">
        <f t="shared" si="145"/>
        <v>Sand and Gravel, Construction</v>
      </c>
      <c r="P4103" s="1" t="s">
        <v>51</v>
      </c>
      <c r="S4103" s="1" t="s">
        <v>144</v>
      </c>
      <c r="AD4103" s="1" t="s">
        <v>54</v>
      </c>
      <c r="AK4103" s="2" t="s">
        <v>8433</v>
      </c>
      <c r="AT4103" s="3">
        <f t="shared" si="146"/>
        <v>151.72844453996339</v>
      </c>
    </row>
    <row r="4104" spans="1:46" x14ac:dyDescent="0.2">
      <c r="A4104" s="1">
        <v>10159892</v>
      </c>
      <c r="C4104">
        <v>550870041</v>
      </c>
      <c r="D4104" s="1" t="s">
        <v>8434</v>
      </c>
      <c r="E4104" s="1">
        <v>44.3461</v>
      </c>
      <c r="F4104" s="1">
        <v>-88.622550000000004</v>
      </c>
      <c r="G4104" t="s">
        <v>45</v>
      </c>
      <c r="H4104" t="s">
        <v>46</v>
      </c>
      <c r="I4104" s="1" t="s">
        <v>57</v>
      </c>
      <c r="J4104" s="1" t="s">
        <v>6075</v>
      </c>
      <c r="K4104" t="s">
        <v>49</v>
      </c>
      <c r="L4104" t="s">
        <v>59</v>
      </c>
      <c r="O4104" s="1" t="str">
        <f t="shared" si="145"/>
        <v>Sand and Gravel, Construction</v>
      </c>
      <c r="P4104" s="1" t="s">
        <v>51</v>
      </c>
      <c r="S4104" s="1" t="s">
        <v>144</v>
      </c>
      <c r="AD4104" s="1" t="s">
        <v>54</v>
      </c>
      <c r="AK4104" s="2" t="s">
        <v>6749</v>
      </c>
      <c r="AT4104" s="3">
        <f t="shared" si="146"/>
        <v>90.090199071531856</v>
      </c>
    </row>
    <row r="4105" spans="1:46" customFormat="1" hidden="1" x14ac:dyDescent="0.2">
      <c r="A4105">
        <v>10159893</v>
      </c>
      <c r="C4105">
        <v>190810003</v>
      </c>
      <c r="D4105" t="s">
        <v>8435</v>
      </c>
      <c r="E4105">
        <v>43.222499999999997</v>
      </c>
      <c r="F4105">
        <v>-93.791330000000002</v>
      </c>
      <c r="G4105" t="s">
        <v>45</v>
      </c>
      <c r="H4105" t="s">
        <v>46</v>
      </c>
      <c r="I4105" t="s">
        <v>1378</v>
      </c>
      <c r="J4105" t="s">
        <v>5364</v>
      </c>
      <c r="K4105" t="s">
        <v>49</v>
      </c>
      <c r="L4105" t="s">
        <v>59</v>
      </c>
      <c r="P4105" t="s">
        <v>51</v>
      </c>
      <c r="S4105" t="s">
        <v>52</v>
      </c>
      <c r="AD4105" t="s">
        <v>5015</v>
      </c>
      <c r="AK4105" t="s">
        <v>8436</v>
      </c>
      <c r="AT4105" s="3">
        <f t="shared" si="146"/>
        <v>191.39763139881359</v>
      </c>
    </row>
    <row r="4106" spans="1:46" customFormat="1" hidden="1" x14ac:dyDescent="0.2">
      <c r="A4106">
        <v>10159895</v>
      </c>
      <c r="C4106">
        <v>190890023</v>
      </c>
      <c r="D4106" t="s">
        <v>8437</v>
      </c>
      <c r="E4106">
        <v>43.4758</v>
      </c>
      <c r="F4106">
        <v>-92.315979999999996</v>
      </c>
      <c r="G4106" t="s">
        <v>45</v>
      </c>
      <c r="H4106" t="s">
        <v>46</v>
      </c>
      <c r="I4106" t="s">
        <v>1378</v>
      </c>
      <c r="J4106" t="s">
        <v>5253</v>
      </c>
      <c r="K4106" t="s">
        <v>49</v>
      </c>
      <c r="L4106" t="s">
        <v>50</v>
      </c>
      <c r="P4106" t="s">
        <v>51</v>
      </c>
      <c r="S4106" t="s">
        <v>60</v>
      </c>
      <c r="AD4106" t="s">
        <v>5015</v>
      </c>
      <c r="AK4106" t="s">
        <v>8438</v>
      </c>
      <c r="AT4106" s="3">
        <f t="shared" si="146"/>
        <v>116.10502215230856</v>
      </c>
    </row>
    <row r="4107" spans="1:46" customFormat="1" hidden="1" x14ac:dyDescent="0.2">
      <c r="A4107">
        <v>10159899</v>
      </c>
      <c r="C4107">
        <v>550430127</v>
      </c>
      <c r="D4107" t="s">
        <v>8439</v>
      </c>
      <c r="E4107">
        <v>42.694209999999998</v>
      </c>
      <c r="F4107">
        <v>-90.676820000000006</v>
      </c>
      <c r="G4107" t="s">
        <v>45</v>
      </c>
      <c r="H4107" t="s">
        <v>46</v>
      </c>
      <c r="I4107" t="s">
        <v>57</v>
      </c>
      <c r="J4107" t="s">
        <v>3329</v>
      </c>
      <c r="K4107" t="s">
        <v>140</v>
      </c>
      <c r="L4107" t="s">
        <v>164</v>
      </c>
      <c r="N4107" t="s">
        <v>163</v>
      </c>
      <c r="O4107" t="str">
        <f>CONCATENATE(L4107,IF(M4107=0,"",CONCATENATE(", ",M4107)),IF(N4107=0,"",CONCATENATE(", ",N4107)))</f>
        <v>Lead, Zinc</v>
      </c>
      <c r="P4107" t="s">
        <v>51</v>
      </c>
      <c r="S4107" t="s">
        <v>60</v>
      </c>
      <c r="AD4107" t="s">
        <v>54</v>
      </c>
      <c r="AT4107" s="3">
        <f t="shared" si="146"/>
        <v>65.311516640643617</v>
      </c>
    </row>
    <row r="4108" spans="1:46" customFormat="1" hidden="1" x14ac:dyDescent="0.2">
      <c r="A4108">
        <v>10159900</v>
      </c>
      <c r="C4108">
        <v>190550046</v>
      </c>
      <c r="D4108" t="s">
        <v>70</v>
      </c>
      <c r="E4108">
        <v>42.509709999999998</v>
      </c>
      <c r="F4108">
        <v>-91.541849999999997</v>
      </c>
      <c r="G4108" t="s">
        <v>45</v>
      </c>
      <c r="H4108" t="s">
        <v>46</v>
      </c>
      <c r="I4108" t="s">
        <v>1378</v>
      </c>
      <c r="J4108" t="s">
        <v>1957</v>
      </c>
      <c r="K4108" t="s">
        <v>49</v>
      </c>
      <c r="L4108" t="s">
        <v>59</v>
      </c>
      <c r="P4108" t="s">
        <v>51</v>
      </c>
      <c r="S4108" t="s">
        <v>60</v>
      </c>
      <c r="AD4108" t="s">
        <v>5022</v>
      </c>
      <c r="AK4108" t="s">
        <v>8440</v>
      </c>
      <c r="AT4108" s="3">
        <f t="shared" si="146"/>
        <v>103.68347806472845</v>
      </c>
    </row>
    <row r="4109" spans="1:46" x14ac:dyDescent="0.2">
      <c r="A4109" s="1">
        <v>10159920</v>
      </c>
      <c r="C4109">
        <v>550610014</v>
      </c>
      <c r="D4109" s="1" t="s">
        <v>8441</v>
      </c>
      <c r="E4109" s="1">
        <v>44.645000000000003</v>
      </c>
      <c r="F4109" s="1">
        <v>-87.435010000000005</v>
      </c>
      <c r="G4109" t="s">
        <v>45</v>
      </c>
      <c r="H4109" t="s">
        <v>46</v>
      </c>
      <c r="I4109" s="1" t="s">
        <v>57</v>
      </c>
      <c r="J4109" s="1" t="s">
        <v>6038</v>
      </c>
      <c r="K4109" t="s">
        <v>49</v>
      </c>
      <c r="L4109" t="s">
        <v>59</v>
      </c>
      <c r="O4109" s="1" t="str">
        <f>CONCATENATE(L4109,IF(M4109=0,"",CONCATENATE(", ",M4109)),IF(N4109=0,"",CONCATENATE(", ",N4109)))</f>
        <v>Sand and Gravel, Construction</v>
      </c>
      <c r="P4109" s="1" t="s">
        <v>51</v>
      </c>
      <c r="S4109" s="1" t="s">
        <v>144</v>
      </c>
      <c r="AD4109" s="1" t="s">
        <v>54</v>
      </c>
      <c r="AT4109" s="3">
        <f t="shared" si="146"/>
        <v>149.89252099039544</v>
      </c>
    </row>
    <row r="4110" spans="1:46" customFormat="1" hidden="1" x14ac:dyDescent="0.2">
      <c r="A4110">
        <v>10159927</v>
      </c>
      <c r="C4110">
        <v>270450115</v>
      </c>
      <c r="D4110" t="s">
        <v>8442</v>
      </c>
      <c r="E4110">
        <v>43.729199999999999</v>
      </c>
      <c r="F4110">
        <v>-92.045770000000005</v>
      </c>
      <c r="G4110" t="s">
        <v>45</v>
      </c>
      <c r="H4110" t="s">
        <v>46</v>
      </c>
      <c r="I4110" t="s">
        <v>173</v>
      </c>
      <c r="J4110" t="s">
        <v>5486</v>
      </c>
      <c r="K4110" t="s">
        <v>49</v>
      </c>
      <c r="L4110" t="s">
        <v>50</v>
      </c>
      <c r="P4110" t="s">
        <v>51</v>
      </c>
      <c r="S4110" t="s">
        <v>52</v>
      </c>
      <c r="AD4110" t="s">
        <v>5434</v>
      </c>
      <c r="AK4110" t="s">
        <v>5520</v>
      </c>
      <c r="AT4110" s="3">
        <f t="shared" si="146"/>
        <v>103.5513733988774</v>
      </c>
    </row>
    <row r="4111" spans="1:46" customFormat="1" hidden="1" x14ac:dyDescent="0.2">
      <c r="A4111">
        <v>10159930</v>
      </c>
      <c r="C4111">
        <v>190830019</v>
      </c>
      <c r="D4111" t="s">
        <v>8443</v>
      </c>
      <c r="E4111">
        <v>42.472799999999999</v>
      </c>
      <c r="F4111">
        <v>-93.142399999999995</v>
      </c>
      <c r="G4111" t="s">
        <v>45</v>
      </c>
      <c r="H4111" t="s">
        <v>46</v>
      </c>
      <c r="I4111" t="s">
        <v>1378</v>
      </c>
      <c r="J4111" t="s">
        <v>5256</v>
      </c>
      <c r="K4111" t="s">
        <v>49</v>
      </c>
      <c r="L4111" t="s">
        <v>50</v>
      </c>
      <c r="P4111" t="s">
        <v>51</v>
      </c>
      <c r="S4111" t="s">
        <v>60</v>
      </c>
      <c r="AD4111" t="s">
        <v>5022</v>
      </c>
      <c r="AK4111" t="s">
        <v>8444</v>
      </c>
      <c r="AT4111" s="3">
        <f t="shared" si="146"/>
        <v>173.94644791467314</v>
      </c>
    </row>
    <row r="4112" spans="1:46" customFormat="1" hidden="1" x14ac:dyDescent="0.2">
      <c r="A4112">
        <v>10159959</v>
      </c>
      <c r="C4112">
        <v>270350177</v>
      </c>
      <c r="D4112" t="s">
        <v>8445</v>
      </c>
      <c r="E4112">
        <v>46.467489999999998</v>
      </c>
      <c r="F4112">
        <v>-94.035250000000005</v>
      </c>
      <c r="G4112" t="s">
        <v>45</v>
      </c>
      <c r="H4112" t="s">
        <v>46</v>
      </c>
      <c r="I4112" t="s">
        <v>173</v>
      </c>
      <c r="J4112" t="s">
        <v>447</v>
      </c>
      <c r="K4112" t="s">
        <v>140</v>
      </c>
      <c r="L4112" t="s">
        <v>265</v>
      </c>
      <c r="N4112" t="s">
        <v>448</v>
      </c>
      <c r="P4112" t="s">
        <v>51</v>
      </c>
      <c r="S4112" t="s">
        <v>60</v>
      </c>
      <c r="AB4112" t="s">
        <v>8446</v>
      </c>
      <c r="AD4112" t="s">
        <v>5169</v>
      </c>
      <c r="AK4112" t="s">
        <v>8447</v>
      </c>
      <c r="AT4112" s="3">
        <f t="shared" si="146"/>
        <v>284.40331002727123</v>
      </c>
    </row>
    <row r="4113" spans="1:46" x14ac:dyDescent="0.2">
      <c r="A4113" s="1">
        <v>10159961</v>
      </c>
      <c r="C4113">
        <v>550730033</v>
      </c>
      <c r="D4113" s="1" t="s">
        <v>8448</v>
      </c>
      <c r="E4113" s="1">
        <v>45.044699999999999</v>
      </c>
      <c r="F4113" s="1">
        <v>-90.0976</v>
      </c>
      <c r="G4113" t="s">
        <v>45</v>
      </c>
      <c r="H4113" t="s">
        <v>46</v>
      </c>
      <c r="I4113" s="1" t="s">
        <v>57</v>
      </c>
      <c r="J4113" s="1" t="s">
        <v>2136</v>
      </c>
      <c r="K4113" t="s">
        <v>49</v>
      </c>
      <c r="L4113" t="s">
        <v>59</v>
      </c>
      <c r="O4113" s="1" t="str">
        <f t="shared" ref="O4113:O4116" si="147">CONCATENATE(L4113,IF(M4113=0,"",CONCATENATE(", ",M4113)),IF(N4113=0,"",CONCATENATE(", ",N4113)))</f>
        <v>Sand and Gravel, Construction</v>
      </c>
      <c r="P4113" s="1" t="s">
        <v>51</v>
      </c>
      <c r="S4113" s="1" t="s">
        <v>60</v>
      </c>
      <c r="AD4113" s="1" t="s">
        <v>54</v>
      </c>
      <c r="AT4113" s="3">
        <f t="shared" si="146"/>
        <v>106.83756884507986</v>
      </c>
    </row>
    <row r="4114" spans="1:46" x14ac:dyDescent="0.2">
      <c r="A4114" s="1">
        <v>10159967</v>
      </c>
      <c r="C4114">
        <v>550490017</v>
      </c>
      <c r="D4114" s="1" t="s">
        <v>8449</v>
      </c>
      <c r="E4114" s="1">
        <v>42.938609999999997</v>
      </c>
      <c r="F4114" s="1">
        <v>-90.280910000000006</v>
      </c>
      <c r="G4114" t="s">
        <v>45</v>
      </c>
      <c r="H4114" t="s">
        <v>46</v>
      </c>
      <c r="I4114" s="1" t="s">
        <v>57</v>
      </c>
      <c r="J4114" s="1" t="s">
        <v>1378</v>
      </c>
      <c r="K4114" t="s">
        <v>49</v>
      </c>
      <c r="L4114" t="s">
        <v>50</v>
      </c>
      <c r="O4114" s="1" t="str">
        <f t="shared" si="147"/>
        <v>Stone, Crushed/Broken</v>
      </c>
      <c r="P4114" s="1" t="s">
        <v>51</v>
      </c>
      <c r="S4114" s="1" t="s">
        <v>52</v>
      </c>
      <c r="AB4114" s="1" t="s">
        <v>6198</v>
      </c>
      <c r="AD4114" s="1" t="s">
        <v>54</v>
      </c>
      <c r="AT4114" s="3">
        <f t="shared" si="146"/>
        <v>41.28656191007012</v>
      </c>
    </row>
    <row r="4115" spans="1:46" customFormat="1" hidden="1" x14ac:dyDescent="0.2">
      <c r="A4115">
        <v>10180941</v>
      </c>
      <c r="C4115">
        <v>550490310</v>
      </c>
      <c r="D4115" t="s">
        <v>8450</v>
      </c>
      <c r="E4115">
        <v>42.885309999999997</v>
      </c>
      <c r="F4115">
        <v>-90.215109999999996</v>
      </c>
      <c r="G4115" t="s">
        <v>45</v>
      </c>
      <c r="H4115" t="s">
        <v>46</v>
      </c>
      <c r="I4115" t="s">
        <v>57</v>
      </c>
      <c r="J4115" t="s">
        <v>1378</v>
      </c>
      <c r="K4115" t="s">
        <v>140</v>
      </c>
      <c r="L4115" t="s">
        <v>164</v>
      </c>
      <c r="O4115" t="str">
        <f t="shared" si="147"/>
        <v>Lead</v>
      </c>
      <c r="P4115" t="s">
        <v>51</v>
      </c>
      <c r="S4115" t="s">
        <v>60</v>
      </c>
      <c r="AD4115" t="s">
        <v>54</v>
      </c>
      <c r="AT4115" s="3">
        <f t="shared" si="146"/>
        <v>43.831395570327075</v>
      </c>
    </row>
    <row r="4116" spans="1:46" customFormat="1" hidden="1" x14ac:dyDescent="0.2">
      <c r="A4116">
        <v>10181206</v>
      </c>
      <c r="C4116">
        <v>550230021</v>
      </c>
      <c r="D4116" t="s">
        <v>4249</v>
      </c>
      <c r="E4116">
        <v>43.140799999999999</v>
      </c>
      <c r="F4116">
        <v>-90.932329999999993</v>
      </c>
      <c r="G4116" t="s">
        <v>45</v>
      </c>
      <c r="H4116" t="s">
        <v>46</v>
      </c>
      <c r="I4116" t="s">
        <v>57</v>
      </c>
      <c r="J4116" t="s">
        <v>3339</v>
      </c>
      <c r="K4116" t="s">
        <v>140</v>
      </c>
      <c r="N4116" t="s">
        <v>142</v>
      </c>
      <c r="O4116" t="str">
        <f t="shared" si="147"/>
        <v>, Copper</v>
      </c>
      <c r="P4116" t="s">
        <v>70</v>
      </c>
      <c r="S4116" t="s">
        <v>70</v>
      </c>
      <c r="AD4116" t="s">
        <v>6032</v>
      </c>
      <c r="AT4116" s="3">
        <f t="shared" si="146"/>
        <v>53.031111062284481</v>
      </c>
    </row>
    <row r="4117" spans="1:46" customFormat="1" hidden="1" x14ac:dyDescent="0.2">
      <c r="A4117">
        <v>10167380</v>
      </c>
      <c r="C4117">
        <v>270350016</v>
      </c>
      <c r="D4117" t="s">
        <v>8451</v>
      </c>
      <c r="E4117">
        <v>46.490589999999997</v>
      </c>
      <c r="F4117">
        <v>-93.98415</v>
      </c>
      <c r="G4117" t="s">
        <v>45</v>
      </c>
      <c r="H4117" t="s">
        <v>46</v>
      </c>
      <c r="I4117" t="s">
        <v>173</v>
      </c>
      <c r="J4117" t="s">
        <v>447</v>
      </c>
      <c r="K4117" t="s">
        <v>140</v>
      </c>
      <c r="N4117" t="s">
        <v>448</v>
      </c>
      <c r="P4117" t="s">
        <v>70</v>
      </c>
      <c r="S4117" t="s">
        <v>60</v>
      </c>
      <c r="AD4117" t="s">
        <v>70</v>
      </c>
      <c r="AQ4117">
        <v>1955</v>
      </c>
      <c r="AT4117" s="3">
        <f t="shared" si="146"/>
        <v>283.81162528431832</v>
      </c>
    </row>
    <row r="4118" spans="1:46" customFormat="1" hidden="1" x14ac:dyDescent="0.2">
      <c r="A4118">
        <v>10167884</v>
      </c>
      <c r="C4118">
        <v>261039005</v>
      </c>
      <c r="D4118" t="s">
        <v>8452</v>
      </c>
      <c r="E4118">
        <v>46.497199999999999</v>
      </c>
      <c r="F4118">
        <v>-87.503910000000005</v>
      </c>
      <c r="G4118" t="s">
        <v>45</v>
      </c>
      <c r="H4118" t="s">
        <v>46</v>
      </c>
      <c r="I4118" t="s">
        <v>138</v>
      </c>
      <c r="J4118" t="s">
        <v>264</v>
      </c>
      <c r="K4118" t="s">
        <v>140</v>
      </c>
      <c r="L4118" t="s">
        <v>265</v>
      </c>
      <c r="P4118" t="s">
        <v>5265</v>
      </c>
      <c r="S4118" t="s">
        <v>60</v>
      </c>
      <c r="AD4118" t="s">
        <v>54</v>
      </c>
      <c r="AK4118" t="s">
        <v>5750</v>
      </c>
      <c r="AT4118" s="3">
        <f t="shared" si="146"/>
        <v>240.29677655705808</v>
      </c>
    </row>
    <row r="4119" spans="1:46" x14ac:dyDescent="0.2">
      <c r="A4119" s="1">
        <v>10167909</v>
      </c>
      <c r="C4119">
        <v>550250067</v>
      </c>
      <c r="D4119" s="1" t="s">
        <v>8453</v>
      </c>
      <c r="E4119" s="1">
        <v>43.070010000000003</v>
      </c>
      <c r="F4119" s="1">
        <v>-89.393379999999993</v>
      </c>
      <c r="G4119" t="s">
        <v>45</v>
      </c>
      <c r="H4119" t="s">
        <v>46</v>
      </c>
      <c r="I4119" s="1" t="s">
        <v>57</v>
      </c>
      <c r="J4119" s="1" t="s">
        <v>4948</v>
      </c>
      <c r="K4119" t="s">
        <v>49</v>
      </c>
      <c r="L4119" t="s">
        <v>59</v>
      </c>
      <c r="O4119" s="1" t="str">
        <f>CONCATENATE(L4119,IF(M4119=0,"",CONCATENATE(", ",M4119)),IF(N4119=0,"",CONCATENATE(", ",N4119)))</f>
        <v>Sand and Gravel, Construction</v>
      </c>
      <c r="P4119" s="1" t="s">
        <v>51</v>
      </c>
      <c r="S4119" s="1" t="s">
        <v>52</v>
      </c>
      <c r="AB4119" s="1" t="s">
        <v>8454</v>
      </c>
      <c r="AD4119" s="1" t="s">
        <v>54</v>
      </c>
      <c r="AT4119" s="3">
        <f t="shared" si="146"/>
        <v>42.585765342748147</v>
      </c>
    </row>
    <row r="4120" spans="1:46" customFormat="1" hidden="1" x14ac:dyDescent="0.2">
      <c r="A4120">
        <v>10168702</v>
      </c>
      <c r="C4120">
        <v>170850025</v>
      </c>
      <c r="D4120" t="s">
        <v>8455</v>
      </c>
      <c r="E4120">
        <v>42.320010000000003</v>
      </c>
      <c r="F4120">
        <v>-90.069800000000001</v>
      </c>
      <c r="G4120" t="s">
        <v>45</v>
      </c>
      <c r="H4120" t="s">
        <v>46</v>
      </c>
      <c r="I4120" t="s">
        <v>47</v>
      </c>
      <c r="J4120" t="s">
        <v>162</v>
      </c>
      <c r="K4120" t="s">
        <v>49</v>
      </c>
      <c r="L4120" t="s">
        <v>50</v>
      </c>
      <c r="P4120" t="s">
        <v>51</v>
      </c>
      <c r="S4120" t="s">
        <v>60</v>
      </c>
      <c r="AD4120" t="s">
        <v>54</v>
      </c>
      <c r="AK4120" t="s">
        <v>8456</v>
      </c>
      <c r="AT4120" s="3">
        <f t="shared" si="146"/>
        <v>81.605878747699904</v>
      </c>
    </row>
    <row r="4121" spans="1:46" customFormat="1" hidden="1" x14ac:dyDescent="0.2">
      <c r="A4121">
        <v>10168742</v>
      </c>
      <c r="C4121">
        <v>171770005</v>
      </c>
      <c r="D4121" t="s">
        <v>8457</v>
      </c>
      <c r="E4121">
        <v>42.277509999999999</v>
      </c>
      <c r="F4121">
        <v>-89.882890000000003</v>
      </c>
      <c r="G4121" t="s">
        <v>45</v>
      </c>
      <c r="H4121" t="s">
        <v>46</v>
      </c>
      <c r="I4121" t="s">
        <v>47</v>
      </c>
      <c r="J4121" t="s">
        <v>2525</v>
      </c>
      <c r="K4121" t="s">
        <v>49</v>
      </c>
      <c r="L4121" t="s">
        <v>50</v>
      </c>
      <c r="P4121" t="s">
        <v>51</v>
      </c>
      <c r="S4121" t="s">
        <v>60</v>
      </c>
      <c r="AB4121" t="s">
        <v>8458</v>
      </c>
      <c r="AD4121" t="s">
        <v>54</v>
      </c>
      <c r="AK4121" t="s">
        <v>8459</v>
      </c>
      <c r="AT4121" s="3">
        <f t="shared" si="146"/>
        <v>84.673640385689239</v>
      </c>
    </row>
    <row r="4122" spans="1:46" customFormat="1" hidden="1" x14ac:dyDescent="0.2">
      <c r="A4122">
        <v>10168750</v>
      </c>
      <c r="C4122">
        <v>170850129</v>
      </c>
      <c r="D4122" t="s">
        <v>3421</v>
      </c>
      <c r="E4122">
        <v>42.48171</v>
      </c>
      <c r="F4122">
        <v>-90.347909999999999</v>
      </c>
      <c r="G4122" t="s">
        <v>45</v>
      </c>
      <c r="H4122" t="s">
        <v>46</v>
      </c>
      <c r="I4122" t="s">
        <v>47</v>
      </c>
      <c r="J4122" t="s">
        <v>162</v>
      </c>
      <c r="K4122" t="s">
        <v>140</v>
      </c>
      <c r="L4122" t="s">
        <v>164</v>
      </c>
      <c r="P4122" t="s">
        <v>314</v>
      </c>
      <c r="S4122" t="s">
        <v>60</v>
      </c>
      <c r="AD4122" t="s">
        <v>54</v>
      </c>
      <c r="AK4122" t="s">
        <v>5024</v>
      </c>
      <c r="AT4122" s="3">
        <f t="shared" si="146"/>
        <v>72.520652756458205</v>
      </c>
    </row>
    <row r="4123" spans="1:46" customFormat="1" hidden="1" x14ac:dyDescent="0.2">
      <c r="A4123">
        <v>10168908</v>
      </c>
      <c r="C4123">
        <v>170850153</v>
      </c>
      <c r="D4123" t="s">
        <v>5155</v>
      </c>
      <c r="E4123">
        <v>42.468110000000003</v>
      </c>
      <c r="F4123">
        <v>-90.395910000000001</v>
      </c>
      <c r="G4123" t="s">
        <v>45</v>
      </c>
      <c r="H4123" t="s">
        <v>46</v>
      </c>
      <c r="I4123" t="s">
        <v>47</v>
      </c>
      <c r="J4123" t="s">
        <v>162</v>
      </c>
      <c r="K4123" t="s">
        <v>49</v>
      </c>
      <c r="L4123" t="s">
        <v>50</v>
      </c>
      <c r="P4123" t="s">
        <v>51</v>
      </c>
      <c r="S4123" t="s">
        <v>144</v>
      </c>
      <c r="AD4123" t="s">
        <v>54</v>
      </c>
      <c r="AK4123" t="s">
        <v>5156</v>
      </c>
      <c r="AT4123" s="3">
        <f t="shared" si="146"/>
        <v>74.051502675731797</v>
      </c>
    </row>
    <row r="4124" spans="1:46" customFormat="1" hidden="1" x14ac:dyDescent="0.2">
      <c r="A4124">
        <v>10168917</v>
      </c>
      <c r="C4124">
        <v>170850138</v>
      </c>
      <c r="D4124" t="s">
        <v>3421</v>
      </c>
      <c r="E4124">
        <v>42.469209999999997</v>
      </c>
      <c r="F4124">
        <v>-90.381510000000006</v>
      </c>
      <c r="G4124" t="s">
        <v>45</v>
      </c>
      <c r="H4124" t="s">
        <v>46</v>
      </c>
      <c r="I4124" t="s">
        <v>47</v>
      </c>
      <c r="J4124" t="s">
        <v>162</v>
      </c>
      <c r="K4124" t="s">
        <v>140</v>
      </c>
      <c r="L4124" t="s">
        <v>164</v>
      </c>
      <c r="P4124" t="s">
        <v>314</v>
      </c>
      <c r="S4124" t="s">
        <v>60</v>
      </c>
      <c r="AD4124" t="s">
        <v>54</v>
      </c>
      <c r="AK4124" t="s">
        <v>5024</v>
      </c>
      <c r="AT4124" s="3">
        <f t="shared" si="146"/>
        <v>73.784750318081521</v>
      </c>
    </row>
    <row r="4125" spans="1:46" customFormat="1" hidden="1" x14ac:dyDescent="0.2">
      <c r="A4125">
        <v>10168937</v>
      </c>
      <c r="C4125">
        <v>170970012</v>
      </c>
      <c r="D4125" t="s">
        <v>8460</v>
      </c>
      <c r="E4125">
        <v>42.35501</v>
      </c>
      <c r="F4125">
        <v>-88.16583</v>
      </c>
      <c r="G4125" t="s">
        <v>45</v>
      </c>
      <c r="H4125" t="s">
        <v>46</v>
      </c>
      <c r="I4125" t="s">
        <v>47</v>
      </c>
      <c r="J4125" t="s">
        <v>174</v>
      </c>
      <c r="K4125" t="s">
        <v>49</v>
      </c>
      <c r="L4125" t="s">
        <v>59</v>
      </c>
      <c r="P4125" t="s">
        <v>51</v>
      </c>
      <c r="S4125" t="s">
        <v>60</v>
      </c>
      <c r="AD4125" t="s">
        <v>54</v>
      </c>
      <c r="AK4125" t="s">
        <v>8461</v>
      </c>
      <c r="AT4125" s="3">
        <f t="shared" si="146"/>
        <v>121.9332785884564</v>
      </c>
    </row>
    <row r="4126" spans="1:46" customFormat="1" hidden="1" x14ac:dyDescent="0.2">
      <c r="A4126">
        <v>10168947</v>
      </c>
      <c r="C4126">
        <v>171770007</v>
      </c>
      <c r="D4126" t="s">
        <v>8462</v>
      </c>
      <c r="E4126">
        <v>42.307209999999998</v>
      </c>
      <c r="F4126">
        <v>-89.575879999999998</v>
      </c>
      <c r="G4126" t="s">
        <v>45</v>
      </c>
      <c r="H4126" t="s">
        <v>46</v>
      </c>
      <c r="I4126" t="s">
        <v>47</v>
      </c>
      <c r="J4126" t="s">
        <v>2525</v>
      </c>
      <c r="K4126" t="s">
        <v>49</v>
      </c>
      <c r="L4126" t="s">
        <v>50</v>
      </c>
      <c r="P4126" t="s">
        <v>51</v>
      </c>
      <c r="S4126" t="s">
        <v>52</v>
      </c>
      <c r="AD4126" t="s">
        <v>54</v>
      </c>
      <c r="AK4126" t="s">
        <v>8463</v>
      </c>
      <c r="AT4126" s="3">
        <f t="shared" si="146"/>
        <v>85.16292129100313</v>
      </c>
    </row>
    <row r="4127" spans="1:46" customFormat="1" hidden="1" x14ac:dyDescent="0.2">
      <c r="A4127">
        <v>10169025</v>
      </c>
      <c r="C4127">
        <v>170850122</v>
      </c>
      <c r="D4127" t="s">
        <v>3421</v>
      </c>
      <c r="E4127">
        <v>42.461709999999997</v>
      </c>
      <c r="F4127">
        <v>-90.339309999999998</v>
      </c>
      <c r="G4127" t="s">
        <v>45</v>
      </c>
      <c r="H4127" t="s">
        <v>46</v>
      </c>
      <c r="I4127" t="s">
        <v>47</v>
      </c>
      <c r="J4127" t="s">
        <v>162</v>
      </c>
      <c r="K4127" t="s">
        <v>140</v>
      </c>
      <c r="L4127" t="s">
        <v>164</v>
      </c>
      <c r="P4127" t="s">
        <v>314</v>
      </c>
      <c r="S4127" t="s">
        <v>60</v>
      </c>
      <c r="AD4127" t="s">
        <v>54</v>
      </c>
      <c r="AK4127" t="s">
        <v>5024</v>
      </c>
      <c r="AT4127" s="3">
        <f t="shared" si="146"/>
        <v>73.760443656324483</v>
      </c>
    </row>
    <row r="4128" spans="1:46" customFormat="1" hidden="1" x14ac:dyDescent="0.2">
      <c r="A4128">
        <v>10169062</v>
      </c>
      <c r="C4128">
        <v>171770077</v>
      </c>
      <c r="D4128" t="s">
        <v>5019</v>
      </c>
      <c r="E4128">
        <v>42.420810000000003</v>
      </c>
      <c r="F4128">
        <v>-89.581479999999999</v>
      </c>
      <c r="G4128" t="s">
        <v>45</v>
      </c>
      <c r="H4128" t="s">
        <v>46</v>
      </c>
      <c r="I4128" t="s">
        <v>47</v>
      </c>
      <c r="J4128" t="s">
        <v>2525</v>
      </c>
      <c r="K4128" t="s">
        <v>49</v>
      </c>
      <c r="L4128" t="s">
        <v>50</v>
      </c>
      <c r="P4128" t="s">
        <v>51</v>
      </c>
      <c r="S4128" t="s">
        <v>60</v>
      </c>
      <c r="AD4128" t="s">
        <v>54</v>
      </c>
      <c r="AK4128" t="s">
        <v>5218</v>
      </c>
      <c r="AT4128" s="3">
        <f t="shared" si="146"/>
        <v>77.509332384887145</v>
      </c>
    </row>
    <row r="4129" spans="1:46" customFormat="1" hidden="1" x14ac:dyDescent="0.2">
      <c r="A4129">
        <v>10169077</v>
      </c>
      <c r="C4129">
        <v>171770030</v>
      </c>
      <c r="D4129" t="s">
        <v>5019</v>
      </c>
      <c r="E4129">
        <v>42.493110000000001</v>
      </c>
      <c r="F4129">
        <v>-89.795389999999998</v>
      </c>
      <c r="G4129" t="s">
        <v>45</v>
      </c>
      <c r="H4129" t="s">
        <v>46</v>
      </c>
      <c r="I4129" t="s">
        <v>47</v>
      </c>
      <c r="J4129" t="s">
        <v>2525</v>
      </c>
      <c r="K4129" t="s">
        <v>49</v>
      </c>
      <c r="L4129" t="s">
        <v>50</v>
      </c>
      <c r="P4129" t="s">
        <v>51</v>
      </c>
      <c r="S4129" t="s">
        <v>60</v>
      </c>
      <c r="AD4129" t="s">
        <v>54</v>
      </c>
      <c r="AK4129" t="s">
        <v>8464</v>
      </c>
      <c r="AT4129" s="3">
        <f t="shared" si="146"/>
        <v>70.333476717385977</v>
      </c>
    </row>
    <row r="4130" spans="1:46" customFormat="1" hidden="1" x14ac:dyDescent="0.2">
      <c r="A4130">
        <v>10169079</v>
      </c>
      <c r="C4130">
        <v>170850056</v>
      </c>
      <c r="D4130" t="s">
        <v>4794</v>
      </c>
      <c r="E4130">
        <v>42.436909999999997</v>
      </c>
      <c r="F4130">
        <v>-90.419309999999996</v>
      </c>
      <c r="G4130" t="s">
        <v>45</v>
      </c>
      <c r="H4130" t="s">
        <v>46</v>
      </c>
      <c r="I4130" t="s">
        <v>47</v>
      </c>
      <c r="J4130" t="s">
        <v>162</v>
      </c>
      <c r="K4130" t="s">
        <v>140</v>
      </c>
      <c r="N4130" t="s">
        <v>8465</v>
      </c>
      <c r="P4130" t="s">
        <v>204</v>
      </c>
      <c r="S4130" t="s">
        <v>60</v>
      </c>
      <c r="AB4130" t="s">
        <v>3597</v>
      </c>
      <c r="AD4130" t="s">
        <v>54</v>
      </c>
      <c r="AK4130" t="s">
        <v>8466</v>
      </c>
      <c r="AT4130" s="3">
        <f t="shared" si="146"/>
        <v>76.450100147536645</v>
      </c>
    </row>
    <row r="4131" spans="1:46" customFormat="1" hidden="1" x14ac:dyDescent="0.2">
      <c r="A4131">
        <v>10169080</v>
      </c>
      <c r="C4131">
        <v>170850035</v>
      </c>
      <c r="D4131" t="s">
        <v>4474</v>
      </c>
      <c r="E4131">
        <v>42.477510000000002</v>
      </c>
      <c r="F4131">
        <v>-90.42841</v>
      </c>
      <c r="G4131" t="s">
        <v>45</v>
      </c>
      <c r="H4131" t="s">
        <v>46</v>
      </c>
      <c r="I4131" t="s">
        <v>47</v>
      </c>
      <c r="J4131" t="s">
        <v>162</v>
      </c>
      <c r="K4131" t="s">
        <v>140</v>
      </c>
      <c r="N4131" t="s">
        <v>1914</v>
      </c>
      <c r="P4131" t="s">
        <v>204</v>
      </c>
      <c r="S4131" t="s">
        <v>60</v>
      </c>
      <c r="AD4131" t="s">
        <v>54</v>
      </c>
      <c r="AK4131" t="s">
        <v>8467</v>
      </c>
      <c r="AT4131" s="3">
        <f t="shared" si="146"/>
        <v>73.890468239703807</v>
      </c>
    </row>
    <row r="4132" spans="1:46" customFormat="1" hidden="1" x14ac:dyDescent="0.2">
      <c r="A4132">
        <v>10169092</v>
      </c>
      <c r="C4132">
        <v>170070012</v>
      </c>
      <c r="D4132" t="s">
        <v>8468</v>
      </c>
      <c r="E4132">
        <v>42.249409999999997</v>
      </c>
      <c r="F4132">
        <v>-88.754249999999999</v>
      </c>
      <c r="G4132" t="s">
        <v>45</v>
      </c>
      <c r="H4132" t="s">
        <v>46</v>
      </c>
      <c r="I4132" t="s">
        <v>47</v>
      </c>
      <c r="J4132" t="s">
        <v>5073</v>
      </c>
      <c r="K4132" t="s">
        <v>49</v>
      </c>
      <c r="L4132" t="s">
        <v>50</v>
      </c>
      <c r="P4132" t="s">
        <v>51</v>
      </c>
      <c r="S4132" t="s">
        <v>60</v>
      </c>
      <c r="AD4132" t="s">
        <v>54</v>
      </c>
      <c r="AK4132" t="s">
        <v>8469</v>
      </c>
      <c r="AT4132" s="3">
        <f t="shared" si="146"/>
        <v>106.97866279963037</v>
      </c>
    </row>
    <row r="4133" spans="1:46" customFormat="1" hidden="1" x14ac:dyDescent="0.2">
      <c r="A4133">
        <v>10169094</v>
      </c>
      <c r="C4133">
        <v>170850171</v>
      </c>
      <c r="D4133" t="s">
        <v>8470</v>
      </c>
      <c r="E4133">
        <v>42.375810000000001</v>
      </c>
      <c r="F4133">
        <v>-90.297309999999996</v>
      </c>
      <c r="G4133" t="s">
        <v>45</v>
      </c>
      <c r="H4133" t="s">
        <v>46</v>
      </c>
      <c r="I4133" t="s">
        <v>47</v>
      </c>
      <c r="J4133" t="s">
        <v>162</v>
      </c>
      <c r="K4133" t="s">
        <v>49</v>
      </c>
      <c r="L4133" t="s">
        <v>50</v>
      </c>
      <c r="P4133" t="s">
        <v>51</v>
      </c>
      <c r="S4133" t="s">
        <v>52</v>
      </c>
      <c r="AD4133" t="s">
        <v>54</v>
      </c>
      <c r="AK4133" t="s">
        <v>8471</v>
      </c>
      <c r="AT4133" s="3">
        <f t="shared" si="146"/>
        <v>79.116291342214822</v>
      </c>
    </row>
    <row r="4134" spans="1:46" customFormat="1" hidden="1" x14ac:dyDescent="0.2">
      <c r="A4134">
        <v>10169125</v>
      </c>
      <c r="C4134">
        <v>171770071</v>
      </c>
      <c r="D4134" t="s">
        <v>5019</v>
      </c>
      <c r="E4134">
        <v>42.38691</v>
      </c>
      <c r="F4134">
        <v>-89.826989999999995</v>
      </c>
      <c r="G4134" t="s">
        <v>45</v>
      </c>
      <c r="H4134" t="s">
        <v>46</v>
      </c>
      <c r="I4134" t="s">
        <v>47</v>
      </c>
      <c r="J4134" t="s">
        <v>2525</v>
      </c>
      <c r="K4134" t="s">
        <v>49</v>
      </c>
      <c r="L4134" t="s">
        <v>50</v>
      </c>
      <c r="P4134" t="s">
        <v>51</v>
      </c>
      <c r="S4134" t="s">
        <v>60</v>
      </c>
      <c r="AD4134" t="s">
        <v>54</v>
      </c>
      <c r="AK4134" t="s">
        <v>8472</v>
      </c>
      <c r="AT4134" s="3">
        <f t="shared" si="146"/>
        <v>77.403226507151317</v>
      </c>
    </row>
    <row r="4135" spans="1:46" customFormat="1" hidden="1" x14ac:dyDescent="0.2">
      <c r="A4135">
        <v>10169161</v>
      </c>
      <c r="C4135">
        <v>170850127</v>
      </c>
      <c r="D4135" t="s">
        <v>3421</v>
      </c>
      <c r="E4135">
        <v>42.467210000000001</v>
      </c>
      <c r="F4135">
        <v>-90.360410000000002</v>
      </c>
      <c r="G4135" t="s">
        <v>45</v>
      </c>
      <c r="H4135" t="s">
        <v>46</v>
      </c>
      <c r="I4135" t="s">
        <v>47</v>
      </c>
      <c r="J4135" t="s">
        <v>162</v>
      </c>
      <c r="K4135" t="s">
        <v>140</v>
      </c>
      <c r="L4135" t="s">
        <v>164</v>
      </c>
      <c r="P4135" t="s">
        <v>314</v>
      </c>
      <c r="S4135" t="s">
        <v>60</v>
      </c>
      <c r="AD4135" t="s">
        <v>54</v>
      </c>
      <c r="AK4135" t="s">
        <v>5024</v>
      </c>
      <c r="AT4135" s="3">
        <f t="shared" si="146"/>
        <v>73.647224383211324</v>
      </c>
    </row>
    <row r="4136" spans="1:46" customFormat="1" hidden="1" x14ac:dyDescent="0.2">
      <c r="A4136">
        <v>10169166</v>
      </c>
      <c r="C4136">
        <v>170850104</v>
      </c>
      <c r="D4136" t="s">
        <v>3421</v>
      </c>
      <c r="E4136">
        <v>42.425310000000003</v>
      </c>
      <c r="F4136">
        <v>-90.412610000000001</v>
      </c>
      <c r="G4136" t="s">
        <v>45</v>
      </c>
      <c r="H4136" t="s">
        <v>46</v>
      </c>
      <c r="I4136" t="s">
        <v>47</v>
      </c>
      <c r="J4136" t="s">
        <v>162</v>
      </c>
      <c r="K4136" t="s">
        <v>140</v>
      </c>
      <c r="L4136" t="s">
        <v>164</v>
      </c>
      <c r="P4136" t="s">
        <v>314</v>
      </c>
      <c r="S4136" t="s">
        <v>60</v>
      </c>
      <c r="AD4136" t="s">
        <v>54</v>
      </c>
      <c r="AK4136" t="s">
        <v>5024</v>
      </c>
      <c r="AT4136" s="3">
        <f t="shared" si="146"/>
        <v>77.128705542287705</v>
      </c>
    </row>
    <row r="4137" spans="1:46" customFormat="1" hidden="1" x14ac:dyDescent="0.2">
      <c r="A4137">
        <v>10169182</v>
      </c>
      <c r="C4137">
        <v>171770014</v>
      </c>
      <c r="D4137" t="s">
        <v>8473</v>
      </c>
      <c r="E4137">
        <v>42.312809999999999</v>
      </c>
      <c r="F4137">
        <v>-89.665689999999998</v>
      </c>
      <c r="G4137" t="s">
        <v>45</v>
      </c>
      <c r="H4137" t="s">
        <v>46</v>
      </c>
      <c r="I4137" t="s">
        <v>47</v>
      </c>
      <c r="J4137" t="s">
        <v>2525</v>
      </c>
      <c r="K4137" t="s">
        <v>49</v>
      </c>
      <c r="L4137" t="s">
        <v>50</v>
      </c>
      <c r="P4137" t="s">
        <v>51</v>
      </c>
      <c r="S4137" t="s">
        <v>60</v>
      </c>
      <c r="AD4137" t="s">
        <v>54</v>
      </c>
      <c r="AK4137" t="s">
        <v>8474</v>
      </c>
      <c r="AT4137" s="3">
        <f t="shared" si="146"/>
        <v>83.753341728845811</v>
      </c>
    </row>
    <row r="4138" spans="1:46" customFormat="1" hidden="1" x14ac:dyDescent="0.2">
      <c r="A4138">
        <v>10169214</v>
      </c>
      <c r="C4138">
        <v>170850096</v>
      </c>
      <c r="D4138" t="s">
        <v>3421</v>
      </c>
      <c r="E4138">
        <v>42.361910000000002</v>
      </c>
      <c r="F4138">
        <v>-90.397009999999995</v>
      </c>
      <c r="G4138" t="s">
        <v>45</v>
      </c>
      <c r="H4138" t="s">
        <v>46</v>
      </c>
      <c r="I4138" t="s">
        <v>47</v>
      </c>
      <c r="J4138" t="s">
        <v>162</v>
      </c>
      <c r="K4138" t="s">
        <v>140</v>
      </c>
      <c r="L4138" t="s">
        <v>164</v>
      </c>
      <c r="P4138" t="s">
        <v>314</v>
      </c>
      <c r="S4138" t="s">
        <v>60</v>
      </c>
      <c r="AD4138" t="s">
        <v>54</v>
      </c>
      <c r="AK4138" t="s">
        <v>5024</v>
      </c>
      <c r="AT4138" s="3">
        <f t="shared" si="146"/>
        <v>81.158430769688579</v>
      </c>
    </row>
    <row r="4139" spans="1:46" customFormat="1" hidden="1" x14ac:dyDescent="0.2">
      <c r="A4139">
        <v>10169239</v>
      </c>
      <c r="C4139">
        <v>172010088</v>
      </c>
      <c r="D4139" t="s">
        <v>8475</v>
      </c>
      <c r="E4139">
        <v>42.436909999999997</v>
      </c>
      <c r="F4139">
        <v>-89.061970000000002</v>
      </c>
      <c r="G4139" t="s">
        <v>45</v>
      </c>
      <c r="H4139" t="s">
        <v>46</v>
      </c>
      <c r="I4139" t="s">
        <v>47</v>
      </c>
      <c r="J4139" t="s">
        <v>48</v>
      </c>
      <c r="K4139" t="s">
        <v>49</v>
      </c>
      <c r="L4139" t="s">
        <v>59</v>
      </c>
      <c r="P4139" t="s">
        <v>51</v>
      </c>
      <c r="S4139" t="s">
        <v>60</v>
      </c>
      <c r="AD4139" t="s">
        <v>54</v>
      </c>
      <c r="AK4139" t="s">
        <v>8476</v>
      </c>
      <c r="AT4139" s="3">
        <f t="shared" si="146"/>
        <v>87.430456569349602</v>
      </c>
    </row>
    <row r="4140" spans="1:46" customFormat="1" hidden="1" x14ac:dyDescent="0.2">
      <c r="A4140">
        <v>10169242</v>
      </c>
      <c r="C4140">
        <v>170859164</v>
      </c>
      <c r="D4140" t="s">
        <v>8477</v>
      </c>
      <c r="E4140">
        <v>42.350810000000003</v>
      </c>
      <c r="F4140">
        <v>-90.674319999999994</v>
      </c>
      <c r="G4140" t="s">
        <v>45</v>
      </c>
      <c r="H4140" t="s">
        <v>46</v>
      </c>
      <c r="I4140" t="s">
        <v>47</v>
      </c>
      <c r="J4140" t="s">
        <v>162</v>
      </c>
      <c r="K4140" t="s">
        <v>140</v>
      </c>
      <c r="L4140" t="s">
        <v>163</v>
      </c>
      <c r="N4140" t="s">
        <v>8478</v>
      </c>
      <c r="P4140" t="s">
        <v>5265</v>
      </c>
      <c r="S4140" t="s">
        <v>60</v>
      </c>
      <c r="AB4140" t="s">
        <v>8479</v>
      </c>
      <c r="AD4140" t="s">
        <v>54</v>
      </c>
      <c r="AK4140" t="s">
        <v>8480</v>
      </c>
      <c r="AT4140" s="3">
        <f t="shared" si="146"/>
        <v>86.41941595423593</v>
      </c>
    </row>
    <row r="4141" spans="1:46" customFormat="1" hidden="1" x14ac:dyDescent="0.2">
      <c r="A4141">
        <v>10169251</v>
      </c>
      <c r="C4141">
        <v>170850090</v>
      </c>
      <c r="D4141" t="s">
        <v>3507</v>
      </c>
      <c r="E4141">
        <v>42.352510000000002</v>
      </c>
      <c r="F4141">
        <v>-90.400109999999998</v>
      </c>
      <c r="G4141" t="s">
        <v>45</v>
      </c>
      <c r="H4141" t="s">
        <v>46</v>
      </c>
      <c r="I4141" t="s">
        <v>47</v>
      </c>
      <c r="J4141" t="s">
        <v>162</v>
      </c>
      <c r="K4141" t="s">
        <v>140</v>
      </c>
      <c r="L4141" t="s">
        <v>163</v>
      </c>
      <c r="P4141" t="s">
        <v>70</v>
      </c>
      <c r="S4141" t="s">
        <v>179</v>
      </c>
      <c r="AD4141" t="s">
        <v>54</v>
      </c>
      <c r="AK4141" t="s">
        <v>5134</v>
      </c>
      <c r="AT4141" s="3">
        <f t="shared" si="146"/>
        <v>81.826890840463392</v>
      </c>
    </row>
    <row r="4142" spans="1:46" customFormat="1" hidden="1" x14ac:dyDescent="0.2">
      <c r="A4142">
        <v>10169261</v>
      </c>
      <c r="C4142">
        <v>170850145</v>
      </c>
      <c r="D4142" t="s">
        <v>3421</v>
      </c>
      <c r="E4142">
        <v>42.488109999999999</v>
      </c>
      <c r="F4142">
        <v>-90.391210000000001</v>
      </c>
      <c r="G4142" t="s">
        <v>45</v>
      </c>
      <c r="H4142" t="s">
        <v>46</v>
      </c>
      <c r="I4142" t="s">
        <v>47</v>
      </c>
      <c r="J4142" t="s">
        <v>162</v>
      </c>
      <c r="K4142" t="s">
        <v>140</v>
      </c>
      <c r="L4142" t="s">
        <v>164</v>
      </c>
      <c r="P4142" t="s">
        <v>314</v>
      </c>
      <c r="S4142" t="s">
        <v>60</v>
      </c>
      <c r="AD4142" t="s">
        <v>54</v>
      </c>
      <c r="AK4142" t="s">
        <v>5024</v>
      </c>
      <c r="AT4142" s="3">
        <f t="shared" si="146"/>
        <v>72.656132410272676</v>
      </c>
    </row>
    <row r="4143" spans="1:46" customFormat="1" hidden="1" x14ac:dyDescent="0.2">
      <c r="A4143">
        <v>10169289</v>
      </c>
      <c r="C4143">
        <v>171770043</v>
      </c>
      <c r="D4143" t="s">
        <v>5019</v>
      </c>
      <c r="E4143">
        <v>42.361109999999996</v>
      </c>
      <c r="F4143">
        <v>-89.660390000000007</v>
      </c>
      <c r="G4143" t="s">
        <v>45</v>
      </c>
      <c r="H4143" t="s">
        <v>46</v>
      </c>
      <c r="I4143" t="s">
        <v>47</v>
      </c>
      <c r="J4143" t="s">
        <v>2525</v>
      </c>
      <c r="K4143" t="s">
        <v>49</v>
      </c>
      <c r="L4143" t="s">
        <v>50</v>
      </c>
      <c r="P4143" t="s">
        <v>51</v>
      </c>
      <c r="S4143" t="s">
        <v>60</v>
      </c>
      <c r="AD4143" t="s">
        <v>54</v>
      </c>
      <c r="AK4143" t="s">
        <v>8481</v>
      </c>
      <c r="AT4143" s="3">
        <f t="shared" si="146"/>
        <v>80.543133813728417</v>
      </c>
    </row>
    <row r="4144" spans="1:46" customFormat="1" hidden="1" x14ac:dyDescent="0.2">
      <c r="A4144">
        <v>10169350</v>
      </c>
      <c r="B4144" t="s">
        <v>8482</v>
      </c>
      <c r="C4144">
        <v>170850027</v>
      </c>
      <c r="D4144" t="s">
        <v>3513</v>
      </c>
      <c r="E4144">
        <v>42.450009999999999</v>
      </c>
      <c r="F4144">
        <v>-90.416809999999998</v>
      </c>
      <c r="G4144" t="s">
        <v>45</v>
      </c>
      <c r="H4144" t="s">
        <v>46</v>
      </c>
      <c r="I4144" t="s">
        <v>47</v>
      </c>
      <c r="J4144" t="s">
        <v>162</v>
      </c>
      <c r="K4144" t="s">
        <v>140</v>
      </c>
      <c r="N4144" t="s">
        <v>1914</v>
      </c>
      <c r="P4144" t="s">
        <v>70</v>
      </c>
      <c r="S4144" t="s">
        <v>179</v>
      </c>
      <c r="AD4144" t="s">
        <v>54</v>
      </c>
      <c r="AK4144" t="s">
        <v>8483</v>
      </c>
      <c r="AT4144" s="3">
        <f t="shared" si="146"/>
        <v>75.544916588519413</v>
      </c>
    </row>
    <row r="4145" spans="1:46" customFormat="1" hidden="1" x14ac:dyDescent="0.2">
      <c r="A4145">
        <v>10169375</v>
      </c>
      <c r="C4145">
        <v>171770070</v>
      </c>
      <c r="D4145" t="s">
        <v>5019</v>
      </c>
      <c r="E4145">
        <v>42.415309999999998</v>
      </c>
      <c r="F4145">
        <v>-89.868989999999997</v>
      </c>
      <c r="G4145" t="s">
        <v>45</v>
      </c>
      <c r="H4145" t="s">
        <v>46</v>
      </c>
      <c r="I4145" t="s">
        <v>47</v>
      </c>
      <c r="J4145" t="s">
        <v>2525</v>
      </c>
      <c r="K4145" t="s">
        <v>49</v>
      </c>
      <c r="L4145" t="s">
        <v>50</v>
      </c>
      <c r="P4145" t="s">
        <v>51</v>
      </c>
      <c r="S4145" t="s">
        <v>60</v>
      </c>
      <c r="AD4145" t="s">
        <v>54</v>
      </c>
      <c r="AK4145" t="s">
        <v>8472</v>
      </c>
      <c r="AT4145" s="3">
        <f t="shared" si="146"/>
        <v>75.237007524797932</v>
      </c>
    </row>
    <row r="4146" spans="1:46" customFormat="1" hidden="1" x14ac:dyDescent="0.2">
      <c r="A4146">
        <v>10169384</v>
      </c>
      <c r="C4146">
        <v>172010057</v>
      </c>
      <c r="D4146" t="s">
        <v>5019</v>
      </c>
      <c r="E4146">
        <v>42.255609999999997</v>
      </c>
      <c r="F4146">
        <v>-89.130669999999995</v>
      </c>
      <c r="G4146" t="s">
        <v>45</v>
      </c>
      <c r="H4146" t="s">
        <v>46</v>
      </c>
      <c r="I4146" t="s">
        <v>47</v>
      </c>
      <c r="J4146" t="s">
        <v>48</v>
      </c>
      <c r="K4146" t="s">
        <v>49</v>
      </c>
      <c r="L4146" t="s">
        <v>50</v>
      </c>
      <c r="P4146" t="s">
        <v>51</v>
      </c>
      <c r="S4146" t="s">
        <v>60</v>
      </c>
      <c r="AD4146" t="s">
        <v>54</v>
      </c>
      <c r="AK4146" t="s">
        <v>8484</v>
      </c>
      <c r="AT4146" s="3">
        <f t="shared" si="146"/>
        <v>96.589354595266713</v>
      </c>
    </row>
    <row r="4147" spans="1:46" customFormat="1" hidden="1" x14ac:dyDescent="0.2">
      <c r="A4147">
        <v>10169396</v>
      </c>
      <c r="C4147">
        <v>170850046</v>
      </c>
      <c r="D4147" t="s">
        <v>3499</v>
      </c>
      <c r="E4147">
        <v>42.49221</v>
      </c>
      <c r="F4147">
        <v>-90.420910000000006</v>
      </c>
      <c r="G4147" t="s">
        <v>45</v>
      </c>
      <c r="H4147" t="s">
        <v>46</v>
      </c>
      <c r="I4147" t="s">
        <v>47</v>
      </c>
      <c r="J4147" t="s">
        <v>162</v>
      </c>
      <c r="K4147" t="s">
        <v>140</v>
      </c>
      <c r="N4147" t="s">
        <v>1914</v>
      </c>
      <c r="P4147" t="s">
        <v>204</v>
      </c>
      <c r="S4147" t="s">
        <v>60</v>
      </c>
      <c r="AD4147" t="s">
        <v>54</v>
      </c>
      <c r="AK4147" t="s">
        <v>8485</v>
      </c>
      <c r="AT4147" s="3">
        <f t="shared" si="146"/>
        <v>72.80760697252245</v>
      </c>
    </row>
    <row r="4148" spans="1:46" customFormat="1" hidden="1" x14ac:dyDescent="0.2">
      <c r="A4148">
        <v>10169414</v>
      </c>
      <c r="C4148">
        <v>170850063</v>
      </c>
      <c r="D4148" t="s">
        <v>3731</v>
      </c>
      <c r="E4148">
        <v>42.363309999999998</v>
      </c>
      <c r="F4148">
        <v>-90.400109999999998</v>
      </c>
      <c r="G4148" t="s">
        <v>45</v>
      </c>
      <c r="H4148" t="s">
        <v>46</v>
      </c>
      <c r="I4148" t="s">
        <v>47</v>
      </c>
      <c r="J4148" t="s">
        <v>162</v>
      </c>
      <c r="K4148" t="s">
        <v>140</v>
      </c>
      <c r="L4148" t="s">
        <v>163</v>
      </c>
      <c r="P4148" t="s">
        <v>204</v>
      </c>
      <c r="S4148" t="s">
        <v>60</v>
      </c>
      <c r="AD4148" t="s">
        <v>54</v>
      </c>
      <c r="AK4148" t="s">
        <v>6849</v>
      </c>
      <c r="AT4148" s="3">
        <f t="shared" si="146"/>
        <v>81.103646642412343</v>
      </c>
    </row>
    <row r="4149" spans="1:46" customFormat="1" hidden="1" x14ac:dyDescent="0.2">
      <c r="A4149">
        <v>10169438</v>
      </c>
      <c r="C4149">
        <v>170850026</v>
      </c>
      <c r="D4149" t="s">
        <v>8486</v>
      </c>
      <c r="E4149">
        <v>42.485610000000001</v>
      </c>
      <c r="F4149">
        <v>-90.555120000000002</v>
      </c>
      <c r="G4149" t="s">
        <v>45</v>
      </c>
      <c r="H4149" t="s">
        <v>46</v>
      </c>
      <c r="I4149" t="s">
        <v>47</v>
      </c>
      <c r="J4149" t="s">
        <v>162</v>
      </c>
      <c r="K4149" t="s">
        <v>49</v>
      </c>
      <c r="L4149" t="s">
        <v>50</v>
      </c>
      <c r="P4149" t="s">
        <v>51</v>
      </c>
      <c r="S4149" t="s">
        <v>60</v>
      </c>
      <c r="AD4149" t="s">
        <v>54</v>
      </c>
      <c r="AK4149" t="s">
        <v>8487</v>
      </c>
      <c r="AT4149" s="3">
        <f t="shared" si="146"/>
        <v>75.493299846439967</v>
      </c>
    </row>
    <row r="4150" spans="1:46" customFormat="1" hidden="1" x14ac:dyDescent="0.2">
      <c r="A4150">
        <v>10169442</v>
      </c>
      <c r="C4150">
        <v>171770099</v>
      </c>
      <c r="D4150" t="s">
        <v>8488</v>
      </c>
      <c r="E4150">
        <v>42.354709999999997</v>
      </c>
      <c r="F4150">
        <v>-89.885689999999997</v>
      </c>
      <c r="G4150" t="s">
        <v>45</v>
      </c>
      <c r="H4150" t="s">
        <v>46</v>
      </c>
      <c r="I4150" t="s">
        <v>47</v>
      </c>
      <c r="J4150" t="s">
        <v>2525</v>
      </c>
      <c r="K4150" t="s">
        <v>49</v>
      </c>
      <c r="L4150" t="s">
        <v>59</v>
      </c>
      <c r="P4150" t="s">
        <v>51</v>
      </c>
      <c r="S4150" t="s">
        <v>52</v>
      </c>
      <c r="AD4150" t="s">
        <v>54</v>
      </c>
      <c r="AK4150" t="s">
        <v>8489</v>
      </c>
      <c r="AT4150" s="3">
        <f t="shared" si="146"/>
        <v>79.342881521308016</v>
      </c>
    </row>
    <row r="4151" spans="1:46" customFormat="1" hidden="1" x14ac:dyDescent="0.2">
      <c r="A4151">
        <v>10169462</v>
      </c>
      <c r="C4151">
        <v>170970002</v>
      </c>
      <c r="D4151" t="s">
        <v>8490</v>
      </c>
      <c r="E4151">
        <v>42.309710000000003</v>
      </c>
      <c r="F4151">
        <v>-87.952830000000006</v>
      </c>
      <c r="G4151" t="s">
        <v>45</v>
      </c>
      <c r="H4151" t="s">
        <v>46</v>
      </c>
      <c r="I4151" t="s">
        <v>47</v>
      </c>
      <c r="J4151" t="s">
        <v>174</v>
      </c>
      <c r="K4151" t="s">
        <v>49</v>
      </c>
      <c r="L4151" t="s">
        <v>59</v>
      </c>
      <c r="P4151" t="s">
        <v>51</v>
      </c>
      <c r="S4151" t="s">
        <v>52</v>
      </c>
      <c r="AB4151" t="s">
        <v>8491</v>
      </c>
      <c r="AD4151" t="s">
        <v>54</v>
      </c>
      <c r="AK4151" t="s">
        <v>8492</v>
      </c>
      <c r="AT4151" s="3">
        <f t="shared" si="146"/>
        <v>132.2727079735848</v>
      </c>
    </row>
    <row r="4152" spans="1:46" customFormat="1" hidden="1" x14ac:dyDescent="0.2">
      <c r="A4152">
        <v>10169465</v>
      </c>
      <c r="C4152">
        <v>172010024</v>
      </c>
      <c r="D4152" t="s">
        <v>8493</v>
      </c>
      <c r="E4152">
        <v>42.297510000000003</v>
      </c>
      <c r="F4152">
        <v>-89.181970000000007</v>
      </c>
      <c r="G4152" t="s">
        <v>45</v>
      </c>
      <c r="H4152" t="s">
        <v>46</v>
      </c>
      <c r="I4152" t="s">
        <v>47</v>
      </c>
      <c r="J4152" t="s">
        <v>48</v>
      </c>
      <c r="K4152" t="s">
        <v>49</v>
      </c>
      <c r="L4152" t="s">
        <v>50</v>
      </c>
      <c r="P4152" t="s">
        <v>51</v>
      </c>
      <c r="S4152" t="s">
        <v>60</v>
      </c>
      <c r="AD4152" t="s">
        <v>54</v>
      </c>
      <c r="AK4152" t="s">
        <v>8494</v>
      </c>
      <c r="AT4152" s="3">
        <f t="shared" si="146"/>
        <v>92.828018486561746</v>
      </c>
    </row>
    <row r="4153" spans="1:46" customFormat="1" hidden="1" x14ac:dyDescent="0.2">
      <c r="A4153">
        <v>10169502</v>
      </c>
      <c r="C4153">
        <v>190650048</v>
      </c>
      <c r="D4153" t="s">
        <v>70</v>
      </c>
      <c r="E4153">
        <v>43.017800000000001</v>
      </c>
      <c r="F4153">
        <v>-91.935159999999996</v>
      </c>
      <c r="G4153" t="s">
        <v>45</v>
      </c>
      <c r="H4153" t="s">
        <v>46</v>
      </c>
      <c r="I4153" t="s">
        <v>1378</v>
      </c>
      <c r="J4153" t="s">
        <v>1925</v>
      </c>
      <c r="K4153" t="s">
        <v>49</v>
      </c>
      <c r="L4153" t="s">
        <v>50</v>
      </c>
      <c r="P4153" t="s">
        <v>51</v>
      </c>
      <c r="S4153" t="s">
        <v>60</v>
      </c>
      <c r="AD4153" t="s">
        <v>5022</v>
      </c>
      <c r="AK4153" t="s">
        <v>8495</v>
      </c>
      <c r="AT4153" s="3">
        <f t="shared" si="146"/>
        <v>102.9127390435801</v>
      </c>
    </row>
    <row r="4154" spans="1:46" customFormat="1" hidden="1" x14ac:dyDescent="0.2">
      <c r="A4154">
        <v>10169503</v>
      </c>
      <c r="C4154">
        <v>190130056</v>
      </c>
      <c r="D4154" t="s">
        <v>70</v>
      </c>
      <c r="E4154">
        <v>42.365310000000001</v>
      </c>
      <c r="F4154">
        <v>-92.320980000000006</v>
      </c>
      <c r="G4154" t="s">
        <v>45</v>
      </c>
      <c r="H4154" t="s">
        <v>46</v>
      </c>
      <c r="I4154" t="s">
        <v>1378</v>
      </c>
      <c r="J4154" t="s">
        <v>1950</v>
      </c>
      <c r="K4154" t="s">
        <v>49</v>
      </c>
      <c r="L4154" t="s">
        <v>59</v>
      </c>
      <c r="P4154" t="s">
        <v>51</v>
      </c>
      <c r="S4154" t="s">
        <v>60</v>
      </c>
      <c r="AD4154" t="s">
        <v>5015</v>
      </c>
      <c r="AK4154" t="s">
        <v>8496</v>
      </c>
      <c r="AT4154" s="3">
        <f t="shared" si="146"/>
        <v>141.17159956143502</v>
      </c>
    </row>
    <row r="4155" spans="1:46" customFormat="1" hidden="1" x14ac:dyDescent="0.2">
      <c r="A4155">
        <v>10169507</v>
      </c>
      <c r="C4155">
        <v>190430057</v>
      </c>
      <c r="D4155" t="s">
        <v>8497</v>
      </c>
      <c r="E4155">
        <v>42.745609999999999</v>
      </c>
      <c r="F4155">
        <v>-91.384039999999999</v>
      </c>
      <c r="G4155" t="s">
        <v>45</v>
      </c>
      <c r="H4155" t="s">
        <v>46</v>
      </c>
      <c r="I4155" t="s">
        <v>1378</v>
      </c>
      <c r="J4155" t="s">
        <v>1937</v>
      </c>
      <c r="K4155" t="s">
        <v>49</v>
      </c>
      <c r="L4155" t="s">
        <v>50</v>
      </c>
      <c r="P4155" t="s">
        <v>51</v>
      </c>
      <c r="S4155" t="s">
        <v>60</v>
      </c>
      <c r="AD4155" t="s">
        <v>5015</v>
      </c>
      <c r="AK4155" t="s">
        <v>5063</v>
      </c>
      <c r="AT4155" s="3">
        <f t="shared" si="146"/>
        <v>87.110357083008594</v>
      </c>
    </row>
    <row r="4156" spans="1:46" customFormat="1" hidden="1" x14ac:dyDescent="0.2">
      <c r="A4156">
        <v>10169515</v>
      </c>
      <c r="C4156">
        <v>190750005</v>
      </c>
      <c r="D4156" t="s">
        <v>8498</v>
      </c>
      <c r="E4156">
        <v>42.456699999999998</v>
      </c>
      <c r="F4156">
        <v>-92.891300000000001</v>
      </c>
      <c r="G4156" t="s">
        <v>45</v>
      </c>
      <c r="H4156" t="s">
        <v>46</v>
      </c>
      <c r="I4156" t="s">
        <v>1378</v>
      </c>
      <c r="J4156" t="s">
        <v>5138</v>
      </c>
      <c r="K4156" t="s">
        <v>49</v>
      </c>
      <c r="L4156" t="s">
        <v>59</v>
      </c>
      <c r="P4156" t="s">
        <v>51</v>
      </c>
      <c r="S4156" t="s">
        <v>60</v>
      </c>
      <c r="AD4156" t="s">
        <v>5015</v>
      </c>
      <c r="AK4156" t="s">
        <v>5063</v>
      </c>
      <c r="AT4156" s="3">
        <f t="shared" si="146"/>
        <v>162.95059498093647</v>
      </c>
    </row>
    <row r="4157" spans="1:46" customFormat="1" hidden="1" x14ac:dyDescent="0.2">
      <c r="A4157">
        <v>10169516</v>
      </c>
      <c r="C4157">
        <v>190190047</v>
      </c>
      <c r="D4157" t="s">
        <v>70</v>
      </c>
      <c r="E4157">
        <v>42.496110000000002</v>
      </c>
      <c r="F4157">
        <v>-91.933459999999997</v>
      </c>
      <c r="G4157" t="s">
        <v>45</v>
      </c>
      <c r="H4157" t="s">
        <v>46</v>
      </c>
      <c r="I4157" t="s">
        <v>1378</v>
      </c>
      <c r="J4157" t="s">
        <v>5014</v>
      </c>
      <c r="K4157" t="s">
        <v>49</v>
      </c>
      <c r="L4157" t="s">
        <v>59</v>
      </c>
      <c r="P4157" t="s">
        <v>51</v>
      </c>
      <c r="S4157" t="s">
        <v>60</v>
      </c>
      <c r="AD4157" t="s">
        <v>5015</v>
      </c>
      <c r="AK4157" t="s">
        <v>5063</v>
      </c>
      <c r="AT4157" s="3">
        <f t="shared" si="146"/>
        <v>119.81597191591558</v>
      </c>
    </row>
    <row r="4158" spans="1:46" customFormat="1" hidden="1" x14ac:dyDescent="0.2">
      <c r="A4158">
        <v>10169522</v>
      </c>
      <c r="C4158">
        <v>190610020</v>
      </c>
      <c r="D4158" t="s">
        <v>8499</v>
      </c>
      <c r="E4158">
        <v>42.535609999999998</v>
      </c>
      <c r="F4158">
        <v>-90.646820000000005</v>
      </c>
      <c r="G4158" t="s">
        <v>45</v>
      </c>
      <c r="H4158" t="s">
        <v>46</v>
      </c>
      <c r="I4158" t="s">
        <v>1378</v>
      </c>
      <c r="J4158" t="s">
        <v>1960</v>
      </c>
      <c r="K4158" t="s">
        <v>49</v>
      </c>
      <c r="L4158" t="s">
        <v>50</v>
      </c>
      <c r="P4158" t="s">
        <v>51</v>
      </c>
      <c r="S4158" t="s">
        <v>60</v>
      </c>
      <c r="AD4158" t="s">
        <v>5022</v>
      </c>
      <c r="AT4158" s="3">
        <f t="shared" si="146"/>
        <v>74.212719685611958</v>
      </c>
    </row>
    <row r="4159" spans="1:46" customFormat="1" hidden="1" x14ac:dyDescent="0.2">
      <c r="A4159">
        <v>10169524</v>
      </c>
      <c r="C4159">
        <v>190810014</v>
      </c>
      <c r="D4159" t="s">
        <v>8500</v>
      </c>
      <c r="E4159">
        <v>43.242199999999997</v>
      </c>
      <c r="F4159">
        <v>-93.74333</v>
      </c>
      <c r="G4159" t="s">
        <v>45</v>
      </c>
      <c r="H4159" t="s">
        <v>46</v>
      </c>
      <c r="I4159" t="s">
        <v>1378</v>
      </c>
      <c r="J4159" t="s">
        <v>5364</v>
      </c>
      <c r="K4159" t="s">
        <v>49</v>
      </c>
      <c r="L4159" t="s">
        <v>59</v>
      </c>
      <c r="P4159" t="s">
        <v>51</v>
      </c>
      <c r="S4159" t="s">
        <v>60</v>
      </c>
      <c r="AB4159" t="s">
        <v>8501</v>
      </c>
      <c r="AD4159" t="s">
        <v>5022</v>
      </c>
      <c r="AK4159" t="s">
        <v>8502</v>
      </c>
      <c r="AT4159" s="3">
        <f t="shared" si="146"/>
        <v>188.83578927651413</v>
      </c>
    </row>
    <row r="4160" spans="1:46" customFormat="1" hidden="1" x14ac:dyDescent="0.2">
      <c r="A4160">
        <v>10169525</v>
      </c>
      <c r="C4160">
        <v>191910067</v>
      </c>
      <c r="D4160" t="s">
        <v>70</v>
      </c>
      <c r="E4160">
        <v>43.306699999999999</v>
      </c>
      <c r="F4160">
        <v>-91.824560000000005</v>
      </c>
      <c r="G4160" t="s">
        <v>45</v>
      </c>
      <c r="H4160" t="s">
        <v>46</v>
      </c>
      <c r="I4160" t="s">
        <v>1378</v>
      </c>
      <c r="J4160" t="s">
        <v>4247</v>
      </c>
      <c r="K4160" t="s">
        <v>49</v>
      </c>
      <c r="L4160" t="s">
        <v>50</v>
      </c>
      <c r="P4160" t="s">
        <v>51</v>
      </c>
      <c r="S4160" t="s">
        <v>60</v>
      </c>
      <c r="AD4160" t="s">
        <v>5022</v>
      </c>
      <c r="AK4160" t="s">
        <v>6924</v>
      </c>
      <c r="AT4160" s="3">
        <f t="shared" si="146"/>
        <v>92.557160488462813</v>
      </c>
    </row>
    <row r="4161" spans="1:46" customFormat="1" hidden="1" x14ac:dyDescent="0.2">
      <c r="A4161">
        <v>10169528</v>
      </c>
      <c r="C4161">
        <v>191950017</v>
      </c>
      <c r="D4161" t="s">
        <v>8503</v>
      </c>
      <c r="E4161">
        <v>43.273299999999999</v>
      </c>
      <c r="F4161">
        <v>-93.368309999999994</v>
      </c>
      <c r="G4161" t="s">
        <v>45</v>
      </c>
      <c r="H4161" t="s">
        <v>46</v>
      </c>
      <c r="I4161" t="s">
        <v>1378</v>
      </c>
      <c r="J4161" t="s">
        <v>5246</v>
      </c>
      <c r="K4161" t="s">
        <v>49</v>
      </c>
      <c r="L4161" t="s">
        <v>59</v>
      </c>
      <c r="P4161" t="s">
        <v>51</v>
      </c>
      <c r="S4161" t="s">
        <v>60</v>
      </c>
      <c r="AD4161" t="s">
        <v>5022</v>
      </c>
      <c r="AK4161" t="s">
        <v>5023</v>
      </c>
      <c r="AT4161" s="3">
        <f t="shared" si="146"/>
        <v>169.84318589370724</v>
      </c>
    </row>
    <row r="4162" spans="1:46" customFormat="1" hidden="1" x14ac:dyDescent="0.2">
      <c r="A4162">
        <v>10169539</v>
      </c>
      <c r="C4162">
        <v>191950013</v>
      </c>
      <c r="D4162" t="s">
        <v>5584</v>
      </c>
      <c r="E4162">
        <v>43.371400000000001</v>
      </c>
      <c r="F4162">
        <v>-93.179109999999994</v>
      </c>
      <c r="G4162" t="s">
        <v>45</v>
      </c>
      <c r="H4162" t="s">
        <v>46</v>
      </c>
      <c r="I4162" t="s">
        <v>1378</v>
      </c>
      <c r="J4162" t="s">
        <v>5246</v>
      </c>
      <c r="K4162" t="s">
        <v>49</v>
      </c>
      <c r="L4162" t="s">
        <v>59</v>
      </c>
      <c r="P4162" t="s">
        <v>51</v>
      </c>
      <c r="S4162" t="s">
        <v>60</v>
      </c>
      <c r="AB4162" t="s">
        <v>8504</v>
      </c>
      <c r="AD4162" t="s">
        <v>5022</v>
      </c>
      <c r="AK4162" t="s">
        <v>8505</v>
      </c>
      <c r="AT4162" s="3">
        <f t="shared" si="146"/>
        <v>159.73936049954034</v>
      </c>
    </row>
    <row r="4163" spans="1:46" customFormat="1" hidden="1" x14ac:dyDescent="0.2">
      <c r="A4163">
        <v>10169544</v>
      </c>
      <c r="C4163">
        <v>190170026</v>
      </c>
      <c r="D4163" t="s">
        <v>70</v>
      </c>
      <c r="E4163">
        <v>42.7744</v>
      </c>
      <c r="F4163">
        <v>-92.481579999999994</v>
      </c>
      <c r="G4163" t="s">
        <v>45</v>
      </c>
      <c r="H4163" t="s">
        <v>46</v>
      </c>
      <c r="I4163" t="s">
        <v>1378</v>
      </c>
      <c r="J4163" t="s">
        <v>1931</v>
      </c>
      <c r="K4163" t="s">
        <v>49</v>
      </c>
      <c r="L4163" t="s">
        <v>59</v>
      </c>
      <c r="P4163" t="s">
        <v>51</v>
      </c>
      <c r="S4163" t="s">
        <v>60</v>
      </c>
      <c r="AD4163" t="s">
        <v>5015</v>
      </c>
      <c r="AK4163" t="s">
        <v>8506</v>
      </c>
      <c r="AT4163" s="3">
        <f t="shared" ref="AT4163:AT4226" si="148">(2*ATAN2(SQRT(1-(SIN(ABS(E4163-$E$1)*PI()/180/2)^2+COS($E$1*PI()/180)*COS(E4163*PI()/180)*SIN(ABS(F4163-$F$1)*PI()/180/2)^2)),SQRT(SIN(ABS(E4163-$E$1)*PI()/180/2)^2+COS($E$1*PI()/180)*COS(E4163*PI()/180)*SIN(ABS(F4163-$F$1)*PI()/180/2)^2)))*6371*0.621371</f>
        <v>134.78138879373026</v>
      </c>
    </row>
    <row r="4164" spans="1:46" customFormat="1" hidden="1" x14ac:dyDescent="0.2">
      <c r="A4164">
        <v>10169547</v>
      </c>
      <c r="C4164">
        <v>190670028</v>
      </c>
      <c r="D4164" t="s">
        <v>70</v>
      </c>
      <c r="E4164">
        <v>43.1111</v>
      </c>
      <c r="F4164">
        <v>-92.983800000000002</v>
      </c>
      <c r="G4164" t="s">
        <v>45</v>
      </c>
      <c r="H4164" t="s">
        <v>46</v>
      </c>
      <c r="I4164" t="s">
        <v>1378</v>
      </c>
      <c r="J4164" t="s">
        <v>5065</v>
      </c>
      <c r="K4164" t="s">
        <v>49</v>
      </c>
      <c r="L4164" t="s">
        <v>59</v>
      </c>
      <c r="P4164" t="s">
        <v>51</v>
      </c>
      <c r="S4164" t="s">
        <v>70</v>
      </c>
      <c r="AD4164" t="s">
        <v>5015</v>
      </c>
      <c r="AK4164" t="s">
        <v>5172</v>
      </c>
      <c r="AT4164" s="3">
        <f t="shared" si="148"/>
        <v>152.40281866209492</v>
      </c>
    </row>
    <row r="4165" spans="1:46" customFormat="1" hidden="1" x14ac:dyDescent="0.2">
      <c r="A4165">
        <v>10169552</v>
      </c>
      <c r="C4165">
        <v>190170019</v>
      </c>
      <c r="D4165" t="s">
        <v>70</v>
      </c>
      <c r="E4165">
        <v>42.876100000000001</v>
      </c>
      <c r="F4165">
        <v>-92.325180000000003</v>
      </c>
      <c r="G4165" t="s">
        <v>45</v>
      </c>
      <c r="H4165" t="s">
        <v>46</v>
      </c>
      <c r="I4165" t="s">
        <v>1378</v>
      </c>
      <c r="J4165" t="s">
        <v>1931</v>
      </c>
      <c r="K4165" t="s">
        <v>49</v>
      </c>
      <c r="L4165" t="s">
        <v>50</v>
      </c>
      <c r="P4165" t="s">
        <v>51</v>
      </c>
      <c r="S4165" t="s">
        <v>60</v>
      </c>
      <c r="AD4165" t="s">
        <v>5022</v>
      </c>
      <c r="AK4165" t="s">
        <v>5063</v>
      </c>
      <c r="AT4165" s="3">
        <f t="shared" si="148"/>
        <v>124.80967699872515</v>
      </c>
    </row>
    <row r="4166" spans="1:46" customFormat="1" hidden="1" x14ac:dyDescent="0.2">
      <c r="A4166">
        <v>10169557</v>
      </c>
      <c r="C4166">
        <v>190130004</v>
      </c>
      <c r="D4166" t="s">
        <v>8507</v>
      </c>
      <c r="E4166">
        <v>42.43441</v>
      </c>
      <c r="F4166">
        <v>-92.075469999999996</v>
      </c>
      <c r="G4166" t="s">
        <v>45</v>
      </c>
      <c r="H4166" t="s">
        <v>46</v>
      </c>
      <c r="I4166" t="s">
        <v>1378</v>
      </c>
      <c r="J4166" t="s">
        <v>1950</v>
      </c>
      <c r="K4166" t="s">
        <v>49</v>
      </c>
      <c r="L4166" t="s">
        <v>50</v>
      </c>
      <c r="P4166" t="s">
        <v>51</v>
      </c>
      <c r="S4166" t="s">
        <v>52</v>
      </c>
      <c r="AD4166" t="s">
        <v>5022</v>
      </c>
      <c r="AK4166" t="s">
        <v>8508</v>
      </c>
      <c r="AT4166" s="3">
        <f t="shared" si="148"/>
        <v>128.17903294460694</v>
      </c>
    </row>
    <row r="4167" spans="1:46" customFormat="1" hidden="1" x14ac:dyDescent="0.2">
      <c r="A4167">
        <v>10169560</v>
      </c>
      <c r="C4167">
        <v>190890015</v>
      </c>
      <c r="D4167" t="s">
        <v>8509</v>
      </c>
      <c r="E4167">
        <v>43.830300000000001</v>
      </c>
      <c r="F4167">
        <v>-92.484889999999993</v>
      </c>
      <c r="G4167" t="s">
        <v>45</v>
      </c>
      <c r="H4167" t="s">
        <v>46</v>
      </c>
      <c r="I4167" t="s">
        <v>1378</v>
      </c>
      <c r="J4167" t="s">
        <v>5253</v>
      </c>
      <c r="K4167" t="s">
        <v>49</v>
      </c>
      <c r="L4167" t="s">
        <v>50</v>
      </c>
      <c r="P4167" t="s">
        <v>51</v>
      </c>
      <c r="S4167" t="s">
        <v>60</v>
      </c>
      <c r="AD4167" t="s">
        <v>5015</v>
      </c>
      <c r="AK4167" t="s">
        <v>5040</v>
      </c>
      <c r="AT4167" s="3">
        <f t="shared" si="148"/>
        <v>126.27195843484044</v>
      </c>
    </row>
    <row r="4168" spans="1:46" customFormat="1" hidden="1" x14ac:dyDescent="0.2">
      <c r="A4168">
        <v>10169566</v>
      </c>
      <c r="C4168">
        <v>191910089</v>
      </c>
      <c r="D4168" t="s">
        <v>8510</v>
      </c>
      <c r="E4168">
        <v>43.331099999999999</v>
      </c>
      <c r="F4168">
        <v>-91.678259999999995</v>
      </c>
      <c r="G4168" t="s">
        <v>45</v>
      </c>
      <c r="H4168" t="s">
        <v>46</v>
      </c>
      <c r="I4168" t="s">
        <v>1378</v>
      </c>
      <c r="J4168" t="s">
        <v>4247</v>
      </c>
      <c r="K4168" t="s">
        <v>49</v>
      </c>
      <c r="L4168" t="s">
        <v>50</v>
      </c>
      <c r="P4168" t="s">
        <v>51</v>
      </c>
      <c r="S4168" t="s">
        <v>60</v>
      </c>
      <c r="AD4168" t="s">
        <v>5022</v>
      </c>
      <c r="AK4168" t="s">
        <v>5023</v>
      </c>
      <c r="AT4168" s="3">
        <f t="shared" si="148"/>
        <v>85.032506243339853</v>
      </c>
    </row>
    <row r="4169" spans="1:46" customFormat="1" hidden="1" x14ac:dyDescent="0.2">
      <c r="A4169">
        <v>10169573</v>
      </c>
      <c r="C4169">
        <v>191970018</v>
      </c>
      <c r="D4169" t="s">
        <v>8511</v>
      </c>
      <c r="E4169">
        <v>42.805300000000003</v>
      </c>
      <c r="F4169">
        <v>-93.811629999999994</v>
      </c>
      <c r="G4169" t="s">
        <v>45</v>
      </c>
      <c r="H4169" t="s">
        <v>46</v>
      </c>
      <c r="I4169" t="s">
        <v>1378</v>
      </c>
      <c r="J4169" t="s">
        <v>5281</v>
      </c>
      <c r="K4169" t="s">
        <v>49</v>
      </c>
      <c r="L4169" t="s">
        <v>59</v>
      </c>
      <c r="P4169" t="s">
        <v>51</v>
      </c>
      <c r="S4169" t="s">
        <v>60</v>
      </c>
      <c r="AD4169" t="s">
        <v>5015</v>
      </c>
      <c r="AK4169" t="s">
        <v>5066</v>
      </c>
      <c r="AT4169" s="3">
        <f t="shared" si="148"/>
        <v>198.01349842558056</v>
      </c>
    </row>
    <row r="4170" spans="1:46" customFormat="1" hidden="1" x14ac:dyDescent="0.2">
      <c r="A4170">
        <v>10169576</v>
      </c>
      <c r="C4170">
        <v>191970020</v>
      </c>
      <c r="D4170" t="s">
        <v>70</v>
      </c>
      <c r="E4170">
        <v>42.889200000000002</v>
      </c>
      <c r="F4170">
        <v>-93.620819999999995</v>
      </c>
      <c r="G4170" t="s">
        <v>45</v>
      </c>
      <c r="H4170" t="s">
        <v>46</v>
      </c>
      <c r="I4170" t="s">
        <v>1378</v>
      </c>
      <c r="J4170" t="s">
        <v>5281</v>
      </c>
      <c r="K4170" t="s">
        <v>49</v>
      </c>
      <c r="L4170" t="s">
        <v>59</v>
      </c>
      <c r="P4170" t="s">
        <v>51</v>
      </c>
      <c r="S4170" t="s">
        <v>60</v>
      </c>
      <c r="AD4170" t="s">
        <v>5022</v>
      </c>
      <c r="AK4170" t="s">
        <v>8512</v>
      </c>
      <c r="AT4170" s="3">
        <f t="shared" si="148"/>
        <v>187.18743857268794</v>
      </c>
    </row>
    <row r="4171" spans="1:46" customFormat="1" hidden="1" x14ac:dyDescent="0.2">
      <c r="A4171">
        <v>10169579</v>
      </c>
      <c r="C4171">
        <v>191310027</v>
      </c>
      <c r="D4171" t="s">
        <v>70</v>
      </c>
      <c r="E4171">
        <v>43.437800000000003</v>
      </c>
      <c r="F4171">
        <v>-92.557389999999998</v>
      </c>
      <c r="G4171" t="s">
        <v>45</v>
      </c>
      <c r="H4171" t="s">
        <v>46</v>
      </c>
      <c r="I4171" t="s">
        <v>1378</v>
      </c>
      <c r="J4171" t="s">
        <v>5228</v>
      </c>
      <c r="K4171" t="s">
        <v>49</v>
      </c>
      <c r="L4171" t="s">
        <v>59</v>
      </c>
      <c r="P4171" t="s">
        <v>51</v>
      </c>
      <c r="S4171" t="s">
        <v>70</v>
      </c>
      <c r="AD4171" t="s">
        <v>5015</v>
      </c>
      <c r="AK4171" t="s">
        <v>8513</v>
      </c>
      <c r="AT4171" s="3">
        <f t="shared" si="148"/>
        <v>128.3055136137834</v>
      </c>
    </row>
    <row r="4172" spans="1:46" customFormat="1" hidden="1" x14ac:dyDescent="0.2">
      <c r="A4172">
        <v>10169580</v>
      </c>
      <c r="C4172">
        <v>190810025</v>
      </c>
      <c r="D4172" t="s">
        <v>8514</v>
      </c>
      <c r="E4172">
        <v>43.228299999999997</v>
      </c>
      <c r="F4172">
        <v>-93.727130000000002</v>
      </c>
      <c r="G4172" t="s">
        <v>45</v>
      </c>
      <c r="H4172" t="s">
        <v>46</v>
      </c>
      <c r="I4172" t="s">
        <v>1378</v>
      </c>
      <c r="J4172" t="s">
        <v>5364</v>
      </c>
      <c r="K4172" t="s">
        <v>49</v>
      </c>
      <c r="L4172" t="s">
        <v>59</v>
      </c>
      <c r="P4172" t="s">
        <v>51</v>
      </c>
      <c r="S4172" t="s">
        <v>60</v>
      </c>
      <c r="AB4172" t="s">
        <v>8515</v>
      </c>
      <c r="AD4172" t="s">
        <v>5022</v>
      </c>
      <c r="AK4172" t="s">
        <v>8516</v>
      </c>
      <c r="AT4172" s="3">
        <f t="shared" si="148"/>
        <v>188.14067903985517</v>
      </c>
    </row>
    <row r="4173" spans="1:46" customFormat="1" hidden="1" x14ac:dyDescent="0.2">
      <c r="A4173">
        <v>10169598</v>
      </c>
      <c r="C4173">
        <v>190550051</v>
      </c>
      <c r="D4173" t="s">
        <v>70</v>
      </c>
      <c r="E4173">
        <v>42.485010000000003</v>
      </c>
      <c r="F4173">
        <v>-91.158439999999999</v>
      </c>
      <c r="G4173" t="s">
        <v>45</v>
      </c>
      <c r="H4173" t="s">
        <v>46</v>
      </c>
      <c r="I4173" t="s">
        <v>1378</v>
      </c>
      <c r="J4173" t="s">
        <v>1957</v>
      </c>
      <c r="K4173" t="s">
        <v>49</v>
      </c>
      <c r="L4173" t="s">
        <v>59</v>
      </c>
      <c r="P4173" t="s">
        <v>51</v>
      </c>
      <c r="S4173" t="s">
        <v>60</v>
      </c>
      <c r="AD4173" t="s">
        <v>5022</v>
      </c>
      <c r="AK4173" t="s">
        <v>8517</v>
      </c>
      <c r="AT4173" s="3">
        <f t="shared" si="148"/>
        <v>91.35217313651431</v>
      </c>
    </row>
    <row r="4174" spans="1:46" customFormat="1" hidden="1" x14ac:dyDescent="0.2">
      <c r="A4174">
        <v>10169599</v>
      </c>
      <c r="C4174">
        <v>190830015</v>
      </c>
      <c r="D4174" t="s">
        <v>8518</v>
      </c>
      <c r="E4174">
        <v>42.4086</v>
      </c>
      <c r="F4174">
        <v>-93.294910000000002</v>
      </c>
      <c r="G4174" t="s">
        <v>45</v>
      </c>
      <c r="H4174" t="s">
        <v>46</v>
      </c>
      <c r="I4174" t="s">
        <v>1378</v>
      </c>
      <c r="J4174" t="s">
        <v>5256</v>
      </c>
      <c r="K4174" t="s">
        <v>49</v>
      </c>
      <c r="L4174" t="s">
        <v>59</v>
      </c>
      <c r="P4174" t="s">
        <v>51</v>
      </c>
      <c r="S4174" t="s">
        <v>60</v>
      </c>
      <c r="AD4174" t="s">
        <v>5022</v>
      </c>
      <c r="AK4174" t="s">
        <v>8519</v>
      </c>
      <c r="AT4174" s="3">
        <f t="shared" si="148"/>
        <v>182.87267103701222</v>
      </c>
    </row>
    <row r="4175" spans="1:46" customFormat="1" hidden="1" x14ac:dyDescent="0.2">
      <c r="A4175">
        <v>10169609</v>
      </c>
      <c r="C4175">
        <v>190370003</v>
      </c>
      <c r="D4175" t="s">
        <v>8520</v>
      </c>
      <c r="E4175">
        <v>43.171100000000003</v>
      </c>
      <c r="F4175">
        <v>-92.831299999999999</v>
      </c>
      <c r="G4175" t="s">
        <v>45</v>
      </c>
      <c r="H4175" t="s">
        <v>46</v>
      </c>
      <c r="I4175" t="s">
        <v>1378</v>
      </c>
      <c r="J4175" t="s">
        <v>5045</v>
      </c>
      <c r="K4175" t="s">
        <v>49</v>
      </c>
      <c r="L4175" t="s">
        <v>50</v>
      </c>
      <c r="P4175" t="s">
        <v>51</v>
      </c>
      <c r="S4175" t="s">
        <v>52</v>
      </c>
      <c r="AD4175" t="s">
        <v>5015</v>
      </c>
      <c r="AK4175" t="s">
        <v>8521</v>
      </c>
      <c r="AT4175" s="3">
        <f t="shared" si="148"/>
        <v>144.08228805335452</v>
      </c>
    </row>
    <row r="4176" spans="1:46" customFormat="1" hidden="1" x14ac:dyDescent="0.2">
      <c r="A4176">
        <v>10169610</v>
      </c>
      <c r="C4176">
        <v>190690039</v>
      </c>
      <c r="D4176" t="s">
        <v>70</v>
      </c>
      <c r="E4176">
        <v>42.906700000000001</v>
      </c>
      <c r="F4176">
        <v>-93.279910000000001</v>
      </c>
      <c r="G4176" t="s">
        <v>45</v>
      </c>
      <c r="H4176" t="s">
        <v>46</v>
      </c>
      <c r="I4176" t="s">
        <v>1378</v>
      </c>
      <c r="J4176" t="s">
        <v>5017</v>
      </c>
      <c r="K4176" t="s">
        <v>49</v>
      </c>
      <c r="L4176" t="s">
        <v>59</v>
      </c>
      <c r="P4176" t="s">
        <v>51</v>
      </c>
      <c r="S4176" t="s">
        <v>60</v>
      </c>
      <c r="AD4176" t="s">
        <v>5015</v>
      </c>
      <c r="AK4176" t="s">
        <v>8522</v>
      </c>
      <c r="AT4176" s="3">
        <f t="shared" si="148"/>
        <v>170.18717379157741</v>
      </c>
    </row>
    <row r="4177" spans="1:46" customFormat="1" hidden="1" x14ac:dyDescent="0.2">
      <c r="A4177">
        <v>10169616</v>
      </c>
      <c r="C4177">
        <v>190230029</v>
      </c>
      <c r="D4177" t="s">
        <v>70</v>
      </c>
      <c r="E4177">
        <v>42.901699999999998</v>
      </c>
      <c r="F4177">
        <v>-92.811589999999995</v>
      </c>
      <c r="G4177" t="s">
        <v>45</v>
      </c>
      <c r="H4177" t="s">
        <v>46</v>
      </c>
      <c r="I4177" t="s">
        <v>1378</v>
      </c>
      <c r="J4177" t="s">
        <v>5042</v>
      </c>
      <c r="K4177" t="s">
        <v>49</v>
      </c>
      <c r="L4177" t="s">
        <v>50</v>
      </c>
      <c r="P4177" t="s">
        <v>51</v>
      </c>
      <c r="S4177" t="s">
        <v>60</v>
      </c>
      <c r="AD4177" t="s">
        <v>5022</v>
      </c>
      <c r="AK4177" t="s">
        <v>5087</v>
      </c>
      <c r="AT4177" s="3">
        <f t="shared" si="148"/>
        <v>147.51074740741078</v>
      </c>
    </row>
    <row r="4178" spans="1:46" customFormat="1" hidden="1" x14ac:dyDescent="0.2">
      <c r="A4178">
        <v>10169621</v>
      </c>
      <c r="C4178">
        <v>191090040</v>
      </c>
      <c r="D4178" t="s">
        <v>70</v>
      </c>
      <c r="E4178">
        <v>43.177500000000002</v>
      </c>
      <c r="F4178">
        <v>-94.016040000000004</v>
      </c>
      <c r="G4178" t="s">
        <v>45</v>
      </c>
      <c r="H4178" t="s">
        <v>46</v>
      </c>
      <c r="I4178" t="s">
        <v>1378</v>
      </c>
      <c r="J4178" t="s">
        <v>8523</v>
      </c>
      <c r="K4178" t="s">
        <v>49</v>
      </c>
      <c r="L4178" t="s">
        <v>59</v>
      </c>
      <c r="P4178" t="s">
        <v>51</v>
      </c>
      <c r="S4178" t="s">
        <v>60</v>
      </c>
      <c r="AD4178" t="s">
        <v>5015</v>
      </c>
      <c r="AK4178" t="s">
        <v>8524</v>
      </c>
      <c r="AT4178" s="3">
        <f t="shared" si="148"/>
        <v>203.02078064493421</v>
      </c>
    </row>
    <row r="4179" spans="1:46" customFormat="1" hidden="1" x14ac:dyDescent="0.2">
      <c r="A4179">
        <v>10169623</v>
      </c>
      <c r="C4179">
        <v>190650035</v>
      </c>
      <c r="D4179" t="s">
        <v>8525</v>
      </c>
      <c r="E4179">
        <v>42.9833</v>
      </c>
      <c r="F4179">
        <v>-91.644350000000003</v>
      </c>
      <c r="G4179" t="s">
        <v>45</v>
      </c>
      <c r="H4179" t="s">
        <v>46</v>
      </c>
      <c r="I4179" t="s">
        <v>1378</v>
      </c>
      <c r="J4179" t="s">
        <v>1925</v>
      </c>
      <c r="K4179" t="s">
        <v>49</v>
      </c>
      <c r="L4179" t="s">
        <v>59</v>
      </c>
      <c r="P4179" t="s">
        <v>51</v>
      </c>
      <c r="S4179" t="s">
        <v>60</v>
      </c>
      <c r="AD4179" t="s">
        <v>5015</v>
      </c>
      <c r="AK4179" t="s">
        <v>5066</v>
      </c>
      <c r="AT4179" s="3">
        <f t="shared" si="148"/>
        <v>90.133480325566183</v>
      </c>
    </row>
    <row r="4180" spans="1:46" customFormat="1" hidden="1" x14ac:dyDescent="0.2">
      <c r="A4180">
        <v>10169626</v>
      </c>
      <c r="C4180">
        <v>190690012</v>
      </c>
      <c r="D4180" t="s">
        <v>8526</v>
      </c>
      <c r="E4180">
        <v>42.834400000000002</v>
      </c>
      <c r="F4180">
        <v>-93.240809999999996</v>
      </c>
      <c r="G4180" t="s">
        <v>45</v>
      </c>
      <c r="H4180" t="s">
        <v>46</v>
      </c>
      <c r="I4180" t="s">
        <v>1378</v>
      </c>
      <c r="J4180" t="s">
        <v>5017</v>
      </c>
      <c r="K4180" t="s">
        <v>49</v>
      </c>
      <c r="L4180" t="s">
        <v>50</v>
      </c>
      <c r="P4180" t="s">
        <v>51</v>
      </c>
      <c r="S4180" t="s">
        <v>60</v>
      </c>
      <c r="AD4180" t="s">
        <v>5022</v>
      </c>
      <c r="AK4180" t="s">
        <v>8527</v>
      </c>
      <c r="AT4180" s="3">
        <f t="shared" si="148"/>
        <v>169.65553840332004</v>
      </c>
    </row>
    <row r="4181" spans="1:46" customFormat="1" hidden="1" x14ac:dyDescent="0.2">
      <c r="A4181">
        <v>10169635</v>
      </c>
      <c r="C4181">
        <v>191310026</v>
      </c>
      <c r="D4181" t="s">
        <v>70</v>
      </c>
      <c r="E4181">
        <v>43.493099999999998</v>
      </c>
      <c r="F4181">
        <v>-92.76849</v>
      </c>
      <c r="G4181" t="s">
        <v>45</v>
      </c>
      <c r="H4181" t="s">
        <v>46</v>
      </c>
      <c r="I4181" t="s">
        <v>1378</v>
      </c>
      <c r="J4181" t="s">
        <v>5228</v>
      </c>
      <c r="K4181" t="s">
        <v>49</v>
      </c>
      <c r="L4181" t="s">
        <v>59</v>
      </c>
      <c r="P4181" t="s">
        <v>51</v>
      </c>
      <c r="S4181" t="s">
        <v>60</v>
      </c>
      <c r="AD4181" t="s">
        <v>5022</v>
      </c>
      <c r="AK4181" t="s">
        <v>8528</v>
      </c>
      <c r="AT4181" s="3">
        <f t="shared" si="148"/>
        <v>138.75494745153745</v>
      </c>
    </row>
    <row r="4182" spans="1:46" customFormat="1" hidden="1" x14ac:dyDescent="0.2">
      <c r="A4182">
        <v>10169641</v>
      </c>
      <c r="C4182">
        <v>190670059</v>
      </c>
      <c r="D4182" t="s">
        <v>70</v>
      </c>
      <c r="E4182">
        <v>42.938600000000001</v>
      </c>
      <c r="F4182">
        <v>-92.850999999999999</v>
      </c>
      <c r="G4182" t="s">
        <v>45</v>
      </c>
      <c r="H4182" t="s">
        <v>46</v>
      </c>
      <c r="I4182" t="s">
        <v>1378</v>
      </c>
      <c r="J4182" t="s">
        <v>5065</v>
      </c>
      <c r="K4182" t="s">
        <v>49</v>
      </c>
      <c r="L4182" t="s">
        <v>59</v>
      </c>
      <c r="P4182" t="s">
        <v>51</v>
      </c>
      <c r="S4182" t="s">
        <v>60</v>
      </c>
      <c r="AD4182" t="s">
        <v>5022</v>
      </c>
      <c r="AK4182" t="s">
        <v>8529</v>
      </c>
      <c r="AT4182" s="3">
        <f t="shared" si="148"/>
        <v>148.69002517800601</v>
      </c>
    </row>
    <row r="4183" spans="1:46" customFormat="1" hidden="1" x14ac:dyDescent="0.2">
      <c r="A4183">
        <v>10169647</v>
      </c>
      <c r="C4183">
        <v>190750011</v>
      </c>
      <c r="D4183" t="s">
        <v>70</v>
      </c>
      <c r="E4183">
        <v>42.488900000000001</v>
      </c>
      <c r="F4183">
        <v>-92.910799999999995</v>
      </c>
      <c r="G4183" t="s">
        <v>45</v>
      </c>
      <c r="H4183" t="s">
        <v>46</v>
      </c>
      <c r="I4183" t="s">
        <v>1378</v>
      </c>
      <c r="J4183" t="s">
        <v>5138</v>
      </c>
      <c r="K4183" t="s">
        <v>49</v>
      </c>
      <c r="L4183" t="s">
        <v>59</v>
      </c>
      <c r="P4183" t="s">
        <v>51</v>
      </c>
      <c r="S4183" t="s">
        <v>60</v>
      </c>
      <c r="AD4183" t="s">
        <v>5015</v>
      </c>
      <c r="AK4183" t="s">
        <v>8530</v>
      </c>
      <c r="AT4183" s="3">
        <f t="shared" si="148"/>
        <v>162.83398072628009</v>
      </c>
    </row>
    <row r="4184" spans="1:46" customFormat="1" hidden="1" x14ac:dyDescent="0.2">
      <c r="A4184">
        <v>10169656</v>
      </c>
      <c r="C4184">
        <v>191970024</v>
      </c>
      <c r="D4184" t="s">
        <v>70</v>
      </c>
      <c r="E4184">
        <v>42.8611</v>
      </c>
      <c r="F4184">
        <v>-93.607420000000005</v>
      </c>
      <c r="G4184" t="s">
        <v>45</v>
      </c>
      <c r="H4184" t="s">
        <v>46</v>
      </c>
      <c r="I4184" t="s">
        <v>1378</v>
      </c>
      <c r="J4184" t="s">
        <v>5281</v>
      </c>
      <c r="K4184" t="s">
        <v>49</v>
      </c>
      <c r="L4184" t="s">
        <v>59</v>
      </c>
      <c r="P4184" t="s">
        <v>51</v>
      </c>
      <c r="S4184" t="s">
        <v>60</v>
      </c>
      <c r="AD4184" t="s">
        <v>5022</v>
      </c>
      <c r="AK4184" t="s">
        <v>8531</v>
      </c>
      <c r="AT4184" s="3">
        <f t="shared" si="148"/>
        <v>187.01926559070412</v>
      </c>
    </row>
    <row r="4185" spans="1:46" customFormat="1" hidden="1" x14ac:dyDescent="0.2">
      <c r="A4185">
        <v>10169670</v>
      </c>
      <c r="C4185">
        <v>191310021</v>
      </c>
      <c r="D4185" t="s">
        <v>8532</v>
      </c>
      <c r="E4185">
        <v>43.454999999999998</v>
      </c>
      <c r="F4185">
        <v>-92.981899999999996</v>
      </c>
      <c r="G4185" t="s">
        <v>45</v>
      </c>
      <c r="H4185" t="s">
        <v>46</v>
      </c>
      <c r="I4185" t="s">
        <v>1378</v>
      </c>
      <c r="J4185" t="s">
        <v>5228</v>
      </c>
      <c r="K4185" t="s">
        <v>49</v>
      </c>
      <c r="L4185" t="s">
        <v>50</v>
      </c>
      <c r="P4185" t="s">
        <v>51</v>
      </c>
      <c r="S4185" t="s">
        <v>60</v>
      </c>
      <c r="AD4185" t="s">
        <v>5022</v>
      </c>
      <c r="AK4185" t="s">
        <v>8533</v>
      </c>
      <c r="AT4185" s="3">
        <f t="shared" si="148"/>
        <v>149.52839504554944</v>
      </c>
    </row>
    <row r="4186" spans="1:46" customFormat="1" hidden="1" x14ac:dyDescent="0.2">
      <c r="A4186">
        <v>10169672</v>
      </c>
      <c r="C4186">
        <v>190890014</v>
      </c>
      <c r="D4186" t="s">
        <v>8534</v>
      </c>
      <c r="E4186">
        <v>43.413899999999998</v>
      </c>
      <c r="F4186">
        <v>-92.080770000000001</v>
      </c>
      <c r="G4186" t="s">
        <v>45</v>
      </c>
      <c r="H4186" t="s">
        <v>46</v>
      </c>
      <c r="I4186" t="s">
        <v>1378</v>
      </c>
      <c r="J4186" t="s">
        <v>5253</v>
      </c>
      <c r="K4186" t="s">
        <v>49</v>
      </c>
      <c r="L4186" t="s">
        <v>50</v>
      </c>
      <c r="P4186" t="s">
        <v>51</v>
      </c>
      <c r="S4186" t="s">
        <v>60</v>
      </c>
      <c r="AD4186" t="s">
        <v>5022</v>
      </c>
      <c r="AK4186" t="s">
        <v>6923</v>
      </c>
      <c r="AT4186" s="3">
        <f t="shared" si="148"/>
        <v>104.52609667547074</v>
      </c>
    </row>
    <row r="4187" spans="1:46" customFormat="1" hidden="1" x14ac:dyDescent="0.2">
      <c r="A4187">
        <v>10169675</v>
      </c>
      <c r="C4187">
        <v>190610015</v>
      </c>
      <c r="D4187" t="s">
        <v>8535</v>
      </c>
      <c r="E4187">
        <v>42.515610000000002</v>
      </c>
      <c r="F4187">
        <v>-90.698220000000006</v>
      </c>
      <c r="G4187" t="s">
        <v>45</v>
      </c>
      <c r="H4187" t="s">
        <v>46</v>
      </c>
      <c r="I4187" t="s">
        <v>1378</v>
      </c>
      <c r="J4187" t="s">
        <v>1960</v>
      </c>
      <c r="K4187" t="s">
        <v>49</v>
      </c>
      <c r="L4187" t="s">
        <v>8536</v>
      </c>
      <c r="P4187" t="s">
        <v>51</v>
      </c>
      <c r="S4187" t="s">
        <v>60</v>
      </c>
      <c r="AD4187" t="s">
        <v>5022</v>
      </c>
      <c r="AT4187" s="3">
        <f t="shared" si="148"/>
        <v>76.618581385333854</v>
      </c>
    </row>
    <row r="4188" spans="1:46" customFormat="1" hidden="1" x14ac:dyDescent="0.2">
      <c r="A4188">
        <v>10169677</v>
      </c>
      <c r="C4188">
        <v>190910022</v>
      </c>
      <c r="D4188" t="s">
        <v>70</v>
      </c>
      <c r="E4188">
        <v>42.753300000000003</v>
      </c>
      <c r="F4188">
        <v>-93.993530000000007</v>
      </c>
      <c r="G4188" t="s">
        <v>45</v>
      </c>
      <c r="H4188" t="s">
        <v>46</v>
      </c>
      <c r="I4188" t="s">
        <v>1378</v>
      </c>
      <c r="J4188" t="s">
        <v>5294</v>
      </c>
      <c r="K4188" t="s">
        <v>49</v>
      </c>
      <c r="L4188" t="s">
        <v>59</v>
      </c>
      <c r="P4188" t="s">
        <v>51</v>
      </c>
      <c r="S4188" t="s">
        <v>70</v>
      </c>
      <c r="AD4188" t="s">
        <v>5015</v>
      </c>
      <c r="AK4188" t="s">
        <v>8537</v>
      </c>
      <c r="AT4188" s="3">
        <f t="shared" si="148"/>
        <v>207.86330637603857</v>
      </c>
    </row>
    <row r="4189" spans="1:46" customFormat="1" hidden="1" x14ac:dyDescent="0.2">
      <c r="A4189">
        <v>10169683</v>
      </c>
      <c r="C4189">
        <v>190690030</v>
      </c>
      <c r="D4189" t="s">
        <v>70</v>
      </c>
      <c r="E4189">
        <v>42.775799999999997</v>
      </c>
      <c r="F4189">
        <v>-93.172409999999999</v>
      </c>
      <c r="G4189" t="s">
        <v>45</v>
      </c>
      <c r="H4189" t="s">
        <v>46</v>
      </c>
      <c r="I4189" t="s">
        <v>1378</v>
      </c>
      <c r="J4189" t="s">
        <v>5017</v>
      </c>
      <c r="K4189" t="s">
        <v>49</v>
      </c>
      <c r="L4189" t="s">
        <v>59</v>
      </c>
      <c r="P4189" t="s">
        <v>51</v>
      </c>
      <c r="S4189" t="s">
        <v>60</v>
      </c>
      <c r="AD4189" t="s">
        <v>5022</v>
      </c>
      <c r="AK4189" t="s">
        <v>6945</v>
      </c>
      <c r="AT4189" s="3">
        <f t="shared" si="148"/>
        <v>167.57814375418818</v>
      </c>
    </row>
    <row r="4190" spans="1:46" customFormat="1" hidden="1" x14ac:dyDescent="0.2">
      <c r="A4190">
        <v>10169687</v>
      </c>
      <c r="C4190">
        <v>190050023</v>
      </c>
      <c r="D4190" t="s">
        <v>8538</v>
      </c>
      <c r="E4190">
        <v>43.171399999999998</v>
      </c>
      <c r="F4190">
        <v>-91.532650000000004</v>
      </c>
      <c r="G4190" t="s">
        <v>45</v>
      </c>
      <c r="H4190" t="s">
        <v>46</v>
      </c>
      <c r="I4190" t="s">
        <v>1378</v>
      </c>
      <c r="J4190" t="s">
        <v>1907</v>
      </c>
      <c r="K4190" t="s">
        <v>49</v>
      </c>
      <c r="L4190" t="s">
        <v>50</v>
      </c>
      <c r="P4190" t="s">
        <v>51</v>
      </c>
      <c r="S4190" t="s">
        <v>60</v>
      </c>
      <c r="AD4190" t="s">
        <v>5015</v>
      </c>
      <c r="AK4190" t="s">
        <v>5063</v>
      </c>
      <c r="AT4190" s="3">
        <f t="shared" si="148"/>
        <v>80.297990104704041</v>
      </c>
    </row>
    <row r="4191" spans="1:46" customFormat="1" hidden="1" x14ac:dyDescent="0.2">
      <c r="A4191">
        <v>10169692</v>
      </c>
      <c r="C4191">
        <v>190430066</v>
      </c>
      <c r="D4191" t="s">
        <v>70</v>
      </c>
      <c r="E4191">
        <v>42.945799999999998</v>
      </c>
      <c r="F4191">
        <v>-91.561549999999997</v>
      </c>
      <c r="G4191" t="s">
        <v>45</v>
      </c>
      <c r="H4191" t="s">
        <v>46</v>
      </c>
      <c r="I4191" t="s">
        <v>1378</v>
      </c>
      <c r="J4191" t="s">
        <v>1937</v>
      </c>
      <c r="K4191" t="s">
        <v>49</v>
      </c>
      <c r="L4191" t="s">
        <v>50</v>
      </c>
      <c r="P4191" t="s">
        <v>51</v>
      </c>
      <c r="S4191" t="s">
        <v>60</v>
      </c>
      <c r="AD4191" t="s">
        <v>5022</v>
      </c>
      <c r="AK4191" t="s">
        <v>5031</v>
      </c>
      <c r="AT4191" s="3">
        <f t="shared" si="148"/>
        <v>87.447807446595093</v>
      </c>
    </row>
    <row r="4192" spans="1:46" customFormat="1" hidden="1" x14ac:dyDescent="0.2">
      <c r="A4192">
        <v>10169693</v>
      </c>
      <c r="C4192">
        <v>190330044</v>
      </c>
      <c r="D4192" t="s">
        <v>70</v>
      </c>
      <c r="E4192">
        <v>43.1708</v>
      </c>
      <c r="F4192">
        <v>-93.414119999999997</v>
      </c>
      <c r="G4192" t="s">
        <v>45</v>
      </c>
      <c r="H4192" t="s">
        <v>46</v>
      </c>
      <c r="I4192" t="s">
        <v>1378</v>
      </c>
      <c r="J4192" t="s">
        <v>5054</v>
      </c>
      <c r="K4192" t="s">
        <v>49</v>
      </c>
      <c r="L4192" t="s">
        <v>59</v>
      </c>
      <c r="P4192" t="s">
        <v>51</v>
      </c>
      <c r="S4192" t="s">
        <v>60</v>
      </c>
      <c r="AD4192" t="s">
        <v>5015</v>
      </c>
      <c r="AK4192" t="s">
        <v>8539</v>
      </c>
      <c r="AT4192" s="3">
        <f t="shared" si="148"/>
        <v>173.06476910838518</v>
      </c>
    </row>
    <row r="4193" spans="1:46" customFormat="1" hidden="1" x14ac:dyDescent="0.2">
      <c r="A4193">
        <v>10169705</v>
      </c>
      <c r="C4193">
        <v>191970004</v>
      </c>
      <c r="D4193" t="s">
        <v>8540</v>
      </c>
      <c r="E4193">
        <v>42.784399999999998</v>
      </c>
      <c r="F4193">
        <v>-93.963030000000003</v>
      </c>
      <c r="G4193" t="s">
        <v>45</v>
      </c>
      <c r="H4193" t="s">
        <v>46</v>
      </c>
      <c r="I4193" t="s">
        <v>1378</v>
      </c>
      <c r="J4193" t="s">
        <v>5281</v>
      </c>
      <c r="K4193" t="s">
        <v>49</v>
      </c>
      <c r="L4193" t="s">
        <v>59</v>
      </c>
      <c r="P4193" t="s">
        <v>51</v>
      </c>
      <c r="S4193" t="s">
        <v>60</v>
      </c>
      <c r="AB4193" t="s">
        <v>8541</v>
      </c>
      <c r="AD4193" t="s">
        <v>5022</v>
      </c>
      <c r="AK4193" t="s">
        <v>5063</v>
      </c>
      <c r="AT4193" s="3">
        <f t="shared" si="148"/>
        <v>205.79861795864832</v>
      </c>
    </row>
    <row r="4194" spans="1:46" customFormat="1" hidden="1" x14ac:dyDescent="0.2">
      <c r="A4194">
        <v>10169707</v>
      </c>
      <c r="C4194">
        <v>190430005</v>
      </c>
      <c r="D4194" t="s">
        <v>8542</v>
      </c>
      <c r="E4194">
        <v>42.695610000000002</v>
      </c>
      <c r="F4194">
        <v>-91.130740000000003</v>
      </c>
      <c r="G4194" t="s">
        <v>45</v>
      </c>
      <c r="H4194" t="s">
        <v>46</v>
      </c>
      <c r="I4194" t="s">
        <v>1378</v>
      </c>
      <c r="J4194" t="s">
        <v>1937</v>
      </c>
      <c r="K4194" t="s">
        <v>49</v>
      </c>
      <c r="L4194" t="s">
        <v>50</v>
      </c>
      <c r="P4194" t="s">
        <v>51</v>
      </c>
      <c r="S4194" t="s">
        <v>60</v>
      </c>
      <c r="AD4194" t="s">
        <v>5015</v>
      </c>
      <c r="AK4194" t="s">
        <v>8543</v>
      </c>
      <c r="AT4194" s="3">
        <f t="shared" si="148"/>
        <v>79.643202768586391</v>
      </c>
    </row>
    <row r="4195" spans="1:46" customFormat="1" hidden="1" x14ac:dyDescent="0.2">
      <c r="A4195">
        <v>10169711</v>
      </c>
      <c r="C4195">
        <v>190050036</v>
      </c>
      <c r="D4195" t="s">
        <v>8544</v>
      </c>
      <c r="E4195">
        <v>43.4739</v>
      </c>
      <c r="F4195">
        <v>-91.589550000000003</v>
      </c>
      <c r="G4195" t="s">
        <v>45</v>
      </c>
      <c r="H4195" t="s">
        <v>46</v>
      </c>
      <c r="I4195" t="s">
        <v>1378</v>
      </c>
      <c r="J4195" t="s">
        <v>1907</v>
      </c>
      <c r="K4195" t="s">
        <v>49</v>
      </c>
      <c r="L4195" t="s">
        <v>50</v>
      </c>
      <c r="P4195" t="s">
        <v>51</v>
      </c>
      <c r="S4195" t="s">
        <v>52</v>
      </c>
      <c r="AD4195" t="s">
        <v>5022</v>
      </c>
      <c r="AK4195" t="s">
        <v>6885</v>
      </c>
      <c r="AT4195" s="3">
        <f t="shared" si="148"/>
        <v>79.702287043189713</v>
      </c>
    </row>
    <row r="4196" spans="1:46" customFormat="1" hidden="1" x14ac:dyDescent="0.2">
      <c r="A4196">
        <v>10169729</v>
      </c>
      <c r="C4196">
        <v>190610040</v>
      </c>
      <c r="D4196" t="s">
        <v>70</v>
      </c>
      <c r="E4196">
        <v>42.528109999999998</v>
      </c>
      <c r="F4196">
        <v>-91.043729999999996</v>
      </c>
      <c r="G4196" t="s">
        <v>45</v>
      </c>
      <c r="H4196" t="s">
        <v>46</v>
      </c>
      <c r="I4196" t="s">
        <v>1378</v>
      </c>
      <c r="J4196" t="s">
        <v>1960</v>
      </c>
      <c r="K4196" t="s">
        <v>49</v>
      </c>
      <c r="L4196" t="s">
        <v>59</v>
      </c>
      <c r="P4196" t="s">
        <v>51</v>
      </c>
      <c r="S4196" t="s">
        <v>60</v>
      </c>
      <c r="AD4196" t="s">
        <v>5022</v>
      </c>
      <c r="AT4196" s="3">
        <f t="shared" si="148"/>
        <v>85.377831351128293</v>
      </c>
    </row>
    <row r="4197" spans="1:46" customFormat="1" hidden="1" x14ac:dyDescent="0.2">
      <c r="A4197">
        <v>10169734</v>
      </c>
      <c r="C4197">
        <v>190190064</v>
      </c>
      <c r="D4197" t="s">
        <v>8545</v>
      </c>
      <c r="E4197">
        <v>42.61721</v>
      </c>
      <c r="F4197">
        <v>-91.649850000000001</v>
      </c>
      <c r="G4197" t="s">
        <v>45</v>
      </c>
      <c r="H4197" t="s">
        <v>46</v>
      </c>
      <c r="I4197" t="s">
        <v>1378</v>
      </c>
      <c r="J4197" t="s">
        <v>5014</v>
      </c>
      <c r="K4197" t="s">
        <v>49</v>
      </c>
      <c r="L4197" t="s">
        <v>59</v>
      </c>
      <c r="P4197" t="s">
        <v>51</v>
      </c>
      <c r="S4197" t="s">
        <v>60</v>
      </c>
      <c r="AD4197" t="s">
        <v>5022</v>
      </c>
      <c r="AK4197" t="s">
        <v>5023</v>
      </c>
      <c r="AT4197" s="3">
        <f t="shared" si="148"/>
        <v>103.23221449708215</v>
      </c>
    </row>
    <row r="4198" spans="1:46" customFormat="1" hidden="1" x14ac:dyDescent="0.2">
      <c r="A4198">
        <v>10169735</v>
      </c>
      <c r="C4198">
        <v>191910029</v>
      </c>
      <c r="D4198" t="s">
        <v>6846</v>
      </c>
      <c r="E4198">
        <v>43.239699999999999</v>
      </c>
      <c r="F4198">
        <v>-91.984870000000001</v>
      </c>
      <c r="G4198" t="s">
        <v>45</v>
      </c>
      <c r="H4198" t="s">
        <v>46</v>
      </c>
      <c r="I4198" t="s">
        <v>1378</v>
      </c>
      <c r="J4198" t="s">
        <v>4247</v>
      </c>
      <c r="K4198" t="s">
        <v>49</v>
      </c>
      <c r="L4198" t="s">
        <v>59</v>
      </c>
      <c r="P4198" t="s">
        <v>51</v>
      </c>
      <c r="S4198" t="s">
        <v>60</v>
      </c>
      <c r="AD4198" t="s">
        <v>5022</v>
      </c>
      <c r="AK4198" t="s">
        <v>5023</v>
      </c>
      <c r="AT4198" s="3">
        <f t="shared" si="148"/>
        <v>101.29957795380632</v>
      </c>
    </row>
    <row r="4199" spans="1:46" customFormat="1" hidden="1" x14ac:dyDescent="0.2">
      <c r="A4199">
        <v>10169742</v>
      </c>
      <c r="C4199">
        <v>190430096</v>
      </c>
      <c r="D4199" t="s">
        <v>70</v>
      </c>
      <c r="E4199">
        <v>42.735810000000001</v>
      </c>
      <c r="F4199">
        <v>-91.228440000000006</v>
      </c>
      <c r="G4199" t="s">
        <v>45</v>
      </c>
      <c r="H4199" t="s">
        <v>46</v>
      </c>
      <c r="I4199" t="s">
        <v>1378</v>
      </c>
      <c r="J4199" t="s">
        <v>1937</v>
      </c>
      <c r="K4199" t="s">
        <v>49</v>
      </c>
      <c r="L4199" t="s">
        <v>59</v>
      </c>
      <c r="P4199" t="s">
        <v>51</v>
      </c>
      <c r="S4199" t="s">
        <v>60</v>
      </c>
      <c r="AD4199" t="s">
        <v>5022</v>
      </c>
      <c r="AK4199" t="s">
        <v>8546</v>
      </c>
      <c r="AT4199" s="3">
        <f t="shared" si="148"/>
        <v>81.401070516444207</v>
      </c>
    </row>
    <row r="4200" spans="1:46" customFormat="1" hidden="1" x14ac:dyDescent="0.2">
      <c r="A4200">
        <v>10169743</v>
      </c>
      <c r="C4200">
        <v>190550067</v>
      </c>
      <c r="D4200" t="s">
        <v>70</v>
      </c>
      <c r="E4200">
        <v>42.356110000000001</v>
      </c>
      <c r="F4200">
        <v>-91.163240000000002</v>
      </c>
      <c r="G4200" t="s">
        <v>45</v>
      </c>
      <c r="H4200" t="s">
        <v>46</v>
      </c>
      <c r="I4200" t="s">
        <v>1378</v>
      </c>
      <c r="J4200" t="s">
        <v>1957</v>
      </c>
      <c r="K4200" t="s">
        <v>49</v>
      </c>
      <c r="L4200" t="s">
        <v>59</v>
      </c>
      <c r="P4200" t="s">
        <v>51</v>
      </c>
      <c r="S4200" t="s">
        <v>60</v>
      </c>
      <c r="AD4200" t="s">
        <v>5022</v>
      </c>
      <c r="AK4200" t="s">
        <v>8547</v>
      </c>
      <c r="AT4200" s="3">
        <f t="shared" si="148"/>
        <v>98.535850108871969</v>
      </c>
    </row>
    <row r="4201" spans="1:46" customFormat="1" hidden="1" x14ac:dyDescent="0.2">
      <c r="A4201">
        <v>10169744</v>
      </c>
      <c r="C4201">
        <v>190650004</v>
      </c>
      <c r="D4201" t="s">
        <v>8548</v>
      </c>
      <c r="E4201">
        <v>42.664200000000001</v>
      </c>
      <c r="F4201">
        <v>-92.034570000000002</v>
      </c>
      <c r="G4201" t="s">
        <v>45</v>
      </c>
      <c r="H4201" t="s">
        <v>46</v>
      </c>
      <c r="I4201" t="s">
        <v>1378</v>
      </c>
      <c r="J4201" t="s">
        <v>1925</v>
      </c>
      <c r="K4201" t="s">
        <v>49</v>
      </c>
      <c r="L4201" t="s">
        <v>50</v>
      </c>
      <c r="P4201" t="s">
        <v>51</v>
      </c>
      <c r="S4201" t="s">
        <v>52</v>
      </c>
      <c r="AD4201" t="s">
        <v>5015</v>
      </c>
      <c r="AK4201" t="s">
        <v>6961</v>
      </c>
      <c r="AT4201" s="3">
        <f t="shared" si="148"/>
        <v>117.79362475868638</v>
      </c>
    </row>
    <row r="4202" spans="1:46" customFormat="1" hidden="1" x14ac:dyDescent="0.2">
      <c r="A4202">
        <v>10169745</v>
      </c>
      <c r="C4202">
        <v>190130027</v>
      </c>
      <c r="D4202" t="s">
        <v>70</v>
      </c>
      <c r="E4202">
        <v>42.558300000000003</v>
      </c>
      <c r="F4202">
        <v>-92.472980000000007</v>
      </c>
      <c r="G4202" t="s">
        <v>45</v>
      </c>
      <c r="H4202" t="s">
        <v>46</v>
      </c>
      <c r="I4202" t="s">
        <v>1378</v>
      </c>
      <c r="J4202" t="s">
        <v>1950</v>
      </c>
      <c r="K4202" t="s">
        <v>49</v>
      </c>
      <c r="L4202" t="s">
        <v>59</v>
      </c>
      <c r="P4202" t="s">
        <v>51</v>
      </c>
      <c r="S4202" t="s">
        <v>60</v>
      </c>
      <c r="AD4202" t="s">
        <v>5022</v>
      </c>
      <c r="AK4202" t="s">
        <v>5063</v>
      </c>
      <c r="AT4202" s="3">
        <f t="shared" si="148"/>
        <v>140.82683440540697</v>
      </c>
    </row>
    <row r="4203" spans="1:46" customFormat="1" hidden="1" x14ac:dyDescent="0.2">
      <c r="A4203">
        <v>10169746</v>
      </c>
      <c r="C4203">
        <v>191970014</v>
      </c>
      <c r="D4203" t="s">
        <v>8549</v>
      </c>
      <c r="E4203">
        <v>42.611899999999999</v>
      </c>
      <c r="F4203">
        <v>-93.524119999999996</v>
      </c>
      <c r="G4203" t="s">
        <v>45</v>
      </c>
      <c r="H4203" t="s">
        <v>46</v>
      </c>
      <c r="I4203" t="s">
        <v>1378</v>
      </c>
      <c r="J4203" t="s">
        <v>5281</v>
      </c>
      <c r="K4203" t="s">
        <v>49</v>
      </c>
      <c r="L4203" t="s">
        <v>59</v>
      </c>
      <c r="P4203" t="s">
        <v>51</v>
      </c>
      <c r="S4203" t="s">
        <v>60</v>
      </c>
      <c r="AD4203" t="s">
        <v>5022</v>
      </c>
      <c r="AK4203" t="s">
        <v>8550</v>
      </c>
      <c r="AT4203" s="3">
        <f t="shared" si="148"/>
        <v>188.18314277355978</v>
      </c>
    </row>
    <row r="4204" spans="1:46" customFormat="1" hidden="1" x14ac:dyDescent="0.2">
      <c r="A4204">
        <v>10169751</v>
      </c>
      <c r="C4204">
        <v>190370037</v>
      </c>
      <c r="D4204" t="s">
        <v>70</v>
      </c>
      <c r="E4204">
        <v>42.9178</v>
      </c>
      <c r="F4204">
        <v>-92.554090000000002</v>
      </c>
      <c r="G4204" t="s">
        <v>45</v>
      </c>
      <c r="H4204" t="s">
        <v>46</v>
      </c>
      <c r="I4204" t="s">
        <v>1378</v>
      </c>
      <c r="J4204" t="s">
        <v>5045</v>
      </c>
      <c r="K4204" t="s">
        <v>49</v>
      </c>
      <c r="L4204" t="s">
        <v>59</v>
      </c>
      <c r="P4204" t="s">
        <v>51</v>
      </c>
      <c r="S4204" t="s">
        <v>60</v>
      </c>
      <c r="AD4204" t="s">
        <v>5015</v>
      </c>
      <c r="AK4204" t="s">
        <v>8551</v>
      </c>
      <c r="AT4204" s="3">
        <f t="shared" si="148"/>
        <v>134.75955165781656</v>
      </c>
    </row>
    <row r="4205" spans="1:46" customFormat="1" hidden="1" x14ac:dyDescent="0.2">
      <c r="A4205">
        <v>10169761</v>
      </c>
      <c r="C4205">
        <v>190550028</v>
      </c>
      <c r="D4205" t="s">
        <v>8552</v>
      </c>
      <c r="E4205">
        <v>42.48751</v>
      </c>
      <c r="F4205">
        <v>-91.457949999999997</v>
      </c>
      <c r="G4205" t="s">
        <v>45</v>
      </c>
      <c r="H4205" t="s">
        <v>46</v>
      </c>
      <c r="I4205" t="s">
        <v>1378</v>
      </c>
      <c r="J4205" t="s">
        <v>1957</v>
      </c>
      <c r="K4205" t="s">
        <v>49</v>
      </c>
      <c r="L4205" t="s">
        <v>1323</v>
      </c>
      <c r="P4205" t="s">
        <v>51</v>
      </c>
      <c r="S4205" t="s">
        <v>60</v>
      </c>
      <c r="AD4205" t="s">
        <v>5022</v>
      </c>
      <c r="AK4205" t="s">
        <v>8553</v>
      </c>
      <c r="AT4205" s="3">
        <f t="shared" si="148"/>
        <v>101.59720242695192</v>
      </c>
    </row>
    <row r="4206" spans="1:46" customFormat="1" hidden="1" x14ac:dyDescent="0.2">
      <c r="A4206">
        <v>10169767</v>
      </c>
      <c r="C4206">
        <v>190790013</v>
      </c>
      <c r="D4206" t="s">
        <v>8554</v>
      </c>
      <c r="E4206">
        <v>42.437800000000003</v>
      </c>
      <c r="F4206">
        <v>-93.632720000000006</v>
      </c>
      <c r="G4206" t="s">
        <v>45</v>
      </c>
      <c r="H4206" t="s">
        <v>46</v>
      </c>
      <c r="I4206" t="s">
        <v>1378</v>
      </c>
      <c r="J4206" t="s">
        <v>5260</v>
      </c>
      <c r="K4206" t="s">
        <v>49</v>
      </c>
      <c r="L4206" t="s">
        <v>59</v>
      </c>
      <c r="P4206" t="s">
        <v>51</v>
      </c>
      <c r="S4206" t="s">
        <v>60</v>
      </c>
      <c r="AD4206" t="s">
        <v>5015</v>
      </c>
      <c r="AK4206" t="s">
        <v>8555</v>
      </c>
      <c r="AT4206" s="3">
        <f t="shared" si="148"/>
        <v>197.75884818473443</v>
      </c>
    </row>
    <row r="4207" spans="1:46" customFormat="1" hidden="1" x14ac:dyDescent="0.2">
      <c r="A4207">
        <v>10169768</v>
      </c>
      <c r="C4207">
        <v>190130028</v>
      </c>
      <c r="D4207" t="s">
        <v>70</v>
      </c>
      <c r="E4207">
        <v>42.596699999999998</v>
      </c>
      <c r="F4207">
        <v>-92.438779999999994</v>
      </c>
      <c r="G4207" t="s">
        <v>45</v>
      </c>
      <c r="H4207" t="s">
        <v>46</v>
      </c>
      <c r="I4207" t="s">
        <v>1378</v>
      </c>
      <c r="J4207" t="s">
        <v>1950</v>
      </c>
      <c r="K4207" t="s">
        <v>49</v>
      </c>
      <c r="L4207" t="s">
        <v>50</v>
      </c>
      <c r="P4207" t="s">
        <v>51</v>
      </c>
      <c r="S4207" t="s">
        <v>60</v>
      </c>
      <c r="AD4207" t="s">
        <v>5022</v>
      </c>
      <c r="AK4207" t="s">
        <v>6923</v>
      </c>
      <c r="AT4207" s="3">
        <f t="shared" si="148"/>
        <v>138.04402268426173</v>
      </c>
    </row>
    <row r="4208" spans="1:46" customFormat="1" hidden="1" x14ac:dyDescent="0.2">
      <c r="A4208">
        <v>10169769</v>
      </c>
      <c r="C4208">
        <v>190610033</v>
      </c>
      <c r="D4208" t="s">
        <v>8556</v>
      </c>
      <c r="E4208">
        <v>42.608310000000003</v>
      </c>
      <c r="F4208">
        <v>-90.824529999999996</v>
      </c>
      <c r="G4208" t="s">
        <v>45</v>
      </c>
      <c r="H4208" t="s">
        <v>46</v>
      </c>
      <c r="I4208" t="s">
        <v>1378</v>
      </c>
      <c r="J4208" t="s">
        <v>1960</v>
      </c>
      <c r="K4208" t="s">
        <v>140</v>
      </c>
      <c r="L4208" t="s">
        <v>164</v>
      </c>
      <c r="P4208" t="s">
        <v>204</v>
      </c>
      <c r="S4208" t="s">
        <v>60</v>
      </c>
      <c r="AD4208" t="s">
        <v>5022</v>
      </c>
      <c r="AT4208" s="3">
        <f t="shared" si="148"/>
        <v>74.354069560578935</v>
      </c>
    </row>
    <row r="4209" spans="1:46" customFormat="1" hidden="1" x14ac:dyDescent="0.2">
      <c r="A4209">
        <v>10169772</v>
      </c>
      <c r="C4209">
        <v>190050033</v>
      </c>
      <c r="D4209" t="s">
        <v>8557</v>
      </c>
      <c r="E4209">
        <v>43.496699999999997</v>
      </c>
      <c r="F4209">
        <v>-91.369050000000001</v>
      </c>
      <c r="G4209" t="s">
        <v>45</v>
      </c>
      <c r="H4209" t="s">
        <v>46</v>
      </c>
      <c r="I4209" t="s">
        <v>1378</v>
      </c>
      <c r="J4209" t="s">
        <v>1907</v>
      </c>
      <c r="K4209" t="s">
        <v>49</v>
      </c>
      <c r="L4209" t="s">
        <v>50</v>
      </c>
      <c r="P4209" t="s">
        <v>51</v>
      </c>
      <c r="S4209" t="s">
        <v>60</v>
      </c>
      <c r="AD4209" t="s">
        <v>5022</v>
      </c>
      <c r="AK4209" t="s">
        <v>5063</v>
      </c>
      <c r="AT4209" s="3">
        <f t="shared" si="148"/>
        <v>68.616227985503528</v>
      </c>
    </row>
    <row r="4210" spans="1:46" customFormat="1" hidden="1" x14ac:dyDescent="0.2">
      <c r="A4210">
        <v>10169778</v>
      </c>
      <c r="C4210">
        <v>190330009</v>
      </c>
      <c r="D4210" t="s">
        <v>8558</v>
      </c>
      <c r="E4210">
        <v>43.147199999999998</v>
      </c>
      <c r="F4210">
        <v>-93.201009999999997</v>
      </c>
      <c r="G4210" t="s">
        <v>45</v>
      </c>
      <c r="H4210" t="s">
        <v>46</v>
      </c>
      <c r="I4210" t="s">
        <v>1378</v>
      </c>
      <c r="J4210" t="s">
        <v>5054</v>
      </c>
      <c r="K4210" t="s">
        <v>49</v>
      </c>
      <c r="L4210" t="s">
        <v>1323</v>
      </c>
      <c r="P4210" t="s">
        <v>51</v>
      </c>
      <c r="S4210" t="s">
        <v>52</v>
      </c>
      <c r="AD4210" t="s">
        <v>5022</v>
      </c>
      <c r="AK4210" t="s">
        <v>8559</v>
      </c>
      <c r="AT4210" s="3">
        <f t="shared" si="148"/>
        <v>162.72317127442915</v>
      </c>
    </row>
    <row r="4211" spans="1:46" customFormat="1" hidden="1" x14ac:dyDescent="0.2">
      <c r="A4211">
        <v>10169784</v>
      </c>
      <c r="C4211">
        <v>190330077</v>
      </c>
      <c r="D4211" t="s">
        <v>70</v>
      </c>
      <c r="E4211">
        <v>42.951700000000002</v>
      </c>
      <c r="F4211">
        <v>-93.233509999999995</v>
      </c>
      <c r="G4211" t="s">
        <v>45</v>
      </c>
      <c r="H4211" t="s">
        <v>46</v>
      </c>
      <c r="I4211" t="s">
        <v>1378</v>
      </c>
      <c r="J4211" t="s">
        <v>5054</v>
      </c>
      <c r="K4211" t="s">
        <v>49</v>
      </c>
      <c r="L4211" t="s">
        <v>59</v>
      </c>
      <c r="P4211" t="s">
        <v>51</v>
      </c>
      <c r="S4211" t="s">
        <v>60</v>
      </c>
      <c r="AD4211" t="s">
        <v>5022</v>
      </c>
      <c r="AK4211" t="s">
        <v>8560</v>
      </c>
      <c r="AT4211" s="3">
        <f t="shared" si="148"/>
        <v>167.13052028783659</v>
      </c>
    </row>
    <row r="4212" spans="1:46" customFormat="1" hidden="1" x14ac:dyDescent="0.2">
      <c r="A4212">
        <v>10169785</v>
      </c>
      <c r="C4212">
        <v>190790028</v>
      </c>
      <c r="D4212" t="s">
        <v>70</v>
      </c>
      <c r="E4212">
        <v>42.313899999999997</v>
      </c>
      <c r="F4212">
        <v>-93.647419999999997</v>
      </c>
      <c r="G4212" t="s">
        <v>45</v>
      </c>
      <c r="H4212" t="s">
        <v>46</v>
      </c>
      <c r="I4212" t="s">
        <v>1378</v>
      </c>
      <c r="J4212" t="s">
        <v>5260</v>
      </c>
      <c r="K4212" t="s">
        <v>49</v>
      </c>
      <c r="L4212" t="s">
        <v>59</v>
      </c>
      <c r="P4212" t="s">
        <v>51</v>
      </c>
      <c r="S4212" t="s">
        <v>60</v>
      </c>
      <c r="AD4212" t="s">
        <v>5015</v>
      </c>
      <c r="AK4212" t="s">
        <v>8561</v>
      </c>
      <c r="AT4212" s="3">
        <f t="shared" si="148"/>
        <v>201.93923717228253</v>
      </c>
    </row>
    <row r="4213" spans="1:46" customFormat="1" hidden="1" x14ac:dyDescent="0.2">
      <c r="A4213">
        <v>10169787</v>
      </c>
      <c r="C4213">
        <v>190890020</v>
      </c>
      <c r="D4213" t="s">
        <v>8562</v>
      </c>
      <c r="E4213">
        <v>43.437199999999997</v>
      </c>
      <c r="F4213">
        <v>-92.157070000000004</v>
      </c>
      <c r="G4213" t="s">
        <v>45</v>
      </c>
      <c r="H4213" t="s">
        <v>46</v>
      </c>
      <c r="I4213" t="s">
        <v>1378</v>
      </c>
      <c r="J4213" t="s">
        <v>5253</v>
      </c>
      <c r="K4213" t="s">
        <v>49</v>
      </c>
      <c r="L4213" t="s">
        <v>59</v>
      </c>
      <c r="P4213" t="s">
        <v>51</v>
      </c>
      <c r="S4213" t="s">
        <v>60</v>
      </c>
      <c r="AD4213" t="s">
        <v>5022</v>
      </c>
      <c r="AK4213" t="s">
        <v>5023</v>
      </c>
      <c r="AT4213" s="3">
        <f t="shared" si="148"/>
        <v>108.24929881451155</v>
      </c>
    </row>
    <row r="4214" spans="1:46" customFormat="1" hidden="1" x14ac:dyDescent="0.2">
      <c r="A4214">
        <v>10169790</v>
      </c>
      <c r="C4214">
        <v>190690035</v>
      </c>
      <c r="D4214" t="s">
        <v>70</v>
      </c>
      <c r="E4214">
        <v>42.693600000000004</v>
      </c>
      <c r="F4214">
        <v>-93.1477</v>
      </c>
      <c r="G4214" t="s">
        <v>45</v>
      </c>
      <c r="H4214" t="s">
        <v>46</v>
      </c>
      <c r="I4214" t="s">
        <v>1378</v>
      </c>
      <c r="J4214" t="s">
        <v>5017</v>
      </c>
      <c r="K4214" t="s">
        <v>49</v>
      </c>
      <c r="L4214" t="s">
        <v>50</v>
      </c>
      <c r="P4214" t="s">
        <v>51</v>
      </c>
      <c r="S4214" t="s">
        <v>60</v>
      </c>
      <c r="AD4214" t="s">
        <v>5022</v>
      </c>
      <c r="AK4214" t="s">
        <v>8563</v>
      </c>
      <c r="AT4214" s="3">
        <f t="shared" si="148"/>
        <v>168.28475782272579</v>
      </c>
    </row>
    <row r="4215" spans="1:46" customFormat="1" hidden="1" x14ac:dyDescent="0.2">
      <c r="A4215">
        <v>10169807</v>
      </c>
      <c r="C4215">
        <v>191870034</v>
      </c>
      <c r="D4215" t="s">
        <v>8564</v>
      </c>
      <c r="E4215">
        <v>42.331099999999999</v>
      </c>
      <c r="F4215">
        <v>-94.016930000000002</v>
      </c>
      <c r="G4215" t="s">
        <v>45</v>
      </c>
      <c r="H4215" t="s">
        <v>46</v>
      </c>
      <c r="I4215" t="s">
        <v>1378</v>
      </c>
      <c r="J4215" t="s">
        <v>5250</v>
      </c>
      <c r="K4215" t="s">
        <v>49</v>
      </c>
      <c r="L4215" t="s">
        <v>59</v>
      </c>
      <c r="P4215" t="s">
        <v>51</v>
      </c>
      <c r="S4215" t="s">
        <v>60</v>
      </c>
      <c r="AD4215" t="s">
        <v>5015</v>
      </c>
      <c r="AK4215" t="s">
        <v>8565</v>
      </c>
      <c r="AT4215" s="3">
        <f t="shared" si="148"/>
        <v>218.68850301636203</v>
      </c>
    </row>
    <row r="4216" spans="1:46" customFormat="1" hidden="1" x14ac:dyDescent="0.2">
      <c r="A4216">
        <v>10169819</v>
      </c>
      <c r="C4216">
        <v>190670064</v>
      </c>
      <c r="D4216" t="s">
        <v>70</v>
      </c>
      <c r="E4216">
        <v>42.976700000000001</v>
      </c>
      <c r="F4216">
        <v>-92.783289999999994</v>
      </c>
      <c r="G4216" t="s">
        <v>45</v>
      </c>
      <c r="H4216" t="s">
        <v>46</v>
      </c>
      <c r="I4216" t="s">
        <v>1378</v>
      </c>
      <c r="J4216" t="s">
        <v>5065</v>
      </c>
      <c r="K4216" t="s">
        <v>49</v>
      </c>
      <c r="L4216" t="s">
        <v>50</v>
      </c>
      <c r="P4216" t="s">
        <v>51</v>
      </c>
      <c r="S4216" t="s">
        <v>60</v>
      </c>
      <c r="AD4216" t="s">
        <v>5022</v>
      </c>
      <c r="AK4216" t="s">
        <v>5087</v>
      </c>
      <c r="AT4216" s="3">
        <f t="shared" si="148"/>
        <v>144.67987988806613</v>
      </c>
    </row>
    <row r="4217" spans="1:46" customFormat="1" hidden="1" x14ac:dyDescent="0.2">
      <c r="A4217">
        <v>10169823</v>
      </c>
      <c r="C4217">
        <v>190430105</v>
      </c>
      <c r="D4217" t="s">
        <v>8566</v>
      </c>
      <c r="E4217">
        <v>42.911900000000003</v>
      </c>
      <c r="F4217">
        <v>-91.498249999999999</v>
      </c>
      <c r="G4217" t="s">
        <v>45</v>
      </c>
      <c r="H4217" t="s">
        <v>46</v>
      </c>
      <c r="I4217" t="s">
        <v>1378</v>
      </c>
      <c r="J4217" t="s">
        <v>1937</v>
      </c>
      <c r="K4217" t="s">
        <v>49</v>
      </c>
      <c r="L4217" t="s">
        <v>59</v>
      </c>
      <c r="P4217" t="s">
        <v>51</v>
      </c>
      <c r="S4217" t="s">
        <v>60</v>
      </c>
      <c r="AD4217" t="s">
        <v>5015</v>
      </c>
      <c r="AK4217" t="s">
        <v>5063</v>
      </c>
      <c r="AT4217" s="3">
        <f t="shared" si="148"/>
        <v>85.698260827893947</v>
      </c>
    </row>
    <row r="4218" spans="1:46" customFormat="1" hidden="1" x14ac:dyDescent="0.2">
      <c r="A4218">
        <v>10169841</v>
      </c>
      <c r="C4218">
        <v>190050044</v>
      </c>
      <c r="D4218" t="s">
        <v>70</v>
      </c>
      <c r="E4218">
        <v>43.442500000000003</v>
      </c>
      <c r="F4218">
        <v>-91.317639999999997</v>
      </c>
      <c r="G4218" t="s">
        <v>45</v>
      </c>
      <c r="H4218" t="s">
        <v>46</v>
      </c>
      <c r="I4218" t="s">
        <v>1378</v>
      </c>
      <c r="J4218" t="s">
        <v>1907</v>
      </c>
      <c r="K4218" t="s">
        <v>49</v>
      </c>
      <c r="L4218" t="s">
        <v>50</v>
      </c>
      <c r="P4218" t="s">
        <v>51</v>
      </c>
      <c r="S4218" t="s">
        <v>70</v>
      </c>
      <c r="AD4218" t="s">
        <v>5015</v>
      </c>
      <c r="AK4218" t="s">
        <v>6841</v>
      </c>
      <c r="AT4218" s="3">
        <f t="shared" si="148"/>
        <v>66.18823346475061</v>
      </c>
    </row>
    <row r="4219" spans="1:46" customFormat="1" hidden="1" x14ac:dyDescent="0.2">
      <c r="A4219">
        <v>10169847</v>
      </c>
      <c r="C4219">
        <v>190970054</v>
      </c>
      <c r="D4219" t="s">
        <v>8567</v>
      </c>
      <c r="E4219">
        <v>42.367510000000003</v>
      </c>
      <c r="F4219">
        <v>-90.510909999999996</v>
      </c>
      <c r="G4219" t="s">
        <v>45</v>
      </c>
      <c r="H4219" t="s">
        <v>46</v>
      </c>
      <c r="I4219" t="s">
        <v>1378</v>
      </c>
      <c r="J4219" t="s">
        <v>408</v>
      </c>
      <c r="K4219" t="s">
        <v>140</v>
      </c>
      <c r="L4219" t="s">
        <v>164</v>
      </c>
      <c r="P4219" t="s">
        <v>314</v>
      </c>
      <c r="S4219" t="s">
        <v>60</v>
      </c>
      <c r="AD4219" t="s">
        <v>5022</v>
      </c>
      <c r="AT4219" s="3">
        <f t="shared" si="148"/>
        <v>82.404780713099584</v>
      </c>
    </row>
    <row r="4220" spans="1:46" customFormat="1" hidden="1" x14ac:dyDescent="0.2">
      <c r="A4220">
        <v>10169850</v>
      </c>
      <c r="C4220">
        <v>191970022</v>
      </c>
      <c r="D4220" t="s">
        <v>70</v>
      </c>
      <c r="E4220">
        <v>42.839399999999998</v>
      </c>
      <c r="F4220">
        <v>-93.613020000000006</v>
      </c>
      <c r="G4220" t="s">
        <v>45</v>
      </c>
      <c r="H4220" t="s">
        <v>46</v>
      </c>
      <c r="I4220" t="s">
        <v>1378</v>
      </c>
      <c r="J4220" t="s">
        <v>5281</v>
      </c>
      <c r="K4220" t="s">
        <v>49</v>
      </c>
      <c r="L4220" t="s">
        <v>59</v>
      </c>
      <c r="P4220" t="s">
        <v>51</v>
      </c>
      <c r="S4220" t="s">
        <v>60</v>
      </c>
      <c r="AD4220" t="s">
        <v>5022</v>
      </c>
      <c r="AK4220" t="s">
        <v>5063</v>
      </c>
      <c r="AT4220" s="3">
        <f t="shared" si="148"/>
        <v>187.68356628115868</v>
      </c>
    </row>
    <row r="4221" spans="1:46" customFormat="1" hidden="1" x14ac:dyDescent="0.2">
      <c r="A4221">
        <v>10169851</v>
      </c>
      <c r="C4221">
        <v>190130057</v>
      </c>
      <c r="D4221" t="s">
        <v>70</v>
      </c>
      <c r="E4221">
        <v>42.361109999999996</v>
      </c>
      <c r="F4221">
        <v>-92.27937</v>
      </c>
      <c r="G4221" t="s">
        <v>45</v>
      </c>
      <c r="H4221" t="s">
        <v>46</v>
      </c>
      <c r="I4221" t="s">
        <v>1378</v>
      </c>
      <c r="J4221" t="s">
        <v>1950</v>
      </c>
      <c r="K4221" t="s">
        <v>49</v>
      </c>
      <c r="L4221" t="s">
        <v>59</v>
      </c>
      <c r="P4221" t="s">
        <v>51</v>
      </c>
      <c r="S4221" t="s">
        <v>60</v>
      </c>
      <c r="AD4221" t="s">
        <v>5015</v>
      </c>
      <c r="AK4221" t="s">
        <v>8568</v>
      </c>
      <c r="AT4221" s="3">
        <f t="shared" si="148"/>
        <v>139.59286048165657</v>
      </c>
    </row>
    <row r="4222" spans="1:46" customFormat="1" hidden="1" x14ac:dyDescent="0.2">
      <c r="A4222">
        <v>10169854</v>
      </c>
      <c r="C4222">
        <v>190670011</v>
      </c>
      <c r="D4222" t="s">
        <v>8569</v>
      </c>
      <c r="E4222">
        <v>42.961399999999998</v>
      </c>
      <c r="F4222">
        <v>-92.874399999999994</v>
      </c>
      <c r="G4222" t="s">
        <v>45</v>
      </c>
      <c r="H4222" t="s">
        <v>46</v>
      </c>
      <c r="I4222" t="s">
        <v>1378</v>
      </c>
      <c r="J4222" t="s">
        <v>5065</v>
      </c>
      <c r="K4222" t="s">
        <v>49</v>
      </c>
      <c r="L4222" t="s">
        <v>59</v>
      </c>
      <c r="P4222" t="s">
        <v>51</v>
      </c>
      <c r="S4222" t="s">
        <v>60</v>
      </c>
      <c r="AD4222" t="s">
        <v>5022</v>
      </c>
      <c r="AK4222" t="s">
        <v>5023</v>
      </c>
      <c r="AT4222" s="3">
        <f t="shared" si="148"/>
        <v>149.4014317972607</v>
      </c>
    </row>
    <row r="4223" spans="1:46" customFormat="1" hidden="1" x14ac:dyDescent="0.2">
      <c r="A4223">
        <v>10169859</v>
      </c>
      <c r="C4223">
        <v>191910078</v>
      </c>
      <c r="D4223" t="s">
        <v>70</v>
      </c>
      <c r="E4223">
        <v>43.320799999999998</v>
      </c>
      <c r="F4223">
        <v>-91.702359999999999</v>
      </c>
      <c r="G4223" t="s">
        <v>45</v>
      </c>
      <c r="H4223" t="s">
        <v>46</v>
      </c>
      <c r="I4223" t="s">
        <v>1378</v>
      </c>
      <c r="J4223" t="s">
        <v>4247</v>
      </c>
      <c r="K4223" t="s">
        <v>49</v>
      </c>
      <c r="L4223" t="s">
        <v>50</v>
      </c>
      <c r="P4223" t="s">
        <v>51</v>
      </c>
      <c r="S4223" t="s">
        <v>60</v>
      </c>
      <c r="AD4223" t="s">
        <v>5022</v>
      </c>
      <c r="AK4223" t="s">
        <v>8570</v>
      </c>
      <c r="AT4223" s="3">
        <f t="shared" si="148"/>
        <v>86.337069746174549</v>
      </c>
    </row>
    <row r="4224" spans="1:46" customFormat="1" hidden="1" x14ac:dyDescent="0.2">
      <c r="A4224">
        <v>10169877</v>
      </c>
      <c r="C4224">
        <v>190650003</v>
      </c>
      <c r="D4224" t="s">
        <v>8571</v>
      </c>
      <c r="E4224">
        <v>42.962800000000001</v>
      </c>
      <c r="F4224">
        <v>-91.807959999999994</v>
      </c>
      <c r="G4224" t="s">
        <v>45</v>
      </c>
      <c r="H4224" t="s">
        <v>46</v>
      </c>
      <c r="I4224" t="s">
        <v>1378</v>
      </c>
      <c r="J4224" t="s">
        <v>1925</v>
      </c>
      <c r="K4224" t="s">
        <v>49</v>
      </c>
      <c r="L4224" t="s">
        <v>50</v>
      </c>
      <c r="P4224" t="s">
        <v>51</v>
      </c>
      <c r="S4224" t="s">
        <v>52</v>
      </c>
      <c r="AD4224" t="s">
        <v>5022</v>
      </c>
      <c r="AK4224" t="s">
        <v>8572</v>
      </c>
      <c r="AT4224" s="3">
        <f t="shared" si="148"/>
        <v>98.289053143390092</v>
      </c>
    </row>
    <row r="4225" spans="1:46" customFormat="1" hidden="1" x14ac:dyDescent="0.2">
      <c r="A4225">
        <v>10169883</v>
      </c>
      <c r="C4225">
        <v>190230013</v>
      </c>
      <c r="D4225" t="s">
        <v>8573</v>
      </c>
      <c r="E4225">
        <v>42.884999999999998</v>
      </c>
      <c r="F4225">
        <v>-92.922700000000006</v>
      </c>
      <c r="G4225" t="s">
        <v>45</v>
      </c>
      <c r="H4225" t="s">
        <v>46</v>
      </c>
      <c r="I4225" t="s">
        <v>1378</v>
      </c>
      <c r="J4225" t="s">
        <v>5042</v>
      </c>
      <c r="K4225" t="s">
        <v>49</v>
      </c>
      <c r="L4225" t="s">
        <v>50</v>
      </c>
      <c r="P4225" t="s">
        <v>51</v>
      </c>
      <c r="S4225" t="s">
        <v>52</v>
      </c>
      <c r="AB4225" t="s">
        <v>8574</v>
      </c>
      <c r="AD4225" t="s">
        <v>5022</v>
      </c>
      <c r="AK4225" t="s">
        <v>8575</v>
      </c>
      <c r="AT4225" s="3">
        <f t="shared" si="148"/>
        <v>153.22508613851397</v>
      </c>
    </row>
    <row r="4226" spans="1:46" customFormat="1" hidden="1" x14ac:dyDescent="0.2">
      <c r="A4226">
        <v>10169887</v>
      </c>
      <c r="C4226">
        <v>190810038</v>
      </c>
      <c r="D4226" t="s">
        <v>70</v>
      </c>
      <c r="E4226">
        <v>43.2331</v>
      </c>
      <c r="F4226">
        <v>-93.656620000000004</v>
      </c>
      <c r="G4226" t="s">
        <v>45</v>
      </c>
      <c r="H4226" t="s">
        <v>46</v>
      </c>
      <c r="I4226" t="s">
        <v>1378</v>
      </c>
      <c r="J4226" t="s">
        <v>5364</v>
      </c>
      <c r="K4226" t="s">
        <v>49</v>
      </c>
      <c r="L4226" t="s">
        <v>59</v>
      </c>
      <c r="P4226" t="s">
        <v>51</v>
      </c>
      <c r="S4226" t="s">
        <v>60</v>
      </c>
      <c r="AD4226" t="s">
        <v>5022</v>
      </c>
      <c r="AK4226" t="s">
        <v>6794</v>
      </c>
      <c r="AT4226" s="3">
        <f t="shared" si="148"/>
        <v>184.57713207471735</v>
      </c>
    </row>
    <row r="4227" spans="1:46" customFormat="1" hidden="1" x14ac:dyDescent="0.2">
      <c r="A4227">
        <v>10169889</v>
      </c>
      <c r="C4227">
        <v>191890007</v>
      </c>
      <c r="D4227" t="s">
        <v>8576</v>
      </c>
      <c r="E4227">
        <v>43.320799999999998</v>
      </c>
      <c r="F4227">
        <v>-93.641019999999997</v>
      </c>
      <c r="G4227" t="s">
        <v>45</v>
      </c>
      <c r="H4227" t="s">
        <v>46</v>
      </c>
      <c r="I4227" t="s">
        <v>1378</v>
      </c>
      <c r="J4227" t="s">
        <v>48</v>
      </c>
      <c r="K4227" t="s">
        <v>49</v>
      </c>
      <c r="L4227" t="s">
        <v>59</v>
      </c>
      <c r="P4227" t="s">
        <v>51</v>
      </c>
      <c r="S4227" t="s">
        <v>60</v>
      </c>
      <c r="AB4227" t="s">
        <v>8577</v>
      </c>
      <c r="AD4227" t="s">
        <v>5022</v>
      </c>
      <c r="AK4227" t="s">
        <v>5023</v>
      </c>
      <c r="AT4227" s="3">
        <f t="shared" ref="AT4227:AT4290" si="149">(2*ATAN2(SQRT(1-(SIN(ABS(E4227-$E$1)*PI()/180/2)^2+COS($E$1*PI()/180)*COS(E4227*PI()/180)*SIN(ABS(F4227-$F$1)*PI()/180/2)^2)),SQRT(SIN(ABS(E4227-$E$1)*PI()/180/2)^2+COS($E$1*PI()/180)*COS(E4227*PI()/180)*SIN(ABS(F4227-$F$1)*PI()/180/2)^2)))*6371*0.621371</f>
        <v>183.15726048595309</v>
      </c>
    </row>
    <row r="4228" spans="1:46" customFormat="1" hidden="1" x14ac:dyDescent="0.2">
      <c r="A4228">
        <v>10169891</v>
      </c>
      <c r="C4228">
        <v>191910005</v>
      </c>
      <c r="D4228" t="s">
        <v>8578</v>
      </c>
      <c r="E4228">
        <v>43.303600000000003</v>
      </c>
      <c r="F4228">
        <v>-91.815460000000002</v>
      </c>
      <c r="G4228" t="s">
        <v>45</v>
      </c>
      <c r="H4228" t="s">
        <v>46</v>
      </c>
      <c r="I4228" t="s">
        <v>1378</v>
      </c>
      <c r="J4228" t="s">
        <v>4247</v>
      </c>
      <c r="K4228" t="s">
        <v>49</v>
      </c>
      <c r="L4228" t="s">
        <v>59</v>
      </c>
      <c r="P4228" t="s">
        <v>51</v>
      </c>
      <c r="S4228" t="s">
        <v>52</v>
      </c>
      <c r="AD4228" t="s">
        <v>5169</v>
      </c>
      <c r="AK4228" t="s">
        <v>8579</v>
      </c>
      <c r="AT4228" s="3">
        <f t="shared" si="149"/>
        <v>92.138788167865826</v>
      </c>
    </row>
    <row r="4229" spans="1:46" customFormat="1" hidden="1" x14ac:dyDescent="0.2">
      <c r="A4229">
        <v>10169894</v>
      </c>
      <c r="C4229">
        <v>190690007</v>
      </c>
      <c r="D4229" t="s">
        <v>8580</v>
      </c>
      <c r="E4229">
        <v>42.580800000000004</v>
      </c>
      <c r="F4229">
        <v>-93.043800000000005</v>
      </c>
      <c r="G4229" t="s">
        <v>45</v>
      </c>
      <c r="H4229" t="s">
        <v>46</v>
      </c>
      <c r="I4229" t="s">
        <v>1378</v>
      </c>
      <c r="J4229" t="s">
        <v>5017</v>
      </c>
      <c r="K4229" t="s">
        <v>49</v>
      </c>
      <c r="L4229" t="s">
        <v>50</v>
      </c>
      <c r="P4229" t="s">
        <v>51</v>
      </c>
      <c r="S4229" t="s">
        <v>70</v>
      </c>
      <c r="AD4229" t="s">
        <v>5015</v>
      </c>
      <c r="AK4229" t="s">
        <v>8581</v>
      </c>
      <c r="AT4229" s="3">
        <f t="shared" si="149"/>
        <v>166.29800258227158</v>
      </c>
    </row>
    <row r="4230" spans="1:46" customFormat="1" hidden="1" x14ac:dyDescent="0.2">
      <c r="A4230">
        <v>10169899</v>
      </c>
      <c r="C4230">
        <v>190130058</v>
      </c>
      <c r="D4230" t="s">
        <v>70</v>
      </c>
      <c r="E4230">
        <v>42.372210000000003</v>
      </c>
      <c r="F4230">
        <v>-92.223770000000002</v>
      </c>
      <c r="G4230" t="s">
        <v>45</v>
      </c>
      <c r="H4230" t="s">
        <v>46</v>
      </c>
      <c r="I4230" t="s">
        <v>1378</v>
      </c>
      <c r="J4230" t="s">
        <v>1950</v>
      </c>
      <c r="K4230" t="s">
        <v>49</v>
      </c>
      <c r="L4230" t="s">
        <v>59</v>
      </c>
      <c r="P4230" t="s">
        <v>51</v>
      </c>
      <c r="S4230" t="s">
        <v>60</v>
      </c>
      <c r="AD4230" t="s">
        <v>5022</v>
      </c>
      <c r="AK4230" t="s">
        <v>8582</v>
      </c>
      <c r="AT4230" s="3">
        <f t="shared" si="149"/>
        <v>136.83271638042012</v>
      </c>
    </row>
    <row r="4231" spans="1:46" customFormat="1" hidden="1" x14ac:dyDescent="0.2">
      <c r="A4231">
        <v>10169908</v>
      </c>
      <c r="C4231">
        <v>190330072</v>
      </c>
      <c r="D4231" t="s">
        <v>70</v>
      </c>
      <c r="E4231">
        <v>42.979700000000001</v>
      </c>
      <c r="F4231">
        <v>-93.473519999999994</v>
      </c>
      <c r="G4231" t="s">
        <v>45</v>
      </c>
      <c r="H4231" t="s">
        <v>46</v>
      </c>
      <c r="I4231" t="s">
        <v>1378</v>
      </c>
      <c r="J4231" t="s">
        <v>5054</v>
      </c>
      <c r="K4231" t="s">
        <v>49</v>
      </c>
      <c r="L4231" t="s">
        <v>59</v>
      </c>
      <c r="P4231" t="s">
        <v>51</v>
      </c>
      <c r="S4231" t="s">
        <v>60</v>
      </c>
      <c r="AD4231" t="s">
        <v>5015</v>
      </c>
      <c r="AK4231" t="s">
        <v>8583</v>
      </c>
      <c r="AT4231" s="3">
        <f t="shared" si="149"/>
        <v>178.47912281072098</v>
      </c>
    </row>
    <row r="4232" spans="1:46" customFormat="1" hidden="1" x14ac:dyDescent="0.2">
      <c r="A4232">
        <v>10169910</v>
      </c>
      <c r="C4232">
        <v>190050040</v>
      </c>
      <c r="D4232" t="s">
        <v>8021</v>
      </c>
      <c r="E4232">
        <v>43.118600000000001</v>
      </c>
      <c r="F4232">
        <v>-91.478449999999995</v>
      </c>
      <c r="G4232" t="s">
        <v>45</v>
      </c>
      <c r="H4232" t="s">
        <v>46</v>
      </c>
      <c r="I4232" t="s">
        <v>1378</v>
      </c>
      <c r="J4232" t="s">
        <v>1907</v>
      </c>
      <c r="K4232" t="s">
        <v>49</v>
      </c>
      <c r="L4232" t="s">
        <v>50</v>
      </c>
      <c r="P4232" t="s">
        <v>51</v>
      </c>
      <c r="S4232" t="s">
        <v>52</v>
      </c>
      <c r="AD4232" t="s">
        <v>5022</v>
      </c>
      <c r="AK4232" t="s">
        <v>6885</v>
      </c>
      <c r="AT4232" s="3">
        <f t="shared" si="149"/>
        <v>78.862959893009844</v>
      </c>
    </row>
    <row r="4233" spans="1:46" customFormat="1" hidden="1" x14ac:dyDescent="0.2">
      <c r="A4233">
        <v>10169917</v>
      </c>
      <c r="C4233">
        <v>191050030</v>
      </c>
      <c r="D4233" t="s">
        <v>8584</v>
      </c>
      <c r="E4233">
        <v>42.696910000000003</v>
      </c>
      <c r="F4233">
        <v>-91.156239999999997</v>
      </c>
      <c r="G4233" t="s">
        <v>45</v>
      </c>
      <c r="H4233" t="s">
        <v>46</v>
      </c>
      <c r="I4233" t="s">
        <v>1378</v>
      </c>
      <c r="J4233" t="s">
        <v>8585</v>
      </c>
      <c r="K4233" t="s">
        <v>49</v>
      </c>
      <c r="L4233" t="s">
        <v>59</v>
      </c>
      <c r="P4233" t="s">
        <v>51</v>
      </c>
      <c r="S4233" t="s">
        <v>60</v>
      </c>
      <c r="AD4233" t="s">
        <v>5270</v>
      </c>
      <c r="AK4233" t="s">
        <v>5023</v>
      </c>
      <c r="AT4233" s="3">
        <f t="shared" si="149"/>
        <v>80.50724417975961</v>
      </c>
    </row>
    <row r="4234" spans="1:46" customFormat="1" hidden="1" x14ac:dyDescent="0.2">
      <c r="A4234">
        <v>10169928</v>
      </c>
      <c r="C4234">
        <v>190430059</v>
      </c>
      <c r="D4234" t="s">
        <v>8586</v>
      </c>
      <c r="E4234">
        <v>42.938600000000001</v>
      </c>
      <c r="F4234">
        <v>-91.178439999999995</v>
      </c>
      <c r="G4234" t="s">
        <v>45</v>
      </c>
      <c r="H4234" t="s">
        <v>46</v>
      </c>
      <c r="I4234" t="s">
        <v>1378</v>
      </c>
      <c r="J4234" t="s">
        <v>1937</v>
      </c>
      <c r="K4234" t="s">
        <v>49</v>
      </c>
      <c r="L4234" t="s">
        <v>50</v>
      </c>
      <c r="P4234" t="s">
        <v>51</v>
      </c>
      <c r="S4234" t="s">
        <v>52</v>
      </c>
      <c r="AD4234" t="s">
        <v>5022</v>
      </c>
      <c r="AK4234" t="s">
        <v>5140</v>
      </c>
      <c r="AT4234" s="3">
        <f t="shared" si="149"/>
        <v>70.888147079483602</v>
      </c>
    </row>
    <row r="4235" spans="1:46" customFormat="1" hidden="1" x14ac:dyDescent="0.2">
      <c r="A4235">
        <v>10169931</v>
      </c>
      <c r="C4235">
        <v>190170040</v>
      </c>
      <c r="D4235" t="s">
        <v>70</v>
      </c>
      <c r="E4235">
        <v>42.719200000000001</v>
      </c>
      <c r="F4235">
        <v>-92.469880000000003</v>
      </c>
      <c r="G4235" t="s">
        <v>45</v>
      </c>
      <c r="H4235" t="s">
        <v>46</v>
      </c>
      <c r="I4235" t="s">
        <v>1378</v>
      </c>
      <c r="J4235" t="s">
        <v>1931</v>
      </c>
      <c r="K4235" t="s">
        <v>49</v>
      </c>
      <c r="L4235" t="s">
        <v>50</v>
      </c>
      <c r="P4235" t="s">
        <v>51</v>
      </c>
      <c r="S4235" t="s">
        <v>60</v>
      </c>
      <c r="AD4235" t="s">
        <v>5022</v>
      </c>
      <c r="AK4235" t="s">
        <v>5063</v>
      </c>
      <c r="AT4235" s="3">
        <f t="shared" si="149"/>
        <v>135.75577241862683</v>
      </c>
    </row>
    <row r="4236" spans="1:46" customFormat="1" hidden="1" x14ac:dyDescent="0.2">
      <c r="A4236">
        <v>10169937</v>
      </c>
      <c r="C4236">
        <v>190170007</v>
      </c>
      <c r="D4236" t="s">
        <v>8587</v>
      </c>
      <c r="E4236">
        <v>42.7136</v>
      </c>
      <c r="F4236">
        <v>-92.443780000000004</v>
      </c>
      <c r="G4236" t="s">
        <v>45</v>
      </c>
      <c r="H4236" t="s">
        <v>46</v>
      </c>
      <c r="I4236" t="s">
        <v>1378</v>
      </c>
      <c r="J4236" t="s">
        <v>1931</v>
      </c>
      <c r="K4236" t="s">
        <v>49</v>
      </c>
      <c r="L4236" t="s">
        <v>50</v>
      </c>
      <c r="P4236" t="s">
        <v>51</v>
      </c>
      <c r="S4236" t="s">
        <v>60</v>
      </c>
      <c r="AD4236" t="s">
        <v>5022</v>
      </c>
      <c r="AK4236" t="s">
        <v>6923</v>
      </c>
      <c r="AT4236" s="3">
        <f t="shared" si="149"/>
        <v>134.70956774936312</v>
      </c>
    </row>
    <row r="4237" spans="1:46" customFormat="1" hidden="1" x14ac:dyDescent="0.2">
      <c r="A4237">
        <v>10169957</v>
      </c>
      <c r="C4237">
        <v>190650046</v>
      </c>
      <c r="D4237" t="s">
        <v>70</v>
      </c>
      <c r="E4237">
        <v>42.994999999999997</v>
      </c>
      <c r="F4237">
        <v>-92.056569999999994</v>
      </c>
      <c r="G4237" t="s">
        <v>45</v>
      </c>
      <c r="H4237" t="s">
        <v>46</v>
      </c>
      <c r="I4237" t="s">
        <v>1378</v>
      </c>
      <c r="J4237" t="s">
        <v>1925</v>
      </c>
      <c r="K4237" t="s">
        <v>49</v>
      </c>
      <c r="L4237" t="s">
        <v>59</v>
      </c>
      <c r="P4237" t="s">
        <v>51</v>
      </c>
      <c r="S4237" t="s">
        <v>70</v>
      </c>
      <c r="AD4237" t="s">
        <v>5022</v>
      </c>
      <c r="AK4237" t="s">
        <v>8588</v>
      </c>
      <c r="AT4237" s="3">
        <f t="shared" si="149"/>
        <v>109.22173678342112</v>
      </c>
    </row>
    <row r="4238" spans="1:46" customFormat="1" hidden="1" x14ac:dyDescent="0.2">
      <c r="A4238">
        <v>10169970</v>
      </c>
      <c r="C4238">
        <v>191910015</v>
      </c>
      <c r="D4238" t="s">
        <v>8589</v>
      </c>
      <c r="E4238">
        <v>43.106400000000001</v>
      </c>
      <c r="F4238">
        <v>-92.079070000000002</v>
      </c>
      <c r="G4238" t="s">
        <v>45</v>
      </c>
      <c r="H4238" t="s">
        <v>46</v>
      </c>
      <c r="I4238" t="s">
        <v>1378</v>
      </c>
      <c r="J4238" t="s">
        <v>4247</v>
      </c>
      <c r="K4238" t="s">
        <v>49</v>
      </c>
      <c r="L4238" t="s">
        <v>50</v>
      </c>
      <c r="P4238" t="s">
        <v>51</v>
      </c>
      <c r="S4238" t="s">
        <v>52</v>
      </c>
      <c r="AD4238" t="s">
        <v>5022</v>
      </c>
      <c r="AK4238" t="s">
        <v>5418</v>
      </c>
      <c r="AT4238" s="3">
        <f t="shared" si="149"/>
        <v>108.01499231076244</v>
      </c>
    </row>
    <row r="4239" spans="1:46" customFormat="1" hidden="1" x14ac:dyDescent="0.2">
      <c r="A4239">
        <v>10169972</v>
      </c>
      <c r="C4239">
        <v>191950020</v>
      </c>
      <c r="D4239" t="s">
        <v>8590</v>
      </c>
      <c r="E4239">
        <v>43.375300000000003</v>
      </c>
      <c r="F4239">
        <v>-93.265810000000002</v>
      </c>
      <c r="G4239" t="s">
        <v>45</v>
      </c>
      <c r="H4239" t="s">
        <v>46</v>
      </c>
      <c r="I4239" t="s">
        <v>1378</v>
      </c>
      <c r="J4239" t="s">
        <v>5246</v>
      </c>
      <c r="K4239" t="s">
        <v>49</v>
      </c>
      <c r="L4239" t="s">
        <v>59</v>
      </c>
      <c r="P4239" t="s">
        <v>51</v>
      </c>
      <c r="S4239" t="s">
        <v>52</v>
      </c>
      <c r="AD4239" t="s">
        <v>5022</v>
      </c>
      <c r="AK4239" t="s">
        <v>5140</v>
      </c>
      <c r="AT4239" s="3">
        <f t="shared" si="149"/>
        <v>164.0622514108081</v>
      </c>
    </row>
    <row r="4240" spans="1:46" customFormat="1" hidden="1" x14ac:dyDescent="0.2">
      <c r="A4240">
        <v>10169975</v>
      </c>
      <c r="C4240">
        <v>190970009</v>
      </c>
      <c r="D4240" t="s">
        <v>8591</v>
      </c>
      <c r="E4240">
        <v>42.272509999999997</v>
      </c>
      <c r="F4240">
        <v>-90.433210000000003</v>
      </c>
      <c r="G4240" t="s">
        <v>45</v>
      </c>
      <c r="H4240" t="s">
        <v>46</v>
      </c>
      <c r="I4240" t="s">
        <v>1378</v>
      </c>
      <c r="J4240" t="s">
        <v>408</v>
      </c>
      <c r="K4240" t="s">
        <v>49</v>
      </c>
      <c r="L4240" t="s">
        <v>59</v>
      </c>
      <c r="P4240" t="s">
        <v>51</v>
      </c>
      <c r="S4240" t="s">
        <v>52</v>
      </c>
      <c r="AD4240" t="s">
        <v>5169</v>
      </c>
      <c r="AK4240" t="s">
        <v>5048</v>
      </c>
      <c r="AT4240" s="3">
        <f t="shared" si="149"/>
        <v>87.600671952277622</v>
      </c>
    </row>
    <row r="4241" spans="1:46" customFormat="1" hidden="1" x14ac:dyDescent="0.2">
      <c r="A4241">
        <v>10169976</v>
      </c>
      <c r="C4241">
        <v>190550048</v>
      </c>
      <c r="D4241" t="s">
        <v>70</v>
      </c>
      <c r="E4241">
        <v>42.480609999999999</v>
      </c>
      <c r="F4241">
        <v>-91.370940000000004</v>
      </c>
      <c r="G4241" t="s">
        <v>45</v>
      </c>
      <c r="H4241" t="s">
        <v>46</v>
      </c>
      <c r="I4241" t="s">
        <v>1378</v>
      </c>
      <c r="J4241" t="s">
        <v>1957</v>
      </c>
      <c r="K4241" t="s">
        <v>49</v>
      </c>
      <c r="L4241" t="s">
        <v>50</v>
      </c>
      <c r="P4241" t="s">
        <v>51</v>
      </c>
      <c r="S4241" t="s">
        <v>60</v>
      </c>
      <c r="AD4241" t="s">
        <v>5022</v>
      </c>
      <c r="AK4241" t="s">
        <v>8592</v>
      </c>
      <c r="AT4241" s="3">
        <f t="shared" si="149"/>
        <v>98.797293657407337</v>
      </c>
    </row>
    <row r="4242" spans="1:46" customFormat="1" hidden="1" x14ac:dyDescent="0.2">
      <c r="A4242">
        <v>10169985</v>
      </c>
      <c r="C4242">
        <v>190330025</v>
      </c>
      <c r="D4242" t="s">
        <v>8593</v>
      </c>
      <c r="E4242">
        <v>43.133600000000001</v>
      </c>
      <c r="F4242">
        <v>-93.378510000000006</v>
      </c>
      <c r="G4242" t="s">
        <v>45</v>
      </c>
      <c r="H4242" t="s">
        <v>46</v>
      </c>
      <c r="I4242" t="s">
        <v>1378</v>
      </c>
      <c r="J4242" t="s">
        <v>5054</v>
      </c>
      <c r="K4242" t="s">
        <v>49</v>
      </c>
      <c r="L4242" t="s">
        <v>59</v>
      </c>
      <c r="P4242" t="s">
        <v>51</v>
      </c>
      <c r="S4242" t="s">
        <v>52</v>
      </c>
      <c r="AD4242" t="s">
        <v>5022</v>
      </c>
      <c r="AK4242" t="s">
        <v>8594</v>
      </c>
      <c r="AT4242" s="3">
        <f t="shared" si="149"/>
        <v>171.70268928321366</v>
      </c>
    </row>
    <row r="4243" spans="1:46" customFormat="1" hidden="1" x14ac:dyDescent="0.2">
      <c r="A4243">
        <v>10169992</v>
      </c>
      <c r="C4243">
        <v>190550068</v>
      </c>
      <c r="D4243" t="s">
        <v>70</v>
      </c>
      <c r="E4243">
        <v>42.361710000000002</v>
      </c>
      <c r="F4243">
        <v>-91.21454</v>
      </c>
      <c r="G4243" t="s">
        <v>45</v>
      </c>
      <c r="H4243" t="s">
        <v>46</v>
      </c>
      <c r="I4243" t="s">
        <v>1378</v>
      </c>
      <c r="J4243" t="s">
        <v>1957</v>
      </c>
      <c r="K4243" t="s">
        <v>49</v>
      </c>
      <c r="L4243" t="s">
        <v>59</v>
      </c>
      <c r="P4243" t="s">
        <v>51</v>
      </c>
      <c r="S4243" t="s">
        <v>60</v>
      </c>
      <c r="AD4243" t="s">
        <v>5022</v>
      </c>
      <c r="AK4243" t="s">
        <v>8595</v>
      </c>
      <c r="AT4243" s="3">
        <f t="shared" si="149"/>
        <v>99.800376164125169</v>
      </c>
    </row>
    <row r="4244" spans="1:46" customFormat="1" hidden="1" x14ac:dyDescent="0.2">
      <c r="A4244">
        <v>10170001</v>
      </c>
      <c r="C4244">
        <v>190430053</v>
      </c>
      <c r="D4244" t="s">
        <v>8596</v>
      </c>
      <c r="E4244">
        <v>42.930599999999998</v>
      </c>
      <c r="F4244">
        <v>-91.235439999999997</v>
      </c>
      <c r="G4244" t="s">
        <v>45</v>
      </c>
      <c r="H4244" t="s">
        <v>46</v>
      </c>
      <c r="I4244" t="s">
        <v>1378</v>
      </c>
      <c r="J4244" t="s">
        <v>1937</v>
      </c>
      <c r="K4244" t="s">
        <v>49</v>
      </c>
      <c r="L4244" t="s">
        <v>50</v>
      </c>
      <c r="P4244" t="s">
        <v>51</v>
      </c>
      <c r="S4244" t="s">
        <v>60</v>
      </c>
      <c r="AD4244" t="s">
        <v>5022</v>
      </c>
      <c r="AK4244" t="s">
        <v>5023</v>
      </c>
      <c r="AT4244" s="3">
        <f t="shared" si="149"/>
        <v>73.604491525999578</v>
      </c>
    </row>
    <row r="4245" spans="1:46" customFormat="1" hidden="1" x14ac:dyDescent="0.2">
      <c r="A4245">
        <v>10170017</v>
      </c>
      <c r="C4245">
        <v>190830025</v>
      </c>
      <c r="D4245" t="s">
        <v>8597</v>
      </c>
      <c r="E4245">
        <v>42.448099999999997</v>
      </c>
      <c r="F4245">
        <v>-93.125200000000007</v>
      </c>
      <c r="G4245" t="s">
        <v>45</v>
      </c>
      <c r="H4245" t="s">
        <v>46</v>
      </c>
      <c r="I4245" t="s">
        <v>1378</v>
      </c>
      <c r="J4245" t="s">
        <v>5256</v>
      </c>
      <c r="K4245" t="s">
        <v>49</v>
      </c>
      <c r="L4245" t="s">
        <v>59</v>
      </c>
      <c r="P4245" t="s">
        <v>51</v>
      </c>
      <c r="S4245" t="s">
        <v>60</v>
      </c>
      <c r="AD4245" t="s">
        <v>5015</v>
      </c>
      <c r="AK4245" t="s">
        <v>8598</v>
      </c>
      <c r="AT4245" s="3">
        <f t="shared" si="149"/>
        <v>173.88827556077501</v>
      </c>
    </row>
    <row r="4246" spans="1:46" customFormat="1" hidden="1" x14ac:dyDescent="0.2">
      <c r="A4246">
        <v>10170033</v>
      </c>
      <c r="C4246">
        <v>190430092</v>
      </c>
      <c r="D4246" t="s">
        <v>70</v>
      </c>
      <c r="E4246">
        <v>42.756709999999998</v>
      </c>
      <c r="F4246">
        <v>-91.308239999999998</v>
      </c>
      <c r="G4246" t="s">
        <v>45</v>
      </c>
      <c r="H4246" t="s">
        <v>46</v>
      </c>
      <c r="I4246" t="s">
        <v>1378</v>
      </c>
      <c r="J4246" t="s">
        <v>1937</v>
      </c>
      <c r="K4246" t="s">
        <v>49</v>
      </c>
      <c r="L4246" t="s">
        <v>50</v>
      </c>
      <c r="P4246" t="s">
        <v>51</v>
      </c>
      <c r="S4246" t="s">
        <v>60</v>
      </c>
      <c r="AD4246" t="s">
        <v>5022</v>
      </c>
      <c r="AK4246" t="s">
        <v>6984</v>
      </c>
      <c r="AT4246" s="3">
        <f t="shared" si="149"/>
        <v>83.600882978198527</v>
      </c>
    </row>
    <row r="4247" spans="1:46" customFormat="1" hidden="1" x14ac:dyDescent="0.2">
      <c r="A4247">
        <v>10170039</v>
      </c>
      <c r="C4247">
        <v>190550047</v>
      </c>
      <c r="D4247" t="s">
        <v>70</v>
      </c>
      <c r="E4247">
        <v>42.508310000000002</v>
      </c>
      <c r="F4247">
        <v>-91.466849999999994</v>
      </c>
      <c r="G4247" t="s">
        <v>45</v>
      </c>
      <c r="H4247" t="s">
        <v>46</v>
      </c>
      <c r="I4247" t="s">
        <v>1378</v>
      </c>
      <c r="J4247" t="s">
        <v>1957</v>
      </c>
      <c r="K4247" t="s">
        <v>49</v>
      </c>
      <c r="L4247" t="s">
        <v>59</v>
      </c>
      <c r="P4247" t="s">
        <v>51</v>
      </c>
      <c r="S4247" t="s">
        <v>60</v>
      </c>
      <c r="AD4247" t="s">
        <v>5022</v>
      </c>
      <c r="AK4247" t="s">
        <v>8599</v>
      </c>
      <c r="AT4247" s="3">
        <f t="shared" si="149"/>
        <v>100.93371994943917</v>
      </c>
    </row>
    <row r="4248" spans="1:46" customFormat="1" hidden="1" x14ac:dyDescent="0.2">
      <c r="A4248">
        <v>10170048</v>
      </c>
      <c r="C4248">
        <v>190650038</v>
      </c>
      <c r="D4248" t="s">
        <v>8600</v>
      </c>
      <c r="E4248">
        <v>43.014400000000002</v>
      </c>
      <c r="F4248">
        <v>-91.732960000000006</v>
      </c>
      <c r="G4248" t="s">
        <v>45</v>
      </c>
      <c r="H4248" t="s">
        <v>46</v>
      </c>
      <c r="I4248" t="s">
        <v>1378</v>
      </c>
      <c r="J4248" t="s">
        <v>1925</v>
      </c>
      <c r="K4248" t="s">
        <v>49</v>
      </c>
      <c r="L4248" t="s">
        <v>50</v>
      </c>
      <c r="P4248" t="s">
        <v>51</v>
      </c>
      <c r="S4248" t="s">
        <v>52</v>
      </c>
      <c r="AD4248" t="s">
        <v>5022</v>
      </c>
      <c r="AK4248" t="s">
        <v>8601</v>
      </c>
      <c r="AT4248" s="3">
        <f t="shared" si="149"/>
        <v>93.43149217861145</v>
      </c>
    </row>
    <row r="4249" spans="1:46" customFormat="1" hidden="1" x14ac:dyDescent="0.2">
      <c r="A4249">
        <v>10170056</v>
      </c>
      <c r="C4249">
        <v>190430065</v>
      </c>
      <c r="D4249" t="s">
        <v>70</v>
      </c>
      <c r="E4249">
        <v>42.9328</v>
      </c>
      <c r="F4249">
        <v>-91.527349999999998</v>
      </c>
      <c r="G4249" t="s">
        <v>45</v>
      </c>
      <c r="H4249" t="s">
        <v>46</v>
      </c>
      <c r="I4249" t="s">
        <v>1378</v>
      </c>
      <c r="J4249" t="s">
        <v>1937</v>
      </c>
      <c r="K4249" t="s">
        <v>49</v>
      </c>
      <c r="L4249" t="s">
        <v>50</v>
      </c>
      <c r="P4249" t="s">
        <v>51</v>
      </c>
      <c r="S4249" t="s">
        <v>60</v>
      </c>
      <c r="AD4249" t="s">
        <v>5022</v>
      </c>
      <c r="AK4249" t="s">
        <v>5031</v>
      </c>
      <c r="AT4249" s="3">
        <f t="shared" si="149"/>
        <v>86.31454156396984</v>
      </c>
    </row>
    <row r="4250" spans="1:46" customFormat="1" hidden="1" x14ac:dyDescent="0.2">
      <c r="A4250">
        <v>10170063</v>
      </c>
      <c r="C4250">
        <v>190330032</v>
      </c>
      <c r="D4250" t="s">
        <v>8602</v>
      </c>
      <c r="E4250">
        <v>43.165599999999998</v>
      </c>
      <c r="F4250">
        <v>-93.040199999999999</v>
      </c>
      <c r="G4250" t="s">
        <v>45</v>
      </c>
      <c r="H4250" t="s">
        <v>46</v>
      </c>
      <c r="I4250" t="s">
        <v>1378</v>
      </c>
      <c r="J4250" t="s">
        <v>5054</v>
      </c>
      <c r="K4250" t="s">
        <v>49</v>
      </c>
      <c r="L4250" t="s">
        <v>59</v>
      </c>
      <c r="P4250" t="s">
        <v>51</v>
      </c>
      <c r="S4250" t="s">
        <v>60</v>
      </c>
      <c r="AD4250" t="s">
        <v>5022</v>
      </c>
      <c r="AK4250" t="s">
        <v>5063</v>
      </c>
      <c r="AT4250" s="3">
        <f t="shared" si="149"/>
        <v>154.51952030225539</v>
      </c>
    </row>
    <row r="4251" spans="1:46" customFormat="1" hidden="1" x14ac:dyDescent="0.2">
      <c r="A4251">
        <v>10170064</v>
      </c>
      <c r="C4251">
        <v>190230042</v>
      </c>
      <c r="D4251" t="s">
        <v>70</v>
      </c>
      <c r="E4251">
        <v>42.583300000000001</v>
      </c>
      <c r="F4251">
        <v>-92.790989999999994</v>
      </c>
      <c r="G4251" t="s">
        <v>45</v>
      </c>
      <c r="H4251" t="s">
        <v>46</v>
      </c>
      <c r="I4251" t="s">
        <v>1378</v>
      </c>
      <c r="J4251" t="s">
        <v>5042</v>
      </c>
      <c r="K4251" t="s">
        <v>49</v>
      </c>
      <c r="L4251" t="s">
        <v>59</v>
      </c>
      <c r="P4251" t="s">
        <v>51</v>
      </c>
      <c r="S4251" t="s">
        <v>60</v>
      </c>
      <c r="AD4251" t="s">
        <v>5015</v>
      </c>
      <c r="AK4251" t="s">
        <v>5066</v>
      </c>
      <c r="AT4251" s="3">
        <f t="shared" si="149"/>
        <v>154.50483898836237</v>
      </c>
    </row>
    <row r="4252" spans="1:46" customFormat="1" hidden="1" x14ac:dyDescent="0.2">
      <c r="A4252">
        <v>10170069</v>
      </c>
      <c r="C4252">
        <v>190910019</v>
      </c>
      <c r="D4252" t="s">
        <v>70</v>
      </c>
      <c r="E4252">
        <v>42.8553</v>
      </c>
      <c r="F4252">
        <v>-93.974130000000002</v>
      </c>
      <c r="G4252" t="s">
        <v>45</v>
      </c>
      <c r="H4252" t="s">
        <v>46</v>
      </c>
      <c r="I4252" t="s">
        <v>1378</v>
      </c>
      <c r="J4252" t="s">
        <v>5294</v>
      </c>
      <c r="K4252" t="s">
        <v>49</v>
      </c>
      <c r="L4252" t="s">
        <v>59</v>
      </c>
      <c r="P4252" t="s">
        <v>51</v>
      </c>
      <c r="S4252" t="s">
        <v>60</v>
      </c>
      <c r="AD4252" t="s">
        <v>5022</v>
      </c>
      <c r="AK4252" t="s">
        <v>6963</v>
      </c>
      <c r="AT4252" s="3">
        <f t="shared" si="149"/>
        <v>205.11041713897936</v>
      </c>
    </row>
    <row r="4253" spans="1:46" customFormat="1" hidden="1" x14ac:dyDescent="0.2">
      <c r="A4253">
        <v>10170084</v>
      </c>
      <c r="C4253">
        <v>190430082</v>
      </c>
      <c r="D4253" t="s">
        <v>70</v>
      </c>
      <c r="E4253">
        <v>42.876899999999999</v>
      </c>
      <c r="F4253">
        <v>-91.199839999999995</v>
      </c>
      <c r="G4253" t="s">
        <v>45</v>
      </c>
      <c r="H4253" t="s">
        <v>46</v>
      </c>
      <c r="I4253" t="s">
        <v>1378</v>
      </c>
      <c r="J4253" t="s">
        <v>1937</v>
      </c>
      <c r="K4253" t="s">
        <v>49</v>
      </c>
      <c r="L4253" t="s">
        <v>50</v>
      </c>
      <c r="P4253" t="s">
        <v>51</v>
      </c>
      <c r="S4253" t="s">
        <v>70</v>
      </c>
      <c r="AD4253" t="s">
        <v>5015</v>
      </c>
      <c r="AK4253" t="s">
        <v>8603</v>
      </c>
      <c r="AT4253" s="3">
        <f t="shared" si="149"/>
        <v>74.207229750932143</v>
      </c>
    </row>
    <row r="4254" spans="1:46" customFormat="1" hidden="1" x14ac:dyDescent="0.2">
      <c r="A4254">
        <v>10170085</v>
      </c>
      <c r="C4254">
        <v>191310014</v>
      </c>
      <c r="D4254" t="s">
        <v>8604</v>
      </c>
      <c r="E4254">
        <v>43.284999999999997</v>
      </c>
      <c r="F4254">
        <v>-92.641890000000004</v>
      </c>
      <c r="G4254" t="s">
        <v>45</v>
      </c>
      <c r="H4254" t="s">
        <v>46</v>
      </c>
      <c r="I4254" t="s">
        <v>1378</v>
      </c>
      <c r="J4254" t="s">
        <v>5228</v>
      </c>
      <c r="K4254" t="s">
        <v>49</v>
      </c>
      <c r="L4254" t="s">
        <v>50</v>
      </c>
      <c r="P4254" t="s">
        <v>51</v>
      </c>
      <c r="S4254" t="s">
        <v>52</v>
      </c>
      <c r="AD4254" t="s">
        <v>5015</v>
      </c>
      <c r="AK4254" t="s">
        <v>8605</v>
      </c>
      <c r="AT4254" s="3">
        <f t="shared" si="149"/>
        <v>133.4665488352299</v>
      </c>
    </row>
    <row r="4255" spans="1:46" customFormat="1" hidden="1" x14ac:dyDescent="0.2">
      <c r="A4255">
        <v>10170088</v>
      </c>
      <c r="C4255">
        <v>190430063</v>
      </c>
      <c r="D4255" t="s">
        <v>70</v>
      </c>
      <c r="E4255">
        <v>43.041699999999999</v>
      </c>
      <c r="F4255">
        <v>-91.207340000000002</v>
      </c>
      <c r="G4255" t="s">
        <v>45</v>
      </c>
      <c r="H4255" t="s">
        <v>46</v>
      </c>
      <c r="I4255" t="s">
        <v>1378</v>
      </c>
      <c r="J4255" t="s">
        <v>1937</v>
      </c>
      <c r="K4255" t="s">
        <v>49</v>
      </c>
      <c r="L4255" t="s">
        <v>50</v>
      </c>
      <c r="P4255" t="s">
        <v>51</v>
      </c>
      <c r="S4255" t="s">
        <v>70</v>
      </c>
      <c r="AD4255" t="s">
        <v>5015</v>
      </c>
      <c r="AK4255" t="s">
        <v>8606</v>
      </c>
      <c r="AT4255" s="3">
        <f t="shared" si="149"/>
        <v>68.49687697045691</v>
      </c>
    </row>
    <row r="4256" spans="1:46" customFormat="1" hidden="1" x14ac:dyDescent="0.2">
      <c r="A4256">
        <v>10170097</v>
      </c>
      <c r="C4256">
        <v>190230044</v>
      </c>
      <c r="D4256" t="s">
        <v>8607</v>
      </c>
      <c r="E4256">
        <v>42.889400000000002</v>
      </c>
      <c r="F4256">
        <v>-92.80189</v>
      </c>
      <c r="G4256" t="s">
        <v>45</v>
      </c>
      <c r="H4256" t="s">
        <v>46</v>
      </c>
      <c r="I4256" t="s">
        <v>1378</v>
      </c>
      <c r="J4256" t="s">
        <v>5042</v>
      </c>
      <c r="K4256" t="s">
        <v>49</v>
      </c>
      <c r="L4256" t="s">
        <v>50</v>
      </c>
      <c r="P4256" t="s">
        <v>51</v>
      </c>
      <c r="S4256" t="s">
        <v>60</v>
      </c>
      <c r="AD4256" t="s">
        <v>5022</v>
      </c>
      <c r="AK4256" t="s">
        <v>5063</v>
      </c>
      <c r="AT4256" s="3">
        <f t="shared" si="149"/>
        <v>147.29662539031929</v>
      </c>
    </row>
    <row r="4257" spans="1:46" customFormat="1" hidden="1" x14ac:dyDescent="0.2">
      <c r="A4257">
        <v>10170099</v>
      </c>
      <c r="C4257">
        <v>190830044</v>
      </c>
      <c r="D4257" t="s">
        <v>8608</v>
      </c>
      <c r="E4257">
        <v>42.329709999999999</v>
      </c>
      <c r="F4257">
        <v>-93.270809999999997</v>
      </c>
      <c r="G4257" t="s">
        <v>45</v>
      </c>
      <c r="H4257" t="s">
        <v>46</v>
      </c>
      <c r="I4257" t="s">
        <v>1378</v>
      </c>
      <c r="J4257" t="s">
        <v>5256</v>
      </c>
      <c r="K4257" t="s">
        <v>49</v>
      </c>
      <c r="L4257" t="s">
        <v>59</v>
      </c>
      <c r="P4257" t="s">
        <v>51</v>
      </c>
      <c r="S4257" t="s">
        <v>60</v>
      </c>
      <c r="AD4257" t="s">
        <v>5015</v>
      </c>
      <c r="AK4257" t="s">
        <v>8609</v>
      </c>
      <c r="AT4257" s="3">
        <f t="shared" si="149"/>
        <v>184.1855662914034</v>
      </c>
    </row>
    <row r="4258" spans="1:46" customFormat="1" hidden="1" x14ac:dyDescent="0.2">
      <c r="A4258">
        <v>10170107</v>
      </c>
      <c r="C4258">
        <v>190550022</v>
      </c>
      <c r="D4258" t="s">
        <v>8610</v>
      </c>
      <c r="E4258">
        <v>42.321710000000003</v>
      </c>
      <c r="F4258">
        <v>-91.251840000000001</v>
      </c>
      <c r="G4258" t="s">
        <v>45</v>
      </c>
      <c r="H4258" t="s">
        <v>46</v>
      </c>
      <c r="I4258" t="s">
        <v>1378</v>
      </c>
      <c r="J4258" t="s">
        <v>1957</v>
      </c>
      <c r="K4258" t="s">
        <v>49</v>
      </c>
      <c r="L4258" t="s">
        <v>59</v>
      </c>
      <c r="P4258" t="s">
        <v>51</v>
      </c>
      <c r="S4258" t="s">
        <v>60</v>
      </c>
      <c r="AD4258" t="s">
        <v>5022</v>
      </c>
      <c r="AK4258" t="s">
        <v>5023</v>
      </c>
      <c r="AT4258" s="3">
        <f t="shared" si="149"/>
        <v>103.15254978283615</v>
      </c>
    </row>
    <row r="4259" spans="1:46" customFormat="1" hidden="1" x14ac:dyDescent="0.2">
      <c r="A4259">
        <v>10170109</v>
      </c>
      <c r="C4259">
        <v>190890024</v>
      </c>
      <c r="D4259" t="s">
        <v>8611</v>
      </c>
      <c r="E4259">
        <v>43.250799999999998</v>
      </c>
      <c r="F4259">
        <v>-92.123769999999993</v>
      </c>
      <c r="G4259" t="s">
        <v>45</v>
      </c>
      <c r="H4259" t="s">
        <v>46</v>
      </c>
      <c r="I4259" t="s">
        <v>1378</v>
      </c>
      <c r="J4259" t="s">
        <v>5253</v>
      </c>
      <c r="K4259" t="s">
        <v>49</v>
      </c>
      <c r="L4259" t="s">
        <v>59</v>
      </c>
      <c r="P4259" t="s">
        <v>51</v>
      </c>
      <c r="S4259" t="s">
        <v>52</v>
      </c>
      <c r="AD4259" t="s">
        <v>5015</v>
      </c>
      <c r="AK4259" t="s">
        <v>6948</v>
      </c>
      <c r="AT4259" s="3">
        <f t="shared" si="149"/>
        <v>108.03726604759639</v>
      </c>
    </row>
    <row r="4260" spans="1:46" customFormat="1" hidden="1" x14ac:dyDescent="0.2">
      <c r="A4260">
        <v>10170125</v>
      </c>
      <c r="C4260">
        <v>190670037</v>
      </c>
      <c r="D4260" t="s">
        <v>70</v>
      </c>
      <c r="E4260">
        <v>43.1325</v>
      </c>
      <c r="F4260">
        <v>-92.732690000000005</v>
      </c>
      <c r="G4260" t="s">
        <v>45</v>
      </c>
      <c r="H4260" t="s">
        <v>46</v>
      </c>
      <c r="I4260" t="s">
        <v>1378</v>
      </c>
      <c r="J4260" t="s">
        <v>5065</v>
      </c>
      <c r="K4260" t="s">
        <v>49</v>
      </c>
      <c r="L4260" t="s">
        <v>59</v>
      </c>
      <c r="P4260" t="s">
        <v>51</v>
      </c>
      <c r="S4260" t="s">
        <v>60</v>
      </c>
      <c r="AD4260" t="s">
        <v>5022</v>
      </c>
      <c r="AK4260" t="s">
        <v>5198</v>
      </c>
      <c r="AT4260" s="3">
        <f t="shared" si="149"/>
        <v>139.69454252383329</v>
      </c>
    </row>
    <row r="4261" spans="1:46" customFormat="1" hidden="1" x14ac:dyDescent="0.2">
      <c r="A4261">
        <v>10170131</v>
      </c>
      <c r="C4261">
        <v>190550036</v>
      </c>
      <c r="D4261" t="s">
        <v>70</v>
      </c>
      <c r="E4261">
        <v>42.594209999999997</v>
      </c>
      <c r="F4261">
        <v>-91.42765</v>
      </c>
      <c r="G4261" t="s">
        <v>45</v>
      </c>
      <c r="H4261" t="s">
        <v>46</v>
      </c>
      <c r="I4261" t="s">
        <v>1378</v>
      </c>
      <c r="J4261" t="s">
        <v>1957</v>
      </c>
      <c r="K4261" t="s">
        <v>49</v>
      </c>
      <c r="L4261" t="s">
        <v>59</v>
      </c>
      <c r="P4261" t="s">
        <v>51</v>
      </c>
      <c r="S4261" t="s">
        <v>60</v>
      </c>
      <c r="AD4261" t="s">
        <v>5022</v>
      </c>
      <c r="AK4261" t="s">
        <v>8612</v>
      </c>
      <c r="AT4261" s="3">
        <f t="shared" si="149"/>
        <v>95.460246691130081</v>
      </c>
    </row>
    <row r="4262" spans="1:46" customFormat="1" hidden="1" x14ac:dyDescent="0.2">
      <c r="A4262">
        <v>10170140</v>
      </c>
      <c r="C4262">
        <v>190650010</v>
      </c>
      <c r="D4262" t="s">
        <v>81</v>
      </c>
      <c r="E4262">
        <v>42.996400000000001</v>
      </c>
      <c r="F4262">
        <v>-91.997969999999995</v>
      </c>
      <c r="G4262" t="s">
        <v>45</v>
      </c>
      <c r="H4262" t="s">
        <v>46</v>
      </c>
      <c r="I4262" t="s">
        <v>1378</v>
      </c>
      <c r="J4262" t="s">
        <v>1925</v>
      </c>
      <c r="K4262" t="s">
        <v>49</v>
      </c>
      <c r="L4262" t="s">
        <v>50</v>
      </c>
      <c r="P4262" t="s">
        <v>51</v>
      </c>
      <c r="S4262" t="s">
        <v>52</v>
      </c>
      <c r="AD4262" t="s">
        <v>5022</v>
      </c>
      <c r="AK4262" t="s">
        <v>5140</v>
      </c>
      <c r="AT4262" s="3">
        <f t="shared" si="149"/>
        <v>106.3987275784521</v>
      </c>
    </row>
    <row r="4263" spans="1:46" customFormat="1" hidden="1" x14ac:dyDescent="0.2">
      <c r="A4263">
        <v>10170145</v>
      </c>
      <c r="C4263">
        <v>190690003</v>
      </c>
      <c r="D4263" t="s">
        <v>8613</v>
      </c>
      <c r="E4263">
        <v>42.702800000000003</v>
      </c>
      <c r="F4263">
        <v>-93.134399999999999</v>
      </c>
      <c r="G4263" t="s">
        <v>45</v>
      </c>
      <c r="H4263" t="s">
        <v>46</v>
      </c>
      <c r="I4263" t="s">
        <v>1378</v>
      </c>
      <c r="J4263" t="s">
        <v>5017</v>
      </c>
      <c r="K4263" t="s">
        <v>49</v>
      </c>
      <c r="L4263" t="s">
        <v>59</v>
      </c>
      <c r="P4263" t="s">
        <v>51</v>
      </c>
      <c r="S4263" t="s">
        <v>52</v>
      </c>
      <c r="AD4263" t="s">
        <v>5022</v>
      </c>
      <c r="AK4263" t="s">
        <v>8614</v>
      </c>
      <c r="AT4263" s="3">
        <f t="shared" si="149"/>
        <v>167.43057072689083</v>
      </c>
    </row>
    <row r="4264" spans="1:46" customFormat="1" hidden="1" x14ac:dyDescent="0.2">
      <c r="A4264">
        <v>10170146</v>
      </c>
      <c r="C4264">
        <v>190650027</v>
      </c>
      <c r="D4264" t="s">
        <v>8615</v>
      </c>
      <c r="E4264">
        <v>42.988900000000001</v>
      </c>
      <c r="F4264">
        <v>-91.660449999999997</v>
      </c>
      <c r="G4264" t="s">
        <v>45</v>
      </c>
      <c r="H4264" t="s">
        <v>46</v>
      </c>
      <c r="I4264" t="s">
        <v>1378</v>
      </c>
      <c r="J4264" t="s">
        <v>1925</v>
      </c>
      <c r="K4264" t="s">
        <v>49</v>
      </c>
      <c r="L4264" t="s">
        <v>59</v>
      </c>
      <c r="P4264" t="s">
        <v>51</v>
      </c>
      <c r="S4264" t="s">
        <v>70</v>
      </c>
      <c r="AD4264" t="s">
        <v>5015</v>
      </c>
      <c r="AK4264" t="s">
        <v>5091</v>
      </c>
      <c r="AT4264" s="3">
        <f t="shared" si="149"/>
        <v>90.723260004092367</v>
      </c>
    </row>
    <row r="4265" spans="1:46" customFormat="1" hidden="1" x14ac:dyDescent="0.2">
      <c r="A4265">
        <v>10170162</v>
      </c>
      <c r="C4265">
        <v>190670020</v>
      </c>
      <c r="D4265" t="s">
        <v>8616</v>
      </c>
      <c r="E4265">
        <v>43.028599999999997</v>
      </c>
      <c r="F4265">
        <v>-92.631889999999999</v>
      </c>
      <c r="G4265" t="s">
        <v>45</v>
      </c>
      <c r="H4265" t="s">
        <v>46</v>
      </c>
      <c r="I4265" t="s">
        <v>1378</v>
      </c>
      <c r="J4265" t="s">
        <v>5065</v>
      </c>
      <c r="K4265" t="s">
        <v>49</v>
      </c>
      <c r="L4265" t="s">
        <v>50</v>
      </c>
      <c r="P4265" t="s">
        <v>51</v>
      </c>
      <c r="S4265" t="s">
        <v>60</v>
      </c>
      <c r="AB4265" t="s">
        <v>8617</v>
      </c>
      <c r="AD4265" t="s">
        <v>5015</v>
      </c>
      <c r="AK4265" t="s">
        <v>8618</v>
      </c>
      <c r="AT4265" s="3">
        <f t="shared" si="149"/>
        <v>136.36036416544036</v>
      </c>
    </row>
    <row r="4266" spans="1:46" customFormat="1" hidden="1" x14ac:dyDescent="0.2">
      <c r="A4266">
        <v>10170167</v>
      </c>
      <c r="C4266">
        <v>190430018</v>
      </c>
      <c r="D4266" t="s">
        <v>8619</v>
      </c>
      <c r="E4266">
        <v>42.75311</v>
      </c>
      <c r="F4266">
        <v>-91.377340000000004</v>
      </c>
      <c r="G4266" t="s">
        <v>45</v>
      </c>
      <c r="H4266" t="s">
        <v>46</v>
      </c>
      <c r="I4266" t="s">
        <v>1378</v>
      </c>
      <c r="J4266" t="s">
        <v>1937</v>
      </c>
      <c r="K4266" t="s">
        <v>49</v>
      </c>
      <c r="L4266" t="s">
        <v>59</v>
      </c>
      <c r="P4266" t="s">
        <v>51</v>
      </c>
      <c r="S4266" t="s">
        <v>52</v>
      </c>
      <c r="AD4266" t="s">
        <v>5022</v>
      </c>
      <c r="AK4266" t="s">
        <v>8620</v>
      </c>
      <c r="AT4266" s="3">
        <f t="shared" si="149"/>
        <v>86.52645446322768</v>
      </c>
    </row>
    <row r="4267" spans="1:46" customFormat="1" hidden="1" x14ac:dyDescent="0.2">
      <c r="A4267">
        <v>10170188</v>
      </c>
      <c r="C4267">
        <v>191910002</v>
      </c>
      <c r="D4267" t="s">
        <v>8621</v>
      </c>
      <c r="E4267">
        <v>43.2836</v>
      </c>
      <c r="F4267">
        <v>-91.645160000000004</v>
      </c>
      <c r="G4267" t="s">
        <v>45</v>
      </c>
      <c r="H4267" t="s">
        <v>46</v>
      </c>
      <c r="I4267" t="s">
        <v>1378</v>
      </c>
      <c r="J4267" t="s">
        <v>4247</v>
      </c>
      <c r="K4267" t="s">
        <v>49</v>
      </c>
      <c r="L4267" t="s">
        <v>50</v>
      </c>
      <c r="P4267" t="s">
        <v>51</v>
      </c>
      <c r="S4267" t="s">
        <v>52</v>
      </c>
      <c r="AD4267" t="s">
        <v>5022</v>
      </c>
      <c r="AK4267" t="s">
        <v>8622</v>
      </c>
      <c r="AT4267" s="3">
        <f t="shared" si="149"/>
        <v>83.941416513866869</v>
      </c>
    </row>
    <row r="4268" spans="1:46" customFormat="1" hidden="1" x14ac:dyDescent="0.2">
      <c r="A4268">
        <v>10170191</v>
      </c>
      <c r="C4268">
        <v>191310034</v>
      </c>
      <c r="D4268" t="s">
        <v>70</v>
      </c>
      <c r="E4268">
        <v>43.361899999999999</v>
      </c>
      <c r="F4268">
        <v>-92.613290000000006</v>
      </c>
      <c r="G4268" t="s">
        <v>45</v>
      </c>
      <c r="H4268" t="s">
        <v>46</v>
      </c>
      <c r="I4268" t="s">
        <v>1378</v>
      </c>
      <c r="J4268" t="s">
        <v>5228</v>
      </c>
      <c r="K4268" t="s">
        <v>49</v>
      </c>
      <c r="L4268" t="s">
        <v>59</v>
      </c>
      <c r="P4268" t="s">
        <v>51</v>
      </c>
      <c r="S4268" t="s">
        <v>60</v>
      </c>
      <c r="AD4268" t="s">
        <v>5015</v>
      </c>
      <c r="AK4268" t="s">
        <v>8623</v>
      </c>
      <c r="AT4268" s="3">
        <f t="shared" si="149"/>
        <v>131.46513733467594</v>
      </c>
    </row>
    <row r="4269" spans="1:46" customFormat="1" hidden="1" x14ac:dyDescent="0.2">
      <c r="A4269">
        <v>10170197</v>
      </c>
      <c r="C4269">
        <v>190130023</v>
      </c>
      <c r="D4269" t="s">
        <v>8624</v>
      </c>
      <c r="E4269">
        <v>42.356409999999997</v>
      </c>
      <c r="F4269">
        <v>-92.297370000000001</v>
      </c>
      <c r="G4269" t="s">
        <v>45</v>
      </c>
      <c r="H4269" t="s">
        <v>46</v>
      </c>
      <c r="I4269" t="s">
        <v>1378</v>
      </c>
      <c r="J4269" t="s">
        <v>1950</v>
      </c>
      <c r="K4269" t="s">
        <v>49</v>
      </c>
      <c r="L4269" t="s">
        <v>50</v>
      </c>
      <c r="P4269" t="s">
        <v>51</v>
      </c>
      <c r="S4269" t="s">
        <v>60</v>
      </c>
      <c r="AD4269" t="s">
        <v>5015</v>
      </c>
      <c r="AK4269" t="s">
        <v>5063</v>
      </c>
      <c r="AT4269" s="3">
        <f t="shared" si="149"/>
        <v>140.53176755550308</v>
      </c>
    </row>
    <row r="4270" spans="1:46" customFormat="1" hidden="1" x14ac:dyDescent="0.2">
      <c r="A4270">
        <v>10170204</v>
      </c>
      <c r="C4270">
        <v>191970005</v>
      </c>
      <c r="D4270" t="s">
        <v>8625</v>
      </c>
      <c r="E4270">
        <v>42.848100000000002</v>
      </c>
      <c r="F4270">
        <v>-93.609920000000002</v>
      </c>
      <c r="G4270" t="s">
        <v>45</v>
      </c>
      <c r="H4270" t="s">
        <v>46</v>
      </c>
      <c r="I4270" t="s">
        <v>1378</v>
      </c>
      <c r="J4270" t="s">
        <v>5281</v>
      </c>
      <c r="K4270" t="s">
        <v>49</v>
      </c>
      <c r="L4270" t="s">
        <v>59</v>
      </c>
      <c r="P4270" t="s">
        <v>51</v>
      </c>
      <c r="S4270" t="s">
        <v>52</v>
      </c>
      <c r="AD4270" t="s">
        <v>5022</v>
      </c>
      <c r="AK4270" t="s">
        <v>8626</v>
      </c>
      <c r="AT4270" s="3">
        <f t="shared" si="149"/>
        <v>187.37420233859436</v>
      </c>
    </row>
    <row r="4271" spans="1:46" customFormat="1" hidden="1" x14ac:dyDescent="0.2">
      <c r="A4271">
        <v>10170205</v>
      </c>
      <c r="C4271">
        <v>190430054</v>
      </c>
      <c r="D4271" t="s">
        <v>6377</v>
      </c>
      <c r="E4271">
        <v>42.853099999999998</v>
      </c>
      <c r="F4271">
        <v>-91.350440000000006</v>
      </c>
      <c r="G4271" t="s">
        <v>45</v>
      </c>
      <c r="H4271" t="s">
        <v>46</v>
      </c>
      <c r="I4271" t="s">
        <v>1378</v>
      </c>
      <c r="J4271" t="s">
        <v>1937</v>
      </c>
      <c r="K4271" t="s">
        <v>49</v>
      </c>
      <c r="L4271" t="s">
        <v>50</v>
      </c>
      <c r="P4271" t="s">
        <v>51</v>
      </c>
      <c r="S4271" t="s">
        <v>60</v>
      </c>
      <c r="AD4271" t="s">
        <v>5022</v>
      </c>
      <c r="AK4271" t="s">
        <v>8543</v>
      </c>
      <c r="AT4271" s="3">
        <f t="shared" si="149"/>
        <v>81.408954690190086</v>
      </c>
    </row>
    <row r="4272" spans="1:46" customFormat="1" hidden="1" x14ac:dyDescent="0.2">
      <c r="A4272">
        <v>10170211</v>
      </c>
      <c r="C4272">
        <v>191910064</v>
      </c>
      <c r="D4272" t="s">
        <v>70</v>
      </c>
      <c r="E4272">
        <v>43.3414</v>
      </c>
      <c r="F4272">
        <v>-91.920460000000006</v>
      </c>
      <c r="G4272" t="s">
        <v>45</v>
      </c>
      <c r="H4272" t="s">
        <v>46</v>
      </c>
      <c r="I4272" t="s">
        <v>1378</v>
      </c>
      <c r="J4272" t="s">
        <v>4247</v>
      </c>
      <c r="K4272" t="s">
        <v>49</v>
      </c>
      <c r="L4272" t="s">
        <v>50</v>
      </c>
      <c r="P4272" t="s">
        <v>51</v>
      </c>
      <c r="S4272" t="s">
        <v>60</v>
      </c>
      <c r="AD4272" t="s">
        <v>5022</v>
      </c>
      <c r="AK4272" t="s">
        <v>6926</v>
      </c>
      <c r="AT4272" s="3">
        <f t="shared" si="149"/>
        <v>96.995670417215706</v>
      </c>
    </row>
    <row r="4273" spans="1:46" customFormat="1" hidden="1" x14ac:dyDescent="0.2">
      <c r="A4273">
        <v>10170216</v>
      </c>
      <c r="C4273">
        <v>190050014</v>
      </c>
      <c r="D4273" t="s">
        <v>8627</v>
      </c>
      <c r="E4273">
        <v>43.4178</v>
      </c>
      <c r="F4273">
        <v>-91.526250000000005</v>
      </c>
      <c r="G4273" t="s">
        <v>45</v>
      </c>
      <c r="H4273" t="s">
        <v>46</v>
      </c>
      <c r="I4273" t="s">
        <v>1378</v>
      </c>
      <c r="J4273" t="s">
        <v>1907</v>
      </c>
      <c r="K4273" t="s">
        <v>49</v>
      </c>
      <c r="L4273" t="s">
        <v>50</v>
      </c>
      <c r="P4273" t="s">
        <v>51</v>
      </c>
      <c r="S4273" t="s">
        <v>60</v>
      </c>
      <c r="AD4273" t="s">
        <v>5022</v>
      </c>
      <c r="AK4273" t="s">
        <v>5180</v>
      </c>
      <c r="AT4273" s="3">
        <f t="shared" si="149"/>
        <v>76.75474807221326</v>
      </c>
    </row>
    <row r="4274" spans="1:46" customFormat="1" hidden="1" x14ac:dyDescent="0.2">
      <c r="A4274">
        <v>10170219</v>
      </c>
      <c r="C4274">
        <v>190650050</v>
      </c>
      <c r="D4274" t="s">
        <v>70</v>
      </c>
      <c r="E4274">
        <v>43.052500000000002</v>
      </c>
      <c r="F4274">
        <v>-91.852059999999994</v>
      </c>
      <c r="G4274" t="s">
        <v>45</v>
      </c>
      <c r="H4274" t="s">
        <v>46</v>
      </c>
      <c r="I4274" t="s">
        <v>1378</v>
      </c>
      <c r="J4274" t="s">
        <v>1925</v>
      </c>
      <c r="K4274" t="s">
        <v>49</v>
      </c>
      <c r="L4274" t="s">
        <v>59</v>
      </c>
      <c r="P4274" t="s">
        <v>51</v>
      </c>
      <c r="S4274" t="s">
        <v>60</v>
      </c>
      <c r="AD4274" t="s">
        <v>5022</v>
      </c>
      <c r="AK4274" t="s">
        <v>6918</v>
      </c>
      <c r="AT4274" s="3">
        <f t="shared" si="149"/>
        <v>98.159788541995681</v>
      </c>
    </row>
    <row r="4275" spans="1:46" customFormat="1" hidden="1" x14ac:dyDescent="0.2">
      <c r="A4275">
        <v>10170225</v>
      </c>
      <c r="C4275">
        <v>190050013</v>
      </c>
      <c r="D4275" t="s">
        <v>8628</v>
      </c>
      <c r="E4275">
        <v>43.2639</v>
      </c>
      <c r="F4275">
        <v>-91.135739999999998</v>
      </c>
      <c r="G4275" t="s">
        <v>45</v>
      </c>
      <c r="H4275" t="s">
        <v>46</v>
      </c>
      <c r="I4275" t="s">
        <v>1378</v>
      </c>
      <c r="J4275" t="s">
        <v>1907</v>
      </c>
      <c r="K4275" t="s">
        <v>49</v>
      </c>
      <c r="L4275" t="s">
        <v>50</v>
      </c>
      <c r="P4275" t="s">
        <v>51</v>
      </c>
      <c r="S4275" t="s">
        <v>52</v>
      </c>
      <c r="AD4275" t="s">
        <v>5022</v>
      </c>
      <c r="AK4275" t="s">
        <v>8629</v>
      </c>
      <c r="AT4275" s="3">
        <f t="shared" si="149"/>
        <v>59.319317017531006</v>
      </c>
    </row>
    <row r="4276" spans="1:46" customFormat="1" hidden="1" x14ac:dyDescent="0.2">
      <c r="A4276">
        <v>10170229</v>
      </c>
      <c r="C4276">
        <v>190430099</v>
      </c>
      <c r="D4276" t="s">
        <v>70</v>
      </c>
      <c r="E4276">
        <v>42.644710000000003</v>
      </c>
      <c r="F4276">
        <v>-91.581249999999997</v>
      </c>
      <c r="G4276" t="s">
        <v>45</v>
      </c>
      <c r="H4276" t="s">
        <v>46</v>
      </c>
      <c r="I4276" t="s">
        <v>1378</v>
      </c>
      <c r="J4276" t="s">
        <v>1937</v>
      </c>
      <c r="K4276" t="s">
        <v>49</v>
      </c>
      <c r="L4276" t="s">
        <v>59</v>
      </c>
      <c r="P4276" t="s">
        <v>51</v>
      </c>
      <c r="S4276" t="s">
        <v>60</v>
      </c>
      <c r="AD4276" t="s">
        <v>5022</v>
      </c>
      <c r="AK4276" t="s">
        <v>5171</v>
      </c>
      <c r="AT4276" s="3">
        <f t="shared" si="149"/>
        <v>99.302852164929703</v>
      </c>
    </row>
    <row r="4277" spans="1:46" customFormat="1" hidden="1" x14ac:dyDescent="0.2">
      <c r="A4277">
        <v>10170233</v>
      </c>
      <c r="C4277">
        <v>190430047</v>
      </c>
      <c r="D4277" t="s">
        <v>8630</v>
      </c>
      <c r="E4277">
        <v>42.927799999999998</v>
      </c>
      <c r="F4277">
        <v>-91.386849999999995</v>
      </c>
      <c r="G4277" t="s">
        <v>45</v>
      </c>
      <c r="H4277" t="s">
        <v>46</v>
      </c>
      <c r="I4277" t="s">
        <v>1378</v>
      </c>
      <c r="J4277" t="s">
        <v>1937</v>
      </c>
      <c r="K4277" t="s">
        <v>49</v>
      </c>
      <c r="L4277" t="s">
        <v>50</v>
      </c>
      <c r="P4277" t="s">
        <v>51</v>
      </c>
      <c r="S4277" t="s">
        <v>52</v>
      </c>
      <c r="AD4277" t="s">
        <v>5015</v>
      </c>
      <c r="AK4277" t="s">
        <v>8631</v>
      </c>
      <c r="AT4277" s="3">
        <f t="shared" si="149"/>
        <v>80.248039010882607</v>
      </c>
    </row>
    <row r="4278" spans="1:46" customFormat="1" hidden="1" x14ac:dyDescent="0.2">
      <c r="A4278">
        <v>10170234</v>
      </c>
      <c r="C4278">
        <v>190170033</v>
      </c>
      <c r="D4278" t="s">
        <v>70</v>
      </c>
      <c r="E4278">
        <v>42.692799999999998</v>
      </c>
      <c r="F4278">
        <v>-92.525180000000006</v>
      </c>
      <c r="G4278" t="s">
        <v>45</v>
      </c>
      <c r="H4278" t="s">
        <v>46</v>
      </c>
      <c r="I4278" t="s">
        <v>1378</v>
      </c>
      <c r="J4278" t="s">
        <v>1931</v>
      </c>
      <c r="K4278" t="s">
        <v>49</v>
      </c>
      <c r="L4278" t="s">
        <v>59</v>
      </c>
      <c r="P4278" t="s">
        <v>51</v>
      </c>
      <c r="S4278" t="s">
        <v>60</v>
      </c>
      <c r="AD4278" t="s">
        <v>5015</v>
      </c>
      <c r="AK4278" t="s">
        <v>8632</v>
      </c>
      <c r="AT4278" s="3">
        <f t="shared" si="149"/>
        <v>139.06607073013024</v>
      </c>
    </row>
    <row r="4279" spans="1:46" customFormat="1" hidden="1" x14ac:dyDescent="0.2">
      <c r="A4279">
        <v>10170243</v>
      </c>
      <c r="C4279">
        <v>190130009</v>
      </c>
      <c r="D4279" t="s">
        <v>8633</v>
      </c>
      <c r="E4279">
        <v>42.473109999999998</v>
      </c>
      <c r="F4279">
        <v>-92.204570000000004</v>
      </c>
      <c r="G4279" t="s">
        <v>45</v>
      </c>
      <c r="H4279" t="s">
        <v>46</v>
      </c>
      <c r="I4279" t="s">
        <v>1378</v>
      </c>
      <c r="J4279" t="s">
        <v>1950</v>
      </c>
      <c r="K4279" t="s">
        <v>49</v>
      </c>
      <c r="L4279" t="s">
        <v>50</v>
      </c>
      <c r="P4279" t="s">
        <v>51</v>
      </c>
      <c r="S4279" t="s">
        <v>52</v>
      </c>
      <c r="AD4279" t="s">
        <v>4867</v>
      </c>
      <c r="AT4279" s="3">
        <f t="shared" si="149"/>
        <v>132.08965686056547</v>
      </c>
    </row>
    <row r="4280" spans="1:46" customFormat="1" hidden="1" x14ac:dyDescent="0.2">
      <c r="A4280">
        <v>10170244</v>
      </c>
      <c r="C4280">
        <v>191950028</v>
      </c>
      <c r="D4280" t="s">
        <v>70</v>
      </c>
      <c r="E4280">
        <v>43.361400000000003</v>
      </c>
      <c r="F4280">
        <v>-93.183009999999996</v>
      </c>
      <c r="G4280" t="s">
        <v>45</v>
      </c>
      <c r="H4280" t="s">
        <v>46</v>
      </c>
      <c r="I4280" t="s">
        <v>1378</v>
      </c>
      <c r="J4280" t="s">
        <v>5246</v>
      </c>
      <c r="K4280" t="s">
        <v>49</v>
      </c>
      <c r="L4280" t="s">
        <v>59</v>
      </c>
      <c r="P4280" t="s">
        <v>51</v>
      </c>
      <c r="S4280" t="s">
        <v>60</v>
      </c>
      <c r="AD4280" t="s">
        <v>5015</v>
      </c>
      <c r="AK4280" t="s">
        <v>8634</v>
      </c>
      <c r="AT4280" s="3">
        <f t="shared" si="149"/>
        <v>159.98771775390526</v>
      </c>
    </row>
    <row r="4281" spans="1:46" customFormat="1" hidden="1" x14ac:dyDescent="0.2">
      <c r="A4281">
        <v>10170252</v>
      </c>
      <c r="C4281">
        <v>190810031</v>
      </c>
      <c r="D4281" t="s">
        <v>70</v>
      </c>
      <c r="E4281">
        <v>43.195799999999998</v>
      </c>
      <c r="F4281">
        <v>-93.966629999999995</v>
      </c>
      <c r="G4281" t="s">
        <v>45</v>
      </c>
      <c r="H4281" t="s">
        <v>46</v>
      </c>
      <c r="I4281" t="s">
        <v>1378</v>
      </c>
      <c r="J4281" t="s">
        <v>5364</v>
      </c>
      <c r="K4281" t="s">
        <v>49</v>
      </c>
      <c r="L4281" t="s">
        <v>59</v>
      </c>
      <c r="P4281" t="s">
        <v>51</v>
      </c>
      <c r="S4281" t="s">
        <v>70</v>
      </c>
      <c r="AD4281" t="s">
        <v>5015</v>
      </c>
      <c r="AK4281" t="s">
        <v>8635</v>
      </c>
      <c r="AT4281" s="3">
        <f t="shared" si="149"/>
        <v>200.38740786493133</v>
      </c>
    </row>
    <row r="4282" spans="1:46" customFormat="1" hidden="1" x14ac:dyDescent="0.2">
      <c r="A4282">
        <v>10170256</v>
      </c>
      <c r="C4282">
        <v>190190028</v>
      </c>
      <c r="D4282" t="s">
        <v>8636</v>
      </c>
      <c r="E4282">
        <v>42.356110000000001</v>
      </c>
      <c r="F4282">
        <v>-91.855760000000004</v>
      </c>
      <c r="G4282" t="s">
        <v>45</v>
      </c>
      <c r="H4282" t="s">
        <v>46</v>
      </c>
      <c r="I4282" t="s">
        <v>1378</v>
      </c>
      <c r="J4282" t="s">
        <v>5014</v>
      </c>
      <c r="K4282" t="s">
        <v>49</v>
      </c>
      <c r="L4282" t="s">
        <v>59</v>
      </c>
      <c r="P4282" t="s">
        <v>51</v>
      </c>
      <c r="S4282" t="s">
        <v>60</v>
      </c>
      <c r="AD4282" t="s">
        <v>5015</v>
      </c>
      <c r="AK4282" t="s">
        <v>5040</v>
      </c>
      <c r="AT4282" s="3">
        <f t="shared" si="149"/>
        <v>122.71679019955063</v>
      </c>
    </row>
    <row r="4283" spans="1:46" customFormat="1" hidden="1" x14ac:dyDescent="0.2">
      <c r="A4283">
        <v>10170266</v>
      </c>
      <c r="C4283">
        <v>190370014</v>
      </c>
      <c r="D4283" t="s">
        <v>8637</v>
      </c>
      <c r="E4283">
        <v>43.160800000000002</v>
      </c>
      <c r="F4283">
        <v>-92.490179999999995</v>
      </c>
      <c r="G4283" t="s">
        <v>45</v>
      </c>
      <c r="H4283" t="s">
        <v>46</v>
      </c>
      <c r="I4283" t="s">
        <v>1378</v>
      </c>
      <c r="J4283" t="s">
        <v>5045</v>
      </c>
      <c r="K4283" t="s">
        <v>49</v>
      </c>
      <c r="L4283" t="s">
        <v>50</v>
      </c>
      <c r="P4283" t="s">
        <v>51</v>
      </c>
      <c r="S4283" t="s">
        <v>60</v>
      </c>
      <c r="AD4283" t="s">
        <v>5015</v>
      </c>
      <c r="AK4283" t="s">
        <v>5066</v>
      </c>
      <c r="AT4283" s="3">
        <f t="shared" si="149"/>
        <v>127.32437912448617</v>
      </c>
    </row>
    <row r="4284" spans="1:46" customFormat="1" hidden="1" x14ac:dyDescent="0.2">
      <c r="A4284">
        <v>10170267</v>
      </c>
      <c r="C4284">
        <v>190190060</v>
      </c>
      <c r="D4284" t="s">
        <v>70</v>
      </c>
      <c r="E4284">
        <v>42.360010000000003</v>
      </c>
      <c r="F4284">
        <v>-91.897059999999996</v>
      </c>
      <c r="G4284" t="s">
        <v>45</v>
      </c>
      <c r="H4284" t="s">
        <v>46</v>
      </c>
      <c r="I4284" t="s">
        <v>1378</v>
      </c>
      <c r="J4284" t="s">
        <v>5014</v>
      </c>
      <c r="K4284" t="s">
        <v>49</v>
      </c>
      <c r="L4284" t="s">
        <v>59</v>
      </c>
      <c r="P4284" t="s">
        <v>51</v>
      </c>
      <c r="S4284" t="s">
        <v>60</v>
      </c>
      <c r="AD4284" t="s">
        <v>5022</v>
      </c>
      <c r="AK4284" t="s">
        <v>8638</v>
      </c>
      <c r="AT4284" s="3">
        <f t="shared" si="149"/>
        <v>124.14879049741326</v>
      </c>
    </row>
    <row r="4285" spans="1:46" customFormat="1" hidden="1" x14ac:dyDescent="0.2">
      <c r="A4285">
        <v>10170274</v>
      </c>
      <c r="C4285">
        <v>190330055</v>
      </c>
      <c r="D4285" t="s">
        <v>70</v>
      </c>
      <c r="E4285">
        <v>43.139400000000002</v>
      </c>
      <c r="F4285">
        <v>-93.336609999999993</v>
      </c>
      <c r="G4285" t="s">
        <v>45</v>
      </c>
      <c r="H4285" t="s">
        <v>46</v>
      </c>
      <c r="I4285" t="s">
        <v>1378</v>
      </c>
      <c r="J4285" t="s">
        <v>5054</v>
      </c>
      <c r="K4285" t="s">
        <v>49</v>
      </c>
      <c r="L4285" t="s">
        <v>59</v>
      </c>
      <c r="P4285" t="s">
        <v>51</v>
      </c>
      <c r="S4285" t="s">
        <v>70</v>
      </c>
      <c r="AD4285" t="s">
        <v>5015</v>
      </c>
      <c r="AK4285" t="s">
        <v>5147</v>
      </c>
      <c r="AT4285" s="3">
        <f t="shared" si="149"/>
        <v>169.55286662129166</v>
      </c>
    </row>
    <row r="4286" spans="1:46" customFormat="1" hidden="1" x14ac:dyDescent="0.2">
      <c r="A4286">
        <v>10170278</v>
      </c>
      <c r="C4286">
        <v>190810020</v>
      </c>
      <c r="D4286" t="s">
        <v>8639</v>
      </c>
      <c r="E4286">
        <v>42.965000000000003</v>
      </c>
      <c r="F4286">
        <v>-93.638019999999997</v>
      </c>
      <c r="G4286" t="s">
        <v>45</v>
      </c>
      <c r="H4286" t="s">
        <v>46</v>
      </c>
      <c r="I4286" t="s">
        <v>1378</v>
      </c>
      <c r="J4286" t="s">
        <v>5364</v>
      </c>
      <c r="K4286" t="s">
        <v>49</v>
      </c>
      <c r="L4286" t="s">
        <v>59</v>
      </c>
      <c r="P4286" t="s">
        <v>51</v>
      </c>
      <c r="S4286" t="s">
        <v>70</v>
      </c>
      <c r="AD4286" t="s">
        <v>5015</v>
      </c>
      <c r="AK4286" t="s">
        <v>5066</v>
      </c>
      <c r="AT4286" s="3">
        <f t="shared" si="149"/>
        <v>186.81473595049565</v>
      </c>
    </row>
    <row r="4287" spans="1:46" customFormat="1" hidden="1" x14ac:dyDescent="0.2">
      <c r="A4287">
        <v>10170280</v>
      </c>
      <c r="C4287">
        <v>191970034</v>
      </c>
      <c r="D4287" t="s">
        <v>70</v>
      </c>
      <c r="E4287">
        <v>42.662799999999997</v>
      </c>
      <c r="F4287">
        <v>-93.832729999999998</v>
      </c>
      <c r="G4287" t="s">
        <v>45</v>
      </c>
      <c r="H4287" t="s">
        <v>46</v>
      </c>
      <c r="I4287" t="s">
        <v>1378</v>
      </c>
      <c r="J4287" t="s">
        <v>5281</v>
      </c>
      <c r="K4287" t="s">
        <v>49</v>
      </c>
      <c r="L4287" t="s">
        <v>59</v>
      </c>
      <c r="P4287" t="s">
        <v>51</v>
      </c>
      <c r="S4287" t="s">
        <v>60</v>
      </c>
      <c r="AD4287" t="s">
        <v>5022</v>
      </c>
      <c r="AK4287" t="s">
        <v>8640</v>
      </c>
      <c r="AT4287" s="3">
        <f t="shared" si="149"/>
        <v>201.85982572836463</v>
      </c>
    </row>
    <row r="4288" spans="1:46" customFormat="1" hidden="1" x14ac:dyDescent="0.2">
      <c r="A4288">
        <v>10170282</v>
      </c>
      <c r="C4288">
        <v>191970025</v>
      </c>
      <c r="D4288" t="s">
        <v>70</v>
      </c>
      <c r="E4288">
        <v>42.781399999999998</v>
      </c>
      <c r="F4288">
        <v>-93.959630000000004</v>
      </c>
      <c r="G4288" t="s">
        <v>45</v>
      </c>
      <c r="H4288" t="s">
        <v>46</v>
      </c>
      <c r="I4288" t="s">
        <v>1378</v>
      </c>
      <c r="J4288" t="s">
        <v>5281</v>
      </c>
      <c r="K4288" t="s">
        <v>49</v>
      </c>
      <c r="L4288" t="s">
        <v>59</v>
      </c>
      <c r="P4288" t="s">
        <v>51</v>
      </c>
      <c r="S4288" t="s">
        <v>60</v>
      </c>
      <c r="AD4288" t="s">
        <v>5015</v>
      </c>
      <c r="AK4288" t="s">
        <v>8641</v>
      </c>
      <c r="AT4288" s="3">
        <f t="shared" si="149"/>
        <v>205.6869364162707</v>
      </c>
    </row>
    <row r="4289" spans="1:46" customFormat="1" hidden="1" x14ac:dyDescent="0.2">
      <c r="A4289">
        <v>10170287</v>
      </c>
      <c r="C4289">
        <v>190830047</v>
      </c>
      <c r="D4289" t="s">
        <v>70</v>
      </c>
      <c r="E4289">
        <v>42.440600000000003</v>
      </c>
      <c r="F4289">
        <v>-93.349410000000006</v>
      </c>
      <c r="G4289" t="s">
        <v>45</v>
      </c>
      <c r="H4289" t="s">
        <v>46</v>
      </c>
      <c r="I4289" t="s">
        <v>1378</v>
      </c>
      <c r="J4289" t="s">
        <v>5256</v>
      </c>
      <c r="K4289" t="s">
        <v>49</v>
      </c>
      <c r="L4289" t="s">
        <v>59</v>
      </c>
      <c r="P4289" t="s">
        <v>51</v>
      </c>
      <c r="S4289" t="s">
        <v>60</v>
      </c>
      <c r="AD4289" t="s">
        <v>5022</v>
      </c>
      <c r="AK4289" t="s">
        <v>8642</v>
      </c>
      <c r="AT4289" s="3">
        <f t="shared" si="149"/>
        <v>184.45808727949611</v>
      </c>
    </row>
    <row r="4290" spans="1:46" customFormat="1" hidden="1" x14ac:dyDescent="0.2">
      <c r="A4290">
        <v>10170288</v>
      </c>
      <c r="C4290">
        <v>190550001</v>
      </c>
      <c r="D4290" t="s">
        <v>8643</v>
      </c>
      <c r="E4290">
        <v>42.63861</v>
      </c>
      <c r="F4290">
        <v>-91.19014</v>
      </c>
      <c r="G4290" t="s">
        <v>45</v>
      </c>
      <c r="H4290" t="s">
        <v>46</v>
      </c>
      <c r="I4290" t="s">
        <v>1378</v>
      </c>
      <c r="J4290" t="s">
        <v>1957</v>
      </c>
      <c r="K4290" t="s">
        <v>49</v>
      </c>
      <c r="L4290" t="s">
        <v>50</v>
      </c>
      <c r="P4290" t="s">
        <v>51</v>
      </c>
      <c r="S4290" t="s">
        <v>60</v>
      </c>
      <c r="AD4290" t="s">
        <v>5022</v>
      </c>
      <c r="AK4290" t="s">
        <v>8644</v>
      </c>
      <c r="AT4290" s="3">
        <f t="shared" si="149"/>
        <v>84.560676624611233</v>
      </c>
    </row>
    <row r="4291" spans="1:46" customFormat="1" hidden="1" x14ac:dyDescent="0.2">
      <c r="A4291">
        <v>10170291</v>
      </c>
      <c r="C4291">
        <v>190430071</v>
      </c>
      <c r="D4291" t="s">
        <v>70</v>
      </c>
      <c r="E4291">
        <v>42.98</v>
      </c>
      <c r="F4291">
        <v>-91.457350000000005</v>
      </c>
      <c r="G4291" t="s">
        <v>45</v>
      </c>
      <c r="H4291" t="s">
        <v>46</v>
      </c>
      <c r="I4291" t="s">
        <v>1378</v>
      </c>
      <c r="J4291" t="s">
        <v>1937</v>
      </c>
      <c r="K4291" t="s">
        <v>49</v>
      </c>
      <c r="L4291" t="s">
        <v>50</v>
      </c>
      <c r="P4291" t="s">
        <v>51</v>
      </c>
      <c r="S4291" t="s">
        <v>60</v>
      </c>
      <c r="AD4291" t="s">
        <v>5015</v>
      </c>
      <c r="AK4291" t="s">
        <v>8645</v>
      </c>
      <c r="AT4291" s="3">
        <f t="shared" ref="AT4291:AT4354" si="150">(2*ATAN2(SQRT(1-(SIN(ABS(E4291-$E$1)*PI()/180/2)^2+COS($E$1*PI()/180)*COS(E4291*PI()/180)*SIN(ABS(F4291-$F$1)*PI()/180/2)^2)),SQRT(SIN(ABS(E4291-$E$1)*PI()/180/2)^2+COS($E$1*PI()/180)*COS(E4291*PI()/180)*SIN(ABS(F4291-$F$1)*PI()/180/2)^2)))*6371*0.621371</f>
        <v>81.678608365654128</v>
      </c>
    </row>
    <row r="4292" spans="1:46" customFormat="1" hidden="1" x14ac:dyDescent="0.2">
      <c r="A4292">
        <v>10170295</v>
      </c>
      <c r="C4292">
        <v>270750001</v>
      </c>
      <c r="D4292" t="s">
        <v>8646</v>
      </c>
      <c r="E4292">
        <v>47.441699999999997</v>
      </c>
      <c r="F4292">
        <v>-91.197950000000006</v>
      </c>
      <c r="G4292" t="s">
        <v>45</v>
      </c>
      <c r="H4292" t="s">
        <v>46</v>
      </c>
      <c r="I4292" t="s">
        <v>173</v>
      </c>
      <c r="J4292" t="s">
        <v>174</v>
      </c>
      <c r="K4292" t="s">
        <v>1398</v>
      </c>
      <c r="N4292" t="s">
        <v>8647</v>
      </c>
      <c r="P4292" t="s">
        <v>51</v>
      </c>
      <c r="S4292" t="s">
        <v>144</v>
      </c>
      <c r="AD4292" t="s">
        <v>8648</v>
      </c>
      <c r="AE4292" t="s">
        <v>8649</v>
      </c>
      <c r="AF4292" t="s">
        <v>8650</v>
      </c>
      <c r="AK4292" t="s">
        <v>8651</v>
      </c>
      <c r="AT4292" s="3">
        <f t="shared" si="150"/>
        <v>278.45195448173592</v>
      </c>
    </row>
    <row r="4293" spans="1:46" customFormat="1" hidden="1" x14ac:dyDescent="0.2">
      <c r="A4293">
        <v>10170298</v>
      </c>
      <c r="C4293">
        <v>270990003</v>
      </c>
      <c r="D4293" t="s">
        <v>8652</v>
      </c>
      <c r="E4293">
        <v>43.734400000000001</v>
      </c>
      <c r="F4293">
        <v>-92.522989999999993</v>
      </c>
      <c r="G4293" t="s">
        <v>45</v>
      </c>
      <c r="H4293" t="s">
        <v>46</v>
      </c>
      <c r="I4293" t="s">
        <v>173</v>
      </c>
      <c r="J4293" t="s">
        <v>5513</v>
      </c>
      <c r="K4293" t="s">
        <v>49</v>
      </c>
      <c r="L4293" t="s">
        <v>50</v>
      </c>
      <c r="P4293" t="s">
        <v>51</v>
      </c>
      <c r="S4293" t="s">
        <v>52</v>
      </c>
      <c r="AB4293" t="s">
        <v>8653</v>
      </c>
      <c r="AD4293" t="s">
        <v>5169</v>
      </c>
      <c r="AK4293" t="s">
        <v>7233</v>
      </c>
      <c r="AT4293" s="3">
        <f t="shared" si="150"/>
        <v>127.23257669479545</v>
      </c>
    </row>
    <row r="4294" spans="1:46" customFormat="1" hidden="1" x14ac:dyDescent="0.2">
      <c r="A4294">
        <v>10170299</v>
      </c>
      <c r="C4294">
        <v>260710491</v>
      </c>
      <c r="D4294" t="s">
        <v>8654</v>
      </c>
      <c r="E4294">
        <v>46.0961</v>
      </c>
      <c r="F4294">
        <v>-88.586150000000004</v>
      </c>
      <c r="G4294" t="s">
        <v>45</v>
      </c>
      <c r="H4294" t="s">
        <v>46</v>
      </c>
      <c r="I4294" t="s">
        <v>138</v>
      </c>
      <c r="J4294" t="s">
        <v>265</v>
      </c>
      <c r="K4294" t="s">
        <v>140</v>
      </c>
      <c r="L4294" t="s">
        <v>265</v>
      </c>
      <c r="P4294" t="s">
        <v>70</v>
      </c>
      <c r="S4294" t="s">
        <v>179</v>
      </c>
      <c r="AD4294" t="s">
        <v>54</v>
      </c>
      <c r="AK4294" t="s">
        <v>5523</v>
      </c>
      <c r="AT4294" s="3">
        <f t="shared" si="150"/>
        <v>192.29250565689188</v>
      </c>
    </row>
    <row r="4295" spans="1:46" customFormat="1" hidden="1" x14ac:dyDescent="0.2">
      <c r="A4295">
        <v>10170300</v>
      </c>
      <c r="C4295">
        <v>271690009</v>
      </c>
      <c r="D4295" t="s">
        <v>8655</v>
      </c>
      <c r="E4295">
        <v>43.932200000000002</v>
      </c>
      <c r="F4295">
        <v>-91.84796</v>
      </c>
      <c r="G4295" t="s">
        <v>45</v>
      </c>
      <c r="H4295" t="s">
        <v>46</v>
      </c>
      <c r="I4295" t="s">
        <v>173</v>
      </c>
      <c r="J4295" t="s">
        <v>5525</v>
      </c>
      <c r="K4295" t="s">
        <v>49</v>
      </c>
      <c r="L4295" t="s">
        <v>50</v>
      </c>
      <c r="P4295" t="s">
        <v>51</v>
      </c>
      <c r="S4295" t="s">
        <v>52</v>
      </c>
      <c r="AB4295" t="s">
        <v>8656</v>
      </c>
      <c r="AD4295" t="s">
        <v>5169</v>
      </c>
      <c r="AK4295" t="s">
        <v>8657</v>
      </c>
      <c r="AT4295" s="3">
        <f t="shared" si="150"/>
        <v>96.993489601598355</v>
      </c>
    </row>
    <row r="4296" spans="1:46" customFormat="1" hidden="1" x14ac:dyDescent="0.2">
      <c r="A4296">
        <v>10170303</v>
      </c>
      <c r="C4296">
        <v>260710441</v>
      </c>
      <c r="D4296" t="s">
        <v>8658</v>
      </c>
      <c r="E4296">
        <v>46.096899999999998</v>
      </c>
      <c r="F4296">
        <v>-88.526150000000001</v>
      </c>
      <c r="G4296" t="s">
        <v>45</v>
      </c>
      <c r="H4296" t="s">
        <v>46</v>
      </c>
      <c r="I4296" t="s">
        <v>138</v>
      </c>
      <c r="J4296" t="s">
        <v>265</v>
      </c>
      <c r="K4296" t="s">
        <v>140</v>
      </c>
      <c r="L4296" t="s">
        <v>265</v>
      </c>
      <c r="P4296" t="s">
        <v>70</v>
      </c>
      <c r="S4296" t="s">
        <v>179</v>
      </c>
      <c r="AD4296" t="s">
        <v>54</v>
      </c>
      <c r="AK4296" t="s">
        <v>5477</v>
      </c>
      <c r="AT4296" s="3">
        <f t="shared" si="150"/>
        <v>193.42270692391929</v>
      </c>
    </row>
    <row r="4297" spans="1:46" customFormat="1" hidden="1" x14ac:dyDescent="0.2">
      <c r="A4297">
        <v>10170304</v>
      </c>
      <c r="C4297">
        <v>270530009</v>
      </c>
      <c r="D4297" t="s">
        <v>8659</v>
      </c>
      <c r="E4297">
        <v>44.875790000000002</v>
      </c>
      <c r="F4297">
        <v>-93.448319999999995</v>
      </c>
      <c r="G4297" t="s">
        <v>45</v>
      </c>
      <c r="H4297" t="s">
        <v>46</v>
      </c>
      <c r="I4297" t="s">
        <v>173</v>
      </c>
      <c r="J4297" t="s">
        <v>5492</v>
      </c>
      <c r="K4297" t="s">
        <v>49</v>
      </c>
      <c r="L4297" t="s">
        <v>59</v>
      </c>
      <c r="P4297" t="s">
        <v>51</v>
      </c>
      <c r="S4297" t="s">
        <v>52</v>
      </c>
      <c r="AD4297" t="s">
        <v>5434</v>
      </c>
      <c r="AK4297" t="s">
        <v>8660</v>
      </c>
      <c r="AT4297" s="3">
        <f t="shared" si="150"/>
        <v>195.48336059944737</v>
      </c>
    </row>
    <row r="4298" spans="1:46" customFormat="1" hidden="1" x14ac:dyDescent="0.2">
      <c r="A4298">
        <v>10170308</v>
      </c>
      <c r="C4298">
        <v>271370139</v>
      </c>
      <c r="D4298" t="s">
        <v>8661</v>
      </c>
      <c r="E4298">
        <v>46.959989999999998</v>
      </c>
      <c r="F4298">
        <v>-92.052980000000005</v>
      </c>
      <c r="G4298" t="s">
        <v>45</v>
      </c>
      <c r="H4298" t="s">
        <v>46</v>
      </c>
      <c r="I4298" t="s">
        <v>173</v>
      </c>
      <c r="J4298" t="s">
        <v>197</v>
      </c>
      <c r="K4298" t="s">
        <v>49</v>
      </c>
      <c r="L4298" t="s">
        <v>59</v>
      </c>
      <c r="P4298" t="s">
        <v>51</v>
      </c>
      <c r="S4298" t="s">
        <v>52</v>
      </c>
      <c r="AD4298" t="s">
        <v>5434</v>
      </c>
      <c r="AK4298" t="s">
        <v>5605</v>
      </c>
      <c r="AT4298" s="3">
        <f t="shared" si="150"/>
        <v>259.07031647426214</v>
      </c>
    </row>
    <row r="4299" spans="1:46" customFormat="1" hidden="1" x14ac:dyDescent="0.2">
      <c r="A4299">
        <v>10170309</v>
      </c>
      <c r="C4299">
        <v>261390003</v>
      </c>
      <c r="D4299" t="s">
        <v>7533</v>
      </c>
      <c r="E4299">
        <v>43.075809999999997</v>
      </c>
      <c r="F4299">
        <v>-86.100260000000006</v>
      </c>
      <c r="G4299" t="s">
        <v>45</v>
      </c>
      <c r="H4299" t="s">
        <v>46</v>
      </c>
      <c r="I4299" t="s">
        <v>138</v>
      </c>
      <c r="J4299" t="s">
        <v>5582</v>
      </c>
      <c r="K4299" t="s">
        <v>49</v>
      </c>
      <c r="L4299" t="s">
        <v>1323</v>
      </c>
      <c r="P4299" t="s">
        <v>51</v>
      </c>
      <c r="S4299" t="s">
        <v>60</v>
      </c>
      <c r="AB4299" t="s">
        <v>7534</v>
      </c>
      <c r="AD4299" t="s">
        <v>54</v>
      </c>
      <c r="AK4299" t="s">
        <v>7507</v>
      </c>
      <c r="AT4299" s="3">
        <f t="shared" si="150"/>
        <v>198.29290553754254</v>
      </c>
    </row>
    <row r="4300" spans="1:46" customFormat="1" hidden="1" x14ac:dyDescent="0.2">
      <c r="A4300">
        <v>10170311</v>
      </c>
      <c r="C4300">
        <v>260050001</v>
      </c>
      <c r="D4300" t="s">
        <v>8662</v>
      </c>
      <c r="E4300">
        <v>42.469209999999997</v>
      </c>
      <c r="F4300">
        <v>-85.983260000000001</v>
      </c>
      <c r="G4300" t="s">
        <v>45</v>
      </c>
      <c r="H4300" t="s">
        <v>46</v>
      </c>
      <c r="I4300" t="s">
        <v>138</v>
      </c>
      <c r="J4300" t="s">
        <v>5238</v>
      </c>
      <c r="K4300" t="s">
        <v>49</v>
      </c>
      <c r="L4300" t="s">
        <v>59</v>
      </c>
      <c r="P4300" t="s">
        <v>51</v>
      </c>
      <c r="S4300" t="s">
        <v>60</v>
      </c>
      <c r="AB4300" t="s">
        <v>8663</v>
      </c>
      <c r="AD4300" t="s">
        <v>54</v>
      </c>
      <c r="AK4300" t="s">
        <v>8664</v>
      </c>
      <c r="AT4300" s="3">
        <f t="shared" si="150"/>
        <v>215.12553726002176</v>
      </c>
    </row>
    <row r="4301" spans="1:46" customFormat="1" hidden="1" x14ac:dyDescent="0.2">
      <c r="A4301">
        <v>10170312</v>
      </c>
      <c r="C4301">
        <v>271370468</v>
      </c>
      <c r="D4301" t="s">
        <v>8665</v>
      </c>
      <c r="E4301">
        <v>46.685589999999998</v>
      </c>
      <c r="F4301">
        <v>-92.258790000000005</v>
      </c>
      <c r="G4301" t="s">
        <v>45</v>
      </c>
      <c r="H4301" t="s">
        <v>46</v>
      </c>
      <c r="I4301" t="s">
        <v>173</v>
      </c>
      <c r="J4301" t="s">
        <v>197</v>
      </c>
      <c r="K4301" t="s">
        <v>49</v>
      </c>
      <c r="L4301" t="s">
        <v>50</v>
      </c>
      <c r="P4301" t="s">
        <v>51</v>
      </c>
      <c r="S4301" t="s">
        <v>52</v>
      </c>
      <c r="AB4301" t="s">
        <v>8666</v>
      </c>
      <c r="AD4301" t="s">
        <v>5169</v>
      </c>
      <c r="AK4301" t="s">
        <v>8667</v>
      </c>
      <c r="AT4301" s="3">
        <f t="shared" si="150"/>
        <v>246.11173963050561</v>
      </c>
    </row>
    <row r="4302" spans="1:46" customFormat="1" hidden="1" x14ac:dyDescent="0.2">
      <c r="A4302">
        <v>10170314</v>
      </c>
      <c r="C4302">
        <v>260890005</v>
      </c>
      <c r="D4302" t="s">
        <v>8668</v>
      </c>
      <c r="E4302">
        <v>44.776400000000002</v>
      </c>
      <c r="F4302">
        <v>-85.724950000000007</v>
      </c>
      <c r="G4302" t="s">
        <v>45</v>
      </c>
      <c r="H4302" t="s">
        <v>46</v>
      </c>
      <c r="I4302" t="s">
        <v>138</v>
      </c>
      <c r="J4302" t="s">
        <v>7585</v>
      </c>
      <c r="K4302" t="s">
        <v>49</v>
      </c>
      <c r="L4302" t="s">
        <v>59</v>
      </c>
      <c r="P4302" t="s">
        <v>51</v>
      </c>
      <c r="S4302" t="s">
        <v>52</v>
      </c>
      <c r="AB4302" t="s">
        <v>8669</v>
      </c>
      <c r="AD4302" t="s">
        <v>54</v>
      </c>
      <c r="AK4302" t="s">
        <v>5453</v>
      </c>
      <c r="AT4302" s="3">
        <f t="shared" si="150"/>
        <v>229.55691447604565</v>
      </c>
    </row>
    <row r="4303" spans="1:46" customFormat="1" hidden="1" x14ac:dyDescent="0.2">
      <c r="A4303">
        <v>10170316</v>
      </c>
      <c r="C4303">
        <v>261030188</v>
      </c>
      <c r="D4303" t="s">
        <v>7302</v>
      </c>
      <c r="E4303">
        <v>46.523600000000002</v>
      </c>
      <c r="F4303">
        <v>-87.779219999999995</v>
      </c>
      <c r="G4303" t="s">
        <v>45</v>
      </c>
      <c r="H4303" t="s">
        <v>46</v>
      </c>
      <c r="I4303" t="s">
        <v>138</v>
      </c>
      <c r="J4303" t="s">
        <v>264</v>
      </c>
      <c r="K4303" t="s">
        <v>140</v>
      </c>
      <c r="L4303" t="s">
        <v>150</v>
      </c>
      <c r="P4303" t="s">
        <v>70</v>
      </c>
      <c r="S4303" t="s">
        <v>144</v>
      </c>
      <c r="AD4303" t="s">
        <v>54</v>
      </c>
      <c r="AK4303" t="s">
        <v>5363</v>
      </c>
      <c r="AT4303" s="3">
        <f t="shared" si="150"/>
        <v>235.37025623934284</v>
      </c>
    </row>
    <row r="4304" spans="1:46" customFormat="1" hidden="1" x14ac:dyDescent="0.2">
      <c r="A4304">
        <v>10170317</v>
      </c>
      <c r="C4304">
        <v>260830038</v>
      </c>
      <c r="D4304" t="s">
        <v>5545</v>
      </c>
      <c r="E4304">
        <v>47.430599999999998</v>
      </c>
      <c r="F4304">
        <v>-88.175039999999996</v>
      </c>
      <c r="G4304" t="s">
        <v>45</v>
      </c>
      <c r="H4304" t="s">
        <v>46</v>
      </c>
      <c r="I4304" t="s">
        <v>138</v>
      </c>
      <c r="J4304" t="s">
        <v>386</v>
      </c>
      <c r="K4304" t="s">
        <v>140</v>
      </c>
      <c r="L4304" t="s">
        <v>142</v>
      </c>
      <c r="P4304" t="s">
        <v>70</v>
      </c>
      <c r="S4304" t="s">
        <v>179</v>
      </c>
      <c r="AD4304" t="s">
        <v>54</v>
      </c>
      <c r="AK4304" t="s">
        <v>5276</v>
      </c>
      <c r="AT4304" s="3">
        <f t="shared" si="150"/>
        <v>285.59117607583926</v>
      </c>
    </row>
    <row r="4305" spans="1:46" customFormat="1" hidden="1" x14ac:dyDescent="0.2">
      <c r="A4305">
        <v>10170320</v>
      </c>
      <c r="C4305">
        <v>270610123</v>
      </c>
      <c r="D4305" t="s">
        <v>1106</v>
      </c>
      <c r="E4305">
        <v>47.360289999999999</v>
      </c>
      <c r="F4305">
        <v>-93.202719999999999</v>
      </c>
      <c r="G4305" t="s">
        <v>45</v>
      </c>
      <c r="H4305" t="s">
        <v>46</v>
      </c>
      <c r="I4305" t="s">
        <v>173</v>
      </c>
      <c r="J4305" t="s">
        <v>433</v>
      </c>
      <c r="K4305" t="s">
        <v>140</v>
      </c>
      <c r="L4305" t="s">
        <v>265</v>
      </c>
      <c r="P4305" t="s">
        <v>51</v>
      </c>
      <c r="S4305" t="s">
        <v>60</v>
      </c>
      <c r="AB4305" t="s">
        <v>8670</v>
      </c>
      <c r="AD4305" t="s">
        <v>5169</v>
      </c>
      <c r="AK4305" t="s">
        <v>8671</v>
      </c>
      <c r="AT4305" s="3">
        <f t="shared" si="150"/>
        <v>308.56990181798898</v>
      </c>
    </row>
    <row r="4306" spans="1:46" customFormat="1" hidden="1" x14ac:dyDescent="0.2">
      <c r="A4306">
        <v>10170321</v>
      </c>
      <c r="C4306">
        <v>260710811</v>
      </c>
      <c r="D4306" t="s">
        <v>8672</v>
      </c>
      <c r="E4306">
        <v>46.092799999999997</v>
      </c>
      <c r="F4306">
        <v>-88.274439999999998</v>
      </c>
      <c r="G4306" t="s">
        <v>45</v>
      </c>
      <c r="H4306" t="s">
        <v>46</v>
      </c>
      <c r="I4306" t="s">
        <v>138</v>
      </c>
      <c r="J4306" t="s">
        <v>265</v>
      </c>
      <c r="K4306" t="s">
        <v>140</v>
      </c>
      <c r="L4306" t="s">
        <v>265</v>
      </c>
      <c r="P4306" t="s">
        <v>70</v>
      </c>
      <c r="S4306" t="s">
        <v>179</v>
      </c>
      <c r="AD4306" t="s">
        <v>54</v>
      </c>
      <c r="AK4306" t="s">
        <v>7330</v>
      </c>
      <c r="AT4306" s="3">
        <f t="shared" si="150"/>
        <v>198.10511596824773</v>
      </c>
    </row>
    <row r="4307" spans="1:46" customFormat="1" hidden="1" x14ac:dyDescent="0.2">
      <c r="A4307">
        <v>10170322</v>
      </c>
      <c r="C4307">
        <v>260130010</v>
      </c>
      <c r="D4307" t="s">
        <v>8673</v>
      </c>
      <c r="E4307">
        <v>46.5336</v>
      </c>
      <c r="F4307">
        <v>-88.152839999999998</v>
      </c>
      <c r="G4307" t="s">
        <v>45</v>
      </c>
      <c r="H4307" t="s">
        <v>46</v>
      </c>
      <c r="I4307" t="s">
        <v>138</v>
      </c>
      <c r="J4307" t="s">
        <v>139</v>
      </c>
      <c r="K4307" t="s">
        <v>140</v>
      </c>
      <c r="N4307" t="s">
        <v>265</v>
      </c>
      <c r="P4307" t="s">
        <v>51</v>
      </c>
      <c r="S4307" t="s">
        <v>60</v>
      </c>
      <c r="AD4307" t="s">
        <v>54</v>
      </c>
      <c r="AK4307" t="s">
        <v>5223</v>
      </c>
      <c r="AM4307">
        <v>1909</v>
      </c>
      <c r="AQ4307">
        <v>1909</v>
      </c>
      <c r="AT4307" s="3">
        <f t="shared" si="150"/>
        <v>228.17596167892435</v>
      </c>
    </row>
    <row r="4308" spans="1:46" customFormat="1" hidden="1" x14ac:dyDescent="0.2">
      <c r="A4308">
        <v>10170323</v>
      </c>
      <c r="C4308">
        <v>271370265</v>
      </c>
      <c r="D4308" t="s">
        <v>4474</v>
      </c>
      <c r="E4308">
        <v>47.574199999999998</v>
      </c>
      <c r="F4308">
        <v>-92.135990000000007</v>
      </c>
      <c r="G4308" t="s">
        <v>45</v>
      </c>
      <c r="H4308" t="s">
        <v>46</v>
      </c>
      <c r="I4308" t="s">
        <v>173</v>
      </c>
      <c r="J4308" t="s">
        <v>197</v>
      </c>
      <c r="K4308" t="s">
        <v>140</v>
      </c>
      <c r="L4308" t="s">
        <v>265</v>
      </c>
      <c r="P4308" t="s">
        <v>51</v>
      </c>
      <c r="S4308" t="s">
        <v>60</v>
      </c>
      <c r="AB4308" t="s">
        <v>8674</v>
      </c>
      <c r="AD4308" t="s">
        <v>5169</v>
      </c>
      <c r="AK4308" t="s">
        <v>8675</v>
      </c>
      <c r="AT4308" s="3">
        <f t="shared" si="150"/>
        <v>299.84862594341024</v>
      </c>
    </row>
    <row r="4309" spans="1:46" customFormat="1" hidden="1" x14ac:dyDescent="0.2">
      <c r="A4309">
        <v>10170325</v>
      </c>
      <c r="C4309">
        <v>260710003</v>
      </c>
      <c r="D4309" t="s">
        <v>8676</v>
      </c>
      <c r="E4309">
        <v>46.0794</v>
      </c>
      <c r="F4309">
        <v>-88.128339999999994</v>
      </c>
      <c r="G4309" t="s">
        <v>45</v>
      </c>
      <c r="H4309" t="s">
        <v>46</v>
      </c>
      <c r="I4309" t="s">
        <v>138</v>
      </c>
      <c r="J4309" t="s">
        <v>265</v>
      </c>
      <c r="K4309" t="s">
        <v>49</v>
      </c>
      <c r="L4309" t="s">
        <v>59</v>
      </c>
      <c r="P4309" t="s">
        <v>51</v>
      </c>
      <c r="S4309" t="s">
        <v>52</v>
      </c>
      <c r="AB4309" t="s">
        <v>7568</v>
      </c>
      <c r="AD4309" t="s">
        <v>54</v>
      </c>
      <c r="AK4309" t="s">
        <v>5227</v>
      </c>
      <c r="AT4309" s="3">
        <f t="shared" si="150"/>
        <v>200.44752786834579</v>
      </c>
    </row>
    <row r="4310" spans="1:46" customFormat="1" hidden="1" x14ac:dyDescent="0.2">
      <c r="A4310">
        <v>10170326</v>
      </c>
      <c r="C4310">
        <v>261390029</v>
      </c>
      <c r="D4310" t="s">
        <v>8677</v>
      </c>
      <c r="E4310">
        <v>43.025010000000002</v>
      </c>
      <c r="F4310">
        <v>-86.037459999999996</v>
      </c>
      <c r="G4310" t="s">
        <v>45</v>
      </c>
      <c r="H4310" t="s">
        <v>46</v>
      </c>
      <c r="I4310" t="s">
        <v>138</v>
      </c>
      <c r="J4310" t="s">
        <v>5582</v>
      </c>
      <c r="K4310" t="s">
        <v>49</v>
      </c>
      <c r="L4310" t="s">
        <v>59</v>
      </c>
      <c r="P4310" t="s">
        <v>51</v>
      </c>
      <c r="S4310" t="s">
        <v>52</v>
      </c>
      <c r="AD4310" t="s">
        <v>54</v>
      </c>
      <c r="AK4310" t="s">
        <v>8678</v>
      </c>
      <c r="AT4310" s="3">
        <f t="shared" si="150"/>
        <v>202.03863053803852</v>
      </c>
    </row>
    <row r="4311" spans="1:46" customFormat="1" hidden="1" x14ac:dyDescent="0.2">
      <c r="A4311">
        <v>10170329</v>
      </c>
      <c r="C4311">
        <v>261030149</v>
      </c>
      <c r="D4311" t="s">
        <v>8679</v>
      </c>
      <c r="E4311">
        <v>46.533299999999997</v>
      </c>
      <c r="F4311">
        <v>-87.612520000000004</v>
      </c>
      <c r="G4311" t="s">
        <v>45</v>
      </c>
      <c r="H4311" t="s">
        <v>46</v>
      </c>
      <c r="I4311" t="s">
        <v>138</v>
      </c>
      <c r="J4311" t="s">
        <v>264</v>
      </c>
      <c r="K4311" t="s">
        <v>140</v>
      </c>
      <c r="L4311" t="s">
        <v>2087</v>
      </c>
      <c r="P4311" t="s">
        <v>70</v>
      </c>
      <c r="S4311" t="s">
        <v>144</v>
      </c>
      <c r="AD4311" t="s">
        <v>54</v>
      </c>
      <c r="AK4311" t="s">
        <v>7490</v>
      </c>
      <c r="AT4311" s="3">
        <f t="shared" si="150"/>
        <v>239.80863827003608</v>
      </c>
    </row>
    <row r="4312" spans="1:46" customFormat="1" hidden="1" x14ac:dyDescent="0.2">
      <c r="A4312">
        <v>10170330</v>
      </c>
      <c r="C4312">
        <v>260530080</v>
      </c>
      <c r="D4312" t="s">
        <v>8680</v>
      </c>
      <c r="E4312">
        <v>46.512500000000003</v>
      </c>
      <c r="F4312">
        <v>-90.114009999999993</v>
      </c>
      <c r="G4312" t="s">
        <v>45</v>
      </c>
      <c r="H4312" t="s">
        <v>46</v>
      </c>
      <c r="I4312" t="s">
        <v>138</v>
      </c>
      <c r="J4312" t="s">
        <v>344</v>
      </c>
      <c r="K4312" t="s">
        <v>49</v>
      </c>
      <c r="L4312" t="s">
        <v>50</v>
      </c>
      <c r="P4312" t="s">
        <v>51</v>
      </c>
      <c r="S4312" t="s">
        <v>60</v>
      </c>
      <c r="AD4312" t="s">
        <v>54</v>
      </c>
      <c r="AK4312" t="s">
        <v>8681</v>
      </c>
      <c r="AT4312" s="3">
        <f t="shared" si="150"/>
        <v>208.21800692781812</v>
      </c>
    </row>
    <row r="4313" spans="1:46" customFormat="1" hidden="1" x14ac:dyDescent="0.2">
      <c r="A4313">
        <v>10170334</v>
      </c>
      <c r="C4313">
        <v>271630024</v>
      </c>
      <c r="D4313" t="s">
        <v>8682</v>
      </c>
      <c r="E4313">
        <v>45.042789999999997</v>
      </c>
      <c r="F4313">
        <v>-92.7971</v>
      </c>
      <c r="G4313" t="s">
        <v>45</v>
      </c>
      <c r="H4313" t="s">
        <v>46</v>
      </c>
      <c r="I4313" t="s">
        <v>173</v>
      </c>
      <c r="J4313" t="s">
        <v>5506</v>
      </c>
      <c r="K4313" t="s">
        <v>49</v>
      </c>
      <c r="L4313" t="s">
        <v>50</v>
      </c>
      <c r="P4313" t="s">
        <v>51</v>
      </c>
      <c r="S4313" t="s">
        <v>52</v>
      </c>
      <c r="AD4313" t="s">
        <v>5169</v>
      </c>
      <c r="AK4313" t="s">
        <v>8683</v>
      </c>
      <c r="AT4313" s="3">
        <f t="shared" si="150"/>
        <v>174.66049209302665</v>
      </c>
    </row>
    <row r="4314" spans="1:46" customFormat="1" hidden="1" x14ac:dyDescent="0.2">
      <c r="A4314">
        <v>10170335</v>
      </c>
      <c r="C4314">
        <v>260610054</v>
      </c>
      <c r="D4314" t="s">
        <v>8684</v>
      </c>
      <c r="E4314">
        <v>47.217799999999997</v>
      </c>
      <c r="F4314">
        <v>-88.472250000000003</v>
      </c>
      <c r="G4314" t="s">
        <v>45</v>
      </c>
      <c r="H4314" t="s">
        <v>46</v>
      </c>
      <c r="I4314" t="s">
        <v>138</v>
      </c>
      <c r="J4314" t="s">
        <v>1811</v>
      </c>
      <c r="K4314" t="s">
        <v>140</v>
      </c>
      <c r="L4314" t="s">
        <v>142</v>
      </c>
      <c r="P4314" t="s">
        <v>204</v>
      </c>
      <c r="S4314" t="s">
        <v>60</v>
      </c>
      <c r="AD4314" t="s">
        <v>54</v>
      </c>
      <c r="AK4314" t="s">
        <v>5320</v>
      </c>
      <c r="AT4314" s="3">
        <f t="shared" si="150"/>
        <v>267.35397789091218</v>
      </c>
    </row>
    <row r="4315" spans="1:46" customFormat="1" hidden="1" x14ac:dyDescent="0.2">
      <c r="A4315">
        <v>10170337</v>
      </c>
      <c r="C4315">
        <v>260830058</v>
      </c>
      <c r="D4315" t="s">
        <v>5717</v>
      </c>
      <c r="E4315">
        <v>47.429200000000002</v>
      </c>
      <c r="F4315">
        <v>-87.825029999999998</v>
      </c>
      <c r="G4315" t="s">
        <v>45</v>
      </c>
      <c r="H4315" t="s">
        <v>46</v>
      </c>
      <c r="I4315" t="s">
        <v>138</v>
      </c>
      <c r="J4315" t="s">
        <v>386</v>
      </c>
      <c r="K4315" t="s">
        <v>140</v>
      </c>
      <c r="L4315" t="s">
        <v>142</v>
      </c>
      <c r="P4315" t="s">
        <v>314</v>
      </c>
      <c r="S4315" t="s">
        <v>60</v>
      </c>
      <c r="AD4315" t="s">
        <v>54</v>
      </c>
      <c r="AK4315" t="s">
        <v>5363</v>
      </c>
      <c r="AT4315" s="3">
        <f t="shared" si="150"/>
        <v>291.19054152685641</v>
      </c>
    </row>
    <row r="4316" spans="1:46" customFormat="1" hidden="1" x14ac:dyDescent="0.2">
      <c r="A4316">
        <v>10170339</v>
      </c>
      <c r="C4316">
        <v>270450074</v>
      </c>
      <c r="D4316" t="s">
        <v>8685</v>
      </c>
      <c r="E4316">
        <v>43.5642</v>
      </c>
      <c r="F4316">
        <v>-91.757959999999997</v>
      </c>
      <c r="G4316" t="s">
        <v>45</v>
      </c>
      <c r="H4316" t="s">
        <v>46</v>
      </c>
      <c r="I4316" t="s">
        <v>173</v>
      </c>
      <c r="J4316" t="s">
        <v>5486</v>
      </c>
      <c r="K4316" t="s">
        <v>49</v>
      </c>
      <c r="L4316" t="s">
        <v>50</v>
      </c>
      <c r="P4316" t="s">
        <v>51</v>
      </c>
      <c r="S4316" t="s">
        <v>52</v>
      </c>
      <c r="AB4316" t="s">
        <v>5464</v>
      </c>
      <c r="AD4316" t="s">
        <v>5169</v>
      </c>
      <c r="AK4316" t="s">
        <v>8686</v>
      </c>
      <c r="AT4316" s="3">
        <f t="shared" si="150"/>
        <v>88.169478210226004</v>
      </c>
    </row>
    <row r="4317" spans="1:46" customFormat="1" hidden="1" x14ac:dyDescent="0.2">
      <c r="A4317">
        <v>10170340</v>
      </c>
      <c r="C4317">
        <v>260710603</v>
      </c>
      <c r="D4317" t="s">
        <v>1610</v>
      </c>
      <c r="E4317">
        <v>46.0608</v>
      </c>
      <c r="F4317">
        <v>-88.618350000000007</v>
      </c>
      <c r="G4317" t="s">
        <v>45</v>
      </c>
      <c r="H4317" t="s">
        <v>46</v>
      </c>
      <c r="I4317" t="s">
        <v>138</v>
      </c>
      <c r="J4317" t="s">
        <v>265</v>
      </c>
      <c r="K4317" t="s">
        <v>140</v>
      </c>
      <c r="L4317" t="s">
        <v>265</v>
      </c>
      <c r="P4317" t="s">
        <v>204</v>
      </c>
      <c r="S4317" t="s">
        <v>60</v>
      </c>
      <c r="AD4317" t="s">
        <v>54</v>
      </c>
      <c r="AK4317" t="s">
        <v>8687</v>
      </c>
      <c r="AT4317" s="3">
        <f t="shared" si="150"/>
        <v>189.4572523585222</v>
      </c>
    </row>
    <row r="4318" spans="1:46" customFormat="1" hidden="1" x14ac:dyDescent="0.2">
      <c r="A4318">
        <v>10170342</v>
      </c>
      <c r="C4318">
        <v>260710127</v>
      </c>
      <c r="D4318" t="s">
        <v>8688</v>
      </c>
      <c r="E4318">
        <v>46.091700000000003</v>
      </c>
      <c r="F4318">
        <v>-88.219740000000002</v>
      </c>
      <c r="G4318" t="s">
        <v>45</v>
      </c>
      <c r="H4318" t="s">
        <v>46</v>
      </c>
      <c r="I4318" t="s">
        <v>138</v>
      </c>
      <c r="J4318" t="s">
        <v>265</v>
      </c>
      <c r="K4318" t="s">
        <v>140</v>
      </c>
      <c r="L4318" t="s">
        <v>265</v>
      </c>
      <c r="P4318" t="s">
        <v>70</v>
      </c>
      <c r="S4318" t="s">
        <v>179</v>
      </c>
      <c r="AD4318" t="s">
        <v>54</v>
      </c>
      <c r="AK4318" t="s">
        <v>8689</v>
      </c>
      <c r="AT4318" s="3">
        <f t="shared" si="150"/>
        <v>199.19640410472812</v>
      </c>
    </row>
    <row r="4319" spans="1:46" customFormat="1" hidden="1" x14ac:dyDescent="0.2">
      <c r="A4319">
        <v>10170344</v>
      </c>
      <c r="C4319">
        <v>270370024</v>
      </c>
      <c r="D4319" t="s">
        <v>8690</v>
      </c>
      <c r="E4319">
        <v>44.881889999999999</v>
      </c>
      <c r="F4319">
        <v>-93.106610000000003</v>
      </c>
      <c r="G4319" t="s">
        <v>45</v>
      </c>
      <c r="H4319" t="s">
        <v>46</v>
      </c>
      <c r="I4319" t="s">
        <v>173</v>
      </c>
      <c r="J4319" t="s">
        <v>5572</v>
      </c>
      <c r="K4319" t="s">
        <v>49</v>
      </c>
      <c r="L4319" t="s">
        <v>1323</v>
      </c>
      <c r="P4319" t="s">
        <v>70</v>
      </c>
      <c r="S4319" t="s">
        <v>144</v>
      </c>
      <c r="AD4319" t="s">
        <v>5434</v>
      </c>
      <c r="AK4319" t="s">
        <v>7314</v>
      </c>
      <c r="AT4319" s="3">
        <f t="shared" si="150"/>
        <v>181.09670353952043</v>
      </c>
    </row>
    <row r="4320" spans="1:46" customFormat="1" hidden="1" x14ac:dyDescent="0.2">
      <c r="A4320">
        <v>10170345</v>
      </c>
      <c r="C4320">
        <v>270350017</v>
      </c>
      <c r="D4320" t="s">
        <v>8691</v>
      </c>
      <c r="E4320">
        <v>46.486890000000002</v>
      </c>
      <c r="F4320">
        <v>-93.989149999999995</v>
      </c>
      <c r="G4320" t="s">
        <v>45</v>
      </c>
      <c r="H4320" t="s">
        <v>46</v>
      </c>
      <c r="I4320" t="s">
        <v>173</v>
      </c>
      <c r="J4320" t="s">
        <v>447</v>
      </c>
      <c r="K4320" t="s">
        <v>140</v>
      </c>
      <c r="N4320" t="s">
        <v>448</v>
      </c>
      <c r="P4320" t="s">
        <v>314</v>
      </c>
      <c r="S4320" t="s">
        <v>60</v>
      </c>
      <c r="AD4320" t="s">
        <v>70</v>
      </c>
      <c r="AQ4320">
        <v>1955</v>
      </c>
      <c r="AT4320" s="3">
        <f t="shared" si="150"/>
        <v>283.79754293378448</v>
      </c>
    </row>
    <row r="4321" spans="1:46" customFormat="1" hidden="1" x14ac:dyDescent="0.2">
      <c r="A4321">
        <v>10170348</v>
      </c>
      <c r="C4321">
        <v>260530065</v>
      </c>
      <c r="D4321" t="s">
        <v>5303</v>
      </c>
      <c r="E4321">
        <v>46.472499999999997</v>
      </c>
      <c r="F4321">
        <v>-89.802000000000007</v>
      </c>
      <c r="G4321" t="s">
        <v>45</v>
      </c>
      <c r="H4321" t="s">
        <v>46</v>
      </c>
      <c r="I4321" t="s">
        <v>138</v>
      </c>
      <c r="J4321" t="s">
        <v>344</v>
      </c>
      <c r="K4321" t="s">
        <v>140</v>
      </c>
      <c r="L4321" t="s">
        <v>265</v>
      </c>
      <c r="P4321" t="s">
        <v>70</v>
      </c>
      <c r="S4321" t="s">
        <v>144</v>
      </c>
      <c r="AD4321" t="s">
        <v>54</v>
      </c>
      <c r="AK4321" t="s">
        <v>5304</v>
      </c>
      <c r="AT4321" s="3">
        <f t="shared" si="150"/>
        <v>205.60743734641588</v>
      </c>
    </row>
    <row r="4322" spans="1:46" customFormat="1" hidden="1" x14ac:dyDescent="0.2">
      <c r="A4322">
        <v>10170350</v>
      </c>
      <c r="C4322">
        <v>260710497</v>
      </c>
      <c r="D4322" t="s">
        <v>8692</v>
      </c>
      <c r="E4322">
        <v>46.0989</v>
      </c>
      <c r="F4322">
        <v>-88.580849999999998</v>
      </c>
      <c r="G4322" t="s">
        <v>45</v>
      </c>
      <c r="H4322" t="s">
        <v>46</v>
      </c>
      <c r="I4322" t="s">
        <v>138</v>
      </c>
      <c r="J4322" t="s">
        <v>265</v>
      </c>
      <c r="K4322" t="s">
        <v>140</v>
      </c>
      <c r="L4322" t="s">
        <v>265</v>
      </c>
      <c r="P4322" t="s">
        <v>70</v>
      </c>
      <c r="S4322" t="s">
        <v>179</v>
      </c>
      <c r="AD4322" t="s">
        <v>54</v>
      </c>
      <c r="AK4322" t="s">
        <v>5523</v>
      </c>
      <c r="AT4322" s="3">
        <f t="shared" si="150"/>
        <v>192.56602154059385</v>
      </c>
    </row>
    <row r="4323" spans="1:46" customFormat="1" hidden="1" x14ac:dyDescent="0.2">
      <c r="A4323">
        <v>10170353</v>
      </c>
      <c r="C4323">
        <v>270530025</v>
      </c>
      <c r="D4323" t="s">
        <v>8693</v>
      </c>
      <c r="E4323">
        <v>44.847189999999998</v>
      </c>
      <c r="F4323">
        <v>-93.328019999999995</v>
      </c>
      <c r="G4323" t="s">
        <v>45</v>
      </c>
      <c r="H4323" t="s">
        <v>46</v>
      </c>
      <c r="I4323" t="s">
        <v>173</v>
      </c>
      <c r="J4323" t="s">
        <v>5492</v>
      </c>
      <c r="K4323" t="s">
        <v>49</v>
      </c>
      <c r="L4323" t="s">
        <v>59</v>
      </c>
      <c r="P4323" t="s">
        <v>51</v>
      </c>
      <c r="S4323" t="s">
        <v>52</v>
      </c>
      <c r="AB4323" t="s">
        <v>8694</v>
      </c>
      <c r="AD4323" t="s">
        <v>7479</v>
      </c>
      <c r="AT4323" s="3">
        <f t="shared" si="150"/>
        <v>189.35503358221092</v>
      </c>
    </row>
    <row r="4324" spans="1:46" customFormat="1" hidden="1" x14ac:dyDescent="0.2">
      <c r="A4324">
        <v>10170354</v>
      </c>
      <c r="C4324">
        <v>260830062</v>
      </c>
      <c r="D4324" t="s">
        <v>5717</v>
      </c>
      <c r="E4324">
        <v>47.430599999999998</v>
      </c>
      <c r="F4324">
        <v>-88.011129999999994</v>
      </c>
      <c r="G4324" t="s">
        <v>45</v>
      </c>
      <c r="H4324" t="s">
        <v>46</v>
      </c>
      <c r="I4324" t="s">
        <v>138</v>
      </c>
      <c r="J4324" t="s">
        <v>386</v>
      </c>
      <c r="K4324" t="s">
        <v>140</v>
      </c>
      <c r="L4324" t="s">
        <v>142</v>
      </c>
      <c r="P4324" t="s">
        <v>314</v>
      </c>
      <c r="S4324" t="s">
        <v>60</v>
      </c>
      <c r="AD4324" t="s">
        <v>54</v>
      </c>
      <c r="AK4324" t="s">
        <v>5363</v>
      </c>
      <c r="AT4324" s="3">
        <f t="shared" si="150"/>
        <v>288.14531769482807</v>
      </c>
    </row>
    <row r="4325" spans="1:46" customFormat="1" hidden="1" x14ac:dyDescent="0.2">
      <c r="A4325">
        <v>10170358</v>
      </c>
      <c r="C4325">
        <v>260710432</v>
      </c>
      <c r="D4325" t="s">
        <v>8695</v>
      </c>
      <c r="E4325">
        <v>46.097499999999997</v>
      </c>
      <c r="F4325">
        <v>-88.542850000000001</v>
      </c>
      <c r="G4325" t="s">
        <v>45</v>
      </c>
      <c r="H4325" t="s">
        <v>46</v>
      </c>
      <c r="I4325" t="s">
        <v>138</v>
      </c>
      <c r="J4325" t="s">
        <v>265</v>
      </c>
      <c r="K4325" t="s">
        <v>140</v>
      </c>
      <c r="L4325" t="s">
        <v>265</v>
      </c>
      <c r="P4325" t="s">
        <v>70</v>
      </c>
      <c r="S4325" t="s">
        <v>179</v>
      </c>
      <c r="AD4325" t="s">
        <v>54</v>
      </c>
      <c r="AK4325" t="s">
        <v>5567</v>
      </c>
      <c r="AT4325" s="3">
        <f t="shared" si="150"/>
        <v>193.15692101390457</v>
      </c>
    </row>
    <row r="4326" spans="1:46" customFormat="1" hidden="1" x14ac:dyDescent="0.2">
      <c r="A4326">
        <v>10170360</v>
      </c>
      <c r="C4326">
        <v>270170028</v>
      </c>
      <c r="D4326" t="s">
        <v>8696</v>
      </c>
      <c r="E4326">
        <v>46.621090000000002</v>
      </c>
      <c r="F4326">
        <v>-92.423490000000001</v>
      </c>
      <c r="G4326" t="s">
        <v>45</v>
      </c>
      <c r="H4326" t="s">
        <v>46</v>
      </c>
      <c r="I4326" t="s">
        <v>173</v>
      </c>
      <c r="J4326" t="s">
        <v>1220</v>
      </c>
      <c r="K4326" t="s">
        <v>49</v>
      </c>
      <c r="L4326" t="s">
        <v>59</v>
      </c>
      <c r="P4326" t="s">
        <v>51</v>
      </c>
      <c r="S4326" t="s">
        <v>52</v>
      </c>
      <c r="AD4326" t="s">
        <v>5434</v>
      </c>
      <c r="AK4326" t="s">
        <v>5435</v>
      </c>
      <c r="AT4326" s="3">
        <f t="shared" si="150"/>
        <v>245.92286662203105</v>
      </c>
    </row>
    <row r="4327" spans="1:46" customFormat="1" hidden="1" x14ac:dyDescent="0.2">
      <c r="A4327">
        <v>10170361</v>
      </c>
      <c r="C4327">
        <v>270350126</v>
      </c>
      <c r="D4327" t="s">
        <v>8697</v>
      </c>
      <c r="E4327">
        <v>46.473089999999999</v>
      </c>
      <c r="F4327">
        <v>-94.044150000000002</v>
      </c>
      <c r="G4327" t="s">
        <v>45</v>
      </c>
      <c r="H4327" t="s">
        <v>46</v>
      </c>
      <c r="I4327" t="s">
        <v>173</v>
      </c>
      <c r="J4327" t="s">
        <v>447</v>
      </c>
      <c r="K4327" t="s">
        <v>140</v>
      </c>
      <c r="L4327" t="s">
        <v>265</v>
      </c>
      <c r="N4327" t="s">
        <v>448</v>
      </c>
      <c r="P4327" t="s">
        <v>204</v>
      </c>
      <c r="S4327" t="s">
        <v>179</v>
      </c>
      <c r="AB4327" t="s">
        <v>8698</v>
      </c>
      <c r="AD4327" t="s">
        <v>5169</v>
      </c>
      <c r="AK4327" t="s">
        <v>8699</v>
      </c>
      <c r="AT4327" s="3">
        <f t="shared" si="150"/>
        <v>284.97652087088619</v>
      </c>
    </row>
    <row r="4328" spans="1:46" customFormat="1" hidden="1" x14ac:dyDescent="0.2">
      <c r="A4328">
        <v>10170363</v>
      </c>
      <c r="C4328">
        <v>261030025</v>
      </c>
      <c r="D4328" t="s">
        <v>2765</v>
      </c>
      <c r="E4328">
        <v>46.5122</v>
      </c>
      <c r="F4328">
        <v>-87.899730000000005</v>
      </c>
      <c r="G4328" t="s">
        <v>45</v>
      </c>
      <c r="H4328" t="s">
        <v>46</v>
      </c>
      <c r="I4328" t="s">
        <v>138</v>
      </c>
      <c r="J4328" t="s">
        <v>264</v>
      </c>
      <c r="K4328" t="s">
        <v>140</v>
      </c>
      <c r="N4328" t="s">
        <v>265</v>
      </c>
      <c r="P4328" t="s">
        <v>204</v>
      </c>
      <c r="S4328" t="s">
        <v>60</v>
      </c>
      <c r="AD4328" t="s">
        <v>54</v>
      </c>
      <c r="AK4328" t="s">
        <v>5223</v>
      </c>
      <c r="AM4328">
        <v>1891</v>
      </c>
      <c r="AT4328" s="3">
        <f t="shared" si="150"/>
        <v>232.0166089776726</v>
      </c>
    </row>
    <row r="4329" spans="1:46" customFormat="1" hidden="1" x14ac:dyDescent="0.2">
      <c r="A4329">
        <v>10170385</v>
      </c>
      <c r="C4329">
        <v>271370378</v>
      </c>
      <c r="D4329" t="s">
        <v>8700</v>
      </c>
      <c r="E4329">
        <v>47.448590000000003</v>
      </c>
      <c r="F4329">
        <v>-92.955219999999997</v>
      </c>
      <c r="G4329" t="s">
        <v>45</v>
      </c>
      <c r="H4329" t="s">
        <v>46</v>
      </c>
      <c r="I4329" t="s">
        <v>173</v>
      </c>
      <c r="J4329" t="s">
        <v>197</v>
      </c>
      <c r="K4329" t="s">
        <v>140</v>
      </c>
      <c r="L4329" t="s">
        <v>265</v>
      </c>
      <c r="P4329" t="s">
        <v>51</v>
      </c>
      <c r="S4329" t="s">
        <v>60</v>
      </c>
      <c r="AB4329" t="s">
        <v>5629</v>
      </c>
      <c r="AD4329" t="s">
        <v>5169</v>
      </c>
      <c r="AK4329" t="s">
        <v>8701</v>
      </c>
      <c r="AT4329" s="3">
        <f t="shared" si="150"/>
        <v>308.05292348962178</v>
      </c>
    </row>
    <row r="4330" spans="1:46" customFormat="1" hidden="1" x14ac:dyDescent="0.2">
      <c r="A4330">
        <v>10170364</v>
      </c>
      <c r="C4330">
        <v>260830003</v>
      </c>
      <c r="D4330" t="s">
        <v>8702</v>
      </c>
      <c r="E4330">
        <v>47.281700000000001</v>
      </c>
      <c r="F4330">
        <v>-88.404250000000005</v>
      </c>
      <c r="G4330" t="s">
        <v>45</v>
      </c>
      <c r="H4330" t="s">
        <v>46</v>
      </c>
      <c r="I4330" t="s">
        <v>138</v>
      </c>
      <c r="J4330" t="s">
        <v>386</v>
      </c>
      <c r="K4330" t="s">
        <v>140</v>
      </c>
      <c r="L4330" t="s">
        <v>142</v>
      </c>
      <c r="P4330" t="s">
        <v>204</v>
      </c>
      <c r="S4330" t="s">
        <v>60</v>
      </c>
      <c r="V4330" t="s">
        <v>7211</v>
      </c>
      <c r="AD4330" t="s">
        <v>5369</v>
      </c>
      <c r="AK4330" t="s">
        <v>8703</v>
      </c>
      <c r="AT4330" s="3">
        <f t="shared" si="150"/>
        <v>272.50446440545346</v>
      </c>
    </row>
    <row r="4331" spans="1:46" customFormat="1" hidden="1" x14ac:dyDescent="0.2">
      <c r="A4331">
        <v>10170365</v>
      </c>
      <c r="C4331">
        <v>271370073</v>
      </c>
      <c r="D4331" t="s">
        <v>809</v>
      </c>
      <c r="E4331">
        <v>47.472490000000001</v>
      </c>
      <c r="F4331">
        <v>-92.86551</v>
      </c>
      <c r="G4331" t="s">
        <v>45</v>
      </c>
      <c r="H4331" t="s">
        <v>46</v>
      </c>
      <c r="I4331" t="s">
        <v>173</v>
      </c>
      <c r="J4331" t="s">
        <v>197</v>
      </c>
      <c r="K4331" t="s">
        <v>1398</v>
      </c>
      <c r="L4331" t="s">
        <v>265</v>
      </c>
      <c r="N4331" t="s">
        <v>8704</v>
      </c>
      <c r="P4331" t="s">
        <v>70</v>
      </c>
      <c r="S4331" t="s">
        <v>60</v>
      </c>
      <c r="V4331" t="s">
        <v>5596</v>
      </c>
      <c r="AD4331" t="s">
        <v>5597</v>
      </c>
      <c r="AK4331" t="s">
        <v>8705</v>
      </c>
      <c r="AM4331">
        <v>1917</v>
      </c>
      <c r="AT4331" s="3">
        <f t="shared" si="150"/>
        <v>307.51957593045699</v>
      </c>
    </row>
    <row r="4332" spans="1:46" customFormat="1" hidden="1" x14ac:dyDescent="0.2">
      <c r="A4332">
        <v>10170366</v>
      </c>
      <c r="C4332">
        <v>261310001</v>
      </c>
      <c r="D4332" t="s">
        <v>8706</v>
      </c>
      <c r="E4332">
        <v>46.763300000000001</v>
      </c>
      <c r="F4332">
        <v>-89.462590000000006</v>
      </c>
      <c r="G4332" t="s">
        <v>45</v>
      </c>
      <c r="H4332" t="s">
        <v>46</v>
      </c>
      <c r="I4332" t="s">
        <v>138</v>
      </c>
      <c r="J4332" t="s">
        <v>366</v>
      </c>
      <c r="K4332" t="s">
        <v>140</v>
      </c>
      <c r="L4332" t="s">
        <v>142</v>
      </c>
      <c r="M4332" t="s">
        <v>367</v>
      </c>
      <c r="P4332" t="s">
        <v>204</v>
      </c>
      <c r="S4332" t="s">
        <v>52</v>
      </c>
      <c r="V4332" t="s">
        <v>8707</v>
      </c>
      <c r="X4332" t="s">
        <v>204</v>
      </c>
      <c r="AB4332" t="s">
        <v>8708</v>
      </c>
      <c r="AD4332" t="s">
        <v>8709</v>
      </c>
      <c r="AK4332" t="s">
        <v>8710</v>
      </c>
      <c r="AM4332">
        <v>1953</v>
      </c>
      <c r="AQ4332">
        <v>1865</v>
      </c>
      <c r="AT4332" s="3">
        <f t="shared" si="150"/>
        <v>226.98712626501415</v>
      </c>
    </row>
    <row r="4333" spans="1:46" customFormat="1" hidden="1" x14ac:dyDescent="0.2">
      <c r="A4333">
        <v>10170367</v>
      </c>
      <c r="C4333">
        <v>260710009</v>
      </c>
      <c r="D4333" t="s">
        <v>6846</v>
      </c>
      <c r="E4333">
        <v>46.043100000000003</v>
      </c>
      <c r="F4333">
        <v>-88.651449999999997</v>
      </c>
      <c r="G4333" t="s">
        <v>45</v>
      </c>
      <c r="H4333" t="s">
        <v>46</v>
      </c>
      <c r="I4333" t="s">
        <v>138</v>
      </c>
      <c r="J4333" t="s">
        <v>265</v>
      </c>
      <c r="K4333" t="s">
        <v>49</v>
      </c>
      <c r="L4333" t="s">
        <v>59</v>
      </c>
      <c r="P4333" t="s">
        <v>51</v>
      </c>
      <c r="S4333" t="s">
        <v>52</v>
      </c>
      <c r="AB4333" t="s">
        <v>5379</v>
      </c>
      <c r="AD4333" t="s">
        <v>54</v>
      </c>
      <c r="AK4333" t="s">
        <v>5227</v>
      </c>
      <c r="AT4333" s="3">
        <f t="shared" si="150"/>
        <v>187.74172739080794</v>
      </c>
    </row>
    <row r="4334" spans="1:46" customFormat="1" hidden="1" x14ac:dyDescent="0.2">
      <c r="A4334">
        <v>10170369</v>
      </c>
      <c r="C4334">
        <v>260710083</v>
      </c>
      <c r="D4334" t="s">
        <v>8711</v>
      </c>
      <c r="E4334">
        <v>46.110599999999998</v>
      </c>
      <c r="F4334">
        <v>-88.646450000000002</v>
      </c>
      <c r="G4334" t="s">
        <v>45</v>
      </c>
      <c r="H4334" t="s">
        <v>46</v>
      </c>
      <c r="I4334" t="s">
        <v>138</v>
      </c>
      <c r="J4334" t="s">
        <v>265</v>
      </c>
      <c r="K4334" t="s">
        <v>140</v>
      </c>
      <c r="N4334" t="s">
        <v>265</v>
      </c>
      <c r="P4334" t="s">
        <v>204</v>
      </c>
      <c r="S4334" t="s">
        <v>60</v>
      </c>
      <c r="AB4334" t="s">
        <v>8712</v>
      </c>
      <c r="AD4334" t="s">
        <v>54</v>
      </c>
      <c r="AK4334" t="s">
        <v>5223</v>
      </c>
      <c r="AM4334">
        <v>1926</v>
      </c>
      <c r="AQ4334">
        <v>1926</v>
      </c>
      <c r="AT4334" s="3">
        <f t="shared" si="150"/>
        <v>192.18440608405868</v>
      </c>
    </row>
    <row r="4335" spans="1:46" customFormat="1" hidden="1" x14ac:dyDescent="0.2">
      <c r="A4335">
        <v>10170371</v>
      </c>
      <c r="C4335">
        <v>270530028</v>
      </c>
      <c r="D4335" t="s">
        <v>8713</v>
      </c>
      <c r="E4335">
        <v>45.092790000000001</v>
      </c>
      <c r="F4335">
        <v>-93.424419999999998</v>
      </c>
      <c r="G4335" t="s">
        <v>45</v>
      </c>
      <c r="H4335" t="s">
        <v>46</v>
      </c>
      <c r="I4335" t="s">
        <v>173</v>
      </c>
      <c r="J4335" t="s">
        <v>5492</v>
      </c>
      <c r="K4335" t="s">
        <v>49</v>
      </c>
      <c r="L4335" t="s">
        <v>59</v>
      </c>
      <c r="P4335" t="s">
        <v>51</v>
      </c>
      <c r="S4335" t="s">
        <v>52</v>
      </c>
      <c r="AD4335" t="s">
        <v>5434</v>
      </c>
      <c r="AK4335" t="s">
        <v>7499</v>
      </c>
      <c r="AT4335" s="3">
        <f t="shared" si="150"/>
        <v>201.93613695066713</v>
      </c>
    </row>
    <row r="4336" spans="1:46" customFormat="1" hidden="1" x14ac:dyDescent="0.2">
      <c r="A4336">
        <v>10170376</v>
      </c>
      <c r="C4336">
        <v>260710453</v>
      </c>
      <c r="D4336" t="s">
        <v>8714</v>
      </c>
      <c r="E4336">
        <v>46.101900000000001</v>
      </c>
      <c r="F4336">
        <v>-88.525350000000003</v>
      </c>
      <c r="G4336" t="s">
        <v>45</v>
      </c>
      <c r="H4336" t="s">
        <v>46</v>
      </c>
      <c r="I4336" t="s">
        <v>138</v>
      </c>
      <c r="J4336" t="s">
        <v>265</v>
      </c>
      <c r="K4336" t="s">
        <v>140</v>
      </c>
      <c r="L4336" t="s">
        <v>265</v>
      </c>
      <c r="P4336" t="s">
        <v>70</v>
      </c>
      <c r="S4336" t="s">
        <v>179</v>
      </c>
      <c r="AD4336" t="s">
        <v>54</v>
      </c>
      <c r="AK4336" t="s">
        <v>8715</v>
      </c>
      <c r="AT4336" s="3">
        <f t="shared" si="150"/>
        <v>193.75663838097807</v>
      </c>
    </row>
    <row r="4337" spans="1:46" customFormat="1" hidden="1" x14ac:dyDescent="0.2">
      <c r="A4337">
        <v>10170378</v>
      </c>
      <c r="C4337">
        <v>260710761</v>
      </c>
      <c r="D4337" t="s">
        <v>8716</v>
      </c>
      <c r="E4337">
        <v>46.101100000000002</v>
      </c>
      <c r="F4337">
        <v>-88.379739999999998</v>
      </c>
      <c r="G4337" t="s">
        <v>45</v>
      </c>
      <c r="H4337" t="s">
        <v>46</v>
      </c>
      <c r="I4337" t="s">
        <v>138</v>
      </c>
      <c r="J4337" t="s">
        <v>265</v>
      </c>
      <c r="K4337" t="s">
        <v>140</v>
      </c>
      <c r="L4337" t="s">
        <v>265</v>
      </c>
      <c r="P4337" t="s">
        <v>70</v>
      </c>
      <c r="S4337" t="s">
        <v>179</v>
      </c>
      <c r="AD4337" t="s">
        <v>54</v>
      </c>
      <c r="AK4337" t="s">
        <v>5501</v>
      </c>
      <c r="AT4337" s="3">
        <f t="shared" si="150"/>
        <v>196.47951758400032</v>
      </c>
    </row>
    <row r="4338" spans="1:46" customFormat="1" hidden="1" x14ac:dyDescent="0.2">
      <c r="A4338">
        <v>10170383</v>
      </c>
      <c r="C4338">
        <v>260710163</v>
      </c>
      <c r="D4338" t="s">
        <v>8717</v>
      </c>
      <c r="E4338">
        <v>46.072800000000001</v>
      </c>
      <c r="F4338">
        <v>-88.695660000000004</v>
      </c>
      <c r="G4338" t="s">
        <v>45</v>
      </c>
      <c r="H4338" t="s">
        <v>46</v>
      </c>
      <c r="I4338" t="s">
        <v>138</v>
      </c>
      <c r="J4338" t="s">
        <v>265</v>
      </c>
      <c r="K4338" t="s">
        <v>140</v>
      </c>
      <c r="L4338" t="s">
        <v>265</v>
      </c>
      <c r="P4338" t="s">
        <v>70</v>
      </c>
      <c r="S4338" t="s">
        <v>179</v>
      </c>
      <c r="AD4338" t="s">
        <v>54</v>
      </c>
      <c r="AK4338" t="s">
        <v>8718</v>
      </c>
      <c r="AT4338" s="3">
        <f t="shared" si="150"/>
        <v>188.91308905457635</v>
      </c>
    </row>
    <row r="4339" spans="1:46" customFormat="1" hidden="1" x14ac:dyDescent="0.2">
      <c r="A4339">
        <v>10170391</v>
      </c>
      <c r="C4339">
        <v>271570005</v>
      </c>
      <c r="D4339" t="s">
        <v>8719</v>
      </c>
      <c r="E4339">
        <v>44.207500000000003</v>
      </c>
      <c r="F4339">
        <v>-92.393780000000007</v>
      </c>
      <c r="G4339" t="s">
        <v>45</v>
      </c>
      <c r="H4339" t="s">
        <v>46</v>
      </c>
      <c r="I4339" t="s">
        <v>173</v>
      </c>
      <c r="J4339" t="s">
        <v>7133</v>
      </c>
      <c r="K4339" t="s">
        <v>49</v>
      </c>
      <c r="L4339" t="s">
        <v>50</v>
      </c>
      <c r="P4339" t="s">
        <v>51</v>
      </c>
      <c r="S4339" t="s">
        <v>52</v>
      </c>
      <c r="AB4339" t="s">
        <v>8720</v>
      </c>
      <c r="AD4339" t="s">
        <v>5434</v>
      </c>
      <c r="AK4339" t="s">
        <v>8721</v>
      </c>
      <c r="AT4339" s="3">
        <f t="shared" si="150"/>
        <v>128.89009495519093</v>
      </c>
    </row>
    <row r="4340" spans="1:46" customFormat="1" hidden="1" x14ac:dyDescent="0.2">
      <c r="A4340">
        <v>10170392</v>
      </c>
      <c r="C4340">
        <v>270350197</v>
      </c>
      <c r="D4340" t="s">
        <v>8722</v>
      </c>
      <c r="E4340">
        <v>46.609990000000003</v>
      </c>
      <c r="F4340">
        <v>-93.963350000000005</v>
      </c>
      <c r="G4340" t="s">
        <v>45</v>
      </c>
      <c r="H4340" t="s">
        <v>46</v>
      </c>
      <c r="I4340" t="s">
        <v>173</v>
      </c>
      <c r="J4340" t="s">
        <v>447</v>
      </c>
      <c r="K4340" t="s">
        <v>49</v>
      </c>
      <c r="L4340" t="s">
        <v>1349</v>
      </c>
      <c r="P4340" t="s">
        <v>70</v>
      </c>
      <c r="S4340" t="s">
        <v>144</v>
      </c>
      <c r="AD4340" t="s">
        <v>5434</v>
      </c>
      <c r="AK4340" t="s">
        <v>5538</v>
      </c>
      <c r="AT4340" s="3">
        <f t="shared" si="150"/>
        <v>289.05242378714507</v>
      </c>
    </row>
    <row r="4341" spans="1:46" customFormat="1" hidden="1" x14ac:dyDescent="0.2">
      <c r="A4341">
        <v>10170393</v>
      </c>
      <c r="C4341">
        <v>260710221</v>
      </c>
      <c r="D4341" t="s">
        <v>8723</v>
      </c>
      <c r="E4341">
        <v>46.082799999999999</v>
      </c>
      <c r="F4341">
        <v>-88.646749999999997</v>
      </c>
      <c r="G4341" t="s">
        <v>45</v>
      </c>
      <c r="H4341" t="s">
        <v>46</v>
      </c>
      <c r="I4341" t="s">
        <v>138</v>
      </c>
      <c r="J4341" t="s">
        <v>265</v>
      </c>
      <c r="K4341" t="s">
        <v>140</v>
      </c>
      <c r="L4341" t="s">
        <v>265</v>
      </c>
      <c r="P4341" t="s">
        <v>70</v>
      </c>
      <c r="S4341" t="s">
        <v>179</v>
      </c>
      <c r="AD4341" t="s">
        <v>54</v>
      </c>
      <c r="AK4341" t="s">
        <v>5607</v>
      </c>
      <c r="AT4341" s="3">
        <f t="shared" si="150"/>
        <v>190.3834145104608</v>
      </c>
    </row>
    <row r="4342" spans="1:46" customFormat="1" hidden="1" x14ac:dyDescent="0.2">
      <c r="A4342">
        <v>10170395</v>
      </c>
      <c r="C4342">
        <v>271370095</v>
      </c>
      <c r="D4342" t="s">
        <v>1085</v>
      </c>
      <c r="E4342">
        <v>47.437489999999997</v>
      </c>
      <c r="F4342">
        <v>-92.967119999999994</v>
      </c>
      <c r="G4342" t="s">
        <v>45</v>
      </c>
      <c r="H4342" t="s">
        <v>46</v>
      </c>
      <c r="I4342" t="s">
        <v>173</v>
      </c>
      <c r="J4342" t="s">
        <v>197</v>
      </c>
      <c r="K4342" t="s">
        <v>1398</v>
      </c>
      <c r="L4342" t="s">
        <v>265</v>
      </c>
      <c r="N4342" t="s">
        <v>5728</v>
      </c>
      <c r="P4342" t="s">
        <v>51</v>
      </c>
      <c r="S4342" t="s">
        <v>60</v>
      </c>
      <c r="V4342" t="s">
        <v>5596</v>
      </c>
      <c r="AB4342" t="s">
        <v>8724</v>
      </c>
      <c r="AD4342" t="s">
        <v>5597</v>
      </c>
      <c r="AK4342" t="s">
        <v>8725</v>
      </c>
      <c r="AM4342">
        <v>1902</v>
      </c>
      <c r="AT4342" s="3">
        <f t="shared" si="150"/>
        <v>307.64933338686814</v>
      </c>
    </row>
    <row r="4343" spans="1:46" customFormat="1" hidden="1" x14ac:dyDescent="0.2">
      <c r="A4343">
        <v>10170396</v>
      </c>
      <c r="C4343">
        <v>260710589</v>
      </c>
      <c r="D4343" t="s">
        <v>8726</v>
      </c>
      <c r="E4343">
        <v>46.061100000000003</v>
      </c>
      <c r="F4343">
        <v>-88.597250000000003</v>
      </c>
      <c r="G4343" t="s">
        <v>45</v>
      </c>
      <c r="H4343" t="s">
        <v>46</v>
      </c>
      <c r="I4343" t="s">
        <v>138</v>
      </c>
      <c r="J4343" t="s">
        <v>265</v>
      </c>
      <c r="K4343" t="s">
        <v>140</v>
      </c>
      <c r="L4343" t="s">
        <v>265</v>
      </c>
      <c r="P4343" t="s">
        <v>70</v>
      </c>
      <c r="S4343" t="s">
        <v>179</v>
      </c>
      <c r="AD4343" t="s">
        <v>54</v>
      </c>
      <c r="AK4343" t="s">
        <v>5601</v>
      </c>
      <c r="AT4343" s="3">
        <f t="shared" si="150"/>
        <v>189.84880941899524</v>
      </c>
    </row>
    <row r="4344" spans="1:46" customFormat="1" hidden="1" x14ac:dyDescent="0.2">
      <c r="A4344">
        <v>10170399</v>
      </c>
      <c r="C4344">
        <v>270610083</v>
      </c>
      <c r="D4344" t="s">
        <v>8727</v>
      </c>
      <c r="E4344">
        <v>47.244390000000003</v>
      </c>
      <c r="F4344">
        <v>-93.589939999999999</v>
      </c>
      <c r="G4344" t="s">
        <v>45</v>
      </c>
      <c r="H4344" t="s">
        <v>46</v>
      </c>
      <c r="I4344" t="s">
        <v>173</v>
      </c>
      <c r="J4344" t="s">
        <v>433</v>
      </c>
      <c r="K4344" t="s">
        <v>140</v>
      </c>
      <c r="L4344" t="s">
        <v>265</v>
      </c>
      <c r="P4344" t="s">
        <v>51</v>
      </c>
      <c r="S4344" t="s">
        <v>179</v>
      </c>
      <c r="AB4344" t="s">
        <v>8728</v>
      </c>
      <c r="AD4344" t="s">
        <v>5169</v>
      </c>
      <c r="AK4344" t="s">
        <v>8729</v>
      </c>
      <c r="AT4344" s="3">
        <f t="shared" si="150"/>
        <v>311.84192912880599</v>
      </c>
    </row>
    <row r="4345" spans="1:46" customFormat="1" hidden="1" x14ac:dyDescent="0.2">
      <c r="A4345">
        <v>10170404</v>
      </c>
      <c r="C4345">
        <v>271370257</v>
      </c>
      <c r="D4345" t="s">
        <v>840</v>
      </c>
      <c r="E4345">
        <v>47.499189999999999</v>
      </c>
      <c r="F4345">
        <v>-92.771010000000004</v>
      </c>
      <c r="G4345" t="s">
        <v>45</v>
      </c>
      <c r="H4345" t="s">
        <v>46</v>
      </c>
      <c r="I4345" t="s">
        <v>173</v>
      </c>
      <c r="J4345" t="s">
        <v>197</v>
      </c>
      <c r="K4345" t="s">
        <v>140</v>
      </c>
      <c r="L4345" t="s">
        <v>265</v>
      </c>
      <c r="P4345" t="s">
        <v>204</v>
      </c>
      <c r="S4345" t="s">
        <v>60</v>
      </c>
      <c r="AB4345" t="s">
        <v>5705</v>
      </c>
      <c r="AD4345" t="s">
        <v>5169</v>
      </c>
      <c r="AK4345" t="s">
        <v>8730</v>
      </c>
      <c r="AT4345" s="3">
        <f t="shared" si="150"/>
        <v>307.12850399452356</v>
      </c>
    </row>
    <row r="4346" spans="1:46" customFormat="1" hidden="1" x14ac:dyDescent="0.2">
      <c r="A4346">
        <v>10170405</v>
      </c>
      <c r="C4346">
        <v>260710648</v>
      </c>
      <c r="D4346" t="s">
        <v>8731</v>
      </c>
      <c r="E4346">
        <v>46.0944</v>
      </c>
      <c r="F4346">
        <v>-88.58475</v>
      </c>
      <c r="G4346" t="s">
        <v>45</v>
      </c>
      <c r="H4346" t="s">
        <v>46</v>
      </c>
      <c r="I4346" t="s">
        <v>138</v>
      </c>
      <c r="J4346" t="s">
        <v>265</v>
      </c>
      <c r="K4346" t="s">
        <v>140</v>
      </c>
      <c r="L4346" t="s">
        <v>265</v>
      </c>
      <c r="P4346" t="s">
        <v>70</v>
      </c>
      <c r="S4346" t="s">
        <v>179</v>
      </c>
      <c r="AD4346" t="s">
        <v>54</v>
      </c>
      <c r="AK4346" t="s">
        <v>8732</v>
      </c>
      <c r="AT4346" s="3">
        <f t="shared" si="150"/>
        <v>192.20807379429283</v>
      </c>
    </row>
    <row r="4347" spans="1:46" customFormat="1" hidden="1" x14ac:dyDescent="0.2">
      <c r="A4347">
        <v>10170409</v>
      </c>
      <c r="C4347">
        <v>271370289</v>
      </c>
      <c r="D4347" t="s">
        <v>930</v>
      </c>
      <c r="E4347">
        <v>47.507489999999997</v>
      </c>
      <c r="F4347">
        <v>-92.743009999999998</v>
      </c>
      <c r="G4347" t="s">
        <v>45</v>
      </c>
      <c r="H4347" t="s">
        <v>46</v>
      </c>
      <c r="I4347" t="s">
        <v>173</v>
      </c>
      <c r="J4347" t="s">
        <v>197</v>
      </c>
      <c r="K4347" t="s">
        <v>140</v>
      </c>
      <c r="L4347" t="s">
        <v>265</v>
      </c>
      <c r="P4347" t="s">
        <v>51</v>
      </c>
      <c r="S4347" t="s">
        <v>60</v>
      </c>
      <c r="AB4347" t="s">
        <v>7137</v>
      </c>
      <c r="AD4347" t="s">
        <v>5169</v>
      </c>
      <c r="AK4347" t="s">
        <v>8733</v>
      </c>
      <c r="AT4347" s="3">
        <f t="shared" si="150"/>
        <v>307.05214242561402</v>
      </c>
    </row>
    <row r="4348" spans="1:46" customFormat="1" hidden="1" x14ac:dyDescent="0.2">
      <c r="A4348">
        <v>10170410</v>
      </c>
      <c r="C4348">
        <v>260710439</v>
      </c>
      <c r="D4348" t="s">
        <v>8734</v>
      </c>
      <c r="E4348">
        <v>46.096899999999998</v>
      </c>
      <c r="F4348">
        <v>-88.524749999999997</v>
      </c>
      <c r="G4348" t="s">
        <v>45</v>
      </c>
      <c r="H4348" t="s">
        <v>46</v>
      </c>
      <c r="I4348" t="s">
        <v>138</v>
      </c>
      <c r="J4348" t="s">
        <v>265</v>
      </c>
      <c r="K4348" t="s">
        <v>140</v>
      </c>
      <c r="L4348" t="s">
        <v>265</v>
      </c>
      <c r="P4348" t="s">
        <v>70</v>
      </c>
      <c r="S4348" t="s">
        <v>179</v>
      </c>
      <c r="AD4348" t="s">
        <v>54</v>
      </c>
      <c r="AK4348" t="s">
        <v>5477</v>
      </c>
      <c r="AT4348" s="3">
        <f t="shared" si="150"/>
        <v>193.44834112024938</v>
      </c>
    </row>
    <row r="4349" spans="1:46" customFormat="1" hidden="1" x14ac:dyDescent="0.2">
      <c r="A4349">
        <v>10170411</v>
      </c>
      <c r="C4349">
        <v>270450040</v>
      </c>
      <c r="D4349" t="s">
        <v>2853</v>
      </c>
      <c r="E4349">
        <v>43.569400000000002</v>
      </c>
      <c r="F4349">
        <v>-92.31438</v>
      </c>
      <c r="G4349" t="s">
        <v>45</v>
      </c>
      <c r="H4349" t="s">
        <v>46</v>
      </c>
      <c r="I4349" t="s">
        <v>173</v>
      </c>
      <c r="J4349" t="s">
        <v>5486</v>
      </c>
      <c r="K4349" t="s">
        <v>140</v>
      </c>
      <c r="L4349" t="s">
        <v>265</v>
      </c>
      <c r="P4349" t="s">
        <v>51</v>
      </c>
      <c r="S4349" t="s">
        <v>60</v>
      </c>
      <c r="AB4349" t="s">
        <v>8735</v>
      </c>
      <c r="AD4349" t="s">
        <v>5169</v>
      </c>
      <c r="AK4349" t="s">
        <v>8736</v>
      </c>
      <c r="AT4349" s="3">
        <f t="shared" si="150"/>
        <v>116.02195908923299</v>
      </c>
    </row>
    <row r="4350" spans="1:46" customFormat="1" hidden="1" x14ac:dyDescent="0.2">
      <c r="A4350">
        <v>10170413</v>
      </c>
      <c r="C4350">
        <v>271370286</v>
      </c>
      <c r="D4350" t="s">
        <v>8737</v>
      </c>
      <c r="E4350">
        <v>47.570799999999998</v>
      </c>
      <c r="F4350">
        <v>-92.172690000000003</v>
      </c>
      <c r="G4350" t="s">
        <v>45</v>
      </c>
      <c r="H4350" t="s">
        <v>46</v>
      </c>
      <c r="I4350" t="s">
        <v>173</v>
      </c>
      <c r="J4350" t="s">
        <v>197</v>
      </c>
      <c r="K4350" t="s">
        <v>140</v>
      </c>
      <c r="L4350" t="s">
        <v>265</v>
      </c>
      <c r="P4350" t="s">
        <v>51</v>
      </c>
      <c r="S4350" t="s">
        <v>60</v>
      </c>
      <c r="AB4350" t="s">
        <v>8738</v>
      </c>
      <c r="AD4350" t="s">
        <v>5169</v>
      </c>
      <c r="AK4350" t="s">
        <v>8739</v>
      </c>
      <c r="AT4350" s="3">
        <f t="shared" si="150"/>
        <v>300.24552836437294</v>
      </c>
    </row>
    <row r="4351" spans="1:46" customFormat="1" hidden="1" x14ac:dyDescent="0.2">
      <c r="A4351">
        <v>10170440</v>
      </c>
      <c r="C4351">
        <v>270170030</v>
      </c>
      <c r="D4351" t="s">
        <v>8740</v>
      </c>
      <c r="E4351">
        <v>46.465290000000003</v>
      </c>
      <c r="F4351">
        <v>-92.466890000000006</v>
      </c>
      <c r="G4351" t="s">
        <v>45</v>
      </c>
      <c r="H4351" t="s">
        <v>46</v>
      </c>
      <c r="I4351" t="s">
        <v>173</v>
      </c>
      <c r="J4351" t="s">
        <v>1220</v>
      </c>
      <c r="K4351" t="s">
        <v>49</v>
      </c>
      <c r="L4351" t="s">
        <v>59</v>
      </c>
      <c r="P4351" t="s">
        <v>51</v>
      </c>
      <c r="S4351" t="s">
        <v>52</v>
      </c>
      <c r="AD4351" t="s">
        <v>5434</v>
      </c>
      <c r="AK4351" t="s">
        <v>5435</v>
      </c>
      <c r="AT4351" s="3">
        <f t="shared" si="150"/>
        <v>237.69110346022362</v>
      </c>
    </row>
    <row r="4352" spans="1:46" customFormat="1" hidden="1" x14ac:dyDescent="0.2">
      <c r="A4352">
        <v>10170418</v>
      </c>
      <c r="C4352">
        <v>260710320</v>
      </c>
      <c r="D4352" t="s">
        <v>8741</v>
      </c>
      <c r="E4352">
        <v>46.114699999999999</v>
      </c>
      <c r="F4352">
        <v>-88.655349999999999</v>
      </c>
      <c r="G4352" t="s">
        <v>45</v>
      </c>
      <c r="H4352" t="s">
        <v>46</v>
      </c>
      <c r="I4352" t="s">
        <v>138</v>
      </c>
      <c r="J4352" t="s">
        <v>265</v>
      </c>
      <c r="K4352" t="s">
        <v>140</v>
      </c>
      <c r="L4352" t="s">
        <v>265</v>
      </c>
      <c r="P4352" t="s">
        <v>70</v>
      </c>
      <c r="S4352" t="s">
        <v>179</v>
      </c>
      <c r="AD4352" t="s">
        <v>54</v>
      </c>
      <c r="AK4352" t="s">
        <v>5658</v>
      </c>
      <c r="AT4352" s="3">
        <f t="shared" si="150"/>
        <v>192.29959621221414</v>
      </c>
    </row>
    <row r="4353" spans="1:46" customFormat="1" hidden="1" x14ac:dyDescent="0.2">
      <c r="A4353">
        <v>10170421</v>
      </c>
      <c r="B4353" t="s">
        <v>708</v>
      </c>
      <c r="C4353">
        <v>270350099</v>
      </c>
      <c r="D4353" t="s">
        <v>8742</v>
      </c>
      <c r="E4353">
        <v>46.51829</v>
      </c>
      <c r="F4353">
        <v>-94.011349999999993</v>
      </c>
      <c r="G4353" t="s">
        <v>45</v>
      </c>
      <c r="H4353" t="s">
        <v>46</v>
      </c>
      <c r="I4353" t="s">
        <v>173</v>
      </c>
      <c r="J4353" t="s">
        <v>447</v>
      </c>
      <c r="K4353" t="s">
        <v>140</v>
      </c>
      <c r="L4353" t="s">
        <v>299</v>
      </c>
      <c r="P4353" t="s">
        <v>51</v>
      </c>
      <c r="S4353" t="s">
        <v>60</v>
      </c>
      <c r="V4353" t="s">
        <v>8743</v>
      </c>
      <c r="AB4353" t="s">
        <v>8744</v>
      </c>
      <c r="AD4353" t="s">
        <v>8745</v>
      </c>
      <c r="AK4353" t="s">
        <v>8746</v>
      </c>
      <c r="AM4353">
        <v>1915</v>
      </c>
      <c r="AQ4353">
        <v>1904</v>
      </c>
      <c r="AT4353" s="3">
        <f t="shared" si="150"/>
        <v>286.08200860084804</v>
      </c>
    </row>
    <row r="4354" spans="1:46" customFormat="1" hidden="1" x14ac:dyDescent="0.2">
      <c r="A4354">
        <v>10170422</v>
      </c>
      <c r="C4354">
        <v>260710641</v>
      </c>
      <c r="D4354" t="s">
        <v>8747</v>
      </c>
      <c r="E4354">
        <v>46.064700000000002</v>
      </c>
      <c r="F4354">
        <v>-88.620350000000002</v>
      </c>
      <c r="G4354" t="s">
        <v>45</v>
      </c>
      <c r="H4354" t="s">
        <v>46</v>
      </c>
      <c r="I4354" t="s">
        <v>138</v>
      </c>
      <c r="J4354" t="s">
        <v>265</v>
      </c>
      <c r="K4354" t="s">
        <v>140</v>
      </c>
      <c r="L4354" t="s">
        <v>265</v>
      </c>
      <c r="P4354" t="s">
        <v>70</v>
      </c>
      <c r="S4354" t="s">
        <v>179</v>
      </c>
      <c r="AD4354" t="s">
        <v>54</v>
      </c>
      <c r="AK4354" t="s">
        <v>5939</v>
      </c>
      <c r="AT4354" s="3">
        <f t="shared" si="150"/>
        <v>189.67310158223867</v>
      </c>
    </row>
    <row r="4355" spans="1:46" customFormat="1" hidden="1" x14ac:dyDescent="0.2">
      <c r="A4355">
        <v>10170423</v>
      </c>
      <c r="C4355">
        <v>260710698</v>
      </c>
      <c r="D4355" t="s">
        <v>8748</v>
      </c>
      <c r="E4355">
        <v>46.104199999999999</v>
      </c>
      <c r="F4355">
        <v>-88.329740000000001</v>
      </c>
      <c r="G4355" t="s">
        <v>45</v>
      </c>
      <c r="H4355" t="s">
        <v>46</v>
      </c>
      <c r="I4355" t="s">
        <v>138</v>
      </c>
      <c r="J4355" t="s">
        <v>265</v>
      </c>
      <c r="K4355" t="s">
        <v>140</v>
      </c>
      <c r="L4355" t="s">
        <v>265</v>
      </c>
      <c r="P4355" t="s">
        <v>70</v>
      </c>
      <c r="S4355" t="s">
        <v>144</v>
      </c>
      <c r="AD4355" t="s">
        <v>54</v>
      </c>
      <c r="AK4355" t="s">
        <v>5455</v>
      </c>
      <c r="AT4355" s="3">
        <f t="shared" ref="AT4355:AT4418" si="151">(2*ATAN2(SQRT(1-(SIN(ABS(E4355-$E$1)*PI()/180/2)^2+COS($E$1*PI()/180)*COS(E4355*PI()/180)*SIN(ABS(F4355-$F$1)*PI()/180/2)^2)),SQRT(SIN(ABS(E4355-$E$1)*PI()/180/2)^2+COS($E$1*PI()/180)*COS(E4355*PI()/180)*SIN(ABS(F4355-$F$1)*PI()/180/2)^2)))*6371*0.621371</f>
        <v>197.67654208226455</v>
      </c>
    </row>
    <row r="4356" spans="1:46" customFormat="1" hidden="1" x14ac:dyDescent="0.2">
      <c r="A4356">
        <v>10170424</v>
      </c>
      <c r="C4356">
        <v>260219004</v>
      </c>
      <c r="D4356" t="s">
        <v>8749</v>
      </c>
      <c r="E4356">
        <v>42.698610000000002</v>
      </c>
      <c r="F4356">
        <v>-86.453280000000007</v>
      </c>
      <c r="G4356" t="s">
        <v>45</v>
      </c>
      <c r="H4356" t="s">
        <v>46</v>
      </c>
      <c r="I4356" t="s">
        <v>138</v>
      </c>
      <c r="J4356" t="s">
        <v>8750</v>
      </c>
      <c r="K4356" t="s">
        <v>140</v>
      </c>
      <c r="L4356" t="s">
        <v>163</v>
      </c>
      <c r="P4356" t="s">
        <v>5265</v>
      </c>
      <c r="S4356" t="s">
        <v>60</v>
      </c>
      <c r="AD4356" t="s">
        <v>54</v>
      </c>
      <c r="AK4356" t="s">
        <v>8751</v>
      </c>
      <c r="AT4356" s="3">
        <f t="shared" si="151"/>
        <v>187.28529794061191</v>
      </c>
    </row>
    <row r="4357" spans="1:46" customFormat="1" hidden="1" x14ac:dyDescent="0.2">
      <c r="A4357">
        <v>10170425</v>
      </c>
      <c r="C4357">
        <v>270450092</v>
      </c>
      <c r="D4357" t="s">
        <v>8752</v>
      </c>
      <c r="E4357">
        <v>43.624400000000001</v>
      </c>
      <c r="F4357">
        <v>-92.280180000000001</v>
      </c>
      <c r="G4357" t="s">
        <v>45</v>
      </c>
      <c r="H4357" t="s">
        <v>46</v>
      </c>
      <c r="I4357" t="s">
        <v>173</v>
      </c>
      <c r="J4357" t="s">
        <v>5486</v>
      </c>
      <c r="K4357" t="s">
        <v>140</v>
      </c>
      <c r="L4357" t="s">
        <v>265</v>
      </c>
      <c r="P4357" t="s">
        <v>51</v>
      </c>
      <c r="S4357" t="s">
        <v>60</v>
      </c>
      <c r="AB4357" t="s">
        <v>8753</v>
      </c>
      <c r="AD4357" t="s">
        <v>5169</v>
      </c>
      <c r="AK4357" t="s">
        <v>8754</v>
      </c>
      <c r="AT4357" s="3">
        <f t="shared" si="151"/>
        <v>114.48088777300859</v>
      </c>
    </row>
    <row r="4358" spans="1:46" customFormat="1" hidden="1" x14ac:dyDescent="0.2">
      <c r="A4358">
        <v>10170426</v>
      </c>
      <c r="C4358">
        <v>270610023</v>
      </c>
      <c r="D4358" t="s">
        <v>8755</v>
      </c>
      <c r="E4358">
        <v>47.317189999999997</v>
      </c>
      <c r="F4358">
        <v>-93.386629999999997</v>
      </c>
      <c r="G4358" t="s">
        <v>45</v>
      </c>
      <c r="H4358" t="s">
        <v>46</v>
      </c>
      <c r="I4358" t="s">
        <v>173</v>
      </c>
      <c r="J4358" t="s">
        <v>433</v>
      </c>
      <c r="K4358" t="s">
        <v>1398</v>
      </c>
      <c r="N4358" t="s">
        <v>5844</v>
      </c>
      <c r="P4358" t="s">
        <v>51</v>
      </c>
      <c r="S4358" t="s">
        <v>179</v>
      </c>
      <c r="V4358" t="s">
        <v>5596</v>
      </c>
      <c r="AD4358" t="s">
        <v>5597</v>
      </c>
      <c r="AT4358" s="3">
        <f t="shared" si="151"/>
        <v>310.64644418375696</v>
      </c>
    </row>
    <row r="4359" spans="1:46" customFormat="1" hidden="1" x14ac:dyDescent="0.2">
      <c r="A4359">
        <v>10170427</v>
      </c>
      <c r="C4359">
        <v>270610053</v>
      </c>
      <c r="D4359" t="s">
        <v>4434</v>
      </c>
      <c r="E4359">
        <v>47.239190000000001</v>
      </c>
      <c r="F4359">
        <v>-93.598839999999996</v>
      </c>
      <c r="G4359" t="s">
        <v>45</v>
      </c>
      <c r="H4359" t="s">
        <v>46</v>
      </c>
      <c r="I4359" t="s">
        <v>173</v>
      </c>
      <c r="J4359" t="s">
        <v>433</v>
      </c>
      <c r="K4359" t="s">
        <v>140</v>
      </c>
      <c r="L4359" t="s">
        <v>265</v>
      </c>
      <c r="P4359" t="s">
        <v>51</v>
      </c>
      <c r="S4359" t="s">
        <v>179</v>
      </c>
      <c r="AB4359" t="s">
        <v>5539</v>
      </c>
      <c r="AD4359" t="s">
        <v>5495</v>
      </c>
      <c r="AK4359" t="s">
        <v>8756</v>
      </c>
      <c r="AT4359" s="3">
        <f t="shared" si="151"/>
        <v>311.7900083029611</v>
      </c>
    </row>
    <row r="4360" spans="1:46" customFormat="1" hidden="1" x14ac:dyDescent="0.2">
      <c r="A4360">
        <v>10170428</v>
      </c>
      <c r="C4360">
        <v>260710147</v>
      </c>
      <c r="D4360" t="s">
        <v>5345</v>
      </c>
      <c r="E4360">
        <v>46.152200000000001</v>
      </c>
      <c r="F4360">
        <v>-88.182540000000003</v>
      </c>
      <c r="G4360" t="s">
        <v>45</v>
      </c>
      <c r="H4360" t="s">
        <v>46</v>
      </c>
      <c r="I4360" t="s">
        <v>138</v>
      </c>
      <c r="J4360" t="s">
        <v>265</v>
      </c>
      <c r="K4360" t="s">
        <v>140</v>
      </c>
      <c r="L4360" t="s">
        <v>265</v>
      </c>
      <c r="P4360" t="s">
        <v>204</v>
      </c>
      <c r="S4360" t="s">
        <v>179</v>
      </c>
      <c r="AD4360" t="s">
        <v>54</v>
      </c>
      <c r="AK4360" t="s">
        <v>8757</v>
      </c>
      <c r="AT4360" s="3">
        <f t="shared" si="151"/>
        <v>203.73183183009846</v>
      </c>
    </row>
    <row r="4361" spans="1:46" customFormat="1" hidden="1" x14ac:dyDescent="0.2">
      <c r="A4361">
        <v>10170430</v>
      </c>
      <c r="C4361">
        <v>260710076</v>
      </c>
      <c r="D4361" t="s">
        <v>1643</v>
      </c>
      <c r="E4361">
        <v>46.097200000000001</v>
      </c>
      <c r="F4361">
        <v>-88.583950000000002</v>
      </c>
      <c r="G4361" t="s">
        <v>45</v>
      </c>
      <c r="H4361" t="s">
        <v>46</v>
      </c>
      <c r="I4361" t="s">
        <v>138</v>
      </c>
      <c r="J4361" t="s">
        <v>265</v>
      </c>
      <c r="K4361" t="s">
        <v>140</v>
      </c>
      <c r="N4361" t="s">
        <v>265</v>
      </c>
      <c r="P4361" t="s">
        <v>204</v>
      </c>
      <c r="S4361" t="s">
        <v>60</v>
      </c>
      <c r="AB4361" t="s">
        <v>8758</v>
      </c>
      <c r="AD4361" t="s">
        <v>54</v>
      </c>
      <c r="AK4361" t="s">
        <v>5223</v>
      </c>
      <c r="AM4361">
        <v>1914</v>
      </c>
      <c r="AQ4361">
        <v>1912</v>
      </c>
      <c r="AT4361" s="3">
        <f t="shared" si="151"/>
        <v>192.40202422200778</v>
      </c>
    </row>
    <row r="4362" spans="1:46" customFormat="1" hidden="1" x14ac:dyDescent="0.2">
      <c r="A4362">
        <v>10170431</v>
      </c>
      <c r="C4362">
        <v>271690023</v>
      </c>
      <c r="D4362" t="s">
        <v>8759</v>
      </c>
      <c r="E4362">
        <v>43.969700000000003</v>
      </c>
      <c r="F4362">
        <v>-91.960769999999997</v>
      </c>
      <c r="G4362" t="s">
        <v>45</v>
      </c>
      <c r="H4362" t="s">
        <v>46</v>
      </c>
      <c r="I4362" t="s">
        <v>173</v>
      </c>
      <c r="J4362" t="s">
        <v>5525</v>
      </c>
      <c r="K4362" t="s">
        <v>49</v>
      </c>
      <c r="L4362" t="s">
        <v>50</v>
      </c>
      <c r="P4362" t="s">
        <v>51</v>
      </c>
      <c r="S4362" t="s">
        <v>52</v>
      </c>
      <c r="AD4362" t="s">
        <v>5434</v>
      </c>
      <c r="AK4362" t="s">
        <v>8760</v>
      </c>
      <c r="AT4362" s="3">
        <f t="shared" si="151"/>
        <v>103.12409604826269</v>
      </c>
    </row>
    <row r="4363" spans="1:46" customFormat="1" hidden="1" x14ac:dyDescent="0.2">
      <c r="A4363">
        <v>10170434</v>
      </c>
      <c r="C4363">
        <v>260810039</v>
      </c>
      <c r="D4363" t="s">
        <v>8761</v>
      </c>
      <c r="E4363">
        <v>43.065809999999999</v>
      </c>
      <c r="F4363">
        <v>-85.662750000000003</v>
      </c>
      <c r="G4363" t="s">
        <v>45</v>
      </c>
      <c r="H4363" t="s">
        <v>46</v>
      </c>
      <c r="I4363" t="s">
        <v>138</v>
      </c>
      <c r="J4363" t="s">
        <v>5642</v>
      </c>
      <c r="K4363" t="s">
        <v>49</v>
      </c>
      <c r="L4363" t="s">
        <v>59</v>
      </c>
      <c r="P4363" t="s">
        <v>51</v>
      </c>
      <c r="S4363" t="s">
        <v>52</v>
      </c>
      <c r="AB4363" t="s">
        <v>8762</v>
      </c>
      <c r="AD4363" t="s">
        <v>54</v>
      </c>
      <c r="AK4363" t="s">
        <v>5453</v>
      </c>
      <c r="AT4363" s="3">
        <f t="shared" si="151"/>
        <v>220.18342986771742</v>
      </c>
    </row>
    <row r="4364" spans="1:46" customFormat="1" hidden="1" x14ac:dyDescent="0.2">
      <c r="A4364">
        <v>10170444</v>
      </c>
      <c r="C4364">
        <v>261030203</v>
      </c>
      <c r="D4364" t="s">
        <v>5545</v>
      </c>
      <c r="E4364">
        <v>46.851399999999998</v>
      </c>
      <c r="F4364">
        <v>-88.391750000000002</v>
      </c>
      <c r="G4364" t="s">
        <v>45</v>
      </c>
      <c r="H4364" t="s">
        <v>46</v>
      </c>
      <c r="I4364" t="s">
        <v>138</v>
      </c>
      <c r="J4364" t="s">
        <v>264</v>
      </c>
      <c r="K4364" t="s">
        <v>140</v>
      </c>
      <c r="L4364" t="s">
        <v>142</v>
      </c>
      <c r="P4364" t="s">
        <v>70</v>
      </c>
      <c r="S4364" t="s">
        <v>144</v>
      </c>
      <c r="AD4364" t="s">
        <v>54</v>
      </c>
      <c r="AK4364" t="s">
        <v>8763</v>
      </c>
      <c r="AT4364" s="3">
        <f t="shared" si="151"/>
        <v>244.43470739089844</v>
      </c>
    </row>
    <row r="4365" spans="1:46" customFormat="1" hidden="1" x14ac:dyDescent="0.2">
      <c r="A4365">
        <v>10170446</v>
      </c>
      <c r="C4365">
        <v>271690010</v>
      </c>
      <c r="D4365" t="s">
        <v>8764</v>
      </c>
      <c r="E4365">
        <v>44.0747</v>
      </c>
      <c r="F4365">
        <v>-91.734059999999999</v>
      </c>
      <c r="G4365" t="s">
        <v>45</v>
      </c>
      <c r="H4365" t="s">
        <v>46</v>
      </c>
      <c r="I4365" t="s">
        <v>173</v>
      </c>
      <c r="J4365" t="s">
        <v>5525</v>
      </c>
      <c r="K4365" t="s">
        <v>49</v>
      </c>
      <c r="L4365" t="s">
        <v>59</v>
      </c>
      <c r="P4365" t="s">
        <v>51</v>
      </c>
      <c r="S4365" t="s">
        <v>52</v>
      </c>
      <c r="AD4365" t="s">
        <v>5169</v>
      </c>
      <c r="AK4365" t="s">
        <v>5590</v>
      </c>
      <c r="AT4365" s="3">
        <f t="shared" si="151"/>
        <v>95.17030235013813</v>
      </c>
    </row>
    <row r="4366" spans="1:46" customFormat="1" hidden="1" x14ac:dyDescent="0.2">
      <c r="A4366">
        <v>10170448</v>
      </c>
      <c r="C4366">
        <v>260410009</v>
      </c>
      <c r="D4366" t="s">
        <v>8765</v>
      </c>
      <c r="E4366">
        <v>46.048900000000003</v>
      </c>
      <c r="F4366">
        <v>-87.15</v>
      </c>
      <c r="G4366" t="s">
        <v>45</v>
      </c>
      <c r="H4366" t="s">
        <v>46</v>
      </c>
      <c r="I4366" t="s">
        <v>138</v>
      </c>
      <c r="J4366" t="s">
        <v>5274</v>
      </c>
      <c r="K4366" t="s">
        <v>49</v>
      </c>
      <c r="L4366" t="s">
        <v>50</v>
      </c>
      <c r="P4366" t="s">
        <v>51</v>
      </c>
      <c r="S4366" t="s">
        <v>60</v>
      </c>
      <c r="AB4366" t="s">
        <v>8766</v>
      </c>
      <c r="AD4366" t="s">
        <v>54</v>
      </c>
      <c r="AK4366" t="s">
        <v>5236</v>
      </c>
      <c r="AT4366" s="3">
        <f t="shared" si="151"/>
        <v>224.81381136760197</v>
      </c>
    </row>
    <row r="4367" spans="1:46" customFormat="1" hidden="1" x14ac:dyDescent="0.2">
      <c r="A4367">
        <v>10170449</v>
      </c>
      <c r="C4367">
        <v>260710264</v>
      </c>
      <c r="D4367" t="s">
        <v>8767</v>
      </c>
      <c r="E4367">
        <v>46.0867</v>
      </c>
      <c r="F4367">
        <v>-88.640349999999998</v>
      </c>
      <c r="G4367" t="s">
        <v>45</v>
      </c>
      <c r="H4367" t="s">
        <v>46</v>
      </c>
      <c r="I4367" t="s">
        <v>138</v>
      </c>
      <c r="J4367" t="s">
        <v>265</v>
      </c>
      <c r="K4367" t="s">
        <v>140</v>
      </c>
      <c r="L4367" t="s">
        <v>265</v>
      </c>
      <c r="P4367" t="s">
        <v>70</v>
      </c>
      <c r="S4367" t="s">
        <v>179</v>
      </c>
      <c r="AD4367" t="s">
        <v>54</v>
      </c>
      <c r="AK4367" t="s">
        <v>5570</v>
      </c>
      <c r="AT4367" s="3">
        <f t="shared" si="151"/>
        <v>190.74458544755814</v>
      </c>
    </row>
    <row r="4368" spans="1:46" customFormat="1" hidden="1" x14ac:dyDescent="0.2">
      <c r="A4368">
        <v>10170450</v>
      </c>
      <c r="C4368">
        <v>270450106</v>
      </c>
      <c r="D4368" t="s">
        <v>8768</v>
      </c>
      <c r="E4368">
        <v>43.711399999999998</v>
      </c>
      <c r="F4368">
        <v>-92.077669999999998</v>
      </c>
      <c r="G4368" t="s">
        <v>45</v>
      </c>
      <c r="H4368" t="s">
        <v>46</v>
      </c>
      <c r="I4368" t="s">
        <v>173</v>
      </c>
      <c r="J4368" t="s">
        <v>5486</v>
      </c>
      <c r="K4368" t="s">
        <v>140</v>
      </c>
      <c r="L4368" t="s">
        <v>1293</v>
      </c>
      <c r="P4368" t="s">
        <v>70</v>
      </c>
      <c r="S4368" t="s">
        <v>144</v>
      </c>
      <c r="AD4368" t="s">
        <v>5434</v>
      </c>
      <c r="AK4368" t="s">
        <v>7076</v>
      </c>
      <c r="AT4368" s="3">
        <f t="shared" si="151"/>
        <v>104.96555351252908</v>
      </c>
    </row>
    <row r="4369" spans="1:46" customFormat="1" hidden="1" x14ac:dyDescent="0.2">
      <c r="A4369">
        <v>10170453</v>
      </c>
      <c r="C4369">
        <v>260810010</v>
      </c>
      <c r="D4369" t="s">
        <v>8769</v>
      </c>
      <c r="E4369">
        <v>42.948610000000002</v>
      </c>
      <c r="F4369">
        <v>-85.731849999999994</v>
      </c>
      <c r="G4369" t="s">
        <v>45</v>
      </c>
      <c r="H4369" t="s">
        <v>46</v>
      </c>
      <c r="I4369" t="s">
        <v>138</v>
      </c>
      <c r="J4369" t="s">
        <v>5642</v>
      </c>
      <c r="K4369" t="s">
        <v>49</v>
      </c>
      <c r="L4369" t="s">
        <v>8770</v>
      </c>
      <c r="P4369" t="s">
        <v>204</v>
      </c>
      <c r="S4369" t="s">
        <v>52</v>
      </c>
      <c r="AD4369" t="s">
        <v>54</v>
      </c>
      <c r="AK4369" t="s">
        <v>8771</v>
      </c>
      <c r="AT4369" s="3">
        <f t="shared" si="151"/>
        <v>218.21268974560556</v>
      </c>
    </row>
    <row r="4370" spans="1:46" customFormat="1" hidden="1" x14ac:dyDescent="0.2">
      <c r="A4370">
        <v>10170456</v>
      </c>
      <c r="C4370">
        <v>260710444</v>
      </c>
      <c r="D4370" t="s">
        <v>8772</v>
      </c>
      <c r="E4370">
        <v>46.097200000000001</v>
      </c>
      <c r="F4370">
        <v>-88.528949999999995</v>
      </c>
      <c r="G4370" t="s">
        <v>45</v>
      </c>
      <c r="H4370" t="s">
        <v>46</v>
      </c>
      <c r="I4370" t="s">
        <v>138</v>
      </c>
      <c r="J4370" t="s">
        <v>265</v>
      </c>
      <c r="K4370" t="s">
        <v>140</v>
      </c>
      <c r="L4370" t="s">
        <v>265</v>
      </c>
      <c r="P4370" t="s">
        <v>70</v>
      </c>
      <c r="S4370" t="s">
        <v>179</v>
      </c>
      <c r="AD4370" t="s">
        <v>54</v>
      </c>
      <c r="AK4370" t="s">
        <v>5477</v>
      </c>
      <c r="AT4370" s="3">
        <f t="shared" si="151"/>
        <v>193.39066286249431</v>
      </c>
    </row>
    <row r="4371" spans="1:46" customFormat="1" hidden="1" x14ac:dyDescent="0.2">
      <c r="A4371">
        <v>10170458</v>
      </c>
      <c r="B4371" t="s">
        <v>4806</v>
      </c>
      <c r="C4371">
        <v>261030003</v>
      </c>
      <c r="D4371" t="s">
        <v>8773</v>
      </c>
      <c r="E4371">
        <v>46.444400000000002</v>
      </c>
      <c r="F4371">
        <v>-87.597219999999993</v>
      </c>
      <c r="G4371" t="s">
        <v>45</v>
      </c>
      <c r="H4371" t="s">
        <v>46</v>
      </c>
      <c r="I4371" t="s">
        <v>138</v>
      </c>
      <c r="J4371" t="s">
        <v>264</v>
      </c>
      <c r="K4371" t="s">
        <v>140</v>
      </c>
      <c r="L4371" t="s">
        <v>265</v>
      </c>
      <c r="P4371" t="s">
        <v>51</v>
      </c>
      <c r="S4371" t="s">
        <v>52</v>
      </c>
      <c r="V4371" t="s">
        <v>8774</v>
      </c>
      <c r="X4371" t="s">
        <v>51</v>
      </c>
      <c r="AB4371" t="s">
        <v>4811</v>
      </c>
      <c r="AD4371" t="s">
        <v>8709</v>
      </c>
      <c r="AK4371" t="s">
        <v>8775</v>
      </c>
      <c r="AM4371">
        <v>1907</v>
      </c>
      <c r="AQ4371">
        <v>1887</v>
      </c>
      <c r="AT4371" s="3">
        <f t="shared" si="151"/>
        <v>234.87878421223397</v>
      </c>
    </row>
    <row r="4372" spans="1:46" customFormat="1" hidden="1" x14ac:dyDescent="0.2">
      <c r="A4372">
        <v>10170459</v>
      </c>
      <c r="C4372">
        <v>271370287</v>
      </c>
      <c r="D4372" t="s">
        <v>8776</v>
      </c>
      <c r="E4372">
        <v>47.437489999999997</v>
      </c>
      <c r="F4372">
        <v>-92.915509999999998</v>
      </c>
      <c r="G4372" t="s">
        <v>45</v>
      </c>
      <c r="H4372" t="s">
        <v>46</v>
      </c>
      <c r="I4372" t="s">
        <v>173</v>
      </c>
      <c r="J4372" t="s">
        <v>197</v>
      </c>
      <c r="K4372" t="s">
        <v>140</v>
      </c>
      <c r="L4372" t="s">
        <v>265</v>
      </c>
      <c r="P4372" t="s">
        <v>51</v>
      </c>
      <c r="S4372" t="s">
        <v>179</v>
      </c>
      <c r="AB4372" t="s">
        <v>5629</v>
      </c>
      <c r="AD4372" t="s">
        <v>5169</v>
      </c>
      <c r="AK4372" t="s">
        <v>8777</v>
      </c>
      <c r="AT4372" s="3">
        <f t="shared" si="151"/>
        <v>306.49077824018798</v>
      </c>
    </row>
    <row r="4373" spans="1:46" customFormat="1" hidden="1" x14ac:dyDescent="0.2">
      <c r="A4373">
        <v>10170461</v>
      </c>
      <c r="C4373">
        <v>260710403</v>
      </c>
      <c r="D4373" t="s">
        <v>8778</v>
      </c>
      <c r="E4373">
        <v>46.097799999999999</v>
      </c>
      <c r="F4373">
        <v>-88.574449999999999</v>
      </c>
      <c r="G4373" t="s">
        <v>45</v>
      </c>
      <c r="H4373" t="s">
        <v>46</v>
      </c>
      <c r="I4373" t="s">
        <v>138</v>
      </c>
      <c r="J4373" t="s">
        <v>265</v>
      </c>
      <c r="K4373" t="s">
        <v>140</v>
      </c>
      <c r="L4373" t="s">
        <v>265</v>
      </c>
      <c r="P4373" t="s">
        <v>70</v>
      </c>
      <c r="S4373" t="s">
        <v>179</v>
      </c>
      <c r="AD4373" t="s">
        <v>54</v>
      </c>
      <c r="AK4373" t="s">
        <v>7180</v>
      </c>
      <c r="AT4373" s="3">
        <f t="shared" si="151"/>
        <v>192.60895220558442</v>
      </c>
    </row>
    <row r="4374" spans="1:46" customFormat="1" hidden="1" x14ac:dyDescent="0.2">
      <c r="A4374">
        <v>10170464</v>
      </c>
      <c r="B4374" t="s">
        <v>1124</v>
      </c>
      <c r="C4374">
        <v>270610005</v>
      </c>
      <c r="D4374" t="s">
        <v>8779</v>
      </c>
      <c r="E4374">
        <v>47.320790000000002</v>
      </c>
      <c r="F4374">
        <v>-93.396029999999996</v>
      </c>
      <c r="G4374" t="s">
        <v>45</v>
      </c>
      <c r="H4374" t="s">
        <v>46</v>
      </c>
      <c r="I4374" t="s">
        <v>173</v>
      </c>
      <c r="J4374" t="s">
        <v>433</v>
      </c>
      <c r="K4374" t="s">
        <v>140</v>
      </c>
      <c r="L4374" t="s">
        <v>265</v>
      </c>
      <c r="N4374" t="s">
        <v>5550</v>
      </c>
      <c r="P4374" t="s">
        <v>51</v>
      </c>
      <c r="S4374" t="s">
        <v>60</v>
      </c>
      <c r="V4374" t="s">
        <v>8780</v>
      </c>
      <c r="X4374" t="s">
        <v>51</v>
      </c>
      <c r="AB4374" t="s">
        <v>8781</v>
      </c>
      <c r="AD4374" t="s">
        <v>8782</v>
      </c>
      <c r="AK4374" t="s">
        <v>8783</v>
      </c>
      <c r="AM4374">
        <v>1954</v>
      </c>
      <c r="AT4374" s="3">
        <f t="shared" si="151"/>
        <v>311.09550594912321</v>
      </c>
    </row>
    <row r="4375" spans="1:46" customFormat="1" hidden="1" x14ac:dyDescent="0.2">
      <c r="A4375">
        <v>10170465</v>
      </c>
      <c r="C4375">
        <v>261230013</v>
      </c>
      <c r="D4375" t="s">
        <v>8784</v>
      </c>
      <c r="E4375">
        <v>43.808300000000003</v>
      </c>
      <c r="F4375">
        <v>-85.616650000000007</v>
      </c>
      <c r="G4375" t="s">
        <v>45</v>
      </c>
      <c r="H4375" t="s">
        <v>46</v>
      </c>
      <c r="I4375" t="s">
        <v>138</v>
      </c>
      <c r="J4375" t="s">
        <v>7242</v>
      </c>
      <c r="K4375" t="s">
        <v>49</v>
      </c>
      <c r="L4375" t="s">
        <v>1323</v>
      </c>
      <c r="P4375" t="s">
        <v>51</v>
      </c>
      <c r="S4375" t="s">
        <v>179</v>
      </c>
      <c r="AD4375" t="s">
        <v>54</v>
      </c>
      <c r="AK4375" t="s">
        <v>8785</v>
      </c>
      <c r="AT4375" s="3">
        <f t="shared" si="151"/>
        <v>220.13189839921722</v>
      </c>
    </row>
    <row r="4376" spans="1:46" customFormat="1" hidden="1" x14ac:dyDescent="0.2">
      <c r="A4376">
        <v>10170467</v>
      </c>
      <c r="C4376">
        <v>260810001</v>
      </c>
      <c r="D4376" t="s">
        <v>8786</v>
      </c>
      <c r="E4376">
        <v>43.055610000000001</v>
      </c>
      <c r="F4376">
        <v>-85.638850000000005</v>
      </c>
      <c r="G4376" t="s">
        <v>45</v>
      </c>
      <c r="H4376" t="s">
        <v>46</v>
      </c>
      <c r="I4376" t="s">
        <v>138</v>
      </c>
      <c r="J4376" t="s">
        <v>5642</v>
      </c>
      <c r="K4376" t="s">
        <v>49</v>
      </c>
      <c r="L4376" t="s">
        <v>59</v>
      </c>
      <c r="P4376" t="s">
        <v>51</v>
      </c>
      <c r="S4376" t="s">
        <v>52</v>
      </c>
      <c r="AD4376" t="s">
        <v>54</v>
      </c>
      <c r="AK4376" t="s">
        <v>8787</v>
      </c>
      <c r="AT4376" s="3">
        <f t="shared" si="151"/>
        <v>221.48872569065063</v>
      </c>
    </row>
    <row r="4377" spans="1:46" customFormat="1" hidden="1" x14ac:dyDescent="0.2">
      <c r="A4377">
        <v>10170468</v>
      </c>
      <c r="C4377">
        <v>270610113</v>
      </c>
      <c r="D4377" t="s">
        <v>8788</v>
      </c>
      <c r="E4377">
        <v>47.40719</v>
      </c>
      <c r="F4377">
        <v>-93.093019999999996</v>
      </c>
      <c r="G4377" t="s">
        <v>45</v>
      </c>
      <c r="H4377" t="s">
        <v>46</v>
      </c>
      <c r="I4377" t="s">
        <v>173</v>
      </c>
      <c r="J4377" t="s">
        <v>433</v>
      </c>
      <c r="K4377" t="s">
        <v>140</v>
      </c>
      <c r="L4377" t="s">
        <v>265</v>
      </c>
      <c r="P4377" t="s">
        <v>51</v>
      </c>
      <c r="S4377" t="s">
        <v>60</v>
      </c>
      <c r="AB4377" t="s">
        <v>5483</v>
      </c>
      <c r="AD4377" t="s">
        <v>5169</v>
      </c>
      <c r="AK4377" t="s">
        <v>8789</v>
      </c>
      <c r="AT4377" s="3">
        <f t="shared" si="151"/>
        <v>308.72979398009034</v>
      </c>
    </row>
    <row r="4378" spans="1:46" customFormat="1" hidden="1" x14ac:dyDescent="0.2">
      <c r="A4378">
        <v>10170472</v>
      </c>
      <c r="C4378">
        <v>260830052</v>
      </c>
      <c r="D4378" t="s">
        <v>5545</v>
      </c>
      <c r="E4378">
        <v>47.402799999999999</v>
      </c>
      <c r="F4378">
        <v>-87.713920000000002</v>
      </c>
      <c r="G4378" t="s">
        <v>45</v>
      </c>
      <c r="H4378" t="s">
        <v>46</v>
      </c>
      <c r="I4378" t="s">
        <v>138</v>
      </c>
      <c r="J4378" t="s">
        <v>386</v>
      </c>
      <c r="K4378" t="s">
        <v>140</v>
      </c>
      <c r="L4378" t="s">
        <v>142</v>
      </c>
      <c r="P4378" t="s">
        <v>70</v>
      </c>
      <c r="S4378" t="s">
        <v>144</v>
      </c>
      <c r="AD4378" t="s">
        <v>54</v>
      </c>
      <c r="AK4378" t="s">
        <v>5276</v>
      </c>
      <c r="AT4378" s="3">
        <f t="shared" si="151"/>
        <v>291.50094106615308</v>
      </c>
    </row>
    <row r="4379" spans="1:46" customFormat="1" hidden="1" x14ac:dyDescent="0.2">
      <c r="A4379">
        <v>10170473</v>
      </c>
      <c r="C4379">
        <v>260530022</v>
      </c>
      <c r="D4379" t="s">
        <v>343</v>
      </c>
      <c r="E4379">
        <v>46.4711</v>
      </c>
      <c r="F4379">
        <v>-90.087609999999998</v>
      </c>
      <c r="G4379" t="s">
        <v>45</v>
      </c>
      <c r="H4379" t="s">
        <v>46</v>
      </c>
      <c r="I4379" t="s">
        <v>138</v>
      </c>
      <c r="J4379" t="s">
        <v>344</v>
      </c>
      <c r="K4379" t="s">
        <v>140</v>
      </c>
      <c r="N4379" t="s">
        <v>265</v>
      </c>
      <c r="P4379" t="s">
        <v>204</v>
      </c>
      <c r="S4379" t="s">
        <v>60</v>
      </c>
      <c r="AB4379" t="s">
        <v>8790</v>
      </c>
      <c r="AD4379" t="s">
        <v>54</v>
      </c>
      <c r="AK4379" t="s">
        <v>5223</v>
      </c>
      <c r="AM4379">
        <v>1886</v>
      </c>
      <c r="AQ4379">
        <v>1886</v>
      </c>
      <c r="AT4379" s="3">
        <f t="shared" si="151"/>
        <v>205.3277132551427</v>
      </c>
    </row>
    <row r="4380" spans="1:46" customFormat="1" hidden="1" x14ac:dyDescent="0.2">
      <c r="A4380">
        <v>10170475</v>
      </c>
      <c r="C4380">
        <v>260710389</v>
      </c>
      <c r="D4380" t="s">
        <v>8791</v>
      </c>
      <c r="E4380">
        <v>46.1175</v>
      </c>
      <c r="F4380">
        <v>-88.651150000000001</v>
      </c>
      <c r="G4380" t="s">
        <v>45</v>
      </c>
      <c r="H4380" t="s">
        <v>46</v>
      </c>
      <c r="I4380" t="s">
        <v>138</v>
      </c>
      <c r="J4380" t="s">
        <v>265</v>
      </c>
      <c r="K4380" t="s">
        <v>140</v>
      </c>
      <c r="L4380" t="s">
        <v>265</v>
      </c>
      <c r="P4380" t="s">
        <v>70</v>
      </c>
      <c r="S4380" t="s">
        <v>179</v>
      </c>
      <c r="AD4380" t="s">
        <v>54</v>
      </c>
      <c r="AK4380" t="s">
        <v>5549</v>
      </c>
      <c r="AT4380" s="3">
        <f t="shared" si="151"/>
        <v>192.55134005266785</v>
      </c>
    </row>
    <row r="4381" spans="1:46" customFormat="1" hidden="1" x14ac:dyDescent="0.2">
      <c r="A4381">
        <v>10170477</v>
      </c>
      <c r="C4381">
        <v>260710277</v>
      </c>
      <c r="D4381" t="s">
        <v>8792</v>
      </c>
      <c r="E4381">
        <v>46.095300000000002</v>
      </c>
      <c r="F4381">
        <v>-88.645650000000003</v>
      </c>
      <c r="G4381" t="s">
        <v>45</v>
      </c>
      <c r="H4381" t="s">
        <v>46</v>
      </c>
      <c r="I4381" t="s">
        <v>138</v>
      </c>
      <c r="J4381" t="s">
        <v>265</v>
      </c>
      <c r="K4381" t="s">
        <v>140</v>
      </c>
      <c r="L4381" t="s">
        <v>265</v>
      </c>
      <c r="P4381" t="s">
        <v>70</v>
      </c>
      <c r="S4381" t="s">
        <v>179</v>
      </c>
      <c r="AD4381" t="s">
        <v>54</v>
      </c>
      <c r="AK4381" t="s">
        <v>8793</v>
      </c>
      <c r="AT4381" s="3">
        <f t="shared" si="151"/>
        <v>191.20934024551883</v>
      </c>
    </row>
    <row r="4382" spans="1:46" customFormat="1" hidden="1" x14ac:dyDescent="0.2">
      <c r="A4382">
        <v>10170483</v>
      </c>
      <c r="C4382">
        <v>260710536</v>
      </c>
      <c r="D4382" t="s">
        <v>8794</v>
      </c>
      <c r="E4382">
        <v>46.075600000000001</v>
      </c>
      <c r="F4382">
        <v>-88.614450000000005</v>
      </c>
      <c r="G4382" t="s">
        <v>45</v>
      </c>
      <c r="H4382" t="s">
        <v>46</v>
      </c>
      <c r="I4382" t="s">
        <v>138</v>
      </c>
      <c r="J4382" t="s">
        <v>265</v>
      </c>
      <c r="K4382" t="s">
        <v>140</v>
      </c>
      <c r="L4382" t="s">
        <v>265</v>
      </c>
      <c r="P4382" t="s">
        <v>70</v>
      </c>
      <c r="S4382" t="s">
        <v>179</v>
      </c>
      <c r="AD4382" t="s">
        <v>54</v>
      </c>
      <c r="AK4382" t="s">
        <v>5732</v>
      </c>
      <c r="AT4382" s="3">
        <f t="shared" si="151"/>
        <v>190.47749207285491</v>
      </c>
    </row>
    <row r="4383" spans="1:46" customFormat="1" hidden="1" x14ac:dyDescent="0.2">
      <c r="A4383">
        <v>10170486</v>
      </c>
      <c r="C4383">
        <v>260610068</v>
      </c>
      <c r="D4383" t="s">
        <v>5545</v>
      </c>
      <c r="E4383">
        <v>46.975000000000001</v>
      </c>
      <c r="F4383">
        <v>-88.762559999999993</v>
      </c>
      <c r="G4383" t="s">
        <v>45</v>
      </c>
      <c r="H4383" t="s">
        <v>46</v>
      </c>
      <c r="I4383" t="s">
        <v>138</v>
      </c>
      <c r="J4383" t="s">
        <v>1811</v>
      </c>
      <c r="K4383" t="s">
        <v>140</v>
      </c>
      <c r="L4383" t="s">
        <v>142</v>
      </c>
      <c r="P4383" t="s">
        <v>70</v>
      </c>
      <c r="S4383" t="s">
        <v>179</v>
      </c>
      <c r="AD4383" t="s">
        <v>54</v>
      </c>
      <c r="AK4383" t="s">
        <v>5276</v>
      </c>
      <c r="AT4383" s="3">
        <f t="shared" si="151"/>
        <v>247.52331087349862</v>
      </c>
    </row>
    <row r="4384" spans="1:46" customFormat="1" hidden="1" x14ac:dyDescent="0.2">
      <c r="A4384">
        <v>10170494</v>
      </c>
      <c r="C4384">
        <v>271090008</v>
      </c>
      <c r="D4384" t="s">
        <v>8795</v>
      </c>
      <c r="E4384">
        <v>43.9328</v>
      </c>
      <c r="F4384">
        <v>-92.516289999999998</v>
      </c>
      <c r="G4384" t="s">
        <v>45</v>
      </c>
      <c r="H4384" t="s">
        <v>46</v>
      </c>
      <c r="I4384" t="s">
        <v>173</v>
      </c>
      <c r="J4384" t="s">
        <v>5437</v>
      </c>
      <c r="K4384" t="s">
        <v>49</v>
      </c>
      <c r="L4384" t="s">
        <v>50</v>
      </c>
      <c r="P4384" t="s">
        <v>51</v>
      </c>
      <c r="S4384" t="s">
        <v>52</v>
      </c>
      <c r="AB4384" t="s">
        <v>7492</v>
      </c>
      <c r="AD4384" t="s">
        <v>5169</v>
      </c>
      <c r="AK4384" t="s">
        <v>8796</v>
      </c>
      <c r="AT4384" s="3">
        <f t="shared" si="151"/>
        <v>129.16314254268895</v>
      </c>
    </row>
    <row r="4385" spans="1:46" customFormat="1" hidden="1" x14ac:dyDescent="0.2">
      <c r="A4385">
        <v>10170496</v>
      </c>
      <c r="C4385">
        <v>260530012</v>
      </c>
      <c r="D4385" t="s">
        <v>2507</v>
      </c>
      <c r="E4385">
        <v>46.461100000000002</v>
      </c>
      <c r="F4385">
        <v>-90.112909999999999</v>
      </c>
      <c r="G4385" t="s">
        <v>45</v>
      </c>
      <c r="H4385" t="s">
        <v>46</v>
      </c>
      <c r="I4385" t="s">
        <v>138</v>
      </c>
      <c r="J4385" t="s">
        <v>344</v>
      </c>
      <c r="K4385" t="s">
        <v>140</v>
      </c>
      <c r="N4385" t="s">
        <v>265</v>
      </c>
      <c r="P4385" t="s">
        <v>204</v>
      </c>
      <c r="S4385" t="s">
        <v>60</v>
      </c>
      <c r="AB4385" t="s">
        <v>8797</v>
      </c>
      <c r="AD4385" t="s">
        <v>54</v>
      </c>
      <c r="AK4385" t="s">
        <v>5223</v>
      </c>
      <c r="AM4385">
        <v>1887</v>
      </c>
      <c r="AQ4385">
        <v>1887</v>
      </c>
      <c r="AT4385" s="3">
        <f t="shared" si="151"/>
        <v>204.6665178622049</v>
      </c>
    </row>
    <row r="4386" spans="1:46" customFormat="1" hidden="1" x14ac:dyDescent="0.2">
      <c r="A4386">
        <v>10170498</v>
      </c>
      <c r="C4386">
        <v>271375021</v>
      </c>
      <c r="D4386" t="s">
        <v>8798</v>
      </c>
      <c r="E4386">
        <v>47.6</v>
      </c>
      <c r="F4386">
        <v>-92.141890000000004</v>
      </c>
      <c r="G4386" t="s">
        <v>45</v>
      </c>
      <c r="H4386" t="s">
        <v>46</v>
      </c>
      <c r="I4386" t="s">
        <v>173</v>
      </c>
      <c r="J4386" t="s">
        <v>197</v>
      </c>
      <c r="K4386" t="s">
        <v>140</v>
      </c>
      <c r="L4386" t="s">
        <v>265</v>
      </c>
      <c r="P4386" t="s">
        <v>5265</v>
      </c>
      <c r="S4386" t="s">
        <v>5215</v>
      </c>
      <c r="AD4386" t="s">
        <v>70</v>
      </c>
      <c r="AT4386" s="3">
        <f t="shared" si="151"/>
        <v>301.61203376092948</v>
      </c>
    </row>
    <row r="4387" spans="1:46" customFormat="1" hidden="1" x14ac:dyDescent="0.2">
      <c r="A4387">
        <v>10170500</v>
      </c>
      <c r="C4387">
        <v>271370367</v>
      </c>
      <c r="D4387" t="s">
        <v>1455</v>
      </c>
      <c r="E4387">
        <v>47.523890000000002</v>
      </c>
      <c r="F4387">
        <v>-92.516900000000007</v>
      </c>
      <c r="G4387" t="s">
        <v>45</v>
      </c>
      <c r="H4387" t="s">
        <v>46</v>
      </c>
      <c r="I4387" t="s">
        <v>173</v>
      </c>
      <c r="J4387" t="s">
        <v>197</v>
      </c>
      <c r="K4387" t="s">
        <v>140</v>
      </c>
      <c r="L4387" t="s">
        <v>265</v>
      </c>
      <c r="P4387" t="s">
        <v>51</v>
      </c>
      <c r="S4387" t="s">
        <v>60</v>
      </c>
      <c r="AB4387" t="s">
        <v>5629</v>
      </c>
      <c r="AD4387" t="s">
        <v>5169</v>
      </c>
      <c r="AK4387" t="s">
        <v>8799</v>
      </c>
      <c r="AT4387" s="3">
        <f t="shared" si="151"/>
        <v>303.51528086904409</v>
      </c>
    </row>
    <row r="4388" spans="1:46" customFormat="1" hidden="1" x14ac:dyDescent="0.2">
      <c r="A4388">
        <v>10170501</v>
      </c>
      <c r="C4388">
        <v>271570002</v>
      </c>
      <c r="D4388" t="s">
        <v>8800</v>
      </c>
      <c r="E4388">
        <v>44.196399999999997</v>
      </c>
      <c r="F4388">
        <v>-92.290480000000002</v>
      </c>
      <c r="G4388" t="s">
        <v>45</v>
      </c>
      <c r="H4388" t="s">
        <v>46</v>
      </c>
      <c r="I4388" t="s">
        <v>173</v>
      </c>
      <c r="J4388" t="s">
        <v>7133</v>
      </c>
      <c r="K4388" t="s">
        <v>49</v>
      </c>
      <c r="L4388" t="s">
        <v>50</v>
      </c>
      <c r="P4388" t="s">
        <v>51</v>
      </c>
      <c r="S4388" t="s">
        <v>52</v>
      </c>
      <c r="AB4388" t="s">
        <v>8801</v>
      </c>
      <c r="AD4388" t="s">
        <v>5169</v>
      </c>
      <c r="AK4388" t="s">
        <v>8802</v>
      </c>
      <c r="AT4388" s="3">
        <f t="shared" si="151"/>
        <v>123.85362704350878</v>
      </c>
    </row>
    <row r="4389" spans="1:46" customFormat="1" hidden="1" x14ac:dyDescent="0.2">
      <c r="A4389">
        <v>10170506</v>
      </c>
      <c r="C4389">
        <v>260830054</v>
      </c>
      <c r="D4389" t="s">
        <v>5717</v>
      </c>
      <c r="E4389">
        <v>47.409700000000001</v>
      </c>
      <c r="F4389">
        <v>-87.608320000000006</v>
      </c>
      <c r="G4389" t="s">
        <v>45</v>
      </c>
      <c r="H4389" t="s">
        <v>46</v>
      </c>
      <c r="I4389" t="s">
        <v>138</v>
      </c>
      <c r="J4389" t="s">
        <v>386</v>
      </c>
      <c r="K4389" t="s">
        <v>140</v>
      </c>
      <c r="L4389" t="s">
        <v>142</v>
      </c>
      <c r="P4389" t="s">
        <v>70</v>
      </c>
      <c r="S4389" t="s">
        <v>144</v>
      </c>
      <c r="AD4389" t="s">
        <v>54</v>
      </c>
      <c r="AK4389" t="s">
        <v>5363</v>
      </c>
      <c r="AT4389" s="3">
        <f t="shared" si="151"/>
        <v>293.91652112305985</v>
      </c>
    </row>
    <row r="4390" spans="1:46" customFormat="1" hidden="1" x14ac:dyDescent="0.2">
      <c r="A4390">
        <v>10170507</v>
      </c>
      <c r="C4390">
        <v>261090009</v>
      </c>
      <c r="D4390" t="s">
        <v>5343</v>
      </c>
      <c r="E4390">
        <v>45.355600000000003</v>
      </c>
      <c r="F4390">
        <v>-87.495810000000006</v>
      </c>
      <c r="G4390" t="s">
        <v>45</v>
      </c>
      <c r="H4390" t="s">
        <v>46</v>
      </c>
      <c r="I4390" t="s">
        <v>138</v>
      </c>
      <c r="J4390" t="s">
        <v>5452</v>
      </c>
      <c r="K4390" t="s">
        <v>49</v>
      </c>
      <c r="L4390" t="s">
        <v>59</v>
      </c>
      <c r="P4390" t="s">
        <v>51</v>
      </c>
      <c r="S4390" t="s">
        <v>52</v>
      </c>
      <c r="AB4390" t="s">
        <v>5344</v>
      </c>
      <c r="AD4390" t="s">
        <v>54</v>
      </c>
      <c r="AK4390" t="s">
        <v>5453</v>
      </c>
      <c r="AT4390" s="3">
        <f t="shared" si="151"/>
        <v>178.04129347264529</v>
      </c>
    </row>
    <row r="4391" spans="1:46" customFormat="1" hidden="1" x14ac:dyDescent="0.2">
      <c r="A4391">
        <v>10170508</v>
      </c>
      <c r="C4391">
        <v>261030043</v>
      </c>
      <c r="D4391" t="s">
        <v>8803</v>
      </c>
      <c r="E4391">
        <v>46.510599999999997</v>
      </c>
      <c r="F4391">
        <v>-87.64752</v>
      </c>
      <c r="G4391" t="s">
        <v>45</v>
      </c>
      <c r="H4391" t="s">
        <v>46</v>
      </c>
      <c r="I4391" t="s">
        <v>138</v>
      </c>
      <c r="J4391" t="s">
        <v>264</v>
      </c>
      <c r="K4391" t="s">
        <v>140</v>
      </c>
      <c r="N4391" t="s">
        <v>265</v>
      </c>
      <c r="P4391" t="s">
        <v>70</v>
      </c>
      <c r="S4391" t="s">
        <v>60</v>
      </c>
      <c r="AD4391" t="s">
        <v>54</v>
      </c>
      <c r="AK4391" t="s">
        <v>5223</v>
      </c>
      <c r="AT4391" s="3">
        <f t="shared" si="151"/>
        <v>237.62009399537342</v>
      </c>
    </row>
    <row r="4392" spans="1:46" customFormat="1" hidden="1" x14ac:dyDescent="0.2">
      <c r="A4392">
        <v>10170510</v>
      </c>
      <c r="C4392">
        <v>260710683</v>
      </c>
      <c r="D4392" t="s">
        <v>8804</v>
      </c>
      <c r="E4392">
        <v>46.063099999999999</v>
      </c>
      <c r="F4392">
        <v>-88.617249999999999</v>
      </c>
      <c r="G4392" t="s">
        <v>45</v>
      </c>
      <c r="H4392" t="s">
        <v>46</v>
      </c>
      <c r="I4392" t="s">
        <v>138</v>
      </c>
      <c r="J4392" t="s">
        <v>265</v>
      </c>
      <c r="K4392" t="s">
        <v>140</v>
      </c>
      <c r="L4392" t="s">
        <v>265</v>
      </c>
      <c r="P4392" t="s">
        <v>70</v>
      </c>
      <c r="S4392" t="s">
        <v>179</v>
      </c>
      <c r="AD4392" t="s">
        <v>54</v>
      </c>
      <c r="AK4392" t="s">
        <v>8805</v>
      </c>
      <c r="AT4392" s="3">
        <f t="shared" si="151"/>
        <v>189.62444630276215</v>
      </c>
    </row>
    <row r="4393" spans="1:46" customFormat="1" hidden="1" x14ac:dyDescent="0.2">
      <c r="A4393">
        <v>10170537</v>
      </c>
      <c r="C4393">
        <v>260710461</v>
      </c>
      <c r="D4393" t="s">
        <v>8806</v>
      </c>
      <c r="E4393">
        <v>46.0456</v>
      </c>
      <c r="F4393">
        <v>-88.54365</v>
      </c>
      <c r="G4393" t="s">
        <v>45</v>
      </c>
      <c r="H4393" t="s">
        <v>46</v>
      </c>
      <c r="I4393" t="s">
        <v>138</v>
      </c>
      <c r="J4393" t="s">
        <v>265</v>
      </c>
      <c r="K4393" t="s">
        <v>140</v>
      </c>
      <c r="L4393" t="s">
        <v>265</v>
      </c>
      <c r="P4393" t="s">
        <v>70</v>
      </c>
      <c r="S4393" t="s">
        <v>179</v>
      </c>
      <c r="AD4393" t="s">
        <v>54</v>
      </c>
      <c r="AK4393" t="s">
        <v>8807</v>
      </c>
      <c r="AT4393" s="3">
        <f t="shared" si="151"/>
        <v>189.82740452688728</v>
      </c>
    </row>
    <row r="4394" spans="1:46" customFormat="1" hidden="1" x14ac:dyDescent="0.2">
      <c r="A4394">
        <v>10170511</v>
      </c>
      <c r="C4394">
        <v>260830020</v>
      </c>
      <c r="D4394" t="s">
        <v>8808</v>
      </c>
      <c r="E4394">
        <v>47.373899999999999</v>
      </c>
      <c r="F4394">
        <v>-88.314239999999998</v>
      </c>
      <c r="G4394" t="s">
        <v>45</v>
      </c>
      <c r="H4394" t="s">
        <v>46</v>
      </c>
      <c r="I4394" t="s">
        <v>138</v>
      </c>
      <c r="J4394" t="s">
        <v>386</v>
      </c>
      <c r="K4394" t="s">
        <v>140</v>
      </c>
      <c r="N4394" t="s">
        <v>1745</v>
      </c>
      <c r="P4394" t="s">
        <v>204</v>
      </c>
      <c r="S4394" t="s">
        <v>60</v>
      </c>
      <c r="AB4394" t="s">
        <v>8809</v>
      </c>
      <c r="AD4394" t="s">
        <v>5652</v>
      </c>
      <c r="AK4394" t="s">
        <v>8810</v>
      </c>
      <c r="AM4394">
        <v>1847</v>
      </c>
      <c r="AQ4394">
        <v>1844</v>
      </c>
      <c r="AT4394" s="3">
        <f t="shared" si="151"/>
        <v>279.84143681123726</v>
      </c>
    </row>
    <row r="4395" spans="1:46" customFormat="1" hidden="1" x14ac:dyDescent="0.2">
      <c r="A4395">
        <v>10170512</v>
      </c>
      <c r="C4395">
        <v>271370326</v>
      </c>
      <c r="D4395" t="s">
        <v>8811</v>
      </c>
      <c r="E4395">
        <v>47.472189999999998</v>
      </c>
      <c r="F4395">
        <v>-92.476900000000001</v>
      </c>
      <c r="G4395" t="s">
        <v>45</v>
      </c>
      <c r="H4395" t="s">
        <v>46</v>
      </c>
      <c r="I4395" t="s">
        <v>173</v>
      </c>
      <c r="J4395" t="s">
        <v>197</v>
      </c>
      <c r="K4395" t="s">
        <v>140</v>
      </c>
      <c r="L4395" t="s">
        <v>265</v>
      </c>
      <c r="P4395" t="s">
        <v>51</v>
      </c>
      <c r="S4395" t="s">
        <v>60</v>
      </c>
      <c r="AB4395" t="s">
        <v>7165</v>
      </c>
      <c r="AD4395" t="s">
        <v>5169</v>
      </c>
      <c r="AK4395" t="s">
        <v>8812</v>
      </c>
      <c r="AT4395" s="3">
        <f t="shared" si="151"/>
        <v>299.49031303674144</v>
      </c>
    </row>
    <row r="4396" spans="1:46" customFormat="1" hidden="1" x14ac:dyDescent="0.2">
      <c r="A4396">
        <v>10170513</v>
      </c>
      <c r="C4396">
        <v>271370025</v>
      </c>
      <c r="D4396" t="s">
        <v>8813</v>
      </c>
      <c r="E4396">
        <v>47.536090000000002</v>
      </c>
      <c r="F4396">
        <v>-92.639099999999999</v>
      </c>
      <c r="G4396" t="s">
        <v>45</v>
      </c>
      <c r="H4396" t="s">
        <v>46</v>
      </c>
      <c r="I4396" t="s">
        <v>173</v>
      </c>
      <c r="J4396" t="s">
        <v>197</v>
      </c>
      <c r="K4396" t="s">
        <v>140</v>
      </c>
      <c r="L4396" t="s">
        <v>265</v>
      </c>
      <c r="P4396" t="s">
        <v>5265</v>
      </c>
      <c r="S4396" t="s">
        <v>5215</v>
      </c>
      <c r="AD4396" t="s">
        <v>4867</v>
      </c>
      <c r="AT4396" s="3">
        <f t="shared" si="151"/>
        <v>306.69454104970282</v>
      </c>
    </row>
    <row r="4397" spans="1:46" customFormat="1" hidden="1" x14ac:dyDescent="0.2">
      <c r="A4397">
        <v>10170516</v>
      </c>
      <c r="C4397">
        <v>271370230</v>
      </c>
      <c r="D4397" t="s">
        <v>8814</v>
      </c>
      <c r="E4397">
        <v>47.705599999999997</v>
      </c>
      <c r="F4397">
        <v>-91.851280000000003</v>
      </c>
      <c r="G4397" t="s">
        <v>45</v>
      </c>
      <c r="H4397" t="s">
        <v>46</v>
      </c>
      <c r="I4397" t="s">
        <v>173</v>
      </c>
      <c r="J4397" t="s">
        <v>197</v>
      </c>
      <c r="K4397" t="s">
        <v>140</v>
      </c>
      <c r="L4397" t="s">
        <v>265</v>
      </c>
      <c r="P4397" t="s">
        <v>51</v>
      </c>
      <c r="S4397" t="s">
        <v>52</v>
      </c>
      <c r="X4397" t="s">
        <v>8815</v>
      </c>
      <c r="AB4397" t="s">
        <v>8816</v>
      </c>
      <c r="AD4397" t="s">
        <v>8817</v>
      </c>
      <c r="AE4397" t="s">
        <v>404</v>
      </c>
      <c r="AF4397" t="s">
        <v>248</v>
      </c>
      <c r="AK4397" t="s">
        <v>8818</v>
      </c>
      <c r="AT4397" s="3">
        <f t="shared" si="151"/>
        <v>304.02191572202656</v>
      </c>
    </row>
    <row r="4398" spans="1:46" customFormat="1" hidden="1" x14ac:dyDescent="0.2">
      <c r="A4398">
        <v>10170518</v>
      </c>
      <c r="C4398">
        <v>260050022</v>
      </c>
      <c r="D4398" t="s">
        <v>8819</v>
      </c>
      <c r="E4398">
        <v>42.623609999999999</v>
      </c>
      <c r="F4398">
        <v>-85.761049999999997</v>
      </c>
      <c r="G4398" t="s">
        <v>45</v>
      </c>
      <c r="H4398" t="s">
        <v>46</v>
      </c>
      <c r="I4398" t="s">
        <v>138</v>
      </c>
      <c r="J4398" t="s">
        <v>5238</v>
      </c>
      <c r="K4398" t="s">
        <v>49</v>
      </c>
      <c r="L4398" t="s">
        <v>59</v>
      </c>
      <c r="P4398" t="s">
        <v>51</v>
      </c>
      <c r="S4398" t="s">
        <v>52</v>
      </c>
      <c r="AD4398" t="s">
        <v>54</v>
      </c>
      <c r="AK4398" t="s">
        <v>8820</v>
      </c>
      <c r="AT4398" s="3">
        <f t="shared" si="151"/>
        <v>222.35884809944761</v>
      </c>
    </row>
    <row r="4399" spans="1:46" customFormat="1" hidden="1" x14ac:dyDescent="0.2">
      <c r="A4399">
        <v>10170519</v>
      </c>
      <c r="C4399">
        <v>260610078</v>
      </c>
      <c r="D4399" t="s">
        <v>5545</v>
      </c>
      <c r="E4399">
        <v>47.226399999999998</v>
      </c>
      <c r="F4399">
        <v>-88.345839999999995</v>
      </c>
      <c r="G4399" t="s">
        <v>45</v>
      </c>
      <c r="H4399" t="s">
        <v>46</v>
      </c>
      <c r="I4399" t="s">
        <v>138</v>
      </c>
      <c r="J4399" t="s">
        <v>1811</v>
      </c>
      <c r="K4399" t="s">
        <v>140</v>
      </c>
      <c r="L4399" t="s">
        <v>142</v>
      </c>
      <c r="P4399" t="s">
        <v>70</v>
      </c>
      <c r="S4399" t="s">
        <v>179</v>
      </c>
      <c r="AD4399" t="s">
        <v>54</v>
      </c>
      <c r="AK4399" t="s">
        <v>5276</v>
      </c>
      <c r="AT4399" s="3">
        <f t="shared" si="151"/>
        <v>269.68387640687297</v>
      </c>
    </row>
    <row r="4400" spans="1:46" customFormat="1" hidden="1" x14ac:dyDescent="0.2">
      <c r="A4400">
        <v>10170521</v>
      </c>
      <c r="C4400">
        <v>270610054</v>
      </c>
      <c r="D4400" t="s">
        <v>458</v>
      </c>
      <c r="E4400">
        <v>47.41169</v>
      </c>
      <c r="F4400">
        <v>-93.071920000000006</v>
      </c>
      <c r="G4400" t="s">
        <v>45</v>
      </c>
      <c r="H4400" t="s">
        <v>46</v>
      </c>
      <c r="I4400" t="s">
        <v>173</v>
      </c>
      <c r="J4400" t="s">
        <v>433</v>
      </c>
      <c r="K4400" t="s">
        <v>140</v>
      </c>
      <c r="L4400" t="s">
        <v>265</v>
      </c>
      <c r="P4400" t="s">
        <v>51</v>
      </c>
      <c r="S4400" t="s">
        <v>60</v>
      </c>
      <c r="AB4400" t="s">
        <v>5539</v>
      </c>
      <c r="AD4400" t="s">
        <v>5169</v>
      </c>
      <c r="AK4400" t="s">
        <v>8821</v>
      </c>
      <c r="AT4400" s="3">
        <f t="shared" si="151"/>
        <v>308.50475737677493</v>
      </c>
    </row>
    <row r="4401" spans="1:46" customFormat="1" hidden="1" x14ac:dyDescent="0.2">
      <c r="A4401">
        <v>10170523</v>
      </c>
      <c r="C4401">
        <v>260710383</v>
      </c>
      <c r="D4401" t="s">
        <v>8822</v>
      </c>
      <c r="E4401">
        <v>46.118299999999998</v>
      </c>
      <c r="F4401">
        <v>-88.646950000000004</v>
      </c>
      <c r="G4401" t="s">
        <v>45</v>
      </c>
      <c r="H4401" t="s">
        <v>46</v>
      </c>
      <c r="I4401" t="s">
        <v>138</v>
      </c>
      <c r="J4401" t="s">
        <v>265</v>
      </c>
      <c r="K4401" t="s">
        <v>140</v>
      </c>
      <c r="L4401" t="s">
        <v>265</v>
      </c>
      <c r="P4401" t="s">
        <v>70</v>
      </c>
      <c r="S4401" t="s">
        <v>179</v>
      </c>
      <c r="AD4401" t="s">
        <v>54</v>
      </c>
      <c r="AK4401" t="s">
        <v>5549</v>
      </c>
      <c r="AT4401" s="3">
        <f t="shared" si="151"/>
        <v>192.6738163700401</v>
      </c>
    </row>
    <row r="4402" spans="1:46" customFormat="1" hidden="1" x14ac:dyDescent="0.2">
      <c r="A4402">
        <v>10170526</v>
      </c>
      <c r="C4402">
        <v>271630020</v>
      </c>
      <c r="D4402" t="s">
        <v>8823</v>
      </c>
      <c r="E4402">
        <v>45.002490000000002</v>
      </c>
      <c r="F4402">
        <v>-92.795500000000004</v>
      </c>
      <c r="G4402" t="s">
        <v>45</v>
      </c>
      <c r="H4402" t="s">
        <v>46</v>
      </c>
      <c r="I4402" t="s">
        <v>173</v>
      </c>
      <c r="J4402" t="s">
        <v>5506</v>
      </c>
      <c r="K4402" t="s">
        <v>49</v>
      </c>
      <c r="L4402" t="s">
        <v>59</v>
      </c>
      <c r="P4402" t="s">
        <v>51</v>
      </c>
      <c r="S4402" t="s">
        <v>52</v>
      </c>
      <c r="AD4402" t="s">
        <v>5434</v>
      </c>
      <c r="AK4402" t="s">
        <v>8824</v>
      </c>
      <c r="AT4402" s="3">
        <f t="shared" si="151"/>
        <v>172.95047844076075</v>
      </c>
    </row>
    <row r="4403" spans="1:46" customFormat="1" hidden="1" x14ac:dyDescent="0.2">
      <c r="A4403">
        <v>10170527</v>
      </c>
      <c r="C4403">
        <v>261030099</v>
      </c>
      <c r="D4403" t="s">
        <v>8825</v>
      </c>
      <c r="E4403">
        <v>46.490299999999998</v>
      </c>
      <c r="F4403">
        <v>-87.621719999999996</v>
      </c>
      <c r="G4403" t="s">
        <v>45</v>
      </c>
      <c r="H4403" t="s">
        <v>46</v>
      </c>
      <c r="I4403" t="s">
        <v>138</v>
      </c>
      <c r="J4403" t="s">
        <v>264</v>
      </c>
      <c r="K4403" t="s">
        <v>140</v>
      </c>
      <c r="N4403" t="s">
        <v>265</v>
      </c>
      <c r="P4403" t="s">
        <v>70</v>
      </c>
      <c r="S4403" t="s">
        <v>60</v>
      </c>
      <c r="AB4403" t="s">
        <v>3009</v>
      </c>
      <c r="AD4403" t="s">
        <v>54</v>
      </c>
      <c r="AK4403" t="s">
        <v>5223</v>
      </c>
      <c r="AM4403">
        <v>1879</v>
      </c>
      <c r="AQ4403">
        <v>1879</v>
      </c>
      <c r="AT4403" s="3">
        <f t="shared" si="151"/>
        <v>237.01832600007575</v>
      </c>
    </row>
    <row r="4404" spans="1:46" customFormat="1" hidden="1" x14ac:dyDescent="0.2">
      <c r="A4404">
        <v>10170528</v>
      </c>
      <c r="C4404">
        <v>271630003</v>
      </c>
      <c r="D4404" t="s">
        <v>8826</v>
      </c>
      <c r="E4404">
        <v>44.907490000000003</v>
      </c>
      <c r="F4404">
        <v>-92.926900000000003</v>
      </c>
      <c r="G4404" t="s">
        <v>45</v>
      </c>
      <c r="H4404" t="s">
        <v>46</v>
      </c>
      <c r="I4404" t="s">
        <v>173</v>
      </c>
      <c r="J4404" t="s">
        <v>5506</v>
      </c>
      <c r="K4404" t="s">
        <v>49</v>
      </c>
      <c r="L4404" t="s">
        <v>59</v>
      </c>
      <c r="P4404" t="s">
        <v>51</v>
      </c>
      <c r="S4404" t="s">
        <v>52</v>
      </c>
      <c r="AD4404" t="s">
        <v>5434</v>
      </c>
      <c r="AK4404" t="s">
        <v>8827</v>
      </c>
      <c r="AT4404" s="3">
        <f t="shared" si="151"/>
        <v>174.54948318598656</v>
      </c>
    </row>
    <row r="4405" spans="1:46" customFormat="1" hidden="1" x14ac:dyDescent="0.2">
      <c r="A4405">
        <v>10170530</v>
      </c>
      <c r="C4405">
        <v>270450111</v>
      </c>
      <c r="D4405" t="s">
        <v>5081</v>
      </c>
      <c r="E4405">
        <v>43.657800000000002</v>
      </c>
      <c r="F4405">
        <v>-92.00797</v>
      </c>
      <c r="G4405" t="s">
        <v>45</v>
      </c>
      <c r="H4405" t="s">
        <v>46</v>
      </c>
      <c r="I4405" t="s">
        <v>173</v>
      </c>
      <c r="J4405" t="s">
        <v>5486</v>
      </c>
      <c r="K4405" t="s">
        <v>49</v>
      </c>
      <c r="L4405" t="s">
        <v>50</v>
      </c>
      <c r="P4405" t="s">
        <v>51</v>
      </c>
      <c r="S4405" t="s">
        <v>52</v>
      </c>
      <c r="AD4405" t="s">
        <v>5434</v>
      </c>
      <c r="AK4405" t="s">
        <v>5520</v>
      </c>
      <c r="AT4405" s="3">
        <f t="shared" si="151"/>
        <v>101.09196681182155</v>
      </c>
    </row>
    <row r="4406" spans="1:46" customFormat="1" hidden="1" x14ac:dyDescent="0.2">
      <c r="A4406">
        <v>10170533</v>
      </c>
      <c r="C4406">
        <v>270450018</v>
      </c>
      <c r="D4406" t="s">
        <v>8828</v>
      </c>
      <c r="E4406">
        <v>43.730800000000002</v>
      </c>
      <c r="F4406">
        <v>-91.91207</v>
      </c>
      <c r="G4406" t="s">
        <v>45</v>
      </c>
      <c r="H4406" t="s">
        <v>46</v>
      </c>
      <c r="I4406" t="s">
        <v>173</v>
      </c>
      <c r="J4406" t="s">
        <v>5486</v>
      </c>
      <c r="K4406" t="s">
        <v>49</v>
      </c>
      <c r="L4406" t="s">
        <v>50</v>
      </c>
      <c r="P4406" t="s">
        <v>51</v>
      </c>
      <c r="S4406" t="s">
        <v>52</v>
      </c>
      <c r="AD4406" t="s">
        <v>5434</v>
      </c>
      <c r="AK4406" t="s">
        <v>8829</v>
      </c>
      <c r="AT4406" s="3">
        <f t="shared" si="151"/>
        <v>96.964674648470606</v>
      </c>
    </row>
    <row r="4407" spans="1:46" customFormat="1" hidden="1" x14ac:dyDescent="0.2">
      <c r="A4407">
        <v>10170534</v>
      </c>
      <c r="C4407">
        <v>260710661</v>
      </c>
      <c r="D4407" t="s">
        <v>8830</v>
      </c>
      <c r="E4407">
        <v>46.050800000000002</v>
      </c>
      <c r="F4407">
        <v>-88.591449999999995</v>
      </c>
      <c r="G4407" t="s">
        <v>45</v>
      </c>
      <c r="H4407" t="s">
        <v>46</v>
      </c>
      <c r="I4407" t="s">
        <v>138</v>
      </c>
      <c r="J4407" t="s">
        <v>265</v>
      </c>
      <c r="K4407" t="s">
        <v>140</v>
      </c>
      <c r="L4407" t="s">
        <v>265</v>
      </c>
      <c r="P4407" t="s">
        <v>70</v>
      </c>
      <c r="S4407" t="s">
        <v>179</v>
      </c>
      <c r="AD4407" t="s">
        <v>54</v>
      </c>
      <c r="AK4407" t="s">
        <v>8831</v>
      </c>
      <c r="AT4407" s="3">
        <f t="shared" si="151"/>
        <v>189.29152308664641</v>
      </c>
    </row>
    <row r="4408" spans="1:46" customFormat="1" hidden="1" x14ac:dyDescent="0.2">
      <c r="A4408">
        <v>10170535</v>
      </c>
      <c r="C4408">
        <v>270390006</v>
      </c>
      <c r="D4408" t="s">
        <v>8832</v>
      </c>
      <c r="E4408">
        <v>44.04889</v>
      </c>
      <c r="F4408">
        <v>-94.003839999999997</v>
      </c>
      <c r="G4408" t="s">
        <v>45</v>
      </c>
      <c r="H4408" t="s">
        <v>46</v>
      </c>
      <c r="I4408" t="s">
        <v>173</v>
      </c>
      <c r="J4408" t="s">
        <v>3326</v>
      </c>
      <c r="K4408" t="s">
        <v>49</v>
      </c>
      <c r="L4408" t="s">
        <v>50</v>
      </c>
      <c r="P4408" t="s">
        <v>51</v>
      </c>
      <c r="S4408" t="s">
        <v>60</v>
      </c>
      <c r="AD4408" t="s">
        <v>5434</v>
      </c>
      <c r="AK4408" t="s">
        <v>8833</v>
      </c>
      <c r="AT4408" s="3">
        <f t="shared" si="151"/>
        <v>203.29842061166556</v>
      </c>
    </row>
    <row r="4409" spans="1:46" customFormat="1" hidden="1" x14ac:dyDescent="0.2">
      <c r="A4409">
        <v>10170540</v>
      </c>
      <c r="C4409">
        <v>260710639</v>
      </c>
      <c r="D4409" t="s">
        <v>8834</v>
      </c>
      <c r="E4409">
        <v>46.06</v>
      </c>
      <c r="F4409">
        <v>-88.614750000000001</v>
      </c>
      <c r="G4409" t="s">
        <v>45</v>
      </c>
      <c r="H4409" t="s">
        <v>46</v>
      </c>
      <c r="I4409" t="s">
        <v>138</v>
      </c>
      <c r="J4409" t="s">
        <v>265</v>
      </c>
      <c r="K4409" t="s">
        <v>140</v>
      </c>
      <c r="L4409" t="s">
        <v>265</v>
      </c>
      <c r="P4409" t="s">
        <v>70</v>
      </c>
      <c r="S4409" t="s">
        <v>179</v>
      </c>
      <c r="AB4409" t="s">
        <v>8835</v>
      </c>
      <c r="AD4409" t="s">
        <v>54</v>
      </c>
      <c r="AK4409" t="s">
        <v>8836</v>
      </c>
      <c r="AT4409" s="3">
        <f t="shared" si="151"/>
        <v>189.468996754014</v>
      </c>
    </row>
    <row r="4410" spans="1:46" customFormat="1" hidden="1" x14ac:dyDescent="0.2">
      <c r="A4410">
        <v>10170545</v>
      </c>
      <c r="C4410">
        <v>270350026</v>
      </c>
      <c r="D4410" t="s">
        <v>1008</v>
      </c>
      <c r="E4410">
        <v>46.468290000000003</v>
      </c>
      <c r="F4410">
        <v>-94.034450000000007</v>
      </c>
      <c r="G4410" t="s">
        <v>45</v>
      </c>
      <c r="H4410" t="s">
        <v>46</v>
      </c>
      <c r="I4410" t="s">
        <v>173</v>
      </c>
      <c r="J4410" t="s">
        <v>447</v>
      </c>
      <c r="K4410" t="s">
        <v>140</v>
      </c>
      <c r="N4410" t="s">
        <v>448</v>
      </c>
      <c r="P4410" t="s">
        <v>51</v>
      </c>
      <c r="S4410" t="s">
        <v>60</v>
      </c>
      <c r="AD4410" t="s">
        <v>70</v>
      </c>
      <c r="AQ4410">
        <v>1952</v>
      </c>
      <c r="AT4410" s="3">
        <f t="shared" si="151"/>
        <v>284.41510607513635</v>
      </c>
    </row>
    <row r="4411" spans="1:46" customFormat="1" hidden="1" x14ac:dyDescent="0.2">
      <c r="A4411">
        <v>10170546</v>
      </c>
      <c r="C4411">
        <v>271370098</v>
      </c>
      <c r="D4411" t="s">
        <v>8666</v>
      </c>
      <c r="E4411">
        <v>46.789990000000003</v>
      </c>
      <c r="F4411">
        <v>-92.096279999999993</v>
      </c>
      <c r="G4411" t="s">
        <v>45</v>
      </c>
      <c r="H4411" t="s">
        <v>46</v>
      </c>
      <c r="I4411" t="s">
        <v>173</v>
      </c>
      <c r="J4411" t="s">
        <v>197</v>
      </c>
      <c r="K4411" t="s">
        <v>49</v>
      </c>
      <c r="L4411" t="s">
        <v>50</v>
      </c>
      <c r="P4411" t="s">
        <v>51</v>
      </c>
      <c r="S4411" t="s">
        <v>52</v>
      </c>
      <c r="AD4411" t="s">
        <v>5169</v>
      </c>
      <c r="AK4411" t="s">
        <v>8837</v>
      </c>
      <c r="AT4411" s="3">
        <f t="shared" si="151"/>
        <v>249.19191497978986</v>
      </c>
    </row>
    <row r="4412" spans="1:46" customFormat="1" hidden="1" x14ac:dyDescent="0.2">
      <c r="A4412">
        <v>10170548</v>
      </c>
      <c r="C4412">
        <v>271370272</v>
      </c>
      <c r="D4412" t="s">
        <v>876</v>
      </c>
      <c r="E4412">
        <v>47.439689999999999</v>
      </c>
      <c r="F4412">
        <v>-92.982119999999995</v>
      </c>
      <c r="G4412" t="s">
        <v>45</v>
      </c>
      <c r="H4412" t="s">
        <v>46</v>
      </c>
      <c r="I4412" t="s">
        <v>173</v>
      </c>
      <c r="J4412" t="s">
        <v>197</v>
      </c>
      <c r="K4412" t="s">
        <v>140</v>
      </c>
      <c r="L4412" t="s">
        <v>265</v>
      </c>
      <c r="P4412" t="s">
        <v>51</v>
      </c>
      <c r="S4412" t="s">
        <v>60</v>
      </c>
      <c r="AB4412" t="s">
        <v>7480</v>
      </c>
      <c r="AD4412" t="s">
        <v>5169</v>
      </c>
      <c r="AK4412" t="s">
        <v>8838</v>
      </c>
      <c r="AT4412" s="3">
        <f t="shared" si="151"/>
        <v>308.12193326069183</v>
      </c>
    </row>
    <row r="4413" spans="1:46" customFormat="1" hidden="1" x14ac:dyDescent="0.2">
      <c r="A4413">
        <v>10170551</v>
      </c>
      <c r="C4413">
        <v>260710002</v>
      </c>
      <c r="D4413" t="s">
        <v>333</v>
      </c>
      <c r="E4413">
        <v>46.11</v>
      </c>
      <c r="F4413">
        <v>-88.539249999999996</v>
      </c>
      <c r="G4413" t="s">
        <v>45</v>
      </c>
      <c r="H4413" t="s">
        <v>46</v>
      </c>
      <c r="I4413" t="s">
        <v>138</v>
      </c>
      <c r="J4413" t="s">
        <v>265</v>
      </c>
      <c r="K4413" t="s">
        <v>1398</v>
      </c>
      <c r="N4413" t="s">
        <v>5844</v>
      </c>
      <c r="P4413" t="s">
        <v>204</v>
      </c>
      <c r="S4413" t="s">
        <v>60</v>
      </c>
      <c r="V4413" t="s">
        <v>8839</v>
      </c>
      <c r="X4413" t="s">
        <v>204</v>
      </c>
      <c r="AB4413" t="s">
        <v>8840</v>
      </c>
      <c r="AD4413" t="s">
        <v>7557</v>
      </c>
      <c r="AK4413" t="s">
        <v>8841</v>
      </c>
      <c r="AM4413">
        <v>1943</v>
      </c>
      <c r="AQ4413">
        <v>1851</v>
      </c>
      <c r="AT4413" s="3">
        <f t="shared" si="151"/>
        <v>194.02173138715551</v>
      </c>
    </row>
    <row r="4414" spans="1:46" customFormat="1" hidden="1" x14ac:dyDescent="0.2">
      <c r="A4414">
        <v>10170552</v>
      </c>
      <c r="C4414">
        <v>261090007</v>
      </c>
      <c r="D4414" t="s">
        <v>8842</v>
      </c>
      <c r="E4414">
        <v>45.7986</v>
      </c>
      <c r="F4414">
        <v>-87.391710000000003</v>
      </c>
      <c r="G4414" t="s">
        <v>45</v>
      </c>
      <c r="H4414" t="s">
        <v>46</v>
      </c>
      <c r="I4414" t="s">
        <v>138</v>
      </c>
      <c r="J4414" t="s">
        <v>5452</v>
      </c>
      <c r="K4414" t="s">
        <v>49</v>
      </c>
      <c r="L4414" t="s">
        <v>59</v>
      </c>
      <c r="P4414" t="s">
        <v>51</v>
      </c>
      <c r="S4414" t="s">
        <v>52</v>
      </c>
      <c r="AB4414" t="s">
        <v>8843</v>
      </c>
      <c r="AD4414" t="s">
        <v>54</v>
      </c>
      <c r="AK4414" t="s">
        <v>5453</v>
      </c>
      <c r="AT4414" s="3">
        <f t="shared" si="151"/>
        <v>204.08485731311788</v>
      </c>
    </row>
    <row r="4415" spans="1:46" customFormat="1" hidden="1" x14ac:dyDescent="0.2">
      <c r="A4415">
        <v>10170553</v>
      </c>
      <c r="C4415">
        <v>271370342</v>
      </c>
      <c r="D4415" t="s">
        <v>1051</v>
      </c>
      <c r="E4415">
        <v>47.535600000000002</v>
      </c>
      <c r="F4415">
        <v>-92.243489999999994</v>
      </c>
      <c r="G4415" t="s">
        <v>45</v>
      </c>
      <c r="H4415" t="s">
        <v>46</v>
      </c>
      <c r="I4415" t="s">
        <v>173</v>
      </c>
      <c r="J4415" t="s">
        <v>197</v>
      </c>
      <c r="K4415" t="s">
        <v>140</v>
      </c>
      <c r="L4415" t="s">
        <v>265</v>
      </c>
      <c r="P4415" t="s">
        <v>204</v>
      </c>
      <c r="S4415" t="s">
        <v>60</v>
      </c>
      <c r="AB4415" t="s">
        <v>8844</v>
      </c>
      <c r="AD4415" t="s">
        <v>5169</v>
      </c>
      <c r="AK4415" t="s">
        <v>8845</v>
      </c>
      <c r="AT4415" s="3">
        <f t="shared" si="151"/>
        <v>299.20547537233335</v>
      </c>
    </row>
    <row r="4416" spans="1:46" customFormat="1" hidden="1" x14ac:dyDescent="0.2">
      <c r="A4416">
        <v>10170555</v>
      </c>
      <c r="C4416">
        <v>260710762</v>
      </c>
      <c r="D4416" t="s">
        <v>8846</v>
      </c>
      <c r="E4416">
        <v>46.1008</v>
      </c>
      <c r="F4416">
        <v>-88.379440000000002</v>
      </c>
      <c r="G4416" t="s">
        <v>45</v>
      </c>
      <c r="H4416" t="s">
        <v>46</v>
      </c>
      <c r="I4416" t="s">
        <v>138</v>
      </c>
      <c r="J4416" t="s">
        <v>265</v>
      </c>
      <c r="K4416" t="s">
        <v>140</v>
      </c>
      <c r="L4416" t="s">
        <v>265</v>
      </c>
      <c r="P4416" t="s">
        <v>70</v>
      </c>
      <c r="S4416" t="s">
        <v>179</v>
      </c>
      <c r="AD4416" t="s">
        <v>54</v>
      </c>
      <c r="AK4416" t="s">
        <v>5501</v>
      </c>
      <c r="AT4416" s="3">
        <f t="shared" si="151"/>
        <v>196.46658693130809</v>
      </c>
    </row>
    <row r="4417" spans="1:46" customFormat="1" hidden="1" x14ac:dyDescent="0.2">
      <c r="A4417">
        <v>10170556</v>
      </c>
      <c r="C4417">
        <v>260710241</v>
      </c>
      <c r="D4417" t="s">
        <v>8847</v>
      </c>
      <c r="E4417">
        <v>46.086100000000002</v>
      </c>
      <c r="F4417">
        <v>-88.643649999999994</v>
      </c>
      <c r="G4417" t="s">
        <v>45</v>
      </c>
      <c r="H4417" t="s">
        <v>46</v>
      </c>
      <c r="I4417" t="s">
        <v>138</v>
      </c>
      <c r="J4417" t="s">
        <v>265</v>
      </c>
      <c r="K4417" t="s">
        <v>140</v>
      </c>
      <c r="L4417" t="s">
        <v>265</v>
      </c>
      <c r="P4417" t="s">
        <v>70</v>
      </c>
      <c r="S4417" t="s">
        <v>179</v>
      </c>
      <c r="AD4417" t="s">
        <v>54</v>
      </c>
      <c r="AK4417" t="s">
        <v>5570</v>
      </c>
      <c r="AT4417" s="3">
        <f t="shared" si="151"/>
        <v>190.64940368435049</v>
      </c>
    </row>
    <row r="4418" spans="1:46" customFormat="1" hidden="1" x14ac:dyDescent="0.2">
      <c r="A4418">
        <v>10170581</v>
      </c>
      <c r="C4418">
        <v>260710752</v>
      </c>
      <c r="D4418" t="s">
        <v>8848</v>
      </c>
      <c r="E4418">
        <v>46.106400000000001</v>
      </c>
      <c r="F4418">
        <v>-88.33614</v>
      </c>
      <c r="G4418" t="s">
        <v>45</v>
      </c>
      <c r="H4418" t="s">
        <v>46</v>
      </c>
      <c r="I4418" t="s">
        <v>138</v>
      </c>
      <c r="J4418" t="s">
        <v>265</v>
      </c>
      <c r="K4418" t="s">
        <v>140</v>
      </c>
      <c r="L4418" t="s">
        <v>265</v>
      </c>
      <c r="P4418" t="s">
        <v>70</v>
      </c>
      <c r="S4418" t="s">
        <v>144</v>
      </c>
      <c r="AD4418" t="s">
        <v>54</v>
      </c>
      <c r="AK4418" t="s">
        <v>8849</v>
      </c>
      <c r="AT4418" s="3">
        <f t="shared" si="151"/>
        <v>197.68467726764518</v>
      </c>
    </row>
    <row r="4419" spans="1:46" customFormat="1" hidden="1" x14ac:dyDescent="0.2">
      <c r="A4419">
        <v>10170584</v>
      </c>
      <c r="C4419">
        <v>271370475</v>
      </c>
      <c r="D4419" t="s">
        <v>8850</v>
      </c>
      <c r="E4419">
        <v>47.566389999999998</v>
      </c>
      <c r="F4419">
        <v>-92.538799999999995</v>
      </c>
      <c r="G4419" t="s">
        <v>45</v>
      </c>
      <c r="H4419" t="s">
        <v>46</v>
      </c>
      <c r="I4419" t="s">
        <v>173</v>
      </c>
      <c r="J4419" t="s">
        <v>197</v>
      </c>
      <c r="K4419" t="s">
        <v>49</v>
      </c>
      <c r="L4419" t="s">
        <v>50</v>
      </c>
      <c r="P4419" t="s">
        <v>51</v>
      </c>
      <c r="S4419" t="s">
        <v>52</v>
      </c>
      <c r="AD4419" t="s">
        <v>5547</v>
      </c>
      <c r="AT4419" s="3">
        <f t="shared" ref="AT4419:AT4482" si="152">(2*ATAN2(SQRT(1-(SIN(ABS(E4419-$E$1)*PI()/180/2)^2+COS($E$1*PI()/180)*COS(E4419*PI()/180)*SIN(ABS(F4419-$F$1)*PI()/180/2)^2)),SQRT(SIN(ABS(E4419-$E$1)*PI()/180/2)^2+COS($E$1*PI()/180)*COS(E4419*PI()/180)*SIN(ABS(F4419-$F$1)*PI()/180/2)^2)))*6371*0.621371</f>
        <v>306.61063137120345</v>
      </c>
    </row>
    <row r="4420" spans="1:46" customFormat="1" hidden="1" x14ac:dyDescent="0.2">
      <c r="A4420">
        <v>10170560</v>
      </c>
      <c r="B4420" t="s">
        <v>1060</v>
      </c>
      <c r="C4420">
        <v>271370349</v>
      </c>
      <c r="D4420" t="s">
        <v>1061</v>
      </c>
      <c r="E4420">
        <v>47.561390000000003</v>
      </c>
      <c r="F4420">
        <v>-92.521000000000001</v>
      </c>
      <c r="G4420" t="s">
        <v>45</v>
      </c>
      <c r="H4420" t="s">
        <v>46</v>
      </c>
      <c r="I4420" t="s">
        <v>173</v>
      </c>
      <c r="J4420" t="s">
        <v>197</v>
      </c>
      <c r="K4420" t="s">
        <v>140</v>
      </c>
      <c r="L4420" t="s">
        <v>265</v>
      </c>
      <c r="P4420" t="s">
        <v>51</v>
      </c>
      <c r="S4420" t="s">
        <v>52</v>
      </c>
      <c r="V4420" t="s">
        <v>8851</v>
      </c>
      <c r="X4420" t="s">
        <v>51</v>
      </c>
      <c r="AB4420" t="s">
        <v>8852</v>
      </c>
      <c r="AD4420" t="s">
        <v>5869</v>
      </c>
      <c r="AK4420" t="s">
        <v>8853</v>
      </c>
      <c r="AM4420">
        <v>1902</v>
      </c>
      <c r="AT4420" s="3">
        <f t="shared" si="152"/>
        <v>305.95242027007447</v>
      </c>
    </row>
    <row r="4421" spans="1:46" customFormat="1" hidden="1" x14ac:dyDescent="0.2">
      <c r="A4421">
        <v>10170561</v>
      </c>
      <c r="C4421">
        <v>270170017</v>
      </c>
      <c r="D4421" t="s">
        <v>8854</v>
      </c>
      <c r="E4421">
        <v>46.619190000000003</v>
      </c>
      <c r="F4421">
        <v>-92.514099999999999</v>
      </c>
      <c r="G4421" t="s">
        <v>45</v>
      </c>
      <c r="H4421" t="s">
        <v>46</v>
      </c>
      <c r="I4421" t="s">
        <v>173</v>
      </c>
      <c r="J4421" t="s">
        <v>1220</v>
      </c>
      <c r="K4421" t="s">
        <v>49</v>
      </c>
      <c r="L4421" t="s">
        <v>59</v>
      </c>
      <c r="P4421" t="s">
        <v>51</v>
      </c>
      <c r="S4421" t="s">
        <v>52</v>
      </c>
      <c r="AD4421" t="s">
        <v>5434</v>
      </c>
      <c r="AK4421" t="s">
        <v>8855</v>
      </c>
      <c r="AT4421" s="3">
        <f t="shared" si="152"/>
        <v>247.96451289317338</v>
      </c>
    </row>
    <row r="4422" spans="1:46" customFormat="1" hidden="1" x14ac:dyDescent="0.2">
      <c r="A4422">
        <v>10170563</v>
      </c>
      <c r="C4422">
        <v>270990009</v>
      </c>
      <c r="D4422" t="s">
        <v>8856</v>
      </c>
      <c r="E4422">
        <v>43.765599999999999</v>
      </c>
      <c r="F4422">
        <v>-92.465479999999999</v>
      </c>
      <c r="G4422" t="s">
        <v>45</v>
      </c>
      <c r="H4422" t="s">
        <v>46</v>
      </c>
      <c r="I4422" t="s">
        <v>173</v>
      </c>
      <c r="J4422" t="s">
        <v>5513</v>
      </c>
      <c r="K4422" t="s">
        <v>140</v>
      </c>
      <c r="L4422" t="s">
        <v>265</v>
      </c>
      <c r="P4422" t="s">
        <v>51</v>
      </c>
      <c r="S4422" t="s">
        <v>60</v>
      </c>
      <c r="AB4422" t="s">
        <v>8857</v>
      </c>
      <c r="AD4422" t="s">
        <v>5169</v>
      </c>
      <c r="AK4422" t="s">
        <v>8858</v>
      </c>
      <c r="AT4422" s="3">
        <f t="shared" si="152"/>
        <v>124.64740349641174</v>
      </c>
    </row>
    <row r="4423" spans="1:46" customFormat="1" hidden="1" x14ac:dyDescent="0.2">
      <c r="A4423">
        <v>10170564</v>
      </c>
      <c r="C4423">
        <v>270450021</v>
      </c>
      <c r="D4423" t="s">
        <v>8859</v>
      </c>
      <c r="E4423">
        <v>43.744700000000002</v>
      </c>
      <c r="F4423">
        <v>-91.942970000000003</v>
      </c>
      <c r="G4423" t="s">
        <v>45</v>
      </c>
      <c r="H4423" t="s">
        <v>46</v>
      </c>
      <c r="I4423" t="s">
        <v>173</v>
      </c>
      <c r="J4423" t="s">
        <v>5486</v>
      </c>
      <c r="K4423" t="s">
        <v>49</v>
      </c>
      <c r="L4423" t="s">
        <v>50</v>
      </c>
      <c r="P4423" t="s">
        <v>51</v>
      </c>
      <c r="S4423" t="s">
        <v>52</v>
      </c>
      <c r="AD4423" t="s">
        <v>5490</v>
      </c>
      <c r="AK4423" t="s">
        <v>5520</v>
      </c>
      <c r="AT4423" s="3">
        <f t="shared" si="152"/>
        <v>98.638504041127504</v>
      </c>
    </row>
    <row r="4424" spans="1:46" customFormat="1" hidden="1" x14ac:dyDescent="0.2">
      <c r="A4424">
        <v>10170567</v>
      </c>
      <c r="C4424">
        <v>271370321</v>
      </c>
      <c r="D4424" t="s">
        <v>997</v>
      </c>
      <c r="E4424">
        <v>47.453290000000003</v>
      </c>
      <c r="F4424">
        <v>-92.959919999999997</v>
      </c>
      <c r="G4424" t="s">
        <v>45</v>
      </c>
      <c r="H4424" t="s">
        <v>46</v>
      </c>
      <c r="I4424" t="s">
        <v>173</v>
      </c>
      <c r="J4424" t="s">
        <v>197</v>
      </c>
      <c r="K4424" t="s">
        <v>140</v>
      </c>
      <c r="L4424" t="s">
        <v>265</v>
      </c>
      <c r="P4424" t="s">
        <v>51</v>
      </c>
      <c r="S4424" t="s">
        <v>60</v>
      </c>
      <c r="AB4424" t="s">
        <v>8860</v>
      </c>
      <c r="AD4424" t="s">
        <v>5169</v>
      </c>
      <c r="AK4424" t="s">
        <v>8861</v>
      </c>
      <c r="AT4424" s="3">
        <f t="shared" si="152"/>
        <v>308.44325981301961</v>
      </c>
    </row>
    <row r="4425" spans="1:46" customFormat="1" hidden="1" x14ac:dyDescent="0.2">
      <c r="A4425">
        <v>10170569</v>
      </c>
      <c r="C4425">
        <v>260610036</v>
      </c>
      <c r="D4425" t="s">
        <v>8862</v>
      </c>
      <c r="E4425">
        <v>47.284700000000001</v>
      </c>
      <c r="F4425">
        <v>-88.39725</v>
      </c>
      <c r="G4425" t="s">
        <v>45</v>
      </c>
      <c r="H4425" t="s">
        <v>46</v>
      </c>
      <c r="I4425" t="s">
        <v>138</v>
      </c>
      <c r="J4425" t="s">
        <v>1811</v>
      </c>
      <c r="K4425" t="s">
        <v>49</v>
      </c>
      <c r="L4425" t="s">
        <v>59</v>
      </c>
      <c r="P4425" t="s">
        <v>51</v>
      </c>
      <c r="S4425" t="s">
        <v>52</v>
      </c>
      <c r="AB4425" t="s">
        <v>8863</v>
      </c>
      <c r="AD4425" t="s">
        <v>54</v>
      </c>
      <c r="AK4425" t="s">
        <v>8864</v>
      </c>
      <c r="AT4425" s="3">
        <f t="shared" si="152"/>
        <v>272.7990885279126</v>
      </c>
    </row>
    <row r="4426" spans="1:46" customFormat="1" hidden="1" x14ac:dyDescent="0.2">
      <c r="A4426">
        <v>10170571</v>
      </c>
      <c r="C4426">
        <v>260710337</v>
      </c>
      <c r="D4426" t="s">
        <v>8865</v>
      </c>
      <c r="E4426">
        <v>46.615600000000001</v>
      </c>
      <c r="F4426">
        <v>-88.119739999999993</v>
      </c>
      <c r="G4426" t="s">
        <v>45</v>
      </c>
      <c r="H4426" t="s">
        <v>46</v>
      </c>
      <c r="I4426" t="s">
        <v>138</v>
      </c>
      <c r="J4426" t="s">
        <v>265</v>
      </c>
      <c r="K4426" t="s">
        <v>140</v>
      </c>
      <c r="L4426" t="s">
        <v>265</v>
      </c>
      <c r="P4426" t="s">
        <v>70</v>
      </c>
      <c r="S4426" t="s">
        <v>179</v>
      </c>
      <c r="AD4426" t="s">
        <v>54</v>
      </c>
      <c r="AK4426" t="s">
        <v>5549</v>
      </c>
      <c r="AT4426" s="3">
        <f t="shared" si="152"/>
        <v>233.99344420178699</v>
      </c>
    </row>
    <row r="4427" spans="1:46" customFormat="1" hidden="1" x14ac:dyDescent="0.2">
      <c r="A4427">
        <v>10170572</v>
      </c>
      <c r="C4427">
        <v>270490029</v>
      </c>
      <c r="D4427" t="s">
        <v>8866</v>
      </c>
      <c r="E4427">
        <v>44.283299999999997</v>
      </c>
      <c r="F4427">
        <v>-92.609089999999995</v>
      </c>
      <c r="G4427" t="s">
        <v>45</v>
      </c>
      <c r="H4427" t="s">
        <v>46</v>
      </c>
      <c r="I4427" t="s">
        <v>173</v>
      </c>
      <c r="J4427" t="s">
        <v>1322</v>
      </c>
      <c r="K4427" t="s">
        <v>49</v>
      </c>
      <c r="L4427" t="s">
        <v>50</v>
      </c>
      <c r="P4427" t="s">
        <v>51</v>
      </c>
      <c r="S4427" t="s">
        <v>52</v>
      </c>
      <c r="AB4427" t="s">
        <v>5726</v>
      </c>
      <c r="AD4427" t="s">
        <v>5169</v>
      </c>
      <c r="AK4427" t="s">
        <v>8867</v>
      </c>
      <c r="AT4427" s="3">
        <f t="shared" si="152"/>
        <v>140.72634411238582</v>
      </c>
    </row>
    <row r="4428" spans="1:46" customFormat="1" hidden="1" x14ac:dyDescent="0.2">
      <c r="A4428">
        <v>10170574</v>
      </c>
      <c r="C4428">
        <v>270350140</v>
      </c>
      <c r="D4428" t="s">
        <v>8868</v>
      </c>
      <c r="E4428">
        <v>46.493090000000002</v>
      </c>
      <c r="F4428">
        <v>-93.983549999999994</v>
      </c>
      <c r="G4428" t="s">
        <v>45</v>
      </c>
      <c r="H4428" t="s">
        <v>46</v>
      </c>
      <c r="I4428" t="s">
        <v>173</v>
      </c>
      <c r="J4428" t="s">
        <v>447</v>
      </c>
      <c r="K4428" t="s">
        <v>140</v>
      </c>
      <c r="L4428" t="s">
        <v>265</v>
      </c>
      <c r="N4428" t="s">
        <v>448</v>
      </c>
      <c r="P4428" t="s">
        <v>51</v>
      </c>
      <c r="S4428" t="s">
        <v>60</v>
      </c>
      <c r="AB4428" t="s">
        <v>8869</v>
      </c>
      <c r="AD4428" t="s">
        <v>5169</v>
      </c>
      <c r="AK4428" t="s">
        <v>8870</v>
      </c>
      <c r="AT4428" s="3">
        <f t="shared" si="152"/>
        <v>283.91432359325086</v>
      </c>
    </row>
    <row r="4429" spans="1:46" customFormat="1" hidden="1" x14ac:dyDescent="0.2">
      <c r="A4429">
        <v>10170575</v>
      </c>
      <c r="C4429">
        <v>271470006</v>
      </c>
      <c r="D4429" t="s">
        <v>8871</v>
      </c>
      <c r="E4429">
        <v>43.998899999999999</v>
      </c>
      <c r="F4429">
        <v>-93.364620000000002</v>
      </c>
      <c r="G4429" t="s">
        <v>45</v>
      </c>
      <c r="H4429" t="s">
        <v>46</v>
      </c>
      <c r="I4429" t="s">
        <v>173</v>
      </c>
      <c r="J4429" t="s">
        <v>5426</v>
      </c>
      <c r="K4429" t="s">
        <v>49</v>
      </c>
      <c r="L4429" t="s">
        <v>59</v>
      </c>
      <c r="P4429" t="s">
        <v>51</v>
      </c>
      <c r="S4429" t="s">
        <v>52</v>
      </c>
      <c r="AB4429" t="s">
        <v>8872</v>
      </c>
      <c r="AD4429" t="s">
        <v>5169</v>
      </c>
      <c r="AK4429" t="s">
        <v>8873</v>
      </c>
      <c r="AT4429" s="3">
        <f t="shared" si="152"/>
        <v>171.41952542990668</v>
      </c>
    </row>
    <row r="4430" spans="1:46" customFormat="1" hidden="1" x14ac:dyDescent="0.2">
      <c r="A4430">
        <v>10170591</v>
      </c>
      <c r="C4430">
        <v>260710613</v>
      </c>
      <c r="D4430" t="s">
        <v>8874</v>
      </c>
      <c r="E4430">
        <v>46.080599999999997</v>
      </c>
      <c r="F4430">
        <v>-88.623649999999998</v>
      </c>
      <c r="G4430" t="s">
        <v>45</v>
      </c>
      <c r="H4430" t="s">
        <v>46</v>
      </c>
      <c r="I4430" t="s">
        <v>138</v>
      </c>
      <c r="J4430" t="s">
        <v>265</v>
      </c>
      <c r="K4430" t="s">
        <v>140</v>
      </c>
      <c r="L4430" t="s">
        <v>265</v>
      </c>
      <c r="P4430" t="s">
        <v>204</v>
      </c>
      <c r="S4430" t="s">
        <v>60</v>
      </c>
      <c r="AD4430" t="s">
        <v>54</v>
      </c>
      <c r="AK4430" t="s">
        <v>8875</v>
      </c>
      <c r="AT4430" s="3">
        <f t="shared" si="152"/>
        <v>190.63915501859665</v>
      </c>
    </row>
    <row r="4431" spans="1:46" customFormat="1" hidden="1" x14ac:dyDescent="0.2">
      <c r="A4431">
        <v>10170594</v>
      </c>
      <c r="C4431">
        <v>270490013</v>
      </c>
      <c r="D4431" t="s">
        <v>8876</v>
      </c>
      <c r="E4431">
        <v>44.414189999999998</v>
      </c>
      <c r="F4431">
        <v>-92.829400000000007</v>
      </c>
      <c r="G4431" t="s">
        <v>45</v>
      </c>
      <c r="H4431" t="s">
        <v>46</v>
      </c>
      <c r="I4431" t="s">
        <v>173</v>
      </c>
      <c r="J4431" t="s">
        <v>1322</v>
      </c>
      <c r="K4431" t="s">
        <v>49</v>
      </c>
      <c r="L4431" t="s">
        <v>50</v>
      </c>
      <c r="P4431" t="s">
        <v>51</v>
      </c>
      <c r="S4431" t="s">
        <v>52</v>
      </c>
      <c r="AB4431" t="s">
        <v>5726</v>
      </c>
      <c r="AD4431" t="s">
        <v>5169</v>
      </c>
      <c r="AK4431" t="s">
        <v>5727</v>
      </c>
      <c r="AT4431" s="3">
        <f t="shared" si="152"/>
        <v>154.24127507556886</v>
      </c>
    </row>
    <row r="4432" spans="1:46" customFormat="1" hidden="1" x14ac:dyDescent="0.2">
      <c r="A4432">
        <v>10170599</v>
      </c>
      <c r="C4432">
        <v>271370224</v>
      </c>
      <c r="D4432" t="s">
        <v>4458</v>
      </c>
      <c r="E4432">
        <v>47.460290000000001</v>
      </c>
      <c r="F4432">
        <v>-92.881309999999999</v>
      </c>
      <c r="G4432" t="s">
        <v>45</v>
      </c>
      <c r="H4432" t="s">
        <v>46</v>
      </c>
      <c r="I4432" t="s">
        <v>173</v>
      </c>
      <c r="J4432" t="s">
        <v>197</v>
      </c>
      <c r="K4432" t="s">
        <v>140</v>
      </c>
      <c r="L4432" t="s">
        <v>265</v>
      </c>
      <c r="P4432" t="s">
        <v>51</v>
      </c>
      <c r="S4432" t="s">
        <v>179</v>
      </c>
      <c r="AB4432" t="s">
        <v>5629</v>
      </c>
      <c r="AD4432" t="s">
        <v>5169</v>
      </c>
      <c r="AK4432" t="s">
        <v>8877</v>
      </c>
      <c r="AT4432" s="3">
        <f t="shared" si="152"/>
        <v>307.12107013889772</v>
      </c>
    </row>
    <row r="4433" spans="1:46" customFormat="1" hidden="1" x14ac:dyDescent="0.2">
      <c r="A4433">
        <v>10170600</v>
      </c>
      <c r="C4433">
        <v>270490041</v>
      </c>
      <c r="D4433" t="s">
        <v>8878</v>
      </c>
      <c r="E4433">
        <v>44.555300000000003</v>
      </c>
      <c r="F4433">
        <v>-92.476889999999997</v>
      </c>
      <c r="G4433" t="s">
        <v>45</v>
      </c>
      <c r="H4433" t="s">
        <v>46</v>
      </c>
      <c r="I4433" t="s">
        <v>173</v>
      </c>
      <c r="J4433" t="s">
        <v>1322</v>
      </c>
      <c r="K4433" t="s">
        <v>49</v>
      </c>
      <c r="L4433" t="s">
        <v>59</v>
      </c>
      <c r="P4433" t="s">
        <v>51</v>
      </c>
      <c r="S4433" t="s">
        <v>52</v>
      </c>
      <c r="AD4433" t="s">
        <v>8879</v>
      </c>
      <c r="AT4433" s="3">
        <f t="shared" si="152"/>
        <v>143.01922433800431</v>
      </c>
    </row>
    <row r="4434" spans="1:46" customFormat="1" hidden="1" x14ac:dyDescent="0.2">
      <c r="A4434">
        <v>10170603</v>
      </c>
      <c r="C4434">
        <v>271310010</v>
      </c>
      <c r="D4434" t="s">
        <v>8880</v>
      </c>
      <c r="E4434">
        <v>44.474690000000002</v>
      </c>
      <c r="F4434">
        <v>-93.328519999999997</v>
      </c>
      <c r="G4434" t="s">
        <v>45</v>
      </c>
      <c r="H4434" t="s">
        <v>46</v>
      </c>
      <c r="I4434" t="s">
        <v>173</v>
      </c>
      <c r="J4434" t="s">
        <v>7099</v>
      </c>
      <c r="K4434" t="s">
        <v>49</v>
      </c>
      <c r="L4434" t="s">
        <v>59</v>
      </c>
      <c r="P4434" t="s">
        <v>51</v>
      </c>
      <c r="S4434" t="s">
        <v>52</v>
      </c>
      <c r="AB4434" t="s">
        <v>5726</v>
      </c>
      <c r="AD4434" t="s">
        <v>5169</v>
      </c>
      <c r="AK4434" t="s">
        <v>8881</v>
      </c>
      <c r="AT4434" s="3">
        <f t="shared" si="152"/>
        <v>178.63007297049984</v>
      </c>
    </row>
    <row r="4435" spans="1:46" customFormat="1" hidden="1" x14ac:dyDescent="0.2">
      <c r="A4435">
        <v>10170607</v>
      </c>
      <c r="C4435">
        <v>260710509</v>
      </c>
      <c r="D4435" t="s">
        <v>8882</v>
      </c>
      <c r="E4435">
        <v>46.075299999999999</v>
      </c>
      <c r="F4435">
        <v>-88.620050000000006</v>
      </c>
      <c r="G4435" t="s">
        <v>45</v>
      </c>
      <c r="H4435" t="s">
        <v>46</v>
      </c>
      <c r="I4435" t="s">
        <v>138</v>
      </c>
      <c r="J4435" t="s">
        <v>265</v>
      </c>
      <c r="K4435" t="s">
        <v>140</v>
      </c>
      <c r="L4435" t="s">
        <v>265</v>
      </c>
      <c r="P4435" t="s">
        <v>70</v>
      </c>
      <c r="S4435" t="s">
        <v>179</v>
      </c>
      <c r="AD4435" t="s">
        <v>54</v>
      </c>
      <c r="AK4435" t="s">
        <v>5732</v>
      </c>
      <c r="AT4435" s="3">
        <f t="shared" si="152"/>
        <v>190.36047189241171</v>
      </c>
    </row>
    <row r="4436" spans="1:46" customFormat="1" hidden="1" x14ac:dyDescent="0.2">
      <c r="A4436">
        <v>10170608</v>
      </c>
      <c r="C4436">
        <v>261230009</v>
      </c>
      <c r="D4436" t="s">
        <v>8883</v>
      </c>
      <c r="E4436">
        <v>43.462200000000003</v>
      </c>
      <c r="F4436">
        <v>-85.671850000000006</v>
      </c>
      <c r="G4436" t="s">
        <v>45</v>
      </c>
      <c r="H4436" t="s">
        <v>46</v>
      </c>
      <c r="I4436" t="s">
        <v>138</v>
      </c>
      <c r="J4436" t="s">
        <v>7242</v>
      </c>
      <c r="K4436" t="s">
        <v>49</v>
      </c>
      <c r="L4436" t="s">
        <v>59</v>
      </c>
      <c r="P4436" t="s">
        <v>51</v>
      </c>
      <c r="S4436" t="s">
        <v>52</v>
      </c>
      <c r="AB4436" t="s">
        <v>8884</v>
      </c>
      <c r="AD4436" t="s">
        <v>54</v>
      </c>
      <c r="AK4436" t="s">
        <v>5453</v>
      </c>
      <c r="AT4436" s="3">
        <f t="shared" si="152"/>
        <v>216.97959360513829</v>
      </c>
    </row>
    <row r="4437" spans="1:46" customFormat="1" hidden="1" x14ac:dyDescent="0.2">
      <c r="A4437">
        <v>10170610</v>
      </c>
      <c r="C4437">
        <v>270450063</v>
      </c>
      <c r="D4437" t="s">
        <v>8885</v>
      </c>
      <c r="E4437">
        <v>43.546399999999998</v>
      </c>
      <c r="F4437">
        <v>-91.90016</v>
      </c>
      <c r="G4437" t="s">
        <v>45</v>
      </c>
      <c r="H4437" t="s">
        <v>46</v>
      </c>
      <c r="I4437" t="s">
        <v>173</v>
      </c>
      <c r="J4437" t="s">
        <v>5486</v>
      </c>
      <c r="K4437" t="s">
        <v>49</v>
      </c>
      <c r="L4437" t="s">
        <v>50</v>
      </c>
      <c r="P4437" t="s">
        <v>51</v>
      </c>
      <c r="S4437" t="s">
        <v>52</v>
      </c>
      <c r="AB4437" t="s">
        <v>5464</v>
      </c>
      <c r="AD4437" t="s">
        <v>5169</v>
      </c>
      <c r="AK4437" t="s">
        <v>8886</v>
      </c>
      <c r="AT4437" s="3">
        <f t="shared" si="152"/>
        <v>95.248478807020319</v>
      </c>
    </row>
    <row r="4438" spans="1:46" customFormat="1" hidden="1" x14ac:dyDescent="0.2">
      <c r="A4438">
        <v>10170615</v>
      </c>
      <c r="C4438">
        <v>261270002</v>
      </c>
      <c r="D4438" t="s">
        <v>8887</v>
      </c>
      <c r="E4438">
        <v>43.543100000000003</v>
      </c>
      <c r="F4438">
        <v>-86.094359999999995</v>
      </c>
      <c r="G4438" t="s">
        <v>45</v>
      </c>
      <c r="H4438" t="s">
        <v>46</v>
      </c>
      <c r="I4438" t="s">
        <v>138</v>
      </c>
      <c r="J4438" t="s">
        <v>5909</v>
      </c>
      <c r="K4438" t="s">
        <v>49</v>
      </c>
      <c r="L4438" t="s">
        <v>59</v>
      </c>
      <c r="P4438" t="s">
        <v>51</v>
      </c>
      <c r="S4438" t="s">
        <v>52</v>
      </c>
      <c r="AB4438" t="s">
        <v>8888</v>
      </c>
      <c r="AD4438" t="s">
        <v>54</v>
      </c>
      <c r="AK4438" t="s">
        <v>5453</v>
      </c>
      <c r="AT4438" s="3">
        <f t="shared" si="152"/>
        <v>195.67965638552343</v>
      </c>
    </row>
    <row r="4439" spans="1:46" customFormat="1" hidden="1" x14ac:dyDescent="0.2">
      <c r="A4439">
        <v>10170616</v>
      </c>
      <c r="C4439">
        <v>271375012</v>
      </c>
      <c r="D4439" t="s">
        <v>8889</v>
      </c>
      <c r="E4439">
        <v>47.25</v>
      </c>
      <c r="F4439">
        <v>-91.283450000000002</v>
      </c>
      <c r="G4439" t="s">
        <v>45</v>
      </c>
      <c r="H4439" t="s">
        <v>46</v>
      </c>
      <c r="I4439" t="s">
        <v>173</v>
      </c>
      <c r="J4439" t="s">
        <v>197</v>
      </c>
      <c r="K4439" t="s">
        <v>140</v>
      </c>
      <c r="L4439" t="s">
        <v>265</v>
      </c>
      <c r="P4439" t="s">
        <v>5265</v>
      </c>
      <c r="S4439" t="s">
        <v>5215</v>
      </c>
      <c r="AD4439" t="s">
        <v>70</v>
      </c>
      <c r="AT4439" s="3">
        <f t="shared" si="152"/>
        <v>266.47218456818314</v>
      </c>
    </row>
    <row r="4440" spans="1:46" customFormat="1" hidden="1" x14ac:dyDescent="0.2">
      <c r="A4440">
        <v>10170617</v>
      </c>
      <c r="C4440">
        <v>260710651</v>
      </c>
      <c r="D4440" t="s">
        <v>8890</v>
      </c>
      <c r="E4440">
        <v>46.1036</v>
      </c>
      <c r="F4440">
        <v>-88.605050000000006</v>
      </c>
      <c r="G4440" t="s">
        <v>45</v>
      </c>
      <c r="H4440" t="s">
        <v>46</v>
      </c>
      <c r="I4440" t="s">
        <v>138</v>
      </c>
      <c r="J4440" t="s">
        <v>265</v>
      </c>
      <c r="K4440" t="s">
        <v>140</v>
      </c>
      <c r="L4440" t="s">
        <v>265</v>
      </c>
      <c r="P4440" t="s">
        <v>70</v>
      </c>
      <c r="S4440" t="s">
        <v>179</v>
      </c>
      <c r="AD4440" t="s">
        <v>54</v>
      </c>
      <c r="AK4440" t="s">
        <v>8891</v>
      </c>
      <c r="AT4440" s="3">
        <f t="shared" si="152"/>
        <v>192.44333582850453</v>
      </c>
    </row>
    <row r="4441" spans="1:46" customFormat="1" hidden="1" x14ac:dyDescent="0.2">
      <c r="A4441">
        <v>10170618</v>
      </c>
      <c r="C4441">
        <v>260610063</v>
      </c>
      <c r="D4441" t="s">
        <v>5017</v>
      </c>
      <c r="E4441">
        <v>47.140599999999999</v>
      </c>
      <c r="F4441">
        <v>-88.570849999999993</v>
      </c>
      <c r="G4441" t="s">
        <v>45</v>
      </c>
      <c r="H4441" t="s">
        <v>46</v>
      </c>
      <c r="I4441" t="s">
        <v>138</v>
      </c>
      <c r="J4441" t="s">
        <v>1811</v>
      </c>
      <c r="K4441" t="s">
        <v>140</v>
      </c>
      <c r="L4441" t="s">
        <v>142</v>
      </c>
      <c r="P4441" t="s">
        <v>204</v>
      </c>
      <c r="S4441" t="s">
        <v>60</v>
      </c>
      <c r="AD4441" t="s">
        <v>5652</v>
      </c>
      <c r="AK4441" t="s">
        <v>8892</v>
      </c>
      <c r="AT4441" s="3">
        <f t="shared" si="152"/>
        <v>260.93473942607477</v>
      </c>
    </row>
    <row r="4442" spans="1:46" customFormat="1" hidden="1" x14ac:dyDescent="0.2">
      <c r="A4442">
        <v>10170621</v>
      </c>
      <c r="C4442">
        <v>261059002</v>
      </c>
      <c r="D4442" t="s">
        <v>8893</v>
      </c>
      <c r="E4442">
        <v>43.940300000000001</v>
      </c>
      <c r="F4442">
        <v>-86.436080000000004</v>
      </c>
      <c r="G4442" t="s">
        <v>45</v>
      </c>
      <c r="H4442" t="s">
        <v>46</v>
      </c>
      <c r="I4442" t="s">
        <v>138</v>
      </c>
      <c r="J4442" t="s">
        <v>5543</v>
      </c>
      <c r="K4442" t="s">
        <v>140</v>
      </c>
      <c r="L4442" t="s">
        <v>5768</v>
      </c>
      <c r="P4442" t="s">
        <v>5265</v>
      </c>
      <c r="S4442" t="s">
        <v>52</v>
      </c>
      <c r="AB4442" t="s">
        <v>8894</v>
      </c>
      <c r="AD4442" t="s">
        <v>54</v>
      </c>
      <c r="AK4442" t="s">
        <v>8895</v>
      </c>
      <c r="AT4442" s="3">
        <f t="shared" si="152"/>
        <v>180.53208743199863</v>
      </c>
    </row>
    <row r="4443" spans="1:46" customFormat="1" hidden="1" x14ac:dyDescent="0.2">
      <c r="A4443">
        <v>10170623</v>
      </c>
      <c r="C4443">
        <v>260710581</v>
      </c>
      <c r="D4443" t="s">
        <v>2868</v>
      </c>
      <c r="E4443">
        <v>46.074199999999998</v>
      </c>
      <c r="F4443">
        <v>-88.635350000000003</v>
      </c>
      <c r="G4443" t="s">
        <v>45</v>
      </c>
      <c r="H4443" t="s">
        <v>46</v>
      </c>
      <c r="I4443" t="s">
        <v>138</v>
      </c>
      <c r="J4443" t="s">
        <v>265</v>
      </c>
      <c r="K4443" t="s">
        <v>140</v>
      </c>
      <c r="L4443" t="s">
        <v>265</v>
      </c>
      <c r="P4443" t="s">
        <v>204</v>
      </c>
      <c r="S4443" t="s">
        <v>60</v>
      </c>
      <c r="AD4443" t="s">
        <v>54</v>
      </c>
      <c r="AK4443" t="s">
        <v>8896</v>
      </c>
      <c r="AT4443" s="3">
        <f t="shared" si="152"/>
        <v>190.02434434337022</v>
      </c>
    </row>
    <row r="4444" spans="1:46" customFormat="1" hidden="1" x14ac:dyDescent="0.2">
      <c r="A4444">
        <v>10170625</v>
      </c>
      <c r="C4444">
        <v>260710318</v>
      </c>
      <c r="D4444" t="s">
        <v>8897</v>
      </c>
      <c r="E4444">
        <v>46.115600000000001</v>
      </c>
      <c r="F4444">
        <v>-88.656450000000007</v>
      </c>
      <c r="G4444" t="s">
        <v>45</v>
      </c>
      <c r="H4444" t="s">
        <v>46</v>
      </c>
      <c r="I4444" t="s">
        <v>138</v>
      </c>
      <c r="J4444" t="s">
        <v>265</v>
      </c>
      <c r="K4444" t="s">
        <v>140</v>
      </c>
      <c r="L4444" t="s">
        <v>265</v>
      </c>
      <c r="P4444" t="s">
        <v>70</v>
      </c>
      <c r="S4444" t="s">
        <v>179</v>
      </c>
      <c r="AD4444" t="s">
        <v>54</v>
      </c>
      <c r="AK4444" t="s">
        <v>8898</v>
      </c>
      <c r="AT4444" s="3">
        <f t="shared" si="152"/>
        <v>192.33937822815338</v>
      </c>
    </row>
    <row r="4445" spans="1:46" customFormat="1" hidden="1" x14ac:dyDescent="0.2">
      <c r="A4445">
        <v>10170626</v>
      </c>
      <c r="C4445">
        <v>270350132</v>
      </c>
      <c r="D4445" t="s">
        <v>8899</v>
      </c>
      <c r="E4445">
        <v>46.522489999999998</v>
      </c>
      <c r="F4445">
        <v>-93.908550000000005</v>
      </c>
      <c r="G4445" t="s">
        <v>45</v>
      </c>
      <c r="H4445" t="s">
        <v>46</v>
      </c>
      <c r="I4445" t="s">
        <v>173</v>
      </c>
      <c r="J4445" t="s">
        <v>447</v>
      </c>
      <c r="K4445" t="s">
        <v>140</v>
      </c>
      <c r="L4445" t="s">
        <v>265</v>
      </c>
      <c r="P4445" t="s">
        <v>204</v>
      </c>
      <c r="S4445" t="s">
        <v>179</v>
      </c>
      <c r="AB4445" t="s">
        <v>7094</v>
      </c>
      <c r="AD4445" t="s">
        <v>5169</v>
      </c>
      <c r="AK4445" t="s">
        <v>8900</v>
      </c>
      <c r="AT4445" s="3">
        <f t="shared" si="152"/>
        <v>282.87999719603226</v>
      </c>
    </row>
    <row r="4446" spans="1:46" customFormat="1" hidden="1" x14ac:dyDescent="0.2">
      <c r="A4446">
        <v>10170627</v>
      </c>
      <c r="C4446">
        <v>260710045</v>
      </c>
      <c r="D4446" t="s">
        <v>2635</v>
      </c>
      <c r="E4446">
        <v>46.216099999999997</v>
      </c>
      <c r="F4446">
        <v>-88.426749999999998</v>
      </c>
      <c r="G4446" t="s">
        <v>45</v>
      </c>
      <c r="H4446" t="s">
        <v>46</v>
      </c>
      <c r="I4446" t="s">
        <v>138</v>
      </c>
      <c r="J4446" t="s">
        <v>265</v>
      </c>
      <c r="K4446" t="s">
        <v>140</v>
      </c>
      <c r="N4446" t="s">
        <v>265</v>
      </c>
      <c r="P4446" t="s">
        <v>204</v>
      </c>
      <c r="S4446" t="s">
        <v>60</v>
      </c>
      <c r="AD4446" t="s">
        <v>54</v>
      </c>
      <c r="AK4446" t="s">
        <v>5223</v>
      </c>
      <c r="AM4446">
        <v>1885</v>
      </c>
      <c r="AT4446" s="3">
        <f t="shared" si="152"/>
        <v>202.85592853114781</v>
      </c>
    </row>
    <row r="4447" spans="1:46" customFormat="1" hidden="1" x14ac:dyDescent="0.2">
      <c r="A4447">
        <v>10170628</v>
      </c>
      <c r="C4447">
        <v>271690014</v>
      </c>
      <c r="D4447" t="s">
        <v>8901</v>
      </c>
      <c r="E4447">
        <v>43.886699999999998</v>
      </c>
      <c r="F4447">
        <v>-91.34545</v>
      </c>
      <c r="G4447" t="s">
        <v>45</v>
      </c>
      <c r="H4447" t="s">
        <v>46</v>
      </c>
      <c r="I4447" t="s">
        <v>173</v>
      </c>
      <c r="J4447" t="s">
        <v>5525</v>
      </c>
      <c r="K4447" t="s">
        <v>49</v>
      </c>
      <c r="L4447" t="s">
        <v>50</v>
      </c>
      <c r="P4447" t="s">
        <v>51</v>
      </c>
      <c r="S4447" t="s">
        <v>52</v>
      </c>
      <c r="AD4447" t="s">
        <v>5434</v>
      </c>
      <c r="AK4447" t="s">
        <v>5881</v>
      </c>
      <c r="AT4447" s="3">
        <f t="shared" si="152"/>
        <v>72.330138283468528</v>
      </c>
    </row>
    <row r="4448" spans="1:46" customFormat="1" hidden="1" x14ac:dyDescent="0.2">
      <c r="A4448">
        <v>10170629</v>
      </c>
      <c r="C4448">
        <v>271370247</v>
      </c>
      <c r="D4448" t="s">
        <v>8902</v>
      </c>
      <c r="E4448">
        <v>47.563099999999999</v>
      </c>
      <c r="F4448">
        <v>-92.254090000000005</v>
      </c>
      <c r="G4448" t="s">
        <v>45</v>
      </c>
      <c r="H4448" t="s">
        <v>46</v>
      </c>
      <c r="I4448" t="s">
        <v>173</v>
      </c>
      <c r="J4448" t="s">
        <v>197</v>
      </c>
      <c r="K4448" t="s">
        <v>140</v>
      </c>
      <c r="L4448" t="s">
        <v>265</v>
      </c>
      <c r="P4448" t="s">
        <v>51</v>
      </c>
      <c r="S4448" t="s">
        <v>52</v>
      </c>
      <c r="AB4448" t="s">
        <v>7541</v>
      </c>
      <c r="AD4448" t="s">
        <v>5169</v>
      </c>
      <c r="AK4448" t="s">
        <v>8903</v>
      </c>
      <c r="AT4448" s="3">
        <f t="shared" si="152"/>
        <v>301.15205709034518</v>
      </c>
    </row>
    <row r="4449" spans="1:46" customFormat="1" hidden="1" x14ac:dyDescent="0.2">
      <c r="A4449">
        <v>10170630</v>
      </c>
      <c r="C4449">
        <v>270350169</v>
      </c>
      <c r="D4449" t="s">
        <v>1131</v>
      </c>
      <c r="E4449">
        <v>46.530790000000003</v>
      </c>
      <c r="F4449">
        <v>-93.998050000000006</v>
      </c>
      <c r="G4449" t="s">
        <v>45</v>
      </c>
      <c r="H4449" t="s">
        <v>46</v>
      </c>
      <c r="I4449" t="s">
        <v>173</v>
      </c>
      <c r="J4449" t="s">
        <v>447</v>
      </c>
      <c r="K4449" t="s">
        <v>140</v>
      </c>
      <c r="L4449" t="s">
        <v>265</v>
      </c>
      <c r="N4449" t="s">
        <v>448</v>
      </c>
      <c r="P4449" t="s">
        <v>204</v>
      </c>
      <c r="S4449" t="s">
        <v>179</v>
      </c>
      <c r="AD4449" t="s">
        <v>5169</v>
      </c>
      <c r="AK4449" t="s">
        <v>8904</v>
      </c>
      <c r="AT4449" s="3">
        <f t="shared" si="152"/>
        <v>286.25411059410806</v>
      </c>
    </row>
    <row r="4450" spans="1:46" customFormat="1" hidden="1" x14ac:dyDescent="0.2">
      <c r="A4450">
        <v>10170633</v>
      </c>
      <c r="C4450">
        <v>270610079</v>
      </c>
      <c r="D4450" t="s">
        <v>8905</v>
      </c>
      <c r="E4450">
        <v>47.384390000000003</v>
      </c>
      <c r="F4450">
        <v>-93.188320000000004</v>
      </c>
      <c r="G4450" t="s">
        <v>45</v>
      </c>
      <c r="H4450" t="s">
        <v>46</v>
      </c>
      <c r="I4450" t="s">
        <v>173</v>
      </c>
      <c r="J4450" t="s">
        <v>433</v>
      </c>
      <c r="K4450" t="s">
        <v>140</v>
      </c>
      <c r="L4450" t="s">
        <v>265</v>
      </c>
      <c r="P4450" t="s">
        <v>51</v>
      </c>
      <c r="S4450" t="s">
        <v>60</v>
      </c>
      <c r="AB4450" t="s">
        <v>8906</v>
      </c>
      <c r="AD4450" t="s">
        <v>5169</v>
      </c>
      <c r="AK4450" t="s">
        <v>8907</v>
      </c>
      <c r="AT4450" s="3">
        <f t="shared" si="152"/>
        <v>309.64456358012905</v>
      </c>
    </row>
    <row r="4451" spans="1:46" customFormat="1" hidden="1" x14ac:dyDescent="0.2">
      <c r="A4451">
        <v>10170634</v>
      </c>
      <c r="C4451">
        <v>260710208</v>
      </c>
      <c r="D4451" t="s">
        <v>7278</v>
      </c>
      <c r="E4451">
        <v>46.0839</v>
      </c>
      <c r="F4451">
        <v>-88.646749999999997</v>
      </c>
      <c r="G4451" t="s">
        <v>45</v>
      </c>
      <c r="H4451" t="s">
        <v>46</v>
      </c>
      <c r="I4451" t="s">
        <v>138</v>
      </c>
      <c r="J4451" t="s">
        <v>265</v>
      </c>
      <c r="K4451" t="s">
        <v>140</v>
      </c>
      <c r="L4451" t="s">
        <v>265</v>
      </c>
      <c r="P4451" t="s">
        <v>70</v>
      </c>
      <c r="S4451" t="s">
        <v>179</v>
      </c>
      <c r="AD4451" t="s">
        <v>54</v>
      </c>
      <c r="AK4451" t="s">
        <v>5388</v>
      </c>
      <c r="AT4451" s="3">
        <f t="shared" si="152"/>
        <v>190.45442975095949</v>
      </c>
    </row>
    <row r="4452" spans="1:46" customFormat="1" hidden="1" x14ac:dyDescent="0.2">
      <c r="A4452">
        <v>10170641</v>
      </c>
      <c r="C4452">
        <v>261030062</v>
      </c>
      <c r="D4452" t="s">
        <v>2904</v>
      </c>
      <c r="E4452">
        <v>46.509399999999999</v>
      </c>
      <c r="F4452">
        <v>-87.598119999999994</v>
      </c>
      <c r="G4452" t="s">
        <v>45</v>
      </c>
      <c r="H4452" t="s">
        <v>46</v>
      </c>
      <c r="I4452" t="s">
        <v>138</v>
      </c>
      <c r="J4452" t="s">
        <v>264</v>
      </c>
      <c r="K4452" t="s">
        <v>140</v>
      </c>
      <c r="N4452" t="s">
        <v>265</v>
      </c>
      <c r="P4452" t="s">
        <v>204</v>
      </c>
      <c r="S4452" t="s">
        <v>60</v>
      </c>
      <c r="AB4452" t="s">
        <v>8908</v>
      </c>
      <c r="AD4452" t="s">
        <v>54</v>
      </c>
      <c r="AK4452" t="s">
        <v>5223</v>
      </c>
      <c r="AM4452">
        <v>1907</v>
      </c>
      <c r="AQ4452">
        <v>1901</v>
      </c>
      <c r="AT4452" s="3">
        <f t="shared" si="152"/>
        <v>238.72375470185915</v>
      </c>
    </row>
    <row r="4453" spans="1:46" customFormat="1" hidden="1" x14ac:dyDescent="0.2">
      <c r="A4453">
        <v>10170642</v>
      </c>
      <c r="C4453">
        <v>261090003</v>
      </c>
      <c r="D4453" t="s">
        <v>8909</v>
      </c>
      <c r="E4453">
        <v>45.238900000000001</v>
      </c>
      <c r="F4453">
        <v>-87.679220000000001</v>
      </c>
      <c r="G4453" t="s">
        <v>45</v>
      </c>
      <c r="H4453" t="s">
        <v>46</v>
      </c>
      <c r="I4453" t="s">
        <v>138</v>
      </c>
      <c r="J4453" t="s">
        <v>5452</v>
      </c>
      <c r="K4453" t="s">
        <v>49</v>
      </c>
      <c r="L4453" t="s">
        <v>59</v>
      </c>
      <c r="P4453" t="s">
        <v>51</v>
      </c>
      <c r="S4453" t="s">
        <v>52</v>
      </c>
      <c r="AB4453" t="s">
        <v>8910</v>
      </c>
      <c r="AD4453" t="s">
        <v>54</v>
      </c>
      <c r="AK4453" t="s">
        <v>5453</v>
      </c>
      <c r="AT4453" s="3">
        <f t="shared" si="152"/>
        <v>166.0404303972218</v>
      </c>
    </row>
    <row r="4454" spans="1:46" customFormat="1" hidden="1" x14ac:dyDescent="0.2">
      <c r="A4454">
        <v>10170643</v>
      </c>
      <c r="C4454">
        <v>260710086</v>
      </c>
      <c r="D4454" t="s">
        <v>2722</v>
      </c>
      <c r="E4454">
        <v>45.993899999999996</v>
      </c>
      <c r="F4454">
        <v>-87.814419999999998</v>
      </c>
      <c r="G4454" t="s">
        <v>45</v>
      </c>
      <c r="H4454" t="s">
        <v>46</v>
      </c>
      <c r="I4454" t="s">
        <v>138</v>
      </c>
      <c r="J4454" t="s">
        <v>265</v>
      </c>
      <c r="K4454" t="s">
        <v>140</v>
      </c>
      <c r="N4454" t="s">
        <v>265</v>
      </c>
      <c r="P4454" t="s">
        <v>51</v>
      </c>
      <c r="S4454" t="s">
        <v>144</v>
      </c>
      <c r="AD4454" t="s">
        <v>54</v>
      </c>
      <c r="AK4454" t="s">
        <v>5223</v>
      </c>
      <c r="AT4454" s="3">
        <f t="shared" si="152"/>
        <v>202.94347472971236</v>
      </c>
    </row>
    <row r="4455" spans="1:46" customFormat="1" hidden="1" x14ac:dyDescent="0.2">
      <c r="A4455">
        <v>10170645</v>
      </c>
      <c r="C4455">
        <v>260710687</v>
      </c>
      <c r="D4455" t="s">
        <v>8911</v>
      </c>
      <c r="E4455">
        <v>46.045000000000002</v>
      </c>
      <c r="F4455">
        <v>-88.583650000000006</v>
      </c>
      <c r="G4455" t="s">
        <v>45</v>
      </c>
      <c r="H4455" t="s">
        <v>46</v>
      </c>
      <c r="I4455" t="s">
        <v>138</v>
      </c>
      <c r="J4455" t="s">
        <v>265</v>
      </c>
      <c r="K4455" t="s">
        <v>140</v>
      </c>
      <c r="L4455" t="s">
        <v>265</v>
      </c>
      <c r="P4455" t="s">
        <v>70</v>
      </c>
      <c r="S4455" t="s">
        <v>179</v>
      </c>
      <c r="AB4455" t="s">
        <v>8912</v>
      </c>
      <c r="AD4455" t="s">
        <v>54</v>
      </c>
      <c r="AK4455" t="s">
        <v>8913</v>
      </c>
      <c r="AT4455" s="3">
        <f t="shared" si="152"/>
        <v>189.05992211084188</v>
      </c>
    </row>
    <row r="4456" spans="1:46" customFormat="1" hidden="1" x14ac:dyDescent="0.2">
      <c r="A4456">
        <v>10170646</v>
      </c>
      <c r="C4456">
        <v>260710122</v>
      </c>
      <c r="D4456" t="s">
        <v>8688</v>
      </c>
      <c r="E4456">
        <v>46.112499999999997</v>
      </c>
      <c r="F4456">
        <v>-88.218639999999994</v>
      </c>
      <c r="G4456" t="s">
        <v>45</v>
      </c>
      <c r="H4456" t="s">
        <v>46</v>
      </c>
      <c r="I4456" t="s">
        <v>138</v>
      </c>
      <c r="J4456" t="s">
        <v>265</v>
      </c>
      <c r="K4456" t="s">
        <v>140</v>
      </c>
      <c r="L4456" t="s">
        <v>265</v>
      </c>
      <c r="P4456" t="s">
        <v>70</v>
      </c>
      <c r="S4456" t="s">
        <v>179</v>
      </c>
      <c r="AD4456" t="s">
        <v>54</v>
      </c>
      <c r="AK4456" t="s">
        <v>8689</v>
      </c>
      <c r="AT4456" s="3">
        <f t="shared" si="152"/>
        <v>200.50572381153628</v>
      </c>
    </row>
    <row r="4457" spans="1:46" customFormat="1" hidden="1" x14ac:dyDescent="0.2">
      <c r="A4457">
        <v>10170649</v>
      </c>
      <c r="C4457">
        <v>271370221</v>
      </c>
      <c r="D4457" t="s">
        <v>798</v>
      </c>
      <c r="E4457">
        <v>47.45919</v>
      </c>
      <c r="F4457">
        <v>-92.933310000000006</v>
      </c>
      <c r="G4457" t="s">
        <v>45</v>
      </c>
      <c r="H4457" t="s">
        <v>46</v>
      </c>
      <c r="I4457" t="s">
        <v>173</v>
      </c>
      <c r="J4457" t="s">
        <v>197</v>
      </c>
      <c r="K4457" t="s">
        <v>140</v>
      </c>
      <c r="L4457" t="s">
        <v>265</v>
      </c>
      <c r="P4457" t="s">
        <v>51</v>
      </c>
      <c r="S4457" t="s">
        <v>60</v>
      </c>
      <c r="AB4457" t="s">
        <v>5849</v>
      </c>
      <c r="AD4457" t="s">
        <v>5169</v>
      </c>
      <c r="AK4457" t="s">
        <v>8914</v>
      </c>
      <c r="AT4457" s="3">
        <f t="shared" si="152"/>
        <v>308.20526274777018</v>
      </c>
    </row>
    <row r="4458" spans="1:46" customFormat="1" hidden="1" x14ac:dyDescent="0.2">
      <c r="A4458">
        <v>10170661</v>
      </c>
      <c r="C4458">
        <v>270170015</v>
      </c>
      <c r="D4458" t="s">
        <v>8915</v>
      </c>
      <c r="E4458">
        <v>46.696890000000003</v>
      </c>
      <c r="F4458">
        <v>-92.907709999999994</v>
      </c>
      <c r="G4458" t="s">
        <v>45</v>
      </c>
      <c r="H4458" t="s">
        <v>46</v>
      </c>
      <c r="I4458" t="s">
        <v>173</v>
      </c>
      <c r="J4458" t="s">
        <v>1220</v>
      </c>
      <c r="K4458" t="s">
        <v>49</v>
      </c>
      <c r="L4458" t="s">
        <v>59</v>
      </c>
      <c r="P4458" t="s">
        <v>5265</v>
      </c>
      <c r="S4458" t="s">
        <v>52</v>
      </c>
      <c r="AD4458" t="s">
        <v>7479</v>
      </c>
      <c r="AT4458" s="3">
        <f t="shared" si="152"/>
        <v>262.44651131763987</v>
      </c>
    </row>
    <row r="4459" spans="1:46" customFormat="1" hidden="1" x14ac:dyDescent="0.2">
      <c r="A4459">
        <v>10170662</v>
      </c>
      <c r="C4459">
        <v>260610031</v>
      </c>
      <c r="D4459" t="s">
        <v>8916</v>
      </c>
      <c r="E4459">
        <v>47.065300000000001</v>
      </c>
      <c r="F4459">
        <v>-88.633359999999996</v>
      </c>
      <c r="G4459" t="s">
        <v>45</v>
      </c>
      <c r="H4459" t="s">
        <v>46</v>
      </c>
      <c r="I4459" t="s">
        <v>138</v>
      </c>
      <c r="J4459" t="s">
        <v>1811</v>
      </c>
      <c r="K4459" t="s">
        <v>49</v>
      </c>
      <c r="L4459" t="s">
        <v>50</v>
      </c>
      <c r="P4459" t="s">
        <v>51</v>
      </c>
      <c r="S4459" t="s">
        <v>52</v>
      </c>
      <c r="AB4459" t="s">
        <v>8917</v>
      </c>
      <c r="AD4459" t="s">
        <v>54</v>
      </c>
      <c r="AK4459" t="s">
        <v>5227</v>
      </c>
      <c r="AT4459" s="3">
        <f t="shared" si="152"/>
        <v>255.12901333779871</v>
      </c>
    </row>
    <row r="4460" spans="1:46" customFormat="1" hidden="1" x14ac:dyDescent="0.2">
      <c r="A4460">
        <v>10170664</v>
      </c>
      <c r="C4460">
        <v>271370453</v>
      </c>
      <c r="D4460" t="s">
        <v>5623</v>
      </c>
      <c r="E4460">
        <v>47.438589999999998</v>
      </c>
      <c r="F4460">
        <v>-93.004419999999996</v>
      </c>
      <c r="G4460" t="s">
        <v>45</v>
      </c>
      <c r="H4460" t="s">
        <v>46</v>
      </c>
      <c r="I4460" t="s">
        <v>173</v>
      </c>
      <c r="J4460" t="s">
        <v>197</v>
      </c>
      <c r="K4460" t="s">
        <v>140</v>
      </c>
      <c r="L4460" t="s">
        <v>265</v>
      </c>
      <c r="P4460" t="s">
        <v>51</v>
      </c>
      <c r="S4460" t="s">
        <v>60</v>
      </c>
      <c r="AB4460" t="s">
        <v>8918</v>
      </c>
      <c r="AD4460" t="s">
        <v>5169</v>
      </c>
      <c r="AK4460" t="s">
        <v>8919</v>
      </c>
      <c r="AT4460" s="3">
        <f t="shared" si="152"/>
        <v>308.56286125126064</v>
      </c>
    </row>
    <row r="4461" spans="1:46" customFormat="1" hidden="1" x14ac:dyDescent="0.2">
      <c r="A4461">
        <v>10170667</v>
      </c>
      <c r="C4461">
        <v>271370316</v>
      </c>
      <c r="D4461" t="s">
        <v>565</v>
      </c>
      <c r="E4461">
        <v>47.524389999999997</v>
      </c>
      <c r="F4461">
        <v>-92.519599999999997</v>
      </c>
      <c r="G4461" t="s">
        <v>45</v>
      </c>
      <c r="H4461" t="s">
        <v>46</v>
      </c>
      <c r="I4461" t="s">
        <v>173</v>
      </c>
      <c r="J4461" t="s">
        <v>197</v>
      </c>
      <c r="K4461" t="s">
        <v>140</v>
      </c>
      <c r="L4461" t="s">
        <v>265</v>
      </c>
      <c r="P4461" t="s">
        <v>51</v>
      </c>
      <c r="S4461" t="s">
        <v>60</v>
      </c>
      <c r="AB4461" t="s">
        <v>5629</v>
      </c>
      <c r="AD4461" t="s">
        <v>5169</v>
      </c>
      <c r="AK4461" t="s">
        <v>8920</v>
      </c>
      <c r="AT4461" s="3">
        <f t="shared" si="152"/>
        <v>303.59910701098403</v>
      </c>
    </row>
    <row r="4462" spans="1:46" customFormat="1" hidden="1" x14ac:dyDescent="0.2">
      <c r="A4462">
        <v>10170668</v>
      </c>
      <c r="C4462">
        <v>260710754</v>
      </c>
      <c r="D4462" t="s">
        <v>8921</v>
      </c>
      <c r="E4462">
        <v>46.102800000000002</v>
      </c>
      <c r="F4462">
        <v>-88.507549999999995</v>
      </c>
      <c r="G4462" t="s">
        <v>45</v>
      </c>
      <c r="H4462" t="s">
        <v>46</v>
      </c>
      <c r="I4462" t="s">
        <v>138</v>
      </c>
      <c r="J4462" t="s">
        <v>265</v>
      </c>
      <c r="K4462" t="s">
        <v>140</v>
      </c>
      <c r="L4462" t="s">
        <v>265</v>
      </c>
      <c r="P4462" t="s">
        <v>70</v>
      </c>
      <c r="S4462" t="s">
        <v>179</v>
      </c>
      <c r="AD4462" t="s">
        <v>54</v>
      </c>
      <c r="AK4462" t="s">
        <v>7200</v>
      </c>
      <c r="AT4462" s="3">
        <f t="shared" si="152"/>
        <v>194.14107809150215</v>
      </c>
    </row>
    <row r="4463" spans="1:46" customFormat="1" hidden="1" x14ac:dyDescent="0.2">
      <c r="A4463">
        <v>10170850</v>
      </c>
      <c r="C4463">
        <v>271375041</v>
      </c>
      <c r="D4463" t="s">
        <v>8922</v>
      </c>
      <c r="E4463">
        <v>47.566690000000001</v>
      </c>
      <c r="F4463">
        <v>-92.637699999999995</v>
      </c>
      <c r="G4463" t="s">
        <v>45</v>
      </c>
      <c r="H4463" t="s">
        <v>46</v>
      </c>
      <c r="I4463" t="s">
        <v>173</v>
      </c>
      <c r="J4463" t="s">
        <v>197</v>
      </c>
      <c r="K4463" t="s">
        <v>140</v>
      </c>
      <c r="L4463" t="s">
        <v>265</v>
      </c>
      <c r="P4463" t="s">
        <v>5265</v>
      </c>
      <c r="S4463" t="s">
        <v>5215</v>
      </c>
      <c r="AD4463" t="s">
        <v>70</v>
      </c>
      <c r="AM4463">
        <v>1967</v>
      </c>
      <c r="AQ4463">
        <v>1967</v>
      </c>
      <c r="AT4463" s="3">
        <f t="shared" si="152"/>
        <v>308.57514971647635</v>
      </c>
    </row>
    <row r="4464" spans="1:46" customFormat="1" hidden="1" x14ac:dyDescent="0.2">
      <c r="A4464">
        <v>10170671</v>
      </c>
      <c r="C4464">
        <v>270610060</v>
      </c>
      <c r="D4464" t="s">
        <v>8923</v>
      </c>
      <c r="E4464">
        <v>47.36309</v>
      </c>
      <c r="F4464">
        <v>-93.203519999999997</v>
      </c>
      <c r="G4464" t="s">
        <v>45</v>
      </c>
      <c r="H4464" t="s">
        <v>46</v>
      </c>
      <c r="I4464" t="s">
        <v>173</v>
      </c>
      <c r="J4464" t="s">
        <v>433</v>
      </c>
      <c r="K4464" t="s">
        <v>140</v>
      </c>
      <c r="L4464" t="s">
        <v>265</v>
      </c>
      <c r="P4464" t="s">
        <v>51</v>
      </c>
      <c r="S4464" t="s">
        <v>52</v>
      </c>
      <c r="AB4464" t="s">
        <v>8924</v>
      </c>
      <c r="AD4464" t="s">
        <v>5169</v>
      </c>
      <c r="AK4464" t="s">
        <v>8925</v>
      </c>
      <c r="AT4464" s="3">
        <f t="shared" si="152"/>
        <v>308.75459061861608</v>
      </c>
    </row>
    <row r="4465" spans="1:46" customFormat="1" hidden="1" x14ac:dyDescent="0.2">
      <c r="A4465">
        <v>10170674</v>
      </c>
      <c r="C4465">
        <v>260830023</v>
      </c>
      <c r="D4465" t="s">
        <v>8926</v>
      </c>
      <c r="E4465">
        <v>47.089399999999998</v>
      </c>
      <c r="F4465">
        <v>-88.432249999999996</v>
      </c>
      <c r="G4465" t="s">
        <v>45</v>
      </c>
      <c r="H4465" t="s">
        <v>46</v>
      </c>
      <c r="I4465" t="s">
        <v>138</v>
      </c>
      <c r="J4465" t="s">
        <v>386</v>
      </c>
      <c r="K4465" t="s">
        <v>140</v>
      </c>
      <c r="L4465" t="s">
        <v>142</v>
      </c>
      <c r="P4465" t="s">
        <v>204</v>
      </c>
      <c r="S4465" t="s">
        <v>60</v>
      </c>
      <c r="AD4465" t="s">
        <v>54</v>
      </c>
      <c r="AK4465" t="s">
        <v>7416</v>
      </c>
      <c r="AT4465" s="3">
        <f t="shared" si="152"/>
        <v>259.43054882605338</v>
      </c>
    </row>
    <row r="4466" spans="1:46" customFormat="1" hidden="1" x14ac:dyDescent="0.2">
      <c r="A4466">
        <v>10170677</v>
      </c>
      <c r="C4466">
        <v>271370355</v>
      </c>
      <c r="D4466" t="s">
        <v>2950</v>
      </c>
      <c r="E4466">
        <v>47.459690000000002</v>
      </c>
      <c r="F4466">
        <v>-92.918809999999993</v>
      </c>
      <c r="G4466" t="s">
        <v>45</v>
      </c>
      <c r="H4466" t="s">
        <v>46</v>
      </c>
      <c r="I4466" t="s">
        <v>173</v>
      </c>
      <c r="J4466" t="s">
        <v>197</v>
      </c>
      <c r="K4466" t="s">
        <v>140</v>
      </c>
      <c r="L4466" t="s">
        <v>265</v>
      </c>
      <c r="P4466" t="s">
        <v>51</v>
      </c>
      <c r="S4466" t="s">
        <v>60</v>
      </c>
      <c r="AB4466" t="s">
        <v>5849</v>
      </c>
      <c r="AD4466" t="s">
        <v>5169</v>
      </c>
      <c r="AK4466" t="s">
        <v>8927</v>
      </c>
      <c r="AT4466" s="3">
        <f t="shared" si="152"/>
        <v>307.91299772207549</v>
      </c>
    </row>
    <row r="4467" spans="1:46" customFormat="1" hidden="1" x14ac:dyDescent="0.2">
      <c r="A4467">
        <v>10170678</v>
      </c>
      <c r="C4467">
        <v>271370398</v>
      </c>
      <c r="D4467" t="s">
        <v>8928</v>
      </c>
      <c r="E4467">
        <v>47.535299999999999</v>
      </c>
      <c r="F4467">
        <v>-92.232690000000005</v>
      </c>
      <c r="G4467" t="s">
        <v>45</v>
      </c>
      <c r="H4467" t="s">
        <v>46</v>
      </c>
      <c r="I4467" t="s">
        <v>173</v>
      </c>
      <c r="J4467" t="s">
        <v>197</v>
      </c>
      <c r="K4467" t="s">
        <v>140</v>
      </c>
      <c r="L4467" t="s">
        <v>265</v>
      </c>
      <c r="P4467" t="s">
        <v>51</v>
      </c>
      <c r="S4467" t="s">
        <v>60</v>
      </c>
      <c r="AB4467" t="s">
        <v>8929</v>
      </c>
      <c r="AD4467" t="s">
        <v>5169</v>
      </c>
      <c r="AK4467" t="s">
        <v>8930</v>
      </c>
      <c r="AT4467" s="3">
        <f t="shared" si="152"/>
        <v>298.99719798246616</v>
      </c>
    </row>
    <row r="4468" spans="1:46" customFormat="1" hidden="1" x14ac:dyDescent="0.2">
      <c r="A4468">
        <v>10170684</v>
      </c>
      <c r="C4468">
        <v>260610098</v>
      </c>
      <c r="D4468" t="s">
        <v>8931</v>
      </c>
      <c r="E4468">
        <v>47.1492</v>
      </c>
      <c r="F4468">
        <v>-88.529250000000005</v>
      </c>
      <c r="G4468" t="s">
        <v>45</v>
      </c>
      <c r="H4468" t="s">
        <v>46</v>
      </c>
      <c r="I4468" t="s">
        <v>138</v>
      </c>
      <c r="J4468" t="s">
        <v>1811</v>
      </c>
      <c r="K4468" t="s">
        <v>140</v>
      </c>
      <c r="L4468" t="s">
        <v>142</v>
      </c>
      <c r="P4468" t="s">
        <v>204</v>
      </c>
      <c r="S4468" t="s">
        <v>60</v>
      </c>
      <c r="AD4468" t="s">
        <v>54</v>
      </c>
      <c r="AK4468" t="s">
        <v>7571</v>
      </c>
      <c r="AT4468" s="3">
        <f t="shared" si="152"/>
        <v>262.04912066952465</v>
      </c>
    </row>
    <row r="4469" spans="1:46" customFormat="1" hidden="1" x14ac:dyDescent="0.2">
      <c r="A4469">
        <v>10170691</v>
      </c>
      <c r="C4469">
        <v>271370395</v>
      </c>
      <c r="D4469" t="s">
        <v>5671</v>
      </c>
      <c r="E4469">
        <v>47.535299999999999</v>
      </c>
      <c r="F4469">
        <v>-92.369590000000002</v>
      </c>
      <c r="G4469" t="s">
        <v>45</v>
      </c>
      <c r="H4469" t="s">
        <v>46</v>
      </c>
      <c r="I4469" t="s">
        <v>173</v>
      </c>
      <c r="J4469" t="s">
        <v>197</v>
      </c>
      <c r="K4469" t="s">
        <v>140</v>
      </c>
      <c r="L4469" t="s">
        <v>265</v>
      </c>
      <c r="P4469" t="s">
        <v>51</v>
      </c>
      <c r="S4469" t="s">
        <v>60</v>
      </c>
      <c r="AB4469" t="s">
        <v>628</v>
      </c>
      <c r="AD4469" t="s">
        <v>5169</v>
      </c>
      <c r="AK4469" t="s">
        <v>8932</v>
      </c>
      <c r="AT4469" s="3">
        <f t="shared" si="152"/>
        <v>301.45204811686364</v>
      </c>
    </row>
    <row r="4470" spans="1:46" customFormat="1" hidden="1" x14ac:dyDescent="0.2">
      <c r="A4470">
        <v>10170697</v>
      </c>
      <c r="C4470">
        <v>260710649</v>
      </c>
      <c r="D4470" t="s">
        <v>8933</v>
      </c>
      <c r="E4470">
        <v>46.093600000000002</v>
      </c>
      <c r="F4470">
        <v>-88.585350000000005</v>
      </c>
      <c r="G4470" t="s">
        <v>45</v>
      </c>
      <c r="H4470" t="s">
        <v>46</v>
      </c>
      <c r="I4470" t="s">
        <v>138</v>
      </c>
      <c r="J4470" t="s">
        <v>265</v>
      </c>
      <c r="K4470" t="s">
        <v>140</v>
      </c>
      <c r="L4470" t="s">
        <v>265</v>
      </c>
      <c r="P4470" t="s">
        <v>70</v>
      </c>
      <c r="S4470" t="s">
        <v>179</v>
      </c>
      <c r="AD4470" t="s">
        <v>54</v>
      </c>
      <c r="AK4470" t="s">
        <v>5444</v>
      </c>
      <c r="AT4470" s="3">
        <f t="shared" si="152"/>
        <v>192.14609082081006</v>
      </c>
    </row>
    <row r="4471" spans="1:46" customFormat="1" hidden="1" x14ac:dyDescent="0.2">
      <c r="A4471">
        <v>10170698</v>
      </c>
      <c r="C4471">
        <v>260710140</v>
      </c>
      <c r="D4471" t="s">
        <v>8934</v>
      </c>
      <c r="E4471">
        <v>46.070799999999998</v>
      </c>
      <c r="F4471">
        <v>-88.215639999999993</v>
      </c>
      <c r="G4471" t="s">
        <v>45</v>
      </c>
      <c r="H4471" t="s">
        <v>46</v>
      </c>
      <c r="I4471" t="s">
        <v>138</v>
      </c>
      <c r="J4471" t="s">
        <v>265</v>
      </c>
      <c r="K4471" t="s">
        <v>140</v>
      </c>
      <c r="L4471" t="s">
        <v>265</v>
      </c>
      <c r="P4471" t="s">
        <v>70</v>
      </c>
      <c r="S4471" t="s">
        <v>179</v>
      </c>
      <c r="AD4471" t="s">
        <v>54</v>
      </c>
      <c r="AK4471" t="s">
        <v>8935</v>
      </c>
      <c r="AT4471" s="3">
        <f t="shared" si="152"/>
        <v>197.99516749324295</v>
      </c>
    </row>
    <row r="4472" spans="1:46" customFormat="1" hidden="1" x14ac:dyDescent="0.2">
      <c r="A4472">
        <v>10170701</v>
      </c>
      <c r="C4472">
        <v>271370107</v>
      </c>
      <c r="D4472" t="s">
        <v>8936</v>
      </c>
      <c r="E4472">
        <v>47.498289999999997</v>
      </c>
      <c r="F4472">
        <v>-92.899109999999993</v>
      </c>
      <c r="G4472" t="s">
        <v>45</v>
      </c>
      <c r="H4472" t="s">
        <v>46</v>
      </c>
      <c r="I4472" t="s">
        <v>173</v>
      </c>
      <c r="J4472" t="s">
        <v>197</v>
      </c>
      <c r="K4472" t="s">
        <v>49</v>
      </c>
      <c r="L4472" t="s">
        <v>59</v>
      </c>
      <c r="P4472" t="s">
        <v>51</v>
      </c>
      <c r="S4472" t="s">
        <v>52</v>
      </c>
      <c r="AD4472" t="s">
        <v>5434</v>
      </c>
      <c r="AK4472" t="s">
        <v>5605</v>
      </c>
      <c r="AT4472" s="3">
        <f t="shared" si="152"/>
        <v>309.82930161398423</v>
      </c>
    </row>
    <row r="4473" spans="1:46" customFormat="1" hidden="1" x14ac:dyDescent="0.2">
      <c r="A4473">
        <v>10170703</v>
      </c>
      <c r="C4473">
        <v>260710413</v>
      </c>
      <c r="D4473" t="s">
        <v>8937</v>
      </c>
      <c r="E4473">
        <v>46.101700000000001</v>
      </c>
      <c r="F4473">
        <v>-88.573650000000001</v>
      </c>
      <c r="G4473" t="s">
        <v>45</v>
      </c>
      <c r="H4473" t="s">
        <v>46</v>
      </c>
      <c r="I4473" t="s">
        <v>138</v>
      </c>
      <c r="J4473" t="s">
        <v>265</v>
      </c>
      <c r="K4473" t="s">
        <v>140</v>
      </c>
      <c r="L4473" t="s">
        <v>265</v>
      </c>
      <c r="P4473" t="s">
        <v>70</v>
      </c>
      <c r="S4473" t="s">
        <v>179</v>
      </c>
      <c r="AD4473" t="s">
        <v>54</v>
      </c>
      <c r="AK4473" t="s">
        <v>5561</v>
      </c>
      <c r="AT4473" s="3">
        <f t="shared" si="152"/>
        <v>192.8734118560362</v>
      </c>
    </row>
    <row r="4474" spans="1:46" customFormat="1" hidden="1" x14ac:dyDescent="0.2">
      <c r="A4474">
        <v>10170708</v>
      </c>
      <c r="C4474">
        <v>271690011</v>
      </c>
      <c r="D4474" t="s">
        <v>8938</v>
      </c>
      <c r="E4474">
        <v>43.894199999999998</v>
      </c>
      <c r="F4474">
        <v>-91.539550000000006</v>
      </c>
      <c r="G4474" t="s">
        <v>45</v>
      </c>
      <c r="H4474" t="s">
        <v>46</v>
      </c>
      <c r="I4474" t="s">
        <v>173</v>
      </c>
      <c r="J4474" t="s">
        <v>5525</v>
      </c>
      <c r="K4474" t="s">
        <v>49</v>
      </c>
      <c r="L4474" t="s">
        <v>50</v>
      </c>
      <c r="P4474" t="s">
        <v>51</v>
      </c>
      <c r="S4474" t="s">
        <v>52</v>
      </c>
      <c r="AB4474" t="s">
        <v>8939</v>
      </c>
      <c r="AD4474" t="s">
        <v>5169</v>
      </c>
      <c r="AK4474" t="s">
        <v>8940</v>
      </c>
      <c r="AT4474" s="3">
        <f t="shared" si="152"/>
        <v>81.586486305452695</v>
      </c>
    </row>
    <row r="4475" spans="1:46" customFormat="1" hidden="1" x14ac:dyDescent="0.2">
      <c r="A4475">
        <v>10170709</v>
      </c>
      <c r="C4475">
        <v>261270009</v>
      </c>
      <c r="D4475" t="s">
        <v>8941</v>
      </c>
      <c r="E4475">
        <v>43.681399999999996</v>
      </c>
      <c r="F4475">
        <v>-86.506879999999995</v>
      </c>
      <c r="G4475" t="s">
        <v>45</v>
      </c>
      <c r="H4475" t="s">
        <v>46</v>
      </c>
      <c r="I4475" t="s">
        <v>138</v>
      </c>
      <c r="J4475" t="s">
        <v>5909</v>
      </c>
      <c r="K4475" t="s">
        <v>49</v>
      </c>
      <c r="L4475" t="s">
        <v>59</v>
      </c>
      <c r="P4475" t="s">
        <v>51</v>
      </c>
      <c r="S4475" t="s">
        <v>60</v>
      </c>
      <c r="AB4475" t="s">
        <v>8942</v>
      </c>
      <c r="AD4475" t="s">
        <v>54</v>
      </c>
      <c r="AK4475" t="s">
        <v>5453</v>
      </c>
      <c r="AT4475" s="3">
        <f t="shared" si="152"/>
        <v>175.24239561222473</v>
      </c>
    </row>
    <row r="4476" spans="1:46" customFormat="1" hidden="1" x14ac:dyDescent="0.2">
      <c r="A4476">
        <v>10170710</v>
      </c>
      <c r="C4476">
        <v>260710362</v>
      </c>
      <c r="D4476" t="s">
        <v>8943</v>
      </c>
      <c r="E4476">
        <v>46.1111</v>
      </c>
      <c r="F4476">
        <v>-88.611450000000005</v>
      </c>
      <c r="G4476" t="s">
        <v>45</v>
      </c>
      <c r="H4476" t="s">
        <v>46</v>
      </c>
      <c r="I4476" t="s">
        <v>138</v>
      </c>
      <c r="J4476" t="s">
        <v>265</v>
      </c>
      <c r="K4476" t="s">
        <v>140</v>
      </c>
      <c r="L4476" t="s">
        <v>265</v>
      </c>
      <c r="P4476" t="s">
        <v>70</v>
      </c>
      <c r="S4476" t="s">
        <v>179</v>
      </c>
      <c r="AD4476" t="s">
        <v>54</v>
      </c>
      <c r="AK4476" t="s">
        <v>7238</v>
      </c>
      <c r="AT4476" s="3">
        <f t="shared" si="152"/>
        <v>192.81529922302269</v>
      </c>
    </row>
    <row r="4477" spans="1:46" customFormat="1" hidden="1" x14ac:dyDescent="0.2">
      <c r="A4477">
        <v>10170711</v>
      </c>
      <c r="C4477">
        <v>270610042</v>
      </c>
      <c r="D4477" t="s">
        <v>8944</v>
      </c>
      <c r="E4477">
        <v>47.30809</v>
      </c>
      <c r="F4477">
        <v>-93.34693</v>
      </c>
      <c r="G4477" t="s">
        <v>45</v>
      </c>
      <c r="H4477" t="s">
        <v>46</v>
      </c>
      <c r="I4477" t="s">
        <v>173</v>
      </c>
      <c r="J4477" t="s">
        <v>433</v>
      </c>
      <c r="K4477" t="s">
        <v>49</v>
      </c>
      <c r="L4477" t="s">
        <v>59</v>
      </c>
      <c r="P4477" t="s">
        <v>51</v>
      </c>
      <c r="S4477" t="s">
        <v>52</v>
      </c>
      <c r="AD4477" t="s">
        <v>7479</v>
      </c>
      <c r="AT4477" s="3">
        <f t="shared" si="152"/>
        <v>309.10604095593135</v>
      </c>
    </row>
    <row r="4478" spans="1:46" customFormat="1" hidden="1" x14ac:dyDescent="0.2">
      <c r="A4478">
        <v>10170713</v>
      </c>
      <c r="C4478">
        <v>271370443</v>
      </c>
      <c r="D4478" t="s">
        <v>8945</v>
      </c>
      <c r="E4478">
        <v>47.539200000000001</v>
      </c>
      <c r="F4478">
        <v>-92.294589999999999</v>
      </c>
      <c r="G4478" t="s">
        <v>45</v>
      </c>
      <c r="H4478" t="s">
        <v>46</v>
      </c>
      <c r="I4478" t="s">
        <v>173</v>
      </c>
      <c r="J4478" t="s">
        <v>197</v>
      </c>
      <c r="K4478" t="s">
        <v>140</v>
      </c>
      <c r="L4478" t="s">
        <v>265</v>
      </c>
      <c r="P4478" t="s">
        <v>51</v>
      </c>
      <c r="S4478" t="s">
        <v>179</v>
      </c>
      <c r="AB4478" t="s">
        <v>5629</v>
      </c>
      <c r="AD4478" t="s">
        <v>5169</v>
      </c>
      <c r="AK4478" t="s">
        <v>8777</v>
      </c>
      <c r="AT4478" s="3">
        <f t="shared" si="152"/>
        <v>300.34044674950587</v>
      </c>
    </row>
    <row r="4479" spans="1:46" customFormat="1" hidden="1" x14ac:dyDescent="0.2">
      <c r="A4479">
        <v>10170717</v>
      </c>
      <c r="C4479">
        <v>260710055</v>
      </c>
      <c r="D4479" t="s">
        <v>8946</v>
      </c>
      <c r="E4479">
        <v>46.090600000000002</v>
      </c>
      <c r="F4479">
        <v>-88.286439999999999</v>
      </c>
      <c r="G4479" t="s">
        <v>45</v>
      </c>
      <c r="H4479" t="s">
        <v>46</v>
      </c>
      <c r="I4479" t="s">
        <v>138</v>
      </c>
      <c r="J4479" t="s">
        <v>265</v>
      </c>
      <c r="K4479" t="s">
        <v>140</v>
      </c>
      <c r="N4479" t="s">
        <v>265</v>
      </c>
      <c r="P4479" t="s">
        <v>204</v>
      </c>
      <c r="S4479" t="s">
        <v>60</v>
      </c>
      <c r="AB4479" t="s">
        <v>8947</v>
      </c>
      <c r="AD4479" t="s">
        <v>54</v>
      </c>
      <c r="AK4479" t="s">
        <v>5223</v>
      </c>
      <c r="AM4479">
        <v>1892</v>
      </c>
      <c r="AQ4479">
        <v>1892</v>
      </c>
      <c r="AT4479" s="3">
        <f t="shared" si="152"/>
        <v>197.71783408633732</v>
      </c>
    </row>
    <row r="4480" spans="1:46" customFormat="1" hidden="1" x14ac:dyDescent="0.2">
      <c r="A4480">
        <v>10170719</v>
      </c>
      <c r="C4480">
        <v>260710175</v>
      </c>
      <c r="D4480" t="s">
        <v>8948</v>
      </c>
      <c r="E4480">
        <v>46.0747</v>
      </c>
      <c r="F4480">
        <v>-88.678359999999998</v>
      </c>
      <c r="G4480" t="s">
        <v>45</v>
      </c>
      <c r="H4480" t="s">
        <v>46</v>
      </c>
      <c r="I4480" t="s">
        <v>138</v>
      </c>
      <c r="J4480" t="s">
        <v>265</v>
      </c>
      <c r="K4480" t="s">
        <v>140</v>
      </c>
      <c r="L4480" t="s">
        <v>265</v>
      </c>
      <c r="P4480" t="s">
        <v>70</v>
      </c>
      <c r="S4480" t="s">
        <v>179</v>
      </c>
      <c r="AD4480" t="s">
        <v>54</v>
      </c>
      <c r="AK4480" t="s">
        <v>7279</v>
      </c>
      <c r="AT4480" s="3">
        <f t="shared" si="152"/>
        <v>189.32477702272982</v>
      </c>
    </row>
    <row r="4481" spans="1:46" customFormat="1" hidden="1" x14ac:dyDescent="0.2">
      <c r="A4481">
        <v>10170725</v>
      </c>
      <c r="C4481">
        <v>271370087</v>
      </c>
      <c r="D4481" t="s">
        <v>4562</v>
      </c>
      <c r="E4481">
        <v>47.47139</v>
      </c>
      <c r="F4481">
        <v>-92.880510000000001</v>
      </c>
      <c r="G4481" t="s">
        <v>45</v>
      </c>
      <c r="H4481" t="s">
        <v>46</v>
      </c>
      <c r="I4481" t="s">
        <v>173</v>
      </c>
      <c r="J4481" t="s">
        <v>197</v>
      </c>
      <c r="K4481" t="s">
        <v>1398</v>
      </c>
      <c r="L4481" t="s">
        <v>265</v>
      </c>
      <c r="N4481" t="s">
        <v>8949</v>
      </c>
      <c r="P4481" t="s">
        <v>51</v>
      </c>
      <c r="S4481" t="s">
        <v>60</v>
      </c>
      <c r="V4481" t="s">
        <v>5596</v>
      </c>
      <c r="AD4481" t="s">
        <v>5597</v>
      </c>
      <c r="AK4481" t="s">
        <v>8950</v>
      </c>
      <c r="AM4481">
        <v>1928</v>
      </c>
      <c r="AT4481" s="3">
        <f t="shared" si="152"/>
        <v>307.78050002742947</v>
      </c>
    </row>
    <row r="4482" spans="1:46" customFormat="1" hidden="1" x14ac:dyDescent="0.2">
      <c r="A4482">
        <v>10170727</v>
      </c>
      <c r="C4482">
        <v>270610057</v>
      </c>
      <c r="D4482" t="s">
        <v>745</v>
      </c>
      <c r="E4482">
        <v>47.29439</v>
      </c>
      <c r="F4482">
        <v>-93.466629999999995</v>
      </c>
      <c r="G4482" t="s">
        <v>45</v>
      </c>
      <c r="H4482" t="s">
        <v>46</v>
      </c>
      <c r="I4482" t="s">
        <v>173</v>
      </c>
      <c r="J4482" t="s">
        <v>433</v>
      </c>
      <c r="K4482" t="s">
        <v>140</v>
      </c>
      <c r="L4482" t="s">
        <v>265</v>
      </c>
      <c r="P4482" t="s">
        <v>51</v>
      </c>
      <c r="S4482" t="s">
        <v>179</v>
      </c>
      <c r="AB4482" t="s">
        <v>5705</v>
      </c>
      <c r="AD4482" t="s">
        <v>5169</v>
      </c>
      <c r="AK4482" t="s">
        <v>8951</v>
      </c>
      <c r="AT4482" s="3">
        <f t="shared" si="152"/>
        <v>311.40380115957447</v>
      </c>
    </row>
    <row r="4483" spans="1:46" customFormat="1" hidden="1" x14ac:dyDescent="0.2">
      <c r="A4483">
        <v>10170730</v>
      </c>
      <c r="C4483">
        <v>260435011</v>
      </c>
      <c r="D4483" t="s">
        <v>8952</v>
      </c>
      <c r="E4483">
        <v>45.9925</v>
      </c>
      <c r="F4483">
        <v>-87.981430000000003</v>
      </c>
      <c r="G4483" t="s">
        <v>45</v>
      </c>
      <c r="H4483" t="s">
        <v>46</v>
      </c>
      <c r="I4483" t="s">
        <v>138</v>
      </c>
      <c r="J4483" t="s">
        <v>298</v>
      </c>
      <c r="K4483" t="s">
        <v>140</v>
      </c>
      <c r="L4483" t="s">
        <v>265</v>
      </c>
      <c r="P4483" t="s">
        <v>5265</v>
      </c>
      <c r="S4483" t="s">
        <v>5215</v>
      </c>
      <c r="AD4483" t="s">
        <v>70</v>
      </c>
      <c r="AT4483" s="3">
        <f t="shared" ref="AT4483:AT4546" si="153">(2*ATAN2(SQRT(1-(SIN(ABS(E4483-$E$1)*PI()/180/2)^2+COS($E$1*PI()/180)*COS(E4483*PI()/180)*SIN(ABS(F4483-$F$1)*PI()/180/2)^2)),SQRT(SIN(ABS(E4483-$E$1)*PI()/180/2)^2+COS($E$1*PI()/180)*COS(E4483*PI()/180)*SIN(ABS(F4483-$F$1)*PI()/180/2)^2)))*6371*0.621371</f>
        <v>198.65410825268569</v>
      </c>
    </row>
    <row r="4484" spans="1:46" customFormat="1" hidden="1" x14ac:dyDescent="0.2">
      <c r="A4484">
        <v>10170734</v>
      </c>
      <c r="C4484">
        <v>260710587</v>
      </c>
      <c r="D4484" t="s">
        <v>1687</v>
      </c>
      <c r="E4484">
        <v>46.068899999999999</v>
      </c>
      <c r="F4484">
        <v>-88.625349999999997</v>
      </c>
      <c r="G4484" t="s">
        <v>45</v>
      </c>
      <c r="H4484" t="s">
        <v>46</v>
      </c>
      <c r="I4484" t="s">
        <v>138</v>
      </c>
      <c r="J4484" t="s">
        <v>265</v>
      </c>
      <c r="K4484" t="s">
        <v>140</v>
      </c>
      <c r="L4484" t="s">
        <v>265</v>
      </c>
      <c r="P4484" t="s">
        <v>204</v>
      </c>
      <c r="S4484" t="s">
        <v>60</v>
      </c>
      <c r="AD4484" t="s">
        <v>54</v>
      </c>
      <c r="AK4484" t="s">
        <v>8953</v>
      </c>
      <c r="AT4484" s="3">
        <f t="shared" si="153"/>
        <v>189.85620117337419</v>
      </c>
    </row>
    <row r="4485" spans="1:46" customFormat="1" hidden="1" x14ac:dyDescent="0.2">
      <c r="A4485">
        <v>10170736</v>
      </c>
      <c r="C4485">
        <v>271370011</v>
      </c>
      <c r="D4485" t="s">
        <v>1032</v>
      </c>
      <c r="E4485">
        <v>47.523299999999999</v>
      </c>
      <c r="F4485">
        <v>-92.402699999999996</v>
      </c>
      <c r="G4485" t="s">
        <v>45</v>
      </c>
      <c r="H4485" t="s">
        <v>46</v>
      </c>
      <c r="I4485" t="s">
        <v>173</v>
      </c>
      <c r="J4485" t="s">
        <v>197</v>
      </c>
      <c r="K4485" t="s">
        <v>140</v>
      </c>
      <c r="L4485" t="s">
        <v>265</v>
      </c>
      <c r="N4485" t="s">
        <v>1293</v>
      </c>
      <c r="P4485" t="s">
        <v>51</v>
      </c>
      <c r="S4485" t="s">
        <v>52</v>
      </c>
      <c r="V4485" t="s">
        <v>8954</v>
      </c>
      <c r="X4485" t="s">
        <v>51</v>
      </c>
      <c r="AB4485" t="s">
        <v>8955</v>
      </c>
      <c r="AD4485" t="s">
        <v>5869</v>
      </c>
      <c r="AK4485" t="s">
        <v>8956</v>
      </c>
      <c r="AM4485">
        <v>1907</v>
      </c>
      <c r="AT4485" s="3">
        <f t="shared" si="153"/>
        <v>301.30445612727874</v>
      </c>
    </row>
    <row r="4486" spans="1:46" customFormat="1" hidden="1" x14ac:dyDescent="0.2">
      <c r="A4486">
        <v>10170737</v>
      </c>
      <c r="C4486">
        <v>271370295</v>
      </c>
      <c r="D4486" t="s">
        <v>542</v>
      </c>
      <c r="E4486">
        <v>47.476089999999999</v>
      </c>
      <c r="F4486">
        <v>-92.85521</v>
      </c>
      <c r="G4486" t="s">
        <v>45</v>
      </c>
      <c r="H4486" t="s">
        <v>46</v>
      </c>
      <c r="I4486" t="s">
        <v>173</v>
      </c>
      <c r="J4486" t="s">
        <v>197</v>
      </c>
      <c r="K4486" t="s">
        <v>140</v>
      </c>
      <c r="L4486" t="s">
        <v>265</v>
      </c>
      <c r="P4486" t="s">
        <v>51</v>
      </c>
      <c r="S4486" t="s">
        <v>60</v>
      </c>
      <c r="AB4486" t="s">
        <v>5671</v>
      </c>
      <c r="AD4486" t="s">
        <v>5169</v>
      </c>
      <c r="AK4486" t="s">
        <v>8957</v>
      </c>
      <c r="AT4486" s="3">
        <f t="shared" si="153"/>
        <v>307.51521933044182</v>
      </c>
    </row>
    <row r="4487" spans="1:46" customFormat="1" hidden="1" x14ac:dyDescent="0.2">
      <c r="A4487">
        <v>10170738</v>
      </c>
      <c r="C4487">
        <v>271090013</v>
      </c>
      <c r="D4487" t="s">
        <v>1660</v>
      </c>
      <c r="E4487">
        <v>43.883099999999999</v>
      </c>
      <c r="F4487">
        <v>-92.332080000000005</v>
      </c>
      <c r="G4487" t="s">
        <v>45</v>
      </c>
      <c r="H4487" t="s">
        <v>46</v>
      </c>
      <c r="I4487" t="s">
        <v>173</v>
      </c>
      <c r="J4487" t="s">
        <v>5437</v>
      </c>
      <c r="K4487" t="s">
        <v>140</v>
      </c>
      <c r="L4487" t="s">
        <v>265</v>
      </c>
      <c r="P4487" t="s">
        <v>70</v>
      </c>
      <c r="S4487" t="s">
        <v>70</v>
      </c>
      <c r="AB4487" t="s">
        <v>5438</v>
      </c>
      <c r="AD4487" t="s">
        <v>5169</v>
      </c>
      <c r="AK4487" t="s">
        <v>8958</v>
      </c>
      <c r="AT4487" s="3">
        <f t="shared" si="153"/>
        <v>119.47336945870272</v>
      </c>
    </row>
    <row r="4488" spans="1:46" customFormat="1" hidden="1" x14ac:dyDescent="0.2">
      <c r="A4488">
        <v>10170740</v>
      </c>
      <c r="C4488">
        <v>270170039</v>
      </c>
      <c r="D4488" t="s">
        <v>8959</v>
      </c>
      <c r="E4488">
        <v>46.507190000000001</v>
      </c>
      <c r="F4488">
        <v>-92.620800000000003</v>
      </c>
      <c r="G4488" t="s">
        <v>45</v>
      </c>
      <c r="H4488" t="s">
        <v>46</v>
      </c>
      <c r="I4488" t="s">
        <v>173</v>
      </c>
      <c r="J4488" t="s">
        <v>1220</v>
      </c>
      <c r="K4488" t="s">
        <v>140</v>
      </c>
      <c r="L4488" t="s">
        <v>5684</v>
      </c>
      <c r="P4488" t="s">
        <v>70</v>
      </c>
      <c r="S4488" t="s">
        <v>144</v>
      </c>
      <c r="AD4488" t="s">
        <v>5434</v>
      </c>
      <c r="AK4488" t="s">
        <v>5685</v>
      </c>
      <c r="AT4488" s="3">
        <f t="shared" si="153"/>
        <v>244.02365008380875</v>
      </c>
    </row>
    <row r="4489" spans="1:46" customFormat="1" hidden="1" x14ac:dyDescent="0.2">
      <c r="A4489">
        <v>10170741</v>
      </c>
      <c r="C4489">
        <v>270350115</v>
      </c>
      <c r="D4489" t="s">
        <v>698</v>
      </c>
      <c r="E4489">
        <v>46.44079</v>
      </c>
      <c r="F4489">
        <v>-93.928849999999997</v>
      </c>
      <c r="G4489" t="s">
        <v>45</v>
      </c>
      <c r="H4489" t="s">
        <v>46</v>
      </c>
      <c r="I4489" t="s">
        <v>173</v>
      </c>
      <c r="J4489" t="s">
        <v>447</v>
      </c>
      <c r="K4489" t="s">
        <v>140</v>
      </c>
      <c r="L4489" t="s">
        <v>265</v>
      </c>
      <c r="N4489" t="s">
        <v>448</v>
      </c>
      <c r="P4489" t="s">
        <v>51</v>
      </c>
      <c r="S4489" t="s">
        <v>60</v>
      </c>
      <c r="AB4489" t="s">
        <v>5629</v>
      </c>
      <c r="AD4489" t="s">
        <v>5169</v>
      </c>
      <c r="AK4489" t="s">
        <v>8960</v>
      </c>
      <c r="AT4489" s="3">
        <f t="shared" si="153"/>
        <v>279.51520903074226</v>
      </c>
    </row>
    <row r="4490" spans="1:46" customFormat="1" hidden="1" x14ac:dyDescent="0.2">
      <c r="A4490">
        <v>10170742</v>
      </c>
      <c r="C4490">
        <v>271370037</v>
      </c>
      <c r="D4490" t="s">
        <v>8961</v>
      </c>
      <c r="E4490">
        <v>47.539189999999998</v>
      </c>
      <c r="F4490">
        <v>-92.623800000000003</v>
      </c>
      <c r="G4490" t="s">
        <v>45</v>
      </c>
      <c r="H4490" t="s">
        <v>46</v>
      </c>
      <c r="I4490" t="s">
        <v>173</v>
      </c>
      <c r="J4490" t="s">
        <v>197</v>
      </c>
      <c r="K4490" t="s">
        <v>1398</v>
      </c>
      <c r="L4490" t="s">
        <v>265</v>
      </c>
      <c r="N4490" t="s">
        <v>5550</v>
      </c>
      <c r="P4490" t="s">
        <v>51</v>
      </c>
      <c r="S4490" t="s">
        <v>179</v>
      </c>
      <c r="V4490" t="s">
        <v>8962</v>
      </c>
      <c r="X4490" t="s">
        <v>51</v>
      </c>
      <c r="AB4490" t="s">
        <v>8963</v>
      </c>
      <c r="AD4490" t="s">
        <v>8964</v>
      </c>
      <c r="AK4490" t="s">
        <v>7074</v>
      </c>
      <c r="AT4490" s="3">
        <f t="shared" si="153"/>
        <v>306.5807298683248</v>
      </c>
    </row>
    <row r="4491" spans="1:46" customFormat="1" hidden="1" x14ac:dyDescent="0.2">
      <c r="A4491">
        <v>10170746</v>
      </c>
      <c r="C4491">
        <v>261030090</v>
      </c>
      <c r="D4491" t="s">
        <v>8965</v>
      </c>
      <c r="E4491">
        <v>46.774999999999999</v>
      </c>
      <c r="F4491">
        <v>-87.586920000000006</v>
      </c>
      <c r="G4491" t="s">
        <v>45</v>
      </c>
      <c r="H4491" t="s">
        <v>46</v>
      </c>
      <c r="I4491" t="s">
        <v>138</v>
      </c>
      <c r="J4491" t="s">
        <v>264</v>
      </c>
      <c r="K4491" t="s">
        <v>140</v>
      </c>
      <c r="N4491" t="s">
        <v>265</v>
      </c>
      <c r="P4491" t="s">
        <v>204</v>
      </c>
      <c r="S4491" t="s">
        <v>60</v>
      </c>
      <c r="AB4491" t="s">
        <v>8966</v>
      </c>
      <c r="AD4491" t="s">
        <v>54</v>
      </c>
      <c r="AK4491" t="s">
        <v>5223</v>
      </c>
      <c r="AM4491">
        <v>1886</v>
      </c>
      <c r="AQ4491">
        <v>1886</v>
      </c>
      <c r="AT4491" s="3">
        <f t="shared" si="153"/>
        <v>254.98830974538606</v>
      </c>
    </row>
    <row r="4492" spans="1:46" customFormat="1" hidden="1" x14ac:dyDescent="0.2">
      <c r="A4492">
        <v>10170747</v>
      </c>
      <c r="B4492" t="s">
        <v>3223</v>
      </c>
      <c r="C4492">
        <v>260610042</v>
      </c>
      <c r="D4492" t="s">
        <v>8967</v>
      </c>
      <c r="E4492">
        <v>47.035299999999999</v>
      </c>
      <c r="F4492">
        <v>-88.670060000000007</v>
      </c>
      <c r="G4492" t="s">
        <v>45</v>
      </c>
      <c r="H4492" t="s">
        <v>46</v>
      </c>
      <c r="I4492" t="s">
        <v>138</v>
      </c>
      <c r="J4492" t="s">
        <v>1811</v>
      </c>
      <c r="K4492" t="s">
        <v>140</v>
      </c>
      <c r="L4492" t="s">
        <v>142</v>
      </c>
      <c r="P4492" t="s">
        <v>204</v>
      </c>
      <c r="S4492" t="s">
        <v>60</v>
      </c>
      <c r="V4492" t="s">
        <v>8968</v>
      </c>
      <c r="X4492" t="s">
        <v>204</v>
      </c>
      <c r="AD4492" t="s">
        <v>5359</v>
      </c>
      <c r="AK4492" t="s">
        <v>8969</v>
      </c>
      <c r="AM4492">
        <v>1902</v>
      </c>
      <c r="AQ4492">
        <v>1894</v>
      </c>
      <c r="AT4492" s="3">
        <f t="shared" si="153"/>
        <v>252.67097040706921</v>
      </c>
    </row>
    <row r="4493" spans="1:46" customFormat="1" hidden="1" x14ac:dyDescent="0.2">
      <c r="A4493">
        <v>10170750</v>
      </c>
      <c r="C4493">
        <v>260710077</v>
      </c>
      <c r="D4493" t="s">
        <v>8970</v>
      </c>
      <c r="E4493">
        <v>46.098100000000002</v>
      </c>
      <c r="F4493">
        <v>-88.527850000000001</v>
      </c>
      <c r="G4493" t="s">
        <v>45</v>
      </c>
      <c r="H4493" t="s">
        <v>46</v>
      </c>
      <c r="I4493" t="s">
        <v>138</v>
      </c>
      <c r="J4493" t="s">
        <v>265</v>
      </c>
      <c r="K4493" t="s">
        <v>140</v>
      </c>
      <c r="N4493" t="s">
        <v>265</v>
      </c>
      <c r="P4493" t="s">
        <v>70</v>
      </c>
      <c r="S4493" t="s">
        <v>144</v>
      </c>
      <c r="AD4493" t="s">
        <v>54</v>
      </c>
      <c r="AK4493" t="s">
        <v>5223</v>
      </c>
      <c r="AT4493" s="3">
        <f t="shared" si="153"/>
        <v>193.46824736123753</v>
      </c>
    </row>
    <row r="4494" spans="1:46" customFormat="1" hidden="1" x14ac:dyDescent="0.2">
      <c r="A4494">
        <v>10170755</v>
      </c>
      <c r="C4494">
        <v>260710109</v>
      </c>
      <c r="D4494" t="s">
        <v>8971</v>
      </c>
      <c r="E4494">
        <v>46.050800000000002</v>
      </c>
      <c r="F4494">
        <v>-88.569749999999999</v>
      </c>
      <c r="G4494" t="s">
        <v>45</v>
      </c>
      <c r="H4494" t="s">
        <v>46</v>
      </c>
      <c r="I4494" t="s">
        <v>138</v>
      </c>
      <c r="J4494" t="s">
        <v>265</v>
      </c>
      <c r="K4494" t="s">
        <v>140</v>
      </c>
      <c r="L4494" t="s">
        <v>265</v>
      </c>
      <c r="P4494" t="s">
        <v>70</v>
      </c>
      <c r="S4494" t="s">
        <v>179</v>
      </c>
      <c r="AD4494" t="s">
        <v>54</v>
      </c>
      <c r="AK4494" t="s">
        <v>7127</v>
      </c>
      <c r="AT4494" s="3">
        <f t="shared" si="153"/>
        <v>189.68228573960349</v>
      </c>
    </row>
    <row r="4495" spans="1:46" customFormat="1" hidden="1" x14ac:dyDescent="0.2">
      <c r="A4495">
        <v>10170757</v>
      </c>
      <c r="C4495">
        <v>260710153</v>
      </c>
      <c r="D4495" t="s">
        <v>5345</v>
      </c>
      <c r="E4495">
        <v>46.160600000000002</v>
      </c>
      <c r="F4495">
        <v>-88.185040000000001</v>
      </c>
      <c r="G4495" t="s">
        <v>45</v>
      </c>
      <c r="H4495" t="s">
        <v>46</v>
      </c>
      <c r="I4495" t="s">
        <v>138</v>
      </c>
      <c r="J4495" t="s">
        <v>265</v>
      </c>
      <c r="K4495" t="s">
        <v>140</v>
      </c>
      <c r="L4495" t="s">
        <v>265</v>
      </c>
      <c r="P4495" t="s">
        <v>204</v>
      </c>
      <c r="S4495" t="s">
        <v>179</v>
      </c>
      <c r="AD4495" t="s">
        <v>54</v>
      </c>
      <c r="AK4495" t="s">
        <v>5346</v>
      </c>
      <c r="AT4495" s="3">
        <f t="shared" si="153"/>
        <v>204.19776440871095</v>
      </c>
    </row>
    <row r="4496" spans="1:46" customFormat="1" hidden="1" x14ac:dyDescent="0.2">
      <c r="A4496">
        <v>10170758</v>
      </c>
      <c r="C4496">
        <v>260710530</v>
      </c>
      <c r="D4496" t="s">
        <v>8972</v>
      </c>
      <c r="E4496">
        <v>46.077500000000001</v>
      </c>
      <c r="F4496">
        <v>-88.616749999999996</v>
      </c>
      <c r="G4496" t="s">
        <v>45</v>
      </c>
      <c r="H4496" t="s">
        <v>46</v>
      </c>
      <c r="I4496" t="s">
        <v>138</v>
      </c>
      <c r="J4496" t="s">
        <v>265</v>
      </c>
      <c r="K4496" t="s">
        <v>140</v>
      </c>
      <c r="L4496" t="s">
        <v>265</v>
      </c>
      <c r="P4496" t="s">
        <v>70</v>
      </c>
      <c r="S4496" t="s">
        <v>179</v>
      </c>
      <c r="AB4496" t="s">
        <v>7158</v>
      </c>
      <c r="AD4496" t="s">
        <v>54</v>
      </c>
      <c r="AK4496" t="s">
        <v>7159</v>
      </c>
      <c r="AT4496" s="3">
        <f t="shared" si="153"/>
        <v>190.55958981031381</v>
      </c>
    </row>
    <row r="4497" spans="1:46" customFormat="1" hidden="1" x14ac:dyDescent="0.2">
      <c r="A4497">
        <v>10170762</v>
      </c>
      <c r="C4497">
        <v>270950007</v>
      </c>
      <c r="D4497" t="s">
        <v>8973</v>
      </c>
      <c r="E4497">
        <v>45.611890000000002</v>
      </c>
      <c r="F4497">
        <v>-93.605530000000002</v>
      </c>
      <c r="G4497" t="s">
        <v>45</v>
      </c>
      <c r="H4497" t="s">
        <v>46</v>
      </c>
      <c r="I4497" t="s">
        <v>173</v>
      </c>
      <c r="J4497" t="s">
        <v>392</v>
      </c>
      <c r="K4497" t="s">
        <v>49</v>
      </c>
      <c r="L4497" t="s">
        <v>59</v>
      </c>
      <c r="P4497" t="s">
        <v>51</v>
      </c>
      <c r="S4497" t="s">
        <v>52</v>
      </c>
      <c r="AD4497" t="s">
        <v>5547</v>
      </c>
      <c r="AT4497" s="3">
        <f t="shared" si="153"/>
        <v>229.74699232214093</v>
      </c>
    </row>
    <row r="4498" spans="1:46" customFormat="1" hidden="1" x14ac:dyDescent="0.2">
      <c r="A4498">
        <v>10170763</v>
      </c>
      <c r="C4498">
        <v>260710442</v>
      </c>
      <c r="D4498" t="s">
        <v>8974</v>
      </c>
      <c r="E4498">
        <v>46.102499999999999</v>
      </c>
      <c r="F4498">
        <v>-88.573350000000005</v>
      </c>
      <c r="G4498" t="s">
        <v>45</v>
      </c>
      <c r="H4498" t="s">
        <v>46</v>
      </c>
      <c r="I4498" t="s">
        <v>138</v>
      </c>
      <c r="J4498" t="s">
        <v>265</v>
      </c>
      <c r="K4498" t="s">
        <v>140</v>
      </c>
      <c r="L4498" t="s">
        <v>265</v>
      </c>
      <c r="P4498" t="s">
        <v>70</v>
      </c>
      <c r="S4498" t="s">
        <v>179</v>
      </c>
      <c r="AD4498" t="s">
        <v>54</v>
      </c>
      <c r="AK4498" t="s">
        <v>8975</v>
      </c>
      <c r="AT4498" s="3">
        <f t="shared" si="153"/>
        <v>192.93007588031514</v>
      </c>
    </row>
    <row r="4499" spans="1:46" customFormat="1" hidden="1" x14ac:dyDescent="0.2">
      <c r="A4499">
        <v>10170764</v>
      </c>
      <c r="C4499">
        <v>260710692</v>
      </c>
      <c r="D4499" t="s">
        <v>1477</v>
      </c>
      <c r="E4499">
        <v>46.107799999999997</v>
      </c>
      <c r="F4499">
        <v>-88.346440000000001</v>
      </c>
      <c r="G4499" t="s">
        <v>45</v>
      </c>
      <c r="H4499" t="s">
        <v>46</v>
      </c>
      <c r="I4499" t="s">
        <v>138</v>
      </c>
      <c r="J4499" t="s">
        <v>265</v>
      </c>
      <c r="K4499" t="s">
        <v>140</v>
      </c>
      <c r="L4499" t="s">
        <v>265</v>
      </c>
      <c r="P4499" t="s">
        <v>204</v>
      </c>
      <c r="S4499" t="s">
        <v>60</v>
      </c>
      <c r="AD4499" t="s">
        <v>54</v>
      </c>
      <c r="AK4499" t="s">
        <v>8976</v>
      </c>
      <c r="AT4499" s="3">
        <f t="shared" si="153"/>
        <v>197.56481747060806</v>
      </c>
    </row>
    <row r="4500" spans="1:46" customFormat="1" hidden="1" x14ac:dyDescent="0.2">
      <c r="A4500">
        <v>10170765</v>
      </c>
      <c r="C4500">
        <v>260710274</v>
      </c>
      <c r="D4500" t="s">
        <v>8977</v>
      </c>
      <c r="E4500">
        <v>46.091700000000003</v>
      </c>
      <c r="F4500">
        <v>-88.657250000000005</v>
      </c>
      <c r="G4500" t="s">
        <v>45</v>
      </c>
      <c r="H4500" t="s">
        <v>46</v>
      </c>
      <c r="I4500" t="s">
        <v>138</v>
      </c>
      <c r="J4500" t="s">
        <v>265</v>
      </c>
      <c r="K4500" t="s">
        <v>140</v>
      </c>
      <c r="L4500" t="s">
        <v>265</v>
      </c>
      <c r="P4500" t="s">
        <v>70</v>
      </c>
      <c r="S4500" t="s">
        <v>179</v>
      </c>
      <c r="AD4500" t="s">
        <v>54</v>
      </c>
      <c r="AK4500" t="s">
        <v>5576</v>
      </c>
      <c r="AT4500" s="3">
        <f t="shared" si="153"/>
        <v>190.7799645034813</v>
      </c>
    </row>
    <row r="4501" spans="1:46" customFormat="1" hidden="1" x14ac:dyDescent="0.2">
      <c r="A4501">
        <v>10170768</v>
      </c>
      <c r="C4501">
        <v>260710129</v>
      </c>
      <c r="D4501" t="s">
        <v>8978</v>
      </c>
      <c r="E4501">
        <v>46.005000000000003</v>
      </c>
      <c r="F4501">
        <v>-88.651750000000007</v>
      </c>
      <c r="G4501" t="s">
        <v>45</v>
      </c>
      <c r="H4501" t="s">
        <v>46</v>
      </c>
      <c r="I4501" t="s">
        <v>138</v>
      </c>
      <c r="J4501" t="s">
        <v>265</v>
      </c>
      <c r="K4501" t="s">
        <v>140</v>
      </c>
      <c r="L4501" t="s">
        <v>265</v>
      </c>
      <c r="P4501" t="s">
        <v>70</v>
      </c>
      <c r="S4501" t="s">
        <v>179</v>
      </c>
      <c r="AD4501" t="s">
        <v>54</v>
      </c>
      <c r="AK4501" t="s">
        <v>8979</v>
      </c>
      <c r="AT4501" s="3">
        <f t="shared" si="153"/>
        <v>185.28304796520504</v>
      </c>
    </row>
    <row r="4502" spans="1:46" customFormat="1" hidden="1" x14ac:dyDescent="0.2">
      <c r="A4502">
        <v>10170769</v>
      </c>
      <c r="C4502">
        <v>260710525</v>
      </c>
      <c r="D4502" t="s">
        <v>8980</v>
      </c>
      <c r="E4502">
        <v>46.099699999999999</v>
      </c>
      <c r="F4502">
        <v>-88.597849999999994</v>
      </c>
      <c r="G4502" t="s">
        <v>45</v>
      </c>
      <c r="H4502" t="s">
        <v>46</v>
      </c>
      <c r="I4502" t="s">
        <v>138</v>
      </c>
      <c r="J4502" t="s">
        <v>265</v>
      </c>
      <c r="K4502" t="s">
        <v>140</v>
      </c>
      <c r="L4502" t="s">
        <v>265</v>
      </c>
      <c r="P4502" t="s">
        <v>70</v>
      </c>
      <c r="S4502" t="s">
        <v>179</v>
      </c>
      <c r="AD4502" t="s">
        <v>54</v>
      </c>
      <c r="AK4502" t="s">
        <v>8981</v>
      </c>
      <c r="AT4502" s="3">
        <f t="shared" si="153"/>
        <v>192.31811922865265</v>
      </c>
    </row>
    <row r="4503" spans="1:46" customFormat="1" hidden="1" x14ac:dyDescent="0.2">
      <c r="A4503">
        <v>10170770</v>
      </c>
      <c r="C4503">
        <v>260710571</v>
      </c>
      <c r="D4503" t="s">
        <v>8982</v>
      </c>
      <c r="E4503">
        <v>46.095799999999997</v>
      </c>
      <c r="F4503">
        <v>-88.637249999999995</v>
      </c>
      <c r="G4503" t="s">
        <v>45</v>
      </c>
      <c r="H4503" t="s">
        <v>46</v>
      </c>
      <c r="I4503" t="s">
        <v>138</v>
      </c>
      <c r="J4503" t="s">
        <v>265</v>
      </c>
      <c r="K4503" t="s">
        <v>140</v>
      </c>
      <c r="L4503" t="s">
        <v>265</v>
      </c>
      <c r="P4503" t="s">
        <v>70</v>
      </c>
      <c r="S4503" t="s">
        <v>179</v>
      </c>
      <c r="AB4503" t="s">
        <v>4663</v>
      </c>
      <c r="AD4503" t="s">
        <v>54</v>
      </c>
      <c r="AK4503" t="s">
        <v>7080</v>
      </c>
      <c r="AT4503" s="3">
        <f t="shared" si="153"/>
        <v>191.38491742448065</v>
      </c>
    </row>
    <row r="4504" spans="1:46" customFormat="1" hidden="1" x14ac:dyDescent="0.2">
      <c r="A4504">
        <v>10170773</v>
      </c>
      <c r="C4504">
        <v>271090006</v>
      </c>
      <c r="D4504" t="s">
        <v>8983</v>
      </c>
      <c r="E4504">
        <v>43.854999999999997</v>
      </c>
      <c r="F4504">
        <v>-92.529089999999997</v>
      </c>
      <c r="G4504" t="s">
        <v>45</v>
      </c>
      <c r="H4504" t="s">
        <v>46</v>
      </c>
      <c r="I4504" t="s">
        <v>173</v>
      </c>
      <c r="J4504" t="s">
        <v>5437</v>
      </c>
      <c r="K4504" t="s">
        <v>49</v>
      </c>
      <c r="L4504" t="s">
        <v>50</v>
      </c>
      <c r="P4504" t="s">
        <v>51</v>
      </c>
      <c r="S4504" t="s">
        <v>52</v>
      </c>
      <c r="AD4504" t="s">
        <v>5434</v>
      </c>
      <c r="AK4504" t="s">
        <v>8984</v>
      </c>
      <c r="AT4504" s="3">
        <f t="shared" si="153"/>
        <v>128.73365033726731</v>
      </c>
    </row>
    <row r="4505" spans="1:46" customFormat="1" hidden="1" x14ac:dyDescent="0.2">
      <c r="A4505">
        <v>10170774</v>
      </c>
      <c r="C4505">
        <v>260710673</v>
      </c>
      <c r="D4505" t="s">
        <v>8985</v>
      </c>
      <c r="E4505">
        <v>46.066699999999997</v>
      </c>
      <c r="F4505">
        <v>-88.622249999999994</v>
      </c>
      <c r="G4505" t="s">
        <v>45</v>
      </c>
      <c r="H4505" t="s">
        <v>46</v>
      </c>
      <c r="I4505" t="s">
        <v>138</v>
      </c>
      <c r="J4505" t="s">
        <v>265</v>
      </c>
      <c r="K4505" t="s">
        <v>140</v>
      </c>
      <c r="L4505" t="s">
        <v>265</v>
      </c>
      <c r="P4505" t="s">
        <v>70</v>
      </c>
      <c r="S4505" t="s">
        <v>179</v>
      </c>
      <c r="AD4505" t="s">
        <v>54</v>
      </c>
      <c r="AK4505" t="s">
        <v>8986</v>
      </c>
      <c r="AT4505" s="3">
        <f t="shared" si="153"/>
        <v>189.76860793773969</v>
      </c>
    </row>
    <row r="4506" spans="1:46" customFormat="1" hidden="1" x14ac:dyDescent="0.2">
      <c r="A4506">
        <v>10170775</v>
      </c>
      <c r="C4506">
        <v>260530027</v>
      </c>
      <c r="D4506" t="s">
        <v>8987</v>
      </c>
      <c r="E4506">
        <v>46.484400000000001</v>
      </c>
      <c r="F4506">
        <v>-89.879000000000005</v>
      </c>
      <c r="G4506" t="s">
        <v>45</v>
      </c>
      <c r="H4506" t="s">
        <v>46</v>
      </c>
      <c r="I4506" t="s">
        <v>138</v>
      </c>
      <c r="J4506" t="s">
        <v>344</v>
      </c>
      <c r="K4506" t="s">
        <v>140</v>
      </c>
      <c r="N4506" t="s">
        <v>265</v>
      </c>
      <c r="P4506" t="s">
        <v>204</v>
      </c>
      <c r="S4506" t="s">
        <v>60</v>
      </c>
      <c r="AB4506" t="s">
        <v>8988</v>
      </c>
      <c r="AD4506" t="s">
        <v>54</v>
      </c>
      <c r="AK4506" t="s">
        <v>5223</v>
      </c>
      <c r="AM4506">
        <v>1950</v>
      </c>
      <c r="AT4506" s="3">
        <f t="shared" si="153"/>
        <v>206.28672203866111</v>
      </c>
    </row>
    <row r="4507" spans="1:46" customFormat="1" hidden="1" x14ac:dyDescent="0.2">
      <c r="A4507">
        <v>10170776</v>
      </c>
      <c r="C4507">
        <v>260970023</v>
      </c>
      <c r="D4507" t="s">
        <v>8989</v>
      </c>
      <c r="E4507">
        <v>46.099200000000003</v>
      </c>
      <c r="F4507">
        <v>-85.724950000000007</v>
      </c>
      <c r="G4507" t="s">
        <v>45</v>
      </c>
      <c r="H4507" t="s">
        <v>46</v>
      </c>
      <c r="I4507" t="s">
        <v>138</v>
      </c>
      <c r="J4507" t="s">
        <v>5693</v>
      </c>
      <c r="K4507" t="s">
        <v>49</v>
      </c>
      <c r="L4507" t="s">
        <v>50</v>
      </c>
      <c r="P4507" t="s">
        <v>51</v>
      </c>
      <c r="S4507" t="s">
        <v>179</v>
      </c>
      <c r="AD4507" t="s">
        <v>54</v>
      </c>
      <c r="AK4507" t="s">
        <v>8990</v>
      </c>
      <c r="AT4507" s="3">
        <f t="shared" si="153"/>
        <v>275.9360421225702</v>
      </c>
    </row>
    <row r="4508" spans="1:46" customFormat="1" hidden="1" x14ac:dyDescent="0.2">
      <c r="A4508">
        <v>10170778</v>
      </c>
      <c r="C4508">
        <v>260710161</v>
      </c>
      <c r="D4508" t="s">
        <v>8991</v>
      </c>
      <c r="E4508">
        <v>46.072800000000001</v>
      </c>
      <c r="F4508">
        <v>-88.696960000000004</v>
      </c>
      <c r="G4508" t="s">
        <v>45</v>
      </c>
      <c r="H4508" t="s">
        <v>46</v>
      </c>
      <c r="I4508" t="s">
        <v>138</v>
      </c>
      <c r="J4508" t="s">
        <v>265</v>
      </c>
      <c r="K4508" t="s">
        <v>140</v>
      </c>
      <c r="L4508" t="s">
        <v>265</v>
      </c>
      <c r="P4508" t="s">
        <v>70</v>
      </c>
      <c r="S4508" t="s">
        <v>179</v>
      </c>
      <c r="AB4508" t="s">
        <v>8992</v>
      </c>
      <c r="AD4508" t="s">
        <v>54</v>
      </c>
      <c r="AK4508" t="s">
        <v>7407</v>
      </c>
      <c r="AT4508" s="3">
        <f t="shared" si="153"/>
        <v>188.89152943922835</v>
      </c>
    </row>
    <row r="4509" spans="1:46" customFormat="1" hidden="1" x14ac:dyDescent="0.2">
      <c r="A4509">
        <v>10170779</v>
      </c>
      <c r="C4509">
        <v>270170034</v>
      </c>
      <c r="D4509" t="s">
        <v>8993</v>
      </c>
      <c r="E4509">
        <v>46.429690000000001</v>
      </c>
      <c r="F4509">
        <v>-92.46799</v>
      </c>
      <c r="G4509" t="s">
        <v>45</v>
      </c>
      <c r="H4509" t="s">
        <v>46</v>
      </c>
      <c r="I4509" t="s">
        <v>173</v>
      </c>
      <c r="J4509" t="s">
        <v>1220</v>
      </c>
      <c r="K4509" t="s">
        <v>49</v>
      </c>
      <c r="L4509" t="s">
        <v>59</v>
      </c>
      <c r="P4509" t="s">
        <v>51</v>
      </c>
      <c r="S4509" t="s">
        <v>52</v>
      </c>
      <c r="AD4509" t="s">
        <v>5434</v>
      </c>
      <c r="AK4509" t="s">
        <v>5435</v>
      </c>
      <c r="AT4509" s="3">
        <f t="shared" si="153"/>
        <v>235.6215309606178</v>
      </c>
    </row>
    <row r="4510" spans="1:46" customFormat="1" hidden="1" x14ac:dyDescent="0.2">
      <c r="A4510">
        <v>10170784</v>
      </c>
      <c r="C4510">
        <v>260710643</v>
      </c>
      <c r="D4510" t="s">
        <v>8994</v>
      </c>
      <c r="E4510">
        <v>46.092199999999998</v>
      </c>
      <c r="F4510">
        <v>-88.586950000000002</v>
      </c>
      <c r="G4510" t="s">
        <v>45</v>
      </c>
      <c r="H4510" t="s">
        <v>46</v>
      </c>
      <c r="I4510" t="s">
        <v>138</v>
      </c>
      <c r="J4510" t="s">
        <v>265</v>
      </c>
      <c r="K4510" t="s">
        <v>140</v>
      </c>
      <c r="L4510" t="s">
        <v>265</v>
      </c>
      <c r="P4510" t="s">
        <v>70</v>
      </c>
      <c r="S4510" t="s">
        <v>179</v>
      </c>
      <c r="AD4510" t="s">
        <v>54</v>
      </c>
      <c r="AK4510" t="s">
        <v>5444</v>
      </c>
      <c r="AT4510" s="3">
        <f t="shared" si="153"/>
        <v>192.02789705643445</v>
      </c>
    </row>
    <row r="4511" spans="1:46" customFormat="1" hidden="1" x14ac:dyDescent="0.2">
      <c r="A4511">
        <v>10170787</v>
      </c>
      <c r="C4511">
        <v>271410007</v>
      </c>
      <c r="D4511" t="s">
        <v>8995</v>
      </c>
      <c r="E4511">
        <v>45.290790000000001</v>
      </c>
      <c r="F4511">
        <v>-93.556629999999998</v>
      </c>
      <c r="G4511" t="s">
        <v>45</v>
      </c>
      <c r="H4511" t="s">
        <v>46</v>
      </c>
      <c r="I4511" t="s">
        <v>173</v>
      </c>
      <c r="J4511" t="s">
        <v>5779</v>
      </c>
      <c r="K4511" t="s">
        <v>49</v>
      </c>
      <c r="L4511" t="s">
        <v>59</v>
      </c>
      <c r="P4511" t="s">
        <v>51</v>
      </c>
      <c r="S4511" t="s">
        <v>52</v>
      </c>
      <c r="AD4511" t="s">
        <v>5434</v>
      </c>
      <c r="AK4511" t="s">
        <v>7608</v>
      </c>
      <c r="AT4511" s="3">
        <f t="shared" si="153"/>
        <v>214.76969957408474</v>
      </c>
    </row>
    <row r="4512" spans="1:46" customFormat="1" hidden="1" x14ac:dyDescent="0.2">
      <c r="A4512">
        <v>10170788</v>
      </c>
      <c r="C4512">
        <v>260710378</v>
      </c>
      <c r="D4512" t="s">
        <v>8996</v>
      </c>
      <c r="E4512">
        <v>46.118299999999998</v>
      </c>
      <c r="F4512">
        <v>-88.626949999999994</v>
      </c>
      <c r="G4512" t="s">
        <v>45</v>
      </c>
      <c r="H4512" t="s">
        <v>46</v>
      </c>
      <c r="I4512" t="s">
        <v>138</v>
      </c>
      <c r="J4512" t="s">
        <v>265</v>
      </c>
      <c r="K4512" t="s">
        <v>140</v>
      </c>
      <c r="L4512" t="s">
        <v>265</v>
      </c>
      <c r="P4512" t="s">
        <v>70</v>
      </c>
      <c r="S4512" t="s">
        <v>179</v>
      </c>
      <c r="AD4512" t="s">
        <v>54</v>
      </c>
      <c r="AK4512" t="s">
        <v>8997</v>
      </c>
      <c r="AT4512" s="3">
        <f t="shared" si="153"/>
        <v>193.01324027709344</v>
      </c>
    </row>
    <row r="4513" spans="1:46" customFormat="1" hidden="1" x14ac:dyDescent="0.2">
      <c r="A4513">
        <v>10170790</v>
      </c>
      <c r="C4513">
        <v>260050007</v>
      </c>
      <c r="D4513" t="s">
        <v>8998</v>
      </c>
      <c r="E4513">
        <v>42.676909999999999</v>
      </c>
      <c r="F4513">
        <v>-85.783249999999995</v>
      </c>
      <c r="G4513" t="s">
        <v>45</v>
      </c>
      <c r="H4513" t="s">
        <v>46</v>
      </c>
      <c r="I4513" t="s">
        <v>138</v>
      </c>
      <c r="J4513" t="s">
        <v>5238</v>
      </c>
      <c r="K4513" t="s">
        <v>49</v>
      </c>
      <c r="L4513" t="s">
        <v>59</v>
      </c>
      <c r="P4513" t="s">
        <v>51</v>
      </c>
      <c r="S4513" t="s">
        <v>60</v>
      </c>
      <c r="AB4513" t="s">
        <v>8999</v>
      </c>
      <c r="AD4513" t="s">
        <v>54</v>
      </c>
      <c r="AK4513" t="s">
        <v>9000</v>
      </c>
      <c r="AT4513" s="3">
        <f t="shared" si="153"/>
        <v>220.21327339150503</v>
      </c>
    </row>
    <row r="4514" spans="1:46" customFormat="1" hidden="1" x14ac:dyDescent="0.2">
      <c r="A4514">
        <v>10170791</v>
      </c>
      <c r="C4514">
        <v>260710033</v>
      </c>
      <c r="D4514" t="s">
        <v>9001</v>
      </c>
      <c r="E4514">
        <v>46.076700000000002</v>
      </c>
      <c r="F4514">
        <v>-88.660659999999993</v>
      </c>
      <c r="G4514" t="s">
        <v>45</v>
      </c>
      <c r="H4514" t="s">
        <v>46</v>
      </c>
      <c r="I4514" t="s">
        <v>138</v>
      </c>
      <c r="J4514" t="s">
        <v>265</v>
      </c>
      <c r="K4514" t="s">
        <v>140</v>
      </c>
      <c r="N4514" t="s">
        <v>265</v>
      </c>
      <c r="P4514" t="s">
        <v>204</v>
      </c>
      <c r="S4514" t="s">
        <v>60</v>
      </c>
      <c r="AD4514" t="s">
        <v>54</v>
      </c>
      <c r="AK4514" t="s">
        <v>5223</v>
      </c>
      <c r="AM4514">
        <v>1912</v>
      </c>
      <c r="AQ4514">
        <v>1912</v>
      </c>
      <c r="AT4514" s="3">
        <f t="shared" si="153"/>
        <v>189.75267867032179</v>
      </c>
    </row>
    <row r="4515" spans="1:46" customFormat="1" hidden="1" x14ac:dyDescent="0.2">
      <c r="A4515">
        <v>10170792</v>
      </c>
      <c r="C4515">
        <v>260970012</v>
      </c>
      <c r="D4515" t="s">
        <v>5343</v>
      </c>
      <c r="E4515">
        <v>46.084699999999998</v>
      </c>
      <c r="F4515">
        <v>-85.702749999999995</v>
      </c>
      <c r="G4515" t="s">
        <v>45</v>
      </c>
      <c r="H4515" t="s">
        <v>46</v>
      </c>
      <c r="I4515" t="s">
        <v>138</v>
      </c>
      <c r="J4515" t="s">
        <v>5693</v>
      </c>
      <c r="K4515" t="s">
        <v>49</v>
      </c>
      <c r="L4515" t="s">
        <v>59</v>
      </c>
      <c r="P4515" t="s">
        <v>51</v>
      </c>
      <c r="S4515" t="s">
        <v>52</v>
      </c>
      <c r="AB4515" t="s">
        <v>5344</v>
      </c>
      <c r="AD4515" t="s">
        <v>54</v>
      </c>
      <c r="AK4515" t="s">
        <v>5453</v>
      </c>
      <c r="AT4515" s="3">
        <f t="shared" si="153"/>
        <v>276.13449453341235</v>
      </c>
    </row>
    <row r="4516" spans="1:46" customFormat="1" hidden="1" x14ac:dyDescent="0.2">
      <c r="A4516">
        <v>10170799</v>
      </c>
      <c r="C4516">
        <v>271370216</v>
      </c>
      <c r="D4516" t="s">
        <v>9002</v>
      </c>
      <c r="E4516">
        <v>47.453290000000003</v>
      </c>
      <c r="F4516">
        <v>-92.552400000000006</v>
      </c>
      <c r="G4516" t="s">
        <v>45</v>
      </c>
      <c r="H4516" t="s">
        <v>46</v>
      </c>
      <c r="I4516" t="s">
        <v>173</v>
      </c>
      <c r="J4516" t="s">
        <v>197</v>
      </c>
      <c r="K4516" t="s">
        <v>140</v>
      </c>
      <c r="L4516" t="s">
        <v>265</v>
      </c>
      <c r="P4516" t="s">
        <v>5265</v>
      </c>
      <c r="S4516" t="s">
        <v>52</v>
      </c>
      <c r="AB4516" t="s">
        <v>9003</v>
      </c>
      <c r="AD4516" t="s">
        <v>5169</v>
      </c>
      <c r="AK4516" t="s">
        <v>9004</v>
      </c>
      <c r="AT4516" s="3">
        <f t="shared" si="153"/>
        <v>299.79008322479945</v>
      </c>
    </row>
    <row r="4517" spans="1:46" customFormat="1" hidden="1" x14ac:dyDescent="0.2">
      <c r="A4517">
        <v>10170802</v>
      </c>
      <c r="C4517">
        <v>260710420</v>
      </c>
      <c r="D4517" t="s">
        <v>9005</v>
      </c>
      <c r="E4517">
        <v>46.103299999999997</v>
      </c>
      <c r="F4517">
        <v>-88.573350000000005</v>
      </c>
      <c r="G4517" t="s">
        <v>45</v>
      </c>
      <c r="H4517" t="s">
        <v>46</v>
      </c>
      <c r="I4517" t="s">
        <v>138</v>
      </c>
      <c r="J4517" t="s">
        <v>265</v>
      </c>
      <c r="K4517" t="s">
        <v>140</v>
      </c>
      <c r="L4517" t="s">
        <v>265</v>
      </c>
      <c r="P4517" t="s">
        <v>70</v>
      </c>
      <c r="S4517" t="s">
        <v>179</v>
      </c>
      <c r="AD4517" t="s">
        <v>54</v>
      </c>
      <c r="AK4517" t="s">
        <v>8975</v>
      </c>
      <c r="AT4517" s="3">
        <f t="shared" si="153"/>
        <v>192.98141305941706</v>
      </c>
    </row>
    <row r="4518" spans="1:46" customFormat="1" hidden="1" x14ac:dyDescent="0.2">
      <c r="A4518">
        <v>10170806</v>
      </c>
      <c r="C4518">
        <v>261030137</v>
      </c>
      <c r="D4518" t="s">
        <v>9006</v>
      </c>
      <c r="E4518">
        <v>46.7042</v>
      </c>
      <c r="F4518">
        <v>-87.597219999999993</v>
      </c>
      <c r="G4518" t="s">
        <v>45</v>
      </c>
      <c r="H4518" t="s">
        <v>46</v>
      </c>
      <c r="I4518" t="s">
        <v>138</v>
      </c>
      <c r="J4518" t="s">
        <v>264</v>
      </c>
      <c r="K4518" t="s">
        <v>140</v>
      </c>
      <c r="L4518" t="s">
        <v>3351</v>
      </c>
      <c r="P4518" t="s">
        <v>70</v>
      </c>
      <c r="S4518" t="s">
        <v>144</v>
      </c>
      <c r="AD4518" t="s">
        <v>54</v>
      </c>
      <c r="AK4518" t="s">
        <v>5276</v>
      </c>
      <c r="AT4518" s="3">
        <f t="shared" si="153"/>
        <v>250.45782556473901</v>
      </c>
    </row>
    <row r="4519" spans="1:46" customFormat="1" hidden="1" x14ac:dyDescent="0.2">
      <c r="A4519">
        <v>10170808</v>
      </c>
      <c r="C4519">
        <v>270450057</v>
      </c>
      <c r="D4519" t="s">
        <v>9007</v>
      </c>
      <c r="E4519">
        <v>43.828899999999997</v>
      </c>
      <c r="F4519">
        <v>-92.286580000000001</v>
      </c>
      <c r="G4519" t="s">
        <v>45</v>
      </c>
      <c r="H4519" t="s">
        <v>46</v>
      </c>
      <c r="I4519" t="s">
        <v>173</v>
      </c>
      <c r="J4519" t="s">
        <v>5486</v>
      </c>
      <c r="K4519" t="s">
        <v>140</v>
      </c>
      <c r="L4519" t="s">
        <v>265</v>
      </c>
      <c r="P4519" t="s">
        <v>51</v>
      </c>
      <c r="S4519" t="s">
        <v>60</v>
      </c>
      <c r="AB4519" t="s">
        <v>9008</v>
      </c>
      <c r="AD4519" t="s">
        <v>5169</v>
      </c>
      <c r="AK4519" t="s">
        <v>9009</v>
      </c>
      <c r="AT4519" s="3">
        <f t="shared" si="153"/>
        <v>116.52064165889108</v>
      </c>
    </row>
    <row r="4520" spans="1:46" customFormat="1" hidden="1" x14ac:dyDescent="0.2">
      <c r="A4520">
        <v>10170809</v>
      </c>
      <c r="C4520">
        <v>261030167</v>
      </c>
      <c r="D4520" t="s">
        <v>5903</v>
      </c>
      <c r="E4520">
        <v>46.547199999999997</v>
      </c>
      <c r="F4520">
        <v>-87.691720000000004</v>
      </c>
      <c r="G4520" t="s">
        <v>45</v>
      </c>
      <c r="H4520" t="s">
        <v>46</v>
      </c>
      <c r="I4520" t="s">
        <v>138</v>
      </c>
      <c r="J4520" t="s">
        <v>264</v>
      </c>
      <c r="K4520" t="s">
        <v>140</v>
      </c>
      <c r="L4520" t="s">
        <v>2063</v>
      </c>
      <c r="P4520" t="s">
        <v>70</v>
      </c>
      <c r="S4520" t="s">
        <v>144</v>
      </c>
      <c r="AD4520" t="s">
        <v>54</v>
      </c>
      <c r="AK4520" t="s">
        <v>5363</v>
      </c>
      <c r="AT4520" s="3">
        <f t="shared" si="153"/>
        <v>238.79327193799224</v>
      </c>
    </row>
    <row r="4521" spans="1:46" customFormat="1" hidden="1" x14ac:dyDescent="0.2">
      <c r="A4521">
        <v>10170813</v>
      </c>
      <c r="C4521">
        <v>271370277</v>
      </c>
      <c r="D4521" t="s">
        <v>9010</v>
      </c>
      <c r="E4521">
        <v>47.535800000000002</v>
      </c>
      <c r="F4521">
        <v>-92.362989999999996</v>
      </c>
      <c r="G4521" t="s">
        <v>45</v>
      </c>
      <c r="H4521" t="s">
        <v>46</v>
      </c>
      <c r="I4521" t="s">
        <v>173</v>
      </c>
      <c r="J4521" t="s">
        <v>197</v>
      </c>
      <c r="K4521" t="s">
        <v>140</v>
      </c>
      <c r="L4521" t="s">
        <v>265</v>
      </c>
      <c r="P4521" t="s">
        <v>51</v>
      </c>
      <c r="S4521" t="s">
        <v>60</v>
      </c>
      <c r="AB4521" t="s">
        <v>5671</v>
      </c>
      <c r="AD4521" t="s">
        <v>5169</v>
      </c>
      <c r="AK4521" t="s">
        <v>9011</v>
      </c>
      <c r="AT4521" s="3">
        <f t="shared" si="153"/>
        <v>301.36258325587499</v>
      </c>
    </row>
    <row r="4522" spans="1:46" customFormat="1" hidden="1" x14ac:dyDescent="0.2">
      <c r="A4522">
        <v>10170819</v>
      </c>
      <c r="C4522">
        <v>271570004</v>
      </c>
      <c r="D4522" t="s">
        <v>9012</v>
      </c>
      <c r="E4522">
        <v>44.378100000000003</v>
      </c>
      <c r="F4522">
        <v>-92.027370000000005</v>
      </c>
      <c r="G4522" t="s">
        <v>45</v>
      </c>
      <c r="H4522" t="s">
        <v>46</v>
      </c>
      <c r="I4522" t="s">
        <v>173</v>
      </c>
      <c r="J4522" t="s">
        <v>7133</v>
      </c>
      <c r="K4522" t="s">
        <v>49</v>
      </c>
      <c r="L4522" t="s">
        <v>50</v>
      </c>
      <c r="P4522" t="s">
        <v>51</v>
      </c>
      <c r="S4522" t="s">
        <v>52</v>
      </c>
      <c r="AD4522" t="s">
        <v>5169</v>
      </c>
      <c r="AK4522" t="s">
        <v>9013</v>
      </c>
      <c r="AT4522" s="3">
        <f t="shared" si="153"/>
        <v>117.70224476243703</v>
      </c>
    </row>
    <row r="4523" spans="1:46" customFormat="1" hidden="1" x14ac:dyDescent="0.2">
      <c r="A4523">
        <v>10170820</v>
      </c>
      <c r="C4523">
        <v>261030183</v>
      </c>
      <c r="D4523" t="s">
        <v>9014</v>
      </c>
      <c r="E4523">
        <v>46.523600000000002</v>
      </c>
      <c r="F4523">
        <v>-87.756919999999994</v>
      </c>
      <c r="G4523" t="s">
        <v>45</v>
      </c>
      <c r="H4523" t="s">
        <v>46</v>
      </c>
      <c r="I4523" t="s">
        <v>138</v>
      </c>
      <c r="J4523" t="s">
        <v>264</v>
      </c>
      <c r="K4523" t="s">
        <v>140</v>
      </c>
      <c r="L4523" t="s">
        <v>7596</v>
      </c>
      <c r="P4523" t="s">
        <v>70</v>
      </c>
      <c r="S4523" t="s">
        <v>144</v>
      </c>
      <c r="AD4523" t="s">
        <v>54</v>
      </c>
      <c r="AK4523" t="s">
        <v>5363</v>
      </c>
      <c r="AT4523" s="3">
        <f t="shared" si="153"/>
        <v>235.87372664424367</v>
      </c>
    </row>
    <row r="4524" spans="1:46" customFormat="1" hidden="1" x14ac:dyDescent="0.2">
      <c r="A4524">
        <v>10170824</v>
      </c>
      <c r="C4524">
        <v>270610084</v>
      </c>
      <c r="D4524" t="s">
        <v>4831</v>
      </c>
      <c r="E4524">
        <v>47.336089999999999</v>
      </c>
      <c r="F4524">
        <v>-93.284630000000007</v>
      </c>
      <c r="G4524" t="s">
        <v>45</v>
      </c>
      <c r="H4524" t="s">
        <v>46</v>
      </c>
      <c r="I4524" t="s">
        <v>173</v>
      </c>
      <c r="J4524" t="s">
        <v>433</v>
      </c>
      <c r="K4524" t="s">
        <v>140</v>
      </c>
      <c r="L4524" t="s">
        <v>265</v>
      </c>
      <c r="P4524" t="s">
        <v>51</v>
      </c>
      <c r="S4524" t="s">
        <v>60</v>
      </c>
      <c r="AB4524" t="s">
        <v>5483</v>
      </c>
      <c r="AD4524" t="s">
        <v>5169</v>
      </c>
      <c r="AK4524" t="s">
        <v>9015</v>
      </c>
      <c r="AT4524" s="3">
        <f t="shared" si="153"/>
        <v>309.16769832915776</v>
      </c>
    </row>
    <row r="4525" spans="1:46" customFormat="1" hidden="1" x14ac:dyDescent="0.2">
      <c r="A4525">
        <v>10170827</v>
      </c>
      <c r="C4525">
        <v>271370436</v>
      </c>
      <c r="D4525" t="s">
        <v>666</v>
      </c>
      <c r="E4525">
        <v>47.480789999999999</v>
      </c>
      <c r="F4525">
        <v>-92.873810000000006</v>
      </c>
      <c r="G4525" t="s">
        <v>45</v>
      </c>
      <c r="H4525" t="s">
        <v>46</v>
      </c>
      <c r="I4525" t="s">
        <v>173</v>
      </c>
      <c r="J4525" t="s">
        <v>197</v>
      </c>
      <c r="K4525" t="s">
        <v>140</v>
      </c>
      <c r="L4525" t="s">
        <v>265</v>
      </c>
      <c r="P4525" t="s">
        <v>51</v>
      </c>
      <c r="S4525" t="s">
        <v>60</v>
      </c>
      <c r="AB4525" t="s">
        <v>9016</v>
      </c>
      <c r="AD4525" t="s">
        <v>5169</v>
      </c>
      <c r="AK4525" t="s">
        <v>9017</v>
      </c>
      <c r="AT4525" s="3">
        <f t="shared" si="153"/>
        <v>308.20772414723092</v>
      </c>
    </row>
    <row r="4526" spans="1:46" customFormat="1" hidden="1" x14ac:dyDescent="0.2">
      <c r="A4526">
        <v>10170830</v>
      </c>
      <c r="C4526">
        <v>261310041</v>
      </c>
      <c r="D4526" t="s">
        <v>9018</v>
      </c>
      <c r="E4526">
        <v>46.794400000000003</v>
      </c>
      <c r="F4526">
        <v>-89.626490000000004</v>
      </c>
      <c r="G4526" t="s">
        <v>45</v>
      </c>
      <c r="H4526" t="s">
        <v>46</v>
      </c>
      <c r="I4526" t="s">
        <v>138</v>
      </c>
      <c r="J4526" t="s">
        <v>366</v>
      </c>
      <c r="K4526" t="s">
        <v>140</v>
      </c>
      <c r="L4526" t="s">
        <v>142</v>
      </c>
      <c r="P4526" t="s">
        <v>204</v>
      </c>
      <c r="S4526" t="s">
        <v>60</v>
      </c>
      <c r="AD4526" t="s">
        <v>54</v>
      </c>
      <c r="AK4526" t="s">
        <v>9019</v>
      </c>
      <c r="AT4526" s="3">
        <f t="shared" si="153"/>
        <v>228.34673420316281</v>
      </c>
    </row>
    <row r="4527" spans="1:46" customFormat="1" hidden="1" x14ac:dyDescent="0.2">
      <c r="A4527">
        <v>10170832</v>
      </c>
      <c r="C4527">
        <v>261310011</v>
      </c>
      <c r="D4527" t="s">
        <v>9020</v>
      </c>
      <c r="E4527">
        <v>46.702800000000003</v>
      </c>
      <c r="F4527">
        <v>-89.223179999999999</v>
      </c>
      <c r="G4527" t="s">
        <v>45</v>
      </c>
      <c r="H4527" t="s">
        <v>46</v>
      </c>
      <c r="I4527" t="s">
        <v>138</v>
      </c>
      <c r="J4527" t="s">
        <v>366</v>
      </c>
      <c r="K4527" t="s">
        <v>140</v>
      </c>
      <c r="N4527" t="s">
        <v>142</v>
      </c>
      <c r="P4527" t="s">
        <v>204</v>
      </c>
      <c r="S4527" t="s">
        <v>60</v>
      </c>
      <c r="AB4527" t="s">
        <v>9021</v>
      </c>
      <c r="AD4527" t="s">
        <v>5652</v>
      </c>
      <c r="AK4527" t="s">
        <v>7592</v>
      </c>
      <c r="AM4527">
        <v>1904</v>
      </c>
      <c r="AQ4527">
        <v>1904</v>
      </c>
      <c r="AT4527" s="3">
        <f t="shared" si="153"/>
        <v>224.50823732551262</v>
      </c>
    </row>
    <row r="4528" spans="1:46" customFormat="1" hidden="1" x14ac:dyDescent="0.2">
      <c r="A4528">
        <v>10170833</v>
      </c>
      <c r="C4528">
        <v>260710572</v>
      </c>
      <c r="D4528" t="s">
        <v>9022</v>
      </c>
      <c r="E4528">
        <v>46.095799999999997</v>
      </c>
      <c r="F4528">
        <v>-88.636449999999996</v>
      </c>
      <c r="G4528" t="s">
        <v>45</v>
      </c>
      <c r="H4528" t="s">
        <v>46</v>
      </c>
      <c r="I4528" t="s">
        <v>138</v>
      </c>
      <c r="J4528" t="s">
        <v>265</v>
      </c>
      <c r="K4528" t="s">
        <v>140</v>
      </c>
      <c r="L4528" t="s">
        <v>265</v>
      </c>
      <c r="P4528" t="s">
        <v>70</v>
      </c>
      <c r="S4528" t="s">
        <v>179</v>
      </c>
      <c r="AB4528" t="s">
        <v>4663</v>
      </c>
      <c r="AD4528" t="s">
        <v>54</v>
      </c>
      <c r="AK4528" t="s">
        <v>7080</v>
      </c>
      <c r="AT4528" s="3">
        <f t="shared" si="153"/>
        <v>191.39860387397587</v>
      </c>
    </row>
    <row r="4529" spans="1:46" customFormat="1" hidden="1" x14ac:dyDescent="0.2">
      <c r="A4529">
        <v>10170841</v>
      </c>
      <c r="C4529">
        <v>271090005</v>
      </c>
      <c r="D4529" t="s">
        <v>9023</v>
      </c>
      <c r="E4529">
        <v>44.0625</v>
      </c>
      <c r="F4529">
        <v>-92.462090000000003</v>
      </c>
      <c r="G4529" t="s">
        <v>45</v>
      </c>
      <c r="H4529" t="s">
        <v>46</v>
      </c>
      <c r="I4529" t="s">
        <v>173</v>
      </c>
      <c r="J4529" t="s">
        <v>5437</v>
      </c>
      <c r="K4529" t="s">
        <v>49</v>
      </c>
      <c r="L4529" t="s">
        <v>50</v>
      </c>
      <c r="P4529" t="s">
        <v>51</v>
      </c>
      <c r="S4529" t="s">
        <v>52</v>
      </c>
      <c r="AB4529" t="s">
        <v>7492</v>
      </c>
      <c r="AD4529" t="s">
        <v>5169</v>
      </c>
      <c r="AK4529" t="s">
        <v>7501</v>
      </c>
      <c r="AT4529" s="3">
        <f t="shared" si="153"/>
        <v>128.81642518745923</v>
      </c>
    </row>
    <row r="4530" spans="1:46" customFormat="1" hidden="1" x14ac:dyDescent="0.2">
      <c r="A4530">
        <v>10170842</v>
      </c>
      <c r="C4530">
        <v>260710261</v>
      </c>
      <c r="D4530" t="s">
        <v>9024</v>
      </c>
      <c r="E4530">
        <v>46.071899999999999</v>
      </c>
      <c r="F4530">
        <v>-88.648150000000001</v>
      </c>
      <c r="G4530" t="s">
        <v>45</v>
      </c>
      <c r="H4530" t="s">
        <v>46</v>
      </c>
      <c r="I4530" t="s">
        <v>138</v>
      </c>
      <c r="J4530" t="s">
        <v>265</v>
      </c>
      <c r="K4530" t="s">
        <v>140</v>
      </c>
      <c r="L4530" t="s">
        <v>265</v>
      </c>
      <c r="P4530" t="s">
        <v>70</v>
      </c>
      <c r="S4530" t="s">
        <v>179</v>
      </c>
      <c r="AD4530" t="s">
        <v>54</v>
      </c>
      <c r="AK4530" t="s">
        <v>9025</v>
      </c>
      <c r="AT4530" s="3">
        <f t="shared" si="153"/>
        <v>189.65593552179396</v>
      </c>
    </row>
    <row r="4531" spans="1:46" customFormat="1" hidden="1" x14ac:dyDescent="0.2">
      <c r="A4531">
        <v>10170843</v>
      </c>
      <c r="C4531">
        <v>271370278</v>
      </c>
      <c r="D4531" t="s">
        <v>897</v>
      </c>
      <c r="E4531">
        <v>47.48189</v>
      </c>
      <c r="F4531">
        <v>-92.451599999999999</v>
      </c>
      <c r="G4531" t="s">
        <v>45</v>
      </c>
      <c r="H4531" t="s">
        <v>46</v>
      </c>
      <c r="I4531" t="s">
        <v>173</v>
      </c>
      <c r="J4531" t="s">
        <v>197</v>
      </c>
      <c r="K4531" t="s">
        <v>140</v>
      </c>
      <c r="L4531" t="s">
        <v>265</v>
      </c>
      <c r="P4531" t="s">
        <v>51</v>
      </c>
      <c r="S4531" t="s">
        <v>60</v>
      </c>
      <c r="AB4531" t="s">
        <v>7165</v>
      </c>
      <c r="AD4531" t="s">
        <v>5169</v>
      </c>
      <c r="AK4531" t="s">
        <v>9026</v>
      </c>
      <c r="AT4531" s="3">
        <f t="shared" si="153"/>
        <v>299.61337973230928</v>
      </c>
    </row>
    <row r="4532" spans="1:46" customFormat="1" hidden="1" x14ac:dyDescent="0.2">
      <c r="A4532">
        <v>10170845</v>
      </c>
      <c r="C4532">
        <v>260530033</v>
      </c>
      <c r="D4532" t="s">
        <v>5231</v>
      </c>
      <c r="E4532">
        <v>46.472799999999999</v>
      </c>
      <c r="F4532">
        <v>-89.989500000000007</v>
      </c>
      <c r="G4532" t="s">
        <v>45</v>
      </c>
      <c r="H4532" t="s">
        <v>46</v>
      </c>
      <c r="I4532" t="s">
        <v>138</v>
      </c>
      <c r="J4532" t="s">
        <v>344</v>
      </c>
      <c r="K4532" t="s">
        <v>140</v>
      </c>
      <c r="L4532" t="s">
        <v>265</v>
      </c>
      <c r="P4532" t="s">
        <v>70</v>
      </c>
      <c r="S4532" t="s">
        <v>144</v>
      </c>
      <c r="AD4532" t="s">
        <v>54</v>
      </c>
      <c r="AK4532" t="s">
        <v>9027</v>
      </c>
      <c r="AT4532" s="3">
        <f t="shared" si="153"/>
        <v>205.40121078813607</v>
      </c>
    </row>
    <row r="4533" spans="1:46" customFormat="1" hidden="1" x14ac:dyDescent="0.2">
      <c r="A4533">
        <v>10170846</v>
      </c>
      <c r="C4533">
        <v>260710796</v>
      </c>
      <c r="D4533" t="s">
        <v>9028</v>
      </c>
      <c r="E4533">
        <v>46.088299999999997</v>
      </c>
      <c r="F4533">
        <v>-88.497249999999994</v>
      </c>
      <c r="G4533" t="s">
        <v>45</v>
      </c>
      <c r="H4533" t="s">
        <v>46</v>
      </c>
      <c r="I4533" t="s">
        <v>138</v>
      </c>
      <c r="J4533" t="s">
        <v>265</v>
      </c>
      <c r="K4533" t="s">
        <v>140</v>
      </c>
      <c r="L4533" t="s">
        <v>265</v>
      </c>
      <c r="P4533" t="s">
        <v>70</v>
      </c>
      <c r="S4533" t="s">
        <v>179</v>
      </c>
      <c r="AD4533" t="s">
        <v>54</v>
      </c>
      <c r="AK4533" t="s">
        <v>9029</v>
      </c>
      <c r="AT4533" s="3">
        <f t="shared" si="153"/>
        <v>193.40869510542629</v>
      </c>
    </row>
    <row r="4534" spans="1:46" customFormat="1" hidden="1" x14ac:dyDescent="0.2">
      <c r="A4534">
        <v>10170847</v>
      </c>
      <c r="C4534">
        <v>271370412</v>
      </c>
      <c r="D4534" t="s">
        <v>1188</v>
      </c>
      <c r="E4534">
        <v>47.54609</v>
      </c>
      <c r="F4534">
        <v>-92.537400000000005</v>
      </c>
      <c r="G4534" t="s">
        <v>45</v>
      </c>
      <c r="H4534" t="s">
        <v>46</v>
      </c>
      <c r="I4534" t="s">
        <v>173</v>
      </c>
      <c r="J4534" t="s">
        <v>197</v>
      </c>
      <c r="K4534" t="s">
        <v>140</v>
      </c>
      <c r="L4534" t="s">
        <v>265</v>
      </c>
      <c r="P4534" t="s">
        <v>51</v>
      </c>
      <c r="S4534" t="s">
        <v>60</v>
      </c>
      <c r="AB4534" t="s">
        <v>9030</v>
      </c>
      <c r="AD4534" t="s">
        <v>5169</v>
      </c>
      <c r="AK4534" t="s">
        <v>9031</v>
      </c>
      <c r="AT4534" s="3">
        <f t="shared" si="153"/>
        <v>305.30802818278516</v>
      </c>
    </row>
    <row r="4535" spans="1:46" customFormat="1" hidden="1" x14ac:dyDescent="0.2">
      <c r="A4535">
        <v>10170848</v>
      </c>
      <c r="C4535">
        <v>270610046</v>
      </c>
      <c r="D4535" t="s">
        <v>432</v>
      </c>
      <c r="E4535">
        <v>47.425289999999997</v>
      </c>
      <c r="F4535">
        <v>-93.090519999999998</v>
      </c>
      <c r="G4535" t="s">
        <v>45</v>
      </c>
      <c r="H4535" t="s">
        <v>46</v>
      </c>
      <c r="I4535" t="s">
        <v>173</v>
      </c>
      <c r="J4535" t="s">
        <v>433</v>
      </c>
      <c r="K4535" t="s">
        <v>140</v>
      </c>
      <c r="L4535" t="s">
        <v>265</v>
      </c>
      <c r="P4535" t="s">
        <v>51</v>
      </c>
      <c r="S4535" t="s">
        <v>60</v>
      </c>
      <c r="AB4535" t="s">
        <v>9032</v>
      </c>
      <c r="AD4535" t="s">
        <v>5169</v>
      </c>
      <c r="AK4535" t="s">
        <v>9033</v>
      </c>
      <c r="AT4535" s="3">
        <f t="shared" si="153"/>
        <v>309.75326128074909</v>
      </c>
    </row>
    <row r="4536" spans="1:46" customFormat="1" hidden="1" x14ac:dyDescent="0.2">
      <c r="A4536">
        <v>10170852</v>
      </c>
      <c r="C4536">
        <v>260710418</v>
      </c>
      <c r="D4536" t="s">
        <v>9034</v>
      </c>
      <c r="E4536">
        <v>46.102200000000003</v>
      </c>
      <c r="F4536">
        <v>-88.572550000000007</v>
      </c>
      <c r="G4536" t="s">
        <v>45</v>
      </c>
      <c r="H4536" t="s">
        <v>46</v>
      </c>
      <c r="I4536" t="s">
        <v>138</v>
      </c>
      <c r="J4536" t="s">
        <v>265</v>
      </c>
      <c r="K4536" t="s">
        <v>140</v>
      </c>
      <c r="L4536" t="s">
        <v>265</v>
      </c>
      <c r="P4536" t="s">
        <v>70</v>
      </c>
      <c r="S4536" t="s">
        <v>179</v>
      </c>
      <c r="AD4536" t="s">
        <v>54</v>
      </c>
      <c r="AK4536" t="s">
        <v>8975</v>
      </c>
      <c r="AT4536" s="3">
        <f t="shared" si="153"/>
        <v>192.92503798547077</v>
      </c>
    </row>
    <row r="4537" spans="1:46" customFormat="1" hidden="1" x14ac:dyDescent="0.2">
      <c r="A4537">
        <v>10170859</v>
      </c>
      <c r="C4537">
        <v>271370122</v>
      </c>
      <c r="D4537" t="s">
        <v>9035</v>
      </c>
      <c r="E4537">
        <v>47.419690000000003</v>
      </c>
      <c r="F4537">
        <v>-92.948509999999999</v>
      </c>
      <c r="G4537" t="s">
        <v>45</v>
      </c>
      <c r="H4537" t="s">
        <v>46</v>
      </c>
      <c r="I4537" t="s">
        <v>173</v>
      </c>
      <c r="J4537" t="s">
        <v>197</v>
      </c>
      <c r="K4537" t="s">
        <v>140</v>
      </c>
      <c r="L4537" t="s">
        <v>265</v>
      </c>
      <c r="P4537" t="s">
        <v>5265</v>
      </c>
      <c r="S4537" t="s">
        <v>52</v>
      </c>
      <c r="AD4537" t="s">
        <v>70</v>
      </c>
      <c r="AT4537" s="3">
        <f t="shared" si="153"/>
        <v>306.15223727812361</v>
      </c>
    </row>
    <row r="4538" spans="1:46" customFormat="1" hidden="1" x14ac:dyDescent="0.2">
      <c r="A4538">
        <v>10170860</v>
      </c>
      <c r="C4538">
        <v>260710775</v>
      </c>
      <c r="D4538" t="s">
        <v>9036</v>
      </c>
      <c r="E4538">
        <v>46.098599999999998</v>
      </c>
      <c r="F4538">
        <v>-88.394450000000006</v>
      </c>
      <c r="G4538" t="s">
        <v>45</v>
      </c>
      <c r="H4538" t="s">
        <v>46</v>
      </c>
      <c r="I4538" t="s">
        <v>138</v>
      </c>
      <c r="J4538" t="s">
        <v>265</v>
      </c>
      <c r="K4538" t="s">
        <v>140</v>
      </c>
      <c r="L4538" t="s">
        <v>265</v>
      </c>
      <c r="P4538" t="s">
        <v>70</v>
      </c>
      <c r="S4538" t="s">
        <v>179</v>
      </c>
      <c r="AD4538" t="s">
        <v>54</v>
      </c>
      <c r="AK4538" t="s">
        <v>5501</v>
      </c>
      <c r="AT4538" s="3">
        <f t="shared" si="153"/>
        <v>196.03176442127105</v>
      </c>
    </row>
    <row r="4539" spans="1:46" customFormat="1" hidden="1" x14ac:dyDescent="0.2">
      <c r="A4539">
        <v>10170862</v>
      </c>
      <c r="C4539">
        <v>260530070</v>
      </c>
      <c r="D4539" t="s">
        <v>9037</v>
      </c>
      <c r="E4539">
        <v>46.469200000000001</v>
      </c>
      <c r="F4539">
        <v>-89.840100000000007</v>
      </c>
      <c r="G4539" t="s">
        <v>45</v>
      </c>
      <c r="H4539" t="s">
        <v>46</v>
      </c>
      <c r="I4539" t="s">
        <v>138</v>
      </c>
      <c r="J4539" t="s">
        <v>344</v>
      </c>
      <c r="K4539" t="s">
        <v>140</v>
      </c>
      <c r="L4539" t="s">
        <v>265</v>
      </c>
      <c r="P4539" t="s">
        <v>70</v>
      </c>
      <c r="S4539" t="s">
        <v>144</v>
      </c>
      <c r="AD4539" t="s">
        <v>54</v>
      </c>
      <c r="AK4539" t="s">
        <v>5304</v>
      </c>
      <c r="AT4539" s="3">
        <f t="shared" si="153"/>
        <v>205.30046943196012</v>
      </c>
    </row>
    <row r="4540" spans="1:46" customFormat="1" hidden="1" x14ac:dyDescent="0.2">
      <c r="A4540">
        <v>10170863</v>
      </c>
      <c r="C4540">
        <v>270450064</v>
      </c>
      <c r="D4540" t="s">
        <v>9038</v>
      </c>
      <c r="E4540">
        <v>43.654200000000003</v>
      </c>
      <c r="F4540">
        <v>-92.243780000000001</v>
      </c>
      <c r="G4540" t="s">
        <v>45</v>
      </c>
      <c r="H4540" t="s">
        <v>46</v>
      </c>
      <c r="I4540" t="s">
        <v>173</v>
      </c>
      <c r="J4540" t="s">
        <v>5486</v>
      </c>
      <c r="K4540" t="s">
        <v>140</v>
      </c>
      <c r="L4540" t="s">
        <v>265</v>
      </c>
      <c r="P4540" t="s">
        <v>51</v>
      </c>
      <c r="S4540" t="s">
        <v>60</v>
      </c>
      <c r="AB4540" t="s">
        <v>9039</v>
      </c>
      <c r="AD4540" t="s">
        <v>5169</v>
      </c>
      <c r="AK4540" t="s">
        <v>9040</v>
      </c>
      <c r="AT4540" s="3">
        <f t="shared" si="153"/>
        <v>112.81190110648353</v>
      </c>
    </row>
    <row r="4541" spans="1:46" customFormat="1" hidden="1" x14ac:dyDescent="0.2">
      <c r="A4541">
        <v>10170864</v>
      </c>
      <c r="C4541">
        <v>260710795</v>
      </c>
      <c r="D4541" t="s">
        <v>9041</v>
      </c>
      <c r="E4541">
        <v>46.089199999999998</v>
      </c>
      <c r="F4541">
        <v>-88.505049999999997</v>
      </c>
      <c r="G4541" t="s">
        <v>45</v>
      </c>
      <c r="H4541" t="s">
        <v>46</v>
      </c>
      <c r="I4541" t="s">
        <v>138</v>
      </c>
      <c r="J4541" t="s">
        <v>265</v>
      </c>
      <c r="K4541" t="s">
        <v>140</v>
      </c>
      <c r="L4541" t="s">
        <v>265</v>
      </c>
      <c r="P4541" t="s">
        <v>70</v>
      </c>
      <c r="S4541" t="s">
        <v>179</v>
      </c>
      <c r="AD4541" t="s">
        <v>54</v>
      </c>
      <c r="AK4541" t="s">
        <v>9042</v>
      </c>
      <c r="AT4541" s="3">
        <f t="shared" si="153"/>
        <v>193.32074506315303</v>
      </c>
    </row>
    <row r="4542" spans="1:46" customFormat="1" hidden="1" x14ac:dyDescent="0.2">
      <c r="A4542">
        <v>10170865</v>
      </c>
      <c r="C4542">
        <v>260530069</v>
      </c>
      <c r="D4542" t="s">
        <v>5231</v>
      </c>
      <c r="E4542">
        <v>46.470599999999997</v>
      </c>
      <c r="F4542">
        <v>-90.065709999999996</v>
      </c>
      <c r="G4542" t="s">
        <v>45</v>
      </c>
      <c r="H4542" t="s">
        <v>46</v>
      </c>
      <c r="I4542" t="s">
        <v>138</v>
      </c>
      <c r="J4542" t="s">
        <v>344</v>
      </c>
      <c r="K4542" t="s">
        <v>140</v>
      </c>
      <c r="L4542" t="s">
        <v>265</v>
      </c>
      <c r="P4542" t="s">
        <v>70</v>
      </c>
      <c r="S4542" t="s">
        <v>144</v>
      </c>
      <c r="AD4542" t="s">
        <v>54</v>
      </c>
      <c r="AK4542" t="s">
        <v>5232</v>
      </c>
      <c r="AT4542" s="3">
        <f t="shared" si="153"/>
        <v>205.27366103755546</v>
      </c>
    </row>
    <row r="4543" spans="1:46" customFormat="1" hidden="1" x14ac:dyDescent="0.2">
      <c r="A4543">
        <v>10170869</v>
      </c>
      <c r="C4543">
        <v>261030111</v>
      </c>
      <c r="D4543" t="s">
        <v>9043</v>
      </c>
      <c r="E4543">
        <v>46.501399999999997</v>
      </c>
      <c r="F4543">
        <v>-87.792820000000006</v>
      </c>
      <c r="G4543" t="s">
        <v>45</v>
      </c>
      <c r="H4543" t="s">
        <v>46</v>
      </c>
      <c r="I4543" t="s">
        <v>138</v>
      </c>
      <c r="J4543" t="s">
        <v>264</v>
      </c>
      <c r="K4543" t="s">
        <v>140</v>
      </c>
      <c r="L4543" t="s">
        <v>265</v>
      </c>
      <c r="P4543" t="s">
        <v>204</v>
      </c>
      <c r="S4543" t="s">
        <v>60</v>
      </c>
      <c r="AD4543" t="s">
        <v>54</v>
      </c>
      <c r="AK4543" t="s">
        <v>7224</v>
      </c>
      <c r="AT4543" s="3">
        <f t="shared" si="153"/>
        <v>233.71298751760378</v>
      </c>
    </row>
    <row r="4544" spans="1:46" customFormat="1" hidden="1" x14ac:dyDescent="0.2">
      <c r="A4544">
        <v>10170875</v>
      </c>
      <c r="C4544">
        <v>271370244</v>
      </c>
      <c r="D4544" t="s">
        <v>9044</v>
      </c>
      <c r="E4544">
        <v>47.621400000000001</v>
      </c>
      <c r="F4544">
        <v>-92.065479999999994</v>
      </c>
      <c r="G4544" t="s">
        <v>45</v>
      </c>
      <c r="H4544" t="s">
        <v>46</v>
      </c>
      <c r="I4544" t="s">
        <v>173</v>
      </c>
      <c r="J4544" t="s">
        <v>197</v>
      </c>
      <c r="K4544" t="s">
        <v>140</v>
      </c>
      <c r="L4544" t="s">
        <v>265</v>
      </c>
      <c r="P4544" t="s">
        <v>51</v>
      </c>
      <c r="S4544" t="s">
        <v>52</v>
      </c>
      <c r="AB4544" t="s">
        <v>8674</v>
      </c>
      <c r="AD4544" t="s">
        <v>5169</v>
      </c>
      <c r="AK4544" t="s">
        <v>9045</v>
      </c>
      <c r="AT4544" s="3">
        <f t="shared" si="153"/>
        <v>301.75239955911752</v>
      </c>
    </row>
    <row r="4545" spans="1:46" customFormat="1" hidden="1" x14ac:dyDescent="0.2">
      <c r="A4545">
        <v>10170877</v>
      </c>
      <c r="C4545">
        <v>260439004</v>
      </c>
      <c r="D4545" t="s">
        <v>9046</v>
      </c>
      <c r="E4545">
        <v>44.988900000000001</v>
      </c>
      <c r="F4545">
        <v>-87.99033</v>
      </c>
      <c r="G4545" t="s">
        <v>45</v>
      </c>
      <c r="H4545" t="s">
        <v>46</v>
      </c>
      <c r="I4545" t="s">
        <v>138</v>
      </c>
      <c r="J4545" t="s">
        <v>298</v>
      </c>
      <c r="K4545" t="s">
        <v>140</v>
      </c>
      <c r="L4545" t="s">
        <v>265</v>
      </c>
      <c r="P4545" t="s">
        <v>5265</v>
      </c>
      <c r="S4545" t="s">
        <v>52</v>
      </c>
      <c r="AD4545" t="s">
        <v>54</v>
      </c>
      <c r="AK4545" t="s">
        <v>9047</v>
      </c>
      <c r="AT4545" s="3">
        <f t="shared" si="153"/>
        <v>143.09005154957714</v>
      </c>
    </row>
    <row r="4546" spans="1:46" customFormat="1" hidden="1" x14ac:dyDescent="0.2">
      <c r="A4546">
        <v>10170882</v>
      </c>
      <c r="B4546" t="s">
        <v>2260</v>
      </c>
      <c r="C4546">
        <v>260610014</v>
      </c>
      <c r="D4546" t="s">
        <v>9048</v>
      </c>
      <c r="E4546">
        <v>47.223300000000002</v>
      </c>
      <c r="F4546">
        <v>-88.455650000000006</v>
      </c>
      <c r="G4546" t="s">
        <v>45</v>
      </c>
      <c r="H4546" t="s">
        <v>46</v>
      </c>
      <c r="I4546" t="s">
        <v>138</v>
      </c>
      <c r="J4546" t="s">
        <v>1811</v>
      </c>
      <c r="K4546" t="s">
        <v>140</v>
      </c>
      <c r="L4546" t="s">
        <v>142</v>
      </c>
      <c r="P4546" t="s">
        <v>204</v>
      </c>
      <c r="S4546" t="s">
        <v>60</v>
      </c>
      <c r="V4546" t="s">
        <v>9049</v>
      </c>
      <c r="X4546" t="s">
        <v>204</v>
      </c>
      <c r="AB4546" t="s">
        <v>9050</v>
      </c>
      <c r="AD4546" t="s">
        <v>5369</v>
      </c>
      <c r="AK4546" t="s">
        <v>9051</v>
      </c>
      <c r="AM4546">
        <v>1879</v>
      </c>
      <c r="AQ4546">
        <v>1874</v>
      </c>
      <c r="AT4546" s="3">
        <f t="shared" si="153"/>
        <v>267.94211586776765</v>
      </c>
    </row>
    <row r="4547" spans="1:46" customFormat="1" hidden="1" x14ac:dyDescent="0.2">
      <c r="A4547">
        <v>10170885</v>
      </c>
      <c r="C4547">
        <v>260710624</v>
      </c>
      <c r="D4547" t="s">
        <v>9052</v>
      </c>
      <c r="E4547">
        <v>46.061100000000003</v>
      </c>
      <c r="F4547">
        <v>-88.61815</v>
      </c>
      <c r="G4547" t="s">
        <v>45</v>
      </c>
      <c r="H4547" t="s">
        <v>46</v>
      </c>
      <c r="I4547" t="s">
        <v>138</v>
      </c>
      <c r="J4547" t="s">
        <v>265</v>
      </c>
      <c r="K4547" t="s">
        <v>140</v>
      </c>
      <c r="L4547" t="s">
        <v>265</v>
      </c>
      <c r="P4547" t="s">
        <v>70</v>
      </c>
      <c r="S4547" t="s">
        <v>179</v>
      </c>
      <c r="AD4547" t="s">
        <v>54</v>
      </c>
      <c r="AK4547" t="s">
        <v>5939</v>
      </c>
      <c r="AT4547" s="3">
        <f t="shared" ref="AT4547:AT4610" si="154">(2*ATAN2(SQRT(1-(SIN(ABS(E4547-$E$1)*PI()/180/2)^2+COS($E$1*PI()/180)*COS(E4547*PI()/180)*SIN(ABS(F4547-$F$1)*PI()/180/2)^2)),SQRT(SIN(ABS(E4547-$E$1)*PI()/180/2)^2+COS($E$1*PI()/180)*COS(E4547*PI()/180)*SIN(ABS(F4547-$F$1)*PI()/180/2)^2)))*6371*0.621371</f>
        <v>189.48005102008776</v>
      </c>
    </row>
    <row r="4548" spans="1:46" customFormat="1" hidden="1" x14ac:dyDescent="0.2">
      <c r="A4548">
        <v>10170890</v>
      </c>
      <c r="C4548">
        <v>260710183</v>
      </c>
      <c r="D4548" t="s">
        <v>9053</v>
      </c>
      <c r="E4548">
        <v>46.075800000000001</v>
      </c>
      <c r="F4548">
        <v>-88.664760000000001</v>
      </c>
      <c r="G4548" t="s">
        <v>45</v>
      </c>
      <c r="H4548" t="s">
        <v>46</v>
      </c>
      <c r="I4548" t="s">
        <v>138</v>
      </c>
      <c r="J4548" t="s">
        <v>265</v>
      </c>
      <c r="K4548" t="s">
        <v>140</v>
      </c>
      <c r="L4548" t="s">
        <v>265</v>
      </c>
      <c r="P4548" t="s">
        <v>70</v>
      </c>
      <c r="S4548" t="s">
        <v>179</v>
      </c>
      <c r="AD4548" t="s">
        <v>54</v>
      </c>
      <c r="AK4548" t="s">
        <v>7090</v>
      </c>
      <c r="AT4548" s="3">
        <f t="shared" si="154"/>
        <v>189.62505358545212</v>
      </c>
    </row>
    <row r="4549" spans="1:46" customFormat="1" hidden="1" x14ac:dyDescent="0.2">
      <c r="A4549">
        <v>10170894</v>
      </c>
      <c r="C4549">
        <v>261270001</v>
      </c>
      <c r="D4549" t="s">
        <v>9054</v>
      </c>
      <c r="E4549">
        <v>43.590299999999999</v>
      </c>
      <c r="F4549">
        <v>-86.290570000000002</v>
      </c>
      <c r="G4549" t="s">
        <v>45</v>
      </c>
      <c r="H4549" t="s">
        <v>46</v>
      </c>
      <c r="I4549" t="s">
        <v>138</v>
      </c>
      <c r="J4549" t="s">
        <v>5909</v>
      </c>
      <c r="K4549" t="s">
        <v>49</v>
      </c>
      <c r="L4549" t="s">
        <v>59</v>
      </c>
      <c r="P4549" t="s">
        <v>51</v>
      </c>
      <c r="S4549" t="s">
        <v>52</v>
      </c>
      <c r="AB4549" t="s">
        <v>9055</v>
      </c>
      <c r="AD4549" t="s">
        <v>54</v>
      </c>
      <c r="AK4549" t="s">
        <v>5453</v>
      </c>
      <c r="AT4549" s="3">
        <f t="shared" si="154"/>
        <v>185.86130266835261</v>
      </c>
    </row>
    <row r="4550" spans="1:46" customFormat="1" hidden="1" x14ac:dyDescent="0.2">
      <c r="A4550">
        <v>10170896</v>
      </c>
      <c r="C4550">
        <v>271370195</v>
      </c>
      <c r="D4550" t="s">
        <v>741</v>
      </c>
      <c r="E4550">
        <v>47.476089999999999</v>
      </c>
      <c r="F4550">
        <v>-92.864909999999995</v>
      </c>
      <c r="G4550" t="s">
        <v>45</v>
      </c>
      <c r="H4550" t="s">
        <v>46</v>
      </c>
      <c r="I4550" t="s">
        <v>173</v>
      </c>
      <c r="J4550" t="s">
        <v>197</v>
      </c>
      <c r="K4550" t="s">
        <v>140</v>
      </c>
      <c r="L4550" t="s">
        <v>265</v>
      </c>
      <c r="P4550" t="s">
        <v>204</v>
      </c>
      <c r="S4550" t="s">
        <v>60</v>
      </c>
      <c r="AB4550" t="s">
        <v>5705</v>
      </c>
      <c r="AD4550" t="s">
        <v>5169</v>
      </c>
      <c r="AK4550" t="s">
        <v>9056</v>
      </c>
      <c r="AT4550" s="3">
        <f t="shared" si="154"/>
        <v>307.72642379279768</v>
      </c>
    </row>
    <row r="4551" spans="1:46" customFormat="1" hidden="1" x14ac:dyDescent="0.2">
      <c r="A4551">
        <v>10170898</v>
      </c>
      <c r="C4551">
        <v>270350141</v>
      </c>
      <c r="D4551" t="s">
        <v>4485</v>
      </c>
      <c r="E4551">
        <v>46.485590000000002</v>
      </c>
      <c r="F4551">
        <v>-94.00215</v>
      </c>
      <c r="G4551" t="s">
        <v>45</v>
      </c>
      <c r="H4551" t="s">
        <v>46</v>
      </c>
      <c r="I4551" t="s">
        <v>173</v>
      </c>
      <c r="J4551" t="s">
        <v>447</v>
      </c>
      <c r="K4551" t="s">
        <v>140</v>
      </c>
      <c r="L4551" t="s">
        <v>265</v>
      </c>
      <c r="N4551" t="s">
        <v>448</v>
      </c>
      <c r="P4551" t="s">
        <v>51</v>
      </c>
      <c r="S4551" t="s">
        <v>60</v>
      </c>
      <c r="AB4551" t="s">
        <v>9057</v>
      </c>
      <c r="AD4551" t="s">
        <v>5169</v>
      </c>
      <c r="AK4551" t="s">
        <v>9058</v>
      </c>
      <c r="AT4551" s="3">
        <f t="shared" si="154"/>
        <v>284.16998695173834</v>
      </c>
    </row>
    <row r="4552" spans="1:46" customFormat="1" hidden="1" x14ac:dyDescent="0.2">
      <c r="A4552">
        <v>10170900</v>
      </c>
      <c r="C4552">
        <v>270610098</v>
      </c>
      <c r="D4552" t="s">
        <v>4817</v>
      </c>
      <c r="E4552">
        <v>47.295290000000001</v>
      </c>
      <c r="F4552">
        <v>-93.444630000000004</v>
      </c>
      <c r="G4552" t="s">
        <v>45</v>
      </c>
      <c r="H4552" t="s">
        <v>46</v>
      </c>
      <c r="I4552" t="s">
        <v>173</v>
      </c>
      <c r="J4552" t="s">
        <v>433</v>
      </c>
      <c r="K4552" t="s">
        <v>140</v>
      </c>
      <c r="L4552" t="s">
        <v>265</v>
      </c>
      <c r="P4552" t="s">
        <v>51</v>
      </c>
      <c r="S4552" t="s">
        <v>60</v>
      </c>
      <c r="AB4552" t="s">
        <v>5629</v>
      </c>
      <c r="AD4552" t="s">
        <v>5169</v>
      </c>
      <c r="AK4552" t="s">
        <v>9059</v>
      </c>
      <c r="AT4552" s="3">
        <f t="shared" si="154"/>
        <v>310.88135752018457</v>
      </c>
    </row>
    <row r="4553" spans="1:46" customFormat="1" hidden="1" x14ac:dyDescent="0.2">
      <c r="A4553">
        <v>10170904</v>
      </c>
      <c r="C4553">
        <v>270990001</v>
      </c>
      <c r="D4553" t="s">
        <v>9060</v>
      </c>
      <c r="E4553">
        <v>43.649700000000003</v>
      </c>
      <c r="F4553">
        <v>-92.966899999999995</v>
      </c>
      <c r="G4553" t="s">
        <v>45</v>
      </c>
      <c r="H4553" t="s">
        <v>46</v>
      </c>
      <c r="I4553" t="s">
        <v>173</v>
      </c>
      <c r="J4553" t="s">
        <v>5513</v>
      </c>
      <c r="K4553" t="s">
        <v>49</v>
      </c>
      <c r="L4553" t="s">
        <v>59</v>
      </c>
      <c r="P4553" t="s">
        <v>51</v>
      </c>
      <c r="S4553" t="s">
        <v>52</v>
      </c>
      <c r="AB4553" t="s">
        <v>5632</v>
      </c>
      <c r="AD4553" t="s">
        <v>5169</v>
      </c>
      <c r="AK4553" t="s">
        <v>5633</v>
      </c>
      <c r="AT4553" s="3">
        <f t="shared" si="154"/>
        <v>148.8638686210333</v>
      </c>
    </row>
    <row r="4554" spans="1:46" customFormat="1" hidden="1" x14ac:dyDescent="0.2">
      <c r="A4554">
        <v>10170908</v>
      </c>
      <c r="C4554">
        <v>271370211</v>
      </c>
      <c r="D4554" t="s">
        <v>9061</v>
      </c>
      <c r="E4554">
        <v>47.455289999999998</v>
      </c>
      <c r="F4554">
        <v>-92.910809999999998</v>
      </c>
      <c r="G4554" t="s">
        <v>45</v>
      </c>
      <c r="H4554" t="s">
        <v>46</v>
      </c>
      <c r="I4554" t="s">
        <v>173</v>
      </c>
      <c r="J4554" t="s">
        <v>197</v>
      </c>
      <c r="K4554" t="s">
        <v>140</v>
      </c>
      <c r="L4554" t="s">
        <v>265</v>
      </c>
      <c r="P4554" t="s">
        <v>204</v>
      </c>
      <c r="S4554" t="s">
        <v>60</v>
      </c>
      <c r="AB4554" t="s">
        <v>9062</v>
      </c>
      <c r="AD4554" t="s">
        <v>5169</v>
      </c>
      <c r="AK4554" t="s">
        <v>9063</v>
      </c>
      <c r="AT4554" s="3">
        <f t="shared" si="154"/>
        <v>307.46793829820939</v>
      </c>
    </row>
    <row r="4555" spans="1:46" customFormat="1" hidden="1" x14ac:dyDescent="0.2">
      <c r="A4555">
        <v>10170909</v>
      </c>
      <c r="C4555">
        <v>260710315</v>
      </c>
      <c r="D4555" t="s">
        <v>9064</v>
      </c>
      <c r="E4555">
        <v>46.104700000000001</v>
      </c>
      <c r="F4555">
        <v>-88.641750000000002</v>
      </c>
      <c r="G4555" t="s">
        <v>45</v>
      </c>
      <c r="H4555" t="s">
        <v>46</v>
      </c>
      <c r="I4555" t="s">
        <v>138</v>
      </c>
      <c r="J4555" t="s">
        <v>265</v>
      </c>
      <c r="K4555" t="s">
        <v>140</v>
      </c>
      <c r="L4555" t="s">
        <v>265</v>
      </c>
      <c r="P4555" t="s">
        <v>70</v>
      </c>
      <c r="S4555" t="s">
        <v>179</v>
      </c>
      <c r="AD4555" t="s">
        <v>54</v>
      </c>
      <c r="AK4555" t="s">
        <v>9065</v>
      </c>
      <c r="AT4555" s="3">
        <f t="shared" si="154"/>
        <v>191.88284595853307</v>
      </c>
    </row>
    <row r="4556" spans="1:46" customFormat="1" hidden="1" x14ac:dyDescent="0.2">
      <c r="A4556">
        <v>10170910</v>
      </c>
      <c r="C4556">
        <v>260710344</v>
      </c>
      <c r="D4556" t="s">
        <v>9066</v>
      </c>
      <c r="E4556">
        <v>46.612200000000001</v>
      </c>
      <c r="F4556">
        <v>-88.130840000000006</v>
      </c>
      <c r="G4556" t="s">
        <v>45</v>
      </c>
      <c r="H4556" t="s">
        <v>46</v>
      </c>
      <c r="I4556" t="s">
        <v>138</v>
      </c>
      <c r="J4556" t="s">
        <v>265</v>
      </c>
      <c r="K4556" t="s">
        <v>140</v>
      </c>
      <c r="L4556" t="s">
        <v>265</v>
      </c>
      <c r="P4556" t="s">
        <v>70</v>
      </c>
      <c r="S4556" t="s">
        <v>179</v>
      </c>
      <c r="AD4556" t="s">
        <v>54</v>
      </c>
      <c r="AK4556" t="s">
        <v>5549</v>
      </c>
      <c r="AT4556" s="3">
        <f t="shared" si="154"/>
        <v>233.56653549892249</v>
      </c>
    </row>
    <row r="4557" spans="1:46" customFormat="1" hidden="1" x14ac:dyDescent="0.2">
      <c r="A4557">
        <v>10170914</v>
      </c>
      <c r="C4557">
        <v>271690019</v>
      </c>
      <c r="D4557" t="s">
        <v>9067</v>
      </c>
      <c r="E4557">
        <v>44.101399999999998</v>
      </c>
      <c r="F4557">
        <v>-91.753460000000004</v>
      </c>
      <c r="G4557" t="s">
        <v>45</v>
      </c>
      <c r="H4557" t="s">
        <v>46</v>
      </c>
      <c r="I4557" t="s">
        <v>173</v>
      </c>
      <c r="J4557" t="s">
        <v>5525</v>
      </c>
      <c r="K4557" t="s">
        <v>49</v>
      </c>
      <c r="L4557" t="s">
        <v>50</v>
      </c>
      <c r="P4557" t="s">
        <v>51</v>
      </c>
      <c r="S4557" t="s">
        <v>52</v>
      </c>
      <c r="AD4557" t="s">
        <v>5434</v>
      </c>
      <c r="AK4557" t="s">
        <v>5881</v>
      </c>
      <c r="AT4557" s="3">
        <f t="shared" si="154"/>
        <v>96.809953683309033</v>
      </c>
    </row>
    <row r="4558" spans="1:46" customFormat="1" hidden="1" x14ac:dyDescent="0.2">
      <c r="A4558">
        <v>10170916</v>
      </c>
      <c r="C4558">
        <v>261030021</v>
      </c>
      <c r="D4558" t="s">
        <v>2724</v>
      </c>
      <c r="E4558">
        <v>46.498899999999999</v>
      </c>
      <c r="F4558">
        <v>-87.596720000000005</v>
      </c>
      <c r="G4558" t="s">
        <v>45</v>
      </c>
      <c r="H4558" t="s">
        <v>46</v>
      </c>
      <c r="I4558" t="s">
        <v>138</v>
      </c>
      <c r="J4558" t="s">
        <v>264</v>
      </c>
      <c r="K4558" t="s">
        <v>140</v>
      </c>
      <c r="N4558" t="s">
        <v>265</v>
      </c>
      <c r="P4558" t="s">
        <v>204</v>
      </c>
      <c r="S4558" t="s">
        <v>60</v>
      </c>
      <c r="AD4558" t="s">
        <v>54</v>
      </c>
      <c r="AK4558" t="s">
        <v>5223</v>
      </c>
      <c r="AM4558">
        <v>1918</v>
      </c>
      <c r="AT4558" s="3">
        <f t="shared" si="154"/>
        <v>238.13129576682476</v>
      </c>
    </row>
    <row r="4559" spans="1:46" customFormat="1" hidden="1" x14ac:dyDescent="0.2">
      <c r="A4559">
        <v>10170917</v>
      </c>
      <c r="C4559">
        <v>270170012</v>
      </c>
      <c r="D4559" t="s">
        <v>9068</v>
      </c>
      <c r="E4559">
        <v>46.689190000000004</v>
      </c>
      <c r="F4559">
        <v>-92.355490000000003</v>
      </c>
      <c r="G4559" t="s">
        <v>45</v>
      </c>
      <c r="H4559" t="s">
        <v>46</v>
      </c>
      <c r="I4559" t="s">
        <v>173</v>
      </c>
      <c r="J4559" t="s">
        <v>1220</v>
      </c>
      <c r="K4559" t="s">
        <v>49</v>
      </c>
      <c r="L4559" t="s">
        <v>59</v>
      </c>
      <c r="P4559" t="s">
        <v>51</v>
      </c>
      <c r="S4559" t="s">
        <v>52</v>
      </c>
      <c r="AD4559" t="s">
        <v>5434</v>
      </c>
      <c r="AK4559" t="s">
        <v>9069</v>
      </c>
      <c r="AT4559" s="3">
        <f t="shared" si="154"/>
        <v>248.47543987496309</v>
      </c>
    </row>
    <row r="4560" spans="1:46" customFormat="1" hidden="1" x14ac:dyDescent="0.2">
      <c r="A4560">
        <v>10170918</v>
      </c>
      <c r="C4560">
        <v>260710334</v>
      </c>
      <c r="D4560" t="s">
        <v>9070</v>
      </c>
      <c r="E4560">
        <v>46.606699999999996</v>
      </c>
      <c r="F4560">
        <v>-88.117840000000001</v>
      </c>
      <c r="G4560" t="s">
        <v>45</v>
      </c>
      <c r="H4560" t="s">
        <v>46</v>
      </c>
      <c r="I4560" t="s">
        <v>138</v>
      </c>
      <c r="J4560" t="s">
        <v>265</v>
      </c>
      <c r="K4560" t="s">
        <v>140</v>
      </c>
      <c r="L4560" t="s">
        <v>265</v>
      </c>
      <c r="P4560" t="s">
        <v>70</v>
      </c>
      <c r="S4560" t="s">
        <v>179</v>
      </c>
      <c r="AD4560" t="s">
        <v>54</v>
      </c>
      <c r="AK4560" t="s">
        <v>9071</v>
      </c>
      <c r="AT4560" s="3">
        <f t="shared" si="154"/>
        <v>233.46720055448159</v>
      </c>
    </row>
    <row r="4561" spans="1:46" customFormat="1" hidden="1" x14ac:dyDescent="0.2">
      <c r="A4561">
        <v>10170919</v>
      </c>
      <c r="C4561">
        <v>260710677</v>
      </c>
      <c r="D4561" t="s">
        <v>9072</v>
      </c>
      <c r="E4561">
        <v>46.068600000000004</v>
      </c>
      <c r="F4561">
        <v>-88.624250000000004</v>
      </c>
      <c r="G4561" t="s">
        <v>45</v>
      </c>
      <c r="H4561" t="s">
        <v>46</v>
      </c>
      <c r="I4561" t="s">
        <v>138</v>
      </c>
      <c r="J4561" t="s">
        <v>265</v>
      </c>
      <c r="K4561" t="s">
        <v>140</v>
      </c>
      <c r="L4561" t="s">
        <v>265</v>
      </c>
      <c r="P4561" t="s">
        <v>70</v>
      </c>
      <c r="S4561" t="s">
        <v>179</v>
      </c>
      <c r="AD4561" t="s">
        <v>54</v>
      </c>
      <c r="AK4561" t="s">
        <v>5819</v>
      </c>
      <c r="AT4561" s="3">
        <f t="shared" si="154"/>
        <v>189.8560361401118</v>
      </c>
    </row>
    <row r="4562" spans="1:46" customFormat="1" hidden="1" x14ac:dyDescent="0.2">
      <c r="A4562">
        <v>10170920</v>
      </c>
      <c r="C4562">
        <v>260770008</v>
      </c>
      <c r="D4562" t="s">
        <v>9073</v>
      </c>
      <c r="E4562">
        <v>42.31391</v>
      </c>
      <c r="F4562">
        <v>-85.629149999999996</v>
      </c>
      <c r="G4562" t="s">
        <v>45</v>
      </c>
      <c r="H4562" t="s">
        <v>46</v>
      </c>
      <c r="I4562" t="s">
        <v>138</v>
      </c>
      <c r="J4562" t="s">
        <v>5441</v>
      </c>
      <c r="K4562" t="s">
        <v>49</v>
      </c>
      <c r="L4562" t="s">
        <v>59</v>
      </c>
      <c r="P4562" t="s">
        <v>51</v>
      </c>
      <c r="S4562" t="s">
        <v>52</v>
      </c>
      <c r="AD4562" t="s">
        <v>54</v>
      </c>
      <c r="AK4562" t="s">
        <v>5750</v>
      </c>
      <c r="AT4562" s="3">
        <f t="shared" si="154"/>
        <v>235.85650188015424</v>
      </c>
    </row>
    <row r="4563" spans="1:46" customFormat="1" hidden="1" x14ac:dyDescent="0.2">
      <c r="A4563">
        <v>10170921</v>
      </c>
      <c r="C4563">
        <v>271370034</v>
      </c>
      <c r="D4563" t="s">
        <v>9074</v>
      </c>
      <c r="E4563">
        <v>47.558300000000003</v>
      </c>
      <c r="F4563">
        <v>-92.241889999999998</v>
      </c>
      <c r="G4563" t="s">
        <v>45</v>
      </c>
      <c r="H4563" t="s">
        <v>46</v>
      </c>
      <c r="I4563" t="s">
        <v>173</v>
      </c>
      <c r="J4563" t="s">
        <v>197</v>
      </c>
      <c r="K4563" t="s">
        <v>1398</v>
      </c>
      <c r="L4563" t="s">
        <v>265</v>
      </c>
      <c r="N4563" t="s">
        <v>5550</v>
      </c>
      <c r="P4563" t="s">
        <v>51</v>
      </c>
      <c r="S4563" t="s">
        <v>179</v>
      </c>
      <c r="V4563" t="s">
        <v>5897</v>
      </c>
      <c r="AB4563" t="s">
        <v>9075</v>
      </c>
      <c r="AD4563" t="s">
        <v>9076</v>
      </c>
      <c r="AK4563" t="s">
        <v>5899</v>
      </c>
      <c r="AT4563" s="3">
        <f t="shared" si="154"/>
        <v>300.63143150339306</v>
      </c>
    </row>
    <row r="4564" spans="1:46" customFormat="1" hidden="1" x14ac:dyDescent="0.2">
      <c r="A4564">
        <v>10170924</v>
      </c>
      <c r="C4564">
        <v>260710284</v>
      </c>
      <c r="D4564" t="s">
        <v>9077</v>
      </c>
      <c r="E4564">
        <v>46.094999999999999</v>
      </c>
      <c r="F4564">
        <v>-88.651449999999997</v>
      </c>
      <c r="G4564" t="s">
        <v>45</v>
      </c>
      <c r="H4564" t="s">
        <v>46</v>
      </c>
      <c r="I4564" t="s">
        <v>138</v>
      </c>
      <c r="J4564" t="s">
        <v>265</v>
      </c>
      <c r="K4564" t="s">
        <v>140</v>
      </c>
      <c r="L4564" t="s">
        <v>265</v>
      </c>
      <c r="P4564" t="s">
        <v>70</v>
      </c>
      <c r="S4564" t="s">
        <v>144</v>
      </c>
      <c r="AD4564" t="s">
        <v>54</v>
      </c>
      <c r="AK4564" t="s">
        <v>5388</v>
      </c>
      <c r="AT4564" s="3">
        <f t="shared" si="154"/>
        <v>191.09145747394768</v>
      </c>
    </row>
    <row r="4565" spans="1:46" customFormat="1" hidden="1" x14ac:dyDescent="0.2">
      <c r="A4565">
        <v>10170929</v>
      </c>
      <c r="C4565">
        <v>271370330</v>
      </c>
      <c r="D4565" t="s">
        <v>1019</v>
      </c>
      <c r="E4565">
        <v>47.527500000000003</v>
      </c>
      <c r="F4565">
        <v>-92.370189999999994</v>
      </c>
      <c r="G4565" t="s">
        <v>45</v>
      </c>
      <c r="H4565" t="s">
        <v>46</v>
      </c>
      <c r="I4565" t="s">
        <v>173</v>
      </c>
      <c r="J4565" t="s">
        <v>197</v>
      </c>
      <c r="K4565" t="s">
        <v>140</v>
      </c>
      <c r="L4565" t="s">
        <v>265</v>
      </c>
      <c r="P4565" t="s">
        <v>51</v>
      </c>
      <c r="S4565" t="s">
        <v>60</v>
      </c>
      <c r="AB4565" t="s">
        <v>5671</v>
      </c>
      <c r="AD4565" t="s">
        <v>5169</v>
      </c>
      <c r="AK4565" t="s">
        <v>9078</v>
      </c>
      <c r="AT4565" s="3">
        <f t="shared" si="154"/>
        <v>300.96789669166481</v>
      </c>
    </row>
    <row r="4566" spans="1:46" customFormat="1" hidden="1" x14ac:dyDescent="0.2">
      <c r="A4566">
        <v>10170930</v>
      </c>
      <c r="C4566">
        <v>260710548</v>
      </c>
      <c r="D4566" t="s">
        <v>9079</v>
      </c>
      <c r="E4566">
        <v>46.0822</v>
      </c>
      <c r="F4566">
        <v>-88.593350000000001</v>
      </c>
      <c r="G4566" t="s">
        <v>45</v>
      </c>
      <c r="H4566" t="s">
        <v>46</v>
      </c>
      <c r="I4566" t="s">
        <v>138</v>
      </c>
      <c r="J4566" t="s">
        <v>265</v>
      </c>
      <c r="K4566" t="s">
        <v>140</v>
      </c>
      <c r="L4566" t="s">
        <v>265</v>
      </c>
      <c r="P4566" t="s">
        <v>70</v>
      </c>
      <c r="S4566" t="s">
        <v>179</v>
      </c>
      <c r="AD4566" t="s">
        <v>54</v>
      </c>
      <c r="AK4566" t="s">
        <v>7377</v>
      </c>
      <c r="AT4566" s="3">
        <f t="shared" si="154"/>
        <v>191.27256102652328</v>
      </c>
    </row>
    <row r="4567" spans="1:46" customFormat="1" hidden="1" x14ac:dyDescent="0.2">
      <c r="A4567">
        <v>10170932</v>
      </c>
      <c r="C4567">
        <v>271370242</v>
      </c>
      <c r="D4567" t="s">
        <v>9080</v>
      </c>
      <c r="E4567">
        <v>47.581699999999998</v>
      </c>
      <c r="F4567">
        <v>-92.120480000000001</v>
      </c>
      <c r="G4567" t="s">
        <v>45</v>
      </c>
      <c r="H4567" t="s">
        <v>46</v>
      </c>
      <c r="I4567" t="s">
        <v>173</v>
      </c>
      <c r="J4567" t="s">
        <v>197</v>
      </c>
      <c r="K4567" t="s">
        <v>140</v>
      </c>
      <c r="L4567" t="s">
        <v>265</v>
      </c>
      <c r="P4567" t="s">
        <v>51</v>
      </c>
      <c r="S4567" t="s">
        <v>52</v>
      </c>
      <c r="AB4567" t="s">
        <v>9081</v>
      </c>
      <c r="AD4567" t="s">
        <v>5169</v>
      </c>
      <c r="AK4567" t="s">
        <v>9082</v>
      </c>
      <c r="AT4567" s="3">
        <f t="shared" si="154"/>
        <v>300.07565700292093</v>
      </c>
    </row>
    <row r="4568" spans="1:46" customFormat="1" hidden="1" x14ac:dyDescent="0.2">
      <c r="A4568">
        <v>10170942</v>
      </c>
      <c r="C4568">
        <v>260710155</v>
      </c>
      <c r="D4568" t="s">
        <v>5345</v>
      </c>
      <c r="E4568">
        <v>46.172199999999997</v>
      </c>
      <c r="F4568">
        <v>-88.174239999999998</v>
      </c>
      <c r="G4568" t="s">
        <v>45</v>
      </c>
      <c r="H4568" t="s">
        <v>46</v>
      </c>
      <c r="I4568" t="s">
        <v>138</v>
      </c>
      <c r="J4568" t="s">
        <v>265</v>
      </c>
      <c r="K4568" t="s">
        <v>140</v>
      </c>
      <c r="L4568" t="s">
        <v>265</v>
      </c>
      <c r="P4568" t="s">
        <v>204</v>
      </c>
      <c r="S4568" t="s">
        <v>179</v>
      </c>
      <c r="AD4568" t="s">
        <v>54</v>
      </c>
      <c r="AK4568" t="s">
        <v>9083</v>
      </c>
      <c r="AT4568" s="3">
        <f t="shared" si="154"/>
        <v>205.1455954059507</v>
      </c>
    </row>
    <row r="4569" spans="1:46" customFormat="1" hidden="1" x14ac:dyDescent="0.2">
      <c r="A4569">
        <v>10170945</v>
      </c>
      <c r="C4569">
        <v>260710301</v>
      </c>
      <c r="D4569" t="s">
        <v>9084</v>
      </c>
      <c r="E4569">
        <v>46.125599999999999</v>
      </c>
      <c r="F4569">
        <v>-88.636750000000006</v>
      </c>
      <c r="G4569" t="s">
        <v>45</v>
      </c>
      <c r="H4569" t="s">
        <v>46</v>
      </c>
      <c r="I4569" t="s">
        <v>138</v>
      </c>
      <c r="J4569" t="s">
        <v>265</v>
      </c>
      <c r="K4569" t="s">
        <v>140</v>
      </c>
      <c r="L4569" t="s">
        <v>265</v>
      </c>
      <c r="P4569" t="s">
        <v>70</v>
      </c>
      <c r="S4569" t="s">
        <v>179</v>
      </c>
      <c r="AD4569" t="s">
        <v>54</v>
      </c>
      <c r="AK4569" t="s">
        <v>9085</v>
      </c>
      <c r="AT4569" s="3">
        <f t="shared" si="154"/>
        <v>193.31810138094428</v>
      </c>
    </row>
    <row r="4570" spans="1:46" customFormat="1" hidden="1" x14ac:dyDescent="0.2">
      <c r="A4570">
        <v>10170946</v>
      </c>
      <c r="C4570">
        <v>270450003</v>
      </c>
      <c r="D4570" t="s">
        <v>9086</v>
      </c>
      <c r="E4570">
        <v>43.585599999999999</v>
      </c>
      <c r="F4570">
        <v>-91.758759999999995</v>
      </c>
      <c r="G4570" t="s">
        <v>45</v>
      </c>
      <c r="H4570" t="s">
        <v>46</v>
      </c>
      <c r="I4570" t="s">
        <v>173</v>
      </c>
      <c r="J4570" t="s">
        <v>5486</v>
      </c>
      <c r="K4570" t="s">
        <v>49</v>
      </c>
      <c r="L4570" t="s">
        <v>50</v>
      </c>
      <c r="P4570" t="s">
        <v>51</v>
      </c>
      <c r="S4570" t="s">
        <v>52</v>
      </c>
      <c r="AB4570" t="s">
        <v>7492</v>
      </c>
      <c r="AD4570" t="s">
        <v>5169</v>
      </c>
      <c r="AK4570" t="s">
        <v>9087</v>
      </c>
      <c r="AT4570" s="3">
        <f t="shared" si="154"/>
        <v>88.280592133048046</v>
      </c>
    </row>
    <row r="4571" spans="1:46" customFormat="1" hidden="1" x14ac:dyDescent="0.2">
      <c r="A4571">
        <v>10170947</v>
      </c>
      <c r="C4571">
        <v>270010023</v>
      </c>
      <c r="D4571" t="s">
        <v>9088</v>
      </c>
      <c r="E4571">
        <v>46.892490000000002</v>
      </c>
      <c r="F4571">
        <v>-93.595240000000004</v>
      </c>
      <c r="G4571" t="s">
        <v>45</v>
      </c>
      <c r="H4571" t="s">
        <v>46</v>
      </c>
      <c r="I4571" t="s">
        <v>173</v>
      </c>
      <c r="J4571" t="s">
        <v>1361</v>
      </c>
      <c r="K4571" t="s">
        <v>49</v>
      </c>
      <c r="L4571" t="s">
        <v>1349</v>
      </c>
      <c r="P4571" t="s">
        <v>70</v>
      </c>
      <c r="S4571" t="s">
        <v>144</v>
      </c>
      <c r="AD4571" t="s">
        <v>5434</v>
      </c>
      <c r="AK4571" t="s">
        <v>9089</v>
      </c>
      <c r="AT4571" s="3">
        <f t="shared" si="154"/>
        <v>292.4773569903947</v>
      </c>
    </row>
    <row r="4572" spans="1:46" customFormat="1" hidden="1" x14ac:dyDescent="0.2">
      <c r="A4572">
        <v>10170950</v>
      </c>
      <c r="C4572">
        <v>271710020</v>
      </c>
      <c r="D4572" t="s">
        <v>9090</v>
      </c>
      <c r="E4572">
        <v>45.244689999999999</v>
      </c>
      <c r="F4572">
        <v>-93.886039999999994</v>
      </c>
      <c r="G4572" t="s">
        <v>45</v>
      </c>
      <c r="H4572" t="s">
        <v>46</v>
      </c>
      <c r="I4572" t="s">
        <v>173</v>
      </c>
      <c r="J4572" t="s">
        <v>5281</v>
      </c>
      <c r="K4572" t="s">
        <v>49</v>
      </c>
      <c r="L4572" t="s">
        <v>59</v>
      </c>
      <c r="P4572" t="s">
        <v>51</v>
      </c>
      <c r="S4572" t="s">
        <v>60</v>
      </c>
      <c r="AD4572" t="s">
        <v>5434</v>
      </c>
      <c r="AK4572" t="s">
        <v>7367</v>
      </c>
      <c r="AT4572" s="3">
        <f t="shared" si="154"/>
        <v>226.60346960323625</v>
      </c>
    </row>
    <row r="4573" spans="1:46" customFormat="1" hidden="1" x14ac:dyDescent="0.2">
      <c r="A4573">
        <v>10170952</v>
      </c>
      <c r="C4573">
        <v>271710012</v>
      </c>
      <c r="D4573" t="s">
        <v>9091</v>
      </c>
      <c r="E4573">
        <v>45.188290000000002</v>
      </c>
      <c r="F4573">
        <v>-93.893039999999999</v>
      </c>
      <c r="G4573" t="s">
        <v>45</v>
      </c>
      <c r="H4573" t="s">
        <v>46</v>
      </c>
      <c r="I4573" t="s">
        <v>173</v>
      </c>
      <c r="J4573" t="s">
        <v>5281</v>
      </c>
      <c r="K4573" t="s">
        <v>49</v>
      </c>
      <c r="L4573" t="s">
        <v>59</v>
      </c>
      <c r="P4573" t="s">
        <v>51</v>
      </c>
      <c r="S4573" t="s">
        <v>52</v>
      </c>
      <c r="AD4573" t="s">
        <v>5589</v>
      </c>
      <c r="AK4573" t="s">
        <v>5590</v>
      </c>
      <c r="AT4573" s="3">
        <f t="shared" si="154"/>
        <v>224.93078552737379</v>
      </c>
    </row>
    <row r="4574" spans="1:46" customFormat="1" hidden="1" x14ac:dyDescent="0.2">
      <c r="A4574">
        <v>10170954</v>
      </c>
      <c r="C4574">
        <v>260530078</v>
      </c>
      <c r="D4574" t="s">
        <v>9092</v>
      </c>
      <c r="E4574">
        <v>46.485300000000002</v>
      </c>
      <c r="F4574">
        <v>-90.036209999999997</v>
      </c>
      <c r="G4574" t="s">
        <v>45</v>
      </c>
      <c r="H4574" t="s">
        <v>46</v>
      </c>
      <c r="I4574" t="s">
        <v>138</v>
      </c>
      <c r="J4574" t="s">
        <v>344</v>
      </c>
      <c r="K4574" t="s">
        <v>49</v>
      </c>
      <c r="L4574" t="s">
        <v>59</v>
      </c>
      <c r="P4574" t="s">
        <v>51</v>
      </c>
      <c r="S4574" t="s">
        <v>52</v>
      </c>
      <c r="AD4574" t="s">
        <v>54</v>
      </c>
      <c r="AK4574" t="s">
        <v>5341</v>
      </c>
      <c r="AT4574" s="3">
        <f t="shared" si="154"/>
        <v>206.27181824526221</v>
      </c>
    </row>
    <row r="4575" spans="1:46" customFormat="1" hidden="1" x14ac:dyDescent="0.2">
      <c r="A4575">
        <v>10170956</v>
      </c>
      <c r="C4575">
        <v>270610035</v>
      </c>
      <c r="D4575" t="s">
        <v>9093</v>
      </c>
      <c r="E4575">
        <v>47.248289999999997</v>
      </c>
      <c r="F4575">
        <v>-93.530240000000006</v>
      </c>
      <c r="G4575" t="s">
        <v>45</v>
      </c>
      <c r="H4575" t="s">
        <v>46</v>
      </c>
      <c r="I4575" t="s">
        <v>173</v>
      </c>
      <c r="J4575" t="s">
        <v>433</v>
      </c>
      <c r="K4575" t="s">
        <v>49</v>
      </c>
      <c r="L4575" t="s">
        <v>59</v>
      </c>
      <c r="P4575" t="s">
        <v>51</v>
      </c>
      <c r="S4575" t="s">
        <v>52</v>
      </c>
      <c r="AD4575" t="s">
        <v>5434</v>
      </c>
      <c r="AK4575" t="s">
        <v>5565</v>
      </c>
      <c r="AT4575" s="3">
        <f t="shared" si="154"/>
        <v>310.45628854051705</v>
      </c>
    </row>
    <row r="4576" spans="1:46" customFormat="1" hidden="1" x14ac:dyDescent="0.2">
      <c r="A4576">
        <v>10170958</v>
      </c>
      <c r="C4576">
        <v>260710246</v>
      </c>
      <c r="D4576" t="s">
        <v>9094</v>
      </c>
      <c r="E4576">
        <v>46.080599999999997</v>
      </c>
      <c r="F4576">
        <v>-88.64425</v>
      </c>
      <c r="G4576" t="s">
        <v>45</v>
      </c>
      <c r="H4576" t="s">
        <v>46</v>
      </c>
      <c r="I4576" t="s">
        <v>138</v>
      </c>
      <c r="J4576" t="s">
        <v>265</v>
      </c>
      <c r="K4576" t="s">
        <v>140</v>
      </c>
      <c r="L4576" t="s">
        <v>265</v>
      </c>
      <c r="P4576" t="s">
        <v>70</v>
      </c>
      <c r="S4576" t="s">
        <v>179</v>
      </c>
      <c r="AD4576" t="s">
        <v>54</v>
      </c>
      <c r="AK4576" t="s">
        <v>5607</v>
      </c>
      <c r="AT4576" s="3">
        <f t="shared" si="154"/>
        <v>190.28415815271933</v>
      </c>
    </row>
    <row r="4577" spans="1:46" customFormat="1" hidden="1" x14ac:dyDescent="0.2">
      <c r="A4577">
        <v>10170965</v>
      </c>
      <c r="C4577">
        <v>260710768</v>
      </c>
      <c r="D4577" t="s">
        <v>9095</v>
      </c>
      <c r="E4577">
        <v>46.1008</v>
      </c>
      <c r="F4577">
        <v>-88.383949999999999</v>
      </c>
      <c r="G4577" t="s">
        <v>45</v>
      </c>
      <c r="H4577" t="s">
        <v>46</v>
      </c>
      <c r="I4577" t="s">
        <v>138</v>
      </c>
      <c r="J4577" t="s">
        <v>265</v>
      </c>
      <c r="K4577" t="s">
        <v>140</v>
      </c>
      <c r="L4577" t="s">
        <v>265</v>
      </c>
      <c r="P4577" t="s">
        <v>70</v>
      </c>
      <c r="S4577" t="s">
        <v>179</v>
      </c>
      <c r="AD4577" t="s">
        <v>54</v>
      </c>
      <c r="AK4577" t="s">
        <v>5501</v>
      </c>
      <c r="AT4577" s="3">
        <f t="shared" si="154"/>
        <v>196.37734270578628</v>
      </c>
    </row>
    <row r="4578" spans="1:46" customFormat="1" hidden="1" x14ac:dyDescent="0.2">
      <c r="A4578">
        <v>10170968</v>
      </c>
      <c r="C4578">
        <v>261010006</v>
      </c>
      <c r="D4578" t="s">
        <v>9096</v>
      </c>
      <c r="E4578">
        <v>44.441699999999997</v>
      </c>
      <c r="F4578">
        <v>-86.191670000000002</v>
      </c>
      <c r="G4578" t="s">
        <v>45</v>
      </c>
      <c r="H4578" t="s">
        <v>46</v>
      </c>
      <c r="I4578" t="s">
        <v>138</v>
      </c>
      <c r="J4578" t="s">
        <v>5509</v>
      </c>
      <c r="K4578" t="s">
        <v>49</v>
      </c>
      <c r="L4578" t="s">
        <v>5510</v>
      </c>
      <c r="P4578" t="s">
        <v>51</v>
      </c>
      <c r="S4578" t="s">
        <v>60</v>
      </c>
      <c r="AD4578" t="s">
        <v>54</v>
      </c>
      <c r="AK4578" t="s">
        <v>9097</v>
      </c>
      <c r="AT4578" s="3">
        <f t="shared" si="154"/>
        <v>200.21526504174651</v>
      </c>
    </row>
    <row r="4579" spans="1:46" customFormat="1" hidden="1" x14ac:dyDescent="0.2">
      <c r="A4579">
        <v>10170981</v>
      </c>
      <c r="C4579">
        <v>270370018</v>
      </c>
      <c r="D4579" t="s">
        <v>9098</v>
      </c>
      <c r="E4579">
        <v>44.869190000000003</v>
      </c>
      <c r="F4579">
        <v>-93.031909999999996</v>
      </c>
      <c r="G4579" t="s">
        <v>45</v>
      </c>
      <c r="H4579" t="s">
        <v>46</v>
      </c>
      <c r="I4579" t="s">
        <v>173</v>
      </c>
      <c r="J4579" t="s">
        <v>5572</v>
      </c>
      <c r="K4579" t="s">
        <v>49</v>
      </c>
      <c r="L4579" t="s">
        <v>59</v>
      </c>
      <c r="P4579" t="s">
        <v>51</v>
      </c>
      <c r="S4579" t="s">
        <v>52</v>
      </c>
      <c r="AD4579" t="s">
        <v>5169</v>
      </c>
      <c r="AK4579" t="s">
        <v>9099</v>
      </c>
      <c r="AT4579" s="3">
        <f t="shared" si="154"/>
        <v>177.50830766568438</v>
      </c>
    </row>
    <row r="4580" spans="1:46" customFormat="1" hidden="1" x14ac:dyDescent="0.2">
      <c r="A4580">
        <v>10170982</v>
      </c>
      <c r="C4580">
        <v>260530037</v>
      </c>
      <c r="D4580" t="s">
        <v>5303</v>
      </c>
      <c r="E4580">
        <v>46.4694</v>
      </c>
      <c r="F4580">
        <v>-89.741190000000003</v>
      </c>
      <c r="G4580" t="s">
        <v>45</v>
      </c>
      <c r="H4580" t="s">
        <v>46</v>
      </c>
      <c r="I4580" t="s">
        <v>138</v>
      </c>
      <c r="J4580" t="s">
        <v>344</v>
      </c>
      <c r="K4580" t="s">
        <v>140</v>
      </c>
      <c r="L4580" t="s">
        <v>265</v>
      </c>
      <c r="P4580" t="s">
        <v>70</v>
      </c>
      <c r="S4580" t="s">
        <v>144</v>
      </c>
      <c r="AD4580" t="s">
        <v>9100</v>
      </c>
      <c r="AK4580" t="s">
        <v>5342</v>
      </c>
      <c r="AT4580" s="3">
        <f t="shared" si="154"/>
        <v>205.55478836926241</v>
      </c>
    </row>
    <row r="4581" spans="1:46" customFormat="1" hidden="1" x14ac:dyDescent="0.2">
      <c r="A4581">
        <v>10170983</v>
      </c>
      <c r="C4581">
        <v>271370076</v>
      </c>
      <c r="D4581" t="s">
        <v>4828</v>
      </c>
      <c r="E4581">
        <v>47.488590000000002</v>
      </c>
      <c r="F4581">
        <v>-92.833510000000004</v>
      </c>
      <c r="G4581" t="s">
        <v>45</v>
      </c>
      <c r="H4581" t="s">
        <v>46</v>
      </c>
      <c r="I4581" t="s">
        <v>173</v>
      </c>
      <c r="J4581" t="s">
        <v>197</v>
      </c>
      <c r="K4581" t="s">
        <v>1398</v>
      </c>
      <c r="L4581" t="s">
        <v>265</v>
      </c>
      <c r="N4581" t="s">
        <v>9101</v>
      </c>
      <c r="P4581" t="s">
        <v>51</v>
      </c>
      <c r="S4581" t="s">
        <v>60</v>
      </c>
      <c r="V4581" t="s">
        <v>5596</v>
      </c>
      <c r="AD4581" t="s">
        <v>5597</v>
      </c>
      <c r="AK4581" t="s">
        <v>9102</v>
      </c>
      <c r="AM4581">
        <v>1928</v>
      </c>
      <c r="AT4581" s="3">
        <f t="shared" si="154"/>
        <v>307.81067594899105</v>
      </c>
    </row>
    <row r="4582" spans="1:46" customFormat="1" hidden="1" x14ac:dyDescent="0.2">
      <c r="A4582">
        <v>10170984</v>
      </c>
      <c r="C4582">
        <v>270790004</v>
      </c>
      <c r="D4582" t="s">
        <v>5542</v>
      </c>
      <c r="E4582">
        <v>44.415590000000002</v>
      </c>
      <c r="F4582">
        <v>-93.931640000000002</v>
      </c>
      <c r="G4582" t="s">
        <v>45</v>
      </c>
      <c r="H4582" t="s">
        <v>46</v>
      </c>
      <c r="I4582" t="s">
        <v>173</v>
      </c>
      <c r="J4582" t="s">
        <v>1311</v>
      </c>
      <c r="K4582" t="s">
        <v>49</v>
      </c>
      <c r="L4582" t="s">
        <v>59</v>
      </c>
      <c r="P4582" t="s">
        <v>51</v>
      </c>
      <c r="S4582" t="s">
        <v>52</v>
      </c>
      <c r="AD4582" t="s">
        <v>5547</v>
      </c>
      <c r="AK4582" t="s">
        <v>5777</v>
      </c>
      <c r="AT4582" s="3">
        <f t="shared" si="154"/>
        <v>205.50066061250249</v>
      </c>
    </row>
    <row r="4583" spans="1:46" customFormat="1" hidden="1" x14ac:dyDescent="0.2">
      <c r="A4583">
        <v>10170988</v>
      </c>
      <c r="C4583">
        <v>271310017</v>
      </c>
      <c r="D4583" t="s">
        <v>9103</v>
      </c>
      <c r="E4583">
        <v>44.251890000000003</v>
      </c>
      <c r="F4583">
        <v>-93.418019999999999</v>
      </c>
      <c r="G4583" t="s">
        <v>45</v>
      </c>
      <c r="H4583" t="s">
        <v>46</v>
      </c>
      <c r="I4583" t="s">
        <v>173</v>
      </c>
      <c r="J4583" t="s">
        <v>7099</v>
      </c>
      <c r="K4583" t="s">
        <v>49</v>
      </c>
      <c r="L4583" t="s">
        <v>59</v>
      </c>
      <c r="P4583" t="s">
        <v>51</v>
      </c>
      <c r="S4583" t="s">
        <v>52</v>
      </c>
      <c r="AB4583" t="s">
        <v>5726</v>
      </c>
      <c r="AD4583" t="s">
        <v>5169</v>
      </c>
      <c r="AK4583" t="s">
        <v>9104</v>
      </c>
      <c r="AT4583" s="3">
        <f t="shared" si="154"/>
        <v>177.9701339284014</v>
      </c>
    </row>
    <row r="4584" spans="1:46" customFormat="1" hidden="1" x14ac:dyDescent="0.2">
      <c r="A4584">
        <v>10170989</v>
      </c>
      <c r="C4584">
        <v>270350022</v>
      </c>
      <c r="D4584" t="s">
        <v>9105</v>
      </c>
      <c r="E4584">
        <v>46.501390000000001</v>
      </c>
      <c r="F4584">
        <v>-93.986949999999993</v>
      </c>
      <c r="G4584" t="s">
        <v>45</v>
      </c>
      <c r="H4584" t="s">
        <v>46</v>
      </c>
      <c r="I4584" t="s">
        <v>173</v>
      </c>
      <c r="J4584" t="s">
        <v>447</v>
      </c>
      <c r="K4584" t="s">
        <v>140</v>
      </c>
      <c r="N4584" t="s">
        <v>448</v>
      </c>
      <c r="P4584" t="s">
        <v>314</v>
      </c>
      <c r="S4584" t="s">
        <v>60</v>
      </c>
      <c r="AD4584" t="s">
        <v>70</v>
      </c>
      <c r="AQ4584">
        <v>1955</v>
      </c>
      <c r="AT4584" s="3">
        <f t="shared" si="154"/>
        <v>284.43590051961934</v>
      </c>
    </row>
    <row r="4585" spans="1:46" customFormat="1" hidden="1" x14ac:dyDescent="0.2">
      <c r="A4585">
        <v>10170990</v>
      </c>
      <c r="C4585">
        <v>271310016</v>
      </c>
      <c r="D4585" t="s">
        <v>9106</v>
      </c>
      <c r="E4585">
        <v>44.444389999999999</v>
      </c>
      <c r="F4585">
        <v>-93.183310000000006</v>
      </c>
      <c r="G4585" t="s">
        <v>45</v>
      </c>
      <c r="H4585" t="s">
        <v>46</v>
      </c>
      <c r="I4585" t="s">
        <v>173</v>
      </c>
      <c r="J4585" t="s">
        <v>7099</v>
      </c>
      <c r="K4585" t="s">
        <v>49</v>
      </c>
      <c r="L4585" t="s">
        <v>59</v>
      </c>
      <c r="P4585" t="s">
        <v>51</v>
      </c>
      <c r="S4585" t="s">
        <v>52</v>
      </c>
      <c r="AB4585" t="s">
        <v>5726</v>
      </c>
      <c r="AD4585" t="s">
        <v>5169</v>
      </c>
      <c r="AK4585" t="s">
        <v>9107</v>
      </c>
      <c r="AT4585" s="3">
        <f t="shared" si="154"/>
        <v>171.19590466121409</v>
      </c>
    </row>
    <row r="4586" spans="1:46" customFormat="1" hidden="1" x14ac:dyDescent="0.2">
      <c r="A4586">
        <v>10170993</v>
      </c>
      <c r="C4586">
        <v>261035021</v>
      </c>
      <c r="D4586" t="s">
        <v>9108</v>
      </c>
      <c r="E4586">
        <v>46.433300000000003</v>
      </c>
      <c r="F4586">
        <v>-87.600020000000001</v>
      </c>
      <c r="G4586" t="s">
        <v>45</v>
      </c>
      <c r="H4586" t="s">
        <v>46</v>
      </c>
      <c r="I4586" t="s">
        <v>138</v>
      </c>
      <c r="J4586" t="s">
        <v>264</v>
      </c>
      <c r="K4586" t="s">
        <v>140</v>
      </c>
      <c r="L4586" t="s">
        <v>265</v>
      </c>
      <c r="P4586" t="s">
        <v>5265</v>
      </c>
      <c r="S4586" t="s">
        <v>5215</v>
      </c>
      <c r="AD4586" t="s">
        <v>70</v>
      </c>
      <c r="AT4586" s="3">
        <f t="shared" si="154"/>
        <v>234.15217671990615</v>
      </c>
    </row>
    <row r="4587" spans="1:46" customFormat="1" hidden="1" x14ac:dyDescent="0.2">
      <c r="A4587">
        <v>10170994</v>
      </c>
      <c r="C4587">
        <v>270610047</v>
      </c>
      <c r="D4587" t="s">
        <v>714</v>
      </c>
      <c r="E4587">
        <v>47.338090000000001</v>
      </c>
      <c r="F4587">
        <v>-93.254429999999999</v>
      </c>
      <c r="G4587" t="s">
        <v>45</v>
      </c>
      <c r="H4587" t="s">
        <v>46</v>
      </c>
      <c r="I4587" t="s">
        <v>173</v>
      </c>
      <c r="J4587" t="s">
        <v>433</v>
      </c>
      <c r="K4587" t="s">
        <v>140</v>
      </c>
      <c r="L4587" t="s">
        <v>265</v>
      </c>
      <c r="P4587" t="s">
        <v>51</v>
      </c>
      <c r="S4587" t="s">
        <v>179</v>
      </c>
      <c r="AB4587" t="s">
        <v>5483</v>
      </c>
      <c r="AD4587" t="s">
        <v>5169</v>
      </c>
      <c r="AK4587" t="s">
        <v>9109</v>
      </c>
      <c r="AT4587" s="3">
        <f t="shared" si="154"/>
        <v>308.53420820575951</v>
      </c>
    </row>
    <row r="4588" spans="1:46" customFormat="1" hidden="1" x14ac:dyDescent="0.2">
      <c r="A4588">
        <v>10170998</v>
      </c>
      <c r="C4588">
        <v>261035032</v>
      </c>
      <c r="D4588" t="s">
        <v>9110</v>
      </c>
      <c r="E4588">
        <v>46.433300000000003</v>
      </c>
      <c r="F4588">
        <v>-87.641720000000007</v>
      </c>
      <c r="G4588" t="s">
        <v>45</v>
      </c>
      <c r="H4588" t="s">
        <v>46</v>
      </c>
      <c r="I4588" t="s">
        <v>138</v>
      </c>
      <c r="J4588" t="s">
        <v>264</v>
      </c>
      <c r="K4588" t="s">
        <v>140</v>
      </c>
      <c r="L4588" t="s">
        <v>265</v>
      </c>
      <c r="P4588" t="s">
        <v>5265</v>
      </c>
      <c r="S4588" t="s">
        <v>5215</v>
      </c>
      <c r="AD4588" t="s">
        <v>70</v>
      </c>
      <c r="AT4588" s="3">
        <f t="shared" si="154"/>
        <v>233.13849194639474</v>
      </c>
    </row>
    <row r="4589" spans="1:46" customFormat="1" hidden="1" x14ac:dyDescent="0.2">
      <c r="A4589">
        <v>10170999</v>
      </c>
      <c r="C4589">
        <v>260710121</v>
      </c>
      <c r="D4589" t="s">
        <v>8688</v>
      </c>
      <c r="E4589">
        <v>46.113599999999998</v>
      </c>
      <c r="F4589">
        <v>-88.218339999999998</v>
      </c>
      <c r="G4589" t="s">
        <v>45</v>
      </c>
      <c r="H4589" t="s">
        <v>46</v>
      </c>
      <c r="I4589" t="s">
        <v>138</v>
      </c>
      <c r="J4589" t="s">
        <v>265</v>
      </c>
      <c r="K4589" t="s">
        <v>140</v>
      </c>
      <c r="L4589" t="s">
        <v>265</v>
      </c>
      <c r="P4589" t="s">
        <v>70</v>
      </c>
      <c r="S4589" t="s">
        <v>179</v>
      </c>
      <c r="AD4589" t="s">
        <v>54</v>
      </c>
      <c r="AK4589" t="s">
        <v>8689</v>
      </c>
      <c r="AT4589" s="3">
        <f t="shared" si="154"/>
        <v>200.58017285066242</v>
      </c>
    </row>
    <row r="4590" spans="1:46" customFormat="1" hidden="1" x14ac:dyDescent="0.2">
      <c r="A4590">
        <v>10171002</v>
      </c>
      <c r="C4590">
        <v>261010003</v>
      </c>
      <c r="D4590" t="s">
        <v>9111</v>
      </c>
      <c r="E4590">
        <v>44.229199999999999</v>
      </c>
      <c r="F4590">
        <v>-86.058260000000004</v>
      </c>
      <c r="G4590" t="s">
        <v>45</v>
      </c>
      <c r="H4590" t="s">
        <v>46</v>
      </c>
      <c r="I4590" t="s">
        <v>138</v>
      </c>
      <c r="J4590" t="s">
        <v>5509</v>
      </c>
      <c r="K4590" t="s">
        <v>49</v>
      </c>
      <c r="L4590" t="s">
        <v>59</v>
      </c>
      <c r="P4590" t="s">
        <v>51</v>
      </c>
      <c r="S4590" t="s">
        <v>52</v>
      </c>
      <c r="AD4590" t="s">
        <v>54</v>
      </c>
      <c r="AK4590" t="s">
        <v>8787</v>
      </c>
      <c r="AT4590" s="3">
        <f t="shared" si="154"/>
        <v>202.69510277212561</v>
      </c>
    </row>
    <row r="4591" spans="1:46" customFormat="1" hidden="1" x14ac:dyDescent="0.2">
      <c r="A4591">
        <v>10171006</v>
      </c>
      <c r="C4591">
        <v>270470005</v>
      </c>
      <c r="D4591" t="s">
        <v>9112</v>
      </c>
      <c r="E4591">
        <v>43.763300000000001</v>
      </c>
      <c r="F4591">
        <v>-93.086910000000003</v>
      </c>
      <c r="G4591" t="s">
        <v>45</v>
      </c>
      <c r="H4591" t="s">
        <v>46</v>
      </c>
      <c r="I4591" t="s">
        <v>173</v>
      </c>
      <c r="J4591" t="s">
        <v>5645</v>
      </c>
      <c r="K4591" t="s">
        <v>49</v>
      </c>
      <c r="L4591" t="s">
        <v>59</v>
      </c>
      <c r="P4591" t="s">
        <v>51</v>
      </c>
      <c r="S4591" t="s">
        <v>52</v>
      </c>
      <c r="AB4591" t="s">
        <v>9113</v>
      </c>
      <c r="AD4591" t="s">
        <v>5169</v>
      </c>
      <c r="AK4591" t="s">
        <v>9114</v>
      </c>
      <c r="AT4591" s="3">
        <f t="shared" si="154"/>
        <v>155.43249465232742</v>
      </c>
    </row>
    <row r="4592" spans="1:46" customFormat="1" hidden="1" x14ac:dyDescent="0.2">
      <c r="A4592">
        <v>10171007</v>
      </c>
      <c r="C4592">
        <v>270615021</v>
      </c>
      <c r="D4592" t="s">
        <v>9115</v>
      </c>
      <c r="E4592">
        <v>47.399990000000003</v>
      </c>
      <c r="F4592">
        <v>-93.050219999999996</v>
      </c>
      <c r="G4592" t="s">
        <v>45</v>
      </c>
      <c r="H4592" t="s">
        <v>46</v>
      </c>
      <c r="I4592" t="s">
        <v>173</v>
      </c>
      <c r="J4592" t="s">
        <v>433</v>
      </c>
      <c r="K4592" t="s">
        <v>140</v>
      </c>
      <c r="L4592" t="s">
        <v>265</v>
      </c>
      <c r="P4592" t="s">
        <v>5265</v>
      </c>
      <c r="S4592" t="s">
        <v>5215</v>
      </c>
      <c r="AD4592" t="s">
        <v>70</v>
      </c>
      <c r="AT4592" s="3">
        <f t="shared" si="154"/>
        <v>307.29810498625358</v>
      </c>
    </row>
    <row r="4593" spans="1:46" customFormat="1" hidden="1" x14ac:dyDescent="0.2">
      <c r="A4593">
        <v>10171010</v>
      </c>
      <c r="C4593">
        <v>260610059</v>
      </c>
      <c r="D4593" t="s">
        <v>9116</v>
      </c>
      <c r="E4593">
        <v>47.055300000000003</v>
      </c>
      <c r="F4593">
        <v>-88.652259999999998</v>
      </c>
      <c r="G4593" t="s">
        <v>45</v>
      </c>
      <c r="H4593" t="s">
        <v>46</v>
      </c>
      <c r="I4593" t="s">
        <v>138</v>
      </c>
      <c r="J4593" t="s">
        <v>1811</v>
      </c>
      <c r="K4593" t="s">
        <v>140</v>
      </c>
      <c r="L4593" t="s">
        <v>142</v>
      </c>
      <c r="P4593" t="s">
        <v>204</v>
      </c>
      <c r="S4593" t="s">
        <v>60</v>
      </c>
      <c r="AD4593" t="s">
        <v>54</v>
      </c>
      <c r="AK4593" t="s">
        <v>5320</v>
      </c>
      <c r="AT4593" s="3">
        <f t="shared" si="154"/>
        <v>254.22547329712756</v>
      </c>
    </row>
    <row r="4594" spans="1:46" customFormat="1" hidden="1" x14ac:dyDescent="0.2">
      <c r="A4594">
        <v>10171012</v>
      </c>
      <c r="C4594">
        <v>260970013</v>
      </c>
      <c r="D4594" t="s">
        <v>5343</v>
      </c>
      <c r="E4594">
        <v>46.102800000000002</v>
      </c>
      <c r="F4594">
        <v>-85.844350000000006</v>
      </c>
      <c r="G4594" t="s">
        <v>45</v>
      </c>
      <c r="H4594" t="s">
        <v>46</v>
      </c>
      <c r="I4594" t="s">
        <v>138</v>
      </c>
      <c r="J4594" t="s">
        <v>5693</v>
      </c>
      <c r="K4594" t="s">
        <v>49</v>
      </c>
      <c r="L4594" t="s">
        <v>59</v>
      </c>
      <c r="P4594" t="s">
        <v>51</v>
      </c>
      <c r="S4594" t="s">
        <v>52</v>
      </c>
      <c r="AB4594" t="s">
        <v>5344</v>
      </c>
      <c r="AD4594" t="s">
        <v>54</v>
      </c>
      <c r="AK4594" t="s">
        <v>5453</v>
      </c>
      <c r="AT4594" s="3">
        <f t="shared" si="154"/>
        <v>271.6810515313112</v>
      </c>
    </row>
    <row r="4595" spans="1:46" customFormat="1" hidden="1" x14ac:dyDescent="0.2">
      <c r="A4595">
        <v>10171013</v>
      </c>
      <c r="C4595">
        <v>260710759</v>
      </c>
      <c r="D4595" t="s">
        <v>9117</v>
      </c>
      <c r="E4595">
        <v>46.101399999999998</v>
      </c>
      <c r="F4595">
        <v>-88.378140000000002</v>
      </c>
      <c r="G4595" t="s">
        <v>45</v>
      </c>
      <c r="H4595" t="s">
        <v>46</v>
      </c>
      <c r="I4595" t="s">
        <v>138</v>
      </c>
      <c r="J4595" t="s">
        <v>265</v>
      </c>
      <c r="K4595" t="s">
        <v>140</v>
      </c>
      <c r="L4595" t="s">
        <v>265</v>
      </c>
      <c r="P4595" t="s">
        <v>70</v>
      </c>
      <c r="S4595" t="s">
        <v>179</v>
      </c>
      <c r="AD4595" t="s">
        <v>54</v>
      </c>
      <c r="AK4595" t="s">
        <v>5501</v>
      </c>
      <c r="AT4595" s="3">
        <f t="shared" si="154"/>
        <v>196.53009107645528</v>
      </c>
    </row>
    <row r="4596" spans="1:46" customFormat="1" hidden="1" x14ac:dyDescent="0.2">
      <c r="A4596">
        <v>10171014</v>
      </c>
      <c r="C4596">
        <v>260710816</v>
      </c>
      <c r="D4596" t="s">
        <v>9118</v>
      </c>
      <c r="E4596">
        <v>46.136699999999998</v>
      </c>
      <c r="F4596">
        <v>-88.356939999999994</v>
      </c>
      <c r="G4596" t="s">
        <v>45</v>
      </c>
      <c r="H4596" t="s">
        <v>46</v>
      </c>
      <c r="I4596" t="s">
        <v>138</v>
      </c>
      <c r="J4596" t="s">
        <v>265</v>
      </c>
      <c r="K4596" t="s">
        <v>49</v>
      </c>
      <c r="L4596" t="s">
        <v>59</v>
      </c>
      <c r="P4596" t="s">
        <v>51</v>
      </c>
      <c r="S4596" t="s">
        <v>52</v>
      </c>
      <c r="AD4596" t="s">
        <v>54</v>
      </c>
      <c r="AK4596" t="s">
        <v>5750</v>
      </c>
      <c r="AT4596" s="3">
        <f t="shared" si="154"/>
        <v>199.17062996413614</v>
      </c>
    </row>
    <row r="4597" spans="1:46" customFormat="1" hidden="1" x14ac:dyDescent="0.2">
      <c r="A4597">
        <v>10171015</v>
      </c>
      <c r="C4597">
        <v>260710022</v>
      </c>
      <c r="D4597" t="s">
        <v>9119</v>
      </c>
      <c r="E4597">
        <v>46.107500000000002</v>
      </c>
      <c r="F4597">
        <v>-88.349440000000001</v>
      </c>
      <c r="G4597" t="s">
        <v>45</v>
      </c>
      <c r="H4597" t="s">
        <v>46</v>
      </c>
      <c r="I4597" t="s">
        <v>138</v>
      </c>
      <c r="J4597" t="s">
        <v>265</v>
      </c>
      <c r="K4597" t="s">
        <v>140</v>
      </c>
      <c r="N4597" t="s">
        <v>265</v>
      </c>
      <c r="P4597" t="s">
        <v>204</v>
      </c>
      <c r="S4597" t="s">
        <v>60</v>
      </c>
      <c r="AB4597" t="s">
        <v>9120</v>
      </c>
      <c r="AD4597" t="s">
        <v>54</v>
      </c>
      <c r="AK4597" t="s">
        <v>5223</v>
      </c>
      <c r="AM4597">
        <v>1892</v>
      </c>
      <c r="AT4597" s="3">
        <f t="shared" si="154"/>
        <v>197.48574316968978</v>
      </c>
    </row>
    <row r="4598" spans="1:46" customFormat="1" hidden="1" x14ac:dyDescent="0.2">
      <c r="A4598">
        <v>10171016</v>
      </c>
      <c r="C4598">
        <v>271370084</v>
      </c>
      <c r="D4598" t="s">
        <v>9121</v>
      </c>
      <c r="E4598">
        <v>47.438090000000003</v>
      </c>
      <c r="F4598">
        <v>-92.91771</v>
      </c>
      <c r="G4598" t="s">
        <v>45</v>
      </c>
      <c r="H4598" t="s">
        <v>46</v>
      </c>
      <c r="I4598" t="s">
        <v>173</v>
      </c>
      <c r="J4598" t="s">
        <v>197</v>
      </c>
      <c r="K4598" t="s">
        <v>1398</v>
      </c>
      <c r="L4598" t="s">
        <v>265</v>
      </c>
      <c r="N4598" t="s">
        <v>5595</v>
      </c>
      <c r="P4598" t="s">
        <v>51</v>
      </c>
      <c r="S4598" t="s">
        <v>179</v>
      </c>
      <c r="V4598" t="s">
        <v>5596</v>
      </c>
      <c r="AD4598" t="s">
        <v>5597</v>
      </c>
      <c r="AK4598" t="s">
        <v>9122</v>
      </c>
      <c r="AT4598" s="3">
        <f t="shared" si="154"/>
        <v>306.57626791537916</v>
      </c>
    </row>
    <row r="4599" spans="1:46" customFormat="1" hidden="1" x14ac:dyDescent="0.2">
      <c r="A4599">
        <v>10171018</v>
      </c>
      <c r="C4599">
        <v>270530023</v>
      </c>
      <c r="D4599" t="s">
        <v>9123</v>
      </c>
      <c r="E4599">
        <v>45.115290000000002</v>
      </c>
      <c r="F4599">
        <v>-93.394419999999997</v>
      </c>
      <c r="G4599" t="s">
        <v>45</v>
      </c>
      <c r="H4599" t="s">
        <v>46</v>
      </c>
      <c r="I4599" t="s">
        <v>173</v>
      </c>
      <c r="J4599" t="s">
        <v>5492</v>
      </c>
      <c r="K4599" t="s">
        <v>49</v>
      </c>
      <c r="L4599" t="s">
        <v>59</v>
      </c>
      <c r="P4599" t="s">
        <v>5265</v>
      </c>
      <c r="S4599" t="s">
        <v>52</v>
      </c>
      <c r="AB4599" t="s">
        <v>6783</v>
      </c>
      <c r="AD4599" t="s">
        <v>7479</v>
      </c>
      <c r="AT4599" s="3">
        <f t="shared" si="154"/>
        <v>201.52365861975875</v>
      </c>
    </row>
    <row r="4600" spans="1:46" customFormat="1" hidden="1" x14ac:dyDescent="0.2">
      <c r="A4600">
        <v>10171024</v>
      </c>
      <c r="C4600">
        <v>260710807</v>
      </c>
      <c r="D4600" t="s">
        <v>9124</v>
      </c>
      <c r="E4600">
        <v>46.096699999999998</v>
      </c>
      <c r="F4600">
        <v>-88.267840000000007</v>
      </c>
      <c r="G4600" t="s">
        <v>45</v>
      </c>
      <c r="H4600" t="s">
        <v>46</v>
      </c>
      <c r="I4600" t="s">
        <v>138</v>
      </c>
      <c r="J4600" t="s">
        <v>265</v>
      </c>
      <c r="K4600" t="s">
        <v>140</v>
      </c>
      <c r="L4600" t="s">
        <v>265</v>
      </c>
      <c r="P4600" t="s">
        <v>70</v>
      </c>
      <c r="S4600" t="s">
        <v>179</v>
      </c>
      <c r="AD4600" t="s">
        <v>54</v>
      </c>
      <c r="AK4600" t="s">
        <v>9125</v>
      </c>
      <c r="AT4600" s="3">
        <f t="shared" si="154"/>
        <v>198.48569668324308</v>
      </c>
    </row>
    <row r="4601" spans="1:46" customFormat="1" hidden="1" x14ac:dyDescent="0.2">
      <c r="A4601">
        <v>10171078</v>
      </c>
      <c r="C4601">
        <v>270350020</v>
      </c>
      <c r="D4601" t="s">
        <v>724</v>
      </c>
      <c r="E4601">
        <v>46.482190000000003</v>
      </c>
      <c r="F4601">
        <v>-94.020250000000004</v>
      </c>
      <c r="G4601" t="s">
        <v>45</v>
      </c>
      <c r="H4601" t="s">
        <v>46</v>
      </c>
      <c r="I4601" t="s">
        <v>173</v>
      </c>
      <c r="J4601" t="s">
        <v>447</v>
      </c>
      <c r="K4601" t="s">
        <v>140</v>
      </c>
      <c r="N4601" t="s">
        <v>448</v>
      </c>
      <c r="P4601" t="s">
        <v>314</v>
      </c>
      <c r="S4601" t="s">
        <v>60</v>
      </c>
      <c r="AD4601" t="s">
        <v>70</v>
      </c>
      <c r="AQ4601">
        <v>1955</v>
      </c>
      <c r="AT4601" s="3">
        <f t="shared" si="154"/>
        <v>284.61257162440177</v>
      </c>
    </row>
    <row r="4602" spans="1:46" customFormat="1" hidden="1" x14ac:dyDescent="0.2">
      <c r="A4602">
        <v>10171025</v>
      </c>
      <c r="C4602">
        <v>260710672</v>
      </c>
      <c r="D4602" t="s">
        <v>9126</v>
      </c>
      <c r="E4602">
        <v>46.072499999999998</v>
      </c>
      <c r="F4602">
        <v>-88.617850000000004</v>
      </c>
      <c r="G4602" t="s">
        <v>45</v>
      </c>
      <c r="H4602" t="s">
        <v>46</v>
      </c>
      <c r="I4602" t="s">
        <v>138</v>
      </c>
      <c r="J4602" t="s">
        <v>265</v>
      </c>
      <c r="K4602" t="s">
        <v>140</v>
      </c>
      <c r="L4602" t="s">
        <v>265</v>
      </c>
      <c r="P4602" t="s">
        <v>70</v>
      </c>
      <c r="S4602" t="s">
        <v>179</v>
      </c>
      <c r="AD4602" t="s">
        <v>54</v>
      </c>
      <c r="AK4602" t="s">
        <v>9127</v>
      </c>
      <c r="AT4602" s="3">
        <f t="shared" si="154"/>
        <v>190.21863848551232</v>
      </c>
    </row>
    <row r="4603" spans="1:46" customFormat="1" hidden="1" x14ac:dyDescent="0.2">
      <c r="A4603">
        <v>10171026</v>
      </c>
      <c r="C4603">
        <v>271370114</v>
      </c>
      <c r="D4603" t="s">
        <v>9128</v>
      </c>
      <c r="E4603">
        <v>47.384390000000003</v>
      </c>
      <c r="F4603">
        <v>-92.955520000000007</v>
      </c>
      <c r="G4603" t="s">
        <v>45</v>
      </c>
      <c r="H4603" t="s">
        <v>46</v>
      </c>
      <c r="I4603" t="s">
        <v>173</v>
      </c>
      <c r="J4603" t="s">
        <v>197</v>
      </c>
      <c r="K4603" t="s">
        <v>49</v>
      </c>
      <c r="L4603" t="s">
        <v>59</v>
      </c>
      <c r="P4603" t="s">
        <v>51</v>
      </c>
      <c r="S4603" t="s">
        <v>52</v>
      </c>
      <c r="AD4603" t="s">
        <v>5434</v>
      </c>
      <c r="AK4603" t="s">
        <v>9129</v>
      </c>
      <c r="AT4603" s="3">
        <f t="shared" si="154"/>
        <v>304.17845394323547</v>
      </c>
    </row>
    <row r="4604" spans="1:46" customFormat="1" hidden="1" x14ac:dyDescent="0.2">
      <c r="A4604">
        <v>10171027</v>
      </c>
      <c r="C4604">
        <v>270450015</v>
      </c>
      <c r="D4604" t="s">
        <v>9130</v>
      </c>
      <c r="E4604">
        <v>43.732199999999999</v>
      </c>
      <c r="F4604">
        <v>-91.921270000000007</v>
      </c>
      <c r="G4604" t="s">
        <v>45</v>
      </c>
      <c r="H4604" t="s">
        <v>46</v>
      </c>
      <c r="I4604" t="s">
        <v>173</v>
      </c>
      <c r="J4604" t="s">
        <v>5486</v>
      </c>
      <c r="K4604" t="s">
        <v>49</v>
      </c>
      <c r="L4604" t="s">
        <v>59</v>
      </c>
      <c r="P4604" t="s">
        <v>51</v>
      </c>
      <c r="S4604" t="s">
        <v>52</v>
      </c>
      <c r="AB4604" t="s">
        <v>9131</v>
      </c>
      <c r="AD4604" t="s">
        <v>5169</v>
      </c>
      <c r="AK4604" t="s">
        <v>9132</v>
      </c>
      <c r="AT4604" s="3">
        <f t="shared" si="154"/>
        <v>97.433388935266294</v>
      </c>
    </row>
    <row r="4605" spans="1:46" customFormat="1" hidden="1" x14ac:dyDescent="0.2">
      <c r="A4605">
        <v>10171028</v>
      </c>
      <c r="C4605">
        <v>271370284</v>
      </c>
      <c r="D4605" t="s">
        <v>4492</v>
      </c>
      <c r="E4605">
        <v>47.404989999999998</v>
      </c>
      <c r="F4605">
        <v>-93.06662</v>
      </c>
      <c r="G4605" t="s">
        <v>45</v>
      </c>
      <c r="H4605" t="s">
        <v>46</v>
      </c>
      <c r="I4605" t="s">
        <v>173</v>
      </c>
      <c r="J4605" t="s">
        <v>197</v>
      </c>
      <c r="K4605" t="s">
        <v>140</v>
      </c>
      <c r="L4605" t="s">
        <v>265</v>
      </c>
      <c r="P4605" t="s">
        <v>51</v>
      </c>
      <c r="S4605" t="s">
        <v>179</v>
      </c>
      <c r="AD4605" t="s">
        <v>5434</v>
      </c>
      <c r="AK4605" t="s">
        <v>9133</v>
      </c>
      <c r="AT4605" s="3">
        <f t="shared" si="154"/>
        <v>307.97992474131701</v>
      </c>
    </row>
    <row r="4606" spans="1:46" customFormat="1" hidden="1" x14ac:dyDescent="0.2">
      <c r="A4606">
        <v>10171029</v>
      </c>
      <c r="C4606">
        <v>260710772</v>
      </c>
      <c r="D4606" t="s">
        <v>9134</v>
      </c>
      <c r="E4606">
        <v>46.098100000000002</v>
      </c>
      <c r="F4606">
        <v>-88.393349999999998</v>
      </c>
      <c r="G4606" t="s">
        <v>45</v>
      </c>
      <c r="H4606" t="s">
        <v>46</v>
      </c>
      <c r="I4606" t="s">
        <v>138</v>
      </c>
      <c r="J4606" t="s">
        <v>265</v>
      </c>
      <c r="K4606" t="s">
        <v>140</v>
      </c>
      <c r="L4606" t="s">
        <v>265</v>
      </c>
      <c r="P4606" t="s">
        <v>70</v>
      </c>
      <c r="S4606" t="s">
        <v>179</v>
      </c>
      <c r="AD4606" t="s">
        <v>54</v>
      </c>
      <c r="AK4606" t="s">
        <v>5501</v>
      </c>
      <c r="AT4606" s="3">
        <f t="shared" si="154"/>
        <v>196.02191379056694</v>
      </c>
    </row>
    <row r="4607" spans="1:46" customFormat="1" hidden="1" x14ac:dyDescent="0.2">
      <c r="A4607">
        <v>10171032</v>
      </c>
      <c r="C4607">
        <v>271370019</v>
      </c>
      <c r="D4607" t="s">
        <v>1161</v>
      </c>
      <c r="E4607">
        <v>47.541690000000003</v>
      </c>
      <c r="F4607">
        <v>-92.537099999999995</v>
      </c>
      <c r="G4607" t="s">
        <v>45</v>
      </c>
      <c r="H4607" t="s">
        <v>46</v>
      </c>
      <c r="I4607" t="s">
        <v>173</v>
      </c>
      <c r="J4607" t="s">
        <v>197</v>
      </c>
      <c r="K4607" t="s">
        <v>140</v>
      </c>
      <c r="L4607" t="s">
        <v>265</v>
      </c>
      <c r="P4607" t="s">
        <v>51</v>
      </c>
      <c r="S4607" t="s">
        <v>52</v>
      </c>
      <c r="AD4607" t="s">
        <v>5169</v>
      </c>
      <c r="AK4607" t="s">
        <v>9135</v>
      </c>
      <c r="AT4607" s="3">
        <f t="shared" si="154"/>
        <v>305.02587353784929</v>
      </c>
    </row>
    <row r="4608" spans="1:46" customFormat="1" hidden="1" x14ac:dyDescent="0.2">
      <c r="A4608">
        <v>10171036</v>
      </c>
      <c r="C4608">
        <v>270650004</v>
      </c>
      <c r="D4608" t="s">
        <v>9136</v>
      </c>
      <c r="E4608">
        <v>45.736690000000003</v>
      </c>
      <c r="F4608">
        <v>-93.497429999999994</v>
      </c>
      <c r="G4608" t="s">
        <v>45</v>
      </c>
      <c r="H4608" t="s">
        <v>46</v>
      </c>
      <c r="I4608" t="s">
        <v>173</v>
      </c>
      <c r="J4608" t="s">
        <v>5734</v>
      </c>
      <c r="K4608" t="s">
        <v>49</v>
      </c>
      <c r="L4608" t="s">
        <v>59</v>
      </c>
      <c r="P4608" t="s">
        <v>51</v>
      </c>
      <c r="S4608" t="s">
        <v>52</v>
      </c>
      <c r="AD4608" t="s">
        <v>5434</v>
      </c>
      <c r="AK4608" t="s">
        <v>9137</v>
      </c>
      <c r="AT4608" s="3">
        <f t="shared" si="154"/>
        <v>231.19151199969514</v>
      </c>
    </row>
    <row r="4609" spans="1:46" customFormat="1" hidden="1" x14ac:dyDescent="0.2">
      <c r="A4609">
        <v>10171037</v>
      </c>
      <c r="C4609">
        <v>270750015</v>
      </c>
      <c r="D4609" t="s">
        <v>9138</v>
      </c>
      <c r="E4609">
        <v>47.407200000000003</v>
      </c>
      <c r="F4609">
        <v>-91.233750000000001</v>
      </c>
      <c r="G4609" t="s">
        <v>45</v>
      </c>
      <c r="H4609" t="s">
        <v>46</v>
      </c>
      <c r="I4609" t="s">
        <v>173</v>
      </c>
      <c r="J4609" t="s">
        <v>174</v>
      </c>
      <c r="K4609" t="s">
        <v>49</v>
      </c>
      <c r="L4609" t="s">
        <v>59</v>
      </c>
      <c r="P4609" t="s">
        <v>51</v>
      </c>
      <c r="S4609" t="s">
        <v>52</v>
      </c>
      <c r="AD4609" t="s">
        <v>5434</v>
      </c>
      <c r="AK4609" t="s">
        <v>5585</v>
      </c>
      <c r="AT4609" s="3">
        <f t="shared" si="154"/>
        <v>276.49433297780593</v>
      </c>
    </row>
    <row r="4610" spans="1:46" customFormat="1" hidden="1" x14ac:dyDescent="0.2">
      <c r="A4610">
        <v>10171038</v>
      </c>
      <c r="C4610">
        <v>260850004</v>
      </c>
      <c r="D4610" t="s">
        <v>9139</v>
      </c>
      <c r="E4610">
        <v>44.055599999999998</v>
      </c>
      <c r="F4610">
        <v>-85.695750000000004</v>
      </c>
      <c r="G4610" t="s">
        <v>45</v>
      </c>
      <c r="H4610" t="s">
        <v>46</v>
      </c>
      <c r="I4610" t="s">
        <v>138</v>
      </c>
      <c r="J4610" t="s">
        <v>174</v>
      </c>
      <c r="K4610" t="s">
        <v>49</v>
      </c>
      <c r="L4610" t="s">
        <v>59</v>
      </c>
      <c r="P4610" t="s">
        <v>51</v>
      </c>
      <c r="S4610" t="s">
        <v>52</v>
      </c>
      <c r="AB4610" t="s">
        <v>7531</v>
      </c>
      <c r="AD4610" t="s">
        <v>54</v>
      </c>
      <c r="AK4610" t="s">
        <v>5453</v>
      </c>
      <c r="AT4610" s="3">
        <f t="shared" si="154"/>
        <v>218.10507409662645</v>
      </c>
    </row>
    <row r="4611" spans="1:46" customFormat="1" hidden="1" x14ac:dyDescent="0.2">
      <c r="A4611">
        <v>10171043</v>
      </c>
      <c r="C4611">
        <v>261030040</v>
      </c>
      <c r="D4611" t="s">
        <v>1434</v>
      </c>
      <c r="E4611">
        <v>46.447200000000002</v>
      </c>
      <c r="F4611">
        <v>-88.067229999999995</v>
      </c>
      <c r="G4611" t="s">
        <v>45</v>
      </c>
      <c r="H4611" t="s">
        <v>46</v>
      </c>
      <c r="I4611" t="s">
        <v>138</v>
      </c>
      <c r="J4611" t="s">
        <v>264</v>
      </c>
      <c r="K4611" t="s">
        <v>140</v>
      </c>
      <c r="N4611" t="s">
        <v>265</v>
      </c>
      <c r="P4611" t="s">
        <v>204</v>
      </c>
      <c r="S4611" t="s">
        <v>60</v>
      </c>
      <c r="AB4611" t="s">
        <v>9140</v>
      </c>
      <c r="AD4611" t="s">
        <v>54</v>
      </c>
      <c r="AK4611" t="s">
        <v>5223</v>
      </c>
      <c r="AM4611">
        <v>1876</v>
      </c>
      <c r="AT4611" s="3">
        <f t="shared" ref="AT4611:AT4674" si="155">(2*ATAN2(SQRT(1-(SIN(ABS(E4611-$E$1)*PI()/180/2)^2+COS($E$1*PI()/180)*COS(E4611*PI()/180)*SIN(ABS(F4611-$F$1)*PI()/180/2)^2)),SQRT(SIN(ABS(E4611-$E$1)*PI()/180/2)^2+COS($E$1*PI()/180)*COS(E4611*PI()/180)*SIN(ABS(F4611-$F$1)*PI()/180/2)^2)))*6371*0.621371</f>
        <v>224.46045545640337</v>
      </c>
    </row>
    <row r="4612" spans="1:46" customFormat="1" hidden="1" x14ac:dyDescent="0.2">
      <c r="A4612">
        <v>10171047</v>
      </c>
      <c r="C4612">
        <v>260710667</v>
      </c>
      <c r="D4612" t="s">
        <v>9141</v>
      </c>
      <c r="E4612">
        <v>46.072499999999998</v>
      </c>
      <c r="F4612">
        <v>-88.624750000000006</v>
      </c>
      <c r="G4612" t="s">
        <v>45</v>
      </c>
      <c r="H4612" t="s">
        <v>46</v>
      </c>
      <c r="I4612" t="s">
        <v>138</v>
      </c>
      <c r="J4612" t="s">
        <v>265</v>
      </c>
      <c r="K4612" t="s">
        <v>140</v>
      </c>
      <c r="L4612" t="s">
        <v>265</v>
      </c>
      <c r="P4612" t="s">
        <v>70</v>
      </c>
      <c r="S4612" t="s">
        <v>179</v>
      </c>
      <c r="AD4612" t="s">
        <v>54</v>
      </c>
      <c r="AK4612" t="s">
        <v>8986</v>
      </c>
      <c r="AT4612" s="3">
        <f t="shared" si="155"/>
        <v>190.09842207221544</v>
      </c>
    </row>
    <row r="4613" spans="1:46" customFormat="1" hidden="1" x14ac:dyDescent="0.2">
      <c r="A4613">
        <v>10171048</v>
      </c>
      <c r="C4613">
        <v>260050010</v>
      </c>
      <c r="D4613" t="s">
        <v>9142</v>
      </c>
      <c r="E4613">
        <v>42.481909999999999</v>
      </c>
      <c r="F4613">
        <v>-85.71105</v>
      </c>
      <c r="G4613" t="s">
        <v>45</v>
      </c>
      <c r="H4613" t="s">
        <v>46</v>
      </c>
      <c r="I4613" t="s">
        <v>138</v>
      </c>
      <c r="J4613" t="s">
        <v>5238</v>
      </c>
      <c r="K4613" t="s">
        <v>49</v>
      </c>
      <c r="L4613" t="s">
        <v>1323</v>
      </c>
      <c r="P4613" t="s">
        <v>51</v>
      </c>
      <c r="S4613" t="s">
        <v>60</v>
      </c>
      <c r="AD4613" t="s">
        <v>54</v>
      </c>
      <c r="AK4613" t="s">
        <v>9143</v>
      </c>
      <c r="AT4613" s="3">
        <f t="shared" si="155"/>
        <v>227.85570794322817</v>
      </c>
    </row>
    <row r="4614" spans="1:46" customFormat="1" hidden="1" x14ac:dyDescent="0.2">
      <c r="A4614">
        <v>10171049</v>
      </c>
      <c r="C4614">
        <v>260710016</v>
      </c>
      <c r="D4614" t="s">
        <v>4684</v>
      </c>
      <c r="E4614">
        <v>46.1158</v>
      </c>
      <c r="F4614">
        <v>-88.615049999999997</v>
      </c>
      <c r="G4614" t="s">
        <v>45</v>
      </c>
      <c r="H4614" t="s">
        <v>46</v>
      </c>
      <c r="I4614" t="s">
        <v>138</v>
      </c>
      <c r="J4614" t="s">
        <v>265</v>
      </c>
      <c r="K4614" t="s">
        <v>140</v>
      </c>
      <c r="N4614" t="s">
        <v>265</v>
      </c>
      <c r="P4614" t="s">
        <v>204</v>
      </c>
      <c r="S4614" t="s">
        <v>60</v>
      </c>
      <c r="AB4614" t="s">
        <v>9144</v>
      </c>
      <c r="AD4614" t="s">
        <v>54</v>
      </c>
      <c r="AK4614" t="s">
        <v>5223</v>
      </c>
      <c r="AM4614">
        <v>1915</v>
      </c>
      <c r="AQ4614">
        <v>1910</v>
      </c>
      <c r="AT4614" s="3">
        <f t="shared" si="155"/>
        <v>193.05608776024118</v>
      </c>
    </row>
    <row r="4615" spans="1:46" customFormat="1" hidden="1" x14ac:dyDescent="0.2">
      <c r="A4615">
        <v>10171050</v>
      </c>
      <c r="C4615">
        <v>271370431</v>
      </c>
      <c r="D4615" t="s">
        <v>658</v>
      </c>
      <c r="E4615">
        <v>47.542189999999998</v>
      </c>
      <c r="F4615">
        <v>-92.506299999999996</v>
      </c>
      <c r="G4615" t="s">
        <v>45</v>
      </c>
      <c r="H4615" t="s">
        <v>46</v>
      </c>
      <c r="I4615" t="s">
        <v>173</v>
      </c>
      <c r="J4615" t="s">
        <v>197</v>
      </c>
      <c r="K4615" t="s">
        <v>140</v>
      </c>
      <c r="L4615" t="s">
        <v>265</v>
      </c>
      <c r="P4615" t="s">
        <v>51</v>
      </c>
      <c r="S4615" t="s">
        <v>60</v>
      </c>
      <c r="AB4615" t="s">
        <v>7128</v>
      </c>
      <c r="AD4615" t="s">
        <v>5169</v>
      </c>
      <c r="AK4615" t="s">
        <v>9145</v>
      </c>
      <c r="AT4615" s="3">
        <f t="shared" si="155"/>
        <v>304.46113663315248</v>
      </c>
    </row>
    <row r="4616" spans="1:46" customFormat="1" hidden="1" x14ac:dyDescent="0.2">
      <c r="A4616">
        <v>10171052</v>
      </c>
      <c r="C4616">
        <v>260030020</v>
      </c>
      <c r="D4616" t="s">
        <v>9146</v>
      </c>
      <c r="E4616">
        <v>46.485300000000002</v>
      </c>
      <c r="F4616">
        <v>-87.102800000000002</v>
      </c>
      <c r="G4616" t="s">
        <v>45</v>
      </c>
      <c r="H4616" t="s">
        <v>46</v>
      </c>
      <c r="I4616" t="s">
        <v>138</v>
      </c>
      <c r="J4616" t="s">
        <v>5327</v>
      </c>
      <c r="K4616" t="s">
        <v>49</v>
      </c>
      <c r="L4616" t="s">
        <v>59</v>
      </c>
      <c r="P4616" t="s">
        <v>51</v>
      </c>
      <c r="S4616" t="s">
        <v>60</v>
      </c>
      <c r="AB4616" t="s">
        <v>9147</v>
      </c>
      <c r="AD4616" t="s">
        <v>54</v>
      </c>
      <c r="AK4616" t="s">
        <v>5236</v>
      </c>
      <c r="AT4616" s="3">
        <f t="shared" si="155"/>
        <v>250.1304640647063</v>
      </c>
    </row>
    <row r="4617" spans="1:46" customFormat="1" hidden="1" x14ac:dyDescent="0.2">
      <c r="A4617">
        <v>10171054</v>
      </c>
      <c r="C4617">
        <v>260710707</v>
      </c>
      <c r="D4617" t="s">
        <v>9148</v>
      </c>
      <c r="E4617">
        <v>46.104399999999998</v>
      </c>
      <c r="F4617">
        <v>-88.333939999999998</v>
      </c>
      <c r="G4617" t="s">
        <v>45</v>
      </c>
      <c r="H4617" t="s">
        <v>46</v>
      </c>
      <c r="I4617" t="s">
        <v>138</v>
      </c>
      <c r="J4617" t="s">
        <v>265</v>
      </c>
      <c r="K4617" t="s">
        <v>140</v>
      </c>
      <c r="L4617" t="s">
        <v>265</v>
      </c>
      <c r="P4617" t="s">
        <v>70</v>
      </c>
      <c r="S4617" t="s">
        <v>144</v>
      </c>
      <c r="AD4617" t="s">
        <v>54</v>
      </c>
      <c r="AK4617" t="s">
        <v>5455</v>
      </c>
      <c r="AT4617" s="3">
        <f t="shared" si="155"/>
        <v>197.60392617760371</v>
      </c>
    </row>
    <row r="4618" spans="1:46" customFormat="1" hidden="1" x14ac:dyDescent="0.2">
      <c r="A4618">
        <v>10171055</v>
      </c>
      <c r="C4618">
        <v>260130023</v>
      </c>
      <c r="D4618" t="s">
        <v>9149</v>
      </c>
      <c r="E4618">
        <v>46.854199999999999</v>
      </c>
      <c r="F4618">
        <v>-88.061130000000006</v>
      </c>
      <c r="G4618" t="s">
        <v>45</v>
      </c>
      <c r="H4618" t="s">
        <v>46</v>
      </c>
      <c r="I4618" t="s">
        <v>138</v>
      </c>
      <c r="J4618" t="s">
        <v>139</v>
      </c>
      <c r="K4618" t="s">
        <v>140</v>
      </c>
      <c r="L4618" t="s">
        <v>9150</v>
      </c>
      <c r="P4618" t="s">
        <v>70</v>
      </c>
      <c r="S4618" t="s">
        <v>144</v>
      </c>
      <c r="AD4618" t="s">
        <v>54</v>
      </c>
      <c r="AK4618" t="s">
        <v>5891</v>
      </c>
      <c r="AT4618" s="3">
        <f t="shared" si="155"/>
        <v>250.23227267679329</v>
      </c>
    </row>
    <row r="4619" spans="1:46" customFormat="1" hidden="1" x14ac:dyDescent="0.2">
      <c r="A4619">
        <v>10171058</v>
      </c>
      <c r="C4619">
        <v>270610161</v>
      </c>
      <c r="D4619" t="s">
        <v>9151</v>
      </c>
      <c r="E4619">
        <v>47.24389</v>
      </c>
      <c r="F4619">
        <v>-93.577740000000006</v>
      </c>
      <c r="G4619" t="s">
        <v>45</v>
      </c>
      <c r="H4619" t="s">
        <v>46</v>
      </c>
      <c r="I4619" t="s">
        <v>173</v>
      </c>
      <c r="J4619" t="s">
        <v>433</v>
      </c>
      <c r="K4619" t="s">
        <v>49</v>
      </c>
      <c r="L4619" t="s">
        <v>59</v>
      </c>
      <c r="P4619" t="s">
        <v>51</v>
      </c>
      <c r="S4619" t="s">
        <v>60</v>
      </c>
      <c r="AD4619" t="s">
        <v>5547</v>
      </c>
      <c r="AT4619" s="3">
        <f t="shared" si="155"/>
        <v>311.48377849326556</v>
      </c>
    </row>
    <row r="4620" spans="1:46" customFormat="1" hidden="1" x14ac:dyDescent="0.2">
      <c r="A4620">
        <v>10171059</v>
      </c>
      <c r="C4620">
        <v>260710401</v>
      </c>
      <c r="D4620" t="s">
        <v>9152</v>
      </c>
      <c r="E4620">
        <v>46.096699999999998</v>
      </c>
      <c r="F4620">
        <v>-88.556150000000002</v>
      </c>
      <c r="G4620" t="s">
        <v>45</v>
      </c>
      <c r="H4620" t="s">
        <v>46</v>
      </c>
      <c r="I4620" t="s">
        <v>138</v>
      </c>
      <c r="J4620" t="s">
        <v>265</v>
      </c>
      <c r="K4620" t="s">
        <v>140</v>
      </c>
      <c r="L4620" t="s">
        <v>265</v>
      </c>
      <c r="P4620" t="s">
        <v>70</v>
      </c>
      <c r="S4620" t="s">
        <v>179</v>
      </c>
      <c r="AD4620" t="s">
        <v>54</v>
      </c>
      <c r="AK4620" t="s">
        <v>5561</v>
      </c>
      <c r="AT4620" s="3">
        <f t="shared" si="155"/>
        <v>192.86564039655769</v>
      </c>
    </row>
    <row r="4621" spans="1:46" customFormat="1" hidden="1" x14ac:dyDescent="0.2">
      <c r="A4621">
        <v>10171062</v>
      </c>
      <c r="C4621">
        <v>271370259</v>
      </c>
      <c r="D4621" t="s">
        <v>514</v>
      </c>
      <c r="E4621">
        <v>47.464190000000002</v>
      </c>
      <c r="F4621">
        <v>-92.488500000000002</v>
      </c>
      <c r="G4621" t="s">
        <v>45</v>
      </c>
      <c r="H4621" t="s">
        <v>46</v>
      </c>
      <c r="I4621" t="s">
        <v>173</v>
      </c>
      <c r="J4621" t="s">
        <v>197</v>
      </c>
      <c r="K4621" t="s">
        <v>140</v>
      </c>
      <c r="L4621" t="s">
        <v>265</v>
      </c>
      <c r="P4621" t="s">
        <v>51</v>
      </c>
      <c r="S4621" t="s">
        <v>60</v>
      </c>
      <c r="AB4621" t="s">
        <v>7165</v>
      </c>
      <c r="AD4621" t="s">
        <v>5169</v>
      </c>
      <c r="AK4621" t="s">
        <v>9153</v>
      </c>
      <c r="AT4621" s="3">
        <f t="shared" si="155"/>
        <v>299.21299822429381</v>
      </c>
    </row>
    <row r="4622" spans="1:46" customFormat="1" hidden="1" x14ac:dyDescent="0.2">
      <c r="A4622">
        <v>10171064</v>
      </c>
      <c r="C4622">
        <v>271230001</v>
      </c>
      <c r="D4622" t="s">
        <v>9154</v>
      </c>
      <c r="E4622">
        <v>45.098089999999999</v>
      </c>
      <c r="F4622">
        <v>-93.16601</v>
      </c>
      <c r="G4622" t="s">
        <v>45</v>
      </c>
      <c r="H4622" t="s">
        <v>46</v>
      </c>
      <c r="I4622" t="s">
        <v>173</v>
      </c>
      <c r="J4622" t="s">
        <v>9155</v>
      </c>
      <c r="K4622" t="s">
        <v>49</v>
      </c>
      <c r="L4622" t="s">
        <v>59</v>
      </c>
      <c r="P4622" t="s">
        <v>51</v>
      </c>
      <c r="S4622" t="s">
        <v>52</v>
      </c>
      <c r="AD4622" t="s">
        <v>5434</v>
      </c>
      <c r="AK4622" t="s">
        <v>9156</v>
      </c>
      <c r="AT4622" s="3">
        <f t="shared" si="155"/>
        <v>191.55670103731683</v>
      </c>
    </row>
    <row r="4623" spans="1:46" customFormat="1" hidden="1" x14ac:dyDescent="0.2">
      <c r="A4623">
        <v>10171066</v>
      </c>
      <c r="C4623">
        <v>270350123</v>
      </c>
      <c r="D4623" t="s">
        <v>9157</v>
      </c>
      <c r="E4623">
        <v>46.391390000000001</v>
      </c>
      <c r="F4623">
        <v>-93.894450000000006</v>
      </c>
      <c r="G4623" t="s">
        <v>45</v>
      </c>
      <c r="H4623" t="s">
        <v>46</v>
      </c>
      <c r="I4623" t="s">
        <v>173</v>
      </c>
      <c r="J4623" t="s">
        <v>447</v>
      </c>
      <c r="K4623" t="s">
        <v>140</v>
      </c>
      <c r="L4623" t="s">
        <v>265</v>
      </c>
      <c r="N4623" t="s">
        <v>448</v>
      </c>
      <c r="P4623" t="s">
        <v>204</v>
      </c>
      <c r="S4623" t="s">
        <v>179</v>
      </c>
      <c r="AB4623" t="s">
        <v>9158</v>
      </c>
      <c r="AD4623" t="s">
        <v>5169</v>
      </c>
      <c r="AK4623" t="s">
        <v>9159</v>
      </c>
      <c r="AT4623" s="3">
        <f t="shared" si="155"/>
        <v>275.94094847386646</v>
      </c>
    </row>
    <row r="4624" spans="1:46" customFormat="1" hidden="1" x14ac:dyDescent="0.2">
      <c r="A4624">
        <v>10171068</v>
      </c>
      <c r="C4624">
        <v>260710625</v>
      </c>
      <c r="D4624" t="s">
        <v>9160</v>
      </c>
      <c r="E4624">
        <v>46.06</v>
      </c>
      <c r="F4624">
        <v>-88.617850000000004</v>
      </c>
      <c r="G4624" t="s">
        <v>45</v>
      </c>
      <c r="H4624" t="s">
        <v>46</v>
      </c>
      <c r="I4624" t="s">
        <v>138</v>
      </c>
      <c r="J4624" t="s">
        <v>265</v>
      </c>
      <c r="K4624" t="s">
        <v>140</v>
      </c>
      <c r="L4624" t="s">
        <v>265</v>
      </c>
      <c r="P4624" t="s">
        <v>70</v>
      </c>
      <c r="S4624" t="s">
        <v>179</v>
      </c>
      <c r="AD4624" t="s">
        <v>54</v>
      </c>
      <c r="AK4624" t="s">
        <v>5939</v>
      </c>
      <c r="AT4624" s="3">
        <f t="shared" si="155"/>
        <v>189.41457339403979</v>
      </c>
    </row>
    <row r="4625" spans="1:46" customFormat="1" hidden="1" x14ac:dyDescent="0.2">
      <c r="A4625">
        <v>10171071</v>
      </c>
      <c r="C4625">
        <v>271375031</v>
      </c>
      <c r="D4625" t="s">
        <v>9161</v>
      </c>
      <c r="E4625">
        <v>47.366689999999998</v>
      </c>
      <c r="F4625">
        <v>-92.616900000000001</v>
      </c>
      <c r="G4625" t="s">
        <v>45</v>
      </c>
      <c r="H4625" t="s">
        <v>46</v>
      </c>
      <c r="I4625" t="s">
        <v>173</v>
      </c>
      <c r="J4625" t="s">
        <v>197</v>
      </c>
      <c r="K4625" t="s">
        <v>140</v>
      </c>
      <c r="L4625" t="s">
        <v>265</v>
      </c>
      <c r="P4625" t="s">
        <v>5265</v>
      </c>
      <c r="S4625" t="s">
        <v>5215</v>
      </c>
      <c r="AD4625" t="s">
        <v>70</v>
      </c>
      <c r="AT4625" s="3">
        <f t="shared" si="155"/>
        <v>295.71647038048746</v>
      </c>
    </row>
    <row r="4626" spans="1:46" customFormat="1" hidden="1" x14ac:dyDescent="0.2">
      <c r="A4626">
        <v>10171072</v>
      </c>
      <c r="C4626">
        <v>261030146</v>
      </c>
      <c r="D4626" t="s">
        <v>5545</v>
      </c>
      <c r="E4626">
        <v>46.529200000000003</v>
      </c>
      <c r="F4626">
        <v>-87.566720000000004</v>
      </c>
      <c r="G4626" t="s">
        <v>45</v>
      </c>
      <c r="H4626" t="s">
        <v>46</v>
      </c>
      <c r="I4626" t="s">
        <v>138</v>
      </c>
      <c r="J4626" t="s">
        <v>264</v>
      </c>
      <c r="K4626" t="s">
        <v>140</v>
      </c>
      <c r="L4626" t="s">
        <v>142</v>
      </c>
      <c r="P4626" t="s">
        <v>70</v>
      </c>
      <c r="S4626" t="s">
        <v>144</v>
      </c>
      <c r="AD4626" t="s">
        <v>54</v>
      </c>
      <c r="AK4626" t="s">
        <v>5363</v>
      </c>
      <c r="AT4626" s="3">
        <f t="shared" si="155"/>
        <v>240.65890360829596</v>
      </c>
    </row>
    <row r="4627" spans="1:46" customFormat="1" hidden="1" x14ac:dyDescent="0.2">
      <c r="A4627">
        <v>10171075</v>
      </c>
      <c r="C4627">
        <v>260710489</v>
      </c>
      <c r="D4627" t="s">
        <v>9162</v>
      </c>
      <c r="E4627">
        <v>46.096699999999998</v>
      </c>
      <c r="F4627">
        <v>-88.587549999999993</v>
      </c>
      <c r="G4627" t="s">
        <v>45</v>
      </c>
      <c r="H4627" t="s">
        <v>46</v>
      </c>
      <c r="I4627" t="s">
        <v>138</v>
      </c>
      <c r="J4627" t="s">
        <v>265</v>
      </c>
      <c r="K4627" t="s">
        <v>140</v>
      </c>
      <c r="L4627" t="s">
        <v>265</v>
      </c>
      <c r="P4627" t="s">
        <v>70</v>
      </c>
      <c r="S4627" t="s">
        <v>179</v>
      </c>
      <c r="AD4627" t="s">
        <v>54</v>
      </c>
      <c r="AK4627" t="s">
        <v>5523</v>
      </c>
      <c r="AT4627" s="3">
        <f t="shared" si="155"/>
        <v>192.30633344754011</v>
      </c>
    </row>
    <row r="4628" spans="1:46" customFormat="1" hidden="1" x14ac:dyDescent="0.2">
      <c r="A4628">
        <v>10171076</v>
      </c>
      <c r="C4628">
        <v>260710168</v>
      </c>
      <c r="D4628" t="s">
        <v>9163</v>
      </c>
      <c r="E4628">
        <v>46.084200000000003</v>
      </c>
      <c r="F4628">
        <v>-88.641750000000002</v>
      </c>
      <c r="G4628" t="s">
        <v>45</v>
      </c>
      <c r="H4628" t="s">
        <v>46</v>
      </c>
      <c r="I4628" t="s">
        <v>138</v>
      </c>
      <c r="J4628" t="s">
        <v>265</v>
      </c>
      <c r="K4628" t="s">
        <v>140</v>
      </c>
      <c r="L4628" t="s">
        <v>265</v>
      </c>
      <c r="P4628" t="s">
        <v>70</v>
      </c>
      <c r="S4628" t="s">
        <v>179</v>
      </c>
      <c r="AB4628" t="s">
        <v>7406</v>
      </c>
      <c r="AD4628" t="s">
        <v>54</v>
      </c>
      <c r="AK4628" t="s">
        <v>7407</v>
      </c>
      <c r="AT4628" s="3">
        <f t="shared" si="155"/>
        <v>190.55928274948391</v>
      </c>
    </row>
    <row r="4629" spans="1:46" customFormat="1" hidden="1" x14ac:dyDescent="0.2">
      <c r="A4629">
        <v>10171077</v>
      </c>
      <c r="C4629">
        <v>260610006</v>
      </c>
      <c r="D4629" t="s">
        <v>5525</v>
      </c>
      <c r="E4629">
        <v>47.772199999999998</v>
      </c>
      <c r="F4629">
        <v>-88.95617</v>
      </c>
      <c r="G4629" t="s">
        <v>45</v>
      </c>
      <c r="H4629" t="s">
        <v>46</v>
      </c>
      <c r="I4629" t="s">
        <v>138</v>
      </c>
      <c r="J4629" t="s">
        <v>1811</v>
      </c>
      <c r="K4629" t="s">
        <v>140</v>
      </c>
      <c r="L4629" t="s">
        <v>142</v>
      </c>
      <c r="P4629" t="s">
        <v>204</v>
      </c>
      <c r="S4629" t="s">
        <v>60</v>
      </c>
      <c r="V4629" t="s">
        <v>9164</v>
      </c>
      <c r="AB4629" t="s">
        <v>9165</v>
      </c>
      <c r="AD4629" t="s">
        <v>5652</v>
      </c>
      <c r="AK4629" t="s">
        <v>9166</v>
      </c>
      <c r="AM4629">
        <v>1902</v>
      </c>
      <c r="AQ4629">
        <v>1864</v>
      </c>
      <c r="AT4629" s="3">
        <f t="shared" si="155"/>
        <v>299.44880419435543</v>
      </c>
    </row>
    <row r="4630" spans="1:46" customFormat="1" hidden="1" x14ac:dyDescent="0.2">
      <c r="A4630">
        <v>10171079</v>
      </c>
      <c r="C4630">
        <v>270450050</v>
      </c>
      <c r="D4630" t="s">
        <v>9167</v>
      </c>
      <c r="E4630">
        <v>43.737200000000001</v>
      </c>
      <c r="F4630">
        <v>-91.941270000000003</v>
      </c>
      <c r="G4630" t="s">
        <v>45</v>
      </c>
      <c r="H4630" t="s">
        <v>46</v>
      </c>
      <c r="I4630" t="s">
        <v>173</v>
      </c>
      <c r="J4630" t="s">
        <v>5486</v>
      </c>
      <c r="K4630" t="s">
        <v>49</v>
      </c>
      <c r="L4630" t="s">
        <v>50</v>
      </c>
      <c r="P4630" t="s">
        <v>51</v>
      </c>
      <c r="S4630" t="s">
        <v>52</v>
      </c>
      <c r="AB4630" t="s">
        <v>8720</v>
      </c>
      <c r="AD4630" t="s">
        <v>5434</v>
      </c>
      <c r="AK4630" t="s">
        <v>9168</v>
      </c>
      <c r="AT4630" s="3">
        <f t="shared" si="155"/>
        <v>98.473155076861758</v>
      </c>
    </row>
    <row r="4631" spans="1:46" customFormat="1" hidden="1" x14ac:dyDescent="0.2">
      <c r="A4631">
        <v>10171081</v>
      </c>
      <c r="C4631">
        <v>261030028</v>
      </c>
      <c r="D4631" t="s">
        <v>2736</v>
      </c>
      <c r="E4631">
        <v>46.497500000000002</v>
      </c>
      <c r="F4631">
        <v>-87.603319999999997</v>
      </c>
      <c r="G4631" t="s">
        <v>45</v>
      </c>
      <c r="H4631" t="s">
        <v>46</v>
      </c>
      <c r="I4631" t="s">
        <v>138</v>
      </c>
      <c r="J4631" t="s">
        <v>264</v>
      </c>
      <c r="K4631" t="s">
        <v>140</v>
      </c>
      <c r="N4631" t="s">
        <v>265</v>
      </c>
      <c r="P4631" t="s">
        <v>204</v>
      </c>
      <c r="S4631" t="s">
        <v>144</v>
      </c>
      <c r="AD4631" t="s">
        <v>54</v>
      </c>
      <c r="AK4631" t="s">
        <v>5223</v>
      </c>
      <c r="AM4631">
        <v>1952</v>
      </c>
      <c r="AQ4631">
        <v>1950</v>
      </c>
      <c r="AT4631" s="3">
        <f t="shared" si="155"/>
        <v>237.88914494776026</v>
      </c>
    </row>
    <row r="4632" spans="1:46" customFormat="1" hidden="1" x14ac:dyDescent="0.2">
      <c r="A4632">
        <v>10193576</v>
      </c>
      <c r="C4632">
        <v>190610030</v>
      </c>
      <c r="D4632" t="s">
        <v>9169</v>
      </c>
      <c r="E4632">
        <v>42.418109999999999</v>
      </c>
      <c r="F4632">
        <v>-90.910730000000001</v>
      </c>
      <c r="G4632" t="s">
        <v>45</v>
      </c>
      <c r="H4632" t="s">
        <v>46</v>
      </c>
      <c r="I4632" t="s">
        <v>1378</v>
      </c>
      <c r="J4632" t="s">
        <v>1960</v>
      </c>
      <c r="K4632" t="s">
        <v>49</v>
      </c>
      <c r="L4632" t="s">
        <v>50</v>
      </c>
      <c r="P4632" t="s">
        <v>51</v>
      </c>
      <c r="S4632" t="s">
        <v>60</v>
      </c>
      <c r="AD4632" t="s">
        <v>5022</v>
      </c>
      <c r="AT4632" s="3">
        <f t="shared" si="155"/>
        <v>87.796600241008434</v>
      </c>
    </row>
    <row r="4633" spans="1:46" customFormat="1" hidden="1" x14ac:dyDescent="0.2">
      <c r="A4633">
        <v>10208473</v>
      </c>
      <c r="C4633">
        <v>550490383</v>
      </c>
      <c r="D4633" t="s">
        <v>6055</v>
      </c>
      <c r="E4633">
        <v>42.948610000000002</v>
      </c>
      <c r="F4633">
        <v>-90.151200000000003</v>
      </c>
      <c r="G4633" t="s">
        <v>45</v>
      </c>
      <c r="H4633" t="s">
        <v>46</v>
      </c>
      <c r="I4633" t="s">
        <v>57</v>
      </c>
      <c r="J4633" t="s">
        <v>1378</v>
      </c>
      <c r="K4633" t="s">
        <v>140</v>
      </c>
      <c r="L4633" t="s">
        <v>164</v>
      </c>
      <c r="O4633" t="str">
        <f t="shared" ref="O4633:O4696" si="156">CONCATENATE(L4633,IF(M4633=0,"",CONCATENATE(", ",M4633)),IF(N4633=0,"",CONCATENATE(", ",N4633)))</f>
        <v>Lead</v>
      </c>
      <c r="P4633" t="s">
        <v>51</v>
      </c>
      <c r="S4633" t="s">
        <v>60</v>
      </c>
      <c r="AD4633" t="s">
        <v>54</v>
      </c>
      <c r="AT4633" s="3">
        <f t="shared" si="155"/>
        <v>38.850431714948023</v>
      </c>
    </row>
    <row r="4634" spans="1:46" x14ac:dyDescent="0.2">
      <c r="A4634" s="1">
        <v>10180701</v>
      </c>
      <c r="C4634">
        <v>550990044</v>
      </c>
      <c r="D4634" s="1" t="s">
        <v>9170</v>
      </c>
      <c r="E4634" s="1">
        <v>45.952199999999998</v>
      </c>
      <c r="F4634" s="1">
        <v>-90.366519999999994</v>
      </c>
      <c r="G4634" t="s">
        <v>45</v>
      </c>
      <c r="H4634" t="s">
        <v>46</v>
      </c>
      <c r="I4634" s="1" t="s">
        <v>57</v>
      </c>
      <c r="J4634" s="1" t="s">
        <v>2096</v>
      </c>
      <c r="K4634" t="s">
        <v>49</v>
      </c>
      <c r="L4634" t="s">
        <v>59</v>
      </c>
      <c r="O4634" s="1" t="str">
        <f t="shared" si="156"/>
        <v>Sand and Gravel, Construction</v>
      </c>
      <c r="P4634" s="1" t="s">
        <v>51</v>
      </c>
      <c r="S4634" s="1" t="s">
        <v>60</v>
      </c>
      <c r="AD4634" s="1" t="s">
        <v>54</v>
      </c>
      <c r="AT4634" s="3">
        <f t="shared" si="155"/>
        <v>170.38266326391377</v>
      </c>
    </row>
    <row r="4635" spans="1:46" x14ac:dyDescent="0.2">
      <c r="A4635" s="1">
        <v>10180805</v>
      </c>
      <c r="C4635">
        <v>550950073</v>
      </c>
      <c r="D4635" s="1" t="s">
        <v>9171</v>
      </c>
      <c r="E4635" s="1">
        <v>45.535789999999999</v>
      </c>
      <c r="F4635" s="1">
        <v>-92.722399999999993</v>
      </c>
      <c r="G4635" t="s">
        <v>45</v>
      </c>
      <c r="H4635" t="s">
        <v>46</v>
      </c>
      <c r="I4635" s="1" t="s">
        <v>57</v>
      </c>
      <c r="J4635" s="1" t="s">
        <v>2050</v>
      </c>
      <c r="K4635" t="s">
        <v>49</v>
      </c>
      <c r="L4635" t="s">
        <v>59</v>
      </c>
      <c r="O4635" s="1" t="str">
        <f t="shared" si="156"/>
        <v>Sand and Gravel, Construction</v>
      </c>
      <c r="P4635" s="1" t="s">
        <v>51</v>
      </c>
      <c r="S4635" s="1" t="s">
        <v>60</v>
      </c>
      <c r="AD4635" s="1" t="s">
        <v>54</v>
      </c>
      <c r="AT4635" s="3">
        <f t="shared" si="155"/>
        <v>194.3308105800439</v>
      </c>
    </row>
    <row r="4636" spans="1:46" customFormat="1" hidden="1" x14ac:dyDescent="0.2">
      <c r="A4636">
        <v>10180872</v>
      </c>
      <c r="C4636">
        <v>550070017</v>
      </c>
      <c r="D4636" t="s">
        <v>9172</v>
      </c>
      <c r="E4636">
        <v>46.33249</v>
      </c>
      <c r="F4636">
        <v>-91.06044</v>
      </c>
      <c r="G4636" t="s">
        <v>45</v>
      </c>
      <c r="H4636" t="s">
        <v>46</v>
      </c>
      <c r="I4636" t="s">
        <v>57</v>
      </c>
      <c r="J4636" t="s">
        <v>2590</v>
      </c>
      <c r="K4636" t="s">
        <v>140</v>
      </c>
      <c r="N4636" t="s">
        <v>142</v>
      </c>
      <c r="O4636" t="str">
        <f t="shared" si="156"/>
        <v>, Copper</v>
      </c>
      <c r="P4636" t="s">
        <v>70</v>
      </c>
      <c r="S4636" t="s">
        <v>144</v>
      </c>
      <c r="AB4636" t="s">
        <v>6495</v>
      </c>
      <c r="AD4636" t="s">
        <v>6032</v>
      </c>
      <c r="AT4636" s="3">
        <f t="shared" si="155"/>
        <v>202.46158648066634</v>
      </c>
    </row>
    <row r="4637" spans="1:46" customFormat="1" hidden="1" x14ac:dyDescent="0.2">
      <c r="A4637">
        <v>10180906</v>
      </c>
      <c r="C4637">
        <v>550490190</v>
      </c>
      <c r="D4637" t="s">
        <v>9173</v>
      </c>
      <c r="E4637">
        <v>42.833309999999997</v>
      </c>
      <c r="F4637">
        <v>-90.354309999999998</v>
      </c>
      <c r="G4637" t="s">
        <v>45</v>
      </c>
      <c r="H4637" t="s">
        <v>46</v>
      </c>
      <c r="I4637" t="s">
        <v>57</v>
      </c>
      <c r="J4637" t="s">
        <v>1378</v>
      </c>
      <c r="K4637" t="s">
        <v>140</v>
      </c>
      <c r="L4637" t="s">
        <v>164</v>
      </c>
      <c r="O4637" t="str">
        <f t="shared" si="156"/>
        <v>Lead</v>
      </c>
      <c r="P4637" t="s">
        <v>204</v>
      </c>
      <c r="S4637" t="s">
        <v>60</v>
      </c>
      <c r="AD4637" t="s">
        <v>54</v>
      </c>
      <c r="AT4637" s="3">
        <f t="shared" si="155"/>
        <v>49.403143409936128</v>
      </c>
    </row>
    <row r="4638" spans="1:46" x14ac:dyDescent="0.2">
      <c r="A4638" s="1">
        <v>10180601</v>
      </c>
      <c r="C4638">
        <v>550730064</v>
      </c>
      <c r="D4638" s="1" t="s">
        <v>9174</v>
      </c>
      <c r="E4638" s="1">
        <v>45.035600000000002</v>
      </c>
      <c r="F4638" s="1">
        <v>-89.304779999999994</v>
      </c>
      <c r="G4638" t="s">
        <v>45</v>
      </c>
      <c r="H4638" t="s">
        <v>46</v>
      </c>
      <c r="I4638" s="1" t="s">
        <v>57</v>
      </c>
      <c r="J4638" s="1" t="s">
        <v>2136</v>
      </c>
      <c r="K4638" t="s">
        <v>49</v>
      </c>
      <c r="L4638" t="s">
        <v>50</v>
      </c>
      <c r="O4638" s="1" t="str">
        <f t="shared" si="156"/>
        <v>Stone, Crushed/Broken</v>
      </c>
      <c r="P4638" s="1" t="s">
        <v>51</v>
      </c>
      <c r="S4638" s="1" t="s">
        <v>60</v>
      </c>
      <c r="AD4638" s="1" t="s">
        <v>54</v>
      </c>
      <c r="AT4638" s="3">
        <f t="shared" si="155"/>
        <v>111.53487135690195</v>
      </c>
    </row>
    <row r="4639" spans="1:46" customFormat="1" hidden="1" x14ac:dyDescent="0.2">
      <c r="A4639">
        <v>10180567</v>
      </c>
      <c r="C4639">
        <v>550650082</v>
      </c>
      <c r="D4639" t="s">
        <v>9175</v>
      </c>
      <c r="E4639">
        <v>42.565809999999999</v>
      </c>
      <c r="F4639">
        <v>-90.395910000000001</v>
      </c>
      <c r="G4639" t="s">
        <v>45</v>
      </c>
      <c r="H4639" t="s">
        <v>46</v>
      </c>
      <c r="I4639" t="s">
        <v>57</v>
      </c>
      <c r="J4639" t="s">
        <v>252</v>
      </c>
      <c r="K4639" t="s">
        <v>140</v>
      </c>
      <c r="N4639" t="s">
        <v>1965</v>
      </c>
      <c r="O4639" t="str">
        <f t="shared" si="156"/>
        <v>, Lead, Zinc</v>
      </c>
      <c r="P4639" t="s">
        <v>204</v>
      </c>
      <c r="S4639" t="s">
        <v>60</v>
      </c>
      <c r="AD4639" t="s">
        <v>54</v>
      </c>
      <c r="AM4639">
        <v>1915</v>
      </c>
      <c r="AQ4639">
        <v>1913</v>
      </c>
      <c r="AT4639" s="3">
        <f t="shared" si="155"/>
        <v>67.572177489856273</v>
      </c>
    </row>
    <row r="4640" spans="1:46" x14ac:dyDescent="0.2">
      <c r="A4640" s="1">
        <v>10180568</v>
      </c>
      <c r="C4640">
        <v>550110007</v>
      </c>
      <c r="D4640" s="1" t="s">
        <v>9176</v>
      </c>
      <c r="E4640" s="1">
        <v>44.251899999999999</v>
      </c>
      <c r="F4640" s="1">
        <v>-91.655159999999995</v>
      </c>
      <c r="G4640" t="s">
        <v>45</v>
      </c>
      <c r="H4640" t="s">
        <v>46</v>
      </c>
      <c r="I4640" s="1" t="s">
        <v>57</v>
      </c>
      <c r="J4640" s="1" t="s">
        <v>5965</v>
      </c>
      <c r="K4640" t="s">
        <v>49</v>
      </c>
      <c r="L4640" t="s">
        <v>50</v>
      </c>
      <c r="O4640" s="1" t="str">
        <f t="shared" si="156"/>
        <v>Stone, Crushed/Broken</v>
      </c>
      <c r="P4640" s="1" t="s">
        <v>51</v>
      </c>
      <c r="S4640" s="1" t="s">
        <v>144</v>
      </c>
      <c r="AD4640" s="1" t="s">
        <v>54</v>
      </c>
      <c r="AK4640" s="2" t="s">
        <v>5989</v>
      </c>
      <c r="AT4640" s="3">
        <f t="shared" si="155"/>
        <v>97.437189615357227</v>
      </c>
    </row>
    <row r="4641" spans="1:46" x14ac:dyDescent="0.2">
      <c r="A4641" s="1">
        <v>10180569</v>
      </c>
      <c r="C4641">
        <v>550130051</v>
      </c>
      <c r="D4641" s="1" t="s">
        <v>9177</v>
      </c>
      <c r="E4641" s="1">
        <v>45.820590000000003</v>
      </c>
      <c r="F4641" s="1">
        <v>-92.104079999999996</v>
      </c>
      <c r="G4641" t="s">
        <v>45</v>
      </c>
      <c r="H4641" t="s">
        <v>46</v>
      </c>
      <c r="I4641" s="1" t="s">
        <v>57</v>
      </c>
      <c r="J4641" s="1" t="s">
        <v>3378</v>
      </c>
      <c r="K4641" t="s">
        <v>49</v>
      </c>
      <c r="L4641" t="s">
        <v>59</v>
      </c>
      <c r="O4641" s="1" t="str">
        <f t="shared" si="156"/>
        <v>Sand and Gravel, Construction</v>
      </c>
      <c r="P4641" s="1" t="s">
        <v>51</v>
      </c>
      <c r="S4641" s="1" t="s">
        <v>144</v>
      </c>
      <c r="AD4641" s="1" t="s">
        <v>54</v>
      </c>
      <c r="AT4641" s="3">
        <f t="shared" si="155"/>
        <v>190.773032823319</v>
      </c>
    </row>
    <row r="4642" spans="1:46" x14ac:dyDescent="0.2">
      <c r="A4642" s="1">
        <v>10180576</v>
      </c>
      <c r="C4642">
        <v>550990008</v>
      </c>
      <c r="D4642" s="1" t="s">
        <v>9178</v>
      </c>
      <c r="E4642" s="1">
        <v>45.537199999999999</v>
      </c>
      <c r="F4642" s="1">
        <v>-90.361220000000003</v>
      </c>
      <c r="G4642" t="s">
        <v>45</v>
      </c>
      <c r="H4642" t="s">
        <v>46</v>
      </c>
      <c r="I4642" s="1" t="s">
        <v>57</v>
      </c>
      <c r="J4642" s="1" t="s">
        <v>2096</v>
      </c>
      <c r="K4642" t="s">
        <v>49</v>
      </c>
      <c r="L4642" t="s">
        <v>59</v>
      </c>
      <c r="O4642" s="1" t="str">
        <f t="shared" si="156"/>
        <v>Sand and Gravel, Construction</v>
      </c>
      <c r="P4642" s="1" t="s">
        <v>51</v>
      </c>
      <c r="S4642" s="1" t="s">
        <v>144</v>
      </c>
      <c r="AD4642" s="1" t="s">
        <v>54</v>
      </c>
      <c r="AT4642" s="3">
        <f t="shared" si="155"/>
        <v>141.87687927744793</v>
      </c>
    </row>
    <row r="4643" spans="1:46" x14ac:dyDescent="0.2">
      <c r="A4643" s="1">
        <v>10180577</v>
      </c>
      <c r="C4643">
        <v>550750033</v>
      </c>
      <c r="D4643" s="1" t="s">
        <v>9179</v>
      </c>
      <c r="E4643" s="1">
        <v>45.249400000000001</v>
      </c>
      <c r="F4643" s="1">
        <v>-87.782520000000005</v>
      </c>
      <c r="G4643" t="s">
        <v>45</v>
      </c>
      <c r="H4643" t="s">
        <v>46</v>
      </c>
      <c r="I4643" s="1" t="s">
        <v>57</v>
      </c>
      <c r="J4643" s="1" t="s">
        <v>149</v>
      </c>
      <c r="K4643" t="s">
        <v>49</v>
      </c>
      <c r="L4643" t="s">
        <v>59</v>
      </c>
      <c r="O4643" s="1" t="str">
        <f t="shared" si="156"/>
        <v>Sand and Gravel, Construction</v>
      </c>
      <c r="P4643" s="1" t="s">
        <v>51</v>
      </c>
      <c r="S4643" s="1" t="s">
        <v>60</v>
      </c>
      <c r="AD4643" s="1" t="s">
        <v>54</v>
      </c>
      <c r="AT4643" s="3">
        <f t="shared" si="155"/>
        <v>163.09181113900553</v>
      </c>
    </row>
    <row r="4644" spans="1:46" x14ac:dyDescent="0.2">
      <c r="A4644" s="1">
        <v>10180578</v>
      </c>
      <c r="C4644">
        <v>550330134</v>
      </c>
      <c r="D4644" s="1" t="s">
        <v>9180</v>
      </c>
      <c r="E4644" s="1">
        <v>44.875</v>
      </c>
      <c r="F4644" s="1">
        <v>-91.918469999999999</v>
      </c>
      <c r="G4644" t="s">
        <v>45</v>
      </c>
      <c r="H4644" t="s">
        <v>46</v>
      </c>
      <c r="I4644" s="1" t="s">
        <v>57</v>
      </c>
      <c r="J4644" s="1" t="s">
        <v>6049</v>
      </c>
      <c r="K4644" t="s">
        <v>49</v>
      </c>
      <c r="L4644" t="s">
        <v>59</v>
      </c>
      <c r="O4644" s="1" t="str">
        <f t="shared" si="156"/>
        <v>Sand and Gravel, Construction</v>
      </c>
      <c r="P4644" s="1" t="s">
        <v>51</v>
      </c>
      <c r="S4644" s="1" t="s">
        <v>52</v>
      </c>
      <c r="AD4644" s="1" t="s">
        <v>54</v>
      </c>
      <c r="AT4644" s="3">
        <f t="shared" si="155"/>
        <v>134.37963915740244</v>
      </c>
    </row>
    <row r="4645" spans="1:46" x14ac:dyDescent="0.2">
      <c r="A4645" s="1">
        <v>10180579</v>
      </c>
      <c r="C4645">
        <v>550710003</v>
      </c>
      <c r="D4645" s="1" t="s">
        <v>9181</v>
      </c>
      <c r="E4645" s="1">
        <v>43.9069</v>
      </c>
      <c r="F4645" s="1">
        <v>-88.018129999999999</v>
      </c>
      <c r="G4645" t="s">
        <v>45</v>
      </c>
      <c r="H4645" t="s">
        <v>46</v>
      </c>
      <c r="I4645" s="1" t="s">
        <v>57</v>
      </c>
      <c r="J4645" s="1" t="s">
        <v>6603</v>
      </c>
      <c r="K4645" t="s">
        <v>49</v>
      </c>
      <c r="L4645" t="s">
        <v>59</v>
      </c>
      <c r="O4645" s="1" t="str">
        <f t="shared" si="156"/>
        <v>Sand and Gravel, Construction</v>
      </c>
      <c r="P4645" s="1" t="s">
        <v>51</v>
      </c>
      <c r="S4645" s="1" t="s">
        <v>52</v>
      </c>
      <c r="AB4645" s="1" t="s">
        <v>9182</v>
      </c>
      <c r="AD4645" s="1" t="s">
        <v>54</v>
      </c>
      <c r="AT4645" s="3">
        <f t="shared" si="155"/>
        <v>102.90482628166097</v>
      </c>
    </row>
    <row r="4646" spans="1:46" customFormat="1" hidden="1" x14ac:dyDescent="0.2">
      <c r="A4646">
        <v>10180581</v>
      </c>
      <c r="C4646">
        <v>550490197</v>
      </c>
      <c r="D4646" t="s">
        <v>6055</v>
      </c>
      <c r="E4646">
        <v>42.83081</v>
      </c>
      <c r="F4646">
        <v>-90.168400000000005</v>
      </c>
      <c r="G4646" t="s">
        <v>45</v>
      </c>
      <c r="H4646" t="s">
        <v>46</v>
      </c>
      <c r="I4646" t="s">
        <v>57</v>
      </c>
      <c r="J4646" t="s">
        <v>1378</v>
      </c>
      <c r="K4646" t="s">
        <v>140</v>
      </c>
      <c r="L4646" t="s">
        <v>164</v>
      </c>
      <c r="O4646" t="str">
        <f t="shared" si="156"/>
        <v>Lead</v>
      </c>
      <c r="P4646" t="s">
        <v>314</v>
      </c>
      <c r="S4646" t="s">
        <v>60</v>
      </c>
      <c r="AD4646" t="s">
        <v>54</v>
      </c>
      <c r="AT4646" s="3">
        <f t="shared" si="155"/>
        <v>47.008907971482721</v>
      </c>
    </row>
    <row r="4647" spans="1:46" customFormat="1" hidden="1" x14ac:dyDescent="0.2">
      <c r="A4647">
        <v>10180582</v>
      </c>
      <c r="C4647">
        <v>550650079</v>
      </c>
      <c r="D4647" t="s">
        <v>9183</v>
      </c>
      <c r="E4647">
        <v>42.59281</v>
      </c>
      <c r="F4647">
        <v>-90.262010000000004</v>
      </c>
      <c r="G4647" t="s">
        <v>45</v>
      </c>
      <c r="H4647" t="s">
        <v>46</v>
      </c>
      <c r="I4647" t="s">
        <v>57</v>
      </c>
      <c r="J4647" t="s">
        <v>252</v>
      </c>
      <c r="K4647" t="s">
        <v>140</v>
      </c>
      <c r="N4647" t="s">
        <v>9184</v>
      </c>
      <c r="O4647" t="str">
        <f t="shared" si="156"/>
        <v>, Iron, Zinc, Lead</v>
      </c>
      <c r="P4647" t="s">
        <v>204</v>
      </c>
      <c r="S4647" t="s">
        <v>60</v>
      </c>
      <c r="AB4647" t="s">
        <v>9185</v>
      </c>
      <c r="AD4647" t="s">
        <v>54</v>
      </c>
      <c r="AT4647" s="3">
        <f t="shared" si="155"/>
        <v>64.061617696136651</v>
      </c>
    </row>
    <row r="4648" spans="1:46" x14ac:dyDescent="0.2">
      <c r="A4648" s="1">
        <v>10180583</v>
      </c>
      <c r="C4648">
        <v>550910048</v>
      </c>
      <c r="D4648" s="1" t="s">
        <v>9186</v>
      </c>
      <c r="E4648" s="1">
        <v>44.612200000000001</v>
      </c>
      <c r="F4648" s="1">
        <v>-91.836870000000005</v>
      </c>
      <c r="G4648" t="s">
        <v>45</v>
      </c>
      <c r="H4648" t="s">
        <v>46</v>
      </c>
      <c r="I4648" s="1" t="s">
        <v>57</v>
      </c>
      <c r="J4648" s="1" t="s">
        <v>6040</v>
      </c>
      <c r="K4648" t="s">
        <v>49</v>
      </c>
      <c r="L4648" t="s">
        <v>50</v>
      </c>
      <c r="O4648" s="1" t="str">
        <f t="shared" si="156"/>
        <v>Stone, Crushed/Broken</v>
      </c>
      <c r="P4648" s="1" t="s">
        <v>51</v>
      </c>
      <c r="S4648" s="1" t="s">
        <v>144</v>
      </c>
      <c r="AD4648" s="1" t="s">
        <v>54</v>
      </c>
      <c r="AT4648" s="3">
        <f t="shared" si="155"/>
        <v>119.2601089557826</v>
      </c>
    </row>
    <row r="4649" spans="1:46" customFormat="1" hidden="1" x14ac:dyDescent="0.2">
      <c r="A4649">
        <v>10180586</v>
      </c>
      <c r="C4649">
        <v>550490354</v>
      </c>
      <c r="D4649" t="s">
        <v>6055</v>
      </c>
      <c r="E4649">
        <v>42.949710000000003</v>
      </c>
      <c r="F4649">
        <v>-90.21481</v>
      </c>
      <c r="G4649" t="s">
        <v>45</v>
      </c>
      <c r="H4649" t="s">
        <v>46</v>
      </c>
      <c r="I4649" t="s">
        <v>57</v>
      </c>
      <c r="J4649" t="s">
        <v>1378</v>
      </c>
      <c r="K4649" t="s">
        <v>140</v>
      </c>
      <c r="L4649" t="s">
        <v>164</v>
      </c>
      <c r="O4649" t="str">
        <f t="shared" si="156"/>
        <v>Lead</v>
      </c>
      <c r="P4649" t="s">
        <v>51</v>
      </c>
      <c r="S4649" t="s">
        <v>60</v>
      </c>
      <c r="AD4649" t="s">
        <v>54</v>
      </c>
      <c r="AT4649" s="3">
        <f t="shared" si="155"/>
        <v>39.529507049292668</v>
      </c>
    </row>
    <row r="4650" spans="1:46" x14ac:dyDescent="0.2">
      <c r="A4650" s="1">
        <v>10180587</v>
      </c>
      <c r="C4650">
        <v>550050153</v>
      </c>
      <c r="D4650" s="1" t="s">
        <v>9187</v>
      </c>
      <c r="E4650" s="1">
        <v>45.505789999999998</v>
      </c>
      <c r="F4650" s="1">
        <v>-92.008769999999998</v>
      </c>
      <c r="G4650" t="s">
        <v>45</v>
      </c>
      <c r="H4650" t="s">
        <v>46</v>
      </c>
      <c r="I4650" s="1" t="s">
        <v>57</v>
      </c>
      <c r="J4650" s="1" t="s">
        <v>5978</v>
      </c>
      <c r="K4650" t="s">
        <v>49</v>
      </c>
      <c r="L4650" t="s">
        <v>59</v>
      </c>
      <c r="O4650" s="1" t="str">
        <f t="shared" si="156"/>
        <v>Sand and Gravel, Construction</v>
      </c>
      <c r="P4650" s="1" t="s">
        <v>51</v>
      </c>
      <c r="S4650" s="1" t="s">
        <v>60</v>
      </c>
      <c r="AD4650" s="1" t="s">
        <v>54</v>
      </c>
      <c r="AT4650" s="3">
        <f t="shared" si="155"/>
        <v>170.29585023370066</v>
      </c>
    </row>
    <row r="4651" spans="1:46" x14ac:dyDescent="0.2">
      <c r="A4651" s="1">
        <v>10180588</v>
      </c>
      <c r="C4651">
        <v>550030055</v>
      </c>
      <c r="D4651" s="1" t="s">
        <v>9188</v>
      </c>
      <c r="E4651" s="1">
        <v>46.106699999999996</v>
      </c>
      <c r="F4651" s="1">
        <v>-90.788229999999999</v>
      </c>
      <c r="G4651" t="s">
        <v>45</v>
      </c>
      <c r="H4651" t="s">
        <v>46</v>
      </c>
      <c r="I4651" s="1" t="s">
        <v>57</v>
      </c>
      <c r="J4651" s="1" t="s">
        <v>2047</v>
      </c>
      <c r="K4651" t="s">
        <v>49</v>
      </c>
      <c r="L4651" t="s">
        <v>59</v>
      </c>
      <c r="O4651" s="1" t="str">
        <f t="shared" si="156"/>
        <v>Sand and Gravel, Construction</v>
      </c>
      <c r="P4651" s="1" t="s">
        <v>51</v>
      </c>
      <c r="S4651" s="1" t="s">
        <v>60</v>
      </c>
      <c r="AD4651" s="1" t="s">
        <v>54</v>
      </c>
      <c r="AT4651" s="3">
        <f t="shared" si="155"/>
        <v>184.20142996075901</v>
      </c>
    </row>
    <row r="4652" spans="1:46" x14ac:dyDescent="0.2">
      <c r="A4652" s="1">
        <v>10180590</v>
      </c>
      <c r="C4652">
        <v>550750187</v>
      </c>
      <c r="D4652" s="1" t="s">
        <v>9189</v>
      </c>
      <c r="E4652" s="1">
        <v>45.6389</v>
      </c>
      <c r="F4652" s="1">
        <v>-88.053929999999994</v>
      </c>
      <c r="G4652" t="s">
        <v>45</v>
      </c>
      <c r="H4652" t="s">
        <v>46</v>
      </c>
      <c r="I4652" s="1" t="s">
        <v>57</v>
      </c>
      <c r="J4652" s="1" t="s">
        <v>149</v>
      </c>
      <c r="K4652" t="s">
        <v>49</v>
      </c>
      <c r="L4652" t="s">
        <v>59</v>
      </c>
      <c r="O4652" s="1" t="str">
        <f t="shared" si="156"/>
        <v>Sand and Gravel, Construction</v>
      </c>
      <c r="P4652" s="1" t="s">
        <v>51</v>
      </c>
      <c r="S4652" s="1" t="s">
        <v>60</v>
      </c>
      <c r="AD4652" s="1" t="s">
        <v>54</v>
      </c>
      <c r="AT4652" s="3">
        <f t="shared" si="155"/>
        <v>176.09958436211718</v>
      </c>
    </row>
    <row r="4653" spans="1:46" customFormat="1" hidden="1" x14ac:dyDescent="0.2">
      <c r="A4653">
        <v>10180591</v>
      </c>
      <c r="C4653">
        <v>550490173</v>
      </c>
      <c r="D4653" t="s">
        <v>9190</v>
      </c>
      <c r="E4653">
        <v>42.886409999999998</v>
      </c>
      <c r="F4653">
        <v>-90.389309999999995</v>
      </c>
      <c r="G4653" t="s">
        <v>45</v>
      </c>
      <c r="H4653" t="s">
        <v>46</v>
      </c>
      <c r="I4653" t="s">
        <v>57</v>
      </c>
      <c r="J4653" t="s">
        <v>1378</v>
      </c>
      <c r="K4653" t="s">
        <v>140</v>
      </c>
      <c r="L4653" t="s">
        <v>163</v>
      </c>
      <c r="N4653" t="s">
        <v>164</v>
      </c>
      <c r="O4653" t="str">
        <f t="shared" si="156"/>
        <v>Zinc, Lead</v>
      </c>
      <c r="P4653" t="s">
        <v>204</v>
      </c>
      <c r="S4653" t="s">
        <v>60</v>
      </c>
      <c r="AD4653" t="s">
        <v>54</v>
      </c>
      <c r="AT4653" s="3">
        <f t="shared" si="155"/>
        <v>46.71070867343029</v>
      </c>
    </row>
    <row r="4654" spans="1:46" customFormat="1" hidden="1" x14ac:dyDescent="0.2">
      <c r="A4654">
        <v>10180593</v>
      </c>
      <c r="C4654">
        <v>550490027</v>
      </c>
      <c r="D4654" t="s">
        <v>2982</v>
      </c>
      <c r="E4654">
        <v>43.076900000000002</v>
      </c>
      <c r="F4654">
        <v>-90.245410000000007</v>
      </c>
      <c r="G4654" t="s">
        <v>45</v>
      </c>
      <c r="H4654" t="s">
        <v>46</v>
      </c>
      <c r="I4654" t="s">
        <v>57</v>
      </c>
      <c r="J4654" t="s">
        <v>1378</v>
      </c>
      <c r="K4654" t="s">
        <v>140</v>
      </c>
      <c r="N4654" t="s">
        <v>142</v>
      </c>
      <c r="O4654" t="str">
        <f t="shared" si="156"/>
        <v>, Copper</v>
      </c>
      <c r="P4654" t="s">
        <v>314</v>
      </c>
      <c r="S4654" t="s">
        <v>144</v>
      </c>
      <c r="AB4654" t="s">
        <v>6480</v>
      </c>
      <c r="AD4654" t="s">
        <v>6032</v>
      </c>
      <c r="AT4654" s="3">
        <f t="shared" si="155"/>
        <v>31.732117934240758</v>
      </c>
    </row>
    <row r="4655" spans="1:46" ht="38.25" x14ac:dyDescent="0.2">
      <c r="A4655" s="1">
        <v>10180595</v>
      </c>
      <c r="C4655">
        <v>550850076</v>
      </c>
      <c r="D4655" s="1" t="s">
        <v>9191</v>
      </c>
      <c r="E4655" s="1">
        <v>45.833599999999997</v>
      </c>
      <c r="F4655" s="1">
        <v>-89.530090000000001</v>
      </c>
      <c r="G4655" t="s">
        <v>45</v>
      </c>
      <c r="H4655" t="s">
        <v>46</v>
      </c>
      <c r="I4655" s="1" t="s">
        <v>57</v>
      </c>
      <c r="J4655" s="1" t="s">
        <v>1385</v>
      </c>
      <c r="K4655" t="s">
        <v>49</v>
      </c>
      <c r="L4655" t="s">
        <v>59</v>
      </c>
      <c r="O4655" s="1" t="str">
        <f t="shared" si="156"/>
        <v>Sand and Gravel, Construction</v>
      </c>
      <c r="P4655" s="1" t="s">
        <v>51</v>
      </c>
      <c r="S4655" s="1" t="s">
        <v>60</v>
      </c>
      <c r="AD4655" s="1" t="s">
        <v>54</v>
      </c>
      <c r="AK4655" s="2" t="s">
        <v>9192</v>
      </c>
      <c r="AT4655" s="3">
        <f t="shared" si="155"/>
        <v>162.88033214943337</v>
      </c>
    </row>
    <row r="4656" spans="1:46" x14ac:dyDescent="0.2">
      <c r="A4656" s="1">
        <v>10180596</v>
      </c>
      <c r="C4656">
        <v>550110258</v>
      </c>
      <c r="D4656" s="1" t="s">
        <v>9193</v>
      </c>
      <c r="E4656" s="1">
        <v>44.133299999999998</v>
      </c>
      <c r="F4656" s="1">
        <v>-91.716859999999997</v>
      </c>
      <c r="G4656" t="s">
        <v>45</v>
      </c>
      <c r="H4656" t="s">
        <v>46</v>
      </c>
      <c r="I4656" s="1" t="s">
        <v>57</v>
      </c>
      <c r="J4656" s="1" t="s">
        <v>5965</v>
      </c>
      <c r="K4656" t="s">
        <v>49</v>
      </c>
      <c r="L4656" t="s">
        <v>69</v>
      </c>
      <c r="O4656" s="1" t="str">
        <f t="shared" si="156"/>
        <v>Stone</v>
      </c>
      <c r="P4656" s="1" t="s">
        <v>51</v>
      </c>
      <c r="S4656" s="1" t="s">
        <v>70</v>
      </c>
      <c r="AD4656" s="1" t="s">
        <v>54</v>
      </c>
      <c r="AT4656" s="3">
        <f t="shared" si="155"/>
        <v>96.127133065643875</v>
      </c>
    </row>
    <row r="4657" spans="1:46" x14ac:dyDescent="0.2">
      <c r="A4657" s="1">
        <v>10180599</v>
      </c>
      <c r="C4657">
        <v>550050015</v>
      </c>
      <c r="D4657" s="1" t="s">
        <v>9194</v>
      </c>
      <c r="E4657" s="1">
        <v>45.259399999999999</v>
      </c>
      <c r="F4657" s="1">
        <v>-91.233450000000005</v>
      </c>
      <c r="G4657" t="s">
        <v>45</v>
      </c>
      <c r="H4657" t="s">
        <v>46</v>
      </c>
      <c r="I4657" s="1" t="s">
        <v>57</v>
      </c>
      <c r="J4657" s="1" t="s">
        <v>5978</v>
      </c>
      <c r="K4657" t="s">
        <v>49</v>
      </c>
      <c r="L4657" t="s">
        <v>59</v>
      </c>
      <c r="O4657" s="1" t="str">
        <f t="shared" si="156"/>
        <v>Sand and Gravel, Construction</v>
      </c>
      <c r="P4657" s="1" t="s">
        <v>51</v>
      </c>
      <c r="S4657" s="1" t="s">
        <v>52</v>
      </c>
      <c r="AB4657" s="1" t="s">
        <v>9195</v>
      </c>
      <c r="AD4657" s="1" t="s">
        <v>54</v>
      </c>
      <c r="AT4657" s="3">
        <f t="shared" si="155"/>
        <v>135.96477801843318</v>
      </c>
    </row>
    <row r="4658" spans="1:46" x14ac:dyDescent="0.2">
      <c r="A4658" s="1">
        <v>10180602</v>
      </c>
      <c r="C4658">
        <v>550070115</v>
      </c>
      <c r="D4658" s="1" t="s">
        <v>9196</v>
      </c>
      <c r="E4658" s="1">
        <v>46.347200000000001</v>
      </c>
      <c r="F4658" s="1">
        <v>-90.925439999999995</v>
      </c>
      <c r="G4658" t="s">
        <v>45</v>
      </c>
      <c r="H4658" t="s">
        <v>46</v>
      </c>
      <c r="I4658" s="1" t="s">
        <v>57</v>
      </c>
      <c r="J4658" s="1" t="s">
        <v>2590</v>
      </c>
      <c r="K4658" t="s">
        <v>49</v>
      </c>
      <c r="L4658" t="s">
        <v>59</v>
      </c>
      <c r="O4658" s="1" t="str">
        <f t="shared" si="156"/>
        <v>Sand and Gravel, Construction</v>
      </c>
      <c r="P4658" s="1" t="s">
        <v>51</v>
      </c>
      <c r="S4658" s="1" t="s">
        <v>144</v>
      </c>
      <c r="AD4658" s="1" t="s">
        <v>54</v>
      </c>
      <c r="AT4658" s="3">
        <f t="shared" si="155"/>
        <v>201.86070121264814</v>
      </c>
    </row>
    <row r="4659" spans="1:46" x14ac:dyDescent="0.2">
      <c r="A4659" s="1">
        <v>10180604</v>
      </c>
      <c r="C4659">
        <v>550410049</v>
      </c>
      <c r="D4659" s="1" t="s">
        <v>7688</v>
      </c>
      <c r="E4659" s="1">
        <v>45.849400000000003</v>
      </c>
      <c r="F4659" s="1">
        <v>-88.788960000000003</v>
      </c>
      <c r="G4659" t="s">
        <v>45</v>
      </c>
      <c r="H4659" t="s">
        <v>46</v>
      </c>
      <c r="I4659" s="1" t="s">
        <v>57</v>
      </c>
      <c r="J4659" s="1" t="s">
        <v>2107</v>
      </c>
      <c r="K4659" t="s">
        <v>49</v>
      </c>
      <c r="L4659" t="s">
        <v>59</v>
      </c>
      <c r="O4659" s="1" t="str">
        <f t="shared" si="156"/>
        <v>Sand and Gravel, Construction</v>
      </c>
      <c r="P4659" s="1" t="s">
        <v>51</v>
      </c>
      <c r="S4659" s="1" t="s">
        <v>144</v>
      </c>
      <c r="AD4659" s="1" t="s">
        <v>54</v>
      </c>
      <c r="AT4659" s="3">
        <f t="shared" si="155"/>
        <v>172.8837259793994</v>
      </c>
    </row>
    <row r="4660" spans="1:46" x14ac:dyDescent="0.2">
      <c r="A4660" s="1">
        <v>10180605</v>
      </c>
      <c r="C4660">
        <v>550950162</v>
      </c>
      <c r="D4660" s="1" t="s">
        <v>9197</v>
      </c>
      <c r="E4660" s="1">
        <v>45.905589999999997</v>
      </c>
      <c r="F4660" s="1">
        <v>-92.466890000000006</v>
      </c>
      <c r="G4660" t="s">
        <v>45</v>
      </c>
      <c r="H4660" t="s">
        <v>46</v>
      </c>
      <c r="I4660" s="1" t="s">
        <v>57</v>
      </c>
      <c r="J4660" s="1" t="s">
        <v>2050</v>
      </c>
      <c r="K4660" t="s">
        <v>49</v>
      </c>
      <c r="L4660" t="s">
        <v>59</v>
      </c>
      <c r="O4660" s="1" t="str">
        <f t="shared" si="156"/>
        <v>Sand and Gravel, Construction</v>
      </c>
      <c r="P4660" s="1" t="s">
        <v>51</v>
      </c>
      <c r="S4660" s="1" t="s">
        <v>52</v>
      </c>
      <c r="AB4660" s="1" t="s">
        <v>9198</v>
      </c>
      <c r="AD4660" s="1" t="s">
        <v>54</v>
      </c>
      <c r="AT4660" s="3">
        <f t="shared" si="155"/>
        <v>205.65199916452431</v>
      </c>
    </row>
    <row r="4661" spans="1:46" x14ac:dyDescent="0.2">
      <c r="A4661" s="1">
        <v>10180609</v>
      </c>
      <c r="C4661">
        <v>550190012</v>
      </c>
      <c r="D4661" s="1" t="s">
        <v>9199</v>
      </c>
      <c r="E4661" s="1">
        <v>44.503100000000003</v>
      </c>
      <c r="F4661" s="1">
        <v>-90.404309999999995</v>
      </c>
      <c r="G4661" t="s">
        <v>45</v>
      </c>
      <c r="H4661" t="s">
        <v>46</v>
      </c>
      <c r="I4661" s="1" t="s">
        <v>57</v>
      </c>
      <c r="J4661" s="1" t="s">
        <v>2385</v>
      </c>
      <c r="K4661" t="s">
        <v>49</v>
      </c>
      <c r="L4661" t="s">
        <v>50</v>
      </c>
      <c r="O4661" s="1" t="str">
        <f t="shared" si="156"/>
        <v>Stone, Crushed/Broken</v>
      </c>
      <c r="P4661" s="1" t="s">
        <v>51</v>
      </c>
      <c r="S4661" s="1" t="s">
        <v>60</v>
      </c>
      <c r="AD4661" s="1" t="s">
        <v>54</v>
      </c>
      <c r="AT4661" s="3">
        <f t="shared" si="155"/>
        <v>72.161415695821432</v>
      </c>
    </row>
    <row r="4662" spans="1:46" customFormat="1" hidden="1" x14ac:dyDescent="0.2">
      <c r="A4662">
        <v>10180610</v>
      </c>
      <c r="B4662" t="s">
        <v>1736</v>
      </c>
      <c r="C4662">
        <v>550650031</v>
      </c>
      <c r="D4662" t="s">
        <v>9200</v>
      </c>
      <c r="E4662">
        <v>42.581110000000002</v>
      </c>
      <c r="F4662">
        <v>-90.270709999999994</v>
      </c>
      <c r="G4662" t="s">
        <v>45</v>
      </c>
      <c r="H4662" t="s">
        <v>46</v>
      </c>
      <c r="I4662" t="s">
        <v>57</v>
      </c>
      <c r="J4662" t="s">
        <v>252</v>
      </c>
      <c r="K4662" t="s">
        <v>140</v>
      </c>
      <c r="L4662" t="s">
        <v>163</v>
      </c>
      <c r="M4662" t="s">
        <v>164</v>
      </c>
      <c r="O4662" t="str">
        <f t="shared" si="156"/>
        <v>Zinc, Lead</v>
      </c>
      <c r="P4662" t="s">
        <v>204</v>
      </c>
      <c r="S4662" t="s">
        <v>60</v>
      </c>
      <c r="V4662" t="s">
        <v>1729</v>
      </c>
      <c r="X4662" t="s">
        <v>204</v>
      </c>
      <c r="AD4662" t="s">
        <v>5337</v>
      </c>
      <c r="AM4662">
        <v>1900</v>
      </c>
      <c r="AQ4662">
        <v>1895</v>
      </c>
      <c r="AT4662" s="3">
        <f t="shared" si="155"/>
        <v>64.944102146445104</v>
      </c>
    </row>
    <row r="4663" spans="1:46" customFormat="1" hidden="1" x14ac:dyDescent="0.2">
      <c r="A4663">
        <v>10180611</v>
      </c>
      <c r="C4663">
        <v>550430074</v>
      </c>
      <c r="D4663" t="s">
        <v>9201</v>
      </c>
      <c r="E4663">
        <v>42.697510000000001</v>
      </c>
      <c r="F4663">
        <v>-90.480909999999994</v>
      </c>
      <c r="G4663" t="s">
        <v>45</v>
      </c>
      <c r="H4663" t="s">
        <v>46</v>
      </c>
      <c r="I4663" t="s">
        <v>57</v>
      </c>
      <c r="J4663" t="s">
        <v>3329</v>
      </c>
      <c r="K4663" t="s">
        <v>140</v>
      </c>
      <c r="N4663" t="s">
        <v>1965</v>
      </c>
      <c r="O4663" t="str">
        <f t="shared" si="156"/>
        <v>, Lead, Zinc</v>
      </c>
      <c r="P4663" t="s">
        <v>204</v>
      </c>
      <c r="S4663" t="s">
        <v>60</v>
      </c>
      <c r="AB4663" t="s">
        <v>9202</v>
      </c>
      <c r="AD4663" t="s">
        <v>6032</v>
      </c>
      <c r="AQ4663">
        <v>1925</v>
      </c>
      <c r="AT4663" s="3">
        <f t="shared" si="155"/>
        <v>60.522282752040297</v>
      </c>
    </row>
    <row r="4664" spans="1:46" customFormat="1" hidden="1" x14ac:dyDescent="0.2">
      <c r="A4664">
        <v>10180614</v>
      </c>
      <c r="C4664">
        <v>550490090</v>
      </c>
      <c r="D4664" t="s">
        <v>9203</v>
      </c>
      <c r="E4664">
        <v>43.029400000000003</v>
      </c>
      <c r="F4664">
        <v>-90.396510000000006</v>
      </c>
      <c r="G4664" t="s">
        <v>45</v>
      </c>
      <c r="H4664" t="s">
        <v>46</v>
      </c>
      <c r="I4664" t="s">
        <v>57</v>
      </c>
      <c r="J4664" t="s">
        <v>1378</v>
      </c>
      <c r="K4664" t="s">
        <v>140</v>
      </c>
      <c r="N4664" t="s">
        <v>163</v>
      </c>
      <c r="O4664" t="str">
        <f t="shared" si="156"/>
        <v>, Zinc</v>
      </c>
      <c r="P4664" t="s">
        <v>204</v>
      </c>
      <c r="S4664" t="s">
        <v>60</v>
      </c>
      <c r="AB4664" t="s">
        <v>9204</v>
      </c>
      <c r="AD4664" t="s">
        <v>54</v>
      </c>
      <c r="AT4664" s="3">
        <f t="shared" si="155"/>
        <v>38.147472329633977</v>
      </c>
    </row>
    <row r="4665" spans="1:46" x14ac:dyDescent="0.2">
      <c r="A4665" s="1">
        <v>10180615</v>
      </c>
      <c r="C4665">
        <v>550170039</v>
      </c>
      <c r="D4665" s="1" t="s">
        <v>9205</v>
      </c>
      <c r="E4665" s="1">
        <v>44.941899999999997</v>
      </c>
      <c r="F4665" s="1">
        <v>-91.462050000000005</v>
      </c>
      <c r="G4665" t="s">
        <v>45</v>
      </c>
      <c r="H4665" t="s">
        <v>46</v>
      </c>
      <c r="I4665" s="1" t="s">
        <v>57</v>
      </c>
      <c r="J4665" s="1" t="s">
        <v>6503</v>
      </c>
      <c r="K4665" t="s">
        <v>49</v>
      </c>
      <c r="L4665" t="s">
        <v>50</v>
      </c>
      <c r="O4665" s="1" t="str">
        <f t="shared" si="156"/>
        <v>Stone, Crushed/Broken</v>
      </c>
      <c r="P4665" s="1" t="s">
        <v>51</v>
      </c>
      <c r="S4665" s="1" t="s">
        <v>60</v>
      </c>
      <c r="AD4665" s="1" t="s">
        <v>54</v>
      </c>
      <c r="AT4665" s="3">
        <f t="shared" si="155"/>
        <v>123.14668135488084</v>
      </c>
    </row>
    <row r="4666" spans="1:46" x14ac:dyDescent="0.2">
      <c r="A4666" s="1">
        <v>10180616</v>
      </c>
      <c r="C4666">
        <v>550310012</v>
      </c>
      <c r="D4666" s="1" t="s">
        <v>9206</v>
      </c>
      <c r="E4666" s="1">
        <v>46.486089999999997</v>
      </c>
      <c r="F4666" s="1">
        <v>-92.059579999999997</v>
      </c>
      <c r="G4666" t="s">
        <v>45</v>
      </c>
      <c r="H4666" t="s">
        <v>46</v>
      </c>
      <c r="I4666" s="1" t="s">
        <v>57</v>
      </c>
      <c r="J4666" s="1" t="s">
        <v>2053</v>
      </c>
      <c r="K4666" t="s">
        <v>49</v>
      </c>
      <c r="L4666" t="s">
        <v>59</v>
      </c>
      <c r="O4666" s="1" t="str">
        <f t="shared" si="156"/>
        <v>Sand and Gravel, Construction</v>
      </c>
      <c r="P4666" s="1" t="s">
        <v>51</v>
      </c>
      <c r="S4666" s="1" t="s">
        <v>52</v>
      </c>
      <c r="AB4666" s="1" t="s">
        <v>6354</v>
      </c>
      <c r="AD4666" s="1" t="s">
        <v>54</v>
      </c>
      <c r="AT4666" s="3">
        <f t="shared" si="155"/>
        <v>229.5327844042144</v>
      </c>
    </row>
    <row r="4667" spans="1:46" customFormat="1" hidden="1" x14ac:dyDescent="0.2">
      <c r="A4667">
        <v>10180617</v>
      </c>
      <c r="C4667">
        <v>550490413</v>
      </c>
      <c r="D4667" t="s">
        <v>9207</v>
      </c>
      <c r="E4667">
        <v>42.895310000000002</v>
      </c>
      <c r="F4667">
        <v>-90.241209999999995</v>
      </c>
      <c r="G4667" t="s">
        <v>45</v>
      </c>
      <c r="H4667" t="s">
        <v>46</v>
      </c>
      <c r="I4667" t="s">
        <v>57</v>
      </c>
      <c r="J4667" t="s">
        <v>1378</v>
      </c>
      <c r="K4667" t="s">
        <v>140</v>
      </c>
      <c r="L4667" t="s">
        <v>164</v>
      </c>
      <c r="N4667" t="s">
        <v>163</v>
      </c>
      <c r="O4667" t="str">
        <f t="shared" si="156"/>
        <v>Lead, Zinc</v>
      </c>
      <c r="P4667" t="s">
        <v>314</v>
      </c>
      <c r="S4667" t="s">
        <v>60</v>
      </c>
      <c r="AD4667" t="s">
        <v>54</v>
      </c>
      <c r="AT4667" s="3">
        <f t="shared" si="155"/>
        <v>43.510630889086158</v>
      </c>
    </row>
    <row r="4668" spans="1:46" x14ac:dyDescent="0.2">
      <c r="A4668" s="1">
        <v>10180619</v>
      </c>
      <c r="C4668">
        <v>550510026</v>
      </c>
      <c r="D4668" s="1" t="s">
        <v>9208</v>
      </c>
      <c r="E4668" s="1">
        <v>46.4908</v>
      </c>
      <c r="F4668" s="1">
        <v>-90.467320000000001</v>
      </c>
      <c r="G4668" t="s">
        <v>45</v>
      </c>
      <c r="H4668" t="s">
        <v>46</v>
      </c>
      <c r="I4668" s="1" t="s">
        <v>57</v>
      </c>
      <c r="J4668" s="1" t="s">
        <v>265</v>
      </c>
      <c r="K4668" t="s">
        <v>49</v>
      </c>
      <c r="L4668" t="s">
        <v>59</v>
      </c>
      <c r="O4668" s="1" t="str">
        <f t="shared" si="156"/>
        <v>Sand and Gravel, Construction</v>
      </c>
      <c r="P4668" s="1" t="s">
        <v>51</v>
      </c>
      <c r="S4668" s="1" t="s">
        <v>144</v>
      </c>
      <c r="AD4668" s="1" t="s">
        <v>54</v>
      </c>
      <c r="AT4668" s="3">
        <f t="shared" si="155"/>
        <v>207.90077987907591</v>
      </c>
    </row>
    <row r="4669" spans="1:46" x14ac:dyDescent="0.2">
      <c r="A4669" s="1">
        <v>10180623</v>
      </c>
      <c r="C4669">
        <v>550950156</v>
      </c>
      <c r="D4669" s="1" t="s">
        <v>9209</v>
      </c>
      <c r="E4669" s="1">
        <v>45.44999</v>
      </c>
      <c r="F4669" s="1">
        <v>-92.458489999999998</v>
      </c>
      <c r="G4669" t="s">
        <v>45</v>
      </c>
      <c r="H4669" t="s">
        <v>46</v>
      </c>
      <c r="I4669" s="1" t="s">
        <v>57</v>
      </c>
      <c r="J4669" s="1" t="s">
        <v>2050</v>
      </c>
      <c r="K4669" t="s">
        <v>49</v>
      </c>
      <c r="L4669" t="s">
        <v>59</v>
      </c>
      <c r="O4669" s="1" t="str">
        <f t="shared" si="156"/>
        <v>Sand and Gravel, Construction</v>
      </c>
      <c r="P4669" s="1" t="s">
        <v>51</v>
      </c>
      <c r="S4669" s="1" t="s">
        <v>52</v>
      </c>
      <c r="AD4669" s="1" t="s">
        <v>54</v>
      </c>
      <c r="AT4669" s="3">
        <f t="shared" si="155"/>
        <v>181.21079867278604</v>
      </c>
    </row>
    <row r="4670" spans="1:46" x14ac:dyDescent="0.2">
      <c r="A4670" s="1">
        <v>10180625</v>
      </c>
      <c r="C4670">
        <v>550370043</v>
      </c>
      <c r="D4670" s="1" t="s">
        <v>9210</v>
      </c>
      <c r="E4670" s="1">
        <v>45.958300000000001</v>
      </c>
      <c r="F4670" s="1">
        <v>-88.654250000000005</v>
      </c>
      <c r="G4670" t="s">
        <v>45</v>
      </c>
      <c r="H4670" t="s">
        <v>46</v>
      </c>
      <c r="I4670" s="1" t="s">
        <v>57</v>
      </c>
      <c r="J4670" s="1" t="s">
        <v>2150</v>
      </c>
      <c r="K4670" t="s">
        <v>49</v>
      </c>
      <c r="L4670" t="s">
        <v>59</v>
      </c>
      <c r="O4670" s="1" t="str">
        <f t="shared" si="156"/>
        <v>Sand and Gravel, Construction</v>
      </c>
      <c r="P4670" s="1" t="s">
        <v>51</v>
      </c>
      <c r="S4670" s="1" t="s">
        <v>52</v>
      </c>
      <c r="AD4670" s="1" t="s">
        <v>54</v>
      </c>
      <c r="AT4670" s="3">
        <f t="shared" si="155"/>
        <v>182.23805704432542</v>
      </c>
    </row>
    <row r="4671" spans="1:46" x14ac:dyDescent="0.2">
      <c r="A4671" s="1">
        <v>10180627</v>
      </c>
      <c r="C4671">
        <v>550110225</v>
      </c>
      <c r="D4671" s="1" t="s">
        <v>9211</v>
      </c>
      <c r="E4671" s="1">
        <v>44.3386</v>
      </c>
      <c r="F4671" s="1">
        <v>-91.654560000000004</v>
      </c>
      <c r="G4671" t="s">
        <v>45</v>
      </c>
      <c r="H4671" t="s">
        <v>46</v>
      </c>
      <c r="I4671" s="1" t="s">
        <v>57</v>
      </c>
      <c r="J4671" s="1" t="s">
        <v>5965</v>
      </c>
      <c r="K4671" t="s">
        <v>49</v>
      </c>
      <c r="L4671" t="s">
        <v>50</v>
      </c>
      <c r="O4671" s="1" t="str">
        <f t="shared" si="156"/>
        <v>Stone, Crushed/Broken</v>
      </c>
      <c r="P4671" s="1" t="s">
        <v>51</v>
      </c>
      <c r="S4671" s="1" t="s">
        <v>60</v>
      </c>
      <c r="AD4671" s="1" t="s">
        <v>54</v>
      </c>
      <c r="AT4671" s="3">
        <f t="shared" si="155"/>
        <v>100.68471141862295</v>
      </c>
    </row>
    <row r="4672" spans="1:46" x14ac:dyDescent="0.2">
      <c r="A4672" s="1">
        <v>10180628</v>
      </c>
      <c r="C4672">
        <v>550310118</v>
      </c>
      <c r="D4672" s="1" t="s">
        <v>9212</v>
      </c>
      <c r="E4672" s="1">
        <v>46.526090000000003</v>
      </c>
      <c r="F4672" s="1">
        <v>-92.060779999999994</v>
      </c>
      <c r="G4672" t="s">
        <v>45</v>
      </c>
      <c r="H4672" t="s">
        <v>46</v>
      </c>
      <c r="I4672" s="1" t="s">
        <v>57</v>
      </c>
      <c r="J4672" s="1" t="s">
        <v>2053</v>
      </c>
      <c r="K4672" t="s">
        <v>49</v>
      </c>
      <c r="L4672" t="s">
        <v>59</v>
      </c>
      <c r="O4672" s="1" t="str">
        <f t="shared" si="156"/>
        <v>Sand and Gravel, Construction</v>
      </c>
      <c r="P4672" s="1" t="s">
        <v>51</v>
      </c>
      <c r="S4672" s="1" t="s">
        <v>60</v>
      </c>
      <c r="AD4672" s="1" t="s">
        <v>54</v>
      </c>
      <c r="AT4672" s="3">
        <f t="shared" si="155"/>
        <v>232.02978782800685</v>
      </c>
    </row>
    <row r="4673" spans="1:46" x14ac:dyDescent="0.2">
      <c r="A4673" s="1">
        <v>10180629</v>
      </c>
      <c r="C4673">
        <v>550990001</v>
      </c>
      <c r="D4673" s="1" t="s">
        <v>9213</v>
      </c>
      <c r="E4673" s="1">
        <v>45.506100000000004</v>
      </c>
      <c r="F4673" s="1">
        <v>-90.290909999999997</v>
      </c>
      <c r="G4673" t="s">
        <v>45</v>
      </c>
      <c r="H4673" t="s">
        <v>46</v>
      </c>
      <c r="I4673" s="1" t="s">
        <v>57</v>
      </c>
      <c r="J4673" s="1" t="s">
        <v>2096</v>
      </c>
      <c r="K4673" t="s">
        <v>49</v>
      </c>
      <c r="L4673" t="s">
        <v>59</v>
      </c>
      <c r="O4673" s="1" t="str">
        <f t="shared" si="156"/>
        <v>Sand and Gravel, Construction</v>
      </c>
      <c r="P4673" s="1" t="s">
        <v>51</v>
      </c>
      <c r="S4673" s="1" t="s">
        <v>60</v>
      </c>
      <c r="AD4673" s="1" t="s">
        <v>54</v>
      </c>
      <c r="AK4673" s="2" t="s">
        <v>9214</v>
      </c>
      <c r="AT4673" s="3">
        <f t="shared" si="155"/>
        <v>139.34713454257988</v>
      </c>
    </row>
    <row r="4674" spans="1:46" x14ac:dyDescent="0.2">
      <c r="A4674" s="1">
        <v>10180631</v>
      </c>
      <c r="C4674">
        <v>550110041</v>
      </c>
      <c r="D4674" s="1" t="s">
        <v>9215</v>
      </c>
      <c r="E4674" s="1">
        <v>44.1875</v>
      </c>
      <c r="F4674" s="1">
        <v>-91.751559999999998</v>
      </c>
      <c r="G4674" t="s">
        <v>45</v>
      </c>
      <c r="H4674" t="s">
        <v>46</v>
      </c>
      <c r="I4674" s="1" t="s">
        <v>57</v>
      </c>
      <c r="J4674" s="1" t="s">
        <v>5965</v>
      </c>
      <c r="K4674" t="s">
        <v>49</v>
      </c>
      <c r="L4674" t="s">
        <v>59</v>
      </c>
      <c r="O4674" s="1" t="str">
        <f t="shared" si="156"/>
        <v>Sand and Gravel, Construction</v>
      </c>
      <c r="P4674" s="1" t="s">
        <v>51</v>
      </c>
      <c r="S4674" s="1" t="s">
        <v>60</v>
      </c>
      <c r="AD4674" s="1" t="s">
        <v>54</v>
      </c>
      <c r="AK4674" s="2" t="s">
        <v>6042</v>
      </c>
      <c r="AT4674" s="3">
        <f t="shared" si="155"/>
        <v>99.369561936695661</v>
      </c>
    </row>
    <row r="4675" spans="1:46" x14ac:dyDescent="0.2">
      <c r="A4675" s="1">
        <v>10180634</v>
      </c>
      <c r="C4675">
        <v>550790008</v>
      </c>
      <c r="D4675" s="1" t="s">
        <v>6174</v>
      </c>
      <c r="E4675" s="1">
        <v>43.05171</v>
      </c>
      <c r="F4675" s="1">
        <v>-88.006730000000005</v>
      </c>
      <c r="G4675" t="s">
        <v>45</v>
      </c>
      <c r="H4675" t="s">
        <v>46</v>
      </c>
      <c r="I4675" s="1" t="s">
        <v>57</v>
      </c>
      <c r="J4675" s="1" t="s">
        <v>6175</v>
      </c>
      <c r="K4675" t="s">
        <v>49</v>
      </c>
      <c r="L4675" t="s">
        <v>69</v>
      </c>
      <c r="O4675" s="1" t="str">
        <f t="shared" si="156"/>
        <v>Stone</v>
      </c>
      <c r="P4675" s="1" t="s">
        <v>51</v>
      </c>
      <c r="S4675" s="1" t="s">
        <v>70</v>
      </c>
      <c r="AD4675" s="1" t="s">
        <v>54</v>
      </c>
      <c r="AT4675" s="3">
        <f t="shared" ref="AT4675:AT4738" si="157">(2*ATAN2(SQRT(1-(SIN(ABS(E4675-$E$1)*PI()/180/2)^2+COS($E$1*PI()/180)*COS(E4675*PI()/180)*SIN(ABS(F4675-$F$1)*PI()/180/2)^2)),SQRT(SIN(ABS(E4675-$E$1)*PI()/180/2)^2+COS($E$1*PI()/180)*COS(E4675*PI()/180)*SIN(ABS(F4675-$F$1)*PI()/180/2)^2)))*6371*0.621371</f>
        <v>104.94166370374073</v>
      </c>
    </row>
    <row r="4676" spans="1:46" x14ac:dyDescent="0.2">
      <c r="A4676" s="1">
        <v>10180635</v>
      </c>
      <c r="C4676">
        <v>550730166</v>
      </c>
      <c r="D4676" s="1" t="s">
        <v>9216</v>
      </c>
      <c r="E4676" s="1">
        <v>44.951900000000002</v>
      </c>
      <c r="F4676" s="1">
        <v>-89.860100000000003</v>
      </c>
      <c r="G4676" t="s">
        <v>45</v>
      </c>
      <c r="H4676" t="s">
        <v>46</v>
      </c>
      <c r="I4676" s="1" t="s">
        <v>57</v>
      </c>
      <c r="J4676" s="1" t="s">
        <v>2136</v>
      </c>
      <c r="K4676" t="s">
        <v>49</v>
      </c>
      <c r="L4676" t="s">
        <v>59</v>
      </c>
      <c r="O4676" s="1" t="str">
        <f t="shared" si="156"/>
        <v>Sand and Gravel, Construction</v>
      </c>
      <c r="P4676" s="1" t="s">
        <v>51</v>
      </c>
      <c r="S4676" s="1" t="s">
        <v>60</v>
      </c>
      <c r="AD4676" s="1" t="s">
        <v>54</v>
      </c>
      <c r="AT4676" s="3">
        <f t="shared" si="157"/>
        <v>100.55537266786955</v>
      </c>
    </row>
    <row r="4677" spans="1:46" x14ac:dyDescent="0.2">
      <c r="A4677" s="1">
        <v>10180636</v>
      </c>
      <c r="C4677">
        <v>550910010</v>
      </c>
      <c r="D4677" s="1" t="s">
        <v>9217</v>
      </c>
      <c r="E4677" s="1">
        <v>44.445799999999998</v>
      </c>
      <c r="F4677" s="1">
        <v>-92.146280000000004</v>
      </c>
      <c r="G4677" t="s">
        <v>45</v>
      </c>
      <c r="H4677" t="s">
        <v>46</v>
      </c>
      <c r="I4677" s="1" t="s">
        <v>57</v>
      </c>
      <c r="J4677" s="1" t="s">
        <v>6040</v>
      </c>
      <c r="K4677" t="s">
        <v>49</v>
      </c>
      <c r="L4677" t="s">
        <v>59</v>
      </c>
      <c r="O4677" s="1" t="str">
        <f t="shared" si="156"/>
        <v>Sand and Gravel, Construction</v>
      </c>
      <c r="P4677" s="1" t="s">
        <v>51</v>
      </c>
      <c r="S4677" s="1" t="s">
        <v>60</v>
      </c>
      <c r="AD4677" s="1" t="s">
        <v>54</v>
      </c>
      <c r="AT4677" s="3">
        <f t="shared" si="157"/>
        <v>125.13361050750783</v>
      </c>
    </row>
    <row r="4678" spans="1:46" x14ac:dyDescent="0.2">
      <c r="A4678" s="1">
        <v>10180637</v>
      </c>
      <c r="C4678">
        <v>550210023</v>
      </c>
      <c r="D4678" s="1" t="s">
        <v>9218</v>
      </c>
      <c r="E4678" s="1">
        <v>43.334400000000002</v>
      </c>
      <c r="F4678" s="1">
        <v>-89.547280000000001</v>
      </c>
      <c r="G4678" t="s">
        <v>45</v>
      </c>
      <c r="H4678" t="s">
        <v>46</v>
      </c>
      <c r="I4678" s="1" t="s">
        <v>57</v>
      </c>
      <c r="J4678" s="1" t="s">
        <v>6365</v>
      </c>
      <c r="K4678" t="s">
        <v>49</v>
      </c>
      <c r="L4678" t="s">
        <v>50</v>
      </c>
      <c r="O4678" s="1" t="str">
        <f t="shared" si="156"/>
        <v>Stone, Crushed/Broken</v>
      </c>
      <c r="P4678" s="1" t="s">
        <v>51</v>
      </c>
      <c r="S4678" s="1" t="s">
        <v>60</v>
      </c>
      <c r="AD4678" s="1" t="s">
        <v>54</v>
      </c>
      <c r="AT4678" s="3">
        <f t="shared" si="157"/>
        <v>25.439056605797763</v>
      </c>
    </row>
    <row r="4679" spans="1:46" x14ac:dyDescent="0.2">
      <c r="A4679" s="1">
        <v>10180639</v>
      </c>
      <c r="C4679">
        <v>550990062</v>
      </c>
      <c r="D4679" s="1" t="s">
        <v>9219</v>
      </c>
      <c r="E4679" s="1">
        <v>45.418300000000002</v>
      </c>
      <c r="F4679" s="1">
        <v>-90.175409999999999</v>
      </c>
      <c r="G4679" t="s">
        <v>45</v>
      </c>
      <c r="H4679" t="s">
        <v>46</v>
      </c>
      <c r="I4679" s="1" t="s">
        <v>57</v>
      </c>
      <c r="J4679" s="1" t="s">
        <v>2096</v>
      </c>
      <c r="K4679" t="s">
        <v>49</v>
      </c>
      <c r="L4679" t="s">
        <v>59</v>
      </c>
      <c r="O4679" s="1" t="str">
        <f t="shared" si="156"/>
        <v>Sand and Gravel, Construction</v>
      </c>
      <c r="P4679" s="1" t="s">
        <v>51</v>
      </c>
      <c r="S4679" s="1" t="s">
        <v>144</v>
      </c>
      <c r="AD4679" s="1" t="s">
        <v>54</v>
      </c>
      <c r="AT4679" s="3">
        <f t="shared" si="157"/>
        <v>132.82356694548594</v>
      </c>
    </row>
    <row r="4680" spans="1:46" x14ac:dyDescent="0.2">
      <c r="A4680" s="1">
        <v>10180643</v>
      </c>
      <c r="C4680">
        <v>551030020</v>
      </c>
      <c r="D4680" s="1" t="s">
        <v>9220</v>
      </c>
      <c r="E4680" s="1">
        <v>43.371099999999998</v>
      </c>
      <c r="F4680" s="1">
        <v>-90.488420000000005</v>
      </c>
      <c r="G4680" t="s">
        <v>45</v>
      </c>
      <c r="H4680" t="s">
        <v>46</v>
      </c>
      <c r="I4680" s="1" t="s">
        <v>57</v>
      </c>
      <c r="J4680" s="1" t="s">
        <v>6469</v>
      </c>
      <c r="K4680" t="s">
        <v>49</v>
      </c>
      <c r="L4680" t="s">
        <v>50</v>
      </c>
      <c r="O4680" s="1" t="str">
        <f t="shared" si="156"/>
        <v>Stone, Crushed/Broken</v>
      </c>
      <c r="P4680" s="1" t="s">
        <v>51</v>
      </c>
      <c r="S4680" s="1" t="s">
        <v>60</v>
      </c>
      <c r="AD4680" s="1" t="s">
        <v>54</v>
      </c>
      <c r="AT4680" s="3">
        <f t="shared" si="157"/>
        <v>26.07319232117095</v>
      </c>
    </row>
    <row r="4681" spans="1:46" x14ac:dyDescent="0.2">
      <c r="A4681" s="1">
        <v>10180644</v>
      </c>
      <c r="C4681">
        <v>550990082</v>
      </c>
      <c r="D4681" s="1" t="s">
        <v>9221</v>
      </c>
      <c r="E4681" s="1">
        <v>45.526899999999998</v>
      </c>
      <c r="F4681" s="1">
        <v>-90.642330000000001</v>
      </c>
      <c r="G4681" t="s">
        <v>45</v>
      </c>
      <c r="H4681" t="s">
        <v>46</v>
      </c>
      <c r="I4681" s="1" t="s">
        <v>57</v>
      </c>
      <c r="J4681" s="1" t="s">
        <v>2096</v>
      </c>
      <c r="K4681" t="s">
        <v>49</v>
      </c>
      <c r="L4681" t="s">
        <v>59</v>
      </c>
      <c r="O4681" s="1" t="str">
        <f t="shared" si="156"/>
        <v>Sand and Gravel, Construction</v>
      </c>
      <c r="P4681" s="1" t="s">
        <v>51</v>
      </c>
      <c r="S4681" s="1" t="s">
        <v>60</v>
      </c>
      <c r="AD4681" s="1" t="s">
        <v>54</v>
      </c>
      <c r="AT4681" s="3">
        <f t="shared" si="157"/>
        <v>143.5750618265937</v>
      </c>
    </row>
    <row r="4682" spans="1:46" customFormat="1" hidden="1" x14ac:dyDescent="0.2">
      <c r="A4682">
        <v>10180645</v>
      </c>
      <c r="C4682">
        <v>550490372</v>
      </c>
      <c r="D4682" t="s">
        <v>6055</v>
      </c>
      <c r="E4682">
        <v>42.928109999999997</v>
      </c>
      <c r="F4682">
        <v>-90.179500000000004</v>
      </c>
      <c r="G4682" t="s">
        <v>45</v>
      </c>
      <c r="H4682" t="s">
        <v>46</v>
      </c>
      <c r="I4682" t="s">
        <v>57</v>
      </c>
      <c r="J4682" t="s">
        <v>1378</v>
      </c>
      <c r="K4682" t="s">
        <v>140</v>
      </c>
      <c r="L4682" t="s">
        <v>164</v>
      </c>
      <c r="O4682" t="str">
        <f t="shared" si="156"/>
        <v>Lead</v>
      </c>
      <c r="P4682" t="s">
        <v>51</v>
      </c>
      <c r="S4682" t="s">
        <v>60</v>
      </c>
      <c r="AD4682" t="s">
        <v>54</v>
      </c>
      <c r="AT4682" s="3">
        <f t="shared" si="157"/>
        <v>40.534364821606644</v>
      </c>
    </row>
    <row r="4683" spans="1:46" x14ac:dyDescent="0.2">
      <c r="A4683" s="1">
        <v>10180646</v>
      </c>
      <c r="C4683">
        <v>551070112</v>
      </c>
      <c r="D4683" s="1" t="s">
        <v>9222</v>
      </c>
      <c r="E4683" s="1">
        <v>45.466900000000003</v>
      </c>
      <c r="F4683" s="1">
        <v>-91.228449999999995</v>
      </c>
      <c r="G4683" t="s">
        <v>45</v>
      </c>
      <c r="H4683" t="s">
        <v>46</v>
      </c>
      <c r="I4683" s="1" t="s">
        <v>57</v>
      </c>
      <c r="J4683" s="1" t="s">
        <v>2074</v>
      </c>
      <c r="K4683" t="s">
        <v>49</v>
      </c>
      <c r="L4683" t="s">
        <v>59</v>
      </c>
      <c r="O4683" s="1" t="str">
        <f t="shared" si="156"/>
        <v>Sand and Gravel, Construction</v>
      </c>
      <c r="P4683" s="1" t="s">
        <v>51</v>
      </c>
      <c r="S4683" s="1" t="s">
        <v>144</v>
      </c>
      <c r="AD4683" s="1" t="s">
        <v>54</v>
      </c>
      <c r="AT4683" s="3">
        <f t="shared" si="157"/>
        <v>148.77597246790108</v>
      </c>
    </row>
    <row r="4684" spans="1:46" x14ac:dyDescent="0.2">
      <c r="A4684" s="1">
        <v>10180647</v>
      </c>
      <c r="C4684">
        <v>550930108</v>
      </c>
      <c r="D4684" s="1" t="s">
        <v>9223</v>
      </c>
      <c r="E4684" s="1">
        <v>44.573300000000003</v>
      </c>
      <c r="F4684" s="1">
        <v>-92.341579999999993</v>
      </c>
      <c r="G4684" t="s">
        <v>45</v>
      </c>
      <c r="H4684" t="s">
        <v>46</v>
      </c>
      <c r="I4684" s="1" t="s">
        <v>57</v>
      </c>
      <c r="J4684" s="1" t="s">
        <v>6020</v>
      </c>
      <c r="K4684" t="s">
        <v>49</v>
      </c>
      <c r="L4684" t="s">
        <v>59</v>
      </c>
      <c r="O4684" s="1" t="str">
        <f t="shared" si="156"/>
        <v>Sand and Gravel, Construction</v>
      </c>
      <c r="P4684" s="1" t="s">
        <v>51</v>
      </c>
      <c r="S4684" s="1" t="s">
        <v>144</v>
      </c>
      <c r="AD4684" s="1" t="s">
        <v>54</v>
      </c>
      <c r="AT4684" s="3">
        <f t="shared" si="157"/>
        <v>137.92963613121577</v>
      </c>
    </row>
    <row r="4685" spans="1:46" x14ac:dyDescent="0.2">
      <c r="A4685" s="1">
        <v>10180648</v>
      </c>
      <c r="C4685">
        <v>550490424</v>
      </c>
      <c r="D4685" s="1" t="s">
        <v>9224</v>
      </c>
      <c r="E4685" s="1">
        <v>43.083300000000001</v>
      </c>
      <c r="F4685" s="1">
        <v>-90.336209999999994</v>
      </c>
      <c r="G4685" t="s">
        <v>45</v>
      </c>
      <c r="H4685" t="s">
        <v>46</v>
      </c>
      <c r="I4685" s="1" t="s">
        <v>57</v>
      </c>
      <c r="J4685" s="1" t="s">
        <v>1378</v>
      </c>
      <c r="K4685" t="s">
        <v>49</v>
      </c>
      <c r="L4685" t="s">
        <v>50</v>
      </c>
      <c r="O4685" s="1" t="str">
        <f t="shared" si="156"/>
        <v>Stone, Crushed/Broken</v>
      </c>
      <c r="P4685" s="1" t="s">
        <v>51</v>
      </c>
      <c r="S4685" s="1" t="s">
        <v>52</v>
      </c>
      <c r="AD4685" s="1" t="s">
        <v>54</v>
      </c>
      <c r="AT4685" s="3">
        <f t="shared" si="157"/>
        <v>33.388925244118404</v>
      </c>
    </row>
    <row r="4686" spans="1:46" x14ac:dyDescent="0.2">
      <c r="A4686" s="1">
        <v>10180649</v>
      </c>
      <c r="C4686">
        <v>550730018</v>
      </c>
      <c r="D4686" s="1" t="s">
        <v>9225</v>
      </c>
      <c r="E4686" s="1">
        <v>45.005299999999998</v>
      </c>
      <c r="F4686" s="1">
        <v>-89.628690000000006</v>
      </c>
      <c r="G4686" t="s">
        <v>45</v>
      </c>
      <c r="H4686" t="s">
        <v>46</v>
      </c>
      <c r="I4686" s="1" t="s">
        <v>57</v>
      </c>
      <c r="J4686" s="1" t="s">
        <v>2136</v>
      </c>
      <c r="K4686" t="s">
        <v>49</v>
      </c>
      <c r="L4686" t="s">
        <v>59</v>
      </c>
      <c r="O4686" s="1" t="str">
        <f t="shared" si="156"/>
        <v>Sand and Gravel, Construction</v>
      </c>
      <c r="P4686" s="1" t="s">
        <v>51</v>
      </c>
      <c r="S4686" s="1" t="s">
        <v>60</v>
      </c>
      <c r="AB4686" s="1" t="s">
        <v>9226</v>
      </c>
      <c r="AD4686" s="1" t="s">
        <v>54</v>
      </c>
      <c r="AT4686" s="3">
        <f t="shared" si="157"/>
        <v>105.61665678582636</v>
      </c>
    </row>
    <row r="4687" spans="1:46" x14ac:dyDescent="0.2">
      <c r="A4687" s="1">
        <v>10180650</v>
      </c>
      <c r="C4687">
        <v>550490422</v>
      </c>
      <c r="D4687" s="1" t="s">
        <v>9227</v>
      </c>
      <c r="E4687" s="1">
        <v>42.916710000000002</v>
      </c>
      <c r="F4687" s="1">
        <v>-90.157899999999998</v>
      </c>
      <c r="G4687" t="s">
        <v>45</v>
      </c>
      <c r="H4687" t="s">
        <v>46</v>
      </c>
      <c r="I4687" s="1" t="s">
        <v>57</v>
      </c>
      <c r="J4687" s="1" t="s">
        <v>1378</v>
      </c>
      <c r="K4687" t="s">
        <v>49</v>
      </c>
      <c r="L4687" t="s">
        <v>50</v>
      </c>
      <c r="O4687" s="1" t="str">
        <f t="shared" si="156"/>
        <v>Stone, Crushed/Broken</v>
      </c>
      <c r="P4687" s="1" t="s">
        <v>51</v>
      </c>
      <c r="S4687" s="1" t="s">
        <v>52</v>
      </c>
      <c r="AD4687" s="1" t="s">
        <v>54</v>
      </c>
      <c r="AT4687" s="3">
        <f t="shared" si="157"/>
        <v>41.07840260272549</v>
      </c>
    </row>
    <row r="4688" spans="1:46" customFormat="1" hidden="1" x14ac:dyDescent="0.2">
      <c r="A4688">
        <v>10180652</v>
      </c>
      <c r="C4688">
        <v>550490063</v>
      </c>
      <c r="D4688" t="s">
        <v>3344</v>
      </c>
      <c r="E4688">
        <v>42.851410000000001</v>
      </c>
      <c r="F4688">
        <v>-90.163200000000003</v>
      </c>
      <c r="G4688" t="s">
        <v>45</v>
      </c>
      <c r="H4688" t="s">
        <v>46</v>
      </c>
      <c r="I4688" t="s">
        <v>57</v>
      </c>
      <c r="J4688" t="s">
        <v>1378</v>
      </c>
      <c r="K4688" t="s">
        <v>140</v>
      </c>
      <c r="N4688" t="s">
        <v>7596</v>
      </c>
      <c r="O4688" t="str">
        <f t="shared" si="156"/>
        <v>, Zinc, Lead, Copper</v>
      </c>
      <c r="P4688" t="s">
        <v>204</v>
      </c>
      <c r="S4688" t="s">
        <v>60</v>
      </c>
      <c r="AB4688" t="s">
        <v>9228</v>
      </c>
      <c r="AD4688" t="s">
        <v>54</v>
      </c>
      <c r="AT4688" s="3">
        <f t="shared" si="157"/>
        <v>45.561415411770653</v>
      </c>
    </row>
    <row r="4689" spans="1:46" x14ac:dyDescent="0.2">
      <c r="A4689" s="1">
        <v>10180654</v>
      </c>
      <c r="C4689">
        <v>550110117</v>
      </c>
      <c r="D4689" s="1" t="s">
        <v>9229</v>
      </c>
      <c r="E4689" s="1">
        <v>44.4039</v>
      </c>
      <c r="F4689" s="1">
        <v>-91.761560000000003</v>
      </c>
      <c r="G4689" t="s">
        <v>45</v>
      </c>
      <c r="H4689" t="s">
        <v>46</v>
      </c>
      <c r="I4689" s="1" t="s">
        <v>57</v>
      </c>
      <c r="J4689" s="1" t="s">
        <v>5965</v>
      </c>
      <c r="K4689" t="s">
        <v>49</v>
      </c>
      <c r="L4689" t="s">
        <v>50</v>
      </c>
      <c r="O4689" s="1" t="str">
        <f t="shared" si="156"/>
        <v>Stone, Crushed/Broken</v>
      </c>
      <c r="P4689" s="1" t="s">
        <v>51</v>
      </c>
      <c r="S4689" s="1" t="s">
        <v>60</v>
      </c>
      <c r="AD4689" s="1" t="s">
        <v>54</v>
      </c>
      <c r="AT4689" s="3">
        <f t="shared" si="157"/>
        <v>107.59811819866984</v>
      </c>
    </row>
    <row r="4690" spans="1:46" x14ac:dyDescent="0.2">
      <c r="A4690" s="1">
        <v>10180655</v>
      </c>
      <c r="C4690">
        <v>550730233</v>
      </c>
      <c r="D4690" s="1" t="s">
        <v>9230</v>
      </c>
      <c r="E4690" s="1">
        <v>44.728099999999998</v>
      </c>
      <c r="F4690" s="1">
        <v>-89.25067</v>
      </c>
      <c r="G4690" t="s">
        <v>45</v>
      </c>
      <c r="H4690" t="s">
        <v>46</v>
      </c>
      <c r="I4690" s="1" t="s">
        <v>57</v>
      </c>
      <c r="J4690" s="1" t="s">
        <v>2136</v>
      </c>
      <c r="K4690" t="s">
        <v>49</v>
      </c>
      <c r="L4690" t="s">
        <v>59</v>
      </c>
      <c r="O4690" s="1" t="str">
        <f t="shared" si="156"/>
        <v>Sand and Gravel, Construction</v>
      </c>
      <c r="P4690" s="1" t="s">
        <v>51</v>
      </c>
      <c r="S4690" s="1" t="s">
        <v>60</v>
      </c>
      <c r="AD4690" s="1" t="s">
        <v>54</v>
      </c>
      <c r="AT4690" s="3">
        <f t="shared" si="157"/>
        <v>92.636931184901329</v>
      </c>
    </row>
    <row r="4691" spans="1:46" x14ac:dyDescent="0.2">
      <c r="A4691" s="1">
        <v>10180656</v>
      </c>
      <c r="C4691">
        <v>550210006</v>
      </c>
      <c r="D4691" s="1" t="s">
        <v>9231</v>
      </c>
      <c r="E4691" s="1">
        <v>43.371400000000001</v>
      </c>
      <c r="F4691" s="1">
        <v>-89.390879999999996</v>
      </c>
      <c r="G4691" t="s">
        <v>45</v>
      </c>
      <c r="H4691" t="s">
        <v>46</v>
      </c>
      <c r="I4691" s="1" t="s">
        <v>57</v>
      </c>
      <c r="J4691" s="1" t="s">
        <v>6365</v>
      </c>
      <c r="K4691" t="s">
        <v>49</v>
      </c>
      <c r="L4691" t="s">
        <v>50</v>
      </c>
      <c r="O4691" s="1" t="str">
        <f t="shared" si="156"/>
        <v>Stone, Crushed/Broken</v>
      </c>
      <c r="P4691" s="1" t="s">
        <v>51</v>
      </c>
      <c r="S4691" s="1" t="s">
        <v>52</v>
      </c>
      <c r="AB4691" s="1" t="s">
        <v>5013</v>
      </c>
      <c r="AD4691" s="1" t="s">
        <v>54</v>
      </c>
      <c r="AT4691" s="3">
        <f t="shared" si="157"/>
        <v>31.826087742464274</v>
      </c>
    </row>
    <row r="4692" spans="1:46" x14ac:dyDescent="0.2">
      <c r="A4692" s="1">
        <v>10180657</v>
      </c>
      <c r="C4692">
        <v>550850028</v>
      </c>
      <c r="D4692" s="1" t="s">
        <v>9232</v>
      </c>
      <c r="E4692" s="1">
        <v>45.685000000000002</v>
      </c>
      <c r="F4692" s="1">
        <v>-89.736789999999999</v>
      </c>
      <c r="G4692" t="s">
        <v>45</v>
      </c>
      <c r="H4692" t="s">
        <v>46</v>
      </c>
      <c r="I4692" s="1" t="s">
        <v>57</v>
      </c>
      <c r="J4692" s="1" t="s">
        <v>1385</v>
      </c>
      <c r="K4692" t="s">
        <v>49</v>
      </c>
      <c r="L4692" t="s">
        <v>59</v>
      </c>
      <c r="O4692" s="1" t="str">
        <f t="shared" si="156"/>
        <v>Sand and Gravel, Construction</v>
      </c>
      <c r="P4692" s="1" t="s">
        <v>51</v>
      </c>
      <c r="S4692" s="1" t="s">
        <v>144</v>
      </c>
      <c r="AD4692" s="1" t="s">
        <v>54</v>
      </c>
      <c r="AT4692" s="3">
        <f t="shared" si="157"/>
        <v>151.52305848410637</v>
      </c>
    </row>
    <row r="4693" spans="1:46" x14ac:dyDescent="0.2">
      <c r="A4693" s="1">
        <v>10180658</v>
      </c>
      <c r="C4693">
        <v>550130032</v>
      </c>
      <c r="D4693" s="1" t="s">
        <v>9233</v>
      </c>
      <c r="E4693" s="1">
        <v>46.079689999999999</v>
      </c>
      <c r="F4693" s="1">
        <v>-92.270489999999995</v>
      </c>
      <c r="G4693" t="s">
        <v>45</v>
      </c>
      <c r="H4693" t="s">
        <v>46</v>
      </c>
      <c r="I4693" s="1" t="s">
        <v>57</v>
      </c>
      <c r="J4693" s="1" t="s">
        <v>3378</v>
      </c>
      <c r="K4693" t="s">
        <v>49</v>
      </c>
      <c r="L4693" t="s">
        <v>59</v>
      </c>
      <c r="O4693" s="1" t="str">
        <f t="shared" si="156"/>
        <v>Sand and Gravel, Construction</v>
      </c>
      <c r="P4693" s="1" t="s">
        <v>51</v>
      </c>
      <c r="S4693" s="1" t="s">
        <v>60</v>
      </c>
      <c r="AD4693" s="1" t="s">
        <v>54</v>
      </c>
      <c r="AK4693" s="2" t="s">
        <v>9234</v>
      </c>
      <c r="AT4693" s="3">
        <f t="shared" si="157"/>
        <v>210.13188649544929</v>
      </c>
    </row>
    <row r="4694" spans="1:46" x14ac:dyDescent="0.2">
      <c r="A4694" s="1">
        <v>10180659</v>
      </c>
      <c r="C4694">
        <v>550270014</v>
      </c>
      <c r="D4694" s="1" t="s">
        <v>9235</v>
      </c>
      <c r="E4694" s="1">
        <v>43.432499999999997</v>
      </c>
      <c r="F4694" s="1">
        <v>-88.805660000000003</v>
      </c>
      <c r="G4694" t="s">
        <v>45</v>
      </c>
      <c r="H4694" t="s">
        <v>46</v>
      </c>
      <c r="I4694" s="1" t="s">
        <v>57</v>
      </c>
      <c r="J4694" s="1" t="s">
        <v>3326</v>
      </c>
      <c r="K4694" t="s">
        <v>49</v>
      </c>
      <c r="L4694" t="s">
        <v>50</v>
      </c>
      <c r="O4694" s="1" t="str">
        <f t="shared" si="156"/>
        <v>Stone, Crushed/Broken</v>
      </c>
      <c r="P4694" s="1" t="s">
        <v>51</v>
      </c>
      <c r="S4694" s="1" t="s">
        <v>52</v>
      </c>
      <c r="AB4694" s="1" t="s">
        <v>9236</v>
      </c>
      <c r="AD4694" s="1" t="s">
        <v>54</v>
      </c>
      <c r="AT4694" s="3">
        <f t="shared" si="157"/>
        <v>60.072778665457633</v>
      </c>
    </row>
    <row r="4695" spans="1:46" x14ac:dyDescent="0.2">
      <c r="A4695" s="1">
        <v>10180661</v>
      </c>
      <c r="C4695">
        <v>550870074</v>
      </c>
      <c r="D4695" s="1" t="s">
        <v>9237</v>
      </c>
      <c r="E4695" s="1">
        <v>44.375799999999998</v>
      </c>
      <c r="F4695" s="1">
        <v>-88.328140000000005</v>
      </c>
      <c r="G4695" t="s">
        <v>45</v>
      </c>
      <c r="H4695" t="s">
        <v>46</v>
      </c>
      <c r="I4695" s="1" t="s">
        <v>57</v>
      </c>
      <c r="J4695" s="1" t="s">
        <v>6075</v>
      </c>
      <c r="K4695" t="s">
        <v>49</v>
      </c>
      <c r="L4695" t="s">
        <v>50</v>
      </c>
      <c r="O4695" s="1" t="str">
        <f t="shared" si="156"/>
        <v>Stone, Crushed/Broken</v>
      </c>
      <c r="P4695" s="1" t="s">
        <v>51</v>
      </c>
      <c r="S4695" s="1" t="s">
        <v>60</v>
      </c>
      <c r="AD4695" s="1" t="s">
        <v>54</v>
      </c>
      <c r="AT4695" s="3">
        <f t="shared" si="157"/>
        <v>102.85922596330627</v>
      </c>
    </row>
    <row r="4696" spans="1:46" x14ac:dyDescent="0.2">
      <c r="A4696" s="1">
        <v>10180663</v>
      </c>
      <c r="C4696">
        <v>550670028</v>
      </c>
      <c r="D4696" s="1" t="s">
        <v>9238</v>
      </c>
      <c r="E4696" s="1">
        <v>45.237200000000001</v>
      </c>
      <c r="F4696" s="1">
        <v>-89.129769999999994</v>
      </c>
      <c r="G4696" t="s">
        <v>45</v>
      </c>
      <c r="H4696" t="s">
        <v>46</v>
      </c>
      <c r="I4696" s="1" t="s">
        <v>57</v>
      </c>
      <c r="J4696" s="1" t="s">
        <v>6200</v>
      </c>
      <c r="K4696" t="s">
        <v>49</v>
      </c>
      <c r="L4696" t="s">
        <v>59</v>
      </c>
      <c r="O4696" s="1" t="str">
        <f t="shared" si="156"/>
        <v>Sand and Gravel, Construction</v>
      </c>
      <c r="P4696" s="1" t="s">
        <v>51</v>
      </c>
      <c r="S4696" s="1" t="s">
        <v>60</v>
      </c>
      <c r="AD4696" s="1" t="s">
        <v>54</v>
      </c>
      <c r="AT4696" s="3">
        <f t="shared" si="157"/>
        <v>127.4905374477196</v>
      </c>
    </row>
    <row r="4697" spans="1:46" x14ac:dyDescent="0.2">
      <c r="A4697" s="1">
        <v>10180664</v>
      </c>
      <c r="C4697">
        <v>550410023</v>
      </c>
      <c r="D4697" s="1" t="s">
        <v>9239</v>
      </c>
      <c r="E4697" s="1">
        <v>45.606400000000001</v>
      </c>
      <c r="F4697" s="1">
        <v>-88.632549999999995</v>
      </c>
      <c r="G4697" t="s">
        <v>45</v>
      </c>
      <c r="H4697" t="s">
        <v>46</v>
      </c>
      <c r="I4697" s="1" t="s">
        <v>57</v>
      </c>
      <c r="J4697" s="1" t="s">
        <v>2107</v>
      </c>
      <c r="K4697" t="s">
        <v>49</v>
      </c>
      <c r="L4697" t="s">
        <v>59</v>
      </c>
      <c r="O4697" s="1" t="str">
        <f t="shared" ref="O4697:O4760" si="158">CONCATENATE(L4697,IF(M4697=0,"",CONCATENATE(", ",M4697)),IF(N4697=0,"",CONCATENATE(", ",N4697)))</f>
        <v>Sand and Gravel, Construction</v>
      </c>
      <c r="P4697" s="1" t="s">
        <v>51</v>
      </c>
      <c r="S4697" s="1" t="s">
        <v>60</v>
      </c>
      <c r="AD4697" s="1" t="s">
        <v>54</v>
      </c>
      <c r="AK4697" s="2" t="s">
        <v>6328</v>
      </c>
      <c r="AT4697" s="3">
        <f t="shared" si="157"/>
        <v>160.35038546282684</v>
      </c>
    </row>
    <row r="4698" spans="1:46" customFormat="1" hidden="1" x14ac:dyDescent="0.2">
      <c r="A4698">
        <v>10180665</v>
      </c>
      <c r="C4698">
        <v>550490325</v>
      </c>
      <c r="D4698" t="s">
        <v>6055</v>
      </c>
      <c r="E4698">
        <v>42.89781</v>
      </c>
      <c r="F4698">
        <v>-90.21181</v>
      </c>
      <c r="G4698" t="s">
        <v>45</v>
      </c>
      <c r="H4698" t="s">
        <v>46</v>
      </c>
      <c r="I4698" t="s">
        <v>57</v>
      </c>
      <c r="J4698" t="s">
        <v>1378</v>
      </c>
      <c r="K4698" t="s">
        <v>140</v>
      </c>
      <c r="L4698" t="s">
        <v>164</v>
      </c>
      <c r="O4698" t="str">
        <f t="shared" si="158"/>
        <v>Lead</v>
      </c>
      <c r="P4698" t="s">
        <v>51</v>
      </c>
      <c r="S4698" t="s">
        <v>60</v>
      </c>
      <c r="AD4698" t="s">
        <v>54</v>
      </c>
      <c r="AT4698" s="3">
        <f t="shared" si="157"/>
        <v>42.953205115749498</v>
      </c>
    </row>
    <row r="4699" spans="1:46" x14ac:dyDescent="0.2">
      <c r="A4699" s="1">
        <v>10180667</v>
      </c>
      <c r="C4699">
        <v>551090010</v>
      </c>
      <c r="D4699" s="1" t="s">
        <v>9240</v>
      </c>
      <c r="E4699" s="1">
        <v>45.071390000000001</v>
      </c>
      <c r="F4699" s="1">
        <v>-92.506590000000003</v>
      </c>
      <c r="G4699" t="s">
        <v>45</v>
      </c>
      <c r="H4699" t="s">
        <v>46</v>
      </c>
      <c r="I4699" s="1" t="s">
        <v>57</v>
      </c>
      <c r="J4699" s="1" t="s">
        <v>5991</v>
      </c>
      <c r="K4699" t="s">
        <v>49</v>
      </c>
      <c r="L4699" t="s">
        <v>59</v>
      </c>
      <c r="O4699" s="1" t="str">
        <f t="shared" si="158"/>
        <v>Sand and Gravel, Construction</v>
      </c>
      <c r="P4699" s="1" t="s">
        <v>51</v>
      </c>
      <c r="S4699" s="1" t="s">
        <v>52</v>
      </c>
      <c r="AB4699" s="1" t="s">
        <v>6127</v>
      </c>
      <c r="AD4699" s="1" t="s">
        <v>54</v>
      </c>
      <c r="AT4699" s="3">
        <f t="shared" si="157"/>
        <v>164.78509062268253</v>
      </c>
    </row>
    <row r="4700" spans="1:46" x14ac:dyDescent="0.2">
      <c r="A4700" s="1">
        <v>10180668</v>
      </c>
      <c r="C4700">
        <v>551070118</v>
      </c>
      <c r="D4700" s="1" t="s">
        <v>9241</v>
      </c>
      <c r="E4700" s="1">
        <v>45.497500000000002</v>
      </c>
      <c r="F4700" s="1">
        <v>-90.910430000000005</v>
      </c>
      <c r="G4700" t="s">
        <v>45</v>
      </c>
      <c r="H4700" t="s">
        <v>46</v>
      </c>
      <c r="I4700" s="1" t="s">
        <v>57</v>
      </c>
      <c r="J4700" s="1" t="s">
        <v>2074</v>
      </c>
      <c r="K4700" t="s">
        <v>49</v>
      </c>
      <c r="L4700" t="s">
        <v>59</v>
      </c>
      <c r="O4700" s="1" t="str">
        <f t="shared" si="158"/>
        <v>Sand and Gravel, Construction</v>
      </c>
      <c r="P4700" s="1" t="s">
        <v>51</v>
      </c>
      <c r="S4700" s="1" t="s">
        <v>60</v>
      </c>
      <c r="AD4700" s="1" t="s">
        <v>54</v>
      </c>
      <c r="AT4700" s="3">
        <f t="shared" si="157"/>
        <v>145.12106898375308</v>
      </c>
    </row>
    <row r="4701" spans="1:46" x14ac:dyDescent="0.2">
      <c r="A4701" s="1">
        <v>10180669</v>
      </c>
      <c r="C4701">
        <v>550110091</v>
      </c>
      <c r="D4701" s="1" t="s">
        <v>9242</v>
      </c>
      <c r="E4701" s="1">
        <v>44.489199999999997</v>
      </c>
      <c r="F4701" s="1">
        <v>-92.013769999999994</v>
      </c>
      <c r="G4701" t="s">
        <v>45</v>
      </c>
      <c r="H4701" t="s">
        <v>46</v>
      </c>
      <c r="I4701" s="1" t="s">
        <v>57</v>
      </c>
      <c r="J4701" s="1" t="s">
        <v>5965</v>
      </c>
      <c r="K4701" t="s">
        <v>49</v>
      </c>
      <c r="L4701" t="s">
        <v>50</v>
      </c>
      <c r="O4701" s="1" t="str">
        <f t="shared" si="158"/>
        <v>Stone, Crushed/Broken</v>
      </c>
      <c r="P4701" s="1" t="s">
        <v>51</v>
      </c>
      <c r="S4701" s="1" t="s">
        <v>60</v>
      </c>
      <c r="AD4701" s="1" t="s">
        <v>54</v>
      </c>
      <c r="AK4701" s="2" t="s">
        <v>5989</v>
      </c>
      <c r="AT4701" s="3">
        <f t="shared" si="157"/>
        <v>121.19908066669913</v>
      </c>
    </row>
    <row r="4702" spans="1:46" x14ac:dyDescent="0.2">
      <c r="A4702" s="1">
        <v>10180671</v>
      </c>
      <c r="C4702">
        <v>550750204</v>
      </c>
      <c r="D4702" s="1" t="s">
        <v>9243</v>
      </c>
      <c r="E4702" s="1">
        <v>45.7</v>
      </c>
      <c r="F4702" s="1">
        <v>-87.983329999999995</v>
      </c>
      <c r="G4702" t="s">
        <v>45</v>
      </c>
      <c r="H4702" t="s">
        <v>46</v>
      </c>
      <c r="I4702" s="1" t="s">
        <v>57</v>
      </c>
      <c r="J4702" s="1" t="s">
        <v>149</v>
      </c>
      <c r="K4702" t="s">
        <v>49</v>
      </c>
      <c r="L4702" t="s">
        <v>59</v>
      </c>
      <c r="O4702" s="1" t="str">
        <f t="shared" si="158"/>
        <v>Sand and Gravel, Construction</v>
      </c>
      <c r="P4702" s="1" t="s">
        <v>51</v>
      </c>
      <c r="S4702" s="1" t="s">
        <v>52</v>
      </c>
      <c r="AD4702" s="1" t="s">
        <v>54</v>
      </c>
      <c r="AT4702" s="3">
        <f t="shared" si="157"/>
        <v>181.50342902125345</v>
      </c>
    </row>
    <row r="4703" spans="1:46" customFormat="1" hidden="1" x14ac:dyDescent="0.2">
      <c r="A4703">
        <v>10180675</v>
      </c>
      <c r="C4703">
        <v>550650077</v>
      </c>
      <c r="D4703" t="s">
        <v>3993</v>
      </c>
      <c r="E4703">
        <v>42.533909999999999</v>
      </c>
      <c r="F4703">
        <v>-90.314310000000006</v>
      </c>
      <c r="G4703" t="s">
        <v>45</v>
      </c>
      <c r="H4703" t="s">
        <v>46</v>
      </c>
      <c r="I4703" t="s">
        <v>57</v>
      </c>
      <c r="J4703" t="s">
        <v>252</v>
      </c>
      <c r="K4703" t="s">
        <v>140</v>
      </c>
      <c r="N4703" t="s">
        <v>1965</v>
      </c>
      <c r="O4703" t="str">
        <f t="shared" si="158"/>
        <v>, Lead, Zinc</v>
      </c>
      <c r="P4703" t="s">
        <v>204</v>
      </c>
      <c r="S4703" t="s">
        <v>60</v>
      </c>
      <c r="AB4703" t="s">
        <v>9244</v>
      </c>
      <c r="AD4703" t="s">
        <v>54</v>
      </c>
      <c r="AT4703" s="3">
        <f t="shared" si="157"/>
        <v>68.612717361108707</v>
      </c>
    </row>
    <row r="4704" spans="1:46" x14ac:dyDescent="0.2">
      <c r="A4704" s="1">
        <v>10180676</v>
      </c>
      <c r="C4704">
        <v>550450008</v>
      </c>
      <c r="D4704" s="1" t="s">
        <v>9245</v>
      </c>
      <c r="E4704" s="1">
        <v>42.626910000000002</v>
      </c>
      <c r="F4704" s="1">
        <v>-89.683689999999999</v>
      </c>
      <c r="G4704" t="s">
        <v>45</v>
      </c>
      <c r="H4704" t="s">
        <v>46</v>
      </c>
      <c r="I4704" s="1" t="s">
        <v>57</v>
      </c>
      <c r="J4704" s="1" t="s">
        <v>4917</v>
      </c>
      <c r="K4704" t="s">
        <v>49</v>
      </c>
      <c r="L4704" t="s">
        <v>50</v>
      </c>
      <c r="O4704" s="1" t="str">
        <f t="shared" si="158"/>
        <v>Stone, Crushed/Broken</v>
      </c>
      <c r="P4704" s="1" t="s">
        <v>51</v>
      </c>
      <c r="S4704" s="1" t="s">
        <v>52</v>
      </c>
      <c r="AB4704" s="1" t="s">
        <v>9246</v>
      </c>
      <c r="AD4704" s="1" t="s">
        <v>54</v>
      </c>
      <c r="AT4704" s="3">
        <f t="shared" si="157"/>
        <v>62.40190407541612</v>
      </c>
    </row>
    <row r="4705" spans="1:46" x14ac:dyDescent="0.2">
      <c r="A4705" s="1">
        <v>10180677</v>
      </c>
      <c r="C4705">
        <v>550050084</v>
      </c>
      <c r="D4705" s="1" t="s">
        <v>9247</v>
      </c>
      <c r="E4705" s="1">
        <v>45.40419</v>
      </c>
      <c r="F4705" s="1">
        <v>-92.105779999999996</v>
      </c>
      <c r="G4705" t="s">
        <v>45</v>
      </c>
      <c r="H4705" t="s">
        <v>46</v>
      </c>
      <c r="I4705" s="1" t="s">
        <v>57</v>
      </c>
      <c r="J4705" s="1" t="s">
        <v>5978</v>
      </c>
      <c r="K4705" t="s">
        <v>49</v>
      </c>
      <c r="L4705" t="s">
        <v>59</v>
      </c>
      <c r="O4705" s="1" t="str">
        <f t="shared" si="158"/>
        <v>Sand and Gravel, Construction</v>
      </c>
      <c r="P4705" s="1" t="s">
        <v>51</v>
      </c>
      <c r="S4705" s="1" t="s">
        <v>144</v>
      </c>
      <c r="AD4705" s="1" t="s">
        <v>54</v>
      </c>
      <c r="AT4705" s="3">
        <f t="shared" si="157"/>
        <v>167.60734444041972</v>
      </c>
    </row>
    <row r="4706" spans="1:46" customFormat="1" hidden="1" x14ac:dyDescent="0.2">
      <c r="A4706">
        <v>10180678</v>
      </c>
      <c r="C4706">
        <v>550490229</v>
      </c>
      <c r="D4706" t="s">
        <v>9248</v>
      </c>
      <c r="E4706">
        <v>42.866109999999999</v>
      </c>
      <c r="F4706">
        <v>-90.190100000000001</v>
      </c>
      <c r="G4706" t="s">
        <v>45</v>
      </c>
      <c r="H4706" t="s">
        <v>46</v>
      </c>
      <c r="I4706" t="s">
        <v>57</v>
      </c>
      <c r="J4706" t="s">
        <v>1378</v>
      </c>
      <c r="K4706" t="s">
        <v>140</v>
      </c>
      <c r="L4706" t="s">
        <v>164</v>
      </c>
      <c r="N4706" t="s">
        <v>163</v>
      </c>
      <c r="O4706" t="str">
        <f t="shared" si="158"/>
        <v>Lead, Zinc</v>
      </c>
      <c r="P4706" t="s">
        <v>51</v>
      </c>
      <c r="S4706" t="s">
        <v>60</v>
      </c>
      <c r="AD4706" t="s">
        <v>54</v>
      </c>
      <c r="AT4706" s="3">
        <f t="shared" si="157"/>
        <v>44.832452459664673</v>
      </c>
    </row>
    <row r="4707" spans="1:46" x14ac:dyDescent="0.2">
      <c r="A4707" s="1">
        <v>10180681</v>
      </c>
      <c r="C4707">
        <v>550390007</v>
      </c>
      <c r="D4707" s="1" t="s">
        <v>9249</v>
      </c>
      <c r="E4707" s="1">
        <v>43.707799999999999</v>
      </c>
      <c r="F4707" s="1">
        <v>-88.384739999999994</v>
      </c>
      <c r="G4707" t="s">
        <v>45</v>
      </c>
      <c r="H4707" t="s">
        <v>46</v>
      </c>
      <c r="I4707" s="1" t="s">
        <v>57</v>
      </c>
      <c r="J4707" s="1" t="s">
        <v>6104</v>
      </c>
      <c r="K4707" t="s">
        <v>49</v>
      </c>
      <c r="L4707" t="s">
        <v>5526</v>
      </c>
      <c r="O4707" s="1" t="str">
        <f t="shared" si="158"/>
        <v>Limestone, Dimension</v>
      </c>
      <c r="P4707" s="1" t="s">
        <v>51</v>
      </c>
      <c r="S4707" s="1" t="s">
        <v>52</v>
      </c>
      <c r="AB4707" s="1" t="s">
        <v>9250</v>
      </c>
      <c r="AD4707" s="1" t="s">
        <v>54</v>
      </c>
      <c r="AT4707" s="3">
        <f t="shared" si="157"/>
        <v>82.079043515454572</v>
      </c>
    </row>
    <row r="4708" spans="1:46" x14ac:dyDescent="0.2">
      <c r="A4708" s="1">
        <v>10180682</v>
      </c>
      <c r="C4708">
        <v>550970008</v>
      </c>
      <c r="D4708" s="1" t="s">
        <v>9251</v>
      </c>
      <c r="E4708" s="1">
        <v>44.433300000000003</v>
      </c>
      <c r="F4708" s="1">
        <v>-89.441779999999994</v>
      </c>
      <c r="G4708" t="s">
        <v>45</v>
      </c>
      <c r="H4708" t="s">
        <v>46</v>
      </c>
      <c r="I4708" s="1" t="s">
        <v>57</v>
      </c>
      <c r="J4708" s="1" t="s">
        <v>9252</v>
      </c>
      <c r="K4708" t="s">
        <v>49</v>
      </c>
      <c r="L4708" t="s">
        <v>59</v>
      </c>
      <c r="O4708" s="1" t="str">
        <f t="shared" si="158"/>
        <v>Sand and Gravel, Construction</v>
      </c>
      <c r="P4708" s="1" t="s">
        <v>51</v>
      </c>
      <c r="S4708" s="1" t="s">
        <v>52</v>
      </c>
      <c r="AD4708" s="1" t="s">
        <v>54</v>
      </c>
      <c r="AT4708" s="3">
        <f t="shared" si="157"/>
        <v>70.205673960721739</v>
      </c>
    </row>
    <row r="4709" spans="1:46" x14ac:dyDescent="0.2">
      <c r="A4709" s="1">
        <v>10180685</v>
      </c>
      <c r="C4709">
        <v>551030001</v>
      </c>
      <c r="D4709" s="1" t="s">
        <v>9253</v>
      </c>
      <c r="E4709" s="1">
        <v>43.228099999999998</v>
      </c>
      <c r="F4709" s="1">
        <v>-90.203209999999999</v>
      </c>
      <c r="G4709" t="s">
        <v>45</v>
      </c>
      <c r="H4709" t="s">
        <v>46</v>
      </c>
      <c r="I4709" s="1" t="s">
        <v>57</v>
      </c>
      <c r="J4709" s="1" t="s">
        <v>6469</v>
      </c>
      <c r="K4709" t="s">
        <v>49</v>
      </c>
      <c r="L4709" t="s">
        <v>50</v>
      </c>
      <c r="O4709" s="1" t="str">
        <f t="shared" si="158"/>
        <v>Stone, Crushed/Broken</v>
      </c>
      <c r="P4709" s="1" t="s">
        <v>51</v>
      </c>
      <c r="S4709" s="1" t="s">
        <v>60</v>
      </c>
      <c r="AD4709" s="1" t="s">
        <v>54</v>
      </c>
      <c r="AT4709" s="3">
        <f t="shared" si="157"/>
        <v>21.380444935068272</v>
      </c>
    </row>
    <row r="4710" spans="1:46" x14ac:dyDescent="0.2">
      <c r="A4710" s="1">
        <v>10180687</v>
      </c>
      <c r="C4710">
        <v>550250047</v>
      </c>
      <c r="D4710" s="1" t="s">
        <v>9254</v>
      </c>
      <c r="E4710" s="1">
        <v>43.183900000000001</v>
      </c>
      <c r="F4710" s="1">
        <v>-89.766189999999995</v>
      </c>
      <c r="G4710" t="s">
        <v>45</v>
      </c>
      <c r="H4710" t="s">
        <v>46</v>
      </c>
      <c r="I4710" s="1" t="s">
        <v>57</v>
      </c>
      <c r="J4710" s="1" t="s">
        <v>4948</v>
      </c>
      <c r="K4710" t="s">
        <v>49</v>
      </c>
      <c r="L4710" t="s">
        <v>59</v>
      </c>
      <c r="O4710" s="1" t="str">
        <f t="shared" si="158"/>
        <v>Sand and Gravel, Construction</v>
      </c>
      <c r="P4710" s="1" t="s">
        <v>51</v>
      </c>
      <c r="S4710" s="1" t="s">
        <v>60</v>
      </c>
      <c r="AD4710" s="1" t="s">
        <v>54</v>
      </c>
      <c r="AT4710" s="3">
        <f t="shared" si="157"/>
        <v>24.79993178482027</v>
      </c>
    </row>
    <row r="4711" spans="1:46" x14ac:dyDescent="0.2">
      <c r="A4711" s="1">
        <v>10180689</v>
      </c>
      <c r="C4711">
        <v>550950062</v>
      </c>
      <c r="D4711" s="1" t="s">
        <v>9255</v>
      </c>
      <c r="E4711" s="1">
        <v>45.577190000000002</v>
      </c>
      <c r="F4711" s="1">
        <v>-92.156880000000001</v>
      </c>
      <c r="G4711" t="s">
        <v>45</v>
      </c>
      <c r="H4711" t="s">
        <v>46</v>
      </c>
      <c r="I4711" s="1" t="s">
        <v>57</v>
      </c>
      <c r="J4711" s="1" t="s">
        <v>2050</v>
      </c>
      <c r="K4711" t="s">
        <v>49</v>
      </c>
      <c r="L4711" t="s">
        <v>59</v>
      </c>
      <c r="O4711" s="1" t="str">
        <f t="shared" si="158"/>
        <v>Sand and Gravel, Construction</v>
      </c>
      <c r="P4711" s="1" t="s">
        <v>51</v>
      </c>
      <c r="S4711" s="1" t="s">
        <v>144</v>
      </c>
      <c r="AD4711" s="1" t="s">
        <v>54</v>
      </c>
      <c r="AT4711" s="3">
        <f t="shared" si="157"/>
        <v>178.53765397204123</v>
      </c>
    </row>
    <row r="4712" spans="1:46" x14ac:dyDescent="0.2">
      <c r="A4712" s="1">
        <v>10180691</v>
      </c>
      <c r="C4712">
        <v>551070080</v>
      </c>
      <c r="D4712" s="1" t="s">
        <v>9256</v>
      </c>
      <c r="E4712" s="1">
        <v>45.513100000000001</v>
      </c>
      <c r="F4712" s="1">
        <v>-90.986540000000005</v>
      </c>
      <c r="G4712" t="s">
        <v>45</v>
      </c>
      <c r="H4712" t="s">
        <v>46</v>
      </c>
      <c r="I4712" s="1" t="s">
        <v>57</v>
      </c>
      <c r="J4712" s="1" t="s">
        <v>2074</v>
      </c>
      <c r="K4712" t="s">
        <v>49</v>
      </c>
      <c r="L4712" t="s">
        <v>59</v>
      </c>
      <c r="O4712" s="1" t="str">
        <f t="shared" si="158"/>
        <v>Sand and Gravel, Construction</v>
      </c>
      <c r="P4712" s="1" t="s">
        <v>51</v>
      </c>
      <c r="S4712" s="1" t="s">
        <v>60</v>
      </c>
      <c r="AD4712" s="1" t="s">
        <v>54</v>
      </c>
      <c r="AT4712" s="3">
        <f t="shared" si="157"/>
        <v>147.33860116024013</v>
      </c>
    </row>
    <row r="4713" spans="1:46" x14ac:dyDescent="0.2">
      <c r="A4713" s="1">
        <v>10180692</v>
      </c>
      <c r="C4713">
        <v>550910035</v>
      </c>
      <c r="D4713" s="1" t="s">
        <v>9257</v>
      </c>
      <c r="E4713" s="1">
        <v>44.618899999999996</v>
      </c>
      <c r="F4713" s="1">
        <v>-91.952370000000002</v>
      </c>
      <c r="G4713" t="s">
        <v>45</v>
      </c>
      <c r="H4713" t="s">
        <v>46</v>
      </c>
      <c r="I4713" s="1" t="s">
        <v>57</v>
      </c>
      <c r="J4713" s="1" t="s">
        <v>6040</v>
      </c>
      <c r="K4713" t="s">
        <v>49</v>
      </c>
      <c r="L4713" t="s">
        <v>50</v>
      </c>
      <c r="O4713" s="1" t="str">
        <f t="shared" si="158"/>
        <v>Stone, Crushed/Broken</v>
      </c>
      <c r="P4713" s="1" t="s">
        <v>51</v>
      </c>
      <c r="S4713" s="1" t="s">
        <v>60</v>
      </c>
      <c r="AD4713" s="1" t="s">
        <v>54</v>
      </c>
      <c r="AK4713" s="2" t="s">
        <v>5989</v>
      </c>
      <c r="AT4713" s="3">
        <f t="shared" si="157"/>
        <v>123.98431466933013</v>
      </c>
    </row>
    <row r="4714" spans="1:46" x14ac:dyDescent="0.2">
      <c r="A4714" s="1">
        <v>10180694</v>
      </c>
      <c r="C4714">
        <v>550410056</v>
      </c>
      <c r="D4714" s="1" t="s">
        <v>9258</v>
      </c>
      <c r="E4714" s="1">
        <v>45.761899999999997</v>
      </c>
      <c r="F4714" s="1">
        <v>-88.685059999999993</v>
      </c>
      <c r="G4714" t="s">
        <v>45</v>
      </c>
      <c r="H4714" t="s">
        <v>46</v>
      </c>
      <c r="I4714" s="1" t="s">
        <v>57</v>
      </c>
      <c r="J4714" s="1" t="s">
        <v>2107</v>
      </c>
      <c r="K4714" t="s">
        <v>49</v>
      </c>
      <c r="L4714" t="s">
        <v>59</v>
      </c>
      <c r="O4714" s="1" t="str">
        <f t="shared" si="158"/>
        <v>Sand and Gravel, Construction</v>
      </c>
      <c r="P4714" s="1" t="s">
        <v>51</v>
      </c>
      <c r="S4714" s="1" t="s">
        <v>144</v>
      </c>
      <c r="AD4714" s="1" t="s">
        <v>54</v>
      </c>
      <c r="AK4714" s="2" t="s">
        <v>6328</v>
      </c>
      <c r="AT4714" s="3">
        <f t="shared" si="157"/>
        <v>169.12195700965933</v>
      </c>
    </row>
    <row r="4715" spans="1:46" x14ac:dyDescent="0.2">
      <c r="A4715" s="1">
        <v>10180698</v>
      </c>
      <c r="C4715">
        <v>550910062</v>
      </c>
      <c r="D4715" s="1" t="s">
        <v>9259</v>
      </c>
      <c r="E4715" s="1">
        <v>44.645800000000001</v>
      </c>
      <c r="F4715" s="1">
        <v>-92.033469999999994</v>
      </c>
      <c r="G4715" t="s">
        <v>45</v>
      </c>
      <c r="H4715" t="s">
        <v>46</v>
      </c>
      <c r="I4715" s="1" t="s">
        <v>57</v>
      </c>
      <c r="J4715" s="1" t="s">
        <v>6040</v>
      </c>
      <c r="K4715" t="s">
        <v>49</v>
      </c>
      <c r="L4715" t="s">
        <v>69</v>
      </c>
      <c r="O4715" s="1" t="str">
        <f t="shared" si="158"/>
        <v>Stone</v>
      </c>
      <c r="P4715" s="1" t="s">
        <v>51</v>
      </c>
      <c r="S4715" s="1" t="s">
        <v>70</v>
      </c>
      <c r="AD4715" s="1" t="s">
        <v>54</v>
      </c>
      <c r="AT4715" s="3">
        <f t="shared" si="157"/>
        <v>128.27697331445529</v>
      </c>
    </row>
    <row r="4716" spans="1:46" x14ac:dyDescent="0.2">
      <c r="A4716" s="1">
        <v>10180699</v>
      </c>
      <c r="C4716">
        <v>550310102</v>
      </c>
      <c r="D4716" s="1" t="s">
        <v>8525</v>
      </c>
      <c r="E4716" s="1">
        <v>46.207790000000003</v>
      </c>
      <c r="F4716" s="1">
        <v>-92.164580000000001</v>
      </c>
      <c r="G4716" t="s">
        <v>45</v>
      </c>
      <c r="H4716" t="s">
        <v>46</v>
      </c>
      <c r="I4716" s="1" t="s">
        <v>57</v>
      </c>
      <c r="J4716" s="1" t="s">
        <v>2053</v>
      </c>
      <c r="K4716" t="s">
        <v>49</v>
      </c>
      <c r="L4716" t="s">
        <v>59</v>
      </c>
      <c r="O4716" s="1" t="str">
        <f t="shared" si="158"/>
        <v>Sand and Gravel, Construction</v>
      </c>
      <c r="P4716" s="1" t="s">
        <v>51</v>
      </c>
      <c r="S4716" s="1" t="s">
        <v>144</v>
      </c>
      <c r="AD4716" s="1" t="s">
        <v>54</v>
      </c>
      <c r="AT4716" s="3">
        <f t="shared" si="157"/>
        <v>215.02229372708706</v>
      </c>
    </row>
    <row r="4717" spans="1:46" x14ac:dyDescent="0.2">
      <c r="A4717" s="1">
        <v>10180703</v>
      </c>
      <c r="C4717">
        <v>550030090</v>
      </c>
      <c r="D4717" s="1" t="s">
        <v>9260</v>
      </c>
      <c r="E4717" s="1">
        <v>46.563899999999997</v>
      </c>
      <c r="F4717" s="1">
        <v>-90.910439999999994</v>
      </c>
      <c r="G4717" t="s">
        <v>45</v>
      </c>
      <c r="H4717" t="s">
        <v>46</v>
      </c>
      <c r="I4717" s="1" t="s">
        <v>57</v>
      </c>
      <c r="J4717" s="1" t="s">
        <v>2047</v>
      </c>
      <c r="K4717" t="s">
        <v>49</v>
      </c>
      <c r="L4717" t="s">
        <v>59</v>
      </c>
      <c r="O4717" s="1" t="str">
        <f t="shared" si="158"/>
        <v>Sand and Gravel, Construction</v>
      </c>
      <c r="P4717" s="1" t="s">
        <v>51</v>
      </c>
      <c r="S4717" s="1" t="s">
        <v>60</v>
      </c>
      <c r="AD4717" s="1" t="s">
        <v>54</v>
      </c>
      <c r="AK4717" s="2" t="s">
        <v>6042</v>
      </c>
      <c r="AT4717" s="3">
        <f t="shared" si="157"/>
        <v>216.30807776858595</v>
      </c>
    </row>
    <row r="4718" spans="1:46" x14ac:dyDescent="0.2">
      <c r="A4718" s="1">
        <v>10180704</v>
      </c>
      <c r="C4718">
        <v>550930116</v>
      </c>
      <c r="D4718" s="1" t="s">
        <v>9261</v>
      </c>
      <c r="E4718" s="1">
        <v>44.6267</v>
      </c>
      <c r="F4718" s="1">
        <v>-92.136279999999999</v>
      </c>
      <c r="G4718" t="s">
        <v>45</v>
      </c>
      <c r="H4718" t="s">
        <v>46</v>
      </c>
      <c r="I4718" s="1" t="s">
        <v>57</v>
      </c>
      <c r="J4718" s="1" t="s">
        <v>6020</v>
      </c>
      <c r="K4718" t="s">
        <v>49</v>
      </c>
      <c r="L4718" t="s">
        <v>50</v>
      </c>
      <c r="O4718" s="1" t="str">
        <f t="shared" si="158"/>
        <v>Stone, Crushed/Broken</v>
      </c>
      <c r="P4718" s="1" t="s">
        <v>51</v>
      </c>
      <c r="S4718" s="1" t="s">
        <v>144</v>
      </c>
      <c r="AD4718" s="1" t="s">
        <v>54</v>
      </c>
      <c r="AT4718" s="3">
        <f t="shared" si="157"/>
        <v>131.55825500916472</v>
      </c>
    </row>
    <row r="4719" spans="1:46" customFormat="1" hidden="1" x14ac:dyDescent="0.2">
      <c r="A4719">
        <v>10180706</v>
      </c>
      <c r="C4719">
        <v>550650069</v>
      </c>
      <c r="D4719" t="s">
        <v>9262</v>
      </c>
      <c r="E4719">
        <v>42.568109999999997</v>
      </c>
      <c r="F4719">
        <v>-90.328410000000005</v>
      </c>
      <c r="G4719" t="s">
        <v>45</v>
      </c>
      <c r="H4719" t="s">
        <v>46</v>
      </c>
      <c r="I4719" t="s">
        <v>57</v>
      </c>
      <c r="J4719" t="s">
        <v>252</v>
      </c>
      <c r="K4719" t="s">
        <v>140</v>
      </c>
      <c r="N4719" t="s">
        <v>163</v>
      </c>
      <c r="O4719" t="str">
        <f t="shared" si="158"/>
        <v>, Zinc</v>
      </c>
      <c r="P4719" t="s">
        <v>51</v>
      </c>
      <c r="S4719" t="s">
        <v>60</v>
      </c>
      <c r="AD4719" t="s">
        <v>54</v>
      </c>
      <c r="AT4719" s="3">
        <f t="shared" si="157"/>
        <v>66.489108331036334</v>
      </c>
    </row>
    <row r="4720" spans="1:46" x14ac:dyDescent="0.2">
      <c r="A4720" s="1">
        <v>10180708</v>
      </c>
      <c r="C4720">
        <v>550130070</v>
      </c>
      <c r="D4720" s="1" t="s">
        <v>9263</v>
      </c>
      <c r="E4720" s="1">
        <v>45.916690000000003</v>
      </c>
      <c r="F4720" s="1">
        <v>-92.366290000000006</v>
      </c>
      <c r="G4720" t="s">
        <v>45</v>
      </c>
      <c r="H4720" t="s">
        <v>46</v>
      </c>
      <c r="I4720" s="1" t="s">
        <v>57</v>
      </c>
      <c r="J4720" s="1" t="s">
        <v>3378</v>
      </c>
      <c r="K4720" t="s">
        <v>49</v>
      </c>
      <c r="L4720" t="s">
        <v>59</v>
      </c>
      <c r="O4720" s="1" t="str">
        <f t="shared" si="158"/>
        <v>Sand and Gravel, Construction</v>
      </c>
      <c r="P4720" s="1" t="s">
        <v>51</v>
      </c>
      <c r="S4720" s="1" t="s">
        <v>144</v>
      </c>
      <c r="AD4720" s="1" t="s">
        <v>54</v>
      </c>
      <c r="AT4720" s="3">
        <f t="shared" si="157"/>
        <v>203.40563468873154</v>
      </c>
    </row>
    <row r="4721" spans="1:46" x14ac:dyDescent="0.2">
      <c r="A4721" s="1">
        <v>10180709</v>
      </c>
      <c r="C4721">
        <v>550670026</v>
      </c>
      <c r="D4721" s="1" t="s">
        <v>9264</v>
      </c>
      <c r="E4721" s="1">
        <v>45.2239</v>
      </c>
      <c r="F4721" s="1">
        <v>-89.169470000000004</v>
      </c>
      <c r="G4721" t="s">
        <v>45</v>
      </c>
      <c r="H4721" t="s">
        <v>46</v>
      </c>
      <c r="I4721" s="1" t="s">
        <v>57</v>
      </c>
      <c r="J4721" s="1" t="s">
        <v>6200</v>
      </c>
      <c r="K4721" t="s">
        <v>49</v>
      </c>
      <c r="L4721" t="s">
        <v>59</v>
      </c>
      <c r="O4721" s="1" t="str">
        <f t="shared" si="158"/>
        <v>Sand and Gravel, Construction</v>
      </c>
      <c r="P4721" s="1" t="s">
        <v>51</v>
      </c>
      <c r="S4721" s="1" t="s">
        <v>60</v>
      </c>
      <c r="AD4721" s="1" t="s">
        <v>54</v>
      </c>
      <c r="AT4721" s="3">
        <f t="shared" si="157"/>
        <v>125.97541693080773</v>
      </c>
    </row>
    <row r="4722" spans="1:46" x14ac:dyDescent="0.2">
      <c r="A4722" s="1">
        <v>10180710</v>
      </c>
      <c r="C4722">
        <v>550650017</v>
      </c>
      <c r="D4722" s="1" t="s">
        <v>9265</v>
      </c>
      <c r="E4722" s="1">
        <v>42.677210000000002</v>
      </c>
      <c r="F4722" s="1">
        <v>-90.057000000000002</v>
      </c>
      <c r="G4722" t="s">
        <v>45</v>
      </c>
      <c r="H4722" t="s">
        <v>46</v>
      </c>
      <c r="I4722" s="1" t="s">
        <v>57</v>
      </c>
      <c r="J4722" s="1" t="s">
        <v>252</v>
      </c>
      <c r="K4722" t="s">
        <v>49</v>
      </c>
      <c r="L4722" t="s">
        <v>50</v>
      </c>
      <c r="O4722" s="1" t="str">
        <f t="shared" si="158"/>
        <v>Stone, Crushed/Broken</v>
      </c>
      <c r="P4722" s="1" t="s">
        <v>51</v>
      </c>
      <c r="S4722" s="1" t="s">
        <v>60</v>
      </c>
      <c r="AB4722" s="1" t="s">
        <v>9266</v>
      </c>
      <c r="AD4722" s="1" t="s">
        <v>54</v>
      </c>
      <c r="AT4722" s="3">
        <f t="shared" si="157"/>
        <v>56.921983262244737</v>
      </c>
    </row>
    <row r="4723" spans="1:46" x14ac:dyDescent="0.2">
      <c r="A4723" s="1">
        <v>10180711</v>
      </c>
      <c r="C4723">
        <v>550950056</v>
      </c>
      <c r="D4723" s="1" t="s">
        <v>9267</v>
      </c>
      <c r="E4723" s="1">
        <v>45.58249</v>
      </c>
      <c r="F4723" s="1">
        <v>-92.388289999999998</v>
      </c>
      <c r="G4723" t="s">
        <v>45</v>
      </c>
      <c r="H4723" t="s">
        <v>46</v>
      </c>
      <c r="I4723" s="1" t="s">
        <v>57</v>
      </c>
      <c r="J4723" s="1" t="s">
        <v>2050</v>
      </c>
      <c r="K4723" t="s">
        <v>49</v>
      </c>
      <c r="L4723" t="s">
        <v>59</v>
      </c>
      <c r="O4723" s="1" t="str">
        <f t="shared" si="158"/>
        <v>Sand and Gravel, Construction</v>
      </c>
      <c r="P4723" s="1" t="s">
        <v>51</v>
      </c>
      <c r="S4723" s="1" t="s">
        <v>60</v>
      </c>
      <c r="AD4723" s="1" t="s">
        <v>54</v>
      </c>
      <c r="AK4723" s="2" t="s">
        <v>9268</v>
      </c>
      <c r="AT4723" s="3">
        <f t="shared" si="157"/>
        <v>185.82046166807325</v>
      </c>
    </row>
    <row r="4724" spans="1:46" x14ac:dyDescent="0.2">
      <c r="A4724" s="1">
        <v>10180712</v>
      </c>
      <c r="C4724">
        <v>550870063</v>
      </c>
      <c r="D4724" s="1" t="s">
        <v>9269</v>
      </c>
      <c r="E4724" s="1">
        <v>44.389699999999998</v>
      </c>
      <c r="F4724" s="1">
        <v>-88.507850000000005</v>
      </c>
      <c r="G4724" t="s">
        <v>45</v>
      </c>
      <c r="H4724" t="s">
        <v>46</v>
      </c>
      <c r="I4724" s="1" t="s">
        <v>57</v>
      </c>
      <c r="J4724" s="1" t="s">
        <v>6075</v>
      </c>
      <c r="K4724" t="s">
        <v>49</v>
      </c>
      <c r="L4724" t="s">
        <v>59</v>
      </c>
      <c r="O4724" s="1" t="str">
        <f t="shared" si="158"/>
        <v>Sand and Gravel, Construction</v>
      </c>
      <c r="P4724" s="1" t="s">
        <v>51</v>
      </c>
      <c r="S4724" s="1" t="s">
        <v>60</v>
      </c>
      <c r="AD4724" s="1" t="s">
        <v>54</v>
      </c>
      <c r="AT4724" s="3">
        <f t="shared" si="157"/>
        <v>96.377021009206899</v>
      </c>
    </row>
    <row r="4725" spans="1:46" x14ac:dyDescent="0.2">
      <c r="A4725" s="1">
        <v>10180714</v>
      </c>
      <c r="C4725">
        <v>550110123</v>
      </c>
      <c r="D4725" s="1" t="s">
        <v>9270</v>
      </c>
      <c r="E4725" s="1">
        <v>44.381399999999999</v>
      </c>
      <c r="F4725" s="1">
        <v>-91.864570000000001</v>
      </c>
      <c r="G4725" t="s">
        <v>45</v>
      </c>
      <c r="H4725" t="s">
        <v>46</v>
      </c>
      <c r="I4725" s="1" t="s">
        <v>57</v>
      </c>
      <c r="J4725" s="1" t="s">
        <v>5965</v>
      </c>
      <c r="K4725" t="s">
        <v>49</v>
      </c>
      <c r="L4725" t="s">
        <v>59</v>
      </c>
      <c r="O4725" s="1" t="str">
        <f t="shared" si="158"/>
        <v>Sand and Gravel, Construction</v>
      </c>
      <c r="P4725" s="1" t="s">
        <v>51</v>
      </c>
      <c r="S4725" s="1" t="s">
        <v>144</v>
      </c>
      <c r="AD4725" s="1" t="s">
        <v>54</v>
      </c>
      <c r="AK4725" s="2" t="s">
        <v>6042</v>
      </c>
      <c r="AT4725" s="3">
        <f t="shared" si="157"/>
        <v>110.96366110216943</v>
      </c>
    </row>
    <row r="4726" spans="1:46" x14ac:dyDescent="0.2">
      <c r="A4726" s="1">
        <v>10180716</v>
      </c>
      <c r="C4726">
        <v>550639901</v>
      </c>
      <c r="D4726" s="1" t="s">
        <v>9271</v>
      </c>
      <c r="E4726" s="1">
        <v>43.774700000000003</v>
      </c>
      <c r="F4726" s="1">
        <v>-91.227339999999998</v>
      </c>
      <c r="G4726" t="s">
        <v>45</v>
      </c>
      <c r="H4726" t="s">
        <v>46</v>
      </c>
      <c r="I4726" s="1" t="s">
        <v>57</v>
      </c>
      <c r="J4726" s="1" t="s">
        <v>6069</v>
      </c>
      <c r="K4726" t="s">
        <v>49</v>
      </c>
      <c r="L4726" t="s">
        <v>59</v>
      </c>
      <c r="O4726" s="1" t="str">
        <f t="shared" si="158"/>
        <v>Sand and Gravel, Construction</v>
      </c>
      <c r="P4726" s="1" t="s">
        <v>5265</v>
      </c>
      <c r="S4726" s="1" t="s">
        <v>60</v>
      </c>
      <c r="AD4726" s="1" t="s">
        <v>54</v>
      </c>
      <c r="AT4726" s="3">
        <f t="shared" si="157"/>
        <v>64.239449583635903</v>
      </c>
    </row>
    <row r="4727" spans="1:46" x14ac:dyDescent="0.2">
      <c r="A4727" s="1">
        <v>10180718</v>
      </c>
      <c r="C4727">
        <v>550350016</v>
      </c>
      <c r="D4727" s="1" t="s">
        <v>9272</v>
      </c>
      <c r="E4727" s="1">
        <v>44.752800000000001</v>
      </c>
      <c r="F4727" s="1">
        <v>-91.502949999999998</v>
      </c>
      <c r="G4727" t="s">
        <v>45</v>
      </c>
      <c r="H4727" t="s">
        <v>46</v>
      </c>
      <c r="I4727" s="1" t="s">
        <v>57</v>
      </c>
      <c r="J4727" s="1" t="s">
        <v>6703</v>
      </c>
      <c r="K4727" t="s">
        <v>49</v>
      </c>
      <c r="L4727" t="s">
        <v>50</v>
      </c>
      <c r="O4727" s="1" t="str">
        <f t="shared" si="158"/>
        <v>Stone, Crushed/Broken</v>
      </c>
      <c r="P4727" s="1" t="s">
        <v>51</v>
      </c>
      <c r="S4727" s="1" t="s">
        <v>60</v>
      </c>
      <c r="AD4727" s="1" t="s">
        <v>54</v>
      </c>
      <c r="AT4727" s="3">
        <f t="shared" si="157"/>
        <v>114.22699716070582</v>
      </c>
    </row>
    <row r="4728" spans="1:46" x14ac:dyDescent="0.2">
      <c r="A4728" s="1">
        <v>10180721</v>
      </c>
      <c r="C4728">
        <v>550130075</v>
      </c>
      <c r="D4728" s="1" t="s">
        <v>9273</v>
      </c>
      <c r="E4728" s="1">
        <v>45.66639</v>
      </c>
      <c r="F4728" s="1">
        <v>-92.5916</v>
      </c>
      <c r="G4728" t="s">
        <v>45</v>
      </c>
      <c r="H4728" t="s">
        <v>46</v>
      </c>
      <c r="I4728" s="1" t="s">
        <v>57</v>
      </c>
      <c r="J4728" s="1" t="s">
        <v>3378</v>
      </c>
      <c r="K4728" t="s">
        <v>49</v>
      </c>
      <c r="L4728" t="s">
        <v>59</v>
      </c>
      <c r="O4728" s="1" t="str">
        <f t="shared" si="158"/>
        <v>Sand and Gravel, Construction</v>
      </c>
      <c r="P4728" s="1" t="s">
        <v>51</v>
      </c>
      <c r="S4728" s="1" t="s">
        <v>60</v>
      </c>
      <c r="AD4728" s="1" t="s">
        <v>54</v>
      </c>
      <c r="AT4728" s="3">
        <f t="shared" si="157"/>
        <v>196.62384753265817</v>
      </c>
    </row>
    <row r="4729" spans="1:46" x14ac:dyDescent="0.2">
      <c r="A4729" s="1">
        <v>10180723</v>
      </c>
      <c r="C4729">
        <v>551090052</v>
      </c>
      <c r="D4729" s="1" t="s">
        <v>9274</v>
      </c>
      <c r="E4729" s="1">
        <v>45.146090000000001</v>
      </c>
      <c r="F4729" s="1">
        <v>-92.625789999999995</v>
      </c>
      <c r="G4729" t="s">
        <v>45</v>
      </c>
      <c r="H4729" t="s">
        <v>46</v>
      </c>
      <c r="I4729" s="1" t="s">
        <v>57</v>
      </c>
      <c r="J4729" s="1" t="s">
        <v>5991</v>
      </c>
      <c r="K4729" t="s">
        <v>49</v>
      </c>
      <c r="L4729" t="s">
        <v>59</v>
      </c>
      <c r="O4729" s="1" t="str">
        <f t="shared" si="158"/>
        <v>Sand and Gravel, Construction</v>
      </c>
      <c r="P4729" s="1" t="s">
        <v>51</v>
      </c>
      <c r="S4729" s="1" t="s">
        <v>60</v>
      </c>
      <c r="AD4729" s="1" t="s">
        <v>54</v>
      </c>
      <c r="AT4729" s="3">
        <f t="shared" si="157"/>
        <v>172.55649217016892</v>
      </c>
    </row>
    <row r="4730" spans="1:46" x14ac:dyDescent="0.2">
      <c r="A4730" s="1">
        <v>10180724</v>
      </c>
      <c r="C4730">
        <v>550170009</v>
      </c>
      <c r="D4730" s="1" t="s">
        <v>9275</v>
      </c>
      <c r="E4730" s="1">
        <v>45.184699999999999</v>
      </c>
      <c r="F4730" s="1">
        <v>-91.439549999999997</v>
      </c>
      <c r="G4730" t="s">
        <v>45</v>
      </c>
      <c r="H4730" t="s">
        <v>46</v>
      </c>
      <c r="I4730" s="1" t="s">
        <v>57</v>
      </c>
      <c r="J4730" s="1" t="s">
        <v>6503</v>
      </c>
      <c r="K4730" t="s">
        <v>49</v>
      </c>
      <c r="L4730" t="s">
        <v>59</v>
      </c>
      <c r="O4730" s="1" t="str">
        <f t="shared" si="158"/>
        <v>Sand and Gravel, Construction</v>
      </c>
      <c r="P4730" s="1" t="s">
        <v>51</v>
      </c>
      <c r="S4730" s="1" t="s">
        <v>52</v>
      </c>
      <c r="AB4730" s="1" t="s">
        <v>9276</v>
      </c>
      <c r="AD4730" s="1" t="s">
        <v>54</v>
      </c>
      <c r="AT4730" s="3">
        <f t="shared" si="157"/>
        <v>136.41033738541057</v>
      </c>
    </row>
    <row r="4731" spans="1:46" customFormat="1" hidden="1" x14ac:dyDescent="0.2">
      <c r="A4731">
        <v>10180727</v>
      </c>
      <c r="C4731">
        <v>550490245</v>
      </c>
      <c r="D4731" t="s">
        <v>9277</v>
      </c>
      <c r="E4731">
        <v>42.876710000000003</v>
      </c>
      <c r="F4731">
        <v>-90.398409999999998</v>
      </c>
      <c r="G4731" t="s">
        <v>45</v>
      </c>
      <c r="H4731" t="s">
        <v>46</v>
      </c>
      <c r="I4731" t="s">
        <v>57</v>
      </c>
      <c r="J4731" t="s">
        <v>1378</v>
      </c>
      <c r="K4731" t="s">
        <v>140</v>
      </c>
      <c r="L4731" t="s">
        <v>163</v>
      </c>
      <c r="N4731" t="s">
        <v>164</v>
      </c>
      <c r="O4731" t="str">
        <f t="shared" si="158"/>
        <v>Zinc, Lead</v>
      </c>
      <c r="P4731" t="s">
        <v>204</v>
      </c>
      <c r="S4731" t="s">
        <v>60</v>
      </c>
      <c r="AD4731" t="s">
        <v>54</v>
      </c>
      <c r="AT4731" s="3">
        <f t="shared" si="157"/>
        <v>47.512288852962342</v>
      </c>
    </row>
    <row r="4732" spans="1:46" customFormat="1" hidden="1" x14ac:dyDescent="0.2">
      <c r="A4732">
        <v>10180728</v>
      </c>
      <c r="C4732">
        <v>550650040</v>
      </c>
      <c r="D4732" t="s">
        <v>4908</v>
      </c>
      <c r="E4732">
        <v>42.551909999999999</v>
      </c>
      <c r="F4732">
        <v>-90.279809999999998</v>
      </c>
      <c r="G4732" t="s">
        <v>45</v>
      </c>
      <c r="H4732" t="s">
        <v>46</v>
      </c>
      <c r="I4732" t="s">
        <v>57</v>
      </c>
      <c r="J4732" t="s">
        <v>252</v>
      </c>
      <c r="K4732" t="s">
        <v>140</v>
      </c>
      <c r="N4732" t="s">
        <v>1965</v>
      </c>
      <c r="O4732" t="str">
        <f t="shared" si="158"/>
        <v>, Lead, Zinc</v>
      </c>
      <c r="P4732" t="s">
        <v>204</v>
      </c>
      <c r="S4732" t="s">
        <v>60</v>
      </c>
      <c r="AD4732" t="s">
        <v>54</v>
      </c>
      <c r="AM4732">
        <v>1944</v>
      </c>
      <c r="AQ4732">
        <v>1942</v>
      </c>
      <c r="AT4732" s="3">
        <f t="shared" si="157"/>
        <v>67.013855423178313</v>
      </c>
    </row>
    <row r="4733" spans="1:46" x14ac:dyDescent="0.2">
      <c r="A4733" s="1">
        <v>10180729</v>
      </c>
      <c r="C4733">
        <v>550330113</v>
      </c>
      <c r="D4733" s="1" t="s">
        <v>9278</v>
      </c>
      <c r="E4733" s="1">
        <v>44.771099999999997</v>
      </c>
      <c r="F4733" s="1">
        <v>-92.008470000000003</v>
      </c>
      <c r="G4733" t="s">
        <v>45</v>
      </c>
      <c r="H4733" t="s">
        <v>46</v>
      </c>
      <c r="I4733" s="1" t="s">
        <v>57</v>
      </c>
      <c r="J4733" s="1" t="s">
        <v>6049</v>
      </c>
      <c r="K4733" t="s">
        <v>49</v>
      </c>
      <c r="L4733" t="s">
        <v>50</v>
      </c>
      <c r="O4733" s="1" t="str">
        <f t="shared" si="158"/>
        <v>Stone, Crushed/Broken</v>
      </c>
      <c r="P4733" s="1" t="s">
        <v>51</v>
      </c>
      <c r="S4733" s="1" t="s">
        <v>144</v>
      </c>
      <c r="AD4733" s="1" t="s">
        <v>54</v>
      </c>
      <c r="AT4733" s="3">
        <f t="shared" si="157"/>
        <v>132.77954996957314</v>
      </c>
    </row>
    <row r="4734" spans="1:46" x14ac:dyDescent="0.2">
      <c r="A4734" s="1">
        <v>10180730</v>
      </c>
      <c r="C4734">
        <v>550550005</v>
      </c>
      <c r="D4734" s="1" t="s">
        <v>9279</v>
      </c>
      <c r="E4734" s="1">
        <v>43.008310000000002</v>
      </c>
      <c r="F4734" s="1">
        <v>-88.964759999999998</v>
      </c>
      <c r="G4734" t="s">
        <v>45</v>
      </c>
      <c r="H4734" t="s">
        <v>46</v>
      </c>
      <c r="I4734" s="1" t="s">
        <v>57</v>
      </c>
      <c r="J4734" s="1" t="s">
        <v>5984</v>
      </c>
      <c r="K4734" t="s">
        <v>49</v>
      </c>
      <c r="L4734" t="s">
        <v>59</v>
      </c>
      <c r="O4734" s="1" t="str">
        <f t="shared" si="158"/>
        <v>Sand and Gravel, Construction</v>
      </c>
      <c r="P4734" s="1" t="s">
        <v>51</v>
      </c>
      <c r="S4734" s="1" t="s">
        <v>52</v>
      </c>
      <c r="AB4734" s="1" t="s">
        <v>100</v>
      </c>
      <c r="AD4734" s="1" t="s">
        <v>54</v>
      </c>
      <c r="AT4734" s="3">
        <f t="shared" si="157"/>
        <v>62.193027696712974</v>
      </c>
    </row>
    <row r="4735" spans="1:46" x14ac:dyDescent="0.2">
      <c r="A4735" s="1">
        <v>10180731</v>
      </c>
      <c r="C4735">
        <v>550050104</v>
      </c>
      <c r="D4735" s="1" t="s">
        <v>9280</v>
      </c>
      <c r="E4735" s="1">
        <v>45.259390000000003</v>
      </c>
      <c r="F4735" s="1">
        <v>-91.798270000000002</v>
      </c>
      <c r="G4735" t="s">
        <v>45</v>
      </c>
      <c r="H4735" t="s">
        <v>46</v>
      </c>
      <c r="I4735" s="1" t="s">
        <v>57</v>
      </c>
      <c r="J4735" s="1" t="s">
        <v>5978</v>
      </c>
      <c r="K4735" t="s">
        <v>49</v>
      </c>
      <c r="L4735" t="s">
        <v>50</v>
      </c>
      <c r="O4735" s="1" t="str">
        <f t="shared" si="158"/>
        <v>Stone, Crushed/Broken</v>
      </c>
      <c r="P4735" s="1" t="s">
        <v>51</v>
      </c>
      <c r="S4735" s="1" t="s">
        <v>60</v>
      </c>
      <c r="AD4735" s="1" t="s">
        <v>54</v>
      </c>
      <c r="AT4735" s="3">
        <f t="shared" si="157"/>
        <v>150.53429552826989</v>
      </c>
    </row>
    <row r="4736" spans="1:46" x14ac:dyDescent="0.2">
      <c r="A4736" s="1">
        <v>10180733</v>
      </c>
      <c r="C4736">
        <v>550910017</v>
      </c>
      <c r="D4736" s="1" t="s">
        <v>9281</v>
      </c>
      <c r="E4736" s="1">
        <v>44.476399999999998</v>
      </c>
      <c r="F4736" s="1">
        <v>-92.244079999999997</v>
      </c>
      <c r="G4736" t="s">
        <v>45</v>
      </c>
      <c r="H4736" t="s">
        <v>46</v>
      </c>
      <c r="I4736" s="1" t="s">
        <v>57</v>
      </c>
      <c r="J4736" s="1" t="s">
        <v>6040</v>
      </c>
      <c r="K4736" t="s">
        <v>49</v>
      </c>
      <c r="L4736" t="s">
        <v>59</v>
      </c>
      <c r="O4736" s="1" t="str">
        <f t="shared" si="158"/>
        <v>Sand and Gravel, Construction</v>
      </c>
      <c r="P4736" s="1" t="s">
        <v>51</v>
      </c>
      <c r="S4736" s="1" t="s">
        <v>144</v>
      </c>
      <c r="AD4736" s="1" t="s">
        <v>54</v>
      </c>
      <c r="AK4736" s="2" t="s">
        <v>9282</v>
      </c>
      <c r="AT4736" s="3">
        <f t="shared" si="157"/>
        <v>130.3616118665208</v>
      </c>
    </row>
    <row r="4737" spans="1:46" customFormat="1" hidden="1" x14ac:dyDescent="0.2">
      <c r="A4737">
        <v>10180737</v>
      </c>
      <c r="C4737">
        <v>550650092</v>
      </c>
      <c r="D4737" t="s">
        <v>9283</v>
      </c>
      <c r="E4737">
        <v>42.575310000000002</v>
      </c>
      <c r="F4737">
        <v>-90.264510000000001</v>
      </c>
      <c r="G4737" t="s">
        <v>45</v>
      </c>
      <c r="H4737" t="s">
        <v>46</v>
      </c>
      <c r="I4737" t="s">
        <v>57</v>
      </c>
      <c r="J4737" t="s">
        <v>252</v>
      </c>
      <c r="K4737" t="s">
        <v>140</v>
      </c>
      <c r="N4737" t="s">
        <v>1914</v>
      </c>
      <c r="O4737" t="str">
        <f t="shared" si="158"/>
        <v>, Zinc, Lead</v>
      </c>
      <c r="P4737" t="s">
        <v>204</v>
      </c>
      <c r="S4737" t="s">
        <v>60</v>
      </c>
      <c r="AB4737" t="s">
        <v>9284</v>
      </c>
      <c r="AD4737" t="s">
        <v>54</v>
      </c>
      <c r="AM4737">
        <v>1925</v>
      </c>
      <c r="AQ4737">
        <v>1920</v>
      </c>
      <c r="AT4737" s="3">
        <f t="shared" si="157"/>
        <v>65.271262477979974</v>
      </c>
    </row>
    <row r="4738" spans="1:46" x14ac:dyDescent="0.2">
      <c r="A4738" s="1">
        <v>10180738</v>
      </c>
      <c r="C4738">
        <v>550030050</v>
      </c>
      <c r="D4738" s="1" t="s">
        <v>9285</v>
      </c>
      <c r="E4738" s="1">
        <v>46.159700000000001</v>
      </c>
      <c r="F4738" s="1">
        <v>-90.622929999999997</v>
      </c>
      <c r="G4738" t="s">
        <v>45</v>
      </c>
      <c r="H4738" t="s">
        <v>46</v>
      </c>
      <c r="I4738" s="1" t="s">
        <v>57</v>
      </c>
      <c r="J4738" s="1" t="s">
        <v>2047</v>
      </c>
      <c r="K4738" t="s">
        <v>49</v>
      </c>
      <c r="L4738" t="s">
        <v>59</v>
      </c>
      <c r="O4738" s="1" t="str">
        <f t="shared" si="158"/>
        <v>Sand and Gravel, Construction</v>
      </c>
      <c r="P4738" s="1" t="s">
        <v>51</v>
      </c>
      <c r="S4738" s="1" t="s">
        <v>144</v>
      </c>
      <c r="AD4738" s="1" t="s">
        <v>54</v>
      </c>
      <c r="AT4738" s="3">
        <f t="shared" si="157"/>
        <v>186.28350685800547</v>
      </c>
    </row>
    <row r="4739" spans="1:46" x14ac:dyDescent="0.2">
      <c r="A4739" s="1">
        <v>10180739</v>
      </c>
      <c r="C4739">
        <v>550110205</v>
      </c>
      <c r="D4739" s="1" t="s">
        <v>9286</v>
      </c>
      <c r="E4739" s="1">
        <v>44.261099999999999</v>
      </c>
      <c r="F4739" s="1">
        <v>-91.859570000000005</v>
      </c>
      <c r="G4739" t="s">
        <v>45</v>
      </c>
      <c r="H4739" t="s">
        <v>46</v>
      </c>
      <c r="I4739" s="1" t="s">
        <v>57</v>
      </c>
      <c r="J4739" s="1" t="s">
        <v>5965</v>
      </c>
      <c r="K4739" t="s">
        <v>49</v>
      </c>
      <c r="L4739" t="s">
        <v>59</v>
      </c>
      <c r="O4739" s="1" t="str">
        <f t="shared" si="158"/>
        <v>Sand and Gravel, Construction</v>
      </c>
      <c r="P4739" s="1" t="s">
        <v>51</v>
      </c>
      <c r="S4739" s="1" t="s">
        <v>144</v>
      </c>
      <c r="AD4739" s="1" t="s">
        <v>54</v>
      </c>
      <c r="AT4739" s="3">
        <f t="shared" ref="AT4739:AT4802" si="159">(2*ATAN2(SQRT(1-(SIN(ABS(E4739-$E$1)*PI()/180/2)^2+COS($E$1*PI()/180)*COS(E4739*PI()/180)*SIN(ABS(F4739-$F$1)*PI()/180/2)^2)),SQRT(SIN(ABS(E4739-$E$1)*PI()/180/2)^2+COS($E$1*PI()/180)*COS(E4739*PI()/180)*SIN(ABS(F4739-$F$1)*PI()/180/2)^2)))*6371*0.621371</f>
        <v>106.49435602983598</v>
      </c>
    </row>
    <row r="4740" spans="1:46" x14ac:dyDescent="0.2">
      <c r="A4740" s="1">
        <v>10180740</v>
      </c>
      <c r="C4740">
        <v>550050171</v>
      </c>
      <c r="D4740" s="1" t="s">
        <v>9287</v>
      </c>
      <c r="E4740" s="1">
        <v>45.53389</v>
      </c>
      <c r="F4740" s="1">
        <v>-92.017970000000005</v>
      </c>
      <c r="G4740" t="s">
        <v>45</v>
      </c>
      <c r="H4740" t="s">
        <v>46</v>
      </c>
      <c r="I4740" s="1" t="s">
        <v>57</v>
      </c>
      <c r="J4740" s="1" t="s">
        <v>5978</v>
      </c>
      <c r="K4740" t="s">
        <v>49</v>
      </c>
      <c r="L4740" t="s">
        <v>59</v>
      </c>
      <c r="O4740" s="1" t="str">
        <f t="shared" si="158"/>
        <v>Sand and Gravel, Construction</v>
      </c>
      <c r="P4740" s="1" t="s">
        <v>51</v>
      </c>
      <c r="S4740" s="1" t="s">
        <v>144</v>
      </c>
      <c r="AD4740" s="1" t="s">
        <v>54</v>
      </c>
      <c r="AT4740" s="3">
        <f t="shared" si="159"/>
        <v>172.12676066499731</v>
      </c>
    </row>
    <row r="4741" spans="1:46" customFormat="1" hidden="1" x14ac:dyDescent="0.2">
      <c r="A4741">
        <v>10180741</v>
      </c>
      <c r="C4741">
        <v>550190008</v>
      </c>
      <c r="D4741" t="s">
        <v>9288</v>
      </c>
      <c r="E4741">
        <v>44.999400000000001</v>
      </c>
      <c r="F4741">
        <v>-90.325410000000005</v>
      </c>
      <c r="G4741" t="s">
        <v>45</v>
      </c>
      <c r="H4741" t="s">
        <v>46</v>
      </c>
      <c r="I4741" t="s">
        <v>57</v>
      </c>
      <c r="J4741" t="s">
        <v>2385</v>
      </c>
      <c r="K4741" t="s">
        <v>49</v>
      </c>
      <c r="L4741" t="s">
        <v>6532</v>
      </c>
      <c r="O4741" t="str">
        <f t="shared" si="158"/>
        <v>Flagstone</v>
      </c>
      <c r="P4741" t="s">
        <v>51</v>
      </c>
      <c r="S4741" t="s">
        <v>60</v>
      </c>
      <c r="AB4741" t="s">
        <v>9289</v>
      </c>
      <c r="AD4741" t="s">
        <v>54</v>
      </c>
      <c r="AT4741" s="3">
        <f t="shared" si="159"/>
        <v>104.84258625343307</v>
      </c>
    </row>
    <row r="4742" spans="1:46" x14ac:dyDescent="0.2">
      <c r="A4742" s="1">
        <v>10180742</v>
      </c>
      <c r="C4742">
        <v>550950082</v>
      </c>
      <c r="D4742" s="1" t="s">
        <v>9290</v>
      </c>
      <c r="E4742" s="1">
        <v>45.468589999999999</v>
      </c>
      <c r="F4742" s="1">
        <v>-92.649900000000002</v>
      </c>
      <c r="G4742" t="s">
        <v>45</v>
      </c>
      <c r="H4742" t="s">
        <v>46</v>
      </c>
      <c r="I4742" s="1" t="s">
        <v>57</v>
      </c>
      <c r="J4742" s="1" t="s">
        <v>2050</v>
      </c>
      <c r="K4742" t="s">
        <v>49</v>
      </c>
      <c r="L4742" t="s">
        <v>59</v>
      </c>
      <c r="O4742" s="1" t="str">
        <f t="shared" si="158"/>
        <v>Sand and Gravel, Construction</v>
      </c>
      <c r="P4742" s="1" t="s">
        <v>51</v>
      </c>
      <c r="S4742" s="1" t="s">
        <v>144</v>
      </c>
      <c r="AD4742" s="1" t="s">
        <v>54</v>
      </c>
      <c r="AK4742" s="2" t="s">
        <v>6042</v>
      </c>
      <c r="AT4742" s="3">
        <f t="shared" si="159"/>
        <v>188.56078954447455</v>
      </c>
    </row>
    <row r="4743" spans="1:46" x14ac:dyDescent="0.2">
      <c r="A4743" s="1">
        <v>10180744</v>
      </c>
      <c r="C4743">
        <v>550050120</v>
      </c>
      <c r="D4743" s="1" t="s">
        <v>9291</v>
      </c>
      <c r="E4743" s="1">
        <v>45.431890000000003</v>
      </c>
      <c r="F4743" s="1">
        <v>-91.772369999999995</v>
      </c>
      <c r="G4743" t="s">
        <v>45</v>
      </c>
      <c r="H4743" t="s">
        <v>46</v>
      </c>
      <c r="I4743" s="1" t="s">
        <v>57</v>
      </c>
      <c r="J4743" s="1" t="s">
        <v>5978</v>
      </c>
      <c r="K4743" t="s">
        <v>49</v>
      </c>
      <c r="L4743" t="s">
        <v>59</v>
      </c>
      <c r="O4743" s="1" t="str">
        <f t="shared" si="158"/>
        <v>Sand and Gravel, Construction</v>
      </c>
      <c r="P4743" s="1" t="s">
        <v>51</v>
      </c>
      <c r="S4743" s="1" t="s">
        <v>144</v>
      </c>
      <c r="AD4743" s="1" t="s">
        <v>54</v>
      </c>
      <c r="AT4743" s="3">
        <f t="shared" si="159"/>
        <v>159.53631251815574</v>
      </c>
    </row>
    <row r="4744" spans="1:46" x14ac:dyDescent="0.2">
      <c r="A4744" s="1">
        <v>10180746</v>
      </c>
      <c r="C4744">
        <v>551050011</v>
      </c>
      <c r="D4744" s="1" t="s">
        <v>90</v>
      </c>
      <c r="E4744" s="1">
        <v>42.629710000000003</v>
      </c>
      <c r="F4744" s="1">
        <v>-89.086969999999994</v>
      </c>
      <c r="G4744" t="s">
        <v>45</v>
      </c>
      <c r="H4744" t="s">
        <v>46</v>
      </c>
      <c r="I4744" s="1" t="s">
        <v>57</v>
      </c>
      <c r="J4744" s="1" t="s">
        <v>58</v>
      </c>
      <c r="K4744" t="s">
        <v>49</v>
      </c>
      <c r="L4744" t="s">
        <v>50</v>
      </c>
      <c r="O4744" s="1" t="str">
        <f t="shared" si="158"/>
        <v>Stone, Crushed/Broken</v>
      </c>
      <c r="P4744" s="1" t="s">
        <v>51</v>
      </c>
      <c r="S4744" s="1" t="s">
        <v>52</v>
      </c>
      <c r="AB4744" s="1" t="s">
        <v>61</v>
      </c>
      <c r="AD4744" s="1" t="s">
        <v>54</v>
      </c>
      <c r="AT4744" s="3">
        <f t="shared" si="159"/>
        <v>75.760898053416724</v>
      </c>
    </row>
    <row r="4745" spans="1:46" customFormat="1" hidden="1" x14ac:dyDescent="0.2">
      <c r="A4745">
        <v>10180749</v>
      </c>
      <c r="C4745">
        <v>550490395</v>
      </c>
      <c r="D4745" t="s">
        <v>6055</v>
      </c>
      <c r="E4745">
        <v>42.96031</v>
      </c>
      <c r="F4745">
        <v>-90.178700000000006</v>
      </c>
      <c r="G4745" t="s">
        <v>45</v>
      </c>
      <c r="H4745" t="s">
        <v>46</v>
      </c>
      <c r="I4745" t="s">
        <v>57</v>
      </c>
      <c r="J4745" t="s">
        <v>1378</v>
      </c>
      <c r="K4745" t="s">
        <v>140</v>
      </c>
      <c r="L4745" t="s">
        <v>164</v>
      </c>
      <c r="O4745" t="str">
        <f t="shared" si="158"/>
        <v>Lead</v>
      </c>
      <c r="P4745" t="s">
        <v>51</v>
      </c>
      <c r="S4745" t="s">
        <v>60</v>
      </c>
      <c r="AD4745" t="s">
        <v>54</v>
      </c>
      <c r="AT4745" s="3">
        <f t="shared" si="159"/>
        <v>38.358761648409875</v>
      </c>
    </row>
    <row r="4746" spans="1:46" x14ac:dyDescent="0.2">
      <c r="A4746" s="1">
        <v>10180750</v>
      </c>
      <c r="C4746">
        <v>550950036</v>
      </c>
      <c r="D4746" s="1" t="s">
        <v>9292</v>
      </c>
      <c r="E4746" s="1">
        <v>45.68329</v>
      </c>
      <c r="F4746" s="1">
        <v>-92.428790000000006</v>
      </c>
      <c r="G4746" t="s">
        <v>45</v>
      </c>
      <c r="H4746" t="s">
        <v>46</v>
      </c>
      <c r="I4746" s="1" t="s">
        <v>57</v>
      </c>
      <c r="J4746" s="1" t="s">
        <v>2050</v>
      </c>
      <c r="K4746" t="s">
        <v>49</v>
      </c>
      <c r="L4746" t="s">
        <v>59</v>
      </c>
      <c r="O4746" s="1" t="str">
        <f t="shared" si="158"/>
        <v>Sand and Gravel, Construction</v>
      </c>
      <c r="P4746" s="1" t="s">
        <v>51</v>
      </c>
      <c r="S4746" s="1" t="s">
        <v>60</v>
      </c>
      <c r="AD4746" s="1" t="s">
        <v>54</v>
      </c>
      <c r="AT4746" s="3">
        <f t="shared" si="159"/>
        <v>192.43035606976423</v>
      </c>
    </row>
    <row r="4747" spans="1:46" ht="25.5" x14ac:dyDescent="0.2">
      <c r="A4747" s="1">
        <v>10180751</v>
      </c>
      <c r="C4747">
        <v>550950066</v>
      </c>
      <c r="D4747" s="1" t="s">
        <v>9293</v>
      </c>
      <c r="E4747" s="1">
        <v>45.573889999999999</v>
      </c>
      <c r="F4747" s="1">
        <v>-92.262680000000003</v>
      </c>
      <c r="G4747" t="s">
        <v>45</v>
      </c>
      <c r="H4747" t="s">
        <v>46</v>
      </c>
      <c r="I4747" s="1" t="s">
        <v>57</v>
      </c>
      <c r="J4747" s="1" t="s">
        <v>2050</v>
      </c>
      <c r="K4747" t="s">
        <v>49</v>
      </c>
      <c r="L4747" t="s">
        <v>59</v>
      </c>
      <c r="O4747" s="1" t="str">
        <f t="shared" si="158"/>
        <v>Sand and Gravel, Construction</v>
      </c>
      <c r="P4747" s="1" t="s">
        <v>51</v>
      </c>
      <c r="S4747" s="1" t="s">
        <v>144</v>
      </c>
      <c r="AD4747" s="1" t="s">
        <v>54</v>
      </c>
      <c r="AK4747" s="2" t="s">
        <v>9294</v>
      </c>
      <c r="AT4747" s="3">
        <f t="shared" si="159"/>
        <v>181.50614364937545</v>
      </c>
    </row>
    <row r="4748" spans="1:46" x14ac:dyDescent="0.2">
      <c r="A4748" s="1">
        <v>10180753</v>
      </c>
      <c r="C4748">
        <v>550950039</v>
      </c>
      <c r="D4748" s="1" t="s">
        <v>9295</v>
      </c>
      <c r="E4748" s="1">
        <v>45.681890000000003</v>
      </c>
      <c r="F4748" s="1">
        <v>-92.447389999999999</v>
      </c>
      <c r="G4748" t="s">
        <v>45</v>
      </c>
      <c r="H4748" t="s">
        <v>46</v>
      </c>
      <c r="I4748" s="1" t="s">
        <v>57</v>
      </c>
      <c r="J4748" s="1" t="s">
        <v>2050</v>
      </c>
      <c r="K4748" t="s">
        <v>49</v>
      </c>
      <c r="L4748" t="s">
        <v>59</v>
      </c>
      <c r="O4748" s="1" t="str">
        <f t="shared" si="158"/>
        <v>Sand and Gravel, Construction</v>
      </c>
      <c r="P4748" s="1" t="s">
        <v>51</v>
      </c>
      <c r="S4748" s="1" t="s">
        <v>144</v>
      </c>
      <c r="AD4748" s="1" t="s">
        <v>54</v>
      </c>
      <c r="AT4748" s="3">
        <f t="shared" si="159"/>
        <v>192.92501958158712</v>
      </c>
    </row>
    <row r="4749" spans="1:46" x14ac:dyDescent="0.2">
      <c r="A4749" s="1">
        <v>10180755</v>
      </c>
      <c r="C4749">
        <v>550070048</v>
      </c>
      <c r="D4749" s="1" t="s">
        <v>9296</v>
      </c>
      <c r="E4749" s="1">
        <v>46.19079</v>
      </c>
      <c r="F4749" s="1">
        <v>-91.315749999999994</v>
      </c>
      <c r="G4749" t="s">
        <v>45</v>
      </c>
      <c r="H4749" t="s">
        <v>46</v>
      </c>
      <c r="I4749" s="1" t="s">
        <v>57</v>
      </c>
      <c r="J4749" s="1" t="s">
        <v>2590</v>
      </c>
      <c r="K4749" t="s">
        <v>49</v>
      </c>
      <c r="L4749" t="s">
        <v>59</v>
      </c>
      <c r="O4749" s="1" t="str">
        <f t="shared" si="158"/>
        <v>Sand and Gravel, Construction</v>
      </c>
      <c r="P4749" s="1" t="s">
        <v>51</v>
      </c>
      <c r="S4749" s="1" t="s">
        <v>144</v>
      </c>
      <c r="AD4749" s="1" t="s">
        <v>54</v>
      </c>
      <c r="AT4749" s="3">
        <f t="shared" si="159"/>
        <v>196.76393958876949</v>
      </c>
    </row>
    <row r="4750" spans="1:46" x14ac:dyDescent="0.2">
      <c r="A4750" s="1">
        <v>10180757</v>
      </c>
      <c r="C4750">
        <v>550870072</v>
      </c>
      <c r="D4750" s="1" t="s">
        <v>9297</v>
      </c>
      <c r="E4750" s="1">
        <v>44.435000000000002</v>
      </c>
      <c r="F4750" s="1">
        <v>-88.510350000000003</v>
      </c>
      <c r="G4750" t="s">
        <v>45</v>
      </c>
      <c r="H4750" t="s">
        <v>46</v>
      </c>
      <c r="I4750" s="1" t="s">
        <v>57</v>
      </c>
      <c r="J4750" s="1" t="s">
        <v>6075</v>
      </c>
      <c r="K4750" t="s">
        <v>49</v>
      </c>
      <c r="L4750" t="s">
        <v>59</v>
      </c>
      <c r="O4750" s="1" t="str">
        <f t="shared" si="158"/>
        <v>Sand and Gravel, Construction</v>
      </c>
      <c r="P4750" s="1" t="s">
        <v>51</v>
      </c>
      <c r="S4750" s="1" t="s">
        <v>60</v>
      </c>
      <c r="AD4750" s="1" t="s">
        <v>54</v>
      </c>
      <c r="AT4750" s="3">
        <f t="shared" si="159"/>
        <v>98.287634742832992</v>
      </c>
    </row>
    <row r="4751" spans="1:46" customFormat="1" hidden="1" x14ac:dyDescent="0.2">
      <c r="A4751">
        <v>10180758</v>
      </c>
      <c r="C4751">
        <v>550490388</v>
      </c>
      <c r="D4751" t="s">
        <v>6055</v>
      </c>
      <c r="E4751">
        <v>42.950809999999997</v>
      </c>
      <c r="F4751">
        <v>-90.170400000000001</v>
      </c>
      <c r="G4751" t="s">
        <v>45</v>
      </c>
      <c r="H4751" t="s">
        <v>46</v>
      </c>
      <c r="I4751" t="s">
        <v>57</v>
      </c>
      <c r="J4751" t="s">
        <v>1378</v>
      </c>
      <c r="K4751" t="s">
        <v>140</v>
      </c>
      <c r="L4751" t="s">
        <v>164</v>
      </c>
      <c r="O4751" t="str">
        <f t="shared" si="158"/>
        <v>Lead</v>
      </c>
      <c r="P4751" t="s">
        <v>51</v>
      </c>
      <c r="S4751" t="s">
        <v>60</v>
      </c>
      <c r="AD4751" t="s">
        <v>54</v>
      </c>
      <c r="AT4751" s="3">
        <f t="shared" si="159"/>
        <v>38.903029867630096</v>
      </c>
    </row>
    <row r="4752" spans="1:46" x14ac:dyDescent="0.2">
      <c r="A4752" s="1">
        <v>10180759</v>
      </c>
      <c r="C4752">
        <v>550210032</v>
      </c>
      <c r="D4752" s="1" t="s">
        <v>9298</v>
      </c>
      <c r="E4752" s="1">
        <v>43.341700000000003</v>
      </c>
      <c r="F4752" s="1">
        <v>-89.018360000000001</v>
      </c>
      <c r="G4752" t="s">
        <v>45</v>
      </c>
      <c r="H4752" t="s">
        <v>46</v>
      </c>
      <c r="I4752" s="1" t="s">
        <v>57</v>
      </c>
      <c r="J4752" s="1" t="s">
        <v>6365</v>
      </c>
      <c r="K4752" t="s">
        <v>49</v>
      </c>
      <c r="L4752" t="s">
        <v>59</v>
      </c>
      <c r="O4752" s="1" t="str">
        <f t="shared" si="158"/>
        <v>Sand and Gravel, Construction</v>
      </c>
      <c r="P4752" s="1" t="s">
        <v>51</v>
      </c>
      <c r="S4752" s="1" t="s">
        <v>70</v>
      </c>
      <c r="AD4752" s="1" t="s">
        <v>54</v>
      </c>
      <c r="AT4752" s="3">
        <f t="shared" si="159"/>
        <v>50.462028857399176</v>
      </c>
    </row>
    <row r="4753" spans="1:46" x14ac:dyDescent="0.2">
      <c r="A4753" s="1">
        <v>10180760</v>
      </c>
      <c r="C4753">
        <v>551090030</v>
      </c>
      <c r="D4753" s="1" t="s">
        <v>9299</v>
      </c>
      <c r="E4753" s="1">
        <v>45.122190000000003</v>
      </c>
      <c r="F4753" s="1">
        <v>-92.23348</v>
      </c>
      <c r="G4753" t="s">
        <v>45</v>
      </c>
      <c r="H4753" t="s">
        <v>46</v>
      </c>
      <c r="I4753" s="1" t="s">
        <v>57</v>
      </c>
      <c r="J4753" s="1" t="s">
        <v>5991</v>
      </c>
      <c r="K4753" t="s">
        <v>49</v>
      </c>
      <c r="L4753" t="s">
        <v>59</v>
      </c>
      <c r="O4753" s="1" t="str">
        <f t="shared" si="158"/>
        <v>Sand and Gravel, Construction</v>
      </c>
      <c r="P4753" s="1" t="s">
        <v>51</v>
      </c>
      <c r="S4753" s="1" t="s">
        <v>60</v>
      </c>
      <c r="AD4753" s="1" t="s">
        <v>54</v>
      </c>
      <c r="AT4753" s="3">
        <f t="shared" si="159"/>
        <v>157.32765008714125</v>
      </c>
    </row>
    <row r="4754" spans="1:46" x14ac:dyDescent="0.2">
      <c r="A4754" s="1">
        <v>10180761</v>
      </c>
      <c r="C4754">
        <v>550390003</v>
      </c>
      <c r="D4754" s="1" t="s">
        <v>9300</v>
      </c>
      <c r="E4754" s="1">
        <v>43.700600000000001</v>
      </c>
      <c r="F4754" s="1">
        <v>-88.257840000000002</v>
      </c>
      <c r="G4754" t="s">
        <v>45</v>
      </c>
      <c r="H4754" t="s">
        <v>46</v>
      </c>
      <c r="I4754" s="1" t="s">
        <v>57</v>
      </c>
      <c r="J4754" s="1" t="s">
        <v>6104</v>
      </c>
      <c r="K4754" t="s">
        <v>49</v>
      </c>
      <c r="L4754" t="s">
        <v>59</v>
      </c>
      <c r="O4754" s="1" t="str">
        <f t="shared" si="158"/>
        <v>Sand and Gravel, Construction</v>
      </c>
      <c r="P4754" s="1" t="s">
        <v>51</v>
      </c>
      <c r="S4754" s="1" t="s">
        <v>52</v>
      </c>
      <c r="AB4754" s="1" t="s">
        <v>9301</v>
      </c>
      <c r="AD4754" s="1" t="s">
        <v>54</v>
      </c>
      <c r="AT4754" s="3">
        <f t="shared" si="159"/>
        <v>88.26255912296017</v>
      </c>
    </row>
    <row r="4755" spans="1:46" x14ac:dyDescent="0.2">
      <c r="A4755" s="1">
        <v>10180763</v>
      </c>
      <c r="C4755">
        <v>550670017</v>
      </c>
      <c r="D4755" s="1" t="s">
        <v>9302</v>
      </c>
      <c r="E4755" s="1">
        <v>45.155299999999997</v>
      </c>
      <c r="F4755" s="1">
        <v>-89.245369999999994</v>
      </c>
      <c r="G4755" t="s">
        <v>45</v>
      </c>
      <c r="H4755" t="s">
        <v>46</v>
      </c>
      <c r="I4755" s="1" t="s">
        <v>57</v>
      </c>
      <c r="J4755" s="1" t="s">
        <v>6200</v>
      </c>
      <c r="K4755" t="s">
        <v>49</v>
      </c>
      <c r="L4755" t="s">
        <v>59</v>
      </c>
      <c r="O4755" s="1" t="str">
        <f t="shared" si="158"/>
        <v>Sand and Gravel, Construction</v>
      </c>
      <c r="P4755" s="1" t="s">
        <v>51</v>
      </c>
      <c r="S4755" s="1" t="s">
        <v>60</v>
      </c>
      <c r="AD4755" s="1" t="s">
        <v>54</v>
      </c>
      <c r="AT4755" s="3">
        <f t="shared" si="159"/>
        <v>120.29683480622863</v>
      </c>
    </row>
    <row r="4756" spans="1:46" customFormat="1" hidden="1" x14ac:dyDescent="0.2">
      <c r="A4756">
        <v>10180764</v>
      </c>
      <c r="C4756">
        <v>550490365</v>
      </c>
      <c r="D4756" t="s">
        <v>6055</v>
      </c>
      <c r="E4756">
        <v>42.912509999999997</v>
      </c>
      <c r="F4756">
        <v>-90.156199999999998</v>
      </c>
      <c r="G4756" t="s">
        <v>45</v>
      </c>
      <c r="H4756" t="s">
        <v>46</v>
      </c>
      <c r="I4756" t="s">
        <v>57</v>
      </c>
      <c r="J4756" t="s">
        <v>1378</v>
      </c>
      <c r="K4756" t="s">
        <v>140</v>
      </c>
      <c r="L4756" t="s">
        <v>164</v>
      </c>
      <c r="O4756" t="str">
        <f t="shared" si="158"/>
        <v>Lead</v>
      </c>
      <c r="P4756" t="s">
        <v>51</v>
      </c>
      <c r="S4756" t="s">
        <v>60</v>
      </c>
      <c r="AD4756" t="s">
        <v>54</v>
      </c>
      <c r="AT4756" s="3">
        <f t="shared" si="159"/>
        <v>41.346822483496197</v>
      </c>
    </row>
    <row r="4757" spans="1:46" x14ac:dyDescent="0.2">
      <c r="A4757" s="1">
        <v>10180765</v>
      </c>
      <c r="C4757">
        <v>550990069</v>
      </c>
      <c r="D4757" s="1" t="s">
        <v>9303</v>
      </c>
      <c r="E4757" s="1">
        <v>45.5139</v>
      </c>
      <c r="F4757" s="1">
        <v>-90.509020000000007</v>
      </c>
      <c r="G4757" t="s">
        <v>45</v>
      </c>
      <c r="H4757" t="s">
        <v>46</v>
      </c>
      <c r="I4757" s="1" t="s">
        <v>57</v>
      </c>
      <c r="J4757" s="1" t="s">
        <v>2096</v>
      </c>
      <c r="K4757" t="s">
        <v>49</v>
      </c>
      <c r="L4757" t="s">
        <v>59</v>
      </c>
      <c r="O4757" s="1" t="str">
        <f t="shared" si="158"/>
        <v>Sand and Gravel, Construction</v>
      </c>
      <c r="P4757" s="1" t="s">
        <v>51</v>
      </c>
      <c r="S4757" s="1" t="s">
        <v>144</v>
      </c>
      <c r="AD4757" s="1" t="s">
        <v>54</v>
      </c>
      <c r="AT4757" s="3">
        <f t="shared" si="159"/>
        <v>141.38860389276951</v>
      </c>
    </row>
    <row r="4758" spans="1:46" x14ac:dyDescent="0.2">
      <c r="A4758" s="1">
        <v>10180766</v>
      </c>
      <c r="C4758">
        <v>550050180</v>
      </c>
      <c r="D4758" s="1" t="s">
        <v>9304</v>
      </c>
      <c r="E4758" s="1">
        <v>45.413290000000003</v>
      </c>
      <c r="F4758" s="1">
        <v>-91.746560000000002</v>
      </c>
      <c r="G4758" t="s">
        <v>45</v>
      </c>
      <c r="H4758" t="s">
        <v>46</v>
      </c>
      <c r="I4758" s="1" t="s">
        <v>57</v>
      </c>
      <c r="J4758" s="1" t="s">
        <v>5978</v>
      </c>
      <c r="K4758" t="s">
        <v>49</v>
      </c>
      <c r="L4758" t="s">
        <v>59</v>
      </c>
      <c r="O4758" s="1" t="str">
        <f t="shared" si="158"/>
        <v>Sand and Gravel, Construction</v>
      </c>
      <c r="P4758" s="1" t="s">
        <v>51</v>
      </c>
      <c r="S4758" s="1" t="s">
        <v>60</v>
      </c>
      <c r="AD4758" s="1" t="s">
        <v>54</v>
      </c>
      <c r="AT4758" s="3">
        <f t="shared" si="159"/>
        <v>157.772265880855</v>
      </c>
    </row>
    <row r="4759" spans="1:46" x14ac:dyDescent="0.2">
      <c r="A4759" s="1">
        <v>10180770</v>
      </c>
      <c r="C4759">
        <v>550850009</v>
      </c>
      <c r="D4759" s="1" t="s">
        <v>9305</v>
      </c>
      <c r="E4759" s="1">
        <v>45.583300000000001</v>
      </c>
      <c r="F4759" s="1">
        <v>-89.309780000000003</v>
      </c>
      <c r="G4759" t="s">
        <v>45</v>
      </c>
      <c r="H4759" t="s">
        <v>46</v>
      </c>
      <c r="I4759" s="1" t="s">
        <v>57</v>
      </c>
      <c r="J4759" s="1" t="s">
        <v>1385</v>
      </c>
      <c r="K4759" t="s">
        <v>49</v>
      </c>
      <c r="L4759" t="s">
        <v>59</v>
      </c>
      <c r="O4759" s="1" t="str">
        <f t="shared" si="158"/>
        <v>Sand and Gravel, Construction</v>
      </c>
      <c r="P4759" s="1" t="s">
        <v>51</v>
      </c>
      <c r="S4759" s="1" t="s">
        <v>52</v>
      </c>
      <c r="AB4759" s="1" t="s">
        <v>9306</v>
      </c>
      <c r="AD4759" s="1" t="s">
        <v>54</v>
      </c>
      <c r="AT4759" s="3">
        <f t="shared" si="159"/>
        <v>147.89915015114553</v>
      </c>
    </row>
    <row r="4760" spans="1:46" x14ac:dyDescent="0.2">
      <c r="A4760" s="1">
        <v>10180771</v>
      </c>
      <c r="C4760">
        <v>550050143</v>
      </c>
      <c r="D4760" s="1" t="s">
        <v>9307</v>
      </c>
      <c r="E4760" s="1">
        <v>45.34919</v>
      </c>
      <c r="F4760" s="1">
        <v>-91.553759999999997</v>
      </c>
      <c r="G4760" t="s">
        <v>45</v>
      </c>
      <c r="H4760" t="s">
        <v>46</v>
      </c>
      <c r="I4760" s="1" t="s">
        <v>57</v>
      </c>
      <c r="J4760" s="1" t="s">
        <v>5978</v>
      </c>
      <c r="K4760" t="s">
        <v>49</v>
      </c>
      <c r="L4760" t="s">
        <v>59</v>
      </c>
      <c r="O4760" s="1" t="str">
        <f t="shared" si="158"/>
        <v>Sand and Gravel, Construction</v>
      </c>
      <c r="P4760" s="1" t="s">
        <v>51</v>
      </c>
      <c r="S4760" s="1" t="s">
        <v>144</v>
      </c>
      <c r="AD4760" s="1" t="s">
        <v>54</v>
      </c>
      <c r="AT4760" s="3">
        <f t="shared" si="159"/>
        <v>148.99790922447474</v>
      </c>
    </row>
    <row r="4761" spans="1:46" x14ac:dyDescent="0.2">
      <c r="A4761" s="1">
        <v>10180772</v>
      </c>
      <c r="C4761">
        <v>550750209</v>
      </c>
      <c r="D4761" s="1" t="s">
        <v>9308</v>
      </c>
      <c r="E4761" s="1">
        <v>45.0578</v>
      </c>
      <c r="F4761" s="1">
        <v>-87.753320000000002</v>
      </c>
      <c r="G4761" t="s">
        <v>45</v>
      </c>
      <c r="H4761" t="s">
        <v>46</v>
      </c>
      <c r="I4761" s="1" t="s">
        <v>57</v>
      </c>
      <c r="J4761" s="1" t="s">
        <v>149</v>
      </c>
      <c r="K4761" t="s">
        <v>49</v>
      </c>
      <c r="L4761" t="s">
        <v>59</v>
      </c>
      <c r="O4761" s="1" t="str">
        <f t="shared" ref="O4761:O4824" si="160">CONCATENATE(L4761,IF(M4761=0,"",CONCATENATE(", ",M4761)),IF(N4761=0,"",CONCATENATE(", ",N4761)))</f>
        <v>Sand and Gravel, Construction</v>
      </c>
      <c r="P4761" s="1" t="s">
        <v>51</v>
      </c>
      <c r="S4761" s="1" t="s">
        <v>70</v>
      </c>
      <c r="AD4761" s="1" t="s">
        <v>54</v>
      </c>
      <c r="AT4761" s="3">
        <f t="shared" si="159"/>
        <v>154.70221191648437</v>
      </c>
    </row>
    <row r="4762" spans="1:46" x14ac:dyDescent="0.2">
      <c r="A4762" s="1">
        <v>10180774</v>
      </c>
      <c r="C4762">
        <v>550310058</v>
      </c>
      <c r="D4762" s="1" t="s">
        <v>9309</v>
      </c>
      <c r="E4762" s="1">
        <v>46.545789999999997</v>
      </c>
      <c r="F4762" s="1">
        <v>-91.647660000000002</v>
      </c>
      <c r="G4762" t="s">
        <v>45</v>
      </c>
      <c r="H4762" t="s">
        <v>46</v>
      </c>
      <c r="I4762" s="1" t="s">
        <v>57</v>
      </c>
      <c r="J4762" s="1" t="s">
        <v>2053</v>
      </c>
      <c r="K4762" t="s">
        <v>49</v>
      </c>
      <c r="L4762" t="s">
        <v>59</v>
      </c>
      <c r="O4762" s="1" t="str">
        <f t="shared" si="160"/>
        <v>Sand and Gravel, Construction</v>
      </c>
      <c r="P4762" s="1" t="s">
        <v>51</v>
      </c>
      <c r="S4762" s="1" t="s">
        <v>60</v>
      </c>
      <c r="AD4762" s="1" t="s">
        <v>54</v>
      </c>
      <c r="AT4762" s="3">
        <f t="shared" si="159"/>
        <v>225.28885625379672</v>
      </c>
    </row>
    <row r="4763" spans="1:46" x14ac:dyDescent="0.2">
      <c r="A4763" s="1">
        <v>10180775</v>
      </c>
      <c r="C4763">
        <v>550410022</v>
      </c>
      <c r="D4763" s="1" t="s">
        <v>9310</v>
      </c>
      <c r="E4763" s="1">
        <v>45.5822</v>
      </c>
      <c r="F4763" s="1">
        <v>-88.655050000000003</v>
      </c>
      <c r="G4763" t="s">
        <v>45</v>
      </c>
      <c r="H4763" t="s">
        <v>46</v>
      </c>
      <c r="I4763" s="1" t="s">
        <v>57</v>
      </c>
      <c r="J4763" s="1" t="s">
        <v>2107</v>
      </c>
      <c r="K4763" t="s">
        <v>49</v>
      </c>
      <c r="L4763" t="s">
        <v>59</v>
      </c>
      <c r="O4763" s="1" t="str">
        <f t="shared" si="160"/>
        <v>Sand and Gravel, Construction</v>
      </c>
      <c r="P4763" s="1" t="s">
        <v>51</v>
      </c>
      <c r="S4763" s="1" t="s">
        <v>144</v>
      </c>
      <c r="AD4763" s="1" t="s">
        <v>54</v>
      </c>
      <c r="AK4763" s="2" t="s">
        <v>6328</v>
      </c>
      <c r="AT4763" s="3">
        <f t="shared" si="159"/>
        <v>158.37405353644738</v>
      </c>
    </row>
    <row r="4764" spans="1:46" x14ac:dyDescent="0.2">
      <c r="A4764" s="1">
        <v>10180776</v>
      </c>
      <c r="C4764">
        <v>551050002</v>
      </c>
      <c r="D4764" s="1" t="s">
        <v>91</v>
      </c>
      <c r="E4764" s="1">
        <v>42.564410000000002</v>
      </c>
      <c r="F4764" s="1">
        <v>-89.022260000000003</v>
      </c>
      <c r="G4764" t="s">
        <v>45</v>
      </c>
      <c r="H4764" t="s">
        <v>46</v>
      </c>
      <c r="I4764" s="1" t="s">
        <v>57</v>
      </c>
      <c r="J4764" s="1" t="s">
        <v>58</v>
      </c>
      <c r="K4764" t="s">
        <v>49</v>
      </c>
      <c r="L4764" t="s">
        <v>59</v>
      </c>
      <c r="O4764" s="1" t="str">
        <f t="shared" si="160"/>
        <v>Sand and Gravel, Construction</v>
      </c>
      <c r="P4764" s="1" t="s">
        <v>51</v>
      </c>
      <c r="S4764" s="1" t="s">
        <v>60</v>
      </c>
      <c r="AB4764" s="1" t="s">
        <v>64</v>
      </c>
      <c r="AD4764" s="1" t="s">
        <v>54</v>
      </c>
      <c r="AT4764" s="3">
        <f t="shared" si="159"/>
        <v>81.344748538086989</v>
      </c>
    </row>
    <row r="4765" spans="1:46" x14ac:dyDescent="0.2">
      <c r="A4765" s="1">
        <v>10180777</v>
      </c>
      <c r="C4765">
        <v>550030082</v>
      </c>
      <c r="D4765" s="1" t="s">
        <v>9311</v>
      </c>
      <c r="E4765" s="1">
        <v>46.294199999999996</v>
      </c>
      <c r="F4765" s="1">
        <v>-90.639529999999993</v>
      </c>
      <c r="G4765" t="s">
        <v>45</v>
      </c>
      <c r="H4765" t="s">
        <v>46</v>
      </c>
      <c r="I4765" s="1" t="s">
        <v>57</v>
      </c>
      <c r="J4765" s="1" t="s">
        <v>2047</v>
      </c>
      <c r="K4765" t="s">
        <v>49</v>
      </c>
      <c r="L4765" t="s">
        <v>59</v>
      </c>
      <c r="O4765" s="1" t="str">
        <f t="shared" si="160"/>
        <v>Sand and Gravel, Construction</v>
      </c>
      <c r="P4765" s="1" t="s">
        <v>51</v>
      </c>
      <c r="S4765" s="1" t="s">
        <v>60</v>
      </c>
      <c r="AD4765" s="1" t="s">
        <v>54</v>
      </c>
      <c r="AT4765" s="3">
        <f t="shared" si="159"/>
        <v>195.57950847235429</v>
      </c>
    </row>
    <row r="4766" spans="1:46" customFormat="1" hidden="1" x14ac:dyDescent="0.2">
      <c r="A4766">
        <v>10180778</v>
      </c>
      <c r="C4766">
        <v>550490321</v>
      </c>
      <c r="D4766" t="s">
        <v>6055</v>
      </c>
      <c r="E4766">
        <v>42.876910000000002</v>
      </c>
      <c r="F4766">
        <v>-90.205100000000002</v>
      </c>
      <c r="G4766" t="s">
        <v>45</v>
      </c>
      <c r="H4766" t="s">
        <v>46</v>
      </c>
      <c r="I4766" t="s">
        <v>57</v>
      </c>
      <c r="J4766" t="s">
        <v>1378</v>
      </c>
      <c r="K4766" t="s">
        <v>140</v>
      </c>
      <c r="L4766" t="s">
        <v>164</v>
      </c>
      <c r="O4766" t="str">
        <f t="shared" si="160"/>
        <v>Lead</v>
      </c>
      <c r="P4766" t="s">
        <v>51</v>
      </c>
      <c r="S4766" t="s">
        <v>60</v>
      </c>
      <c r="AD4766" t="s">
        <v>54</v>
      </c>
      <c r="AT4766" s="3">
        <f t="shared" si="159"/>
        <v>44.273793260822558</v>
      </c>
    </row>
    <row r="4767" spans="1:46" x14ac:dyDescent="0.2">
      <c r="A4767" s="1">
        <v>10180780</v>
      </c>
      <c r="C4767">
        <v>550330074</v>
      </c>
      <c r="D4767" s="1" t="s">
        <v>9312</v>
      </c>
      <c r="E4767" s="1">
        <v>44.991889999999998</v>
      </c>
      <c r="F4767" s="1">
        <v>-91.994870000000006</v>
      </c>
      <c r="G4767" t="s">
        <v>45</v>
      </c>
      <c r="H4767" t="s">
        <v>46</v>
      </c>
      <c r="I4767" s="1" t="s">
        <v>57</v>
      </c>
      <c r="J4767" s="1" t="s">
        <v>6049</v>
      </c>
      <c r="K4767" t="s">
        <v>49</v>
      </c>
      <c r="L4767" t="s">
        <v>50</v>
      </c>
      <c r="O4767" s="1" t="str">
        <f t="shared" si="160"/>
        <v>Stone, Crushed/Broken</v>
      </c>
      <c r="P4767" s="1" t="s">
        <v>51</v>
      </c>
      <c r="S4767" s="1" t="s">
        <v>144</v>
      </c>
      <c r="AD4767" s="1" t="s">
        <v>54</v>
      </c>
      <c r="AT4767" s="3">
        <f t="shared" si="159"/>
        <v>142.72930390120692</v>
      </c>
    </row>
    <row r="4768" spans="1:46" x14ac:dyDescent="0.2">
      <c r="A4768" s="1">
        <v>10180781</v>
      </c>
      <c r="C4768">
        <v>550110213</v>
      </c>
      <c r="D4768" s="1" t="s">
        <v>9313</v>
      </c>
      <c r="E4768" s="1">
        <v>44.367199999999997</v>
      </c>
      <c r="F4768" s="1">
        <v>-91.830160000000006</v>
      </c>
      <c r="G4768" t="s">
        <v>45</v>
      </c>
      <c r="H4768" t="s">
        <v>46</v>
      </c>
      <c r="I4768" s="1" t="s">
        <v>57</v>
      </c>
      <c r="J4768" s="1" t="s">
        <v>5965</v>
      </c>
      <c r="K4768" t="s">
        <v>49</v>
      </c>
      <c r="L4768" t="s">
        <v>50</v>
      </c>
      <c r="O4768" s="1" t="str">
        <f t="shared" si="160"/>
        <v>Stone, Crushed/Broken</v>
      </c>
      <c r="P4768" s="1" t="s">
        <v>51</v>
      </c>
      <c r="S4768" s="1" t="s">
        <v>60</v>
      </c>
      <c r="AD4768" s="1" t="s">
        <v>54</v>
      </c>
      <c r="AT4768" s="3">
        <f t="shared" si="159"/>
        <v>109.00350294991975</v>
      </c>
    </row>
    <row r="4769" spans="1:46" x14ac:dyDescent="0.2">
      <c r="A4769" s="1">
        <v>10180782</v>
      </c>
      <c r="C4769">
        <v>550930099</v>
      </c>
      <c r="D4769" s="1" t="s">
        <v>9314</v>
      </c>
      <c r="E4769" s="1">
        <v>44.734189999999998</v>
      </c>
      <c r="F4769" s="1">
        <v>-92.447090000000003</v>
      </c>
      <c r="G4769" t="s">
        <v>45</v>
      </c>
      <c r="H4769" t="s">
        <v>46</v>
      </c>
      <c r="I4769" s="1" t="s">
        <v>57</v>
      </c>
      <c r="J4769" s="1" t="s">
        <v>6020</v>
      </c>
      <c r="K4769" t="s">
        <v>49</v>
      </c>
      <c r="L4769" t="s">
        <v>59</v>
      </c>
      <c r="O4769" s="1" t="str">
        <f t="shared" si="160"/>
        <v>Sand and Gravel, Construction</v>
      </c>
      <c r="P4769" s="1" t="s">
        <v>51</v>
      </c>
      <c r="S4769" s="1" t="s">
        <v>60</v>
      </c>
      <c r="AD4769" s="1" t="s">
        <v>54</v>
      </c>
      <c r="AK4769" s="2" t="s">
        <v>7825</v>
      </c>
      <c r="AT4769" s="3">
        <f t="shared" si="159"/>
        <v>148.33236729869034</v>
      </c>
    </row>
    <row r="4770" spans="1:46" x14ac:dyDescent="0.2">
      <c r="A4770" s="1">
        <v>10180783</v>
      </c>
      <c r="C4770">
        <v>550930070</v>
      </c>
      <c r="D4770" s="1" t="s">
        <v>9315</v>
      </c>
      <c r="E4770" s="1">
        <v>44.738889999999998</v>
      </c>
      <c r="F4770" s="1">
        <v>-92.576890000000006</v>
      </c>
      <c r="G4770" t="s">
        <v>45</v>
      </c>
      <c r="H4770" t="s">
        <v>46</v>
      </c>
      <c r="I4770" s="1" t="s">
        <v>57</v>
      </c>
      <c r="J4770" s="1" t="s">
        <v>6020</v>
      </c>
      <c r="K4770" t="s">
        <v>49</v>
      </c>
      <c r="L4770" t="s">
        <v>50</v>
      </c>
      <c r="O4770" s="1" t="str">
        <f t="shared" si="160"/>
        <v>Stone, Crushed/Broken</v>
      </c>
      <c r="P4770" s="1" t="s">
        <v>51</v>
      </c>
      <c r="S4770" s="1" t="s">
        <v>144</v>
      </c>
      <c r="AD4770" s="1" t="s">
        <v>54</v>
      </c>
      <c r="AT4770" s="3">
        <f t="shared" si="159"/>
        <v>153.82033414745931</v>
      </c>
    </row>
    <row r="4771" spans="1:46" customFormat="1" hidden="1" x14ac:dyDescent="0.2">
      <c r="A4771">
        <v>10180785</v>
      </c>
      <c r="C4771">
        <v>550070008</v>
      </c>
      <c r="D4771" t="s">
        <v>3363</v>
      </c>
      <c r="E4771">
        <v>46.319389999999999</v>
      </c>
      <c r="F4771">
        <v>-91.041240000000002</v>
      </c>
      <c r="G4771" t="s">
        <v>45</v>
      </c>
      <c r="H4771" t="s">
        <v>46</v>
      </c>
      <c r="I4771" t="s">
        <v>57</v>
      </c>
      <c r="J4771" t="s">
        <v>2590</v>
      </c>
      <c r="K4771" t="s">
        <v>140</v>
      </c>
      <c r="N4771" t="s">
        <v>142</v>
      </c>
      <c r="O4771" t="str">
        <f t="shared" si="160"/>
        <v>, Copper</v>
      </c>
      <c r="P4771" t="s">
        <v>70</v>
      </c>
      <c r="S4771" t="s">
        <v>144</v>
      </c>
      <c r="AB4771" t="s">
        <v>9316</v>
      </c>
      <c r="AD4771" t="s">
        <v>6032</v>
      </c>
      <c r="AT4771" s="3">
        <f t="shared" si="159"/>
        <v>201.34877622693642</v>
      </c>
    </row>
    <row r="4772" spans="1:46" x14ac:dyDescent="0.2">
      <c r="A4772" s="1">
        <v>10180787</v>
      </c>
      <c r="C4772">
        <v>550130088</v>
      </c>
      <c r="D4772" s="1" t="s">
        <v>5542</v>
      </c>
      <c r="E4772" s="1">
        <v>45.749989999999997</v>
      </c>
      <c r="F4772" s="1">
        <v>-92.383489999999995</v>
      </c>
      <c r="G4772" t="s">
        <v>45</v>
      </c>
      <c r="H4772" t="s">
        <v>46</v>
      </c>
      <c r="I4772" s="1" t="s">
        <v>57</v>
      </c>
      <c r="J4772" s="1" t="s">
        <v>3378</v>
      </c>
      <c r="K4772" t="s">
        <v>49</v>
      </c>
      <c r="L4772" t="s">
        <v>59</v>
      </c>
      <c r="O4772" s="1" t="str">
        <f t="shared" si="160"/>
        <v>Sand and Gravel, Construction</v>
      </c>
      <c r="P4772" s="1" t="s">
        <v>51</v>
      </c>
      <c r="S4772" s="1" t="s">
        <v>52</v>
      </c>
      <c r="AD4772" s="1" t="s">
        <v>54</v>
      </c>
      <c r="AT4772" s="3">
        <f t="shared" si="159"/>
        <v>194.672675820639</v>
      </c>
    </row>
    <row r="4773" spans="1:46" x14ac:dyDescent="0.2">
      <c r="A4773" s="1">
        <v>10180788</v>
      </c>
      <c r="C4773">
        <v>550990067</v>
      </c>
      <c r="D4773" s="1" t="s">
        <v>9317</v>
      </c>
      <c r="E4773" s="1">
        <v>45.444200000000002</v>
      </c>
      <c r="F4773" s="1">
        <v>-90.210909999999998</v>
      </c>
      <c r="G4773" t="s">
        <v>45</v>
      </c>
      <c r="H4773" t="s">
        <v>46</v>
      </c>
      <c r="I4773" s="1" t="s">
        <v>57</v>
      </c>
      <c r="J4773" s="1" t="s">
        <v>2096</v>
      </c>
      <c r="K4773" t="s">
        <v>49</v>
      </c>
      <c r="L4773" t="s">
        <v>59</v>
      </c>
      <c r="O4773" s="1" t="str">
        <f t="shared" si="160"/>
        <v>Sand and Gravel, Construction</v>
      </c>
      <c r="P4773" s="1" t="s">
        <v>51</v>
      </c>
      <c r="S4773" s="1" t="s">
        <v>144</v>
      </c>
      <c r="AD4773" s="1" t="s">
        <v>54</v>
      </c>
      <c r="AK4773" s="2" t="s">
        <v>9318</v>
      </c>
      <c r="AT4773" s="3">
        <f t="shared" si="159"/>
        <v>134.73294150084942</v>
      </c>
    </row>
    <row r="4774" spans="1:46" x14ac:dyDescent="0.2">
      <c r="A4774" s="1">
        <v>10180790</v>
      </c>
      <c r="C4774">
        <v>550790009</v>
      </c>
      <c r="D4774" s="1" t="s">
        <v>6174</v>
      </c>
      <c r="E4774" s="1">
        <v>47.128300000000003</v>
      </c>
      <c r="F4774" s="1">
        <v>-87.935029999999998</v>
      </c>
      <c r="G4774" t="s">
        <v>45</v>
      </c>
      <c r="H4774" t="s">
        <v>46</v>
      </c>
      <c r="I4774" s="1" t="s">
        <v>57</v>
      </c>
      <c r="J4774" s="1" t="s">
        <v>6175</v>
      </c>
      <c r="K4774" t="s">
        <v>49</v>
      </c>
      <c r="L4774" t="s">
        <v>69</v>
      </c>
      <c r="O4774" s="1" t="str">
        <f t="shared" si="160"/>
        <v>Stone</v>
      </c>
      <c r="P4774" s="1" t="s">
        <v>51</v>
      </c>
      <c r="S4774" s="1" t="s">
        <v>70</v>
      </c>
      <c r="AD4774" s="1" t="s">
        <v>54</v>
      </c>
      <c r="AT4774" s="3">
        <f t="shared" si="159"/>
        <v>269.99705790593072</v>
      </c>
    </row>
    <row r="4775" spans="1:46" x14ac:dyDescent="0.2">
      <c r="A4775" s="1">
        <v>10180792</v>
      </c>
      <c r="C4775">
        <v>550730053</v>
      </c>
      <c r="D4775" s="1" t="s">
        <v>9319</v>
      </c>
      <c r="E4775" s="1">
        <v>45.001899999999999</v>
      </c>
      <c r="F4775" s="1">
        <v>-89.285079999999994</v>
      </c>
      <c r="G4775" t="s">
        <v>45</v>
      </c>
      <c r="H4775" t="s">
        <v>46</v>
      </c>
      <c r="I4775" s="1" t="s">
        <v>57</v>
      </c>
      <c r="J4775" s="1" t="s">
        <v>2136</v>
      </c>
      <c r="K4775" t="s">
        <v>49</v>
      </c>
      <c r="L4775" t="s">
        <v>59</v>
      </c>
      <c r="O4775" s="1" t="str">
        <f t="shared" si="160"/>
        <v>Sand and Gravel, Construction</v>
      </c>
      <c r="P4775" s="1" t="s">
        <v>51</v>
      </c>
      <c r="S4775" s="1" t="s">
        <v>144</v>
      </c>
      <c r="AD4775" s="1" t="s">
        <v>54</v>
      </c>
      <c r="AT4775" s="3">
        <f t="shared" si="159"/>
        <v>109.63608658589419</v>
      </c>
    </row>
    <row r="4776" spans="1:46" x14ac:dyDescent="0.2">
      <c r="A4776" s="1">
        <v>10180793</v>
      </c>
      <c r="C4776">
        <v>550950002</v>
      </c>
      <c r="D4776" s="1" t="s">
        <v>9320</v>
      </c>
      <c r="E4776" s="1">
        <v>45.432189999999999</v>
      </c>
      <c r="F4776" s="1">
        <v>-92.187079999999995</v>
      </c>
      <c r="G4776" t="s">
        <v>45</v>
      </c>
      <c r="H4776" t="s">
        <v>46</v>
      </c>
      <c r="I4776" s="1" t="s">
        <v>57</v>
      </c>
      <c r="J4776" s="1" t="s">
        <v>2050</v>
      </c>
      <c r="K4776" t="s">
        <v>49</v>
      </c>
      <c r="L4776" t="s">
        <v>59</v>
      </c>
      <c r="O4776" s="1" t="str">
        <f t="shared" si="160"/>
        <v>Sand and Gravel, Construction</v>
      </c>
      <c r="P4776" s="1" t="s">
        <v>51</v>
      </c>
      <c r="S4776" s="1" t="s">
        <v>60</v>
      </c>
      <c r="AB4776" s="1" t="s">
        <v>6804</v>
      </c>
      <c r="AD4776" s="1" t="s">
        <v>54</v>
      </c>
      <c r="AT4776" s="3">
        <f t="shared" si="159"/>
        <v>171.60396020064144</v>
      </c>
    </row>
    <row r="4777" spans="1:46" x14ac:dyDescent="0.2">
      <c r="A4777" s="1">
        <v>10180795</v>
      </c>
      <c r="C4777">
        <v>551050019</v>
      </c>
      <c r="D4777" s="1" t="s">
        <v>92</v>
      </c>
      <c r="E4777" s="1">
        <v>42.806910000000002</v>
      </c>
      <c r="F4777" s="1">
        <v>-89.02816</v>
      </c>
      <c r="G4777" t="s">
        <v>45</v>
      </c>
      <c r="H4777" t="s">
        <v>46</v>
      </c>
      <c r="I4777" s="1" t="s">
        <v>57</v>
      </c>
      <c r="J4777" s="1" t="s">
        <v>58</v>
      </c>
      <c r="K4777" t="s">
        <v>49</v>
      </c>
      <c r="L4777" t="s">
        <v>59</v>
      </c>
      <c r="O4777" s="1" t="str">
        <f t="shared" si="160"/>
        <v>Sand and Gravel, Construction</v>
      </c>
      <c r="P4777" s="1" t="s">
        <v>51</v>
      </c>
      <c r="S4777" s="1" t="s">
        <v>60</v>
      </c>
      <c r="AB4777" s="1" t="s">
        <v>93</v>
      </c>
      <c r="AD4777" s="1" t="s">
        <v>54</v>
      </c>
      <c r="AT4777" s="3">
        <f t="shared" si="159"/>
        <v>68.503491813920803</v>
      </c>
    </row>
    <row r="4778" spans="1:46" x14ac:dyDescent="0.2">
      <c r="A4778" s="1">
        <v>10180796</v>
      </c>
      <c r="C4778">
        <v>550050099</v>
      </c>
      <c r="D4778" s="1" t="s">
        <v>9321</v>
      </c>
      <c r="E4778" s="1">
        <v>45.453290000000003</v>
      </c>
      <c r="F4778" s="1">
        <v>-92.083280000000002</v>
      </c>
      <c r="G4778" t="s">
        <v>45</v>
      </c>
      <c r="H4778" t="s">
        <v>46</v>
      </c>
      <c r="I4778" s="1" t="s">
        <v>57</v>
      </c>
      <c r="J4778" s="1" t="s">
        <v>5978</v>
      </c>
      <c r="K4778" t="s">
        <v>49</v>
      </c>
      <c r="L4778" t="s">
        <v>59</v>
      </c>
      <c r="O4778" s="1" t="str">
        <f t="shared" si="160"/>
        <v>Sand and Gravel, Construction</v>
      </c>
      <c r="P4778" s="1" t="s">
        <v>51</v>
      </c>
      <c r="S4778" s="1" t="s">
        <v>60</v>
      </c>
      <c r="AD4778" s="1" t="s">
        <v>54</v>
      </c>
      <c r="AT4778" s="3">
        <f t="shared" si="159"/>
        <v>169.58230256713276</v>
      </c>
    </row>
    <row r="4779" spans="1:46" customFormat="1" hidden="1" x14ac:dyDescent="0.2">
      <c r="A4779">
        <v>10180797</v>
      </c>
      <c r="C4779">
        <v>550650047</v>
      </c>
      <c r="D4779" t="s">
        <v>9322</v>
      </c>
      <c r="E4779">
        <v>42.508110000000002</v>
      </c>
      <c r="F4779">
        <v>-90.500910000000005</v>
      </c>
      <c r="G4779" t="s">
        <v>45</v>
      </c>
      <c r="H4779" t="s">
        <v>46</v>
      </c>
      <c r="I4779" t="s">
        <v>57</v>
      </c>
      <c r="J4779" t="s">
        <v>252</v>
      </c>
      <c r="K4779" t="s">
        <v>140</v>
      </c>
      <c r="N4779" t="s">
        <v>163</v>
      </c>
      <c r="O4779" t="str">
        <f t="shared" si="160"/>
        <v>, Zinc</v>
      </c>
      <c r="P4779" t="s">
        <v>204</v>
      </c>
      <c r="S4779" t="s">
        <v>60</v>
      </c>
      <c r="AD4779" t="s">
        <v>54</v>
      </c>
      <c r="AT4779" s="3">
        <f t="shared" si="159"/>
        <v>73.05689108561107</v>
      </c>
    </row>
    <row r="4780" spans="1:46" x14ac:dyDescent="0.2">
      <c r="A4780" s="1">
        <v>10180799</v>
      </c>
      <c r="C4780">
        <v>550330005</v>
      </c>
      <c r="D4780" s="1" t="s">
        <v>9323</v>
      </c>
      <c r="E4780" s="1">
        <v>44.696100000000001</v>
      </c>
      <c r="F4780" s="1">
        <v>-92.088769999999997</v>
      </c>
      <c r="G4780" t="s">
        <v>45</v>
      </c>
      <c r="H4780" t="s">
        <v>46</v>
      </c>
      <c r="I4780" s="1" t="s">
        <v>57</v>
      </c>
      <c r="J4780" s="1" t="s">
        <v>6049</v>
      </c>
      <c r="K4780" t="s">
        <v>49</v>
      </c>
      <c r="L4780" t="s">
        <v>50</v>
      </c>
      <c r="O4780" s="1" t="str">
        <f t="shared" si="160"/>
        <v>Stone, Crushed/Broken</v>
      </c>
      <c r="P4780" s="1" t="s">
        <v>51</v>
      </c>
      <c r="S4780" s="1" t="s">
        <v>60</v>
      </c>
      <c r="AD4780" s="1" t="s">
        <v>54</v>
      </c>
      <c r="AT4780" s="3">
        <f t="shared" si="159"/>
        <v>132.55065322605753</v>
      </c>
    </row>
    <row r="4781" spans="1:46" x14ac:dyDescent="0.2">
      <c r="A4781" s="1">
        <v>10180800</v>
      </c>
      <c r="C4781">
        <v>551010011</v>
      </c>
      <c r="D4781" s="1" t="s">
        <v>9324</v>
      </c>
      <c r="E4781" s="1">
        <v>42.773609999999998</v>
      </c>
      <c r="F4781" s="1">
        <v>-88.190340000000006</v>
      </c>
      <c r="G4781" t="s">
        <v>45</v>
      </c>
      <c r="H4781" t="s">
        <v>46</v>
      </c>
      <c r="I4781" s="1" t="s">
        <v>57</v>
      </c>
      <c r="J4781" s="1" t="s">
        <v>83</v>
      </c>
      <c r="K4781" t="s">
        <v>49</v>
      </c>
      <c r="L4781" t="s">
        <v>59</v>
      </c>
      <c r="O4781" s="1" t="str">
        <f t="shared" si="160"/>
        <v>Sand and Gravel, Construction</v>
      </c>
      <c r="P4781" s="1" t="s">
        <v>51</v>
      </c>
      <c r="S4781" s="1" t="s">
        <v>60</v>
      </c>
      <c r="AB4781" s="1" t="s">
        <v>135</v>
      </c>
      <c r="AD4781" s="1" t="s">
        <v>54</v>
      </c>
      <c r="AT4781" s="3">
        <f t="shared" si="159"/>
        <v>104.13038067871967</v>
      </c>
    </row>
    <row r="4782" spans="1:46" x14ac:dyDescent="0.2">
      <c r="A4782" s="1">
        <v>10180801</v>
      </c>
      <c r="C4782">
        <v>550850017</v>
      </c>
      <c r="D4782" s="1" t="s">
        <v>9325</v>
      </c>
      <c r="E4782" s="1">
        <v>45.803100000000001</v>
      </c>
      <c r="F4782" s="1">
        <v>-89.143969999999996</v>
      </c>
      <c r="G4782" t="s">
        <v>45</v>
      </c>
      <c r="H4782" t="s">
        <v>46</v>
      </c>
      <c r="I4782" s="1" t="s">
        <v>57</v>
      </c>
      <c r="J4782" s="1" t="s">
        <v>1385</v>
      </c>
      <c r="K4782" t="s">
        <v>49</v>
      </c>
      <c r="L4782" t="s">
        <v>59</v>
      </c>
      <c r="O4782" s="1" t="str">
        <f t="shared" si="160"/>
        <v>Sand and Gravel, Construction</v>
      </c>
      <c r="P4782" s="1" t="s">
        <v>51</v>
      </c>
      <c r="S4782" s="1" t="s">
        <v>60</v>
      </c>
      <c r="AD4782" s="1" t="s">
        <v>54</v>
      </c>
      <c r="AT4782" s="3">
        <f t="shared" si="159"/>
        <v>164.59469371867903</v>
      </c>
    </row>
    <row r="4783" spans="1:46" x14ac:dyDescent="0.2">
      <c r="A4783" s="1">
        <v>10180802</v>
      </c>
      <c r="C4783">
        <v>550670042</v>
      </c>
      <c r="D4783" s="1" t="s">
        <v>9326</v>
      </c>
      <c r="E4783" s="1">
        <v>45.101399999999998</v>
      </c>
      <c r="F4783" s="1">
        <v>-89.18817</v>
      </c>
      <c r="G4783" t="s">
        <v>45</v>
      </c>
      <c r="H4783" t="s">
        <v>46</v>
      </c>
      <c r="I4783" s="1" t="s">
        <v>57</v>
      </c>
      <c r="J4783" s="1" t="s">
        <v>6200</v>
      </c>
      <c r="K4783" t="s">
        <v>49</v>
      </c>
      <c r="L4783" t="s">
        <v>59</v>
      </c>
      <c r="O4783" s="1" t="str">
        <f t="shared" si="160"/>
        <v>Sand and Gravel, Construction</v>
      </c>
      <c r="P4783" s="1" t="s">
        <v>51</v>
      </c>
      <c r="S4783" s="1" t="s">
        <v>144</v>
      </c>
      <c r="AD4783" s="1" t="s">
        <v>54</v>
      </c>
      <c r="AT4783" s="3">
        <f t="shared" si="159"/>
        <v>117.70164478718945</v>
      </c>
    </row>
    <row r="4784" spans="1:46" x14ac:dyDescent="0.2">
      <c r="A4784" s="1">
        <v>10180803</v>
      </c>
      <c r="C4784">
        <v>550870056</v>
      </c>
      <c r="D4784" s="1" t="s">
        <v>9327</v>
      </c>
      <c r="E4784" s="1">
        <v>44.465000000000003</v>
      </c>
      <c r="F4784" s="1">
        <v>-88.732860000000002</v>
      </c>
      <c r="G4784" t="s">
        <v>45</v>
      </c>
      <c r="H4784" t="s">
        <v>46</v>
      </c>
      <c r="I4784" s="1" t="s">
        <v>57</v>
      </c>
      <c r="J4784" s="1" t="s">
        <v>6075</v>
      </c>
      <c r="K4784" t="s">
        <v>49</v>
      </c>
      <c r="L4784" t="s">
        <v>59</v>
      </c>
      <c r="O4784" s="1" t="str">
        <f t="shared" si="160"/>
        <v>Sand and Gravel, Construction</v>
      </c>
      <c r="P4784" s="1" t="s">
        <v>51</v>
      </c>
      <c r="S4784" s="1" t="s">
        <v>60</v>
      </c>
      <c r="AD4784" s="1" t="s">
        <v>54</v>
      </c>
      <c r="AT4784" s="3">
        <f t="shared" si="159"/>
        <v>91.726770296566585</v>
      </c>
    </row>
    <row r="4785" spans="1:46" customFormat="1" hidden="1" x14ac:dyDescent="0.2">
      <c r="A4785">
        <v>10180804</v>
      </c>
      <c r="C4785">
        <v>550490399</v>
      </c>
      <c r="D4785" t="s">
        <v>6055</v>
      </c>
      <c r="E4785">
        <v>42.985010000000003</v>
      </c>
      <c r="F4785">
        <v>-90.128699999999995</v>
      </c>
      <c r="G4785" t="s">
        <v>45</v>
      </c>
      <c r="H4785" t="s">
        <v>46</v>
      </c>
      <c r="I4785" t="s">
        <v>57</v>
      </c>
      <c r="J4785" t="s">
        <v>1378</v>
      </c>
      <c r="K4785" t="s">
        <v>140</v>
      </c>
      <c r="L4785" t="s">
        <v>164</v>
      </c>
      <c r="O4785" t="str">
        <f t="shared" si="160"/>
        <v>Lead</v>
      </c>
      <c r="P4785" t="s">
        <v>51</v>
      </c>
      <c r="S4785" t="s">
        <v>60</v>
      </c>
      <c r="AD4785" t="s">
        <v>54</v>
      </c>
      <c r="AT4785" s="3">
        <f t="shared" si="159"/>
        <v>36.167165327382861</v>
      </c>
    </row>
    <row r="4786" spans="1:46" x14ac:dyDescent="0.2">
      <c r="A4786" s="1">
        <v>10180806</v>
      </c>
      <c r="C4786">
        <v>550910034</v>
      </c>
      <c r="D4786" s="1" t="s">
        <v>9328</v>
      </c>
      <c r="E4786" s="1">
        <v>44.616900000000001</v>
      </c>
      <c r="F4786" s="1">
        <v>-91.961269999999999</v>
      </c>
      <c r="G4786" t="s">
        <v>45</v>
      </c>
      <c r="H4786" t="s">
        <v>46</v>
      </c>
      <c r="I4786" s="1" t="s">
        <v>57</v>
      </c>
      <c r="J4786" s="1" t="s">
        <v>6040</v>
      </c>
      <c r="K4786" t="s">
        <v>49</v>
      </c>
      <c r="L4786" t="s">
        <v>50</v>
      </c>
      <c r="O4786" s="1" t="str">
        <f t="shared" si="160"/>
        <v>Stone, Crushed/Broken</v>
      </c>
      <c r="P4786" s="1" t="s">
        <v>51</v>
      </c>
      <c r="S4786" s="1" t="s">
        <v>60</v>
      </c>
      <c r="AD4786" s="1" t="s">
        <v>54</v>
      </c>
      <c r="AK4786" s="2" t="s">
        <v>9329</v>
      </c>
      <c r="AT4786" s="3">
        <f t="shared" si="159"/>
        <v>124.2454788659615</v>
      </c>
    </row>
    <row r="4787" spans="1:46" x14ac:dyDescent="0.2">
      <c r="A4787" s="1">
        <v>10180807</v>
      </c>
      <c r="C4787">
        <v>550210014</v>
      </c>
      <c r="D4787" s="1" t="s">
        <v>9330</v>
      </c>
      <c r="E4787" s="1">
        <v>43.521700000000003</v>
      </c>
      <c r="F4787" s="1">
        <v>-89.418980000000005</v>
      </c>
      <c r="G4787" t="s">
        <v>45</v>
      </c>
      <c r="H4787" t="s">
        <v>46</v>
      </c>
      <c r="I4787" s="1" t="s">
        <v>57</v>
      </c>
      <c r="J4787" s="1" t="s">
        <v>6365</v>
      </c>
      <c r="K4787" t="s">
        <v>49</v>
      </c>
      <c r="L4787" t="s">
        <v>50</v>
      </c>
      <c r="O4787" s="1" t="str">
        <f t="shared" si="160"/>
        <v>Stone, Crushed/Broken</v>
      </c>
      <c r="P4787" s="1" t="s">
        <v>51</v>
      </c>
      <c r="S4787" s="1" t="s">
        <v>52</v>
      </c>
      <c r="AB4787" s="1" t="s">
        <v>9331</v>
      </c>
      <c r="AD4787" s="1" t="s">
        <v>54</v>
      </c>
      <c r="AT4787" s="3">
        <f t="shared" si="159"/>
        <v>29.153144141041519</v>
      </c>
    </row>
    <row r="4788" spans="1:46" x14ac:dyDescent="0.2">
      <c r="A4788" s="1">
        <v>10180810</v>
      </c>
      <c r="C4788">
        <v>551070012</v>
      </c>
      <c r="D4788" s="1" t="s">
        <v>9332</v>
      </c>
      <c r="E4788" s="1">
        <v>45.5381</v>
      </c>
      <c r="F4788" s="1">
        <v>-90.784530000000004</v>
      </c>
      <c r="G4788" t="s">
        <v>45</v>
      </c>
      <c r="H4788" t="s">
        <v>46</v>
      </c>
      <c r="I4788" s="1" t="s">
        <v>57</v>
      </c>
      <c r="J4788" s="1" t="s">
        <v>2074</v>
      </c>
      <c r="K4788" t="s">
        <v>49</v>
      </c>
      <c r="L4788" t="s">
        <v>59</v>
      </c>
      <c r="O4788" s="1" t="str">
        <f t="shared" si="160"/>
        <v>Sand and Gravel, Construction</v>
      </c>
      <c r="P4788" s="1" t="s">
        <v>51</v>
      </c>
      <c r="S4788" s="1" t="s">
        <v>60</v>
      </c>
      <c r="AD4788" s="1" t="s">
        <v>54</v>
      </c>
      <c r="AT4788" s="3">
        <f t="shared" si="159"/>
        <v>146.0245787205435</v>
      </c>
    </row>
    <row r="4789" spans="1:46" x14ac:dyDescent="0.2">
      <c r="A4789" s="1">
        <v>10180811</v>
      </c>
      <c r="C4789">
        <v>550750179</v>
      </c>
      <c r="D4789" s="1" t="s">
        <v>9333</v>
      </c>
      <c r="E4789" s="1">
        <v>45.621699999999997</v>
      </c>
      <c r="F4789" s="1">
        <v>-88.057829999999996</v>
      </c>
      <c r="G4789" t="s">
        <v>45</v>
      </c>
      <c r="H4789" t="s">
        <v>46</v>
      </c>
      <c r="I4789" s="1" t="s">
        <v>57</v>
      </c>
      <c r="J4789" s="1" t="s">
        <v>149</v>
      </c>
      <c r="K4789" t="s">
        <v>49</v>
      </c>
      <c r="L4789" t="s">
        <v>59</v>
      </c>
      <c r="O4789" s="1" t="str">
        <f t="shared" si="160"/>
        <v>Sand and Gravel, Construction</v>
      </c>
      <c r="P4789" s="1" t="s">
        <v>51</v>
      </c>
      <c r="S4789" s="1" t="s">
        <v>144</v>
      </c>
      <c r="AD4789" s="1" t="s">
        <v>54</v>
      </c>
      <c r="AT4789" s="3">
        <f t="shared" si="159"/>
        <v>175.00649194634107</v>
      </c>
    </row>
    <row r="4790" spans="1:46" x14ac:dyDescent="0.2">
      <c r="A4790" s="1">
        <v>10180812</v>
      </c>
      <c r="C4790">
        <v>550930064</v>
      </c>
      <c r="D4790" s="1" t="s">
        <v>9334</v>
      </c>
      <c r="E4790" s="1">
        <v>44.730789999999999</v>
      </c>
      <c r="F4790" s="1">
        <v>-92.524590000000003</v>
      </c>
      <c r="G4790" t="s">
        <v>45</v>
      </c>
      <c r="H4790" t="s">
        <v>46</v>
      </c>
      <c r="I4790" s="1" t="s">
        <v>57</v>
      </c>
      <c r="J4790" s="1" t="s">
        <v>6020</v>
      </c>
      <c r="K4790" t="s">
        <v>49</v>
      </c>
      <c r="L4790" t="s">
        <v>50</v>
      </c>
      <c r="O4790" s="1" t="str">
        <f t="shared" si="160"/>
        <v>Stone, Crushed/Broken</v>
      </c>
      <c r="P4790" s="1" t="s">
        <v>51</v>
      </c>
      <c r="S4790" s="1" t="s">
        <v>60</v>
      </c>
      <c r="AD4790" s="1" t="s">
        <v>54</v>
      </c>
      <c r="AT4790" s="3">
        <f t="shared" si="159"/>
        <v>151.36430803262786</v>
      </c>
    </row>
    <row r="4791" spans="1:46" customFormat="1" hidden="1" x14ac:dyDescent="0.2">
      <c r="A4791">
        <v>10180816</v>
      </c>
      <c r="C4791">
        <v>550650073</v>
      </c>
      <c r="D4791" t="s">
        <v>4167</v>
      </c>
      <c r="E4791">
        <v>42.585610000000003</v>
      </c>
      <c r="F4791">
        <v>-90.322310000000002</v>
      </c>
      <c r="G4791" t="s">
        <v>45</v>
      </c>
      <c r="H4791" t="s">
        <v>46</v>
      </c>
      <c r="I4791" t="s">
        <v>57</v>
      </c>
      <c r="J4791" t="s">
        <v>252</v>
      </c>
      <c r="K4791" t="s">
        <v>140</v>
      </c>
      <c r="N4791" t="s">
        <v>1965</v>
      </c>
      <c r="O4791" t="str">
        <f t="shared" si="160"/>
        <v>, Lead, Zinc</v>
      </c>
      <c r="P4791" t="s">
        <v>204</v>
      </c>
      <c r="S4791" t="s">
        <v>60</v>
      </c>
      <c r="AD4791" t="s">
        <v>54</v>
      </c>
      <c r="AM4791">
        <v>1942</v>
      </c>
      <c r="AQ4791">
        <v>1941</v>
      </c>
      <c r="AT4791" s="3">
        <f t="shared" si="159"/>
        <v>65.240780621971112</v>
      </c>
    </row>
    <row r="4792" spans="1:46" customFormat="1" hidden="1" x14ac:dyDescent="0.2">
      <c r="A4792">
        <v>10180817</v>
      </c>
      <c r="C4792">
        <v>550330072</v>
      </c>
      <c r="D4792" t="s">
        <v>9335</v>
      </c>
      <c r="E4792">
        <v>44.98809</v>
      </c>
      <c r="F4792">
        <v>-91.879069999999999</v>
      </c>
      <c r="G4792" t="s">
        <v>45</v>
      </c>
      <c r="H4792" t="s">
        <v>46</v>
      </c>
      <c r="I4792" t="s">
        <v>57</v>
      </c>
      <c r="J4792" t="s">
        <v>6049</v>
      </c>
      <c r="K4792" t="s">
        <v>49</v>
      </c>
      <c r="L4792" t="s">
        <v>1323</v>
      </c>
      <c r="O4792" t="str">
        <f t="shared" si="160"/>
        <v>Clay</v>
      </c>
      <c r="P4792" t="s">
        <v>51</v>
      </c>
      <c r="S4792" t="s">
        <v>144</v>
      </c>
      <c r="AD4792" t="s">
        <v>54</v>
      </c>
      <c r="AK4792" t="s">
        <v>9336</v>
      </c>
      <c r="AT4792" s="3">
        <f t="shared" si="159"/>
        <v>138.63453821724517</v>
      </c>
    </row>
    <row r="4793" spans="1:46" customFormat="1" hidden="1" x14ac:dyDescent="0.2">
      <c r="A4793">
        <v>10180818</v>
      </c>
      <c r="C4793">
        <v>550310025</v>
      </c>
      <c r="D4793" t="s">
        <v>3375</v>
      </c>
      <c r="E4793">
        <v>46.583289999999998</v>
      </c>
      <c r="F4793">
        <v>-91.919870000000003</v>
      </c>
      <c r="G4793" t="s">
        <v>45</v>
      </c>
      <c r="H4793" t="s">
        <v>46</v>
      </c>
      <c r="I4793" t="s">
        <v>57</v>
      </c>
      <c r="J4793" t="s">
        <v>2053</v>
      </c>
      <c r="K4793" t="s">
        <v>140</v>
      </c>
      <c r="N4793" t="s">
        <v>142</v>
      </c>
      <c r="O4793" t="str">
        <f t="shared" si="160"/>
        <v>, Copper</v>
      </c>
      <c r="P4793" t="s">
        <v>70</v>
      </c>
      <c r="S4793" t="s">
        <v>144</v>
      </c>
      <c r="AD4793" t="s">
        <v>6032</v>
      </c>
      <c r="AT4793" s="3">
        <f t="shared" si="159"/>
        <v>232.72324688397262</v>
      </c>
    </row>
    <row r="4794" spans="1:46" x14ac:dyDescent="0.2">
      <c r="A4794" s="1">
        <v>10180819</v>
      </c>
      <c r="C4794">
        <v>550410083</v>
      </c>
      <c r="D4794" s="1" t="s">
        <v>9337</v>
      </c>
      <c r="E4794" s="1">
        <v>45.686100000000003</v>
      </c>
      <c r="F4794" s="1">
        <v>-88.873660000000001</v>
      </c>
      <c r="G4794" t="s">
        <v>45</v>
      </c>
      <c r="H4794" t="s">
        <v>46</v>
      </c>
      <c r="I4794" s="1" t="s">
        <v>57</v>
      </c>
      <c r="J4794" s="1" t="s">
        <v>2107</v>
      </c>
      <c r="K4794" t="s">
        <v>49</v>
      </c>
      <c r="L4794" t="s">
        <v>59</v>
      </c>
      <c r="O4794" s="1" t="str">
        <f t="shared" si="160"/>
        <v>Sand and Gravel, Construction</v>
      </c>
      <c r="P4794" s="1" t="s">
        <v>51</v>
      </c>
      <c r="S4794" s="1" t="s">
        <v>60</v>
      </c>
      <c r="AD4794" s="1" t="s">
        <v>54</v>
      </c>
      <c r="AT4794" s="3">
        <f t="shared" si="159"/>
        <v>160.88577868539016</v>
      </c>
    </row>
    <row r="4795" spans="1:46" x14ac:dyDescent="0.2">
      <c r="A4795" s="1">
        <v>10180821</v>
      </c>
      <c r="C4795">
        <v>550050146</v>
      </c>
      <c r="D4795" s="1" t="s">
        <v>9338</v>
      </c>
      <c r="E4795" s="1">
        <v>45.338090000000001</v>
      </c>
      <c r="F4795" s="1">
        <v>-91.544359999999998</v>
      </c>
      <c r="G4795" t="s">
        <v>45</v>
      </c>
      <c r="H4795" t="s">
        <v>46</v>
      </c>
      <c r="I4795" s="1" t="s">
        <v>57</v>
      </c>
      <c r="J4795" s="1" t="s">
        <v>5978</v>
      </c>
      <c r="K4795" t="s">
        <v>49</v>
      </c>
      <c r="L4795" t="s">
        <v>59</v>
      </c>
      <c r="O4795" s="1" t="str">
        <f t="shared" si="160"/>
        <v>Sand and Gravel, Construction</v>
      </c>
      <c r="P4795" s="1" t="s">
        <v>51</v>
      </c>
      <c r="S4795" s="1" t="s">
        <v>144</v>
      </c>
      <c r="AD4795" s="1" t="s">
        <v>54</v>
      </c>
      <c r="AT4795" s="3">
        <f t="shared" si="159"/>
        <v>148.1054777947503</v>
      </c>
    </row>
    <row r="4796" spans="1:46" x14ac:dyDescent="0.2">
      <c r="A4796" s="1">
        <v>10180822</v>
      </c>
      <c r="C4796">
        <v>550110211</v>
      </c>
      <c r="D4796" s="1" t="s">
        <v>9339</v>
      </c>
      <c r="E4796" s="1">
        <v>44.3461</v>
      </c>
      <c r="F4796" s="1">
        <v>-91.837360000000004</v>
      </c>
      <c r="G4796" t="s">
        <v>45</v>
      </c>
      <c r="H4796" t="s">
        <v>46</v>
      </c>
      <c r="I4796" s="1" t="s">
        <v>57</v>
      </c>
      <c r="J4796" s="1" t="s">
        <v>5965</v>
      </c>
      <c r="K4796" t="s">
        <v>49</v>
      </c>
      <c r="L4796" t="s">
        <v>50</v>
      </c>
      <c r="O4796" s="1" t="str">
        <f t="shared" si="160"/>
        <v>Stone, Crushed/Broken</v>
      </c>
      <c r="P4796" s="1" t="s">
        <v>51</v>
      </c>
      <c r="S4796" s="1" t="s">
        <v>60</v>
      </c>
      <c r="AD4796" s="1" t="s">
        <v>54</v>
      </c>
      <c r="AT4796" s="3">
        <f t="shared" si="159"/>
        <v>108.52439745625944</v>
      </c>
    </row>
    <row r="4797" spans="1:46" x14ac:dyDescent="0.2">
      <c r="A4797" s="1">
        <v>10180823</v>
      </c>
      <c r="C4797">
        <v>550430016</v>
      </c>
      <c r="D4797" s="1" t="s">
        <v>9340</v>
      </c>
      <c r="E4797" s="1">
        <v>42.78781</v>
      </c>
      <c r="F4797" s="1">
        <v>-90.889030000000005</v>
      </c>
      <c r="G4797" t="s">
        <v>45</v>
      </c>
      <c r="H4797" t="s">
        <v>46</v>
      </c>
      <c r="I4797" s="1" t="s">
        <v>57</v>
      </c>
      <c r="J4797" s="1" t="s">
        <v>3329</v>
      </c>
      <c r="K4797" t="s">
        <v>49</v>
      </c>
      <c r="L4797" t="s">
        <v>50</v>
      </c>
      <c r="O4797" s="1" t="str">
        <f t="shared" si="160"/>
        <v>Stone, Crushed/Broken</v>
      </c>
      <c r="P4797" s="1" t="s">
        <v>51</v>
      </c>
      <c r="S4797" s="1" t="s">
        <v>60</v>
      </c>
      <c r="AB4797" s="1" t="s">
        <v>7694</v>
      </c>
      <c r="AD4797" s="1" t="s">
        <v>54</v>
      </c>
      <c r="AT4797" s="3">
        <f t="shared" si="159"/>
        <v>66.558205331292868</v>
      </c>
    </row>
    <row r="4798" spans="1:46" x14ac:dyDescent="0.2">
      <c r="A4798" s="1">
        <v>10180825</v>
      </c>
      <c r="C4798">
        <v>550310062</v>
      </c>
      <c r="D4798" s="1" t="s">
        <v>9341</v>
      </c>
      <c r="E4798" s="1">
        <v>46.587490000000003</v>
      </c>
      <c r="F4798" s="1">
        <v>-91.688270000000003</v>
      </c>
      <c r="G4798" t="s">
        <v>45</v>
      </c>
      <c r="H4798" t="s">
        <v>46</v>
      </c>
      <c r="I4798" s="1" t="s">
        <v>57</v>
      </c>
      <c r="J4798" s="1" t="s">
        <v>2053</v>
      </c>
      <c r="K4798" t="s">
        <v>49</v>
      </c>
      <c r="L4798" t="s">
        <v>59</v>
      </c>
      <c r="O4798" s="1" t="str">
        <f t="shared" si="160"/>
        <v>Sand and Gravel, Construction</v>
      </c>
      <c r="P4798" s="1" t="s">
        <v>51</v>
      </c>
      <c r="S4798" s="1" t="s">
        <v>144</v>
      </c>
      <c r="AD4798" s="1" t="s">
        <v>54</v>
      </c>
      <c r="AT4798" s="3">
        <f t="shared" si="159"/>
        <v>228.67810164715792</v>
      </c>
    </row>
    <row r="4799" spans="1:46" x14ac:dyDescent="0.2">
      <c r="A4799" s="1">
        <v>10180826</v>
      </c>
      <c r="C4799">
        <v>550310130</v>
      </c>
      <c r="D4799" s="1" t="s">
        <v>9342</v>
      </c>
      <c r="E4799" s="1">
        <v>46.71669</v>
      </c>
      <c r="F4799" s="1">
        <v>-92.091880000000003</v>
      </c>
      <c r="G4799" t="s">
        <v>45</v>
      </c>
      <c r="H4799" t="s">
        <v>46</v>
      </c>
      <c r="I4799" s="1" t="s">
        <v>57</v>
      </c>
      <c r="J4799" s="1" t="s">
        <v>2053</v>
      </c>
      <c r="K4799" t="s">
        <v>49</v>
      </c>
      <c r="L4799" t="s">
        <v>50</v>
      </c>
      <c r="O4799" s="1" t="str">
        <f t="shared" si="160"/>
        <v>Stone, Crushed/Broken</v>
      </c>
      <c r="P4799" s="1" t="s">
        <v>51</v>
      </c>
      <c r="S4799" s="1" t="s">
        <v>52</v>
      </c>
      <c r="AD4799" s="1" t="s">
        <v>54</v>
      </c>
      <c r="AT4799" s="3">
        <f t="shared" si="159"/>
        <v>244.51977910450424</v>
      </c>
    </row>
    <row r="4800" spans="1:46" x14ac:dyDescent="0.2">
      <c r="A4800" s="1">
        <v>10180827</v>
      </c>
      <c r="C4800">
        <v>551070042</v>
      </c>
      <c r="D4800" s="1" t="s">
        <v>9343</v>
      </c>
      <c r="E4800" s="1">
        <v>45.44829</v>
      </c>
      <c r="F4800" s="1">
        <v>-91.265950000000004</v>
      </c>
      <c r="G4800" t="s">
        <v>45</v>
      </c>
      <c r="H4800" t="s">
        <v>46</v>
      </c>
      <c r="I4800" s="1" t="s">
        <v>57</v>
      </c>
      <c r="J4800" s="1" t="s">
        <v>2074</v>
      </c>
      <c r="K4800" t="s">
        <v>49</v>
      </c>
      <c r="L4800" t="s">
        <v>59</v>
      </c>
      <c r="O4800" s="1" t="str">
        <f t="shared" si="160"/>
        <v>Sand and Gravel, Construction</v>
      </c>
      <c r="P4800" s="1" t="s">
        <v>51</v>
      </c>
      <c r="S4800" s="1" t="s">
        <v>60</v>
      </c>
      <c r="AD4800" s="1" t="s">
        <v>54</v>
      </c>
      <c r="AT4800" s="3">
        <f t="shared" si="159"/>
        <v>148.37429624908464</v>
      </c>
    </row>
    <row r="4801" spans="1:46" x14ac:dyDescent="0.2">
      <c r="A4801" s="1">
        <v>10180828</v>
      </c>
      <c r="C4801">
        <v>550850089</v>
      </c>
      <c r="D4801" s="1" t="s">
        <v>9344</v>
      </c>
      <c r="E4801" s="1">
        <v>45.800600000000003</v>
      </c>
      <c r="F4801" s="1">
        <v>-89.723389999999995</v>
      </c>
      <c r="G4801" t="s">
        <v>45</v>
      </c>
      <c r="H4801" t="s">
        <v>46</v>
      </c>
      <c r="I4801" s="1" t="s">
        <v>57</v>
      </c>
      <c r="J4801" s="1" t="s">
        <v>1385</v>
      </c>
      <c r="K4801" t="s">
        <v>49</v>
      </c>
      <c r="L4801" t="s">
        <v>59</v>
      </c>
      <c r="O4801" s="1" t="str">
        <f t="shared" si="160"/>
        <v>Sand and Gravel, Construction</v>
      </c>
      <c r="P4801" s="1" t="s">
        <v>51</v>
      </c>
      <c r="S4801" s="1" t="s">
        <v>60</v>
      </c>
      <c r="AD4801" s="1" t="s">
        <v>54</v>
      </c>
      <c r="AK4801" s="2" t="s">
        <v>9345</v>
      </c>
      <c r="AT4801" s="3">
        <f t="shared" si="159"/>
        <v>159.53617293411452</v>
      </c>
    </row>
    <row r="4802" spans="1:46" x14ac:dyDescent="0.2">
      <c r="A4802" s="1">
        <v>10180829</v>
      </c>
      <c r="C4802">
        <v>550910024</v>
      </c>
      <c r="D4802" s="1" t="s">
        <v>9346</v>
      </c>
      <c r="E4802" s="1">
        <v>44.631399999999999</v>
      </c>
      <c r="F4802" s="1">
        <v>-92.035769999999999</v>
      </c>
      <c r="G4802" t="s">
        <v>45</v>
      </c>
      <c r="H4802" t="s">
        <v>46</v>
      </c>
      <c r="I4802" s="1" t="s">
        <v>57</v>
      </c>
      <c r="J4802" s="1" t="s">
        <v>6040</v>
      </c>
      <c r="K4802" t="s">
        <v>49</v>
      </c>
      <c r="L4802" t="s">
        <v>59</v>
      </c>
      <c r="O4802" s="1" t="str">
        <f t="shared" si="160"/>
        <v>Sand and Gravel, Construction</v>
      </c>
      <c r="P4802" s="1" t="s">
        <v>51</v>
      </c>
      <c r="S4802" s="1" t="s">
        <v>60</v>
      </c>
      <c r="AD4802" s="1" t="s">
        <v>54</v>
      </c>
      <c r="AK4802" s="2" t="s">
        <v>6561</v>
      </c>
      <c r="AT4802" s="3">
        <f t="shared" si="159"/>
        <v>127.76546180330605</v>
      </c>
    </row>
    <row r="4803" spans="1:46" x14ac:dyDescent="0.2">
      <c r="A4803" s="1">
        <v>10180830</v>
      </c>
      <c r="C4803">
        <v>550310124</v>
      </c>
      <c r="D4803" s="1" t="s">
        <v>9347</v>
      </c>
      <c r="E4803" s="1">
        <v>46.553289999999997</v>
      </c>
      <c r="F4803" s="1">
        <v>-92.057980000000001</v>
      </c>
      <c r="G4803" t="s">
        <v>45</v>
      </c>
      <c r="H4803" t="s">
        <v>46</v>
      </c>
      <c r="I4803" s="1" t="s">
        <v>57</v>
      </c>
      <c r="J4803" s="1" t="s">
        <v>2053</v>
      </c>
      <c r="K4803" t="s">
        <v>49</v>
      </c>
      <c r="L4803" t="s">
        <v>59</v>
      </c>
      <c r="O4803" s="1" t="str">
        <f t="shared" si="160"/>
        <v>Sand and Gravel, Construction</v>
      </c>
      <c r="P4803" s="1" t="s">
        <v>51</v>
      </c>
      <c r="S4803" s="1" t="s">
        <v>144</v>
      </c>
      <c r="AD4803" s="1" t="s">
        <v>54</v>
      </c>
      <c r="AT4803" s="3">
        <f t="shared" ref="AT4803:AT4866" si="161">(2*ATAN2(SQRT(1-(SIN(ABS(E4803-$E$1)*PI()/180/2)^2+COS($E$1*PI()/180)*COS(E4803*PI()/180)*SIN(ABS(F4803-$F$1)*PI()/180/2)^2)),SQRT(SIN(ABS(E4803-$E$1)*PI()/180/2)^2+COS($E$1*PI()/180)*COS(E4803*PI()/180)*SIN(ABS(F4803-$F$1)*PI()/180/2)^2)))*6371*0.621371</f>
        <v>233.65523779689738</v>
      </c>
    </row>
    <row r="4804" spans="1:46" x14ac:dyDescent="0.2">
      <c r="A4804" s="1">
        <v>10180832</v>
      </c>
      <c r="C4804">
        <v>550930015</v>
      </c>
      <c r="D4804" s="1" t="s">
        <v>9348</v>
      </c>
      <c r="E4804" s="1">
        <v>44.845790000000001</v>
      </c>
      <c r="F4804" s="1">
        <v>-92.592690000000005</v>
      </c>
      <c r="G4804" t="s">
        <v>45</v>
      </c>
      <c r="H4804" t="s">
        <v>46</v>
      </c>
      <c r="I4804" s="1" t="s">
        <v>57</v>
      </c>
      <c r="J4804" s="1" t="s">
        <v>6020</v>
      </c>
      <c r="K4804" t="s">
        <v>49</v>
      </c>
      <c r="L4804" t="s">
        <v>50</v>
      </c>
      <c r="O4804" s="1" t="str">
        <f t="shared" si="160"/>
        <v>Stone, Crushed/Broken</v>
      </c>
      <c r="P4804" s="1" t="s">
        <v>51</v>
      </c>
      <c r="S4804" s="1" t="s">
        <v>52</v>
      </c>
      <c r="AD4804" s="1" t="s">
        <v>54</v>
      </c>
      <c r="AT4804" s="3">
        <f t="shared" si="161"/>
        <v>158.58831583380197</v>
      </c>
    </row>
    <row r="4805" spans="1:46" x14ac:dyDescent="0.2">
      <c r="A4805" s="1">
        <v>10180833</v>
      </c>
      <c r="C4805">
        <v>550250028</v>
      </c>
      <c r="D4805" s="1" t="s">
        <v>9349</v>
      </c>
      <c r="E4805" s="1">
        <v>43.191699999999997</v>
      </c>
      <c r="F4805" s="1">
        <v>-89.658389999999997</v>
      </c>
      <c r="G4805" t="s">
        <v>45</v>
      </c>
      <c r="H4805" t="s">
        <v>46</v>
      </c>
      <c r="I4805" s="1" t="s">
        <v>57</v>
      </c>
      <c r="J4805" s="1" t="s">
        <v>4948</v>
      </c>
      <c r="K4805" t="s">
        <v>49</v>
      </c>
      <c r="L4805" t="s">
        <v>59</v>
      </c>
      <c r="O4805" s="1" t="str">
        <f t="shared" si="160"/>
        <v>Sand and Gravel, Construction</v>
      </c>
      <c r="P4805" s="1" t="s">
        <v>51</v>
      </c>
      <c r="S4805" s="1" t="s">
        <v>52</v>
      </c>
      <c r="AD4805" s="1" t="s">
        <v>54</v>
      </c>
      <c r="AT4805" s="3">
        <f t="shared" si="161"/>
        <v>27.356426569688789</v>
      </c>
    </row>
    <row r="4806" spans="1:46" customFormat="1" hidden="1" x14ac:dyDescent="0.2">
      <c r="A4806">
        <v>10180834</v>
      </c>
      <c r="C4806">
        <v>550650117</v>
      </c>
      <c r="D4806" t="s">
        <v>9350</v>
      </c>
      <c r="E4806">
        <v>42.568910000000002</v>
      </c>
      <c r="F4806">
        <v>-90.400109999999998</v>
      </c>
      <c r="G4806" t="s">
        <v>45</v>
      </c>
      <c r="H4806" t="s">
        <v>46</v>
      </c>
      <c r="I4806" t="s">
        <v>57</v>
      </c>
      <c r="J4806" t="s">
        <v>252</v>
      </c>
      <c r="K4806" t="s">
        <v>140</v>
      </c>
      <c r="N4806" t="s">
        <v>163</v>
      </c>
      <c r="O4806" t="str">
        <f t="shared" si="160"/>
        <v>, Zinc</v>
      </c>
      <c r="P4806" t="s">
        <v>204</v>
      </c>
      <c r="S4806" t="s">
        <v>60</v>
      </c>
      <c r="AD4806" t="s">
        <v>54</v>
      </c>
      <c r="AM4806">
        <v>1927</v>
      </c>
      <c r="AQ4806">
        <v>1926</v>
      </c>
      <c r="AT4806" s="3">
        <f t="shared" si="161"/>
        <v>67.430715870231097</v>
      </c>
    </row>
    <row r="4807" spans="1:46" x14ac:dyDescent="0.2">
      <c r="A4807" s="1">
        <v>10180835</v>
      </c>
      <c r="C4807">
        <v>550410109</v>
      </c>
      <c r="D4807" s="1" t="s">
        <v>9351</v>
      </c>
      <c r="E4807" s="1">
        <v>45.657499999999999</v>
      </c>
      <c r="F4807" s="1">
        <v>-88.512249999999995</v>
      </c>
      <c r="G4807" t="s">
        <v>45</v>
      </c>
      <c r="H4807" t="s">
        <v>46</v>
      </c>
      <c r="I4807" s="1" t="s">
        <v>57</v>
      </c>
      <c r="J4807" s="1" t="s">
        <v>2107</v>
      </c>
      <c r="K4807" t="s">
        <v>49</v>
      </c>
      <c r="L4807" t="s">
        <v>59</v>
      </c>
      <c r="O4807" s="1" t="str">
        <f t="shared" si="160"/>
        <v>Sand and Gravel, Construction</v>
      </c>
      <c r="P4807" s="1" t="s">
        <v>51</v>
      </c>
      <c r="S4807" s="1" t="s">
        <v>144</v>
      </c>
      <c r="AD4807" s="1" t="s">
        <v>54</v>
      </c>
      <c r="AT4807" s="3">
        <f t="shared" si="161"/>
        <v>166.0717388026755</v>
      </c>
    </row>
    <row r="4808" spans="1:46" x14ac:dyDescent="0.2">
      <c r="A4808" s="1">
        <v>10180836</v>
      </c>
      <c r="C4808">
        <v>550410012</v>
      </c>
      <c r="D4808" s="1" t="s">
        <v>7995</v>
      </c>
      <c r="E4808" s="1">
        <v>45.494199999999999</v>
      </c>
      <c r="F4808" s="1">
        <v>-88.675049999999999</v>
      </c>
      <c r="G4808" t="s">
        <v>45</v>
      </c>
      <c r="H4808" t="s">
        <v>46</v>
      </c>
      <c r="I4808" s="1" t="s">
        <v>57</v>
      </c>
      <c r="J4808" s="1" t="s">
        <v>2107</v>
      </c>
      <c r="K4808" t="s">
        <v>49</v>
      </c>
      <c r="L4808" t="s">
        <v>59</v>
      </c>
      <c r="O4808" s="1" t="str">
        <f t="shared" si="160"/>
        <v>Sand and Gravel, Construction</v>
      </c>
      <c r="P4808" s="1" t="s">
        <v>51</v>
      </c>
      <c r="S4808" s="1" t="s">
        <v>144</v>
      </c>
      <c r="AD4808" s="1" t="s">
        <v>54</v>
      </c>
      <c r="AK4808" s="2" t="s">
        <v>6328</v>
      </c>
      <c r="AT4808" s="3">
        <f t="shared" si="161"/>
        <v>152.46962711097893</v>
      </c>
    </row>
    <row r="4809" spans="1:46" customFormat="1" hidden="1" x14ac:dyDescent="0.2">
      <c r="A4809">
        <v>10180837</v>
      </c>
      <c r="C4809">
        <v>550430121</v>
      </c>
      <c r="D4809" t="s">
        <v>3328</v>
      </c>
      <c r="E4809">
        <v>42.960299999999997</v>
      </c>
      <c r="F4809">
        <v>-90.455910000000003</v>
      </c>
      <c r="G4809" t="s">
        <v>45</v>
      </c>
      <c r="H4809" t="s">
        <v>46</v>
      </c>
      <c r="I4809" t="s">
        <v>57</v>
      </c>
      <c r="J4809" t="s">
        <v>3329</v>
      </c>
      <c r="K4809" t="s">
        <v>140</v>
      </c>
      <c r="L4809" t="s">
        <v>265</v>
      </c>
      <c r="N4809" t="s">
        <v>163</v>
      </c>
      <c r="O4809" t="str">
        <f t="shared" si="160"/>
        <v>Iron, Zinc</v>
      </c>
      <c r="P4809" t="s">
        <v>204</v>
      </c>
      <c r="S4809" t="s">
        <v>60</v>
      </c>
      <c r="AD4809" t="s">
        <v>54</v>
      </c>
      <c r="AT4809" s="3">
        <f t="shared" si="161"/>
        <v>43.786637945224406</v>
      </c>
    </row>
    <row r="4810" spans="1:46" x14ac:dyDescent="0.2">
      <c r="A4810" s="1">
        <v>10180838</v>
      </c>
      <c r="C4810">
        <v>550850057</v>
      </c>
      <c r="D4810" s="1" t="s">
        <v>9352</v>
      </c>
      <c r="E4810" s="1">
        <v>45.672800000000002</v>
      </c>
      <c r="F4810" s="1">
        <v>-89.157870000000003</v>
      </c>
      <c r="G4810" t="s">
        <v>45</v>
      </c>
      <c r="H4810" t="s">
        <v>46</v>
      </c>
      <c r="I4810" s="1" t="s">
        <v>57</v>
      </c>
      <c r="J4810" s="1" t="s">
        <v>1385</v>
      </c>
      <c r="K4810" t="s">
        <v>49</v>
      </c>
      <c r="L4810" t="s">
        <v>59</v>
      </c>
      <c r="O4810" s="1" t="str">
        <f t="shared" si="160"/>
        <v>Sand and Gravel, Construction</v>
      </c>
      <c r="P4810" s="1" t="s">
        <v>51</v>
      </c>
      <c r="S4810" s="1" t="s">
        <v>144</v>
      </c>
      <c r="AD4810" s="1" t="s">
        <v>54</v>
      </c>
      <c r="AT4810" s="3">
        <f t="shared" si="161"/>
        <v>155.73756942822752</v>
      </c>
    </row>
    <row r="4811" spans="1:46" x14ac:dyDescent="0.2">
      <c r="A4811" s="1">
        <v>10180839</v>
      </c>
      <c r="C4811">
        <v>551090039</v>
      </c>
      <c r="D4811" s="1" t="s">
        <v>9353</v>
      </c>
      <c r="E4811" s="1">
        <v>45.179989999999997</v>
      </c>
      <c r="F4811" s="1">
        <v>-92.418490000000006</v>
      </c>
      <c r="G4811" t="s">
        <v>45</v>
      </c>
      <c r="H4811" t="s">
        <v>46</v>
      </c>
      <c r="I4811" s="1" t="s">
        <v>57</v>
      </c>
      <c r="J4811" s="1" t="s">
        <v>5991</v>
      </c>
      <c r="K4811" t="s">
        <v>49</v>
      </c>
      <c r="L4811" t="s">
        <v>59</v>
      </c>
      <c r="O4811" s="1" t="str">
        <f t="shared" si="160"/>
        <v>Sand and Gravel, Construction</v>
      </c>
      <c r="P4811" s="1" t="s">
        <v>51</v>
      </c>
      <c r="S4811" s="1" t="s">
        <v>60</v>
      </c>
      <c r="AD4811" s="1" t="s">
        <v>54</v>
      </c>
      <c r="AK4811" s="2" t="s">
        <v>9354</v>
      </c>
      <c r="AT4811" s="3">
        <f t="shared" si="161"/>
        <v>166.58851087576303</v>
      </c>
    </row>
    <row r="4812" spans="1:46" ht="25.5" x14ac:dyDescent="0.2">
      <c r="A4812" s="1">
        <v>10180840</v>
      </c>
      <c r="C4812">
        <v>550130060</v>
      </c>
      <c r="D4812" s="1" t="s">
        <v>9355</v>
      </c>
      <c r="E4812" s="1">
        <v>45.838290000000001</v>
      </c>
      <c r="F4812" s="1">
        <v>-92.477990000000005</v>
      </c>
      <c r="G4812" t="s">
        <v>45</v>
      </c>
      <c r="H4812" t="s">
        <v>46</v>
      </c>
      <c r="I4812" s="1" t="s">
        <v>57</v>
      </c>
      <c r="J4812" s="1" t="s">
        <v>3378</v>
      </c>
      <c r="K4812" t="s">
        <v>49</v>
      </c>
      <c r="L4812" t="s">
        <v>59</v>
      </c>
      <c r="O4812" s="1" t="str">
        <f t="shared" si="160"/>
        <v>Sand and Gravel, Construction</v>
      </c>
      <c r="P4812" s="1" t="s">
        <v>51</v>
      </c>
      <c r="S4812" s="1" t="s">
        <v>144</v>
      </c>
      <c r="AD4812" s="1" t="s">
        <v>54</v>
      </c>
      <c r="AK4812" s="2" t="s">
        <v>9356</v>
      </c>
      <c r="AT4812" s="3">
        <f t="shared" si="161"/>
        <v>202.28343784560531</v>
      </c>
    </row>
    <row r="4813" spans="1:46" x14ac:dyDescent="0.2">
      <c r="A4813" s="1">
        <v>10180841</v>
      </c>
      <c r="C4813">
        <v>550750036</v>
      </c>
      <c r="D4813" s="1" t="s">
        <v>9357</v>
      </c>
      <c r="E4813" s="1">
        <v>45.104700000000001</v>
      </c>
      <c r="F4813" s="1">
        <v>-87.957229999999996</v>
      </c>
      <c r="G4813" t="s">
        <v>45</v>
      </c>
      <c r="H4813" t="s">
        <v>46</v>
      </c>
      <c r="I4813" s="1" t="s">
        <v>57</v>
      </c>
      <c r="J4813" s="1" t="s">
        <v>149</v>
      </c>
      <c r="K4813" t="s">
        <v>49</v>
      </c>
      <c r="L4813" t="s">
        <v>59</v>
      </c>
      <c r="O4813" s="1" t="str">
        <f t="shared" si="160"/>
        <v>Sand and Gravel, Construction</v>
      </c>
      <c r="P4813" s="1" t="s">
        <v>51</v>
      </c>
      <c r="S4813" s="1" t="s">
        <v>60</v>
      </c>
      <c r="AD4813" s="1" t="s">
        <v>54</v>
      </c>
      <c r="AT4813" s="3">
        <f t="shared" si="161"/>
        <v>149.97660512723505</v>
      </c>
    </row>
    <row r="4814" spans="1:46" customFormat="1" hidden="1" x14ac:dyDescent="0.2">
      <c r="A4814">
        <v>10180843</v>
      </c>
      <c r="C4814">
        <v>550650173</v>
      </c>
      <c r="D4814" t="s">
        <v>3713</v>
      </c>
      <c r="E4814">
        <v>42.647509999999997</v>
      </c>
      <c r="F4814">
        <v>-90.410910000000001</v>
      </c>
      <c r="G4814" t="s">
        <v>45</v>
      </c>
      <c r="H4814" t="s">
        <v>46</v>
      </c>
      <c r="I4814" t="s">
        <v>57</v>
      </c>
      <c r="J4814" t="s">
        <v>252</v>
      </c>
      <c r="K4814" t="s">
        <v>140</v>
      </c>
      <c r="L4814" t="s">
        <v>163</v>
      </c>
      <c r="N4814" t="s">
        <v>164</v>
      </c>
      <c r="O4814" t="str">
        <f t="shared" si="160"/>
        <v>Zinc, Lead</v>
      </c>
      <c r="P4814" t="s">
        <v>204</v>
      </c>
      <c r="S4814" t="s">
        <v>60</v>
      </c>
      <c r="AD4814" t="s">
        <v>54</v>
      </c>
      <c r="AT4814" s="3">
        <f t="shared" si="161"/>
        <v>62.445545403034942</v>
      </c>
    </row>
    <row r="4815" spans="1:46" x14ac:dyDescent="0.2">
      <c r="A4815" s="1">
        <v>10180845</v>
      </c>
      <c r="C4815">
        <v>550110136</v>
      </c>
      <c r="D4815" s="1" t="s">
        <v>9358</v>
      </c>
      <c r="E4815" s="1">
        <v>44.3217</v>
      </c>
      <c r="F4815" s="1">
        <v>-91.565160000000006</v>
      </c>
      <c r="G4815" t="s">
        <v>45</v>
      </c>
      <c r="H4815" t="s">
        <v>46</v>
      </c>
      <c r="I4815" s="1" t="s">
        <v>57</v>
      </c>
      <c r="J4815" s="1" t="s">
        <v>5965</v>
      </c>
      <c r="K4815" t="s">
        <v>49</v>
      </c>
      <c r="L4815" t="s">
        <v>50</v>
      </c>
      <c r="O4815" s="1" t="str">
        <f t="shared" si="160"/>
        <v>Stone, Crushed/Broken</v>
      </c>
      <c r="P4815" s="1" t="s">
        <v>51</v>
      </c>
      <c r="S4815" s="1" t="s">
        <v>144</v>
      </c>
      <c r="AD4815" s="1" t="s">
        <v>54</v>
      </c>
      <c r="AT4815" s="3">
        <f t="shared" si="161"/>
        <v>96.396663178648467</v>
      </c>
    </row>
    <row r="4816" spans="1:46" x14ac:dyDescent="0.2">
      <c r="A4816" s="1">
        <v>10180846</v>
      </c>
      <c r="C4816">
        <v>550130035</v>
      </c>
      <c r="D4816" s="1" t="s">
        <v>9359</v>
      </c>
      <c r="E4816" s="1">
        <v>46.013890000000004</v>
      </c>
      <c r="F4816" s="1">
        <v>-92.416889999999995</v>
      </c>
      <c r="G4816" t="s">
        <v>45</v>
      </c>
      <c r="H4816" t="s">
        <v>46</v>
      </c>
      <c r="I4816" s="1" t="s">
        <v>57</v>
      </c>
      <c r="J4816" s="1" t="s">
        <v>3378</v>
      </c>
      <c r="K4816" t="s">
        <v>49</v>
      </c>
      <c r="L4816" t="s">
        <v>59</v>
      </c>
      <c r="O4816" s="1" t="str">
        <f t="shared" si="160"/>
        <v>Sand and Gravel, Construction</v>
      </c>
      <c r="P4816" s="1" t="s">
        <v>51</v>
      </c>
      <c r="S4816" s="1" t="s">
        <v>144</v>
      </c>
      <c r="AD4816" s="1" t="s">
        <v>54</v>
      </c>
      <c r="AK4816" s="2" t="s">
        <v>6208</v>
      </c>
      <c r="AT4816" s="3">
        <f t="shared" si="161"/>
        <v>210.28689407048716</v>
      </c>
    </row>
    <row r="4817" spans="1:46" x14ac:dyDescent="0.2">
      <c r="A4817" s="1">
        <v>10180847</v>
      </c>
      <c r="C4817">
        <v>550050107</v>
      </c>
      <c r="D4817" s="1" t="s">
        <v>9360</v>
      </c>
      <c r="E4817" s="1">
        <v>45.49579</v>
      </c>
      <c r="F4817" s="1">
        <v>-91.864570000000001</v>
      </c>
      <c r="G4817" t="s">
        <v>45</v>
      </c>
      <c r="H4817" t="s">
        <v>46</v>
      </c>
      <c r="I4817" s="1" t="s">
        <v>57</v>
      </c>
      <c r="J4817" s="1" t="s">
        <v>5978</v>
      </c>
      <c r="K4817" t="s">
        <v>49</v>
      </c>
      <c r="L4817" t="s">
        <v>59</v>
      </c>
      <c r="O4817" s="1" t="str">
        <f t="shared" si="160"/>
        <v>Sand and Gravel, Construction</v>
      </c>
      <c r="P4817" s="1" t="s">
        <v>51</v>
      </c>
      <c r="S4817" s="1" t="s">
        <v>60</v>
      </c>
      <c r="AD4817" s="1" t="s">
        <v>54</v>
      </c>
      <c r="AT4817" s="3">
        <f t="shared" si="161"/>
        <v>165.69692117158698</v>
      </c>
    </row>
    <row r="4818" spans="1:46" customFormat="1" hidden="1" x14ac:dyDescent="0.2">
      <c r="A4818">
        <v>10180851</v>
      </c>
      <c r="C4818">
        <v>550490337</v>
      </c>
      <c r="D4818" t="s">
        <v>6055</v>
      </c>
      <c r="E4818">
        <v>42.915610000000001</v>
      </c>
      <c r="F4818">
        <v>-90.201800000000006</v>
      </c>
      <c r="G4818" t="s">
        <v>45</v>
      </c>
      <c r="H4818" t="s">
        <v>46</v>
      </c>
      <c r="I4818" t="s">
        <v>57</v>
      </c>
      <c r="J4818" t="s">
        <v>1378</v>
      </c>
      <c r="K4818" t="s">
        <v>140</v>
      </c>
      <c r="L4818" t="s">
        <v>164</v>
      </c>
      <c r="O4818" t="str">
        <f t="shared" si="160"/>
        <v>Lead</v>
      </c>
      <c r="P4818" t="s">
        <v>51</v>
      </c>
      <c r="S4818" t="s">
        <v>60</v>
      </c>
      <c r="AD4818" t="s">
        <v>54</v>
      </c>
      <c r="AT4818" s="3">
        <f t="shared" si="161"/>
        <v>41.636703041435652</v>
      </c>
    </row>
    <row r="4819" spans="1:46" x14ac:dyDescent="0.2">
      <c r="A4819" s="1">
        <v>10180852</v>
      </c>
      <c r="C4819">
        <v>550490423</v>
      </c>
      <c r="D4819" s="1" t="s">
        <v>9361</v>
      </c>
      <c r="E4819" s="1">
        <v>42.894410000000001</v>
      </c>
      <c r="F4819" s="1">
        <v>-90.350110000000001</v>
      </c>
      <c r="G4819" t="s">
        <v>45</v>
      </c>
      <c r="H4819" t="s">
        <v>46</v>
      </c>
      <c r="I4819" s="1" t="s">
        <v>57</v>
      </c>
      <c r="J4819" s="1" t="s">
        <v>1378</v>
      </c>
      <c r="K4819" t="s">
        <v>49</v>
      </c>
      <c r="L4819" t="s">
        <v>50</v>
      </c>
      <c r="O4819" s="1" t="str">
        <f t="shared" si="160"/>
        <v>Stone, Crushed/Broken</v>
      </c>
      <c r="P4819" s="1" t="s">
        <v>51</v>
      </c>
      <c r="S4819" s="1" t="s">
        <v>52</v>
      </c>
      <c r="AD4819" s="1" t="s">
        <v>54</v>
      </c>
      <c r="AT4819" s="3">
        <f t="shared" si="161"/>
        <v>45.406431872885918</v>
      </c>
    </row>
    <row r="4820" spans="1:46" x14ac:dyDescent="0.2">
      <c r="A4820" s="1">
        <v>10180853</v>
      </c>
      <c r="C4820">
        <v>550050031</v>
      </c>
      <c r="D4820" s="1" t="s">
        <v>9362</v>
      </c>
      <c r="E4820" s="1">
        <v>45.489190000000001</v>
      </c>
      <c r="F4820" s="1">
        <v>-91.752960000000002</v>
      </c>
      <c r="G4820" t="s">
        <v>45</v>
      </c>
      <c r="H4820" t="s">
        <v>46</v>
      </c>
      <c r="I4820" s="1" t="s">
        <v>57</v>
      </c>
      <c r="J4820" s="1" t="s">
        <v>5978</v>
      </c>
      <c r="K4820" t="s">
        <v>49</v>
      </c>
      <c r="L4820" t="s">
        <v>59</v>
      </c>
      <c r="O4820" s="1" t="str">
        <f t="shared" si="160"/>
        <v>Sand and Gravel, Construction</v>
      </c>
      <c r="P4820" s="1" t="s">
        <v>51</v>
      </c>
      <c r="S4820" s="1" t="s">
        <v>52</v>
      </c>
      <c r="AD4820" s="1" t="s">
        <v>54</v>
      </c>
      <c r="AT4820" s="3">
        <f t="shared" si="161"/>
        <v>162.32873742536711</v>
      </c>
    </row>
    <row r="4821" spans="1:46" x14ac:dyDescent="0.2">
      <c r="A4821" s="1">
        <v>10180856</v>
      </c>
      <c r="C4821">
        <v>550710025</v>
      </c>
      <c r="D4821" s="1" t="s">
        <v>9363</v>
      </c>
      <c r="E4821" s="1">
        <v>44.0867</v>
      </c>
      <c r="F4821" s="1">
        <v>-87.661720000000003</v>
      </c>
      <c r="G4821" t="s">
        <v>45</v>
      </c>
      <c r="H4821" t="s">
        <v>46</v>
      </c>
      <c r="I4821" s="1" t="s">
        <v>57</v>
      </c>
      <c r="J4821" s="1" t="s">
        <v>6603</v>
      </c>
      <c r="K4821" t="s">
        <v>49</v>
      </c>
      <c r="L4821" t="s">
        <v>69</v>
      </c>
      <c r="O4821" s="1" t="str">
        <f t="shared" si="160"/>
        <v>Stone</v>
      </c>
      <c r="P4821" s="1" t="s">
        <v>51</v>
      </c>
      <c r="S4821" s="1" t="s">
        <v>60</v>
      </c>
      <c r="AD4821" s="1" t="s">
        <v>54</v>
      </c>
      <c r="AT4821" s="3">
        <f t="shared" si="161"/>
        <v>123.45918309835506</v>
      </c>
    </row>
    <row r="4822" spans="1:46" x14ac:dyDescent="0.2">
      <c r="A4822" s="1">
        <v>10180860</v>
      </c>
      <c r="C4822">
        <v>550690009</v>
      </c>
      <c r="D4822" s="1" t="s">
        <v>7718</v>
      </c>
      <c r="E4822" s="1">
        <v>45.547499999999999</v>
      </c>
      <c r="F4822" s="1">
        <v>-89.461780000000005</v>
      </c>
      <c r="G4822" t="s">
        <v>45</v>
      </c>
      <c r="H4822" t="s">
        <v>46</v>
      </c>
      <c r="I4822" s="1" t="s">
        <v>57</v>
      </c>
      <c r="J4822" s="1" t="s">
        <v>2122</v>
      </c>
      <c r="K4822" t="s">
        <v>49</v>
      </c>
      <c r="L4822" t="s">
        <v>59</v>
      </c>
      <c r="O4822" s="1" t="str">
        <f t="shared" si="160"/>
        <v>Sand and Gravel, Construction</v>
      </c>
      <c r="P4822" s="1" t="s">
        <v>51</v>
      </c>
      <c r="S4822" s="1" t="s">
        <v>52</v>
      </c>
      <c r="AD4822" s="1" t="s">
        <v>54</v>
      </c>
      <c r="AT4822" s="3">
        <f t="shared" si="161"/>
        <v>143.93053262438951</v>
      </c>
    </row>
    <row r="4823" spans="1:46" customFormat="1" hidden="1" x14ac:dyDescent="0.2">
      <c r="A4823">
        <v>10180861</v>
      </c>
      <c r="C4823">
        <v>550430099</v>
      </c>
      <c r="D4823" t="s">
        <v>9364</v>
      </c>
      <c r="E4823">
        <v>42.625810000000001</v>
      </c>
      <c r="F4823">
        <v>-90.439009999999996</v>
      </c>
      <c r="G4823" t="s">
        <v>45</v>
      </c>
      <c r="H4823" t="s">
        <v>46</v>
      </c>
      <c r="I4823" t="s">
        <v>57</v>
      </c>
      <c r="J4823" t="s">
        <v>3329</v>
      </c>
      <c r="K4823" t="s">
        <v>140</v>
      </c>
      <c r="L4823" t="s">
        <v>163</v>
      </c>
      <c r="O4823" t="str">
        <f t="shared" si="160"/>
        <v>Zinc</v>
      </c>
      <c r="P4823" t="s">
        <v>204</v>
      </c>
      <c r="S4823" t="s">
        <v>60</v>
      </c>
      <c r="AB4823" t="s">
        <v>3608</v>
      </c>
      <c r="AD4823" t="s">
        <v>54</v>
      </c>
      <c r="AT4823" s="3">
        <f t="shared" si="161"/>
        <v>64.337573408285309</v>
      </c>
    </row>
    <row r="4824" spans="1:46" customFormat="1" hidden="1" x14ac:dyDescent="0.2">
      <c r="A4824">
        <v>10180862</v>
      </c>
      <c r="C4824">
        <v>550490028</v>
      </c>
      <c r="D4824" t="s">
        <v>4282</v>
      </c>
      <c r="E4824">
        <v>42.945010000000003</v>
      </c>
      <c r="F4824">
        <v>-90.057299999999998</v>
      </c>
      <c r="G4824" t="s">
        <v>45</v>
      </c>
      <c r="H4824" t="s">
        <v>46</v>
      </c>
      <c r="I4824" t="s">
        <v>57</v>
      </c>
      <c r="J4824" t="s">
        <v>1378</v>
      </c>
      <c r="K4824" t="s">
        <v>140</v>
      </c>
      <c r="N4824" t="s">
        <v>142</v>
      </c>
      <c r="O4824" t="str">
        <f t="shared" si="160"/>
        <v>, Copper</v>
      </c>
      <c r="P4824" t="s">
        <v>314</v>
      </c>
      <c r="S4824" t="s">
        <v>144</v>
      </c>
      <c r="AD4824" t="s">
        <v>6032</v>
      </c>
      <c r="AT4824" s="3">
        <f t="shared" si="161"/>
        <v>38.454460227822693</v>
      </c>
    </row>
    <row r="4825" spans="1:46" x14ac:dyDescent="0.2">
      <c r="A4825" s="1">
        <v>10180863</v>
      </c>
      <c r="C4825">
        <v>550310086</v>
      </c>
      <c r="D4825" s="1" t="s">
        <v>9365</v>
      </c>
      <c r="E4825" s="1">
        <v>46.403089999999999</v>
      </c>
      <c r="F4825" s="1">
        <v>-91.819370000000006</v>
      </c>
      <c r="G4825" t="s">
        <v>45</v>
      </c>
      <c r="H4825" t="s">
        <v>46</v>
      </c>
      <c r="I4825" s="1" t="s">
        <v>57</v>
      </c>
      <c r="J4825" s="1" t="s">
        <v>2053</v>
      </c>
      <c r="K4825" t="s">
        <v>49</v>
      </c>
      <c r="L4825" t="s">
        <v>59</v>
      </c>
      <c r="O4825" s="1" t="str">
        <f t="shared" ref="O4825:O4888" si="162">CONCATENATE(L4825,IF(M4825=0,"",CONCATENATE(", ",M4825)),IF(N4825=0,"",CONCATENATE(", ",N4825)))</f>
        <v>Sand and Gravel, Construction</v>
      </c>
      <c r="P4825" s="1" t="s">
        <v>51</v>
      </c>
      <c r="S4825" s="1" t="s">
        <v>144</v>
      </c>
      <c r="AD4825" s="1" t="s">
        <v>54</v>
      </c>
      <c r="AT4825" s="3">
        <f t="shared" si="161"/>
        <v>219.41121529463766</v>
      </c>
    </row>
    <row r="4826" spans="1:46" x14ac:dyDescent="0.2">
      <c r="A4826" s="1">
        <v>10180864</v>
      </c>
      <c r="C4826">
        <v>550450001</v>
      </c>
      <c r="D4826" s="1" t="s">
        <v>9366</v>
      </c>
      <c r="E4826" s="1">
        <v>42.507210000000001</v>
      </c>
      <c r="F4826" s="1">
        <v>-89.781189999999995</v>
      </c>
      <c r="G4826" t="s">
        <v>45</v>
      </c>
      <c r="H4826" t="s">
        <v>46</v>
      </c>
      <c r="I4826" s="1" t="s">
        <v>57</v>
      </c>
      <c r="J4826" s="1" t="s">
        <v>4917</v>
      </c>
      <c r="K4826" t="s">
        <v>49</v>
      </c>
      <c r="L4826" t="s">
        <v>50</v>
      </c>
      <c r="O4826" s="1" t="str">
        <f t="shared" si="162"/>
        <v>Stone, Crushed/Broken</v>
      </c>
      <c r="P4826" s="1" t="s">
        <v>51</v>
      </c>
      <c r="S4826" s="1" t="s">
        <v>60</v>
      </c>
      <c r="AB4826" s="1" t="s">
        <v>9367</v>
      </c>
      <c r="AD4826" s="1" t="s">
        <v>54</v>
      </c>
      <c r="AT4826" s="3">
        <f t="shared" si="161"/>
        <v>69.480365903499163</v>
      </c>
    </row>
    <row r="4827" spans="1:46" x14ac:dyDescent="0.2">
      <c r="A4827" s="1">
        <v>10180865</v>
      </c>
      <c r="C4827">
        <v>550050160</v>
      </c>
      <c r="D4827" s="1" t="s">
        <v>9368</v>
      </c>
      <c r="E4827" s="1">
        <v>45.545290000000001</v>
      </c>
      <c r="F4827" s="1">
        <v>-92.048479999999998</v>
      </c>
      <c r="G4827" t="s">
        <v>45</v>
      </c>
      <c r="H4827" t="s">
        <v>46</v>
      </c>
      <c r="I4827" s="1" t="s">
        <v>57</v>
      </c>
      <c r="J4827" s="1" t="s">
        <v>5978</v>
      </c>
      <c r="K4827" t="s">
        <v>49</v>
      </c>
      <c r="L4827" t="s">
        <v>59</v>
      </c>
      <c r="O4827" s="1" t="str">
        <f t="shared" si="162"/>
        <v>Sand and Gravel, Construction</v>
      </c>
      <c r="P4827" s="1" t="s">
        <v>51</v>
      </c>
      <c r="S4827" s="1" t="s">
        <v>144</v>
      </c>
      <c r="AD4827" s="1" t="s">
        <v>54</v>
      </c>
      <c r="AT4827" s="3">
        <f t="shared" si="161"/>
        <v>173.6334085999417</v>
      </c>
    </row>
    <row r="4828" spans="1:46" x14ac:dyDescent="0.2">
      <c r="A4828" s="1">
        <v>10180866</v>
      </c>
      <c r="C4828">
        <v>550410073</v>
      </c>
      <c r="D4828" s="1" t="s">
        <v>9369</v>
      </c>
      <c r="E4828" s="1">
        <v>45.549399999999999</v>
      </c>
      <c r="F4828" s="1">
        <v>-88.940659999999994</v>
      </c>
      <c r="G4828" t="s">
        <v>45</v>
      </c>
      <c r="H4828" t="s">
        <v>46</v>
      </c>
      <c r="I4828" s="1" t="s">
        <v>57</v>
      </c>
      <c r="J4828" s="1" t="s">
        <v>2107</v>
      </c>
      <c r="K4828" t="s">
        <v>49</v>
      </c>
      <c r="L4828" t="s">
        <v>59</v>
      </c>
      <c r="O4828" s="1" t="str">
        <f t="shared" si="162"/>
        <v>Sand and Gravel, Construction</v>
      </c>
      <c r="P4828" s="1" t="s">
        <v>51</v>
      </c>
      <c r="S4828" s="1" t="s">
        <v>144</v>
      </c>
      <c r="AD4828" s="1" t="s">
        <v>54</v>
      </c>
      <c r="AT4828" s="3">
        <f t="shared" si="161"/>
        <v>150.9052859041883</v>
      </c>
    </row>
    <row r="4829" spans="1:46" x14ac:dyDescent="0.2">
      <c r="A4829" s="1">
        <v>10180869</v>
      </c>
      <c r="C4829">
        <v>550030086</v>
      </c>
      <c r="D4829" s="1" t="s">
        <v>9370</v>
      </c>
      <c r="E4829" s="1">
        <v>46.364699999999999</v>
      </c>
      <c r="F4829" s="1">
        <v>-90.616529999999997</v>
      </c>
      <c r="G4829" t="s">
        <v>45</v>
      </c>
      <c r="H4829" t="s">
        <v>46</v>
      </c>
      <c r="I4829" s="1" t="s">
        <v>57</v>
      </c>
      <c r="J4829" s="1" t="s">
        <v>2047</v>
      </c>
      <c r="K4829" t="s">
        <v>49</v>
      </c>
      <c r="L4829" t="s">
        <v>59</v>
      </c>
      <c r="O4829" s="1" t="str">
        <f t="shared" si="162"/>
        <v>Sand and Gravel, Construction</v>
      </c>
      <c r="P4829" s="1" t="s">
        <v>51</v>
      </c>
      <c r="S4829" s="1" t="s">
        <v>60</v>
      </c>
      <c r="AD4829" s="1" t="s">
        <v>54</v>
      </c>
      <c r="AK4829" s="2" t="s">
        <v>6042</v>
      </c>
      <c r="AT4829" s="3">
        <f t="shared" si="161"/>
        <v>200.21387013521138</v>
      </c>
    </row>
    <row r="4830" spans="1:46" x14ac:dyDescent="0.2">
      <c r="A4830" s="1">
        <v>10180871</v>
      </c>
      <c r="C4830">
        <v>550830027</v>
      </c>
      <c r="D4830" s="1" t="s">
        <v>9371</v>
      </c>
      <c r="E4830" s="1">
        <v>44.777500000000003</v>
      </c>
      <c r="F4830" s="1">
        <v>-87.930329999999998</v>
      </c>
      <c r="G4830" t="s">
        <v>45</v>
      </c>
      <c r="H4830" t="s">
        <v>46</v>
      </c>
      <c r="I4830" s="1" t="s">
        <v>57</v>
      </c>
      <c r="J4830" s="1" t="s">
        <v>6678</v>
      </c>
      <c r="K4830" t="s">
        <v>49</v>
      </c>
      <c r="L4830" t="s">
        <v>50</v>
      </c>
      <c r="O4830" s="1" t="str">
        <f t="shared" si="162"/>
        <v>Stone, Crushed/Broken</v>
      </c>
      <c r="P4830" s="1" t="s">
        <v>51</v>
      </c>
      <c r="S4830" s="1" t="s">
        <v>60</v>
      </c>
      <c r="AD4830" s="1" t="s">
        <v>54</v>
      </c>
      <c r="AT4830" s="3">
        <f t="shared" si="161"/>
        <v>135.35387083273073</v>
      </c>
    </row>
    <row r="4831" spans="1:46" x14ac:dyDescent="0.2">
      <c r="A4831" s="1">
        <v>10180875</v>
      </c>
      <c r="C4831">
        <v>550110080</v>
      </c>
      <c r="D4831" s="1" t="s">
        <v>9372</v>
      </c>
      <c r="E4831" s="1">
        <v>44.437199999999997</v>
      </c>
      <c r="F4831" s="1">
        <v>-91.745959999999997</v>
      </c>
      <c r="G4831" t="s">
        <v>45</v>
      </c>
      <c r="H4831" t="s">
        <v>46</v>
      </c>
      <c r="I4831" s="1" t="s">
        <v>57</v>
      </c>
      <c r="J4831" s="1" t="s">
        <v>5965</v>
      </c>
      <c r="K4831" t="s">
        <v>49</v>
      </c>
      <c r="L4831" t="s">
        <v>50</v>
      </c>
      <c r="O4831" s="1" t="str">
        <f t="shared" si="162"/>
        <v>Stone, Crushed/Broken</v>
      </c>
      <c r="P4831" s="1" t="s">
        <v>51</v>
      </c>
      <c r="S4831" s="1" t="s">
        <v>144</v>
      </c>
      <c r="AD4831" s="1" t="s">
        <v>54</v>
      </c>
      <c r="AK4831" s="2" t="s">
        <v>5989</v>
      </c>
      <c r="AT4831" s="3">
        <f t="shared" si="161"/>
        <v>108.30697688600218</v>
      </c>
    </row>
    <row r="4832" spans="1:46" x14ac:dyDescent="0.2">
      <c r="A4832" s="1">
        <v>10180877</v>
      </c>
      <c r="C4832">
        <v>550950087</v>
      </c>
      <c r="D4832" s="1" t="s">
        <v>9373</v>
      </c>
      <c r="E4832" s="1">
        <v>45.399990000000003</v>
      </c>
      <c r="F4832" s="1">
        <v>-92.634100000000004</v>
      </c>
      <c r="G4832" t="s">
        <v>45</v>
      </c>
      <c r="H4832" t="s">
        <v>46</v>
      </c>
      <c r="I4832" s="1" t="s">
        <v>57</v>
      </c>
      <c r="J4832" s="1" t="s">
        <v>2050</v>
      </c>
      <c r="K4832" t="s">
        <v>49</v>
      </c>
      <c r="L4832" t="s">
        <v>59</v>
      </c>
      <c r="O4832" s="1" t="str">
        <f t="shared" si="162"/>
        <v>Sand and Gravel, Construction</v>
      </c>
      <c r="P4832" s="1" t="s">
        <v>51</v>
      </c>
      <c r="S4832" s="1" t="s">
        <v>144</v>
      </c>
      <c r="AD4832" s="1" t="s">
        <v>54</v>
      </c>
      <c r="AT4832" s="3">
        <f t="shared" si="161"/>
        <v>184.67748826392304</v>
      </c>
    </row>
    <row r="4833" spans="1:46" x14ac:dyDescent="0.2">
      <c r="A4833" s="1">
        <v>10180880</v>
      </c>
      <c r="C4833">
        <v>550250042</v>
      </c>
      <c r="D4833" s="1" t="s">
        <v>9374</v>
      </c>
      <c r="E4833" s="1">
        <v>43.174999999999997</v>
      </c>
      <c r="F4833" s="1">
        <v>-89.55838</v>
      </c>
      <c r="G4833" t="s">
        <v>45</v>
      </c>
      <c r="H4833" t="s">
        <v>46</v>
      </c>
      <c r="I4833" s="1" t="s">
        <v>57</v>
      </c>
      <c r="J4833" s="1" t="s">
        <v>4948</v>
      </c>
      <c r="K4833" t="s">
        <v>49</v>
      </c>
      <c r="L4833" t="s">
        <v>50</v>
      </c>
      <c r="O4833" s="1" t="str">
        <f t="shared" si="162"/>
        <v>Stone, Crushed/Broken</v>
      </c>
      <c r="P4833" s="1" t="s">
        <v>51</v>
      </c>
      <c r="S4833" s="1" t="s">
        <v>60</v>
      </c>
      <c r="AB4833" s="1" t="s">
        <v>9375</v>
      </c>
      <c r="AD4833" s="1" t="s">
        <v>54</v>
      </c>
      <c r="AT4833" s="3">
        <f t="shared" si="161"/>
        <v>31.571454069818508</v>
      </c>
    </row>
    <row r="4834" spans="1:46" x14ac:dyDescent="0.2">
      <c r="A4834" s="1">
        <v>10180881</v>
      </c>
      <c r="C4834">
        <v>550050183</v>
      </c>
      <c r="D4834" s="1" t="s">
        <v>9376</v>
      </c>
      <c r="E4834" s="1">
        <v>45.59169</v>
      </c>
      <c r="F4834" s="1">
        <v>-91.60266</v>
      </c>
      <c r="G4834" t="s">
        <v>45</v>
      </c>
      <c r="H4834" t="s">
        <v>46</v>
      </c>
      <c r="I4834" s="1" t="s">
        <v>57</v>
      </c>
      <c r="J4834" s="1" t="s">
        <v>5978</v>
      </c>
      <c r="K4834" t="s">
        <v>49</v>
      </c>
      <c r="L4834" t="s">
        <v>59</v>
      </c>
      <c r="O4834" s="1" t="str">
        <f t="shared" si="162"/>
        <v>Sand and Gravel, Construction</v>
      </c>
      <c r="P4834" s="1" t="s">
        <v>51</v>
      </c>
      <c r="S4834" s="1" t="s">
        <v>144</v>
      </c>
      <c r="AD4834" s="1" t="s">
        <v>54</v>
      </c>
      <c r="AT4834" s="3">
        <f t="shared" si="161"/>
        <v>164.65641771061163</v>
      </c>
    </row>
    <row r="4835" spans="1:46" customFormat="1" hidden="1" x14ac:dyDescent="0.2">
      <c r="A4835">
        <v>10180883</v>
      </c>
      <c r="C4835">
        <v>550650139</v>
      </c>
      <c r="D4835" t="s">
        <v>9377</v>
      </c>
      <c r="E4835">
        <v>42.563609999999997</v>
      </c>
      <c r="F4835">
        <v>-90.366510000000005</v>
      </c>
      <c r="G4835" t="s">
        <v>45</v>
      </c>
      <c r="H4835" t="s">
        <v>46</v>
      </c>
      <c r="I4835" t="s">
        <v>57</v>
      </c>
      <c r="J4835" t="s">
        <v>252</v>
      </c>
      <c r="K4835" t="s">
        <v>140</v>
      </c>
      <c r="N4835" t="s">
        <v>1914</v>
      </c>
      <c r="O4835" t="str">
        <f t="shared" si="162"/>
        <v>, Zinc, Lead</v>
      </c>
      <c r="P4835" t="s">
        <v>204</v>
      </c>
      <c r="S4835" t="s">
        <v>60</v>
      </c>
      <c r="AB4835" t="s">
        <v>9378</v>
      </c>
      <c r="AD4835" t="s">
        <v>54</v>
      </c>
      <c r="AM4835">
        <v>1880</v>
      </c>
      <c r="AT4835" s="3">
        <f t="shared" si="161"/>
        <v>67.294036649582765</v>
      </c>
    </row>
    <row r="4836" spans="1:46" x14ac:dyDescent="0.2">
      <c r="A4836" s="1">
        <v>10180884</v>
      </c>
      <c r="C4836">
        <v>550950031</v>
      </c>
      <c r="D4836" s="1" t="s">
        <v>9379</v>
      </c>
      <c r="E4836" s="1">
        <v>45.657490000000003</v>
      </c>
      <c r="F4836" s="1">
        <v>-92.507990000000007</v>
      </c>
      <c r="G4836" t="s">
        <v>45</v>
      </c>
      <c r="H4836" t="s">
        <v>46</v>
      </c>
      <c r="I4836" s="1" t="s">
        <v>57</v>
      </c>
      <c r="J4836" s="1" t="s">
        <v>2050</v>
      </c>
      <c r="K4836" t="s">
        <v>49</v>
      </c>
      <c r="L4836" t="s">
        <v>59</v>
      </c>
      <c r="O4836" s="1" t="str">
        <f t="shared" si="162"/>
        <v>Sand and Gravel, Construction</v>
      </c>
      <c r="P4836" s="1" t="s">
        <v>51</v>
      </c>
      <c r="S4836" s="1" t="s">
        <v>144</v>
      </c>
      <c r="AD4836" s="1" t="s">
        <v>54</v>
      </c>
      <c r="AT4836" s="3">
        <f t="shared" si="161"/>
        <v>193.5141418790646</v>
      </c>
    </row>
    <row r="4837" spans="1:46" x14ac:dyDescent="0.2">
      <c r="A4837" s="1">
        <v>10180885</v>
      </c>
      <c r="C4837">
        <v>551090099</v>
      </c>
      <c r="D4837" s="1" t="s">
        <v>9380</v>
      </c>
      <c r="E4837" s="1">
        <v>45.06109</v>
      </c>
      <c r="F4837" s="1">
        <v>-92.158779999999993</v>
      </c>
      <c r="G4837" t="s">
        <v>45</v>
      </c>
      <c r="H4837" t="s">
        <v>46</v>
      </c>
      <c r="I4837" s="1" t="s">
        <v>57</v>
      </c>
      <c r="J4837" s="1" t="s">
        <v>5991</v>
      </c>
      <c r="K4837" t="s">
        <v>49</v>
      </c>
      <c r="L4837" t="s">
        <v>50</v>
      </c>
      <c r="O4837" s="1" t="str">
        <f t="shared" si="162"/>
        <v>Stone, Crushed/Broken</v>
      </c>
      <c r="P4837" s="1" t="s">
        <v>51</v>
      </c>
      <c r="S4837" s="1" t="s">
        <v>144</v>
      </c>
      <c r="AD4837" s="1" t="s">
        <v>54</v>
      </c>
      <c r="AK4837" s="2" t="s">
        <v>9381</v>
      </c>
      <c r="AT4837" s="3">
        <f t="shared" si="161"/>
        <v>151.76911902741421</v>
      </c>
    </row>
    <row r="4838" spans="1:46" x14ac:dyDescent="0.2">
      <c r="A4838" s="1">
        <v>10180886</v>
      </c>
      <c r="C4838">
        <v>550070102</v>
      </c>
      <c r="D4838" s="1" t="s">
        <v>9382</v>
      </c>
      <c r="E4838" s="1">
        <v>46.436700000000002</v>
      </c>
      <c r="F4838" s="1">
        <v>-91.081540000000004</v>
      </c>
      <c r="G4838" t="s">
        <v>45</v>
      </c>
      <c r="H4838" t="s">
        <v>46</v>
      </c>
      <c r="I4838" s="1" t="s">
        <v>57</v>
      </c>
      <c r="J4838" s="1" t="s">
        <v>2590</v>
      </c>
      <c r="K4838" t="s">
        <v>49</v>
      </c>
      <c r="L4838" t="s">
        <v>59</v>
      </c>
      <c r="O4838" s="1" t="str">
        <f t="shared" si="162"/>
        <v>Sand and Gravel, Construction</v>
      </c>
      <c r="P4838" s="1" t="s">
        <v>51</v>
      </c>
      <c r="S4838" s="1" t="s">
        <v>144</v>
      </c>
      <c r="AD4838" s="1" t="s">
        <v>54</v>
      </c>
      <c r="AT4838" s="3">
        <f t="shared" si="161"/>
        <v>209.67508588024847</v>
      </c>
    </row>
    <row r="4839" spans="1:46" x14ac:dyDescent="0.2">
      <c r="A4839" s="1">
        <v>10180887</v>
      </c>
      <c r="C4839">
        <v>551070130</v>
      </c>
      <c r="D4839" s="1" t="s">
        <v>9383</v>
      </c>
      <c r="E4839" s="1">
        <v>45.34919</v>
      </c>
      <c r="F4839" s="1">
        <v>-91.539860000000004</v>
      </c>
      <c r="G4839" t="s">
        <v>45</v>
      </c>
      <c r="H4839" t="s">
        <v>46</v>
      </c>
      <c r="I4839" s="1" t="s">
        <v>57</v>
      </c>
      <c r="J4839" s="1" t="s">
        <v>2074</v>
      </c>
      <c r="K4839" t="s">
        <v>49</v>
      </c>
      <c r="L4839" t="s">
        <v>59</v>
      </c>
      <c r="O4839" s="1" t="str">
        <f t="shared" si="162"/>
        <v>Sand and Gravel, Construction</v>
      </c>
      <c r="P4839" s="1" t="s">
        <v>51</v>
      </c>
      <c r="S4839" s="1" t="s">
        <v>144</v>
      </c>
      <c r="AD4839" s="1" t="s">
        <v>54</v>
      </c>
      <c r="AT4839" s="3">
        <f t="shared" si="161"/>
        <v>148.64627591303682</v>
      </c>
    </row>
    <row r="4840" spans="1:46" x14ac:dyDescent="0.2">
      <c r="A4840" s="1">
        <v>10180888</v>
      </c>
      <c r="C4840">
        <v>550110251</v>
      </c>
      <c r="D4840" s="1" t="s">
        <v>9384</v>
      </c>
      <c r="E4840" s="1">
        <v>44.593899999999998</v>
      </c>
      <c r="F4840" s="1">
        <v>-91.981269999999995</v>
      </c>
      <c r="G4840" t="s">
        <v>45</v>
      </c>
      <c r="H4840" t="s">
        <v>46</v>
      </c>
      <c r="I4840" s="1" t="s">
        <v>57</v>
      </c>
      <c r="J4840" s="1" t="s">
        <v>5965</v>
      </c>
      <c r="K4840" t="s">
        <v>49</v>
      </c>
      <c r="L4840" t="s">
        <v>50</v>
      </c>
      <c r="O4840" s="1" t="str">
        <f t="shared" si="162"/>
        <v>Stone, Crushed/Broken</v>
      </c>
      <c r="P4840" s="1" t="s">
        <v>51</v>
      </c>
      <c r="S4840" s="1" t="s">
        <v>144</v>
      </c>
      <c r="AD4840" s="1" t="s">
        <v>54</v>
      </c>
      <c r="AT4840" s="3">
        <f t="shared" si="161"/>
        <v>124.06593692783375</v>
      </c>
    </row>
    <row r="4841" spans="1:46" x14ac:dyDescent="0.2">
      <c r="A4841" s="1">
        <v>10180889</v>
      </c>
      <c r="C4841">
        <v>551070119</v>
      </c>
      <c r="D4841" s="1" t="s">
        <v>9385</v>
      </c>
      <c r="E4841" s="1">
        <v>45.478900000000003</v>
      </c>
      <c r="F4841" s="1">
        <v>-90.93544</v>
      </c>
      <c r="G4841" t="s">
        <v>45</v>
      </c>
      <c r="H4841" t="s">
        <v>46</v>
      </c>
      <c r="I4841" s="1" t="s">
        <v>57</v>
      </c>
      <c r="J4841" s="1" t="s">
        <v>2074</v>
      </c>
      <c r="K4841" t="s">
        <v>49</v>
      </c>
      <c r="L4841" t="s">
        <v>59</v>
      </c>
      <c r="O4841" s="1" t="str">
        <f t="shared" si="162"/>
        <v>Sand and Gravel, Construction</v>
      </c>
      <c r="P4841" s="1" t="s">
        <v>51</v>
      </c>
      <c r="S4841" s="1" t="s">
        <v>60</v>
      </c>
      <c r="AD4841" s="1" t="s">
        <v>54</v>
      </c>
      <c r="AT4841" s="3">
        <f t="shared" si="161"/>
        <v>144.29071985245471</v>
      </c>
    </row>
    <row r="4842" spans="1:46" x14ac:dyDescent="0.2">
      <c r="A4842" s="1">
        <v>10180890</v>
      </c>
      <c r="C4842">
        <v>550330121</v>
      </c>
      <c r="D4842" s="1" t="s">
        <v>9386</v>
      </c>
      <c r="E4842" s="1">
        <v>44.723100000000002</v>
      </c>
      <c r="F4842" s="1">
        <v>-91.939369999999997</v>
      </c>
      <c r="G4842" t="s">
        <v>45</v>
      </c>
      <c r="H4842" t="s">
        <v>46</v>
      </c>
      <c r="I4842" s="1" t="s">
        <v>57</v>
      </c>
      <c r="J4842" s="1" t="s">
        <v>6049</v>
      </c>
      <c r="K4842" t="s">
        <v>49</v>
      </c>
      <c r="L4842" t="s">
        <v>50</v>
      </c>
      <c r="O4842" s="1" t="str">
        <f t="shared" si="162"/>
        <v>Stone, Crushed/Broken</v>
      </c>
      <c r="P4842" s="1" t="s">
        <v>51</v>
      </c>
      <c r="S4842" s="1" t="s">
        <v>60</v>
      </c>
      <c r="AD4842" s="1" t="s">
        <v>54</v>
      </c>
      <c r="AK4842" s="2" t="s">
        <v>9387</v>
      </c>
      <c r="AT4842" s="3">
        <f t="shared" si="161"/>
        <v>128.04637433233003</v>
      </c>
    </row>
    <row r="4843" spans="1:46" x14ac:dyDescent="0.2">
      <c r="A4843" s="1">
        <v>10180892</v>
      </c>
      <c r="C4843">
        <v>550930002</v>
      </c>
      <c r="D4843" s="1" t="s">
        <v>9388</v>
      </c>
      <c r="E4843" s="1">
        <v>44.720300000000002</v>
      </c>
      <c r="F4843" s="1">
        <v>-92.186580000000006</v>
      </c>
      <c r="G4843" t="s">
        <v>45</v>
      </c>
      <c r="H4843" t="s">
        <v>46</v>
      </c>
      <c r="I4843" s="1" t="s">
        <v>57</v>
      </c>
      <c r="J4843" s="1" t="s">
        <v>6020</v>
      </c>
      <c r="K4843" t="s">
        <v>49</v>
      </c>
      <c r="L4843" t="s">
        <v>50</v>
      </c>
      <c r="O4843" s="1" t="str">
        <f t="shared" si="162"/>
        <v>Stone, Crushed/Broken</v>
      </c>
      <c r="P4843" s="1" t="s">
        <v>51</v>
      </c>
      <c r="S4843" s="1" t="s">
        <v>60</v>
      </c>
      <c r="AB4843" s="1" t="s">
        <v>7674</v>
      </c>
      <c r="AD4843" s="1" t="s">
        <v>54</v>
      </c>
      <c r="AT4843" s="3">
        <f t="shared" si="161"/>
        <v>137.3800100405409</v>
      </c>
    </row>
    <row r="4844" spans="1:46" x14ac:dyDescent="0.2">
      <c r="A4844" s="1">
        <v>10180893</v>
      </c>
      <c r="C4844">
        <v>550750098</v>
      </c>
      <c r="D4844" s="1" t="s">
        <v>9389</v>
      </c>
      <c r="E4844" s="1">
        <v>45.266399999999997</v>
      </c>
      <c r="F4844" s="1">
        <v>-87.758619999999993</v>
      </c>
      <c r="G4844" t="s">
        <v>45</v>
      </c>
      <c r="H4844" t="s">
        <v>46</v>
      </c>
      <c r="I4844" s="1" t="s">
        <v>57</v>
      </c>
      <c r="J4844" s="1" t="s">
        <v>149</v>
      </c>
      <c r="K4844" t="s">
        <v>49</v>
      </c>
      <c r="L4844" t="s">
        <v>59</v>
      </c>
      <c r="O4844" s="1" t="str">
        <f t="shared" si="162"/>
        <v>Sand and Gravel, Construction</v>
      </c>
      <c r="P4844" s="1" t="s">
        <v>51</v>
      </c>
      <c r="S4844" s="1" t="s">
        <v>60</v>
      </c>
      <c r="AD4844" s="1" t="s">
        <v>54</v>
      </c>
      <c r="AT4844" s="3">
        <f t="shared" si="161"/>
        <v>164.74358162976409</v>
      </c>
    </row>
    <row r="4845" spans="1:46" x14ac:dyDescent="0.2">
      <c r="A4845" s="1">
        <v>10180894</v>
      </c>
      <c r="C4845">
        <v>551070014</v>
      </c>
      <c r="D4845" s="1" t="s">
        <v>9390</v>
      </c>
      <c r="E4845" s="1">
        <v>45.5244</v>
      </c>
      <c r="F4845" s="1">
        <v>-90.842929999999996</v>
      </c>
      <c r="G4845" t="s">
        <v>45</v>
      </c>
      <c r="H4845" t="s">
        <v>46</v>
      </c>
      <c r="I4845" s="1" t="s">
        <v>57</v>
      </c>
      <c r="J4845" s="1" t="s">
        <v>2074</v>
      </c>
      <c r="K4845" t="s">
        <v>49</v>
      </c>
      <c r="L4845" t="s">
        <v>59</v>
      </c>
      <c r="O4845" s="1" t="str">
        <f t="shared" si="162"/>
        <v>Sand and Gravel, Construction</v>
      </c>
      <c r="P4845" s="1" t="s">
        <v>51</v>
      </c>
      <c r="S4845" s="1" t="s">
        <v>60</v>
      </c>
      <c r="AD4845" s="1" t="s">
        <v>54</v>
      </c>
      <c r="AT4845" s="3">
        <f t="shared" si="161"/>
        <v>145.90568753604364</v>
      </c>
    </row>
    <row r="4846" spans="1:46" customFormat="1" hidden="1" x14ac:dyDescent="0.2">
      <c r="A4846">
        <v>10180895</v>
      </c>
      <c r="C4846">
        <v>550490336</v>
      </c>
      <c r="D4846" t="s">
        <v>6055</v>
      </c>
      <c r="E4846">
        <v>42.915010000000002</v>
      </c>
      <c r="F4846">
        <v>-90.21481</v>
      </c>
      <c r="G4846" t="s">
        <v>45</v>
      </c>
      <c r="H4846" t="s">
        <v>46</v>
      </c>
      <c r="I4846" t="s">
        <v>57</v>
      </c>
      <c r="J4846" t="s">
        <v>1378</v>
      </c>
      <c r="K4846" t="s">
        <v>140</v>
      </c>
      <c r="L4846" t="s">
        <v>164</v>
      </c>
      <c r="O4846" t="str">
        <f t="shared" si="162"/>
        <v>Lead</v>
      </c>
      <c r="P4846" t="s">
        <v>51</v>
      </c>
      <c r="S4846" t="s">
        <v>60</v>
      </c>
      <c r="AD4846" t="s">
        <v>54</v>
      </c>
      <c r="AT4846" s="3">
        <f t="shared" si="161"/>
        <v>41.841504681920263</v>
      </c>
    </row>
    <row r="4847" spans="1:46" x14ac:dyDescent="0.2">
      <c r="A4847" s="1">
        <v>10180896</v>
      </c>
      <c r="C4847">
        <v>550850043</v>
      </c>
      <c r="D4847" s="1" t="s">
        <v>9391</v>
      </c>
      <c r="E4847" s="1">
        <v>45.650599999999997</v>
      </c>
      <c r="F4847" s="1">
        <v>-89.477879999999999</v>
      </c>
      <c r="G4847" t="s">
        <v>45</v>
      </c>
      <c r="H4847" t="s">
        <v>46</v>
      </c>
      <c r="I4847" s="1" t="s">
        <v>57</v>
      </c>
      <c r="J4847" s="1" t="s">
        <v>1385</v>
      </c>
      <c r="K4847" t="s">
        <v>49</v>
      </c>
      <c r="L4847" t="s">
        <v>59</v>
      </c>
      <c r="O4847" s="1" t="str">
        <f t="shared" si="162"/>
        <v>Sand and Gravel, Construction</v>
      </c>
      <c r="P4847" s="1" t="s">
        <v>51</v>
      </c>
      <c r="S4847" s="1" t="s">
        <v>144</v>
      </c>
      <c r="AD4847" s="1" t="s">
        <v>54</v>
      </c>
      <c r="AT4847" s="3">
        <f t="shared" si="161"/>
        <v>150.79669300383352</v>
      </c>
    </row>
    <row r="4848" spans="1:46" x14ac:dyDescent="0.2">
      <c r="A4848" s="1">
        <v>10180899</v>
      </c>
      <c r="C4848">
        <v>550990106</v>
      </c>
      <c r="D4848" s="1" t="s">
        <v>9392</v>
      </c>
      <c r="E4848" s="1">
        <v>45.465299999999999</v>
      </c>
      <c r="F4848" s="1">
        <v>-90.353210000000004</v>
      </c>
      <c r="G4848" t="s">
        <v>45</v>
      </c>
      <c r="H4848" t="s">
        <v>46</v>
      </c>
      <c r="I4848" s="1" t="s">
        <v>57</v>
      </c>
      <c r="J4848" s="1" t="s">
        <v>2096</v>
      </c>
      <c r="K4848" t="s">
        <v>49</v>
      </c>
      <c r="L4848" t="s">
        <v>59</v>
      </c>
      <c r="O4848" s="1" t="str">
        <f t="shared" si="162"/>
        <v>Sand and Gravel, Construction</v>
      </c>
      <c r="P4848" s="1" t="s">
        <v>51</v>
      </c>
      <c r="S4848" s="1" t="s">
        <v>60</v>
      </c>
      <c r="AD4848" s="1" t="s">
        <v>54</v>
      </c>
      <c r="AT4848" s="3">
        <f t="shared" si="161"/>
        <v>136.90040423220864</v>
      </c>
    </row>
    <row r="4849" spans="1:46" x14ac:dyDescent="0.2">
      <c r="A4849" s="1">
        <v>10180900</v>
      </c>
      <c r="C4849">
        <v>550930053</v>
      </c>
      <c r="D4849" s="1" t="s">
        <v>9393</v>
      </c>
      <c r="E4849" s="1">
        <v>44.81279</v>
      </c>
      <c r="F4849" s="1">
        <v>-92.516890000000004</v>
      </c>
      <c r="G4849" t="s">
        <v>45</v>
      </c>
      <c r="H4849" t="s">
        <v>46</v>
      </c>
      <c r="I4849" s="1" t="s">
        <v>57</v>
      </c>
      <c r="J4849" s="1" t="s">
        <v>6020</v>
      </c>
      <c r="K4849" t="s">
        <v>49</v>
      </c>
      <c r="L4849" t="s">
        <v>59</v>
      </c>
      <c r="O4849" s="1" t="str">
        <f t="shared" si="162"/>
        <v>Sand and Gravel, Construction</v>
      </c>
      <c r="P4849" s="1" t="s">
        <v>51</v>
      </c>
      <c r="S4849" s="1" t="s">
        <v>60</v>
      </c>
      <c r="AD4849" s="1" t="s">
        <v>54</v>
      </c>
      <c r="AT4849" s="3">
        <f t="shared" si="161"/>
        <v>154.23819476978605</v>
      </c>
    </row>
    <row r="4850" spans="1:46" x14ac:dyDescent="0.2">
      <c r="A4850" s="1">
        <v>10180901</v>
      </c>
      <c r="C4850">
        <v>550670046</v>
      </c>
      <c r="D4850" s="1" t="s">
        <v>9394</v>
      </c>
      <c r="E4850" s="1">
        <v>45.055799999999998</v>
      </c>
      <c r="F4850" s="1">
        <v>-89.204769999999996</v>
      </c>
      <c r="G4850" t="s">
        <v>45</v>
      </c>
      <c r="H4850" t="s">
        <v>46</v>
      </c>
      <c r="I4850" s="1" t="s">
        <v>57</v>
      </c>
      <c r="J4850" s="1" t="s">
        <v>6200</v>
      </c>
      <c r="K4850" t="s">
        <v>49</v>
      </c>
      <c r="L4850" t="s">
        <v>59</v>
      </c>
      <c r="O4850" s="1" t="str">
        <f t="shared" si="162"/>
        <v>Sand and Gravel, Construction</v>
      </c>
      <c r="P4850" s="1" t="s">
        <v>51</v>
      </c>
      <c r="S4850" s="1" t="s">
        <v>60</v>
      </c>
      <c r="AD4850" s="1" t="s">
        <v>54</v>
      </c>
      <c r="AT4850" s="3">
        <f t="shared" si="161"/>
        <v>114.46570783430738</v>
      </c>
    </row>
    <row r="4851" spans="1:46" customFormat="1" hidden="1" x14ac:dyDescent="0.2">
      <c r="A4851">
        <v>10180904</v>
      </c>
      <c r="C4851">
        <v>550490288</v>
      </c>
      <c r="D4851" t="s">
        <v>9395</v>
      </c>
      <c r="E4851">
        <v>42.938310000000001</v>
      </c>
      <c r="F4851">
        <v>-90.232010000000002</v>
      </c>
      <c r="G4851" t="s">
        <v>45</v>
      </c>
      <c r="H4851" t="s">
        <v>46</v>
      </c>
      <c r="I4851" t="s">
        <v>57</v>
      </c>
      <c r="J4851" t="s">
        <v>1378</v>
      </c>
      <c r="K4851" t="s">
        <v>140</v>
      </c>
      <c r="L4851" t="s">
        <v>164</v>
      </c>
      <c r="O4851" t="str">
        <f t="shared" si="162"/>
        <v>Lead</v>
      </c>
      <c r="P4851" t="s">
        <v>51</v>
      </c>
      <c r="S4851" t="s">
        <v>60</v>
      </c>
      <c r="AD4851" t="s">
        <v>54</v>
      </c>
      <c r="AT4851" s="3">
        <f t="shared" si="161"/>
        <v>40.529045741198658</v>
      </c>
    </row>
    <row r="4852" spans="1:46" x14ac:dyDescent="0.2">
      <c r="A4852" s="1">
        <v>10180909</v>
      </c>
      <c r="C4852">
        <v>550310007</v>
      </c>
      <c r="D4852" s="1" t="s">
        <v>9396</v>
      </c>
      <c r="E4852" s="1">
        <v>46.930590000000002</v>
      </c>
      <c r="F4852" s="1">
        <v>-91.899069999999995</v>
      </c>
      <c r="G4852" t="s">
        <v>45</v>
      </c>
      <c r="H4852" t="s">
        <v>46</v>
      </c>
      <c r="I4852" s="1" t="s">
        <v>57</v>
      </c>
      <c r="J4852" s="1" t="s">
        <v>2053</v>
      </c>
      <c r="K4852" t="s">
        <v>49</v>
      </c>
      <c r="L4852" t="s">
        <v>50</v>
      </c>
      <c r="O4852" s="1" t="str">
        <f t="shared" si="162"/>
        <v>Stone, Crushed/Broken</v>
      </c>
      <c r="P4852" s="1" t="s">
        <v>51</v>
      </c>
      <c r="S4852" s="1" t="s">
        <v>60</v>
      </c>
      <c r="AB4852" s="1" t="s">
        <v>7989</v>
      </c>
      <c r="AD4852" s="1" t="s">
        <v>54</v>
      </c>
      <c r="AT4852" s="3">
        <f t="shared" si="161"/>
        <v>254.39459390652922</v>
      </c>
    </row>
    <row r="4853" spans="1:46" customFormat="1" hidden="1" x14ac:dyDescent="0.2">
      <c r="A4853">
        <v>10180911</v>
      </c>
      <c r="C4853">
        <v>550390013</v>
      </c>
      <c r="D4853" t="s">
        <v>9397</v>
      </c>
      <c r="E4853">
        <v>43.1708</v>
      </c>
      <c r="F4853">
        <v>-88.559749999999994</v>
      </c>
      <c r="G4853" t="s">
        <v>45</v>
      </c>
      <c r="H4853" t="s">
        <v>46</v>
      </c>
      <c r="I4853" t="s">
        <v>57</v>
      </c>
      <c r="J4853" t="s">
        <v>6104</v>
      </c>
      <c r="K4853" t="s">
        <v>49</v>
      </c>
      <c r="L4853" t="s">
        <v>1323</v>
      </c>
      <c r="O4853" t="str">
        <f t="shared" si="162"/>
        <v>Clay</v>
      </c>
      <c r="P4853" t="s">
        <v>51</v>
      </c>
      <c r="S4853" t="s">
        <v>52</v>
      </c>
      <c r="AD4853" t="s">
        <v>54</v>
      </c>
      <c r="AT4853" s="3">
        <f t="shared" si="161"/>
        <v>75.868258825657449</v>
      </c>
    </row>
    <row r="4854" spans="1:46" ht="25.5" x14ac:dyDescent="0.2">
      <c r="A4854" s="1">
        <v>10180912</v>
      </c>
      <c r="C4854">
        <v>550070074</v>
      </c>
      <c r="D4854" s="1" t="s">
        <v>9398</v>
      </c>
      <c r="E4854" s="1">
        <v>46.579700000000003</v>
      </c>
      <c r="F4854" s="1">
        <v>-91.093440000000001</v>
      </c>
      <c r="G4854" t="s">
        <v>45</v>
      </c>
      <c r="H4854" t="s">
        <v>46</v>
      </c>
      <c r="I4854" s="1" t="s">
        <v>57</v>
      </c>
      <c r="J4854" s="1" t="s">
        <v>2590</v>
      </c>
      <c r="K4854" t="s">
        <v>49</v>
      </c>
      <c r="L4854" t="s">
        <v>59</v>
      </c>
      <c r="O4854" s="1" t="str">
        <f t="shared" si="162"/>
        <v>Sand and Gravel, Construction</v>
      </c>
      <c r="P4854" s="1" t="s">
        <v>51</v>
      </c>
      <c r="S4854" s="1" t="s">
        <v>144</v>
      </c>
      <c r="AD4854" s="1" t="s">
        <v>54</v>
      </c>
      <c r="AK4854" s="2" t="s">
        <v>9399</v>
      </c>
      <c r="AT4854" s="3">
        <f t="shared" si="161"/>
        <v>219.37467179715591</v>
      </c>
    </row>
    <row r="4855" spans="1:46" x14ac:dyDescent="0.2">
      <c r="A4855" s="1">
        <v>10180913</v>
      </c>
      <c r="C4855">
        <v>550870067</v>
      </c>
      <c r="D4855" s="1" t="s">
        <v>9400</v>
      </c>
      <c r="E4855" s="1">
        <v>44.416899999999998</v>
      </c>
      <c r="F4855" s="1">
        <v>-88.555350000000004</v>
      </c>
      <c r="G4855" t="s">
        <v>45</v>
      </c>
      <c r="H4855" t="s">
        <v>46</v>
      </c>
      <c r="I4855" s="1" t="s">
        <v>57</v>
      </c>
      <c r="J4855" s="1" t="s">
        <v>6075</v>
      </c>
      <c r="K4855" t="s">
        <v>49</v>
      </c>
      <c r="L4855" t="s">
        <v>59</v>
      </c>
      <c r="O4855" s="1" t="str">
        <f t="shared" si="162"/>
        <v>Sand and Gravel, Construction</v>
      </c>
      <c r="P4855" s="1" t="s">
        <v>51</v>
      </c>
      <c r="S4855" s="1" t="s">
        <v>60</v>
      </c>
      <c r="AD4855" s="1" t="s">
        <v>54</v>
      </c>
      <c r="AT4855" s="3">
        <f t="shared" si="161"/>
        <v>95.789030399356079</v>
      </c>
    </row>
    <row r="4856" spans="1:46" x14ac:dyDescent="0.2">
      <c r="A4856" s="1">
        <v>10180914</v>
      </c>
      <c r="C4856">
        <v>550050119</v>
      </c>
      <c r="D4856" s="1" t="s">
        <v>9401</v>
      </c>
      <c r="E4856" s="1">
        <v>45.428289999999997</v>
      </c>
      <c r="F4856" s="1">
        <v>-91.771870000000007</v>
      </c>
      <c r="G4856" t="s">
        <v>45</v>
      </c>
      <c r="H4856" t="s">
        <v>46</v>
      </c>
      <c r="I4856" s="1" t="s">
        <v>57</v>
      </c>
      <c r="J4856" s="1" t="s">
        <v>5978</v>
      </c>
      <c r="K4856" t="s">
        <v>49</v>
      </c>
      <c r="L4856" t="s">
        <v>59</v>
      </c>
      <c r="O4856" s="1" t="str">
        <f t="shared" si="162"/>
        <v>Sand and Gravel, Construction</v>
      </c>
      <c r="P4856" s="1" t="s">
        <v>51</v>
      </c>
      <c r="S4856" s="1" t="s">
        <v>144</v>
      </c>
      <c r="AD4856" s="1" t="s">
        <v>54</v>
      </c>
      <c r="AT4856" s="3">
        <f t="shared" si="161"/>
        <v>159.31625304501574</v>
      </c>
    </row>
    <row r="4857" spans="1:46" customFormat="1" hidden="1" x14ac:dyDescent="0.2">
      <c r="A4857">
        <v>10180915</v>
      </c>
      <c r="C4857">
        <v>550490043</v>
      </c>
      <c r="D4857" t="s">
        <v>4910</v>
      </c>
      <c r="E4857">
        <v>42.921709999999997</v>
      </c>
      <c r="F4857">
        <v>-90.288709999999995</v>
      </c>
      <c r="G4857" t="s">
        <v>45</v>
      </c>
      <c r="H4857" t="s">
        <v>46</v>
      </c>
      <c r="I4857" t="s">
        <v>57</v>
      </c>
      <c r="J4857" t="s">
        <v>1378</v>
      </c>
      <c r="K4857" t="s">
        <v>140</v>
      </c>
      <c r="N4857" t="s">
        <v>163</v>
      </c>
      <c r="O4857" t="str">
        <f t="shared" si="162"/>
        <v>, Zinc</v>
      </c>
      <c r="P4857" t="s">
        <v>204</v>
      </c>
      <c r="S4857" t="s">
        <v>60</v>
      </c>
      <c r="AB4857" t="s">
        <v>9402</v>
      </c>
      <c r="AD4857" t="s">
        <v>54</v>
      </c>
      <c r="AM4857">
        <v>1901</v>
      </c>
      <c r="AQ4857">
        <v>1840</v>
      </c>
      <c r="AT4857" s="3">
        <f t="shared" si="161"/>
        <v>42.51881852392895</v>
      </c>
    </row>
    <row r="4858" spans="1:46" x14ac:dyDescent="0.2">
      <c r="A4858" s="1">
        <v>10180916</v>
      </c>
      <c r="C4858">
        <v>550410004</v>
      </c>
      <c r="D4858" s="1" t="s">
        <v>9403</v>
      </c>
      <c r="E4858" s="1">
        <v>45.7119</v>
      </c>
      <c r="F4858" s="1">
        <v>-88.989270000000005</v>
      </c>
      <c r="G4858" t="s">
        <v>45</v>
      </c>
      <c r="H4858" t="s">
        <v>46</v>
      </c>
      <c r="I4858" s="1" t="s">
        <v>57</v>
      </c>
      <c r="J4858" s="1" t="s">
        <v>2107</v>
      </c>
      <c r="K4858" t="s">
        <v>49</v>
      </c>
      <c r="L4858" t="s">
        <v>59</v>
      </c>
      <c r="O4858" s="1" t="str">
        <f t="shared" si="162"/>
        <v>Sand and Gravel, Construction</v>
      </c>
      <c r="P4858" s="1" t="s">
        <v>51</v>
      </c>
      <c r="S4858" s="1" t="s">
        <v>52</v>
      </c>
      <c r="AB4858" s="1" t="s">
        <v>9404</v>
      </c>
      <c r="AD4858" s="1" t="s">
        <v>54</v>
      </c>
      <c r="AT4858" s="3">
        <f t="shared" si="161"/>
        <v>160.70775700072855</v>
      </c>
    </row>
    <row r="4859" spans="1:46" x14ac:dyDescent="0.2">
      <c r="A4859" s="1">
        <v>10180917</v>
      </c>
      <c r="C4859">
        <v>550930162</v>
      </c>
      <c r="D4859" s="1" t="s">
        <v>9405</v>
      </c>
      <c r="E4859" s="1">
        <v>44.826889999999999</v>
      </c>
      <c r="F4859" s="1">
        <v>-92.302080000000004</v>
      </c>
      <c r="G4859" t="s">
        <v>45</v>
      </c>
      <c r="H4859" t="s">
        <v>46</v>
      </c>
      <c r="I4859" s="1" t="s">
        <v>57</v>
      </c>
      <c r="J4859" s="1" t="s">
        <v>6020</v>
      </c>
      <c r="K4859" t="s">
        <v>49</v>
      </c>
      <c r="L4859" t="s">
        <v>59</v>
      </c>
      <c r="O4859" s="1" t="str">
        <f t="shared" si="162"/>
        <v>Sand and Gravel, Construction</v>
      </c>
      <c r="P4859" s="1" t="s">
        <v>51</v>
      </c>
      <c r="S4859" s="1" t="s">
        <v>60</v>
      </c>
      <c r="AD4859" s="1" t="s">
        <v>54</v>
      </c>
      <c r="AT4859" s="3">
        <f t="shared" si="161"/>
        <v>146.35952112525689</v>
      </c>
    </row>
    <row r="4860" spans="1:46" customFormat="1" hidden="1" x14ac:dyDescent="0.2">
      <c r="A4860">
        <v>10180918</v>
      </c>
      <c r="C4860">
        <v>550430124</v>
      </c>
      <c r="D4860" t="s">
        <v>9406</v>
      </c>
      <c r="E4860">
        <v>42.739710000000002</v>
      </c>
      <c r="F4860">
        <v>-90.461510000000004</v>
      </c>
      <c r="G4860" t="s">
        <v>45</v>
      </c>
      <c r="H4860" t="s">
        <v>46</v>
      </c>
      <c r="I4860" t="s">
        <v>57</v>
      </c>
      <c r="J4860" t="s">
        <v>3329</v>
      </c>
      <c r="K4860" t="s">
        <v>140</v>
      </c>
      <c r="L4860" t="s">
        <v>163</v>
      </c>
      <c r="N4860" t="s">
        <v>164</v>
      </c>
      <c r="O4860" t="str">
        <f t="shared" si="162"/>
        <v>Zinc, Lead</v>
      </c>
      <c r="P4860" t="s">
        <v>204</v>
      </c>
      <c r="S4860" t="s">
        <v>60</v>
      </c>
      <c r="AD4860" t="s">
        <v>54</v>
      </c>
      <c r="AT4860" s="3">
        <f t="shared" si="161"/>
        <v>57.456161495128207</v>
      </c>
    </row>
    <row r="4861" spans="1:46" x14ac:dyDescent="0.2">
      <c r="A4861" s="1">
        <v>10180919</v>
      </c>
      <c r="C4861">
        <v>550730080</v>
      </c>
      <c r="D4861" s="1" t="s">
        <v>9407</v>
      </c>
      <c r="E4861" s="1">
        <v>45.050600000000003</v>
      </c>
      <c r="F4861" s="1">
        <v>-89.693389999999994</v>
      </c>
      <c r="G4861" t="s">
        <v>45</v>
      </c>
      <c r="H4861" t="s">
        <v>46</v>
      </c>
      <c r="I4861" s="1" t="s">
        <v>57</v>
      </c>
      <c r="J4861" s="1" t="s">
        <v>2136</v>
      </c>
      <c r="K4861" t="s">
        <v>49</v>
      </c>
      <c r="L4861" t="s">
        <v>50</v>
      </c>
      <c r="O4861" s="1" t="str">
        <f t="shared" si="162"/>
        <v>Stone, Crushed/Broken</v>
      </c>
      <c r="P4861" s="1" t="s">
        <v>51</v>
      </c>
      <c r="S4861" s="1" t="s">
        <v>144</v>
      </c>
      <c r="AD4861" s="1" t="s">
        <v>54</v>
      </c>
      <c r="AT4861" s="3">
        <f t="shared" si="161"/>
        <v>108.20423215639917</v>
      </c>
    </row>
    <row r="4862" spans="1:46" x14ac:dyDescent="0.2">
      <c r="A4862" s="1">
        <v>10180921</v>
      </c>
      <c r="C4862">
        <v>550610024</v>
      </c>
      <c r="D4862" s="1" t="s">
        <v>9408</v>
      </c>
      <c r="E4862" s="1">
        <v>44.59</v>
      </c>
      <c r="F4862" s="1">
        <v>-87.490009999999998</v>
      </c>
      <c r="G4862" t="s">
        <v>45</v>
      </c>
      <c r="H4862" t="s">
        <v>46</v>
      </c>
      <c r="I4862" s="1" t="s">
        <v>57</v>
      </c>
      <c r="J4862" s="1" t="s">
        <v>6038</v>
      </c>
      <c r="K4862" t="s">
        <v>49</v>
      </c>
      <c r="L4862" t="s">
        <v>59</v>
      </c>
      <c r="O4862" s="1" t="str">
        <f t="shared" si="162"/>
        <v>Sand and Gravel, Construction</v>
      </c>
      <c r="P4862" s="1" t="s">
        <v>51</v>
      </c>
      <c r="S4862" s="1" t="s">
        <v>60</v>
      </c>
      <c r="AD4862" s="1" t="s">
        <v>54</v>
      </c>
      <c r="AT4862" s="3">
        <f t="shared" si="161"/>
        <v>145.6294198605641</v>
      </c>
    </row>
    <row r="4863" spans="1:46" x14ac:dyDescent="0.2">
      <c r="A4863" s="1">
        <v>10180922</v>
      </c>
      <c r="C4863">
        <v>550030016</v>
      </c>
      <c r="D4863" s="1" t="s">
        <v>7945</v>
      </c>
      <c r="E4863" s="1">
        <v>46.050800000000002</v>
      </c>
      <c r="F4863" s="1">
        <v>-90.439019999999999</v>
      </c>
      <c r="G4863" t="s">
        <v>45</v>
      </c>
      <c r="H4863" t="s">
        <v>46</v>
      </c>
      <c r="I4863" s="1" t="s">
        <v>57</v>
      </c>
      <c r="J4863" s="1" t="s">
        <v>2047</v>
      </c>
      <c r="K4863" t="s">
        <v>49</v>
      </c>
      <c r="L4863" t="s">
        <v>59</v>
      </c>
      <c r="O4863" s="1" t="str">
        <f t="shared" si="162"/>
        <v>Sand and Gravel, Construction</v>
      </c>
      <c r="P4863" s="1" t="s">
        <v>51</v>
      </c>
      <c r="S4863" s="1" t="s">
        <v>60</v>
      </c>
      <c r="AB4863" s="1" t="s">
        <v>9409</v>
      </c>
      <c r="AD4863" s="1" t="s">
        <v>54</v>
      </c>
      <c r="AT4863" s="3">
        <f t="shared" si="161"/>
        <v>177.5528740428561</v>
      </c>
    </row>
    <row r="4864" spans="1:46" customFormat="1" hidden="1" x14ac:dyDescent="0.2">
      <c r="A4864">
        <v>10180924</v>
      </c>
      <c r="C4864">
        <v>550710009</v>
      </c>
      <c r="D4864" t="s">
        <v>9410</v>
      </c>
      <c r="E4864">
        <v>44.165799999999997</v>
      </c>
      <c r="F4864">
        <v>-87.699420000000003</v>
      </c>
      <c r="G4864" t="s">
        <v>45</v>
      </c>
      <c r="H4864" t="s">
        <v>46</v>
      </c>
      <c r="I4864" t="s">
        <v>57</v>
      </c>
      <c r="J4864" t="s">
        <v>6603</v>
      </c>
      <c r="K4864" t="s">
        <v>49</v>
      </c>
      <c r="L4864" t="s">
        <v>6499</v>
      </c>
      <c r="O4864" t="str">
        <f t="shared" si="162"/>
        <v>Calcium</v>
      </c>
      <c r="P4864" t="s">
        <v>51</v>
      </c>
      <c r="S4864" t="s">
        <v>52</v>
      </c>
      <c r="AB4864" t="s">
        <v>9411</v>
      </c>
      <c r="AD4864" t="s">
        <v>54</v>
      </c>
      <c r="AT4864" s="3">
        <f t="shared" si="161"/>
        <v>123.54203415718436</v>
      </c>
    </row>
    <row r="4865" spans="1:46" x14ac:dyDescent="0.2">
      <c r="A4865" s="1">
        <v>10180925</v>
      </c>
      <c r="C4865">
        <v>550050054</v>
      </c>
      <c r="D4865" s="1" t="s">
        <v>9412</v>
      </c>
      <c r="E4865" s="1">
        <v>45.402189999999997</v>
      </c>
      <c r="F4865" s="1">
        <v>-91.781270000000006</v>
      </c>
      <c r="G4865" t="s">
        <v>45</v>
      </c>
      <c r="H4865" t="s">
        <v>46</v>
      </c>
      <c r="I4865" s="1" t="s">
        <v>57</v>
      </c>
      <c r="J4865" s="1" t="s">
        <v>5978</v>
      </c>
      <c r="K4865" t="s">
        <v>49</v>
      </c>
      <c r="L4865" t="s">
        <v>59</v>
      </c>
      <c r="O4865" s="1" t="str">
        <f t="shared" si="162"/>
        <v>Sand and Gravel, Construction</v>
      </c>
      <c r="P4865" s="1" t="s">
        <v>51</v>
      </c>
      <c r="S4865" s="1" t="s">
        <v>60</v>
      </c>
      <c r="AD4865" s="1" t="s">
        <v>54</v>
      </c>
      <c r="AK4865" s="2" t="s">
        <v>6179</v>
      </c>
      <c r="AT4865" s="3">
        <f t="shared" si="161"/>
        <v>158.0794125903524</v>
      </c>
    </row>
    <row r="4866" spans="1:46" x14ac:dyDescent="0.2">
      <c r="A4866" s="1">
        <v>10180926</v>
      </c>
      <c r="C4866">
        <v>550610056</v>
      </c>
      <c r="D4866" s="1" t="s">
        <v>9413</v>
      </c>
      <c r="E4866" s="1">
        <v>44.442799999999998</v>
      </c>
      <c r="F4866" s="1">
        <v>-87.60642</v>
      </c>
      <c r="G4866" t="s">
        <v>45</v>
      </c>
      <c r="H4866" t="s">
        <v>46</v>
      </c>
      <c r="I4866" s="1" t="s">
        <v>57</v>
      </c>
      <c r="J4866" s="1" t="s">
        <v>6038</v>
      </c>
      <c r="K4866" t="s">
        <v>49</v>
      </c>
      <c r="L4866" t="s">
        <v>59</v>
      </c>
      <c r="O4866" s="1" t="str">
        <f t="shared" si="162"/>
        <v>Sand and Gravel, Construction</v>
      </c>
      <c r="P4866" s="1" t="s">
        <v>51</v>
      </c>
      <c r="S4866" s="1" t="s">
        <v>60</v>
      </c>
      <c r="AD4866" s="1" t="s">
        <v>54</v>
      </c>
      <c r="AT4866" s="3">
        <f t="shared" si="161"/>
        <v>135.67388057900479</v>
      </c>
    </row>
    <row r="4867" spans="1:46" x14ac:dyDescent="0.2">
      <c r="A4867" s="1">
        <v>10180927</v>
      </c>
      <c r="C4867">
        <v>550610086</v>
      </c>
      <c r="D4867" s="1" t="s">
        <v>9414</v>
      </c>
      <c r="E4867" s="1">
        <v>44.4011</v>
      </c>
      <c r="F4867" s="1">
        <v>-87.737219999999994</v>
      </c>
      <c r="G4867" t="s">
        <v>45</v>
      </c>
      <c r="H4867" t="s">
        <v>46</v>
      </c>
      <c r="I4867" s="1" t="s">
        <v>57</v>
      </c>
      <c r="J4867" s="1" t="s">
        <v>6038</v>
      </c>
      <c r="K4867" t="s">
        <v>49</v>
      </c>
      <c r="L4867" t="s">
        <v>59</v>
      </c>
      <c r="O4867" s="1" t="str">
        <f t="shared" si="162"/>
        <v>Sand and Gravel, Construction</v>
      </c>
      <c r="P4867" s="1" t="s">
        <v>51</v>
      </c>
      <c r="S4867" s="1" t="s">
        <v>60</v>
      </c>
      <c r="AD4867" s="1" t="s">
        <v>54</v>
      </c>
      <c r="AT4867" s="3">
        <f t="shared" ref="AT4867:AT4930" si="163">(2*ATAN2(SQRT(1-(SIN(ABS(E4867-$E$1)*PI()/180/2)^2+COS($E$1*PI()/180)*COS(E4867*PI()/180)*SIN(ABS(F4867-$F$1)*PI()/180/2)^2)),SQRT(SIN(ABS(E4867-$E$1)*PI()/180/2)^2+COS($E$1*PI()/180)*COS(E4867*PI()/180)*SIN(ABS(F4867-$F$1)*PI()/180/2)^2)))*6371*0.621371</f>
        <v>128.62227188573888</v>
      </c>
    </row>
    <row r="4868" spans="1:46" x14ac:dyDescent="0.2">
      <c r="A4868" s="1">
        <v>10180928</v>
      </c>
      <c r="C4868">
        <v>550990076</v>
      </c>
      <c r="D4868" s="1" t="s">
        <v>9415</v>
      </c>
      <c r="E4868" s="1">
        <v>45.5672</v>
      </c>
      <c r="F4868" s="1">
        <v>-90.584519999999998</v>
      </c>
      <c r="G4868" t="s">
        <v>45</v>
      </c>
      <c r="H4868" t="s">
        <v>46</v>
      </c>
      <c r="I4868" s="1" t="s">
        <v>57</v>
      </c>
      <c r="J4868" s="1" t="s">
        <v>2096</v>
      </c>
      <c r="K4868" t="s">
        <v>49</v>
      </c>
      <c r="L4868" t="s">
        <v>59</v>
      </c>
      <c r="O4868" s="1" t="str">
        <f t="shared" si="162"/>
        <v>Sand and Gravel, Construction</v>
      </c>
      <c r="P4868" s="1" t="s">
        <v>51</v>
      </c>
      <c r="S4868" s="1" t="s">
        <v>60</v>
      </c>
      <c r="AD4868" s="1" t="s">
        <v>54</v>
      </c>
      <c r="AT4868" s="3">
        <f t="shared" si="163"/>
        <v>145.70095954569885</v>
      </c>
    </row>
    <row r="4869" spans="1:46" x14ac:dyDescent="0.2">
      <c r="A4869" s="1">
        <v>10180929</v>
      </c>
      <c r="C4869">
        <v>550210020</v>
      </c>
      <c r="D4869" s="1" t="s">
        <v>9416</v>
      </c>
      <c r="E4869" s="1">
        <v>43.621899999999997</v>
      </c>
      <c r="F4869" s="1">
        <v>-89.235669999999999</v>
      </c>
      <c r="G4869" t="s">
        <v>45</v>
      </c>
      <c r="H4869" t="s">
        <v>46</v>
      </c>
      <c r="I4869" s="1" t="s">
        <v>57</v>
      </c>
      <c r="J4869" s="1" t="s">
        <v>6365</v>
      </c>
      <c r="K4869" t="s">
        <v>49</v>
      </c>
      <c r="L4869" t="s">
        <v>50</v>
      </c>
      <c r="O4869" s="1" t="str">
        <f t="shared" si="162"/>
        <v>Stone, Crushed/Broken</v>
      </c>
      <c r="P4869" s="1" t="s">
        <v>51</v>
      </c>
      <c r="S4869" s="1" t="s">
        <v>60</v>
      </c>
      <c r="AB4869" s="1" t="s">
        <v>7974</v>
      </c>
      <c r="AD4869" s="1" t="s">
        <v>54</v>
      </c>
      <c r="AT4869" s="3">
        <f t="shared" si="163"/>
        <v>39.184120755877039</v>
      </c>
    </row>
    <row r="4870" spans="1:46" customFormat="1" hidden="1" x14ac:dyDescent="0.2">
      <c r="A4870">
        <v>10180930</v>
      </c>
      <c r="C4870">
        <v>550430116</v>
      </c>
      <c r="D4870" t="s">
        <v>9417</v>
      </c>
      <c r="E4870">
        <v>42.526110000000003</v>
      </c>
      <c r="F4870">
        <v>-90.575720000000004</v>
      </c>
      <c r="G4870" t="s">
        <v>45</v>
      </c>
      <c r="H4870" t="s">
        <v>46</v>
      </c>
      <c r="I4870" t="s">
        <v>57</v>
      </c>
      <c r="J4870" t="s">
        <v>3329</v>
      </c>
      <c r="K4870" t="s">
        <v>140</v>
      </c>
      <c r="L4870" t="s">
        <v>163</v>
      </c>
      <c r="N4870" t="s">
        <v>164</v>
      </c>
      <c r="O4870" t="str">
        <f t="shared" si="162"/>
        <v>Zinc, Lead</v>
      </c>
      <c r="P4870" t="s">
        <v>204</v>
      </c>
      <c r="S4870" t="s">
        <v>60</v>
      </c>
      <c r="AD4870" t="s">
        <v>54</v>
      </c>
      <c r="AT4870" s="3">
        <f t="shared" si="163"/>
        <v>73.305928705688459</v>
      </c>
    </row>
    <row r="4871" spans="1:46" x14ac:dyDescent="0.2">
      <c r="A4871" s="1">
        <v>10180933</v>
      </c>
      <c r="C4871">
        <v>550990057</v>
      </c>
      <c r="D4871" s="1" t="s">
        <v>9418</v>
      </c>
      <c r="E4871" s="1">
        <v>45.862200000000001</v>
      </c>
      <c r="F4871" s="1">
        <v>-90.403220000000005</v>
      </c>
      <c r="G4871" t="s">
        <v>45</v>
      </c>
      <c r="H4871" t="s">
        <v>46</v>
      </c>
      <c r="I4871" s="1" t="s">
        <v>57</v>
      </c>
      <c r="J4871" s="1" t="s">
        <v>2096</v>
      </c>
      <c r="K4871" t="s">
        <v>49</v>
      </c>
      <c r="L4871" t="s">
        <v>59</v>
      </c>
      <c r="O4871" s="1" t="str">
        <f t="shared" si="162"/>
        <v>Sand and Gravel, Construction</v>
      </c>
      <c r="P4871" s="1" t="s">
        <v>51</v>
      </c>
      <c r="S4871" s="1" t="s">
        <v>60</v>
      </c>
      <c r="AD4871" s="1" t="s">
        <v>54</v>
      </c>
      <c r="AK4871" s="2" t="s">
        <v>6749</v>
      </c>
      <c r="AT4871" s="3">
        <f t="shared" si="163"/>
        <v>164.40926646077776</v>
      </c>
    </row>
    <row r="4872" spans="1:46" x14ac:dyDescent="0.2">
      <c r="A4872" s="1">
        <v>10180935</v>
      </c>
      <c r="C4872">
        <v>550110015</v>
      </c>
      <c r="D4872" s="1" t="s">
        <v>9419</v>
      </c>
      <c r="E4872" s="1">
        <v>44.516100000000002</v>
      </c>
      <c r="F4872" s="1">
        <v>-91.680160000000001</v>
      </c>
      <c r="G4872" t="s">
        <v>45</v>
      </c>
      <c r="H4872" t="s">
        <v>46</v>
      </c>
      <c r="I4872" s="1" t="s">
        <v>57</v>
      </c>
      <c r="J4872" s="1" t="s">
        <v>5965</v>
      </c>
      <c r="K4872" t="s">
        <v>49</v>
      </c>
      <c r="L4872" t="s">
        <v>50</v>
      </c>
      <c r="O4872" s="1" t="str">
        <f t="shared" si="162"/>
        <v>Stone, Crushed/Broken</v>
      </c>
      <c r="P4872" s="1" t="s">
        <v>51</v>
      </c>
      <c r="S4872" s="1" t="s">
        <v>52</v>
      </c>
      <c r="AB4872" s="1" t="s">
        <v>9420</v>
      </c>
      <c r="AD4872" s="1" t="s">
        <v>54</v>
      </c>
      <c r="AT4872" s="3">
        <f t="shared" si="163"/>
        <v>109.08419629281615</v>
      </c>
    </row>
    <row r="4873" spans="1:46" x14ac:dyDescent="0.2">
      <c r="A4873" s="1">
        <v>10180936</v>
      </c>
      <c r="C4873">
        <v>550130021</v>
      </c>
      <c r="D4873" s="1" t="s">
        <v>8219</v>
      </c>
      <c r="E4873" s="1">
        <v>45.901890000000002</v>
      </c>
      <c r="F4873" s="1">
        <v>-92.36439</v>
      </c>
      <c r="G4873" t="s">
        <v>45</v>
      </c>
      <c r="H4873" t="s">
        <v>46</v>
      </c>
      <c r="I4873" s="1" t="s">
        <v>57</v>
      </c>
      <c r="J4873" s="1" t="s">
        <v>3378</v>
      </c>
      <c r="K4873" t="s">
        <v>49</v>
      </c>
      <c r="L4873" t="s">
        <v>59</v>
      </c>
      <c r="O4873" s="1" t="str">
        <f t="shared" si="162"/>
        <v>Sand and Gravel, Construction</v>
      </c>
      <c r="P4873" s="1" t="s">
        <v>51</v>
      </c>
      <c r="S4873" s="1" t="s">
        <v>52</v>
      </c>
      <c r="AD4873" s="1" t="s">
        <v>54</v>
      </c>
      <c r="AT4873" s="3">
        <f t="shared" si="163"/>
        <v>202.52231801404912</v>
      </c>
    </row>
    <row r="4874" spans="1:46" x14ac:dyDescent="0.2">
      <c r="A4874" s="1">
        <v>10180937</v>
      </c>
      <c r="C4874">
        <v>550730004</v>
      </c>
      <c r="D4874" s="1" t="s">
        <v>9421</v>
      </c>
      <c r="E4874" s="1">
        <v>44.803600000000003</v>
      </c>
      <c r="F4874" s="1">
        <v>-89.823390000000003</v>
      </c>
      <c r="G4874" t="s">
        <v>45</v>
      </c>
      <c r="H4874" t="s">
        <v>46</v>
      </c>
      <c r="I4874" s="1" t="s">
        <v>57</v>
      </c>
      <c r="J4874" s="1" t="s">
        <v>2136</v>
      </c>
      <c r="K4874" t="s">
        <v>49</v>
      </c>
      <c r="L4874" t="s">
        <v>50</v>
      </c>
      <c r="O4874" s="1" t="str">
        <f t="shared" si="162"/>
        <v>Stone, Crushed/Broken</v>
      </c>
      <c r="P4874" s="1" t="s">
        <v>51</v>
      </c>
      <c r="S4874" s="1" t="s">
        <v>52</v>
      </c>
      <c r="AB4874" s="1" t="s">
        <v>9422</v>
      </c>
      <c r="AD4874" s="1" t="s">
        <v>54</v>
      </c>
      <c r="AT4874" s="3">
        <f t="shared" si="163"/>
        <v>90.494490857567243</v>
      </c>
    </row>
    <row r="4875" spans="1:46" x14ac:dyDescent="0.2">
      <c r="A4875" s="1">
        <v>10180939</v>
      </c>
      <c r="C4875">
        <v>550050063</v>
      </c>
      <c r="D4875" s="1" t="s">
        <v>9423</v>
      </c>
      <c r="E4875" s="1">
        <v>45.40719</v>
      </c>
      <c r="F4875" s="1">
        <v>-91.735159999999993</v>
      </c>
      <c r="G4875" t="s">
        <v>45</v>
      </c>
      <c r="H4875" t="s">
        <v>46</v>
      </c>
      <c r="I4875" s="1" t="s">
        <v>57</v>
      </c>
      <c r="J4875" s="1" t="s">
        <v>5978</v>
      </c>
      <c r="K4875" t="s">
        <v>49</v>
      </c>
      <c r="L4875" t="s">
        <v>59</v>
      </c>
      <c r="O4875" s="1" t="str">
        <f t="shared" si="162"/>
        <v>Sand and Gravel, Construction</v>
      </c>
      <c r="P4875" s="1" t="s">
        <v>51</v>
      </c>
      <c r="S4875" s="1" t="s">
        <v>144</v>
      </c>
      <c r="AD4875" s="1" t="s">
        <v>54</v>
      </c>
      <c r="AT4875" s="3">
        <f t="shared" si="163"/>
        <v>157.11498523594983</v>
      </c>
    </row>
    <row r="4876" spans="1:46" x14ac:dyDescent="0.2">
      <c r="A4876" s="1">
        <v>10180940</v>
      </c>
      <c r="C4876">
        <v>550730113</v>
      </c>
      <c r="D4876" s="1" t="s">
        <v>9424</v>
      </c>
      <c r="E4876" s="1">
        <v>44.94</v>
      </c>
      <c r="F4876" s="1">
        <v>-90.117009999999993</v>
      </c>
      <c r="G4876" t="s">
        <v>45</v>
      </c>
      <c r="H4876" t="s">
        <v>46</v>
      </c>
      <c r="I4876" s="1" t="s">
        <v>57</v>
      </c>
      <c r="J4876" s="1" t="s">
        <v>2136</v>
      </c>
      <c r="K4876" t="s">
        <v>49</v>
      </c>
      <c r="L4876" t="s">
        <v>50</v>
      </c>
      <c r="O4876" s="1" t="str">
        <f t="shared" si="162"/>
        <v>Stone, Crushed/Broken</v>
      </c>
      <c r="P4876" s="1" t="s">
        <v>51</v>
      </c>
      <c r="S4876" s="1" t="s">
        <v>144</v>
      </c>
      <c r="AD4876" s="1" t="s">
        <v>54</v>
      </c>
      <c r="AT4876" s="3">
        <f t="shared" si="163"/>
        <v>99.662882767727268</v>
      </c>
    </row>
    <row r="4877" spans="1:46" customFormat="1" hidden="1" x14ac:dyDescent="0.2">
      <c r="A4877">
        <v>10180943</v>
      </c>
      <c r="C4877">
        <v>550319004</v>
      </c>
      <c r="D4877" t="s">
        <v>9425</v>
      </c>
      <c r="E4877">
        <v>46.694389999999999</v>
      </c>
      <c r="F4877">
        <v>-92.070980000000006</v>
      </c>
      <c r="G4877" t="s">
        <v>45</v>
      </c>
      <c r="H4877" t="s">
        <v>46</v>
      </c>
      <c r="I4877" t="s">
        <v>57</v>
      </c>
      <c r="J4877" t="s">
        <v>2053</v>
      </c>
      <c r="K4877" t="s">
        <v>49</v>
      </c>
      <c r="L4877" t="s">
        <v>9426</v>
      </c>
      <c r="O4877" t="str">
        <f t="shared" si="162"/>
        <v>Sulfur</v>
      </c>
      <c r="P4877" t="s">
        <v>5265</v>
      </c>
      <c r="S4877" t="s">
        <v>5215</v>
      </c>
      <c r="AD4877" t="s">
        <v>54</v>
      </c>
      <c r="AT4877" s="3">
        <f t="shared" si="163"/>
        <v>242.70332393622027</v>
      </c>
    </row>
    <row r="4878" spans="1:46" x14ac:dyDescent="0.2">
      <c r="A4878" s="1">
        <v>10180944</v>
      </c>
      <c r="C4878">
        <v>550110094</v>
      </c>
      <c r="D4878" s="1" t="s">
        <v>9427</v>
      </c>
      <c r="E4878" s="1">
        <v>44.5458</v>
      </c>
      <c r="F4878" s="1">
        <v>-91.760459999999995</v>
      </c>
      <c r="G4878" t="s">
        <v>45</v>
      </c>
      <c r="H4878" t="s">
        <v>46</v>
      </c>
      <c r="I4878" s="1" t="s">
        <v>57</v>
      </c>
      <c r="J4878" s="1" t="s">
        <v>5965</v>
      </c>
      <c r="K4878" t="s">
        <v>49</v>
      </c>
      <c r="L4878" t="s">
        <v>50</v>
      </c>
      <c r="O4878" s="1" t="str">
        <f t="shared" si="162"/>
        <v>Stone, Crushed/Broken</v>
      </c>
      <c r="P4878" s="1" t="s">
        <v>51</v>
      </c>
      <c r="S4878" s="1" t="s">
        <v>144</v>
      </c>
      <c r="AD4878" s="1" t="s">
        <v>54</v>
      </c>
      <c r="AK4878" s="2" t="s">
        <v>5989</v>
      </c>
      <c r="AT4878" s="3">
        <f t="shared" si="163"/>
        <v>113.44606815011532</v>
      </c>
    </row>
    <row r="4879" spans="1:46" customFormat="1" hidden="1" x14ac:dyDescent="0.2">
      <c r="A4879">
        <v>10180945</v>
      </c>
      <c r="C4879">
        <v>550650053</v>
      </c>
      <c r="D4879" t="s">
        <v>4160</v>
      </c>
      <c r="E4879">
        <v>42.548310000000001</v>
      </c>
      <c r="F4879">
        <v>-90.422309999999996</v>
      </c>
      <c r="G4879" t="s">
        <v>45</v>
      </c>
      <c r="H4879" t="s">
        <v>46</v>
      </c>
      <c r="I4879" t="s">
        <v>57</v>
      </c>
      <c r="J4879" t="s">
        <v>252</v>
      </c>
      <c r="K4879" t="s">
        <v>140</v>
      </c>
      <c r="N4879" t="s">
        <v>1965</v>
      </c>
      <c r="O4879" t="str">
        <f t="shared" si="162"/>
        <v>, Lead, Zinc</v>
      </c>
      <c r="P4879" t="s">
        <v>204</v>
      </c>
      <c r="S4879" t="s">
        <v>60</v>
      </c>
      <c r="AD4879" t="s">
        <v>54</v>
      </c>
      <c r="AM4879">
        <v>1928</v>
      </c>
      <c r="AQ4879">
        <v>1927</v>
      </c>
      <c r="AT4879" s="3">
        <f t="shared" si="163"/>
        <v>69.128668892955076</v>
      </c>
    </row>
    <row r="4880" spans="1:46" customFormat="1" hidden="1" x14ac:dyDescent="0.2">
      <c r="A4880">
        <v>10180947</v>
      </c>
      <c r="C4880">
        <v>550650168</v>
      </c>
      <c r="D4880" t="s">
        <v>4052</v>
      </c>
      <c r="E4880">
        <v>42.810609999999997</v>
      </c>
      <c r="F4880">
        <v>-90.245410000000007</v>
      </c>
      <c r="G4880" t="s">
        <v>45</v>
      </c>
      <c r="H4880" t="s">
        <v>46</v>
      </c>
      <c r="I4880" t="s">
        <v>57</v>
      </c>
      <c r="J4880" t="s">
        <v>252</v>
      </c>
      <c r="K4880" t="s">
        <v>140</v>
      </c>
      <c r="N4880" t="s">
        <v>1914</v>
      </c>
      <c r="O4880" t="str">
        <f t="shared" si="162"/>
        <v>, Zinc, Lead</v>
      </c>
      <c r="P4880" t="s">
        <v>204</v>
      </c>
      <c r="S4880" t="s">
        <v>60</v>
      </c>
      <c r="AD4880" t="s">
        <v>54</v>
      </c>
      <c r="AM4880">
        <v>1942</v>
      </c>
      <c r="AT4880" s="3">
        <f t="shared" si="163"/>
        <v>49.21208385837862</v>
      </c>
    </row>
    <row r="4881" spans="1:46" x14ac:dyDescent="0.2">
      <c r="A4881" s="1">
        <v>10180948</v>
      </c>
      <c r="C4881">
        <v>550330057</v>
      </c>
      <c r="D4881" s="1" t="s">
        <v>9428</v>
      </c>
      <c r="E4881" s="1">
        <v>45.097490000000001</v>
      </c>
      <c r="F4881" s="1">
        <v>-91.724059999999994</v>
      </c>
      <c r="G4881" t="s">
        <v>45</v>
      </c>
      <c r="H4881" t="s">
        <v>46</v>
      </c>
      <c r="I4881" s="1" t="s">
        <v>57</v>
      </c>
      <c r="J4881" s="1" t="s">
        <v>6049</v>
      </c>
      <c r="K4881" t="s">
        <v>49</v>
      </c>
      <c r="L4881" t="s">
        <v>59</v>
      </c>
      <c r="O4881" s="1" t="str">
        <f t="shared" si="162"/>
        <v>Sand and Gravel, Construction</v>
      </c>
      <c r="P4881" s="1" t="s">
        <v>51</v>
      </c>
      <c r="S4881" s="1" t="s">
        <v>144</v>
      </c>
      <c r="AD4881" s="1" t="s">
        <v>54</v>
      </c>
      <c r="AT4881" s="3">
        <f t="shared" si="163"/>
        <v>139.46077568967047</v>
      </c>
    </row>
    <row r="4882" spans="1:46" x14ac:dyDescent="0.2">
      <c r="A4882" s="1">
        <v>10180950</v>
      </c>
      <c r="C4882">
        <v>550430013</v>
      </c>
      <c r="D4882" s="1" t="s">
        <v>9429</v>
      </c>
      <c r="E4882" s="1">
        <v>42.704709999999999</v>
      </c>
      <c r="F4882" s="1">
        <v>-90.948729999999998</v>
      </c>
      <c r="G4882" t="s">
        <v>45</v>
      </c>
      <c r="H4882" t="s">
        <v>46</v>
      </c>
      <c r="I4882" s="1" t="s">
        <v>57</v>
      </c>
      <c r="J4882" s="1" t="s">
        <v>3329</v>
      </c>
      <c r="K4882" t="s">
        <v>49</v>
      </c>
      <c r="L4882" t="s">
        <v>59</v>
      </c>
      <c r="O4882" s="1" t="str">
        <f t="shared" si="162"/>
        <v>Sand and Gravel, Construction</v>
      </c>
      <c r="P4882" s="1" t="s">
        <v>51</v>
      </c>
      <c r="S4882" s="1" t="s">
        <v>60</v>
      </c>
      <c r="AB4882" s="1" t="s">
        <v>7694</v>
      </c>
      <c r="AD4882" s="1" t="s">
        <v>54</v>
      </c>
      <c r="AT4882" s="3">
        <f t="shared" si="163"/>
        <v>72.869254361958923</v>
      </c>
    </row>
    <row r="4883" spans="1:46" x14ac:dyDescent="0.2">
      <c r="A4883" s="1">
        <v>10180951</v>
      </c>
      <c r="C4883">
        <v>550510017</v>
      </c>
      <c r="D4883" s="1" t="s">
        <v>9430</v>
      </c>
      <c r="E4883" s="1">
        <v>46.386699999999998</v>
      </c>
      <c r="F4883" s="1">
        <v>-90.157610000000005</v>
      </c>
      <c r="G4883" t="s">
        <v>45</v>
      </c>
      <c r="H4883" t="s">
        <v>46</v>
      </c>
      <c r="I4883" s="1" t="s">
        <v>57</v>
      </c>
      <c r="J4883" s="1" t="s">
        <v>265</v>
      </c>
      <c r="K4883" t="s">
        <v>49</v>
      </c>
      <c r="L4883" t="s">
        <v>59</v>
      </c>
      <c r="O4883" s="1" t="str">
        <f t="shared" si="162"/>
        <v>Sand and Gravel, Construction</v>
      </c>
      <c r="P4883" s="1" t="s">
        <v>51</v>
      </c>
      <c r="S4883" s="1" t="s">
        <v>144</v>
      </c>
      <c r="AD4883" s="1" t="s">
        <v>54</v>
      </c>
      <c r="AT4883" s="3">
        <f t="shared" si="163"/>
        <v>199.6003919412436</v>
      </c>
    </row>
    <row r="4884" spans="1:46" x14ac:dyDescent="0.2">
      <c r="A4884" s="1">
        <v>10180952</v>
      </c>
      <c r="C4884">
        <v>550750057</v>
      </c>
      <c r="D4884" s="1" t="s">
        <v>9431</v>
      </c>
      <c r="E4884" s="1">
        <v>45.223100000000002</v>
      </c>
      <c r="F4884" s="1">
        <v>-87.994429999999994</v>
      </c>
      <c r="G4884" t="s">
        <v>45</v>
      </c>
      <c r="H4884" t="s">
        <v>46</v>
      </c>
      <c r="I4884" s="1" t="s">
        <v>57</v>
      </c>
      <c r="J4884" s="1" t="s">
        <v>149</v>
      </c>
      <c r="K4884" t="s">
        <v>49</v>
      </c>
      <c r="L4884" t="s">
        <v>59</v>
      </c>
      <c r="O4884" s="1" t="str">
        <f t="shared" si="162"/>
        <v>Sand and Gravel, Construction</v>
      </c>
      <c r="P4884" s="1" t="s">
        <v>51</v>
      </c>
      <c r="S4884" s="1" t="s">
        <v>144</v>
      </c>
      <c r="AD4884" s="1" t="s">
        <v>54</v>
      </c>
      <c r="AK4884" s="2" t="s">
        <v>6042</v>
      </c>
      <c r="AT4884" s="3">
        <f t="shared" si="163"/>
        <v>154.87297371369618</v>
      </c>
    </row>
    <row r="4885" spans="1:46" x14ac:dyDescent="0.2">
      <c r="A4885" s="1">
        <v>10180956</v>
      </c>
      <c r="C4885">
        <v>550750160</v>
      </c>
      <c r="D4885" s="1" t="s">
        <v>9432</v>
      </c>
      <c r="E4885" s="1">
        <v>45.203299999999999</v>
      </c>
      <c r="F4885" s="1">
        <v>-87.740620000000007</v>
      </c>
      <c r="G4885" t="s">
        <v>45</v>
      </c>
      <c r="H4885" t="s">
        <v>46</v>
      </c>
      <c r="I4885" s="1" t="s">
        <v>57</v>
      </c>
      <c r="J4885" s="1" t="s">
        <v>149</v>
      </c>
      <c r="K4885" t="s">
        <v>49</v>
      </c>
      <c r="L4885" t="s">
        <v>59</v>
      </c>
      <c r="O4885" s="1" t="str">
        <f t="shared" si="162"/>
        <v>Sand and Gravel, Construction</v>
      </c>
      <c r="P4885" s="1" t="s">
        <v>51</v>
      </c>
      <c r="S4885" s="1" t="s">
        <v>60</v>
      </c>
      <c r="AD4885" s="1" t="s">
        <v>54</v>
      </c>
      <c r="AT4885" s="3">
        <f t="shared" si="163"/>
        <v>162.19248200011481</v>
      </c>
    </row>
    <row r="4886" spans="1:46" x14ac:dyDescent="0.2">
      <c r="A4886" s="1">
        <v>10180958</v>
      </c>
      <c r="C4886">
        <v>550950142</v>
      </c>
      <c r="D4886" s="1" t="s">
        <v>9433</v>
      </c>
      <c r="E4886" s="1">
        <v>45.338590000000003</v>
      </c>
      <c r="F4886" s="1">
        <v>-92.683000000000007</v>
      </c>
      <c r="G4886" t="s">
        <v>45</v>
      </c>
      <c r="H4886" t="s">
        <v>46</v>
      </c>
      <c r="I4886" s="1" t="s">
        <v>57</v>
      </c>
      <c r="J4886" s="1" t="s">
        <v>2050</v>
      </c>
      <c r="K4886" t="s">
        <v>49</v>
      </c>
      <c r="L4886" t="s">
        <v>59</v>
      </c>
      <c r="O4886" s="1" t="str">
        <f t="shared" si="162"/>
        <v>Sand and Gravel, Construction</v>
      </c>
      <c r="P4886" s="1" t="s">
        <v>51</v>
      </c>
      <c r="S4886" s="1" t="s">
        <v>179</v>
      </c>
      <c r="AD4886" s="1" t="s">
        <v>54</v>
      </c>
      <c r="AT4886" s="3">
        <f t="shared" si="163"/>
        <v>183.46918600795513</v>
      </c>
    </row>
    <row r="4887" spans="1:46" x14ac:dyDescent="0.2">
      <c r="A4887" s="1">
        <v>10180960</v>
      </c>
      <c r="C4887">
        <v>550130085</v>
      </c>
      <c r="D4887" s="1" t="s">
        <v>9434</v>
      </c>
      <c r="E4887" s="1">
        <v>45.68779</v>
      </c>
      <c r="F4887" s="1">
        <v>-92.670199999999994</v>
      </c>
      <c r="G4887" t="s">
        <v>45</v>
      </c>
      <c r="H4887" t="s">
        <v>46</v>
      </c>
      <c r="I4887" s="1" t="s">
        <v>57</v>
      </c>
      <c r="J4887" s="1" t="s">
        <v>3378</v>
      </c>
      <c r="K4887" t="s">
        <v>49</v>
      </c>
      <c r="L4887" t="s">
        <v>59</v>
      </c>
      <c r="O4887" s="1" t="str">
        <f t="shared" si="162"/>
        <v>Sand and Gravel, Construction</v>
      </c>
      <c r="P4887" s="1" t="s">
        <v>51</v>
      </c>
      <c r="S4887" s="1" t="s">
        <v>144</v>
      </c>
      <c r="AD4887" s="1" t="s">
        <v>54</v>
      </c>
      <c r="AK4887" s="2" t="s">
        <v>6042</v>
      </c>
      <c r="AT4887" s="3">
        <f t="shared" si="163"/>
        <v>200.25023187443887</v>
      </c>
    </row>
    <row r="4888" spans="1:46" x14ac:dyDescent="0.2">
      <c r="A4888" s="1">
        <v>10180965</v>
      </c>
      <c r="C4888">
        <v>550370005</v>
      </c>
      <c r="D4888" s="1" t="s">
        <v>9435</v>
      </c>
      <c r="E4888" s="1">
        <v>45.954700000000003</v>
      </c>
      <c r="F4888" s="1">
        <v>-88.646150000000006</v>
      </c>
      <c r="G4888" t="s">
        <v>45</v>
      </c>
      <c r="H4888" t="s">
        <v>46</v>
      </c>
      <c r="I4888" s="1" t="s">
        <v>57</v>
      </c>
      <c r="J4888" s="1" t="s">
        <v>2150</v>
      </c>
      <c r="K4888" t="s">
        <v>49</v>
      </c>
      <c r="L4888" t="s">
        <v>59</v>
      </c>
      <c r="O4888" s="1" t="str">
        <f t="shared" si="162"/>
        <v>Sand and Gravel, Construction</v>
      </c>
      <c r="P4888" s="1" t="s">
        <v>51</v>
      </c>
      <c r="S4888" s="1" t="s">
        <v>60</v>
      </c>
      <c r="AB4888" s="1" t="s">
        <v>9436</v>
      </c>
      <c r="AD4888" s="1" t="s">
        <v>54</v>
      </c>
      <c r="AT4888" s="3">
        <f t="shared" si="163"/>
        <v>182.15161636714976</v>
      </c>
    </row>
    <row r="4889" spans="1:46" x14ac:dyDescent="0.2">
      <c r="A4889" s="1">
        <v>10180966</v>
      </c>
      <c r="C4889">
        <v>550750023</v>
      </c>
      <c r="D4889" s="1" t="s">
        <v>9437</v>
      </c>
      <c r="E4889" s="1">
        <v>45.187800000000003</v>
      </c>
      <c r="F4889" s="1">
        <v>-87.772819999999996</v>
      </c>
      <c r="G4889" t="s">
        <v>45</v>
      </c>
      <c r="H4889" t="s">
        <v>46</v>
      </c>
      <c r="I4889" s="1" t="s">
        <v>57</v>
      </c>
      <c r="J4889" s="1" t="s">
        <v>149</v>
      </c>
      <c r="K4889" t="s">
        <v>49</v>
      </c>
      <c r="L4889" t="s">
        <v>59</v>
      </c>
      <c r="O4889" s="1" t="str">
        <f t="shared" ref="O4889:O4952" si="164">CONCATENATE(L4889,IF(M4889=0,"",CONCATENATE(", ",M4889)),IF(N4889=0,"",CONCATENATE(", ",N4889)))</f>
        <v>Sand and Gravel, Construction</v>
      </c>
      <c r="P4889" s="1" t="s">
        <v>51</v>
      </c>
      <c r="S4889" s="1" t="s">
        <v>60</v>
      </c>
      <c r="AD4889" s="1" t="s">
        <v>54</v>
      </c>
      <c r="AT4889" s="3">
        <f t="shared" si="163"/>
        <v>160.33167879828855</v>
      </c>
    </row>
    <row r="4890" spans="1:46" customFormat="1" hidden="1" x14ac:dyDescent="0.2">
      <c r="A4890">
        <v>10180968</v>
      </c>
      <c r="C4890">
        <v>550650070</v>
      </c>
      <c r="D4890" t="s">
        <v>3960</v>
      </c>
      <c r="E4890">
        <v>42.567509999999999</v>
      </c>
      <c r="F4890">
        <v>-90.325109999999995</v>
      </c>
      <c r="G4890" t="s">
        <v>45</v>
      </c>
      <c r="H4890" t="s">
        <v>46</v>
      </c>
      <c r="I4890" t="s">
        <v>57</v>
      </c>
      <c r="J4890" t="s">
        <v>252</v>
      </c>
      <c r="K4890" t="s">
        <v>140</v>
      </c>
      <c r="N4890" t="s">
        <v>1914</v>
      </c>
      <c r="O4890" t="str">
        <f t="shared" si="164"/>
        <v>, Zinc, Lead</v>
      </c>
      <c r="P4890" t="s">
        <v>204</v>
      </c>
      <c r="S4890" t="s">
        <v>60</v>
      </c>
      <c r="AD4890" t="s">
        <v>54</v>
      </c>
      <c r="AM4890">
        <v>1891</v>
      </c>
      <c r="AQ4890">
        <v>1891</v>
      </c>
      <c r="AT4890" s="3">
        <f t="shared" si="163"/>
        <v>66.487924378496928</v>
      </c>
    </row>
    <row r="4891" spans="1:46" x14ac:dyDescent="0.2">
      <c r="A4891" s="1">
        <v>10180969</v>
      </c>
      <c r="C4891">
        <v>550730175</v>
      </c>
      <c r="D4891" s="1" t="s">
        <v>9438</v>
      </c>
      <c r="E4891" s="1">
        <v>44.943300000000001</v>
      </c>
      <c r="F4891" s="1">
        <v>-89.865700000000004</v>
      </c>
      <c r="G4891" t="s">
        <v>45</v>
      </c>
      <c r="H4891" t="s">
        <v>46</v>
      </c>
      <c r="I4891" s="1" t="s">
        <v>57</v>
      </c>
      <c r="J4891" s="1" t="s">
        <v>2136</v>
      </c>
      <c r="K4891" t="s">
        <v>49</v>
      </c>
      <c r="L4891" t="s">
        <v>59</v>
      </c>
      <c r="O4891" s="1" t="str">
        <f t="shared" si="164"/>
        <v>Sand and Gravel, Construction</v>
      </c>
      <c r="P4891" s="1" t="s">
        <v>51</v>
      </c>
      <c r="S4891" s="1" t="s">
        <v>144</v>
      </c>
      <c r="AD4891" s="1" t="s">
        <v>54</v>
      </c>
      <c r="AT4891" s="3">
        <f t="shared" si="163"/>
        <v>99.943796633739069</v>
      </c>
    </row>
    <row r="4892" spans="1:46" x14ac:dyDescent="0.2">
      <c r="A4892" s="1">
        <v>10180971</v>
      </c>
      <c r="C4892">
        <v>550930001</v>
      </c>
      <c r="D4892" s="1" t="s">
        <v>5152</v>
      </c>
      <c r="E4892" s="1">
        <v>44.618899999999996</v>
      </c>
      <c r="F4892" s="1">
        <v>-92.187979999999996</v>
      </c>
      <c r="G4892" t="s">
        <v>45</v>
      </c>
      <c r="H4892" t="s">
        <v>46</v>
      </c>
      <c r="I4892" s="1" t="s">
        <v>57</v>
      </c>
      <c r="J4892" s="1" t="s">
        <v>6020</v>
      </c>
      <c r="K4892" t="s">
        <v>49</v>
      </c>
      <c r="L4892" t="s">
        <v>50</v>
      </c>
      <c r="O4892" s="1" t="str">
        <f t="shared" si="164"/>
        <v>Stone, Crushed/Broken</v>
      </c>
      <c r="P4892" s="1" t="s">
        <v>51</v>
      </c>
      <c r="S4892" s="1" t="s">
        <v>60</v>
      </c>
      <c r="AB4892" s="1" t="s">
        <v>7674</v>
      </c>
      <c r="AD4892" s="1" t="s">
        <v>54</v>
      </c>
      <c r="AT4892" s="3">
        <f t="shared" si="163"/>
        <v>133.32846552811026</v>
      </c>
    </row>
    <row r="4893" spans="1:46" x14ac:dyDescent="0.2">
      <c r="A4893" s="1">
        <v>10180975</v>
      </c>
      <c r="C4893">
        <v>550850020</v>
      </c>
      <c r="D4893" s="1" t="s">
        <v>9439</v>
      </c>
      <c r="E4893" s="1">
        <v>45.566899999999997</v>
      </c>
      <c r="F4893" s="1">
        <v>-89.669290000000004</v>
      </c>
      <c r="G4893" t="s">
        <v>45</v>
      </c>
      <c r="H4893" t="s">
        <v>46</v>
      </c>
      <c r="I4893" s="1" t="s">
        <v>57</v>
      </c>
      <c r="J4893" s="1" t="s">
        <v>1385</v>
      </c>
      <c r="K4893" t="s">
        <v>49</v>
      </c>
      <c r="L4893" t="s">
        <v>59</v>
      </c>
      <c r="O4893" s="1" t="str">
        <f t="shared" si="164"/>
        <v>Sand and Gravel, Construction</v>
      </c>
      <c r="P4893" s="1" t="s">
        <v>51</v>
      </c>
      <c r="S4893" s="1" t="s">
        <v>144</v>
      </c>
      <c r="AD4893" s="1" t="s">
        <v>54</v>
      </c>
      <c r="AT4893" s="3">
        <f t="shared" si="163"/>
        <v>143.73444902015305</v>
      </c>
    </row>
    <row r="4894" spans="1:46" customFormat="1" hidden="1" x14ac:dyDescent="0.2">
      <c r="A4894">
        <v>10180976</v>
      </c>
      <c r="C4894">
        <v>550950012</v>
      </c>
      <c r="D4894" t="s">
        <v>3355</v>
      </c>
      <c r="E4894">
        <v>45.695590000000003</v>
      </c>
      <c r="F4894">
        <v>-92.386290000000002</v>
      </c>
      <c r="G4894" t="s">
        <v>45</v>
      </c>
      <c r="H4894" t="s">
        <v>46</v>
      </c>
      <c r="I4894" t="s">
        <v>57</v>
      </c>
      <c r="J4894" t="s">
        <v>2050</v>
      </c>
      <c r="K4894" t="s">
        <v>140</v>
      </c>
      <c r="N4894" t="s">
        <v>142</v>
      </c>
      <c r="O4894" t="str">
        <f t="shared" si="164"/>
        <v>, Copper</v>
      </c>
      <c r="P4894" t="s">
        <v>70</v>
      </c>
      <c r="S4894" t="s">
        <v>144</v>
      </c>
      <c r="AD4894" t="s">
        <v>6032</v>
      </c>
      <c r="AT4894" s="3">
        <f t="shared" si="163"/>
        <v>191.80315533403336</v>
      </c>
    </row>
    <row r="4895" spans="1:46" x14ac:dyDescent="0.2">
      <c r="A4895" s="1">
        <v>10180977</v>
      </c>
      <c r="C4895">
        <v>550510028</v>
      </c>
      <c r="D4895" s="1" t="s">
        <v>9440</v>
      </c>
      <c r="E4895" s="1">
        <v>46.489699999999999</v>
      </c>
      <c r="F4895" s="1">
        <v>-90.435720000000003</v>
      </c>
      <c r="G4895" t="s">
        <v>45</v>
      </c>
      <c r="H4895" t="s">
        <v>46</v>
      </c>
      <c r="I4895" s="1" t="s">
        <v>57</v>
      </c>
      <c r="J4895" s="1" t="s">
        <v>265</v>
      </c>
      <c r="K4895" t="s">
        <v>49</v>
      </c>
      <c r="L4895" t="s">
        <v>59</v>
      </c>
      <c r="O4895" s="1" t="str">
        <f t="shared" si="164"/>
        <v>Sand and Gravel, Construction</v>
      </c>
      <c r="P4895" s="1" t="s">
        <v>51</v>
      </c>
      <c r="S4895" s="1" t="s">
        <v>144</v>
      </c>
      <c r="AD4895" s="1" t="s">
        <v>54</v>
      </c>
      <c r="AT4895" s="3">
        <f t="shared" si="163"/>
        <v>207.66144416757564</v>
      </c>
    </row>
    <row r="4896" spans="1:46" x14ac:dyDescent="0.2">
      <c r="A4896" s="1">
        <v>10180979</v>
      </c>
      <c r="C4896">
        <v>550950034</v>
      </c>
      <c r="D4896" s="1" t="s">
        <v>9441</v>
      </c>
      <c r="E4896" s="1">
        <v>45.662190000000002</v>
      </c>
      <c r="F4896" s="1">
        <v>-92.488489999999999</v>
      </c>
      <c r="G4896" t="s">
        <v>45</v>
      </c>
      <c r="H4896" t="s">
        <v>46</v>
      </c>
      <c r="I4896" s="1" t="s">
        <v>57</v>
      </c>
      <c r="J4896" s="1" t="s">
        <v>2050</v>
      </c>
      <c r="K4896" t="s">
        <v>49</v>
      </c>
      <c r="L4896" t="s">
        <v>59</v>
      </c>
      <c r="O4896" s="1" t="str">
        <f t="shared" si="164"/>
        <v>Sand and Gravel, Construction</v>
      </c>
      <c r="P4896" s="1" t="s">
        <v>51</v>
      </c>
      <c r="S4896" s="1" t="s">
        <v>60</v>
      </c>
      <c r="AD4896" s="1" t="s">
        <v>54</v>
      </c>
      <c r="AK4896" s="2" t="s">
        <v>9442</v>
      </c>
      <c r="AT4896" s="3">
        <f t="shared" si="163"/>
        <v>193.15166387608409</v>
      </c>
    </row>
    <row r="4897" spans="1:46" x14ac:dyDescent="0.2">
      <c r="A4897" s="1">
        <v>10180980</v>
      </c>
      <c r="C4897">
        <v>550750029</v>
      </c>
      <c r="D4897" s="1" t="s">
        <v>9443</v>
      </c>
      <c r="E4897" s="1">
        <v>45.229399999999998</v>
      </c>
      <c r="F4897" s="1">
        <v>-87.771119999999996</v>
      </c>
      <c r="G4897" t="s">
        <v>45</v>
      </c>
      <c r="H4897" t="s">
        <v>46</v>
      </c>
      <c r="I4897" s="1" t="s">
        <v>57</v>
      </c>
      <c r="J4897" s="1" t="s">
        <v>149</v>
      </c>
      <c r="K4897" t="s">
        <v>49</v>
      </c>
      <c r="L4897" t="s">
        <v>59</v>
      </c>
      <c r="O4897" s="1" t="str">
        <f t="shared" si="164"/>
        <v>Sand and Gravel, Construction</v>
      </c>
      <c r="P4897" s="1" t="s">
        <v>51</v>
      </c>
      <c r="S4897" s="1" t="s">
        <v>60</v>
      </c>
      <c r="AD4897" s="1" t="s">
        <v>54</v>
      </c>
      <c r="AK4897" s="2" t="s">
        <v>9444</v>
      </c>
      <c r="AT4897" s="3">
        <f t="shared" si="163"/>
        <v>162.464124252798</v>
      </c>
    </row>
    <row r="4898" spans="1:46" x14ac:dyDescent="0.2">
      <c r="A4898" s="1">
        <v>10180982</v>
      </c>
      <c r="C4898">
        <v>550050041</v>
      </c>
      <c r="D4898" s="1" t="s">
        <v>9445</v>
      </c>
      <c r="E4898" s="1">
        <v>45.229190000000003</v>
      </c>
      <c r="F4898" s="1">
        <v>-91.569559999999996</v>
      </c>
      <c r="G4898" t="s">
        <v>45</v>
      </c>
      <c r="H4898" t="s">
        <v>46</v>
      </c>
      <c r="I4898" s="1" t="s">
        <v>57</v>
      </c>
      <c r="J4898" s="1" t="s">
        <v>5978</v>
      </c>
      <c r="K4898" t="s">
        <v>49</v>
      </c>
      <c r="L4898" t="s">
        <v>59</v>
      </c>
      <c r="O4898" s="1" t="str">
        <f t="shared" si="164"/>
        <v>Sand and Gravel, Construction</v>
      </c>
      <c r="P4898" s="1" t="s">
        <v>51</v>
      </c>
      <c r="S4898" s="1" t="s">
        <v>144</v>
      </c>
      <c r="AD4898" s="1" t="s">
        <v>54</v>
      </c>
      <c r="AT4898" s="3">
        <f t="shared" si="163"/>
        <v>142.41882845142874</v>
      </c>
    </row>
    <row r="4899" spans="1:46" x14ac:dyDescent="0.2">
      <c r="A4899" s="1">
        <v>10180983</v>
      </c>
      <c r="C4899">
        <v>550050040</v>
      </c>
      <c r="D4899" s="1" t="s">
        <v>9446</v>
      </c>
      <c r="E4899" s="1">
        <v>45.261389999999999</v>
      </c>
      <c r="F4899" s="1">
        <v>-91.567059999999998</v>
      </c>
      <c r="G4899" t="s">
        <v>45</v>
      </c>
      <c r="H4899" t="s">
        <v>46</v>
      </c>
      <c r="I4899" s="1" t="s">
        <v>57</v>
      </c>
      <c r="J4899" s="1" t="s">
        <v>5978</v>
      </c>
      <c r="K4899" t="s">
        <v>49</v>
      </c>
      <c r="L4899" t="s">
        <v>59</v>
      </c>
      <c r="O4899" s="1" t="str">
        <f t="shared" si="164"/>
        <v>Sand and Gravel, Construction</v>
      </c>
      <c r="P4899" s="1" t="s">
        <v>51</v>
      </c>
      <c r="S4899" s="1" t="s">
        <v>60</v>
      </c>
      <c r="AD4899" s="1" t="s">
        <v>54</v>
      </c>
      <c r="AK4899" s="2" t="s">
        <v>9447</v>
      </c>
      <c r="AT4899" s="3">
        <f t="shared" si="163"/>
        <v>144.21236328923158</v>
      </c>
    </row>
    <row r="4900" spans="1:46" x14ac:dyDescent="0.2">
      <c r="A4900" s="1">
        <v>10180984</v>
      </c>
      <c r="C4900">
        <v>550410060</v>
      </c>
      <c r="D4900" s="1" t="s">
        <v>9448</v>
      </c>
      <c r="E4900" s="1">
        <v>45.792499999999997</v>
      </c>
      <c r="F4900" s="1">
        <v>-88.690860000000001</v>
      </c>
      <c r="G4900" t="s">
        <v>45</v>
      </c>
      <c r="H4900" t="s">
        <v>46</v>
      </c>
      <c r="I4900" s="1" t="s">
        <v>57</v>
      </c>
      <c r="J4900" s="1" t="s">
        <v>2107</v>
      </c>
      <c r="K4900" t="s">
        <v>49</v>
      </c>
      <c r="L4900" t="s">
        <v>59</v>
      </c>
      <c r="O4900" s="1" t="str">
        <f t="shared" si="164"/>
        <v>Sand and Gravel, Construction</v>
      </c>
      <c r="P4900" s="1" t="s">
        <v>51</v>
      </c>
      <c r="S4900" s="1" t="s">
        <v>144</v>
      </c>
      <c r="AD4900" s="1" t="s">
        <v>54</v>
      </c>
      <c r="AK4900" s="2" t="s">
        <v>6328</v>
      </c>
      <c r="AT4900" s="3">
        <f t="shared" si="163"/>
        <v>170.96352883452499</v>
      </c>
    </row>
    <row r="4901" spans="1:46" x14ac:dyDescent="0.2">
      <c r="A4901" s="1">
        <v>10180985</v>
      </c>
      <c r="C4901">
        <v>550750097</v>
      </c>
      <c r="D4901" s="1" t="s">
        <v>9449</v>
      </c>
      <c r="E4901" s="1">
        <v>45.26</v>
      </c>
      <c r="F4901" s="1">
        <v>-87.841430000000003</v>
      </c>
      <c r="G4901" t="s">
        <v>45</v>
      </c>
      <c r="H4901" t="s">
        <v>46</v>
      </c>
      <c r="I4901" s="1" t="s">
        <v>57</v>
      </c>
      <c r="J4901" s="1" t="s">
        <v>149</v>
      </c>
      <c r="K4901" t="s">
        <v>49</v>
      </c>
      <c r="L4901" t="s">
        <v>59</v>
      </c>
      <c r="O4901" s="1" t="str">
        <f t="shared" si="164"/>
        <v>Sand and Gravel, Construction</v>
      </c>
      <c r="P4901" s="1" t="s">
        <v>51</v>
      </c>
      <c r="S4901" s="1" t="s">
        <v>60</v>
      </c>
      <c r="AD4901" s="1" t="s">
        <v>54</v>
      </c>
      <c r="AT4901" s="3">
        <f t="shared" si="163"/>
        <v>161.69701097401133</v>
      </c>
    </row>
    <row r="4902" spans="1:46" x14ac:dyDescent="0.2">
      <c r="A4902" s="1">
        <v>10180987</v>
      </c>
      <c r="C4902">
        <v>550410006</v>
      </c>
      <c r="D4902" s="1" t="s">
        <v>9450</v>
      </c>
      <c r="E4902" s="1">
        <v>45.574399999999997</v>
      </c>
      <c r="F4902" s="1">
        <v>-89.011769999999999</v>
      </c>
      <c r="G4902" t="s">
        <v>45</v>
      </c>
      <c r="H4902" t="s">
        <v>46</v>
      </c>
      <c r="I4902" s="1" t="s">
        <v>57</v>
      </c>
      <c r="J4902" s="1" t="s">
        <v>2107</v>
      </c>
      <c r="K4902" t="s">
        <v>49</v>
      </c>
      <c r="L4902" t="s">
        <v>59</v>
      </c>
      <c r="O4902" s="1" t="str">
        <f t="shared" si="164"/>
        <v>Sand and Gravel, Construction</v>
      </c>
      <c r="P4902" s="1" t="s">
        <v>51</v>
      </c>
      <c r="S4902" s="1" t="s">
        <v>52</v>
      </c>
      <c r="AD4902" s="1" t="s">
        <v>54</v>
      </c>
      <c r="AT4902" s="3">
        <f t="shared" si="163"/>
        <v>151.36172778309532</v>
      </c>
    </row>
    <row r="4903" spans="1:46" customFormat="1" hidden="1" x14ac:dyDescent="0.2">
      <c r="A4903">
        <v>10180988</v>
      </c>
      <c r="C4903">
        <v>550650046</v>
      </c>
      <c r="D4903" t="s">
        <v>3646</v>
      </c>
      <c r="E4903">
        <v>42.520009999999999</v>
      </c>
      <c r="F4903">
        <v>-90.399510000000006</v>
      </c>
      <c r="G4903" t="s">
        <v>45</v>
      </c>
      <c r="H4903" t="s">
        <v>46</v>
      </c>
      <c r="I4903" t="s">
        <v>57</v>
      </c>
      <c r="J4903" t="s">
        <v>252</v>
      </c>
      <c r="K4903" t="s">
        <v>140</v>
      </c>
      <c r="N4903" t="s">
        <v>163</v>
      </c>
      <c r="O4903" t="str">
        <f t="shared" si="164"/>
        <v>, Zinc</v>
      </c>
      <c r="P4903" t="s">
        <v>204</v>
      </c>
      <c r="S4903" t="s">
        <v>60</v>
      </c>
      <c r="AD4903" t="s">
        <v>54</v>
      </c>
      <c r="AM4903">
        <v>1903</v>
      </c>
      <c r="AT4903" s="3">
        <f t="shared" si="163"/>
        <v>70.654984975193116</v>
      </c>
    </row>
    <row r="4904" spans="1:46" x14ac:dyDescent="0.2">
      <c r="A4904" s="1">
        <v>10180989</v>
      </c>
      <c r="C4904">
        <v>550190021</v>
      </c>
      <c r="D4904" s="1" t="s">
        <v>9451</v>
      </c>
      <c r="E4904" s="1">
        <v>45.774999999999999</v>
      </c>
      <c r="F4904" s="1">
        <v>-90.600120000000004</v>
      </c>
      <c r="G4904" t="s">
        <v>45</v>
      </c>
      <c r="H4904" t="s">
        <v>46</v>
      </c>
      <c r="I4904" s="1" t="s">
        <v>57</v>
      </c>
      <c r="J4904" s="1" t="s">
        <v>2385</v>
      </c>
      <c r="K4904" t="s">
        <v>49</v>
      </c>
      <c r="L4904" t="s">
        <v>59</v>
      </c>
      <c r="O4904" s="1" t="str">
        <f t="shared" si="164"/>
        <v>Sand and Gravel, Construction</v>
      </c>
      <c r="P4904" s="1" t="s">
        <v>51</v>
      </c>
      <c r="S4904" s="1" t="s">
        <v>52</v>
      </c>
      <c r="AD4904" s="1" t="s">
        <v>54</v>
      </c>
      <c r="AT4904" s="3">
        <f t="shared" si="163"/>
        <v>159.93093288822422</v>
      </c>
    </row>
    <row r="4905" spans="1:46" x14ac:dyDescent="0.2">
      <c r="A4905" s="1">
        <v>10180990</v>
      </c>
      <c r="C4905">
        <v>550110100</v>
      </c>
      <c r="D4905" s="1" t="s">
        <v>9452</v>
      </c>
      <c r="E4905" s="1">
        <v>44.550800000000002</v>
      </c>
      <c r="F4905" s="1">
        <v>-91.734059999999999</v>
      </c>
      <c r="G4905" t="s">
        <v>45</v>
      </c>
      <c r="H4905" t="s">
        <v>46</v>
      </c>
      <c r="I4905" s="1" t="s">
        <v>57</v>
      </c>
      <c r="J4905" s="1" t="s">
        <v>5965</v>
      </c>
      <c r="K4905" t="s">
        <v>49</v>
      </c>
      <c r="L4905" t="s">
        <v>50</v>
      </c>
      <c r="O4905" s="1" t="str">
        <f t="shared" si="164"/>
        <v>Stone, Crushed/Broken</v>
      </c>
      <c r="P4905" s="1" t="s">
        <v>51</v>
      </c>
      <c r="S4905" s="1" t="s">
        <v>60</v>
      </c>
      <c r="AD4905" s="1" t="s">
        <v>54</v>
      </c>
      <c r="AK4905" s="2" t="s">
        <v>5989</v>
      </c>
      <c r="AT4905" s="3">
        <f t="shared" si="163"/>
        <v>112.65764594404993</v>
      </c>
    </row>
    <row r="4906" spans="1:46" x14ac:dyDescent="0.2">
      <c r="A4906" s="1">
        <v>10180992</v>
      </c>
      <c r="C4906">
        <v>550730008</v>
      </c>
      <c r="D4906" s="1" t="s">
        <v>9453</v>
      </c>
      <c r="E4906" s="1">
        <v>44.945799999999998</v>
      </c>
      <c r="F4906" s="1">
        <v>-89.873199999999997</v>
      </c>
      <c r="G4906" t="s">
        <v>45</v>
      </c>
      <c r="H4906" t="s">
        <v>46</v>
      </c>
      <c r="I4906" s="1" t="s">
        <v>57</v>
      </c>
      <c r="J4906" s="1" t="s">
        <v>2136</v>
      </c>
      <c r="K4906" t="s">
        <v>49</v>
      </c>
      <c r="L4906" t="s">
        <v>59</v>
      </c>
      <c r="O4906" s="1" t="str">
        <f t="shared" si="164"/>
        <v>Sand and Gravel, Construction</v>
      </c>
      <c r="P4906" s="1" t="s">
        <v>51</v>
      </c>
      <c r="S4906" s="1" t="s">
        <v>60</v>
      </c>
      <c r="AB4906" s="1" t="s">
        <v>9454</v>
      </c>
      <c r="AD4906" s="1" t="s">
        <v>54</v>
      </c>
      <c r="AT4906" s="3">
        <f t="shared" si="163"/>
        <v>100.09216315220885</v>
      </c>
    </row>
    <row r="4907" spans="1:46" x14ac:dyDescent="0.2">
      <c r="A4907" s="1">
        <v>10180994</v>
      </c>
      <c r="C4907">
        <v>551070068</v>
      </c>
      <c r="D4907" s="1" t="s">
        <v>9455</v>
      </c>
      <c r="E4907" s="1">
        <v>45.402790000000003</v>
      </c>
      <c r="F4907" s="1">
        <v>-91.487359999999995</v>
      </c>
      <c r="G4907" t="s">
        <v>45</v>
      </c>
      <c r="H4907" t="s">
        <v>46</v>
      </c>
      <c r="I4907" s="1" t="s">
        <v>57</v>
      </c>
      <c r="J4907" s="1" t="s">
        <v>2074</v>
      </c>
      <c r="K4907" t="s">
        <v>49</v>
      </c>
      <c r="L4907" t="s">
        <v>59</v>
      </c>
      <c r="O4907" s="1" t="str">
        <f t="shared" si="164"/>
        <v>Sand and Gravel, Construction</v>
      </c>
      <c r="P4907" s="1" t="s">
        <v>51</v>
      </c>
      <c r="S4907" s="1" t="s">
        <v>144</v>
      </c>
      <c r="AD4907" s="1" t="s">
        <v>54</v>
      </c>
      <c r="AT4907" s="3">
        <f t="shared" si="163"/>
        <v>150.5453592208259</v>
      </c>
    </row>
    <row r="4908" spans="1:46" x14ac:dyDescent="0.2">
      <c r="A4908" s="1">
        <v>10180996</v>
      </c>
      <c r="C4908">
        <v>550730221</v>
      </c>
      <c r="D4908" s="1" t="s">
        <v>9456</v>
      </c>
      <c r="E4908" s="1">
        <v>44.83</v>
      </c>
      <c r="F4908" s="1">
        <v>-89.658690000000007</v>
      </c>
      <c r="G4908" t="s">
        <v>45</v>
      </c>
      <c r="H4908" t="s">
        <v>46</v>
      </c>
      <c r="I4908" s="1" t="s">
        <v>57</v>
      </c>
      <c r="J4908" s="1" t="s">
        <v>2136</v>
      </c>
      <c r="K4908" t="s">
        <v>49</v>
      </c>
      <c r="L4908" t="s">
        <v>59</v>
      </c>
      <c r="O4908" s="1" t="str">
        <f t="shared" si="164"/>
        <v>Sand and Gravel, Construction</v>
      </c>
      <c r="P4908" s="1" t="s">
        <v>51</v>
      </c>
      <c r="S4908" s="1" t="s">
        <v>60</v>
      </c>
      <c r="AD4908" s="1" t="s">
        <v>54</v>
      </c>
      <c r="AT4908" s="3">
        <f t="shared" si="163"/>
        <v>93.437888684695963</v>
      </c>
    </row>
    <row r="4909" spans="1:46" x14ac:dyDescent="0.2">
      <c r="A4909" s="1">
        <v>10180997</v>
      </c>
      <c r="C4909">
        <v>550930062</v>
      </c>
      <c r="D4909" s="1" t="s">
        <v>9457</v>
      </c>
      <c r="E4909" s="1">
        <v>44.828290000000003</v>
      </c>
      <c r="F4909" s="1">
        <v>-92.510490000000004</v>
      </c>
      <c r="G4909" t="s">
        <v>45</v>
      </c>
      <c r="H4909" t="s">
        <v>46</v>
      </c>
      <c r="I4909" s="1" t="s">
        <v>57</v>
      </c>
      <c r="J4909" s="1" t="s">
        <v>6020</v>
      </c>
      <c r="K4909" t="s">
        <v>49</v>
      </c>
      <c r="L4909" t="s">
        <v>50</v>
      </c>
      <c r="O4909" s="1" t="str">
        <f t="shared" si="164"/>
        <v>Stone, Crushed/Broken</v>
      </c>
      <c r="P4909" s="1" t="s">
        <v>51</v>
      </c>
      <c r="S4909" s="1" t="s">
        <v>60</v>
      </c>
      <c r="AD4909" s="1" t="s">
        <v>54</v>
      </c>
      <c r="AT4909" s="3">
        <f t="shared" si="163"/>
        <v>154.6016878245523</v>
      </c>
    </row>
    <row r="4910" spans="1:46" x14ac:dyDescent="0.2">
      <c r="A4910" s="1">
        <v>10180998</v>
      </c>
      <c r="C4910">
        <v>550750189</v>
      </c>
      <c r="D4910" s="1" t="s">
        <v>9458</v>
      </c>
      <c r="E4910" s="1">
        <v>45.681100000000001</v>
      </c>
      <c r="F4910" s="1">
        <v>-88.010829999999999</v>
      </c>
      <c r="G4910" t="s">
        <v>45</v>
      </c>
      <c r="H4910" t="s">
        <v>46</v>
      </c>
      <c r="I4910" s="1" t="s">
        <v>57</v>
      </c>
      <c r="J4910" s="1" t="s">
        <v>149</v>
      </c>
      <c r="K4910" t="s">
        <v>49</v>
      </c>
      <c r="L4910" t="s">
        <v>59</v>
      </c>
      <c r="O4910" s="1" t="str">
        <f t="shared" si="164"/>
        <v>Sand and Gravel, Construction</v>
      </c>
      <c r="P4910" s="1" t="s">
        <v>51</v>
      </c>
      <c r="S4910" s="1" t="s">
        <v>144</v>
      </c>
      <c r="AD4910" s="1" t="s">
        <v>54</v>
      </c>
      <c r="AT4910" s="3">
        <f t="shared" si="163"/>
        <v>179.68009180399355</v>
      </c>
    </row>
    <row r="4911" spans="1:46" x14ac:dyDescent="0.2">
      <c r="A4911" s="1">
        <v>10181000</v>
      </c>
      <c r="C4911">
        <v>550730073</v>
      </c>
      <c r="D4911" s="1" t="s">
        <v>9459</v>
      </c>
      <c r="E4911" s="1">
        <v>45.075299999999999</v>
      </c>
      <c r="F4911" s="1">
        <v>-89.640889999999999</v>
      </c>
      <c r="G4911" t="s">
        <v>45</v>
      </c>
      <c r="H4911" t="s">
        <v>46</v>
      </c>
      <c r="I4911" s="1" t="s">
        <v>57</v>
      </c>
      <c r="J4911" s="1" t="s">
        <v>2136</v>
      </c>
      <c r="K4911" t="s">
        <v>49</v>
      </c>
      <c r="L4911" t="s">
        <v>59</v>
      </c>
      <c r="O4911" s="1" t="str">
        <f t="shared" si="164"/>
        <v>Sand and Gravel, Construction</v>
      </c>
      <c r="P4911" s="1" t="s">
        <v>51</v>
      </c>
      <c r="S4911" s="1" t="s">
        <v>144</v>
      </c>
      <c r="AD4911" s="1" t="s">
        <v>54</v>
      </c>
      <c r="AT4911" s="3">
        <f t="shared" si="163"/>
        <v>110.2820260793041</v>
      </c>
    </row>
    <row r="4912" spans="1:46" x14ac:dyDescent="0.2">
      <c r="A4912" s="1">
        <v>10181001</v>
      </c>
      <c r="C4912">
        <v>551050003</v>
      </c>
      <c r="D4912" s="1" t="s">
        <v>94</v>
      </c>
      <c r="E4912" s="1">
        <v>42.61251</v>
      </c>
      <c r="F4912" s="1">
        <v>-89.019459999999995</v>
      </c>
      <c r="G4912" t="s">
        <v>45</v>
      </c>
      <c r="H4912" t="s">
        <v>46</v>
      </c>
      <c r="I4912" s="1" t="s">
        <v>57</v>
      </c>
      <c r="J4912" s="1" t="s">
        <v>58</v>
      </c>
      <c r="K4912" t="s">
        <v>49</v>
      </c>
      <c r="L4912" t="s">
        <v>59</v>
      </c>
      <c r="O4912" s="1" t="str">
        <f t="shared" si="164"/>
        <v>Sand and Gravel, Construction</v>
      </c>
      <c r="P4912" s="1" t="s">
        <v>51</v>
      </c>
      <c r="S4912" s="1" t="s">
        <v>52</v>
      </c>
      <c r="AB4912" s="1" t="s">
        <v>61</v>
      </c>
      <c r="AD4912" s="1" t="s">
        <v>54</v>
      </c>
      <c r="AT4912" s="3">
        <f t="shared" si="163"/>
        <v>78.806268182265242</v>
      </c>
    </row>
    <row r="4913" spans="1:46" x14ac:dyDescent="0.2">
      <c r="A4913" s="1">
        <v>10181002</v>
      </c>
      <c r="C4913">
        <v>550850130</v>
      </c>
      <c r="D4913" s="1" t="s">
        <v>9460</v>
      </c>
      <c r="E4913" s="1">
        <v>45.484400000000001</v>
      </c>
      <c r="F4913" s="1">
        <v>-89.168970000000002</v>
      </c>
      <c r="G4913" t="s">
        <v>45</v>
      </c>
      <c r="H4913" t="s">
        <v>46</v>
      </c>
      <c r="I4913" s="1" t="s">
        <v>57</v>
      </c>
      <c r="J4913" s="1" t="s">
        <v>1385</v>
      </c>
      <c r="K4913" t="s">
        <v>49</v>
      </c>
      <c r="L4913" t="s">
        <v>59</v>
      </c>
      <c r="O4913" s="1" t="str">
        <f t="shared" si="164"/>
        <v>Sand and Gravel, Construction</v>
      </c>
      <c r="P4913" s="1" t="s">
        <v>51</v>
      </c>
      <c r="S4913" s="1" t="s">
        <v>60</v>
      </c>
      <c r="AD4913" s="1" t="s">
        <v>54</v>
      </c>
      <c r="AT4913" s="3">
        <f t="shared" si="163"/>
        <v>143.0937033251017</v>
      </c>
    </row>
    <row r="4914" spans="1:46" x14ac:dyDescent="0.2">
      <c r="A4914" s="1">
        <v>10181003</v>
      </c>
      <c r="C4914">
        <v>550730159</v>
      </c>
      <c r="D4914" s="1" t="s">
        <v>9461</v>
      </c>
      <c r="E4914" s="1">
        <v>44.939399999999999</v>
      </c>
      <c r="F4914" s="1">
        <v>-89.794290000000004</v>
      </c>
      <c r="G4914" t="s">
        <v>45</v>
      </c>
      <c r="H4914" t="s">
        <v>46</v>
      </c>
      <c r="I4914" s="1" t="s">
        <v>57</v>
      </c>
      <c r="J4914" s="1" t="s">
        <v>2136</v>
      </c>
      <c r="K4914" t="s">
        <v>49</v>
      </c>
      <c r="L4914" t="s">
        <v>59</v>
      </c>
      <c r="O4914" s="1" t="str">
        <f t="shared" si="164"/>
        <v>Sand and Gravel, Construction</v>
      </c>
      <c r="P4914" s="1" t="s">
        <v>51</v>
      </c>
      <c r="S4914" s="1" t="s">
        <v>60</v>
      </c>
      <c r="AD4914" s="1" t="s">
        <v>54</v>
      </c>
      <c r="AK4914" s="2" t="s">
        <v>6036</v>
      </c>
      <c r="AT4914" s="3">
        <f t="shared" si="163"/>
        <v>99.973078624380562</v>
      </c>
    </row>
    <row r="4915" spans="1:46" x14ac:dyDescent="0.2">
      <c r="A4915" s="1">
        <v>10181004</v>
      </c>
      <c r="C4915">
        <v>550410093</v>
      </c>
      <c r="D4915" s="1" t="s">
        <v>9462</v>
      </c>
      <c r="E4915" s="1">
        <v>45.689700000000002</v>
      </c>
      <c r="F4915" s="1">
        <v>-88.432249999999996</v>
      </c>
      <c r="G4915" t="s">
        <v>45</v>
      </c>
      <c r="H4915" t="s">
        <v>46</v>
      </c>
      <c r="I4915" s="1" t="s">
        <v>57</v>
      </c>
      <c r="J4915" s="1" t="s">
        <v>2107</v>
      </c>
      <c r="K4915" t="s">
        <v>49</v>
      </c>
      <c r="L4915" t="s">
        <v>59</v>
      </c>
      <c r="O4915" s="1" t="str">
        <f t="shared" si="164"/>
        <v>Sand and Gravel, Construction</v>
      </c>
      <c r="P4915" s="1" t="s">
        <v>51</v>
      </c>
      <c r="S4915" s="1" t="s">
        <v>144</v>
      </c>
      <c r="AD4915" s="1" t="s">
        <v>54</v>
      </c>
      <c r="AT4915" s="3">
        <f t="shared" si="163"/>
        <v>169.81291081307617</v>
      </c>
    </row>
    <row r="4916" spans="1:46" x14ac:dyDescent="0.2">
      <c r="A4916" s="1">
        <v>10181005</v>
      </c>
      <c r="C4916">
        <v>550730082</v>
      </c>
      <c r="D4916" s="1" t="s">
        <v>9463</v>
      </c>
      <c r="E4916" s="1">
        <v>45.0625</v>
      </c>
      <c r="F4916" s="1">
        <v>-89.718190000000007</v>
      </c>
      <c r="G4916" t="s">
        <v>45</v>
      </c>
      <c r="H4916" t="s">
        <v>46</v>
      </c>
      <c r="I4916" s="1" t="s">
        <v>57</v>
      </c>
      <c r="J4916" s="1" t="s">
        <v>2136</v>
      </c>
      <c r="K4916" t="s">
        <v>49</v>
      </c>
      <c r="L4916" t="s">
        <v>50</v>
      </c>
      <c r="O4916" s="1" t="str">
        <f t="shared" si="164"/>
        <v>Stone, Crushed/Broken</v>
      </c>
      <c r="P4916" s="1" t="s">
        <v>51</v>
      </c>
      <c r="S4916" s="1" t="s">
        <v>144</v>
      </c>
      <c r="AD4916" s="1" t="s">
        <v>54</v>
      </c>
      <c r="AT4916" s="3">
        <f t="shared" si="163"/>
        <v>108.85432376899411</v>
      </c>
    </row>
    <row r="4917" spans="1:46" x14ac:dyDescent="0.2">
      <c r="A4917" s="1">
        <v>10181006</v>
      </c>
      <c r="C4917">
        <v>550310048</v>
      </c>
      <c r="D4917" s="1" t="s">
        <v>9464</v>
      </c>
      <c r="E4917" s="1">
        <v>46.553890000000003</v>
      </c>
      <c r="F4917" s="1">
        <v>-91.773470000000003</v>
      </c>
      <c r="G4917" t="s">
        <v>45</v>
      </c>
      <c r="H4917" t="s">
        <v>46</v>
      </c>
      <c r="I4917" s="1" t="s">
        <v>57</v>
      </c>
      <c r="J4917" s="1" t="s">
        <v>2053</v>
      </c>
      <c r="K4917" t="s">
        <v>49</v>
      </c>
      <c r="L4917" t="s">
        <v>59</v>
      </c>
      <c r="O4917" s="1" t="str">
        <f t="shared" si="164"/>
        <v>Sand and Gravel, Construction</v>
      </c>
      <c r="P4917" s="1" t="s">
        <v>51</v>
      </c>
      <c r="S4917" s="1" t="s">
        <v>60</v>
      </c>
      <c r="AD4917" s="1" t="s">
        <v>54</v>
      </c>
      <c r="AT4917" s="3">
        <f t="shared" si="163"/>
        <v>228.06871369454603</v>
      </c>
    </row>
    <row r="4918" spans="1:46" x14ac:dyDescent="0.2">
      <c r="A4918" s="1">
        <v>10181010</v>
      </c>
      <c r="C4918">
        <v>550950163</v>
      </c>
      <c r="D4918" s="1" t="s">
        <v>9465</v>
      </c>
      <c r="E4918" s="1">
        <v>45.57499</v>
      </c>
      <c r="F4918" s="1">
        <v>-92.475189999999998</v>
      </c>
      <c r="G4918" t="s">
        <v>45</v>
      </c>
      <c r="H4918" t="s">
        <v>46</v>
      </c>
      <c r="I4918" s="1" t="s">
        <v>57</v>
      </c>
      <c r="J4918" s="1" t="s">
        <v>2050</v>
      </c>
      <c r="K4918" t="s">
        <v>49</v>
      </c>
      <c r="L4918" t="s">
        <v>59</v>
      </c>
      <c r="O4918" s="1" t="str">
        <f t="shared" si="164"/>
        <v>Sand and Gravel, Construction</v>
      </c>
      <c r="P4918" s="1" t="s">
        <v>51</v>
      </c>
      <c r="S4918" s="1" t="s">
        <v>70</v>
      </c>
      <c r="AD4918" s="1" t="s">
        <v>54</v>
      </c>
      <c r="AT4918" s="3">
        <f t="shared" si="163"/>
        <v>188.1667341791009</v>
      </c>
    </row>
    <row r="4919" spans="1:46" x14ac:dyDescent="0.2">
      <c r="A4919" s="1">
        <v>10181012</v>
      </c>
      <c r="C4919">
        <v>550650016</v>
      </c>
      <c r="D4919" s="1" t="s">
        <v>5039</v>
      </c>
      <c r="E4919" s="1">
        <v>42.733910000000002</v>
      </c>
      <c r="F4919" s="1">
        <v>-90.024000000000001</v>
      </c>
      <c r="G4919" t="s">
        <v>45</v>
      </c>
      <c r="H4919" t="s">
        <v>46</v>
      </c>
      <c r="I4919" s="1" t="s">
        <v>57</v>
      </c>
      <c r="J4919" s="1" t="s">
        <v>252</v>
      </c>
      <c r="K4919" t="s">
        <v>49</v>
      </c>
      <c r="L4919" t="s">
        <v>50</v>
      </c>
      <c r="O4919" s="1" t="str">
        <f t="shared" si="164"/>
        <v>Stone, Crushed/Broken</v>
      </c>
      <c r="P4919" s="1" t="s">
        <v>51</v>
      </c>
      <c r="S4919" s="1" t="s">
        <v>60</v>
      </c>
      <c r="AB4919" s="1" t="s">
        <v>6198</v>
      </c>
      <c r="AD4919" s="1" t="s">
        <v>54</v>
      </c>
      <c r="AT4919" s="3">
        <f t="shared" si="163"/>
        <v>52.945526099414607</v>
      </c>
    </row>
    <row r="4920" spans="1:46" x14ac:dyDescent="0.2">
      <c r="A4920" s="1">
        <v>10181013</v>
      </c>
      <c r="C4920">
        <v>550990046</v>
      </c>
      <c r="D4920" s="1" t="s">
        <v>9466</v>
      </c>
      <c r="E4920" s="1">
        <v>45.948900000000002</v>
      </c>
      <c r="F4920" s="1">
        <v>-90.425719999999998</v>
      </c>
      <c r="G4920" t="s">
        <v>45</v>
      </c>
      <c r="H4920" t="s">
        <v>46</v>
      </c>
      <c r="I4920" s="1" t="s">
        <v>57</v>
      </c>
      <c r="J4920" s="1" t="s">
        <v>2096</v>
      </c>
      <c r="K4920" t="s">
        <v>49</v>
      </c>
      <c r="L4920" t="s">
        <v>59</v>
      </c>
      <c r="O4920" s="1" t="str">
        <f t="shared" si="164"/>
        <v>Sand and Gravel, Construction</v>
      </c>
      <c r="P4920" s="1" t="s">
        <v>51</v>
      </c>
      <c r="S4920" s="1" t="s">
        <v>60</v>
      </c>
      <c r="AD4920" s="1" t="s">
        <v>54</v>
      </c>
      <c r="AK4920" s="2" t="s">
        <v>9467</v>
      </c>
      <c r="AT4920" s="3">
        <f t="shared" si="163"/>
        <v>170.48758725076982</v>
      </c>
    </row>
    <row r="4921" spans="1:46" x14ac:dyDescent="0.2">
      <c r="A4921" s="1">
        <v>10181015</v>
      </c>
      <c r="C4921">
        <v>550070108</v>
      </c>
      <c r="D4921" s="1" t="s">
        <v>9468</v>
      </c>
      <c r="E4921" s="1">
        <v>46.517800000000001</v>
      </c>
      <c r="F4921" s="1">
        <v>-91.128749999999997</v>
      </c>
      <c r="G4921" t="s">
        <v>45</v>
      </c>
      <c r="H4921" t="s">
        <v>46</v>
      </c>
      <c r="I4921" s="1" t="s">
        <v>57</v>
      </c>
      <c r="J4921" s="1" t="s">
        <v>2590</v>
      </c>
      <c r="K4921" t="s">
        <v>49</v>
      </c>
      <c r="L4921" t="s">
        <v>59</v>
      </c>
      <c r="O4921" s="1" t="str">
        <f t="shared" si="164"/>
        <v>Sand and Gravel, Construction</v>
      </c>
      <c r="P4921" s="1" t="s">
        <v>51</v>
      </c>
      <c r="S4921" s="1" t="s">
        <v>60</v>
      </c>
      <c r="AD4921" s="1" t="s">
        <v>54</v>
      </c>
      <c r="AT4921" s="3">
        <f t="shared" si="163"/>
        <v>215.67026642090144</v>
      </c>
    </row>
    <row r="4922" spans="1:46" x14ac:dyDescent="0.2">
      <c r="A4922" s="1">
        <v>10181017</v>
      </c>
      <c r="C4922">
        <v>550730207</v>
      </c>
      <c r="D4922" s="1" t="s">
        <v>9469</v>
      </c>
      <c r="E4922" s="1">
        <v>44.988300000000002</v>
      </c>
      <c r="F4922" s="1">
        <v>-89.322879999999998</v>
      </c>
      <c r="G4922" t="s">
        <v>45</v>
      </c>
      <c r="H4922" t="s">
        <v>46</v>
      </c>
      <c r="I4922" s="1" t="s">
        <v>57</v>
      </c>
      <c r="J4922" s="1" t="s">
        <v>2136</v>
      </c>
      <c r="K4922" t="s">
        <v>49</v>
      </c>
      <c r="L4922" t="s">
        <v>50</v>
      </c>
      <c r="O4922" s="1" t="str">
        <f t="shared" si="164"/>
        <v>Stone, Crushed/Broken</v>
      </c>
      <c r="P4922" s="1" t="s">
        <v>51</v>
      </c>
      <c r="S4922" s="1" t="s">
        <v>60</v>
      </c>
      <c r="AD4922" s="1" t="s">
        <v>54</v>
      </c>
      <c r="AT4922" s="3">
        <f t="shared" si="163"/>
        <v>108.15426461889257</v>
      </c>
    </row>
    <row r="4923" spans="1:46" x14ac:dyDescent="0.2">
      <c r="A4923" s="1">
        <v>10181020</v>
      </c>
      <c r="C4923">
        <v>550850036</v>
      </c>
      <c r="D4923" s="1" t="s">
        <v>9470</v>
      </c>
      <c r="E4923" s="1">
        <v>45.6342</v>
      </c>
      <c r="F4923" s="1">
        <v>-89.368979999999993</v>
      </c>
      <c r="G4923" t="s">
        <v>45</v>
      </c>
      <c r="H4923" t="s">
        <v>46</v>
      </c>
      <c r="I4923" s="1" t="s">
        <v>57</v>
      </c>
      <c r="J4923" s="1" t="s">
        <v>1385</v>
      </c>
      <c r="K4923" t="s">
        <v>49</v>
      </c>
      <c r="L4923" t="s">
        <v>59</v>
      </c>
      <c r="O4923" s="1" t="str">
        <f t="shared" si="164"/>
        <v>Sand and Gravel, Construction</v>
      </c>
      <c r="P4923" s="1" t="s">
        <v>51</v>
      </c>
      <c r="S4923" s="1" t="s">
        <v>144</v>
      </c>
      <c r="AD4923" s="1" t="s">
        <v>54</v>
      </c>
      <c r="AK4923" s="2" t="s">
        <v>9471</v>
      </c>
      <c r="AT4923" s="3">
        <f t="shared" si="163"/>
        <v>150.69340817722568</v>
      </c>
    </row>
    <row r="4924" spans="1:46" x14ac:dyDescent="0.2">
      <c r="A4924" s="1">
        <v>10181021</v>
      </c>
      <c r="C4924">
        <v>550250062</v>
      </c>
      <c r="D4924" s="1" t="s">
        <v>9472</v>
      </c>
      <c r="E4924" s="1">
        <v>43.186700000000002</v>
      </c>
      <c r="F4924" s="1">
        <v>-89.211770000000001</v>
      </c>
      <c r="G4924" t="s">
        <v>45</v>
      </c>
      <c r="H4924" t="s">
        <v>46</v>
      </c>
      <c r="I4924" s="1" t="s">
        <v>57</v>
      </c>
      <c r="J4924" s="1" t="s">
        <v>4948</v>
      </c>
      <c r="K4924" t="s">
        <v>49</v>
      </c>
      <c r="L4924" t="s">
        <v>69</v>
      </c>
      <c r="O4924" s="1" t="str">
        <f t="shared" si="164"/>
        <v>Stone</v>
      </c>
      <c r="P4924" s="1" t="s">
        <v>51</v>
      </c>
      <c r="S4924" s="1" t="s">
        <v>70</v>
      </c>
      <c r="AD4924" s="1" t="s">
        <v>54</v>
      </c>
      <c r="AT4924" s="3">
        <f t="shared" si="163"/>
        <v>45.136447559906792</v>
      </c>
    </row>
    <row r="4925" spans="1:46" customFormat="1" hidden="1" x14ac:dyDescent="0.2">
      <c r="A4925">
        <v>10181022</v>
      </c>
      <c r="C4925">
        <v>550490302</v>
      </c>
      <c r="D4925" t="s">
        <v>9473</v>
      </c>
      <c r="E4925">
        <v>42.937510000000003</v>
      </c>
      <c r="F4925">
        <v>-90.165400000000005</v>
      </c>
      <c r="G4925" t="s">
        <v>45</v>
      </c>
      <c r="H4925" t="s">
        <v>46</v>
      </c>
      <c r="I4925" t="s">
        <v>57</v>
      </c>
      <c r="J4925" t="s">
        <v>1378</v>
      </c>
      <c r="K4925" t="s">
        <v>140</v>
      </c>
      <c r="L4925" t="s">
        <v>164</v>
      </c>
      <c r="N4925" t="s">
        <v>163</v>
      </c>
      <c r="O4925" t="str">
        <f t="shared" si="164"/>
        <v>Lead, Zinc</v>
      </c>
      <c r="P4925" t="s">
        <v>314</v>
      </c>
      <c r="S4925" t="s">
        <v>60</v>
      </c>
      <c r="AD4925" t="s">
        <v>54</v>
      </c>
      <c r="AT4925" s="3">
        <f t="shared" si="163"/>
        <v>39.746555072182908</v>
      </c>
    </row>
    <row r="4926" spans="1:46" x14ac:dyDescent="0.2">
      <c r="A4926" s="1">
        <v>10181026</v>
      </c>
      <c r="C4926">
        <v>550730165</v>
      </c>
      <c r="D4926" s="1" t="s">
        <v>9474</v>
      </c>
      <c r="E4926" s="1">
        <v>44.945</v>
      </c>
      <c r="F4926" s="1">
        <v>-89.788989999999998</v>
      </c>
      <c r="G4926" t="s">
        <v>45</v>
      </c>
      <c r="H4926" t="s">
        <v>46</v>
      </c>
      <c r="I4926" s="1" t="s">
        <v>57</v>
      </c>
      <c r="J4926" s="1" t="s">
        <v>2136</v>
      </c>
      <c r="K4926" t="s">
        <v>49</v>
      </c>
      <c r="L4926" t="s">
        <v>59</v>
      </c>
      <c r="O4926" s="1" t="str">
        <f t="shared" si="164"/>
        <v>Sand and Gravel, Construction</v>
      </c>
      <c r="P4926" s="1" t="s">
        <v>51</v>
      </c>
      <c r="S4926" s="1" t="s">
        <v>60</v>
      </c>
      <c r="AD4926" s="1" t="s">
        <v>54</v>
      </c>
      <c r="AT4926" s="3">
        <f t="shared" si="163"/>
        <v>100.38491442404337</v>
      </c>
    </row>
    <row r="4927" spans="1:46" x14ac:dyDescent="0.2">
      <c r="A4927" s="1">
        <v>10181027</v>
      </c>
      <c r="C4927">
        <v>550550001</v>
      </c>
      <c r="D4927" s="1" t="s">
        <v>9475</v>
      </c>
      <c r="E4927" s="1">
        <v>42.992510000000003</v>
      </c>
      <c r="F4927" s="1">
        <v>-88.988159999999993</v>
      </c>
      <c r="G4927" t="s">
        <v>45</v>
      </c>
      <c r="H4927" t="s">
        <v>46</v>
      </c>
      <c r="I4927" s="1" t="s">
        <v>57</v>
      </c>
      <c r="J4927" s="1" t="s">
        <v>5984</v>
      </c>
      <c r="K4927" t="s">
        <v>49</v>
      </c>
      <c r="L4927" t="s">
        <v>59</v>
      </c>
      <c r="O4927" s="1" t="str">
        <f t="shared" si="164"/>
        <v>Sand and Gravel, Construction</v>
      </c>
      <c r="P4927" s="1" t="s">
        <v>51</v>
      </c>
      <c r="S4927" s="1" t="s">
        <v>60</v>
      </c>
      <c r="AB4927" s="1" t="s">
        <v>6001</v>
      </c>
      <c r="AD4927" s="1" t="s">
        <v>54</v>
      </c>
      <c r="AT4927" s="3">
        <f t="shared" si="163"/>
        <v>61.828073396917596</v>
      </c>
    </row>
    <row r="4928" spans="1:46" x14ac:dyDescent="0.2">
      <c r="A4928" s="1">
        <v>10181028</v>
      </c>
      <c r="C4928">
        <v>550019901</v>
      </c>
      <c r="D4928" s="1" t="s">
        <v>9476</v>
      </c>
      <c r="E4928" s="1">
        <v>43.7806</v>
      </c>
      <c r="F4928" s="1">
        <v>-89.550079999999994</v>
      </c>
      <c r="G4928" t="s">
        <v>45</v>
      </c>
      <c r="H4928" t="s">
        <v>46</v>
      </c>
      <c r="I4928" s="1" t="s">
        <v>57</v>
      </c>
      <c r="J4928" s="1" t="s">
        <v>5954</v>
      </c>
      <c r="K4928" t="s">
        <v>49</v>
      </c>
      <c r="L4928" t="s">
        <v>59</v>
      </c>
      <c r="O4928" s="1" t="str">
        <f t="shared" si="164"/>
        <v>Sand and Gravel, Construction</v>
      </c>
      <c r="P4928" s="1" t="s">
        <v>5265</v>
      </c>
      <c r="S4928" s="1" t="s">
        <v>5215</v>
      </c>
      <c r="AD4928" s="1" t="s">
        <v>54</v>
      </c>
      <c r="AT4928" s="3">
        <f t="shared" si="163"/>
        <v>29.698177366297816</v>
      </c>
    </row>
    <row r="4929" spans="1:46" x14ac:dyDescent="0.2">
      <c r="A4929" s="1">
        <v>10181029</v>
      </c>
      <c r="C4929">
        <v>550050037</v>
      </c>
      <c r="D4929" s="1" t="s">
        <v>9477</v>
      </c>
      <c r="E4929" s="1">
        <v>45.275590000000001</v>
      </c>
      <c r="F4929" s="1">
        <v>-91.641859999999994</v>
      </c>
      <c r="G4929" t="s">
        <v>45</v>
      </c>
      <c r="H4929" t="s">
        <v>46</v>
      </c>
      <c r="I4929" s="1" t="s">
        <v>57</v>
      </c>
      <c r="J4929" s="1" t="s">
        <v>5978</v>
      </c>
      <c r="K4929" t="s">
        <v>49</v>
      </c>
      <c r="L4929" t="s">
        <v>59</v>
      </c>
      <c r="O4929" s="1" t="str">
        <f t="shared" si="164"/>
        <v>Sand and Gravel, Construction</v>
      </c>
      <c r="P4929" s="1" t="s">
        <v>51</v>
      </c>
      <c r="S4929" s="1" t="s">
        <v>144</v>
      </c>
      <c r="AD4929" s="1" t="s">
        <v>54</v>
      </c>
      <c r="AT4929" s="3">
        <f t="shared" si="163"/>
        <v>147.03893103830708</v>
      </c>
    </row>
    <row r="4930" spans="1:46" x14ac:dyDescent="0.2">
      <c r="A4930" s="1">
        <v>10181030</v>
      </c>
      <c r="C4930">
        <v>550170012</v>
      </c>
      <c r="D4930" s="1" t="s">
        <v>9478</v>
      </c>
      <c r="E4930" s="1">
        <v>45.010300000000001</v>
      </c>
      <c r="F4930" s="1">
        <v>-91.03434</v>
      </c>
      <c r="G4930" t="s">
        <v>45</v>
      </c>
      <c r="H4930" t="s">
        <v>46</v>
      </c>
      <c r="I4930" s="1" t="s">
        <v>57</v>
      </c>
      <c r="J4930" s="1" t="s">
        <v>6503</v>
      </c>
      <c r="K4930" t="s">
        <v>49</v>
      </c>
      <c r="L4930" t="s">
        <v>59</v>
      </c>
      <c r="O4930" s="1" t="str">
        <f t="shared" si="164"/>
        <v>Sand and Gravel, Construction</v>
      </c>
      <c r="P4930" s="1" t="s">
        <v>51</v>
      </c>
      <c r="S4930" s="1" t="s">
        <v>52</v>
      </c>
      <c r="AB4930" s="1" t="s">
        <v>6504</v>
      </c>
      <c r="AD4930" s="1" t="s">
        <v>54</v>
      </c>
      <c r="AT4930" s="3">
        <f t="shared" si="163"/>
        <v>116.22702907144227</v>
      </c>
    </row>
    <row r="4931" spans="1:46" x14ac:dyDescent="0.2">
      <c r="A4931" s="1">
        <v>10181034</v>
      </c>
      <c r="C4931">
        <v>551070049</v>
      </c>
      <c r="D4931" s="1" t="s">
        <v>9479</v>
      </c>
      <c r="E4931" s="1">
        <v>45.433590000000002</v>
      </c>
      <c r="F4931" s="1">
        <v>-91.368750000000006</v>
      </c>
      <c r="G4931" t="s">
        <v>45</v>
      </c>
      <c r="H4931" t="s">
        <v>46</v>
      </c>
      <c r="I4931" s="1" t="s">
        <v>57</v>
      </c>
      <c r="J4931" s="1" t="s">
        <v>2074</v>
      </c>
      <c r="K4931" t="s">
        <v>49</v>
      </c>
      <c r="L4931" t="s">
        <v>59</v>
      </c>
      <c r="O4931" s="1" t="str">
        <f t="shared" si="164"/>
        <v>Sand and Gravel, Construction</v>
      </c>
      <c r="P4931" s="1" t="s">
        <v>51</v>
      </c>
      <c r="S4931" s="1" t="s">
        <v>144</v>
      </c>
      <c r="AD4931" s="1" t="s">
        <v>54</v>
      </c>
      <c r="AT4931" s="3">
        <f t="shared" ref="AT4931:AT4994" si="165">(2*ATAN2(SQRT(1-(SIN(ABS(E4931-$E$1)*PI()/180/2)^2+COS($E$1*PI()/180)*COS(E4931*PI()/180)*SIN(ABS(F4931-$F$1)*PI()/180/2)^2)),SQRT(SIN(ABS(E4931-$E$1)*PI()/180/2)^2+COS($E$1*PI()/180)*COS(E4931*PI()/180)*SIN(ABS(F4931-$F$1)*PI()/180/2)^2)))*6371*0.621371</f>
        <v>149.67223190611804</v>
      </c>
    </row>
    <row r="4932" spans="1:46" x14ac:dyDescent="0.2">
      <c r="A4932" s="1">
        <v>10181035</v>
      </c>
      <c r="C4932">
        <v>550950048</v>
      </c>
      <c r="D4932" s="1" t="s">
        <v>9480</v>
      </c>
      <c r="E4932" s="1">
        <v>45.652790000000003</v>
      </c>
      <c r="F4932" s="1">
        <v>-92.402389999999997</v>
      </c>
      <c r="G4932" t="s">
        <v>45</v>
      </c>
      <c r="H4932" t="s">
        <v>46</v>
      </c>
      <c r="I4932" s="1" t="s">
        <v>57</v>
      </c>
      <c r="J4932" s="1" t="s">
        <v>2050</v>
      </c>
      <c r="K4932" t="s">
        <v>49</v>
      </c>
      <c r="L4932" t="s">
        <v>59</v>
      </c>
      <c r="O4932" s="1" t="str">
        <f t="shared" si="164"/>
        <v>Sand and Gravel, Construction</v>
      </c>
      <c r="P4932" s="1" t="s">
        <v>51</v>
      </c>
      <c r="S4932" s="1" t="s">
        <v>60</v>
      </c>
      <c r="AD4932" s="1" t="s">
        <v>54</v>
      </c>
      <c r="AT4932" s="3">
        <f t="shared" si="165"/>
        <v>189.99217238695337</v>
      </c>
    </row>
    <row r="4933" spans="1:46" x14ac:dyDescent="0.2">
      <c r="A4933" s="1">
        <v>10181037</v>
      </c>
      <c r="C4933">
        <v>550730228</v>
      </c>
      <c r="D4933" s="1" t="s">
        <v>9481</v>
      </c>
      <c r="E4933" s="1">
        <v>44.701700000000002</v>
      </c>
      <c r="F4933" s="1">
        <v>-89.263170000000002</v>
      </c>
      <c r="G4933" t="s">
        <v>45</v>
      </c>
      <c r="H4933" t="s">
        <v>46</v>
      </c>
      <c r="I4933" s="1" t="s">
        <v>57</v>
      </c>
      <c r="J4933" s="1" t="s">
        <v>2136</v>
      </c>
      <c r="K4933" t="s">
        <v>49</v>
      </c>
      <c r="L4933" t="s">
        <v>59</v>
      </c>
      <c r="O4933" s="1" t="str">
        <f t="shared" si="164"/>
        <v>Sand and Gravel, Construction</v>
      </c>
      <c r="P4933" s="1" t="s">
        <v>51</v>
      </c>
      <c r="S4933" s="1" t="s">
        <v>144</v>
      </c>
      <c r="AD4933" s="1" t="s">
        <v>54</v>
      </c>
      <c r="AT4933" s="3">
        <f t="shared" si="165"/>
        <v>90.720841938831072</v>
      </c>
    </row>
    <row r="4934" spans="1:46" x14ac:dyDescent="0.2">
      <c r="A4934" s="1">
        <v>10181038</v>
      </c>
      <c r="C4934">
        <v>550330034</v>
      </c>
      <c r="D4934" s="1" t="s">
        <v>9482</v>
      </c>
      <c r="E4934" s="1">
        <v>45.136690000000002</v>
      </c>
      <c r="F4934" s="1">
        <v>-91.936570000000003</v>
      </c>
      <c r="G4934" t="s">
        <v>45</v>
      </c>
      <c r="H4934" t="s">
        <v>46</v>
      </c>
      <c r="I4934" s="1" t="s">
        <v>57</v>
      </c>
      <c r="J4934" s="1" t="s">
        <v>6049</v>
      </c>
      <c r="K4934" t="s">
        <v>49</v>
      </c>
      <c r="L4934" t="s">
        <v>59</v>
      </c>
      <c r="O4934" s="1" t="str">
        <f t="shared" si="164"/>
        <v>Sand and Gravel, Construction</v>
      </c>
      <c r="P4934" s="1" t="s">
        <v>51</v>
      </c>
      <c r="S4934" s="1" t="s">
        <v>60</v>
      </c>
      <c r="AD4934" s="1" t="s">
        <v>54</v>
      </c>
      <c r="AT4934" s="3">
        <f t="shared" si="165"/>
        <v>148.15521856423877</v>
      </c>
    </row>
    <row r="4935" spans="1:46" customFormat="1" hidden="1" x14ac:dyDescent="0.2">
      <c r="A4935">
        <v>10181039</v>
      </c>
      <c r="C4935">
        <v>550650118</v>
      </c>
      <c r="D4935" t="s">
        <v>9483</v>
      </c>
      <c r="E4935">
        <v>42.585610000000003</v>
      </c>
      <c r="F4935">
        <v>-90.366510000000005</v>
      </c>
      <c r="G4935" t="s">
        <v>45</v>
      </c>
      <c r="H4935" t="s">
        <v>46</v>
      </c>
      <c r="I4935" t="s">
        <v>57</v>
      </c>
      <c r="J4935" t="s">
        <v>252</v>
      </c>
      <c r="K4935" t="s">
        <v>140</v>
      </c>
      <c r="N4935" t="s">
        <v>163</v>
      </c>
      <c r="O4935" t="str">
        <f t="shared" si="164"/>
        <v>, Zinc</v>
      </c>
      <c r="P4935" t="s">
        <v>204</v>
      </c>
      <c r="S4935" t="s">
        <v>60</v>
      </c>
      <c r="AB4935" t="s">
        <v>4950</v>
      </c>
      <c r="AD4935" t="s">
        <v>54</v>
      </c>
      <c r="AM4935">
        <v>1901</v>
      </c>
      <c r="AT4935" s="3">
        <f t="shared" si="165"/>
        <v>65.833022094791758</v>
      </c>
    </row>
    <row r="4936" spans="1:46" customFormat="1" hidden="1" x14ac:dyDescent="0.2">
      <c r="A4936">
        <v>10181040</v>
      </c>
      <c r="C4936">
        <v>550650063</v>
      </c>
      <c r="D4936" t="s">
        <v>3795</v>
      </c>
      <c r="E4936">
        <v>42.593910000000001</v>
      </c>
      <c r="F4936">
        <v>-90.254810000000006</v>
      </c>
      <c r="G4936" t="s">
        <v>45</v>
      </c>
      <c r="H4936" t="s">
        <v>46</v>
      </c>
      <c r="I4936" t="s">
        <v>57</v>
      </c>
      <c r="J4936" t="s">
        <v>252</v>
      </c>
      <c r="K4936" t="s">
        <v>140</v>
      </c>
      <c r="N4936" t="s">
        <v>163</v>
      </c>
      <c r="O4936" t="str">
        <f t="shared" si="164"/>
        <v>, Zinc</v>
      </c>
      <c r="P4936" t="s">
        <v>204</v>
      </c>
      <c r="S4936" t="s">
        <v>60</v>
      </c>
      <c r="AB4936" t="s">
        <v>4218</v>
      </c>
      <c r="AD4936" t="s">
        <v>54</v>
      </c>
      <c r="AM4936">
        <v>1904</v>
      </c>
      <c r="AT4936" s="3">
        <f t="shared" si="165"/>
        <v>63.913060786193277</v>
      </c>
    </row>
    <row r="4937" spans="1:46" x14ac:dyDescent="0.2">
      <c r="A4937" s="1">
        <v>10181041</v>
      </c>
      <c r="C4937">
        <v>550730072</v>
      </c>
      <c r="D4937" s="1" t="s">
        <v>9484</v>
      </c>
      <c r="E4937" s="1">
        <v>45.068300000000001</v>
      </c>
      <c r="F4937" s="1">
        <v>-89.640389999999996</v>
      </c>
      <c r="G4937" t="s">
        <v>45</v>
      </c>
      <c r="H4937" t="s">
        <v>46</v>
      </c>
      <c r="I4937" s="1" t="s">
        <v>57</v>
      </c>
      <c r="J4937" s="1" t="s">
        <v>2136</v>
      </c>
      <c r="K4937" t="s">
        <v>49</v>
      </c>
      <c r="L4937" t="s">
        <v>59</v>
      </c>
      <c r="O4937" s="1" t="str">
        <f t="shared" si="164"/>
        <v>Sand and Gravel, Construction</v>
      </c>
      <c r="P4937" s="1" t="s">
        <v>51</v>
      </c>
      <c r="S4937" s="1" t="s">
        <v>60</v>
      </c>
      <c r="AD4937" s="1" t="s">
        <v>54</v>
      </c>
      <c r="AT4937" s="3">
        <f t="shared" si="165"/>
        <v>109.80888972092548</v>
      </c>
    </row>
    <row r="4938" spans="1:46" x14ac:dyDescent="0.2">
      <c r="A4938" s="1">
        <v>10181043</v>
      </c>
      <c r="C4938">
        <v>551070063</v>
      </c>
      <c r="D4938" s="1" t="s">
        <v>9485</v>
      </c>
      <c r="E4938" s="1">
        <v>45.447189999999999</v>
      </c>
      <c r="F4938" s="1">
        <v>-91.415750000000003</v>
      </c>
      <c r="G4938" t="s">
        <v>45</v>
      </c>
      <c r="H4938" t="s">
        <v>46</v>
      </c>
      <c r="I4938" s="1" t="s">
        <v>57</v>
      </c>
      <c r="J4938" s="1" t="s">
        <v>2074</v>
      </c>
      <c r="K4938" t="s">
        <v>49</v>
      </c>
      <c r="L4938" t="s">
        <v>59</v>
      </c>
      <c r="O4938" s="1" t="str">
        <f t="shared" si="164"/>
        <v>Sand and Gravel, Construction</v>
      </c>
      <c r="P4938" s="1" t="s">
        <v>51</v>
      </c>
      <c r="S4938" s="1" t="s">
        <v>144</v>
      </c>
      <c r="AD4938" s="1" t="s">
        <v>54</v>
      </c>
      <c r="AT4938" s="3">
        <f t="shared" si="165"/>
        <v>151.56067639318553</v>
      </c>
    </row>
    <row r="4939" spans="1:46" customFormat="1" hidden="1" x14ac:dyDescent="0.2">
      <c r="A4939">
        <v>10181044</v>
      </c>
      <c r="C4939">
        <v>550490242</v>
      </c>
      <c r="D4939" t="s">
        <v>9486</v>
      </c>
      <c r="E4939">
        <v>42.967509999999997</v>
      </c>
      <c r="F4939">
        <v>-90.238410000000002</v>
      </c>
      <c r="G4939" t="s">
        <v>45</v>
      </c>
      <c r="H4939" t="s">
        <v>46</v>
      </c>
      <c r="I4939" t="s">
        <v>57</v>
      </c>
      <c r="J4939" t="s">
        <v>1378</v>
      </c>
      <c r="K4939" t="s">
        <v>140</v>
      </c>
      <c r="L4939" t="s">
        <v>164</v>
      </c>
      <c r="N4939" t="s">
        <v>163</v>
      </c>
      <c r="O4939" t="str">
        <f t="shared" si="164"/>
        <v>Lead, Zinc</v>
      </c>
      <c r="P4939" t="s">
        <v>51</v>
      </c>
      <c r="S4939" t="s">
        <v>60</v>
      </c>
      <c r="AD4939" t="s">
        <v>54</v>
      </c>
      <c r="AT4939" s="3">
        <f t="shared" si="165"/>
        <v>38.699375059452542</v>
      </c>
    </row>
    <row r="4940" spans="1:46" x14ac:dyDescent="0.2">
      <c r="A4940" s="1">
        <v>10181045</v>
      </c>
      <c r="C4940">
        <v>550950147</v>
      </c>
      <c r="D4940" s="1" t="s">
        <v>9487</v>
      </c>
      <c r="E4940" s="1">
        <v>45.26829</v>
      </c>
      <c r="F4940" s="1">
        <v>-92.646600000000007</v>
      </c>
      <c r="G4940" t="s">
        <v>45</v>
      </c>
      <c r="H4940" t="s">
        <v>46</v>
      </c>
      <c r="I4940" s="1" t="s">
        <v>57</v>
      </c>
      <c r="J4940" s="1" t="s">
        <v>2050</v>
      </c>
      <c r="K4940" t="s">
        <v>49</v>
      </c>
      <c r="L4940" t="s">
        <v>59</v>
      </c>
      <c r="O4940" s="1" t="str">
        <f t="shared" si="164"/>
        <v>Sand and Gravel, Construction</v>
      </c>
      <c r="P4940" s="1" t="s">
        <v>51</v>
      </c>
      <c r="S4940" s="1" t="s">
        <v>60</v>
      </c>
      <c r="AD4940" s="1" t="s">
        <v>54</v>
      </c>
      <c r="AT4940" s="3">
        <f t="shared" si="165"/>
        <v>178.88317956619611</v>
      </c>
    </row>
    <row r="4941" spans="1:46" x14ac:dyDescent="0.2">
      <c r="A4941" s="1">
        <v>10181046</v>
      </c>
      <c r="C4941">
        <v>550830008</v>
      </c>
      <c r="D4941" s="1" t="s">
        <v>9488</v>
      </c>
      <c r="E4941" s="1">
        <v>45.000799999999998</v>
      </c>
      <c r="F4941" s="1">
        <v>-88.053929999999994</v>
      </c>
      <c r="G4941" t="s">
        <v>45</v>
      </c>
      <c r="H4941" t="s">
        <v>46</v>
      </c>
      <c r="I4941" s="1" t="s">
        <v>57</v>
      </c>
      <c r="J4941" s="1" t="s">
        <v>6678</v>
      </c>
      <c r="K4941" t="s">
        <v>49</v>
      </c>
      <c r="L4941" t="s">
        <v>59</v>
      </c>
      <c r="O4941" s="1" t="str">
        <f t="shared" si="164"/>
        <v>Sand and Gravel, Construction</v>
      </c>
      <c r="P4941" s="1" t="s">
        <v>51</v>
      </c>
      <c r="S4941" s="1" t="s">
        <v>60</v>
      </c>
      <c r="AB4941" s="1" t="s">
        <v>9489</v>
      </c>
      <c r="AD4941" s="1" t="s">
        <v>54</v>
      </c>
      <c r="AT4941" s="3">
        <f t="shared" si="165"/>
        <v>141.51513705269872</v>
      </c>
    </row>
    <row r="4942" spans="1:46" x14ac:dyDescent="0.2">
      <c r="A4942" s="1">
        <v>10181047</v>
      </c>
      <c r="C4942">
        <v>550290012</v>
      </c>
      <c r="D4942" s="1" t="s">
        <v>9490</v>
      </c>
      <c r="E4942" s="1">
        <v>44.8247</v>
      </c>
      <c r="F4942" s="1">
        <v>-87.464709999999997</v>
      </c>
      <c r="G4942" t="s">
        <v>45</v>
      </c>
      <c r="H4942" t="s">
        <v>46</v>
      </c>
      <c r="I4942" s="1" t="s">
        <v>57</v>
      </c>
      <c r="J4942" s="1" t="s">
        <v>6091</v>
      </c>
      <c r="K4942" t="s">
        <v>49</v>
      </c>
      <c r="L4942" t="s">
        <v>5526</v>
      </c>
      <c r="O4942" s="1" t="str">
        <f t="shared" si="164"/>
        <v>Limestone, Dimension</v>
      </c>
      <c r="P4942" s="1" t="s">
        <v>51</v>
      </c>
      <c r="S4942" s="1" t="s">
        <v>60</v>
      </c>
      <c r="AB4942" s="1" t="s">
        <v>9491</v>
      </c>
      <c r="AD4942" s="1" t="s">
        <v>54</v>
      </c>
      <c r="AT4942" s="3">
        <f t="shared" si="165"/>
        <v>155.44932747041315</v>
      </c>
    </row>
    <row r="4943" spans="1:46" x14ac:dyDescent="0.2">
      <c r="A4943" s="1">
        <v>10181050</v>
      </c>
      <c r="C4943">
        <v>550330135</v>
      </c>
      <c r="D4943" s="1" t="s">
        <v>9492</v>
      </c>
      <c r="E4943" s="1">
        <v>44.8733</v>
      </c>
      <c r="F4943" s="1">
        <v>-91.691860000000005</v>
      </c>
      <c r="G4943" t="s">
        <v>45</v>
      </c>
      <c r="H4943" t="s">
        <v>46</v>
      </c>
      <c r="I4943" s="1" t="s">
        <v>57</v>
      </c>
      <c r="J4943" s="1" t="s">
        <v>6049</v>
      </c>
      <c r="K4943" t="s">
        <v>49</v>
      </c>
      <c r="L4943" t="s">
        <v>69</v>
      </c>
      <c r="O4943" s="1" t="str">
        <f t="shared" si="164"/>
        <v>Stone</v>
      </c>
      <c r="P4943" s="1" t="s">
        <v>51</v>
      </c>
      <c r="S4943" s="1" t="s">
        <v>70</v>
      </c>
      <c r="AD4943" s="1" t="s">
        <v>54</v>
      </c>
      <c r="AT4943" s="3">
        <f t="shared" si="165"/>
        <v>126.60212051300248</v>
      </c>
    </row>
    <row r="4944" spans="1:46" x14ac:dyDescent="0.2">
      <c r="A4944" s="1">
        <v>10181051</v>
      </c>
      <c r="C4944">
        <v>550730104</v>
      </c>
      <c r="D4944" s="1" t="s">
        <v>9493</v>
      </c>
      <c r="E4944" s="1">
        <v>44.821100000000001</v>
      </c>
      <c r="F4944" s="1">
        <v>-90.096199999999996</v>
      </c>
      <c r="G4944" t="s">
        <v>45</v>
      </c>
      <c r="H4944" t="s">
        <v>46</v>
      </c>
      <c r="I4944" s="1" t="s">
        <v>57</v>
      </c>
      <c r="J4944" s="1" t="s">
        <v>2136</v>
      </c>
      <c r="K4944" t="s">
        <v>49</v>
      </c>
      <c r="L4944" t="s">
        <v>50</v>
      </c>
      <c r="O4944" s="1" t="str">
        <f t="shared" si="164"/>
        <v>Stone, Crushed/Broken</v>
      </c>
      <c r="P4944" s="1" t="s">
        <v>51</v>
      </c>
      <c r="S4944" s="1" t="s">
        <v>144</v>
      </c>
      <c r="AD4944" s="1" t="s">
        <v>54</v>
      </c>
      <c r="AT4944" s="3">
        <f t="shared" si="165"/>
        <v>91.403602833738503</v>
      </c>
    </row>
    <row r="4945" spans="1:46" x14ac:dyDescent="0.2">
      <c r="A4945" s="1">
        <v>10181052</v>
      </c>
      <c r="C4945">
        <v>550170002</v>
      </c>
      <c r="D4945" s="1" t="s">
        <v>9494</v>
      </c>
      <c r="E4945" s="1">
        <v>45.198300000000003</v>
      </c>
      <c r="F4945" s="1">
        <v>-91.429550000000006</v>
      </c>
      <c r="G4945" t="s">
        <v>45</v>
      </c>
      <c r="H4945" t="s">
        <v>46</v>
      </c>
      <c r="I4945" s="1" t="s">
        <v>57</v>
      </c>
      <c r="J4945" s="1" t="s">
        <v>6503</v>
      </c>
      <c r="K4945" t="s">
        <v>49</v>
      </c>
      <c r="L4945" t="s">
        <v>59</v>
      </c>
      <c r="O4945" s="1" t="str">
        <f t="shared" si="164"/>
        <v>Sand and Gravel, Construction</v>
      </c>
      <c r="P4945" s="1" t="s">
        <v>51</v>
      </c>
      <c r="S4945" s="1" t="s">
        <v>52</v>
      </c>
      <c r="AB4945" s="1" t="s">
        <v>6504</v>
      </c>
      <c r="AD4945" s="1" t="s">
        <v>54</v>
      </c>
      <c r="AT4945" s="3">
        <f t="shared" si="165"/>
        <v>136.95330558842454</v>
      </c>
    </row>
    <row r="4946" spans="1:46" x14ac:dyDescent="0.2">
      <c r="A4946" s="1">
        <v>10181054</v>
      </c>
      <c r="C4946">
        <v>550430138</v>
      </c>
      <c r="D4946" s="1" t="s">
        <v>9495</v>
      </c>
      <c r="E4946" s="1">
        <v>42.886699999999998</v>
      </c>
      <c r="F4946" s="1">
        <v>-90.92013</v>
      </c>
      <c r="G4946" t="s">
        <v>45</v>
      </c>
      <c r="H4946" t="s">
        <v>46</v>
      </c>
      <c r="I4946" s="1" t="s">
        <v>57</v>
      </c>
      <c r="J4946" s="1" t="s">
        <v>3329</v>
      </c>
      <c r="K4946" t="s">
        <v>49</v>
      </c>
      <c r="L4946" t="s">
        <v>69</v>
      </c>
      <c r="O4946" s="1" t="str">
        <f t="shared" si="164"/>
        <v>Stone</v>
      </c>
      <c r="P4946" s="1" t="s">
        <v>51</v>
      </c>
      <c r="S4946" s="1" t="s">
        <v>70</v>
      </c>
      <c r="AD4946" s="1" t="s">
        <v>54</v>
      </c>
      <c r="AT4946" s="3">
        <f t="shared" si="165"/>
        <v>62.799496866058817</v>
      </c>
    </row>
    <row r="4947" spans="1:46" x14ac:dyDescent="0.2">
      <c r="A4947" s="1">
        <v>10181055</v>
      </c>
      <c r="C4947">
        <v>550730107</v>
      </c>
      <c r="D4947" s="1" t="s">
        <v>9496</v>
      </c>
      <c r="E4947" s="1">
        <v>44.8386</v>
      </c>
      <c r="F4947" s="1">
        <v>-90.096800000000002</v>
      </c>
      <c r="G4947" t="s">
        <v>45</v>
      </c>
      <c r="H4947" t="s">
        <v>46</v>
      </c>
      <c r="I4947" s="1" t="s">
        <v>57</v>
      </c>
      <c r="J4947" s="1" t="s">
        <v>2136</v>
      </c>
      <c r="K4947" t="s">
        <v>49</v>
      </c>
      <c r="L4947" t="s">
        <v>59</v>
      </c>
      <c r="O4947" s="1" t="str">
        <f t="shared" si="164"/>
        <v>Sand and Gravel, Construction</v>
      </c>
      <c r="P4947" s="1" t="s">
        <v>51</v>
      </c>
      <c r="S4947" s="1" t="s">
        <v>60</v>
      </c>
      <c r="AD4947" s="1" t="s">
        <v>54</v>
      </c>
      <c r="AT4947" s="3">
        <f t="shared" si="165"/>
        <v>92.612609268477698</v>
      </c>
    </row>
    <row r="4948" spans="1:46" customFormat="1" hidden="1" x14ac:dyDescent="0.2">
      <c r="A4948">
        <v>10181056</v>
      </c>
      <c r="C4948">
        <v>550650163</v>
      </c>
      <c r="D4948" t="s">
        <v>3564</v>
      </c>
      <c r="E4948">
        <v>42.556710000000002</v>
      </c>
      <c r="F4948">
        <v>-90.299009999999996</v>
      </c>
      <c r="G4948" t="s">
        <v>45</v>
      </c>
      <c r="H4948" t="s">
        <v>46</v>
      </c>
      <c r="I4948" t="s">
        <v>57</v>
      </c>
      <c r="J4948" t="s">
        <v>252</v>
      </c>
      <c r="K4948" t="s">
        <v>140</v>
      </c>
      <c r="N4948" t="s">
        <v>163</v>
      </c>
      <c r="O4948" t="str">
        <f t="shared" si="164"/>
        <v>, Zinc</v>
      </c>
      <c r="P4948" t="s">
        <v>204</v>
      </c>
      <c r="S4948" t="s">
        <v>60</v>
      </c>
      <c r="AB4948" t="s">
        <v>9497</v>
      </c>
      <c r="AD4948" t="s">
        <v>54</v>
      </c>
      <c r="AM4948">
        <v>1923</v>
      </c>
      <c r="AT4948" s="3">
        <f t="shared" si="165"/>
        <v>66.901792455440301</v>
      </c>
    </row>
    <row r="4949" spans="1:46" customFormat="1" hidden="1" x14ac:dyDescent="0.2">
      <c r="A4949">
        <v>10181057</v>
      </c>
      <c r="C4949">
        <v>550490073</v>
      </c>
      <c r="D4949" t="s">
        <v>3648</v>
      </c>
      <c r="E4949">
        <v>42.908909999999999</v>
      </c>
      <c r="F4949">
        <v>-90.285409999999999</v>
      </c>
      <c r="G4949" t="s">
        <v>45</v>
      </c>
      <c r="H4949" t="s">
        <v>46</v>
      </c>
      <c r="I4949" t="s">
        <v>57</v>
      </c>
      <c r="J4949" t="s">
        <v>1378</v>
      </c>
      <c r="K4949" t="s">
        <v>140</v>
      </c>
      <c r="N4949" t="s">
        <v>1914</v>
      </c>
      <c r="O4949" t="str">
        <f t="shared" si="164"/>
        <v>, Zinc, Lead</v>
      </c>
      <c r="P4949" t="s">
        <v>204</v>
      </c>
      <c r="S4949" t="s">
        <v>60</v>
      </c>
      <c r="AD4949" t="s">
        <v>54</v>
      </c>
      <c r="AM4949">
        <v>1900</v>
      </c>
      <c r="AT4949" s="3">
        <f t="shared" si="165"/>
        <v>43.296009338104327</v>
      </c>
    </row>
    <row r="4950" spans="1:46" x14ac:dyDescent="0.2">
      <c r="A4950" s="1">
        <v>10181059</v>
      </c>
      <c r="C4950">
        <v>550750125</v>
      </c>
      <c r="D4950" s="1" t="s">
        <v>9498</v>
      </c>
      <c r="E4950" s="1">
        <v>45.336100000000002</v>
      </c>
      <c r="F4950" s="1">
        <v>-87.676720000000003</v>
      </c>
      <c r="G4950" t="s">
        <v>45</v>
      </c>
      <c r="H4950" t="s">
        <v>46</v>
      </c>
      <c r="I4950" s="1" t="s">
        <v>57</v>
      </c>
      <c r="J4950" s="1" t="s">
        <v>149</v>
      </c>
      <c r="K4950" t="s">
        <v>49</v>
      </c>
      <c r="L4950" t="s">
        <v>59</v>
      </c>
      <c r="O4950" s="1" t="str">
        <f t="shared" si="164"/>
        <v>Sand and Gravel, Construction</v>
      </c>
      <c r="P4950" s="1" t="s">
        <v>51</v>
      </c>
      <c r="S4950" s="1" t="s">
        <v>60</v>
      </c>
      <c r="AD4950" s="1" t="s">
        <v>54</v>
      </c>
      <c r="AT4950" s="3">
        <f t="shared" si="165"/>
        <v>170.9804277208228</v>
      </c>
    </row>
    <row r="4951" spans="1:46" x14ac:dyDescent="0.2">
      <c r="A4951" s="1">
        <v>10181061</v>
      </c>
      <c r="C4951">
        <v>550750201</v>
      </c>
      <c r="D4951" s="1" t="s">
        <v>9499</v>
      </c>
      <c r="E4951" s="1">
        <v>45.659700000000001</v>
      </c>
      <c r="F4951" s="1">
        <v>-88.345839999999995</v>
      </c>
      <c r="G4951" t="s">
        <v>45</v>
      </c>
      <c r="H4951" t="s">
        <v>46</v>
      </c>
      <c r="I4951" s="1" t="s">
        <v>57</v>
      </c>
      <c r="J4951" s="1" t="s">
        <v>149</v>
      </c>
      <c r="K4951" t="s">
        <v>49</v>
      </c>
      <c r="L4951" t="s">
        <v>59</v>
      </c>
      <c r="O4951" s="1" t="str">
        <f t="shared" si="164"/>
        <v>Sand and Gravel, Construction</v>
      </c>
      <c r="P4951" s="1" t="s">
        <v>51</v>
      </c>
      <c r="S4951" s="1" t="s">
        <v>144</v>
      </c>
      <c r="AD4951" s="1" t="s">
        <v>54</v>
      </c>
      <c r="AT4951" s="3">
        <f t="shared" si="165"/>
        <v>169.97233550045556</v>
      </c>
    </row>
    <row r="4952" spans="1:46" x14ac:dyDescent="0.2">
      <c r="A4952" s="1">
        <v>10181062</v>
      </c>
      <c r="C4952">
        <v>550970003</v>
      </c>
      <c r="D4952" s="1" t="s">
        <v>9500</v>
      </c>
      <c r="E4952" s="1">
        <v>44.503100000000003</v>
      </c>
      <c r="F4952" s="1">
        <v>-89.410679999999999</v>
      </c>
      <c r="G4952" t="s">
        <v>45</v>
      </c>
      <c r="H4952" t="s">
        <v>46</v>
      </c>
      <c r="I4952" s="1" t="s">
        <v>57</v>
      </c>
      <c r="J4952" s="1" t="s">
        <v>9252</v>
      </c>
      <c r="K4952" t="s">
        <v>49</v>
      </c>
      <c r="L4952" t="s">
        <v>59</v>
      </c>
      <c r="O4952" s="1" t="str">
        <f t="shared" si="164"/>
        <v>Sand and Gravel, Construction</v>
      </c>
      <c r="P4952" s="1" t="s">
        <v>51</v>
      </c>
      <c r="S4952" s="1" t="s">
        <v>52</v>
      </c>
      <c r="AB4952" s="1" t="s">
        <v>9501</v>
      </c>
      <c r="AD4952" s="1" t="s">
        <v>54</v>
      </c>
      <c r="AT4952" s="3">
        <f t="shared" si="165"/>
        <v>75.241665092805633</v>
      </c>
    </row>
    <row r="4953" spans="1:46" x14ac:dyDescent="0.2">
      <c r="A4953" s="1">
        <v>10181064</v>
      </c>
      <c r="C4953">
        <v>551070106</v>
      </c>
      <c r="D4953" s="1" t="s">
        <v>9502</v>
      </c>
      <c r="E4953" s="1">
        <v>45.537199999999999</v>
      </c>
      <c r="F4953" s="1">
        <v>-90.735730000000004</v>
      </c>
      <c r="G4953" t="s">
        <v>45</v>
      </c>
      <c r="H4953" t="s">
        <v>46</v>
      </c>
      <c r="I4953" s="1" t="s">
        <v>57</v>
      </c>
      <c r="J4953" s="1" t="s">
        <v>2074</v>
      </c>
      <c r="K4953" t="s">
        <v>49</v>
      </c>
      <c r="L4953" t="s">
        <v>59</v>
      </c>
      <c r="O4953" s="1" t="str">
        <f t="shared" ref="O4953:O5016" si="166">CONCATENATE(L4953,IF(M4953=0,"",CONCATENATE(", ",M4953)),IF(N4953=0,"",CONCATENATE(", ",N4953)))</f>
        <v>Sand and Gravel, Construction</v>
      </c>
      <c r="P4953" s="1" t="s">
        <v>51</v>
      </c>
      <c r="S4953" s="1" t="s">
        <v>60</v>
      </c>
      <c r="AD4953" s="1" t="s">
        <v>54</v>
      </c>
      <c r="AT4953" s="3">
        <f t="shared" si="165"/>
        <v>145.34685618933693</v>
      </c>
    </row>
    <row r="4954" spans="1:46" x14ac:dyDescent="0.2">
      <c r="A4954" s="1">
        <v>10181067</v>
      </c>
      <c r="C4954">
        <v>550290034</v>
      </c>
      <c r="D4954" s="1" t="s">
        <v>9503</v>
      </c>
      <c r="E4954" s="1">
        <v>44.817799999999998</v>
      </c>
      <c r="F4954" s="1">
        <v>-87.497810000000001</v>
      </c>
      <c r="G4954" t="s">
        <v>45</v>
      </c>
      <c r="H4954" t="s">
        <v>46</v>
      </c>
      <c r="I4954" s="1" t="s">
        <v>57</v>
      </c>
      <c r="J4954" s="1" t="s">
        <v>6091</v>
      </c>
      <c r="K4954" t="s">
        <v>49</v>
      </c>
      <c r="L4954" t="s">
        <v>50</v>
      </c>
      <c r="O4954" s="1" t="str">
        <f t="shared" si="166"/>
        <v>Stone, Crushed/Broken</v>
      </c>
      <c r="P4954" s="1" t="s">
        <v>51</v>
      </c>
      <c r="S4954" s="1" t="s">
        <v>60</v>
      </c>
      <c r="AD4954" s="1" t="s">
        <v>54</v>
      </c>
      <c r="AT4954" s="3">
        <f t="shared" si="165"/>
        <v>153.84984396415967</v>
      </c>
    </row>
    <row r="4955" spans="1:46" x14ac:dyDescent="0.2">
      <c r="A4955" s="1">
        <v>10181068</v>
      </c>
      <c r="C4955">
        <v>550310091</v>
      </c>
      <c r="D4955" s="1" t="s">
        <v>9504</v>
      </c>
      <c r="E4955" s="1">
        <v>46.276090000000003</v>
      </c>
      <c r="F4955" s="1">
        <v>-91.803269999999998</v>
      </c>
      <c r="G4955" t="s">
        <v>45</v>
      </c>
      <c r="H4955" t="s">
        <v>46</v>
      </c>
      <c r="I4955" s="1" t="s">
        <v>57</v>
      </c>
      <c r="J4955" s="1" t="s">
        <v>2053</v>
      </c>
      <c r="K4955" t="s">
        <v>49</v>
      </c>
      <c r="L4955" t="s">
        <v>59</v>
      </c>
      <c r="O4955" s="1" t="str">
        <f t="shared" si="166"/>
        <v>Sand and Gravel, Construction</v>
      </c>
      <c r="P4955" s="1" t="s">
        <v>51</v>
      </c>
      <c r="S4955" s="1" t="s">
        <v>60</v>
      </c>
      <c r="AD4955" s="1" t="s">
        <v>54</v>
      </c>
      <c r="AT4955" s="3">
        <f t="shared" si="165"/>
        <v>211.13158597843699</v>
      </c>
    </row>
    <row r="4956" spans="1:46" x14ac:dyDescent="0.2">
      <c r="A4956" s="1">
        <v>10181071</v>
      </c>
      <c r="C4956">
        <v>550670079</v>
      </c>
      <c r="D4956" s="1" t="s">
        <v>9505</v>
      </c>
      <c r="E4956" s="1">
        <v>45.337800000000001</v>
      </c>
      <c r="F4956" s="1">
        <v>-89.167869999999994</v>
      </c>
      <c r="G4956" t="s">
        <v>45</v>
      </c>
      <c r="H4956" t="s">
        <v>46</v>
      </c>
      <c r="I4956" s="1" t="s">
        <v>57</v>
      </c>
      <c r="J4956" s="1" t="s">
        <v>6200</v>
      </c>
      <c r="K4956" t="s">
        <v>49</v>
      </c>
      <c r="L4956" t="s">
        <v>59</v>
      </c>
      <c r="O4956" s="1" t="str">
        <f t="shared" si="166"/>
        <v>Sand and Gravel, Construction</v>
      </c>
      <c r="P4956" s="1" t="s">
        <v>51</v>
      </c>
      <c r="S4956" s="1" t="s">
        <v>144</v>
      </c>
      <c r="AD4956" s="1" t="s">
        <v>54</v>
      </c>
      <c r="AT4956" s="3">
        <f t="shared" si="165"/>
        <v>133.45261430903852</v>
      </c>
    </row>
    <row r="4957" spans="1:46" x14ac:dyDescent="0.2">
      <c r="A4957" s="1">
        <v>10181072</v>
      </c>
      <c r="C4957">
        <v>550110048</v>
      </c>
      <c r="D4957" s="1" t="s">
        <v>9506</v>
      </c>
      <c r="E4957" s="1">
        <v>44.2303</v>
      </c>
      <c r="F4957" s="1">
        <v>-91.795760000000001</v>
      </c>
      <c r="G4957" t="s">
        <v>45</v>
      </c>
      <c r="H4957" t="s">
        <v>46</v>
      </c>
      <c r="I4957" s="1" t="s">
        <v>57</v>
      </c>
      <c r="J4957" s="1" t="s">
        <v>5965</v>
      </c>
      <c r="K4957" t="s">
        <v>49</v>
      </c>
      <c r="L4957" t="s">
        <v>50</v>
      </c>
      <c r="O4957" s="1" t="str">
        <f t="shared" si="166"/>
        <v>Stone, Crushed/Broken</v>
      </c>
      <c r="P4957" s="1" t="s">
        <v>51</v>
      </c>
      <c r="S4957" s="1" t="s">
        <v>60</v>
      </c>
      <c r="AD4957" s="1" t="s">
        <v>54</v>
      </c>
      <c r="AK4957" s="2" t="s">
        <v>9507</v>
      </c>
      <c r="AT4957" s="3">
        <f t="shared" si="165"/>
        <v>102.70108037937028</v>
      </c>
    </row>
    <row r="4958" spans="1:46" x14ac:dyDescent="0.2">
      <c r="A4958" s="1">
        <v>10181073</v>
      </c>
      <c r="C4958">
        <v>551070078</v>
      </c>
      <c r="D4958" s="1" t="s">
        <v>9508</v>
      </c>
      <c r="E4958" s="1">
        <v>45.500300000000003</v>
      </c>
      <c r="F4958" s="1">
        <v>-90.995140000000006</v>
      </c>
      <c r="G4958" t="s">
        <v>45</v>
      </c>
      <c r="H4958" t="s">
        <v>46</v>
      </c>
      <c r="I4958" s="1" t="s">
        <v>57</v>
      </c>
      <c r="J4958" s="1" t="s">
        <v>2074</v>
      </c>
      <c r="K4958" t="s">
        <v>49</v>
      </c>
      <c r="L4958" t="s">
        <v>59</v>
      </c>
      <c r="O4958" s="1" t="str">
        <f t="shared" si="166"/>
        <v>Sand and Gravel, Construction</v>
      </c>
      <c r="P4958" s="1" t="s">
        <v>51</v>
      </c>
      <c r="S4958" s="1" t="s">
        <v>60</v>
      </c>
      <c r="AD4958" s="1" t="s">
        <v>54</v>
      </c>
      <c r="AT4958" s="3">
        <f t="shared" si="165"/>
        <v>146.64693792535274</v>
      </c>
    </row>
    <row r="4959" spans="1:46" x14ac:dyDescent="0.2">
      <c r="A4959" s="1">
        <v>10181075</v>
      </c>
      <c r="C4959">
        <v>550930021</v>
      </c>
      <c r="D4959" s="1" t="s">
        <v>9509</v>
      </c>
      <c r="E4959" s="1">
        <v>44.807189999999999</v>
      </c>
      <c r="F4959" s="1">
        <v>-92.776300000000006</v>
      </c>
      <c r="G4959" t="s">
        <v>45</v>
      </c>
      <c r="H4959" t="s">
        <v>46</v>
      </c>
      <c r="I4959" s="1" t="s">
        <v>57</v>
      </c>
      <c r="J4959" s="1" t="s">
        <v>6020</v>
      </c>
      <c r="K4959" t="s">
        <v>49</v>
      </c>
      <c r="L4959" t="s">
        <v>59</v>
      </c>
      <c r="O4959" s="1" t="str">
        <f t="shared" si="166"/>
        <v>Sand and Gravel, Construction</v>
      </c>
      <c r="P4959" s="1" t="s">
        <v>51</v>
      </c>
      <c r="S4959" s="1" t="s">
        <v>144</v>
      </c>
      <c r="AD4959" s="1" t="s">
        <v>54</v>
      </c>
      <c r="AT4959" s="3">
        <f t="shared" si="165"/>
        <v>164.60279726986445</v>
      </c>
    </row>
    <row r="4960" spans="1:46" x14ac:dyDescent="0.2">
      <c r="A4960" s="1">
        <v>10181077</v>
      </c>
      <c r="C4960">
        <v>550110252</v>
      </c>
      <c r="D4960" s="1" t="s">
        <v>9510</v>
      </c>
      <c r="E4960" s="1">
        <v>44.592199999999998</v>
      </c>
      <c r="F4960" s="1">
        <v>-91.935169999999999</v>
      </c>
      <c r="G4960" t="s">
        <v>45</v>
      </c>
      <c r="H4960" t="s">
        <v>46</v>
      </c>
      <c r="I4960" s="1" t="s">
        <v>57</v>
      </c>
      <c r="J4960" s="1" t="s">
        <v>5965</v>
      </c>
      <c r="K4960" t="s">
        <v>49</v>
      </c>
      <c r="L4960" t="s">
        <v>50</v>
      </c>
      <c r="O4960" s="1" t="str">
        <f t="shared" si="166"/>
        <v>Stone, Crushed/Broken</v>
      </c>
      <c r="P4960" s="1" t="s">
        <v>51</v>
      </c>
      <c r="S4960" s="1" t="s">
        <v>60</v>
      </c>
      <c r="AD4960" s="1" t="s">
        <v>54</v>
      </c>
      <c r="AT4960" s="3">
        <f t="shared" si="165"/>
        <v>122.18709138004377</v>
      </c>
    </row>
    <row r="4961" spans="1:46" x14ac:dyDescent="0.2">
      <c r="A4961" s="1">
        <v>10181079</v>
      </c>
      <c r="C4961">
        <v>550610001</v>
      </c>
      <c r="D4961" s="1" t="s">
        <v>9511</v>
      </c>
      <c r="E4961" s="1">
        <v>44.523099999999999</v>
      </c>
      <c r="F4961" s="1">
        <v>-87.755319999999998</v>
      </c>
      <c r="G4961" t="s">
        <v>45</v>
      </c>
      <c r="H4961" t="s">
        <v>46</v>
      </c>
      <c r="I4961" s="1" t="s">
        <v>57</v>
      </c>
      <c r="J4961" s="1" t="s">
        <v>6038</v>
      </c>
      <c r="K4961" t="s">
        <v>49</v>
      </c>
      <c r="L4961" t="s">
        <v>59</v>
      </c>
      <c r="O4961" s="1" t="str">
        <f t="shared" si="166"/>
        <v>Sand and Gravel, Construction</v>
      </c>
      <c r="P4961" s="1" t="s">
        <v>51</v>
      </c>
      <c r="S4961" s="1" t="s">
        <v>52</v>
      </c>
      <c r="AB4961" s="1" t="s">
        <v>9512</v>
      </c>
      <c r="AD4961" s="1" t="s">
        <v>54</v>
      </c>
      <c r="AT4961" s="3">
        <f t="shared" si="165"/>
        <v>132.04796139899423</v>
      </c>
    </row>
    <row r="4962" spans="1:46" x14ac:dyDescent="0.2">
      <c r="A4962" s="1">
        <v>10181082</v>
      </c>
      <c r="C4962">
        <v>550110234</v>
      </c>
      <c r="D4962" s="1" t="s">
        <v>9513</v>
      </c>
      <c r="E4962" s="1">
        <v>44.31</v>
      </c>
      <c r="F4962" s="1">
        <v>-91.897970000000001</v>
      </c>
      <c r="G4962" t="s">
        <v>45</v>
      </c>
      <c r="H4962" t="s">
        <v>46</v>
      </c>
      <c r="I4962" s="1" t="s">
        <v>57</v>
      </c>
      <c r="J4962" s="1" t="s">
        <v>5965</v>
      </c>
      <c r="K4962" t="s">
        <v>49</v>
      </c>
      <c r="L4962" t="s">
        <v>50</v>
      </c>
      <c r="O4962" s="1" t="str">
        <f t="shared" si="166"/>
        <v>Stone, Crushed/Broken</v>
      </c>
      <c r="P4962" s="1" t="s">
        <v>51</v>
      </c>
      <c r="S4962" s="1" t="s">
        <v>60</v>
      </c>
      <c r="AD4962" s="1" t="s">
        <v>54</v>
      </c>
      <c r="AT4962" s="3">
        <f t="shared" si="165"/>
        <v>109.8099539175512</v>
      </c>
    </row>
    <row r="4963" spans="1:46" x14ac:dyDescent="0.2">
      <c r="A4963" s="1">
        <v>10181083</v>
      </c>
      <c r="C4963">
        <v>550470017</v>
      </c>
      <c r="D4963" s="1" t="s">
        <v>9514</v>
      </c>
      <c r="E4963" s="1">
        <v>43.705599999999997</v>
      </c>
      <c r="F4963" s="1">
        <v>-88.983360000000005</v>
      </c>
      <c r="G4963" t="s">
        <v>45</v>
      </c>
      <c r="H4963" t="s">
        <v>46</v>
      </c>
      <c r="I4963" s="1" t="s">
        <v>57</v>
      </c>
      <c r="J4963" s="1" t="s">
        <v>6079</v>
      </c>
      <c r="K4963" t="s">
        <v>49</v>
      </c>
      <c r="L4963" t="s">
        <v>59</v>
      </c>
      <c r="O4963" s="1" t="str">
        <f t="shared" si="166"/>
        <v>Sand and Gravel, Construction</v>
      </c>
      <c r="P4963" s="1" t="s">
        <v>51</v>
      </c>
      <c r="S4963" s="1" t="s">
        <v>52</v>
      </c>
      <c r="AD4963" s="1" t="s">
        <v>54</v>
      </c>
      <c r="AT4963" s="3">
        <f t="shared" si="165"/>
        <v>52.811647396950903</v>
      </c>
    </row>
    <row r="4964" spans="1:46" x14ac:dyDescent="0.2">
      <c r="A4964" s="1">
        <v>10181084</v>
      </c>
      <c r="C4964">
        <v>550050078</v>
      </c>
      <c r="D4964" s="1" t="s">
        <v>9515</v>
      </c>
      <c r="E4964" s="1">
        <v>45.411389999999997</v>
      </c>
      <c r="F4964" s="1">
        <v>-91.551559999999995</v>
      </c>
      <c r="G4964" t="s">
        <v>45</v>
      </c>
      <c r="H4964" t="s">
        <v>46</v>
      </c>
      <c r="I4964" s="1" t="s">
        <v>57</v>
      </c>
      <c r="J4964" s="1" t="s">
        <v>5978</v>
      </c>
      <c r="K4964" t="s">
        <v>49</v>
      </c>
      <c r="L4964" t="s">
        <v>59</v>
      </c>
      <c r="O4964" s="1" t="str">
        <f t="shared" si="166"/>
        <v>Sand and Gravel, Construction</v>
      </c>
      <c r="P4964" s="1" t="s">
        <v>51</v>
      </c>
      <c r="S4964" s="1" t="s">
        <v>60</v>
      </c>
      <c r="AD4964" s="1" t="s">
        <v>54</v>
      </c>
      <c r="AT4964" s="3">
        <f t="shared" si="165"/>
        <v>152.62380607907224</v>
      </c>
    </row>
    <row r="4965" spans="1:46" x14ac:dyDescent="0.2">
      <c r="A4965" s="1">
        <v>10181085</v>
      </c>
      <c r="C4965">
        <v>550730234</v>
      </c>
      <c r="D4965" s="1" t="s">
        <v>9516</v>
      </c>
      <c r="E4965" s="1">
        <v>44.889400000000002</v>
      </c>
      <c r="F4965" s="1">
        <v>-89.637289999999993</v>
      </c>
      <c r="G4965" t="s">
        <v>45</v>
      </c>
      <c r="H4965" t="s">
        <v>46</v>
      </c>
      <c r="I4965" s="1" t="s">
        <v>57</v>
      </c>
      <c r="J4965" s="1" t="s">
        <v>2136</v>
      </c>
      <c r="K4965" t="s">
        <v>49</v>
      </c>
      <c r="L4965" t="s">
        <v>59</v>
      </c>
      <c r="O4965" s="1" t="str">
        <f t="shared" si="166"/>
        <v>Sand and Gravel, Construction</v>
      </c>
      <c r="P4965" s="1" t="s">
        <v>51</v>
      </c>
      <c r="S4965" s="1" t="s">
        <v>60</v>
      </c>
      <c r="AD4965" s="1" t="s">
        <v>54</v>
      </c>
      <c r="AK4965" s="2" t="s">
        <v>6036</v>
      </c>
      <c r="AT4965" s="3">
        <f t="shared" si="165"/>
        <v>97.664981586472962</v>
      </c>
    </row>
    <row r="4966" spans="1:46" x14ac:dyDescent="0.2">
      <c r="A4966" s="1">
        <v>10181086</v>
      </c>
      <c r="C4966">
        <v>550330002</v>
      </c>
      <c r="D4966" s="1" t="s">
        <v>6123</v>
      </c>
      <c r="E4966" s="1">
        <v>44.865589999999997</v>
      </c>
      <c r="F4966" s="1">
        <v>-92.106279999999998</v>
      </c>
      <c r="G4966" t="s">
        <v>45</v>
      </c>
      <c r="H4966" t="s">
        <v>46</v>
      </c>
      <c r="I4966" s="1" t="s">
        <v>57</v>
      </c>
      <c r="J4966" s="1" t="s">
        <v>6049</v>
      </c>
      <c r="K4966" t="s">
        <v>49</v>
      </c>
      <c r="L4966" t="s">
        <v>50</v>
      </c>
      <c r="O4966" s="1" t="str">
        <f t="shared" si="166"/>
        <v>Stone, Crushed/Broken</v>
      </c>
      <c r="P4966" s="1" t="s">
        <v>51</v>
      </c>
      <c r="S4966" s="1" t="s">
        <v>60</v>
      </c>
      <c r="AB4966" s="1" t="s">
        <v>9517</v>
      </c>
      <c r="AD4966" s="1" t="s">
        <v>54</v>
      </c>
      <c r="AT4966" s="3">
        <f t="shared" si="165"/>
        <v>140.68205039424234</v>
      </c>
    </row>
    <row r="4967" spans="1:46" x14ac:dyDescent="0.2">
      <c r="A4967" s="1">
        <v>10181087</v>
      </c>
      <c r="C4967">
        <v>550270019</v>
      </c>
      <c r="D4967" s="1" t="s">
        <v>9518</v>
      </c>
      <c r="E4967" s="1">
        <v>43.312800000000003</v>
      </c>
      <c r="F4967" s="1">
        <v>-88.665049999999994</v>
      </c>
      <c r="G4967" t="s">
        <v>45</v>
      </c>
      <c r="H4967" t="s">
        <v>46</v>
      </c>
      <c r="I4967" s="1" t="s">
        <v>57</v>
      </c>
      <c r="J4967" s="1" t="s">
        <v>3326</v>
      </c>
      <c r="K4967" t="s">
        <v>49</v>
      </c>
      <c r="L4967" t="s">
        <v>59</v>
      </c>
      <c r="O4967" s="1" t="str">
        <f t="shared" si="166"/>
        <v>Sand and Gravel, Construction</v>
      </c>
      <c r="P4967" s="1" t="s">
        <v>51</v>
      </c>
      <c r="S4967" s="1" t="s">
        <v>60</v>
      </c>
      <c r="AB4967" s="1" t="s">
        <v>9519</v>
      </c>
      <c r="AD4967" s="1" t="s">
        <v>54</v>
      </c>
      <c r="AT4967" s="3">
        <f t="shared" si="165"/>
        <v>68.245409918948667</v>
      </c>
    </row>
    <row r="4968" spans="1:46" x14ac:dyDescent="0.2">
      <c r="A4968" s="1">
        <v>10181088</v>
      </c>
      <c r="C4968">
        <v>550110191</v>
      </c>
      <c r="D4968" s="1" t="s">
        <v>9520</v>
      </c>
      <c r="E4968" s="1">
        <v>44.22</v>
      </c>
      <c r="F4968" s="1">
        <v>-91.630960000000002</v>
      </c>
      <c r="G4968" t="s">
        <v>45</v>
      </c>
      <c r="H4968" t="s">
        <v>46</v>
      </c>
      <c r="I4968" s="1" t="s">
        <v>57</v>
      </c>
      <c r="J4968" s="1" t="s">
        <v>5965</v>
      </c>
      <c r="K4968" t="s">
        <v>49</v>
      </c>
      <c r="L4968" t="s">
        <v>50</v>
      </c>
      <c r="O4968" s="1" t="str">
        <f t="shared" si="166"/>
        <v>Stone, Crushed/Broken</v>
      </c>
      <c r="P4968" s="1" t="s">
        <v>51</v>
      </c>
      <c r="S4968" s="1" t="s">
        <v>60</v>
      </c>
      <c r="AD4968" s="1" t="s">
        <v>54</v>
      </c>
      <c r="AT4968" s="3">
        <f t="shared" si="165"/>
        <v>95.268962058538776</v>
      </c>
    </row>
    <row r="4969" spans="1:46" x14ac:dyDescent="0.2">
      <c r="A4969" s="1">
        <v>10181089</v>
      </c>
      <c r="C4969">
        <v>551070126</v>
      </c>
      <c r="D4969" s="1" t="s">
        <v>9521</v>
      </c>
      <c r="E4969" s="1">
        <v>45.302500000000002</v>
      </c>
      <c r="F4969" s="1">
        <v>-91.153739999999999</v>
      </c>
      <c r="G4969" t="s">
        <v>45</v>
      </c>
      <c r="H4969" t="s">
        <v>46</v>
      </c>
      <c r="I4969" s="1" t="s">
        <v>57</v>
      </c>
      <c r="J4969" s="1" t="s">
        <v>2074</v>
      </c>
      <c r="K4969" t="s">
        <v>49</v>
      </c>
      <c r="L4969" t="s">
        <v>59</v>
      </c>
      <c r="O4969" s="1" t="str">
        <f t="shared" si="166"/>
        <v>Sand and Gravel, Construction</v>
      </c>
      <c r="P4969" s="1" t="s">
        <v>51</v>
      </c>
      <c r="S4969" s="1" t="s">
        <v>60</v>
      </c>
      <c r="AD4969" s="1" t="s">
        <v>54</v>
      </c>
      <c r="AT4969" s="3">
        <f t="shared" si="165"/>
        <v>136.94155042971948</v>
      </c>
    </row>
    <row r="4970" spans="1:46" x14ac:dyDescent="0.2">
      <c r="A4970" s="1">
        <v>10181090</v>
      </c>
      <c r="C4970">
        <v>550050177</v>
      </c>
      <c r="D4970" s="1" t="s">
        <v>9522</v>
      </c>
      <c r="E4970" s="1">
        <v>45.539189999999998</v>
      </c>
      <c r="F4970" s="1">
        <v>-91.743759999999995</v>
      </c>
      <c r="G4970" t="s">
        <v>45</v>
      </c>
      <c r="H4970" t="s">
        <v>46</v>
      </c>
      <c r="I4970" s="1" t="s">
        <v>57</v>
      </c>
      <c r="J4970" s="1" t="s">
        <v>5978</v>
      </c>
      <c r="K4970" t="s">
        <v>49</v>
      </c>
      <c r="L4970" t="s">
        <v>59</v>
      </c>
      <c r="O4970" s="1" t="str">
        <f t="shared" si="166"/>
        <v>Sand and Gravel, Construction</v>
      </c>
      <c r="P4970" s="1" t="s">
        <v>51</v>
      </c>
      <c r="S4970" s="1" t="s">
        <v>144</v>
      </c>
      <c r="AD4970" s="1" t="s">
        <v>54</v>
      </c>
      <c r="AK4970" s="2" t="s">
        <v>5972</v>
      </c>
      <c r="AT4970" s="3">
        <f t="shared" si="165"/>
        <v>165.00782742288962</v>
      </c>
    </row>
    <row r="4971" spans="1:46" x14ac:dyDescent="0.2">
      <c r="A4971" s="1">
        <v>10181091</v>
      </c>
      <c r="C4971">
        <v>550030065</v>
      </c>
      <c r="D4971" s="1" t="s">
        <v>9523</v>
      </c>
      <c r="E4971" s="1">
        <v>46.342799999999997</v>
      </c>
      <c r="F4971" s="1">
        <v>-90.777929999999998</v>
      </c>
      <c r="G4971" t="s">
        <v>45</v>
      </c>
      <c r="H4971" t="s">
        <v>46</v>
      </c>
      <c r="I4971" s="1" t="s">
        <v>57</v>
      </c>
      <c r="J4971" s="1" t="s">
        <v>2047</v>
      </c>
      <c r="K4971" t="s">
        <v>49</v>
      </c>
      <c r="L4971" t="s">
        <v>59</v>
      </c>
      <c r="O4971" s="1" t="str">
        <f t="shared" si="166"/>
        <v>Sand and Gravel, Construction</v>
      </c>
      <c r="P4971" s="1" t="s">
        <v>51</v>
      </c>
      <c r="S4971" s="1" t="s">
        <v>60</v>
      </c>
      <c r="AD4971" s="1" t="s">
        <v>54</v>
      </c>
      <c r="AT4971" s="3">
        <f t="shared" si="165"/>
        <v>200.068713739521</v>
      </c>
    </row>
    <row r="4972" spans="1:46" x14ac:dyDescent="0.2">
      <c r="A4972" s="1">
        <v>10181092</v>
      </c>
      <c r="C4972">
        <v>550930061</v>
      </c>
      <c r="D4972" s="1" t="s">
        <v>9524</v>
      </c>
      <c r="E4972" s="1">
        <v>44.854990000000001</v>
      </c>
      <c r="F4972" s="1">
        <v>-92.579089999999994</v>
      </c>
      <c r="G4972" t="s">
        <v>45</v>
      </c>
      <c r="H4972" t="s">
        <v>46</v>
      </c>
      <c r="I4972" s="1" t="s">
        <v>57</v>
      </c>
      <c r="J4972" s="1" t="s">
        <v>6020</v>
      </c>
      <c r="K4972" t="s">
        <v>49</v>
      </c>
      <c r="L4972" t="s">
        <v>1349</v>
      </c>
      <c r="O4972" s="1" t="str">
        <f t="shared" si="166"/>
        <v>Limestone, General</v>
      </c>
      <c r="P4972" s="1" t="s">
        <v>51</v>
      </c>
      <c r="S4972" s="1" t="s">
        <v>60</v>
      </c>
      <c r="AD4972" s="1" t="s">
        <v>54</v>
      </c>
      <c r="AT4972" s="3">
        <f t="shared" si="165"/>
        <v>158.40961876461844</v>
      </c>
    </row>
    <row r="4973" spans="1:46" ht="25.5" x14ac:dyDescent="0.2">
      <c r="A4973" s="1">
        <v>10181093</v>
      </c>
      <c r="C4973">
        <v>550130039</v>
      </c>
      <c r="D4973" s="1" t="s">
        <v>9525</v>
      </c>
      <c r="E4973" s="1">
        <v>46.129390000000001</v>
      </c>
      <c r="F4973" s="1">
        <v>-92.239080000000001</v>
      </c>
      <c r="G4973" t="s">
        <v>45</v>
      </c>
      <c r="H4973" t="s">
        <v>46</v>
      </c>
      <c r="I4973" s="1" t="s">
        <v>57</v>
      </c>
      <c r="J4973" s="1" t="s">
        <v>3378</v>
      </c>
      <c r="K4973" t="s">
        <v>49</v>
      </c>
      <c r="L4973" t="s">
        <v>59</v>
      </c>
      <c r="O4973" s="1" t="str">
        <f t="shared" si="166"/>
        <v>Sand and Gravel, Construction</v>
      </c>
      <c r="P4973" s="1" t="s">
        <v>51</v>
      </c>
      <c r="S4973" s="1" t="s">
        <v>60</v>
      </c>
      <c r="AD4973" s="1" t="s">
        <v>54</v>
      </c>
      <c r="AK4973" s="2" t="s">
        <v>9526</v>
      </c>
      <c r="AT4973" s="3">
        <f t="shared" si="165"/>
        <v>212.22704978832689</v>
      </c>
    </row>
    <row r="4974" spans="1:46" x14ac:dyDescent="0.2">
      <c r="A4974" s="1">
        <v>10181095</v>
      </c>
      <c r="C4974">
        <v>550730065</v>
      </c>
      <c r="D4974" s="1" t="s">
        <v>9527</v>
      </c>
      <c r="E4974" s="1">
        <v>45.058300000000003</v>
      </c>
      <c r="F4974" s="1">
        <v>-89.277280000000005</v>
      </c>
      <c r="G4974" t="s">
        <v>45</v>
      </c>
      <c r="H4974" t="s">
        <v>46</v>
      </c>
      <c r="I4974" s="1" t="s">
        <v>57</v>
      </c>
      <c r="J4974" s="1" t="s">
        <v>2136</v>
      </c>
      <c r="K4974" t="s">
        <v>49</v>
      </c>
      <c r="L4974" t="s">
        <v>50</v>
      </c>
      <c r="O4974" s="1" t="str">
        <f t="shared" si="166"/>
        <v>Stone, Crushed/Broken</v>
      </c>
      <c r="P4974" s="1" t="s">
        <v>51</v>
      </c>
      <c r="S4974" s="1" t="s">
        <v>60</v>
      </c>
      <c r="AD4974" s="1" t="s">
        <v>54</v>
      </c>
      <c r="AT4974" s="3">
        <f t="shared" si="165"/>
        <v>113.44704666566244</v>
      </c>
    </row>
    <row r="4975" spans="1:46" x14ac:dyDescent="0.2">
      <c r="A4975" s="1">
        <v>10181096</v>
      </c>
      <c r="C4975">
        <v>550050025</v>
      </c>
      <c r="D4975" s="1" t="s">
        <v>9528</v>
      </c>
      <c r="E4975" s="1">
        <v>45.328890000000001</v>
      </c>
      <c r="F4975" s="1">
        <v>-91.695760000000007</v>
      </c>
      <c r="G4975" t="s">
        <v>45</v>
      </c>
      <c r="H4975" t="s">
        <v>46</v>
      </c>
      <c r="I4975" s="1" t="s">
        <v>57</v>
      </c>
      <c r="J4975" s="1" t="s">
        <v>5978</v>
      </c>
      <c r="K4975" t="s">
        <v>49</v>
      </c>
      <c r="L4975" t="s">
        <v>59</v>
      </c>
      <c r="O4975" s="1" t="str">
        <f t="shared" si="166"/>
        <v>Sand and Gravel, Construction</v>
      </c>
      <c r="P4975" s="1" t="s">
        <v>51</v>
      </c>
      <c r="S4975" s="1" t="s">
        <v>52</v>
      </c>
      <c r="AB4975" s="1" t="s">
        <v>9529</v>
      </c>
      <c r="AD4975" s="1" t="s">
        <v>54</v>
      </c>
      <c r="AT4975" s="3">
        <f t="shared" si="165"/>
        <v>151.55691184905297</v>
      </c>
    </row>
    <row r="4976" spans="1:46" x14ac:dyDescent="0.2">
      <c r="A4976" s="1">
        <v>10181097</v>
      </c>
      <c r="C4976">
        <v>550750194</v>
      </c>
      <c r="D4976" s="1" t="s">
        <v>9530</v>
      </c>
      <c r="E4976" s="1">
        <v>45.657800000000002</v>
      </c>
      <c r="F4976" s="1">
        <v>-88.425349999999995</v>
      </c>
      <c r="G4976" t="s">
        <v>45</v>
      </c>
      <c r="H4976" t="s">
        <v>46</v>
      </c>
      <c r="I4976" s="1" t="s">
        <v>57</v>
      </c>
      <c r="J4976" s="1" t="s">
        <v>149</v>
      </c>
      <c r="K4976" t="s">
        <v>49</v>
      </c>
      <c r="L4976" t="s">
        <v>59</v>
      </c>
      <c r="O4976" s="1" t="str">
        <f t="shared" si="166"/>
        <v>Sand and Gravel, Construction</v>
      </c>
      <c r="P4976" s="1" t="s">
        <v>51</v>
      </c>
      <c r="S4976" s="1" t="s">
        <v>144</v>
      </c>
      <c r="AD4976" s="1" t="s">
        <v>54</v>
      </c>
      <c r="AT4976" s="3">
        <f t="shared" si="165"/>
        <v>168.01843460226956</v>
      </c>
    </row>
    <row r="4977" spans="1:46" x14ac:dyDescent="0.2">
      <c r="A4977" s="1">
        <v>10181098</v>
      </c>
      <c r="C4977">
        <v>550110065</v>
      </c>
      <c r="D4977" s="1" t="s">
        <v>9531</v>
      </c>
      <c r="E4977" s="1">
        <v>44.069699999999997</v>
      </c>
      <c r="F4977" s="1">
        <v>-91.60436</v>
      </c>
      <c r="G4977" t="s">
        <v>45</v>
      </c>
      <c r="H4977" t="s">
        <v>46</v>
      </c>
      <c r="I4977" s="1" t="s">
        <v>57</v>
      </c>
      <c r="J4977" s="1" t="s">
        <v>5965</v>
      </c>
      <c r="K4977" t="s">
        <v>49</v>
      </c>
      <c r="L4977" t="s">
        <v>59</v>
      </c>
      <c r="O4977" s="1" t="str">
        <f t="shared" si="166"/>
        <v>Sand and Gravel, Construction</v>
      </c>
      <c r="P4977" s="1" t="s">
        <v>51</v>
      </c>
      <c r="S4977" s="1" t="s">
        <v>60</v>
      </c>
      <c r="AD4977" s="1" t="s">
        <v>54</v>
      </c>
      <c r="AT4977" s="3">
        <f t="shared" si="165"/>
        <v>89.182124461009764</v>
      </c>
    </row>
    <row r="4978" spans="1:46" x14ac:dyDescent="0.2">
      <c r="A4978" s="1">
        <v>10181100</v>
      </c>
      <c r="C4978">
        <v>550850068</v>
      </c>
      <c r="D4978" s="1" t="s">
        <v>9532</v>
      </c>
      <c r="E4978" s="1">
        <v>45.666899999999998</v>
      </c>
      <c r="F4978" s="1">
        <v>-89.631190000000004</v>
      </c>
      <c r="G4978" t="s">
        <v>45</v>
      </c>
      <c r="H4978" t="s">
        <v>46</v>
      </c>
      <c r="I4978" s="1" t="s">
        <v>57</v>
      </c>
      <c r="J4978" s="1" t="s">
        <v>1385</v>
      </c>
      <c r="K4978" t="s">
        <v>49</v>
      </c>
      <c r="L4978" t="s">
        <v>59</v>
      </c>
      <c r="O4978" s="1" t="str">
        <f t="shared" si="166"/>
        <v>Sand and Gravel, Construction</v>
      </c>
      <c r="P4978" s="1" t="s">
        <v>51</v>
      </c>
      <c r="S4978" s="1" t="s">
        <v>144</v>
      </c>
      <c r="AD4978" s="1" t="s">
        <v>54</v>
      </c>
      <c r="AT4978" s="3">
        <f t="shared" si="165"/>
        <v>150.81380236220093</v>
      </c>
    </row>
    <row r="4979" spans="1:46" x14ac:dyDescent="0.2">
      <c r="A4979" s="1">
        <v>10181101</v>
      </c>
      <c r="C4979">
        <v>551070046</v>
      </c>
      <c r="D4979" s="1" t="s">
        <v>9533</v>
      </c>
      <c r="E4979" s="1">
        <v>45.404989999999998</v>
      </c>
      <c r="F4979" s="1">
        <v>-91.320949999999996</v>
      </c>
      <c r="G4979" t="s">
        <v>45</v>
      </c>
      <c r="H4979" t="s">
        <v>46</v>
      </c>
      <c r="I4979" s="1" t="s">
        <v>57</v>
      </c>
      <c r="J4979" s="1" t="s">
        <v>2074</v>
      </c>
      <c r="K4979" t="s">
        <v>49</v>
      </c>
      <c r="L4979" t="s">
        <v>59</v>
      </c>
      <c r="O4979" s="1" t="str">
        <f t="shared" si="166"/>
        <v>Sand and Gravel, Construction</v>
      </c>
      <c r="P4979" s="1" t="s">
        <v>51</v>
      </c>
      <c r="S4979" s="1" t="s">
        <v>60</v>
      </c>
      <c r="AD4979" s="1" t="s">
        <v>54</v>
      </c>
      <c r="AT4979" s="3">
        <f t="shared" si="165"/>
        <v>146.85824206835053</v>
      </c>
    </row>
    <row r="4980" spans="1:46" x14ac:dyDescent="0.2">
      <c r="A4980" s="1">
        <v>10181102</v>
      </c>
      <c r="C4980">
        <v>550750163</v>
      </c>
      <c r="D4980" s="1" t="s">
        <v>9534</v>
      </c>
      <c r="E4980" s="1">
        <v>45.241100000000003</v>
      </c>
      <c r="F4980" s="1">
        <v>-87.718320000000006</v>
      </c>
      <c r="G4980" t="s">
        <v>45</v>
      </c>
      <c r="H4980" t="s">
        <v>46</v>
      </c>
      <c r="I4980" s="1" t="s">
        <v>57</v>
      </c>
      <c r="J4980" s="1" t="s">
        <v>149</v>
      </c>
      <c r="K4980" t="s">
        <v>49</v>
      </c>
      <c r="L4980" t="s">
        <v>59</v>
      </c>
      <c r="O4980" s="1" t="str">
        <f t="shared" si="166"/>
        <v>Sand and Gravel, Construction</v>
      </c>
      <c r="P4980" s="1" t="s">
        <v>51</v>
      </c>
      <c r="S4980" s="1" t="s">
        <v>60</v>
      </c>
      <c r="AD4980" s="1" t="s">
        <v>54</v>
      </c>
      <c r="AT4980" s="3">
        <f t="shared" si="165"/>
        <v>164.82316643441683</v>
      </c>
    </row>
    <row r="4981" spans="1:46" x14ac:dyDescent="0.2">
      <c r="A4981" s="1">
        <v>10181104</v>
      </c>
      <c r="C4981">
        <v>550450032</v>
      </c>
      <c r="D4981" s="1" t="s">
        <v>6219</v>
      </c>
      <c r="E4981" s="1">
        <v>42.569209999999998</v>
      </c>
      <c r="F4981" s="1">
        <v>-89.731790000000004</v>
      </c>
      <c r="G4981" t="s">
        <v>45</v>
      </c>
      <c r="H4981" t="s">
        <v>46</v>
      </c>
      <c r="I4981" s="1" t="s">
        <v>57</v>
      </c>
      <c r="J4981" s="1" t="s">
        <v>4917</v>
      </c>
      <c r="K4981" t="s">
        <v>49</v>
      </c>
      <c r="L4981" t="s">
        <v>50</v>
      </c>
      <c r="O4981" s="1" t="str">
        <f t="shared" si="166"/>
        <v>Stone, Crushed/Broken</v>
      </c>
      <c r="P4981" s="1" t="s">
        <v>51</v>
      </c>
      <c r="S4981" s="1" t="s">
        <v>60</v>
      </c>
      <c r="AB4981" s="1" t="s">
        <v>9535</v>
      </c>
      <c r="AD4981" s="1" t="s">
        <v>54</v>
      </c>
      <c r="AT4981" s="3">
        <f t="shared" si="165"/>
        <v>65.722256935105605</v>
      </c>
    </row>
    <row r="4982" spans="1:46" x14ac:dyDescent="0.2">
      <c r="A4982" s="1">
        <v>10181105</v>
      </c>
      <c r="C4982">
        <v>550050023</v>
      </c>
      <c r="D4982" s="1" t="s">
        <v>9536</v>
      </c>
      <c r="E4982" s="1">
        <v>45.344389999999997</v>
      </c>
      <c r="F4982" s="1">
        <v>-91.734859999999998</v>
      </c>
      <c r="G4982" t="s">
        <v>45</v>
      </c>
      <c r="H4982" t="s">
        <v>46</v>
      </c>
      <c r="I4982" s="1" t="s">
        <v>57</v>
      </c>
      <c r="J4982" s="1" t="s">
        <v>5978</v>
      </c>
      <c r="K4982" t="s">
        <v>49</v>
      </c>
      <c r="L4982" t="s">
        <v>59</v>
      </c>
      <c r="O4982" s="1" t="str">
        <f t="shared" si="166"/>
        <v>Sand and Gravel, Construction</v>
      </c>
      <c r="P4982" s="1" t="s">
        <v>51</v>
      </c>
      <c r="S4982" s="1" t="s">
        <v>52</v>
      </c>
      <c r="AB4982" s="1" t="s">
        <v>9537</v>
      </c>
      <c r="AD4982" s="1" t="s">
        <v>54</v>
      </c>
      <c r="AT4982" s="3">
        <f t="shared" si="165"/>
        <v>153.51191588152702</v>
      </c>
    </row>
    <row r="4983" spans="1:46" x14ac:dyDescent="0.2">
      <c r="A4983" s="1">
        <v>10181107</v>
      </c>
      <c r="C4983">
        <v>551090059</v>
      </c>
      <c r="D4983" s="1" t="s">
        <v>9538</v>
      </c>
      <c r="E4983" s="1">
        <v>45.006390000000003</v>
      </c>
      <c r="F4983" s="1">
        <v>-92.747699999999995</v>
      </c>
      <c r="G4983" t="s">
        <v>45</v>
      </c>
      <c r="H4983" t="s">
        <v>46</v>
      </c>
      <c r="I4983" s="1" t="s">
        <v>57</v>
      </c>
      <c r="J4983" s="1" t="s">
        <v>5991</v>
      </c>
      <c r="K4983" t="s">
        <v>49</v>
      </c>
      <c r="L4983" t="s">
        <v>59</v>
      </c>
      <c r="O4983" s="1" t="str">
        <f t="shared" si="166"/>
        <v>Sand and Gravel, Construction</v>
      </c>
      <c r="P4983" s="1" t="s">
        <v>51</v>
      </c>
      <c r="S4983" s="1" t="s">
        <v>60</v>
      </c>
      <c r="AD4983" s="1" t="s">
        <v>54</v>
      </c>
      <c r="AK4983" s="2" t="s">
        <v>6036</v>
      </c>
      <c r="AT4983" s="3">
        <f t="shared" si="165"/>
        <v>171.22477096701093</v>
      </c>
    </row>
    <row r="4984" spans="1:46" customFormat="1" hidden="1" x14ac:dyDescent="0.2">
      <c r="A4984">
        <v>10181108</v>
      </c>
      <c r="C4984">
        <v>550070010</v>
      </c>
      <c r="D4984" t="s">
        <v>3359</v>
      </c>
      <c r="E4984">
        <v>46.319989999999997</v>
      </c>
      <c r="F4984">
        <v>-91.069839999999999</v>
      </c>
      <c r="G4984" t="s">
        <v>45</v>
      </c>
      <c r="H4984" t="s">
        <v>46</v>
      </c>
      <c r="I4984" t="s">
        <v>57</v>
      </c>
      <c r="J4984" t="s">
        <v>2590</v>
      </c>
      <c r="K4984" t="s">
        <v>140</v>
      </c>
      <c r="N4984" t="s">
        <v>142</v>
      </c>
      <c r="O4984" t="str">
        <f t="shared" si="166"/>
        <v>, Copper</v>
      </c>
      <c r="P4984" t="s">
        <v>70</v>
      </c>
      <c r="S4984" t="s">
        <v>144</v>
      </c>
      <c r="AB4984" t="s">
        <v>9539</v>
      </c>
      <c r="AD4984" t="s">
        <v>6032</v>
      </c>
      <c r="AT4984" s="3">
        <f t="shared" si="165"/>
        <v>201.74712731358298</v>
      </c>
    </row>
    <row r="4985" spans="1:46" x14ac:dyDescent="0.2">
      <c r="A4985" s="1">
        <v>10181110</v>
      </c>
      <c r="C4985">
        <v>550330022</v>
      </c>
      <c r="D4985" s="1" t="s">
        <v>9540</v>
      </c>
      <c r="E4985" s="1">
        <v>45.036389999999997</v>
      </c>
      <c r="F4985" s="1">
        <v>-92.135779999999997</v>
      </c>
      <c r="G4985" t="s">
        <v>45</v>
      </c>
      <c r="H4985" t="s">
        <v>46</v>
      </c>
      <c r="I4985" s="1" t="s">
        <v>57</v>
      </c>
      <c r="J4985" s="1" t="s">
        <v>6049</v>
      </c>
      <c r="K4985" t="s">
        <v>49</v>
      </c>
      <c r="L4985" t="s">
        <v>50</v>
      </c>
      <c r="O4985" s="1" t="str">
        <f t="shared" si="166"/>
        <v>Stone, Crushed/Broken</v>
      </c>
      <c r="P4985" s="1" t="s">
        <v>51</v>
      </c>
      <c r="S4985" s="1" t="s">
        <v>144</v>
      </c>
      <c r="AD4985" s="1" t="s">
        <v>54</v>
      </c>
      <c r="AT4985" s="3">
        <f t="shared" si="165"/>
        <v>149.77248603531038</v>
      </c>
    </row>
    <row r="4986" spans="1:46" x14ac:dyDescent="0.2">
      <c r="A4986" s="1">
        <v>10181111</v>
      </c>
      <c r="C4986">
        <v>550950127</v>
      </c>
      <c r="D4986" s="1" t="s">
        <v>9541</v>
      </c>
      <c r="E4986" s="1">
        <v>45.331890000000001</v>
      </c>
      <c r="F4986" s="1">
        <v>-92.499390000000005</v>
      </c>
      <c r="G4986" t="s">
        <v>45</v>
      </c>
      <c r="H4986" t="s">
        <v>46</v>
      </c>
      <c r="I4986" s="1" t="s">
        <v>57</v>
      </c>
      <c r="J4986" s="1" t="s">
        <v>2050</v>
      </c>
      <c r="K4986" t="s">
        <v>49</v>
      </c>
      <c r="L4986" t="s">
        <v>59</v>
      </c>
      <c r="O4986" s="1" t="str">
        <f t="shared" si="166"/>
        <v>Sand and Gravel, Construction</v>
      </c>
      <c r="P4986" s="1" t="s">
        <v>51</v>
      </c>
      <c r="S4986" s="1" t="s">
        <v>60</v>
      </c>
      <c r="AD4986" s="1" t="s">
        <v>54</v>
      </c>
      <c r="AK4986" s="2" t="s">
        <v>5972</v>
      </c>
      <c r="AT4986" s="3">
        <f t="shared" si="165"/>
        <v>176.71779007731556</v>
      </c>
    </row>
    <row r="4987" spans="1:46" x14ac:dyDescent="0.2">
      <c r="A4987" s="1">
        <v>10181113</v>
      </c>
      <c r="C4987">
        <v>550950137</v>
      </c>
      <c r="D4987" s="1" t="s">
        <v>9542</v>
      </c>
      <c r="E4987" s="1">
        <v>45.352490000000003</v>
      </c>
      <c r="F4987" s="1">
        <v>-92.551590000000004</v>
      </c>
      <c r="G4987" t="s">
        <v>45</v>
      </c>
      <c r="H4987" t="s">
        <v>46</v>
      </c>
      <c r="I4987" s="1" t="s">
        <v>57</v>
      </c>
      <c r="J4987" s="1" t="s">
        <v>2050</v>
      </c>
      <c r="K4987" t="s">
        <v>49</v>
      </c>
      <c r="L4987" t="s">
        <v>59</v>
      </c>
      <c r="O4987" s="1" t="str">
        <f t="shared" si="166"/>
        <v>Sand and Gravel, Construction</v>
      </c>
      <c r="P4987" s="1" t="s">
        <v>51</v>
      </c>
      <c r="S4987" s="1" t="s">
        <v>144</v>
      </c>
      <c r="AD4987" s="1" t="s">
        <v>54</v>
      </c>
      <c r="AT4987" s="3">
        <f t="shared" si="165"/>
        <v>179.52064086498544</v>
      </c>
    </row>
    <row r="4988" spans="1:46" x14ac:dyDescent="0.2">
      <c r="A4988" s="1">
        <v>10181114</v>
      </c>
      <c r="C4988">
        <v>550090009</v>
      </c>
      <c r="D4988" s="1" t="s">
        <v>9543</v>
      </c>
      <c r="E4988" s="1">
        <v>44.643099999999997</v>
      </c>
      <c r="F4988" s="1">
        <v>-88.12473</v>
      </c>
      <c r="G4988" t="s">
        <v>45</v>
      </c>
      <c r="H4988" t="s">
        <v>46</v>
      </c>
      <c r="I4988" s="1" t="s">
        <v>57</v>
      </c>
      <c r="J4988" s="1" t="s">
        <v>5960</v>
      </c>
      <c r="K4988" t="s">
        <v>49</v>
      </c>
      <c r="L4988" t="s">
        <v>59</v>
      </c>
      <c r="O4988" s="1" t="str">
        <f t="shared" si="166"/>
        <v>Sand and Gravel, Construction</v>
      </c>
      <c r="P4988" s="1" t="s">
        <v>51</v>
      </c>
      <c r="S4988" s="1" t="s">
        <v>52</v>
      </c>
      <c r="AD4988" s="1" t="s">
        <v>54</v>
      </c>
      <c r="AT4988" s="3">
        <f t="shared" si="165"/>
        <v>122.07564381681229</v>
      </c>
    </row>
    <row r="4989" spans="1:46" x14ac:dyDescent="0.2">
      <c r="A4989" s="1">
        <v>10181115</v>
      </c>
      <c r="C4989">
        <v>550610092</v>
      </c>
      <c r="D4989" s="1" t="s">
        <v>9544</v>
      </c>
      <c r="E4989" s="1">
        <v>44.336399999999998</v>
      </c>
      <c r="F4989" s="1">
        <v>-87.682519999999997</v>
      </c>
      <c r="G4989" t="s">
        <v>45</v>
      </c>
      <c r="H4989" t="s">
        <v>46</v>
      </c>
      <c r="I4989" s="1" t="s">
        <v>57</v>
      </c>
      <c r="J4989" s="1" t="s">
        <v>6038</v>
      </c>
      <c r="K4989" t="s">
        <v>49</v>
      </c>
      <c r="L4989" t="s">
        <v>59</v>
      </c>
      <c r="O4989" s="1" t="str">
        <f t="shared" si="166"/>
        <v>Sand and Gravel, Construction</v>
      </c>
      <c r="P4989" s="1" t="s">
        <v>51</v>
      </c>
      <c r="S4989" s="1" t="s">
        <v>60</v>
      </c>
      <c r="AD4989" s="1" t="s">
        <v>54</v>
      </c>
      <c r="AT4989" s="3">
        <f t="shared" si="165"/>
        <v>129.00169216360712</v>
      </c>
    </row>
    <row r="4990" spans="1:46" x14ac:dyDescent="0.2">
      <c r="A4990" s="1">
        <v>10181116</v>
      </c>
      <c r="C4990">
        <v>550950055</v>
      </c>
      <c r="D4990" s="1" t="s">
        <v>9545</v>
      </c>
      <c r="E4990" s="1">
        <v>45.583590000000001</v>
      </c>
      <c r="F4990" s="1">
        <v>-92.44659</v>
      </c>
      <c r="G4990" t="s">
        <v>45</v>
      </c>
      <c r="H4990" t="s">
        <v>46</v>
      </c>
      <c r="I4990" s="1" t="s">
        <v>57</v>
      </c>
      <c r="J4990" s="1" t="s">
        <v>2050</v>
      </c>
      <c r="K4990" t="s">
        <v>49</v>
      </c>
      <c r="L4990" t="s">
        <v>59</v>
      </c>
      <c r="O4990" s="1" t="str">
        <f t="shared" si="166"/>
        <v>Sand and Gravel, Construction</v>
      </c>
      <c r="P4990" s="1" t="s">
        <v>51</v>
      </c>
      <c r="S4990" s="1" t="s">
        <v>60</v>
      </c>
      <c r="AD4990" s="1" t="s">
        <v>54</v>
      </c>
      <c r="AK4990" s="2" t="s">
        <v>9546</v>
      </c>
      <c r="AT4990" s="3">
        <f t="shared" si="165"/>
        <v>187.70731481592975</v>
      </c>
    </row>
    <row r="4991" spans="1:46" x14ac:dyDescent="0.2">
      <c r="A4991" s="1">
        <v>10181119</v>
      </c>
      <c r="C4991">
        <v>551030010</v>
      </c>
      <c r="D4991" s="1" t="s">
        <v>9547</v>
      </c>
      <c r="E4991" s="1">
        <v>43.404699999999998</v>
      </c>
      <c r="F4991" s="1">
        <v>-90.590720000000005</v>
      </c>
      <c r="G4991" t="s">
        <v>45</v>
      </c>
      <c r="H4991" t="s">
        <v>46</v>
      </c>
      <c r="I4991" s="1" t="s">
        <v>57</v>
      </c>
      <c r="J4991" s="1" t="s">
        <v>6469</v>
      </c>
      <c r="K4991" t="s">
        <v>49</v>
      </c>
      <c r="L4991" t="s">
        <v>50</v>
      </c>
      <c r="O4991" s="1" t="str">
        <f t="shared" si="166"/>
        <v>Stone, Crushed/Broken</v>
      </c>
      <c r="P4991" s="1" t="s">
        <v>51</v>
      </c>
      <c r="S4991" s="1" t="s">
        <v>52</v>
      </c>
      <c r="AB4991" s="1" t="s">
        <v>5013</v>
      </c>
      <c r="AD4991" s="1" t="s">
        <v>54</v>
      </c>
      <c r="AT4991" s="3">
        <f t="shared" si="165"/>
        <v>30.352125218791752</v>
      </c>
    </row>
    <row r="4992" spans="1:46" customFormat="1" hidden="1" x14ac:dyDescent="0.2">
      <c r="A4992">
        <v>10181120</v>
      </c>
      <c r="C4992">
        <v>550310026</v>
      </c>
      <c r="D4992" t="s">
        <v>3346</v>
      </c>
      <c r="E4992">
        <v>46.583289999999998</v>
      </c>
      <c r="F4992">
        <v>-91.94238</v>
      </c>
      <c r="G4992" t="s">
        <v>45</v>
      </c>
      <c r="H4992" t="s">
        <v>46</v>
      </c>
      <c r="I4992" t="s">
        <v>57</v>
      </c>
      <c r="J4992" t="s">
        <v>2053</v>
      </c>
      <c r="K4992" t="s">
        <v>140</v>
      </c>
      <c r="N4992" t="s">
        <v>142</v>
      </c>
      <c r="O4992" t="str">
        <f t="shared" si="166"/>
        <v>, Copper</v>
      </c>
      <c r="P4992" t="s">
        <v>70</v>
      </c>
      <c r="S4992" t="s">
        <v>144</v>
      </c>
      <c r="AB4992" t="s">
        <v>9539</v>
      </c>
      <c r="AD4992" t="s">
        <v>6032</v>
      </c>
      <c r="AT4992" s="3">
        <f t="shared" si="165"/>
        <v>233.16755089507225</v>
      </c>
    </row>
    <row r="4993" spans="1:46" x14ac:dyDescent="0.2">
      <c r="A4993" s="1">
        <v>10181121</v>
      </c>
      <c r="C4993">
        <v>550930137</v>
      </c>
      <c r="D4993" s="1" t="s">
        <v>9548</v>
      </c>
      <c r="E4993" s="1">
        <v>44.839190000000002</v>
      </c>
      <c r="F4993" s="1">
        <v>-92.249080000000006</v>
      </c>
      <c r="G4993" t="s">
        <v>45</v>
      </c>
      <c r="H4993" t="s">
        <v>46</v>
      </c>
      <c r="I4993" s="1" t="s">
        <v>57</v>
      </c>
      <c r="J4993" s="1" t="s">
        <v>6020</v>
      </c>
      <c r="K4993" t="s">
        <v>49</v>
      </c>
      <c r="L4993" t="s">
        <v>50</v>
      </c>
      <c r="O4993" s="1" t="str">
        <f t="shared" si="166"/>
        <v>Stone, Crushed/Broken</v>
      </c>
      <c r="P4993" s="1" t="s">
        <v>51</v>
      </c>
      <c r="S4993" s="1" t="s">
        <v>144</v>
      </c>
      <c r="AD4993" s="1" t="s">
        <v>54</v>
      </c>
      <c r="AT4993" s="3">
        <f t="shared" si="165"/>
        <v>144.85384475539047</v>
      </c>
    </row>
    <row r="4994" spans="1:46" customFormat="1" hidden="1" x14ac:dyDescent="0.2">
      <c r="A4994">
        <v>10181122</v>
      </c>
      <c r="C4994">
        <v>550490066</v>
      </c>
      <c r="D4994" t="s">
        <v>4933</v>
      </c>
      <c r="E4994">
        <v>42.943109999999997</v>
      </c>
      <c r="F4994">
        <v>-90.265110000000007</v>
      </c>
      <c r="G4994" t="s">
        <v>45</v>
      </c>
      <c r="H4994" t="s">
        <v>46</v>
      </c>
      <c r="I4994" t="s">
        <v>57</v>
      </c>
      <c r="J4994" t="s">
        <v>1378</v>
      </c>
      <c r="K4994" t="s">
        <v>140</v>
      </c>
      <c r="N4994" t="s">
        <v>1914</v>
      </c>
      <c r="O4994" t="str">
        <f t="shared" si="166"/>
        <v>, Zinc, Lead</v>
      </c>
      <c r="P4994" t="s">
        <v>204</v>
      </c>
      <c r="S4994" t="s">
        <v>60</v>
      </c>
      <c r="AD4994" t="s">
        <v>54</v>
      </c>
      <c r="AM4994">
        <v>1930</v>
      </c>
      <c r="AT4994" s="3">
        <f t="shared" si="165"/>
        <v>40.726806758338192</v>
      </c>
    </row>
    <row r="4995" spans="1:46" x14ac:dyDescent="0.2">
      <c r="A4995" s="1">
        <v>10181123</v>
      </c>
      <c r="C4995">
        <v>550410028</v>
      </c>
      <c r="D4995" s="1" t="s">
        <v>9549</v>
      </c>
      <c r="E4995" s="1">
        <v>45.393900000000002</v>
      </c>
      <c r="F4995" s="1">
        <v>-88.62115</v>
      </c>
      <c r="G4995" t="s">
        <v>45</v>
      </c>
      <c r="H4995" t="s">
        <v>46</v>
      </c>
      <c r="I4995" s="1" t="s">
        <v>57</v>
      </c>
      <c r="J4995" s="1" t="s">
        <v>2107</v>
      </c>
      <c r="K4995" t="s">
        <v>49</v>
      </c>
      <c r="L4995" t="s">
        <v>59</v>
      </c>
      <c r="O4995" s="1" t="str">
        <f t="shared" si="166"/>
        <v>Sand and Gravel, Construction</v>
      </c>
      <c r="P4995" s="1" t="s">
        <v>51</v>
      </c>
      <c r="S4995" s="1" t="s">
        <v>60</v>
      </c>
      <c r="AD4995" s="1" t="s">
        <v>54</v>
      </c>
      <c r="AK4995" s="2" t="s">
        <v>6328</v>
      </c>
      <c r="AT4995" s="3">
        <f t="shared" ref="AT4995:AT5058" si="167">(2*ATAN2(SQRT(1-(SIN(ABS(E4995-$E$1)*PI()/180/2)^2+COS($E$1*PI()/180)*COS(E4995*PI()/180)*SIN(ABS(F4995-$F$1)*PI()/180/2)^2)),SQRT(SIN(ABS(E4995-$E$1)*PI()/180/2)^2+COS($E$1*PI()/180)*COS(E4995*PI()/180)*SIN(ABS(F4995-$F$1)*PI()/180/2)^2)))*6371*0.621371</f>
        <v>147.46938229641921</v>
      </c>
    </row>
    <row r="4996" spans="1:46" x14ac:dyDescent="0.2">
      <c r="A4996" s="1">
        <v>10181125</v>
      </c>
      <c r="C4996">
        <v>550990050</v>
      </c>
      <c r="D4996" s="1" t="s">
        <v>9550</v>
      </c>
      <c r="E4996" s="1">
        <v>45.938299999999998</v>
      </c>
      <c r="F4996" s="1">
        <v>-90.414820000000006</v>
      </c>
      <c r="G4996" t="s">
        <v>45</v>
      </c>
      <c r="H4996" t="s">
        <v>46</v>
      </c>
      <c r="I4996" s="1" t="s">
        <v>57</v>
      </c>
      <c r="J4996" s="1" t="s">
        <v>2096</v>
      </c>
      <c r="K4996" t="s">
        <v>49</v>
      </c>
      <c r="L4996" t="s">
        <v>59</v>
      </c>
      <c r="O4996" s="1" t="str">
        <f t="shared" si="166"/>
        <v>Sand and Gravel, Construction</v>
      </c>
      <c r="P4996" s="1" t="s">
        <v>51</v>
      </c>
      <c r="S4996" s="1" t="s">
        <v>60</v>
      </c>
      <c r="AD4996" s="1" t="s">
        <v>54</v>
      </c>
      <c r="AK4996" s="2" t="s">
        <v>6036</v>
      </c>
      <c r="AT4996" s="3">
        <f t="shared" si="167"/>
        <v>169.69596884363986</v>
      </c>
    </row>
    <row r="4997" spans="1:46" x14ac:dyDescent="0.2">
      <c r="A4997" s="1">
        <v>10181126</v>
      </c>
      <c r="C4997">
        <v>551030005</v>
      </c>
      <c r="D4997" s="1" t="s">
        <v>9551</v>
      </c>
      <c r="E4997" s="1">
        <v>43.474699999999999</v>
      </c>
      <c r="F4997" s="1">
        <v>-90.589519999999993</v>
      </c>
      <c r="G4997" t="s">
        <v>45</v>
      </c>
      <c r="H4997" t="s">
        <v>46</v>
      </c>
      <c r="I4997" s="1" t="s">
        <v>57</v>
      </c>
      <c r="J4997" s="1" t="s">
        <v>6469</v>
      </c>
      <c r="K4997" t="s">
        <v>49</v>
      </c>
      <c r="L4997" t="s">
        <v>50</v>
      </c>
      <c r="O4997" s="1" t="str">
        <f t="shared" si="166"/>
        <v>Stone, Crushed/Broken</v>
      </c>
      <c r="P4997" s="1" t="s">
        <v>51</v>
      </c>
      <c r="S4997" s="1" t="s">
        <v>60</v>
      </c>
      <c r="AD4997" s="1" t="s">
        <v>54</v>
      </c>
      <c r="AT4997" s="3">
        <f t="shared" si="167"/>
        <v>29.603647146946898</v>
      </c>
    </row>
    <row r="4998" spans="1:46" customFormat="1" hidden="1" x14ac:dyDescent="0.2">
      <c r="A4998">
        <v>10181127</v>
      </c>
      <c r="C4998">
        <v>550650183</v>
      </c>
      <c r="D4998" t="s">
        <v>4171</v>
      </c>
      <c r="E4998">
        <v>42.668610000000001</v>
      </c>
      <c r="F4998">
        <v>-90.405910000000006</v>
      </c>
      <c r="G4998" t="s">
        <v>45</v>
      </c>
      <c r="H4998" t="s">
        <v>46</v>
      </c>
      <c r="I4998" t="s">
        <v>57</v>
      </c>
      <c r="J4998" t="s">
        <v>252</v>
      </c>
      <c r="K4998" t="s">
        <v>140</v>
      </c>
      <c r="L4998" t="s">
        <v>163</v>
      </c>
      <c r="O4998" t="str">
        <f t="shared" si="166"/>
        <v>Zinc</v>
      </c>
      <c r="P4998" t="s">
        <v>204</v>
      </c>
      <c r="S4998" t="s">
        <v>60</v>
      </c>
      <c r="AD4998" t="s">
        <v>54</v>
      </c>
      <c r="AT4998" s="3">
        <f t="shared" si="167"/>
        <v>60.985939022063306</v>
      </c>
    </row>
    <row r="4999" spans="1:46" x14ac:dyDescent="0.2">
      <c r="A4999" s="1">
        <v>10181130</v>
      </c>
      <c r="C4999">
        <v>550110102</v>
      </c>
      <c r="D4999" s="1" t="s">
        <v>9552</v>
      </c>
      <c r="E4999" s="1">
        <v>44.5717</v>
      </c>
      <c r="F4999" s="1">
        <v>-91.693759999999997</v>
      </c>
      <c r="G4999" t="s">
        <v>45</v>
      </c>
      <c r="H4999" t="s">
        <v>46</v>
      </c>
      <c r="I4999" s="1" t="s">
        <v>57</v>
      </c>
      <c r="J4999" s="1" t="s">
        <v>5965</v>
      </c>
      <c r="K4999" t="s">
        <v>49</v>
      </c>
      <c r="L4999" t="s">
        <v>59</v>
      </c>
      <c r="O4999" s="1" t="str">
        <f t="shared" si="166"/>
        <v>Sand and Gravel, Construction</v>
      </c>
      <c r="P4999" s="1" t="s">
        <v>51</v>
      </c>
      <c r="S4999" s="1" t="s">
        <v>144</v>
      </c>
      <c r="AD4999" s="1" t="s">
        <v>54</v>
      </c>
      <c r="AK4999" s="2" t="s">
        <v>6042</v>
      </c>
      <c r="AT4999" s="3">
        <f t="shared" si="167"/>
        <v>112.0718499526072</v>
      </c>
    </row>
    <row r="5000" spans="1:46" x14ac:dyDescent="0.2">
      <c r="A5000" s="1">
        <v>10181131</v>
      </c>
      <c r="C5000">
        <v>550730006</v>
      </c>
      <c r="D5000" s="1" t="s">
        <v>9553</v>
      </c>
      <c r="E5000" s="1">
        <v>44.848599999999998</v>
      </c>
      <c r="F5000" s="1">
        <v>-89.848200000000006</v>
      </c>
      <c r="G5000" t="s">
        <v>45</v>
      </c>
      <c r="H5000" t="s">
        <v>46</v>
      </c>
      <c r="I5000" s="1" t="s">
        <v>57</v>
      </c>
      <c r="J5000" s="1" t="s">
        <v>2136</v>
      </c>
      <c r="K5000" t="s">
        <v>49</v>
      </c>
      <c r="L5000" t="s">
        <v>50</v>
      </c>
      <c r="O5000" s="1" t="str">
        <f t="shared" si="166"/>
        <v>Stone, Crushed/Broken</v>
      </c>
      <c r="P5000" s="1" t="s">
        <v>51</v>
      </c>
      <c r="S5000" s="1" t="s">
        <v>60</v>
      </c>
      <c r="AB5000" s="1" t="s">
        <v>7960</v>
      </c>
      <c r="AD5000" s="1" t="s">
        <v>54</v>
      </c>
      <c r="AT5000" s="3">
        <f t="shared" si="167"/>
        <v>93.482332555294064</v>
      </c>
    </row>
    <row r="5001" spans="1:46" x14ac:dyDescent="0.2">
      <c r="A5001" s="1">
        <v>10181133</v>
      </c>
      <c r="C5001">
        <v>551050029</v>
      </c>
      <c r="D5001" s="1" t="s">
        <v>95</v>
      </c>
      <c r="E5001" s="1">
        <v>42.547809999999998</v>
      </c>
      <c r="F5001" s="1">
        <v>-88.964759999999998</v>
      </c>
      <c r="G5001" t="s">
        <v>45</v>
      </c>
      <c r="H5001" t="s">
        <v>46</v>
      </c>
      <c r="I5001" s="1" t="s">
        <v>57</v>
      </c>
      <c r="J5001" s="1" t="s">
        <v>58</v>
      </c>
      <c r="K5001" t="s">
        <v>49</v>
      </c>
      <c r="L5001" t="s">
        <v>59</v>
      </c>
      <c r="O5001" s="1" t="str">
        <f t="shared" si="166"/>
        <v>Sand and Gravel, Construction</v>
      </c>
      <c r="P5001" s="1" t="s">
        <v>51</v>
      </c>
      <c r="S5001" s="1" t="s">
        <v>52</v>
      </c>
      <c r="AB5001" s="1" t="s">
        <v>96</v>
      </c>
      <c r="AD5001" s="1" t="s">
        <v>54</v>
      </c>
      <c r="AT5001" s="3">
        <f t="shared" si="167"/>
        <v>84.038747876181759</v>
      </c>
    </row>
    <row r="5002" spans="1:46" x14ac:dyDescent="0.2">
      <c r="A5002" s="1">
        <v>10181134</v>
      </c>
      <c r="C5002">
        <v>550370015</v>
      </c>
      <c r="D5002" s="1" t="s">
        <v>9554</v>
      </c>
      <c r="E5002" s="1">
        <v>45.911700000000003</v>
      </c>
      <c r="F5002" s="1">
        <v>-88.241739999999993</v>
      </c>
      <c r="G5002" t="s">
        <v>45</v>
      </c>
      <c r="H5002" t="s">
        <v>46</v>
      </c>
      <c r="I5002" s="1" t="s">
        <v>57</v>
      </c>
      <c r="J5002" s="1" t="s">
        <v>2150</v>
      </c>
      <c r="K5002" t="s">
        <v>49</v>
      </c>
      <c r="L5002" t="s">
        <v>59</v>
      </c>
      <c r="O5002" s="1" t="str">
        <f t="shared" si="166"/>
        <v>Sand and Gravel, Construction</v>
      </c>
      <c r="P5002" s="1" t="s">
        <v>51</v>
      </c>
      <c r="S5002" s="1" t="s">
        <v>144</v>
      </c>
      <c r="AD5002" s="1" t="s">
        <v>54</v>
      </c>
      <c r="AT5002" s="3">
        <f t="shared" si="167"/>
        <v>187.66099817627298</v>
      </c>
    </row>
    <row r="5003" spans="1:46" x14ac:dyDescent="0.2">
      <c r="A5003" s="1">
        <v>10181135</v>
      </c>
      <c r="C5003">
        <v>550730177</v>
      </c>
      <c r="D5003" s="1" t="s">
        <v>9555</v>
      </c>
      <c r="E5003" s="1">
        <v>44.947499999999998</v>
      </c>
      <c r="F5003" s="1">
        <v>-89.877300000000005</v>
      </c>
      <c r="G5003" t="s">
        <v>45</v>
      </c>
      <c r="H5003" t="s">
        <v>46</v>
      </c>
      <c r="I5003" s="1" t="s">
        <v>57</v>
      </c>
      <c r="J5003" s="1" t="s">
        <v>2136</v>
      </c>
      <c r="K5003" t="s">
        <v>49</v>
      </c>
      <c r="L5003" t="s">
        <v>59</v>
      </c>
      <c r="O5003" s="1" t="str">
        <f t="shared" si="166"/>
        <v>Sand and Gravel, Construction</v>
      </c>
      <c r="P5003" s="1" t="s">
        <v>51</v>
      </c>
      <c r="S5003" s="1" t="s">
        <v>144</v>
      </c>
      <c r="AD5003" s="1" t="s">
        <v>54</v>
      </c>
      <c r="AT5003" s="3">
        <f t="shared" si="167"/>
        <v>100.19687360702105</v>
      </c>
    </row>
    <row r="5004" spans="1:46" x14ac:dyDescent="0.2">
      <c r="A5004" s="1">
        <v>10181137</v>
      </c>
      <c r="C5004">
        <v>550910047</v>
      </c>
      <c r="D5004" s="1" t="s">
        <v>9556</v>
      </c>
      <c r="E5004" s="1">
        <v>44.627499999999998</v>
      </c>
      <c r="F5004" s="1">
        <v>-91.932069999999996</v>
      </c>
      <c r="G5004" t="s">
        <v>45</v>
      </c>
      <c r="H5004" t="s">
        <v>46</v>
      </c>
      <c r="I5004" s="1" t="s">
        <v>57</v>
      </c>
      <c r="J5004" s="1" t="s">
        <v>6040</v>
      </c>
      <c r="K5004" t="s">
        <v>49</v>
      </c>
      <c r="L5004" t="s">
        <v>50</v>
      </c>
      <c r="O5004" s="1" t="str">
        <f t="shared" si="166"/>
        <v>Stone, Crushed/Broken</v>
      </c>
      <c r="P5004" s="1" t="s">
        <v>51</v>
      </c>
      <c r="S5004" s="1" t="s">
        <v>60</v>
      </c>
      <c r="AD5004" s="1" t="s">
        <v>54</v>
      </c>
      <c r="AK5004" s="2" t="s">
        <v>5989</v>
      </c>
      <c r="AT5004" s="3">
        <f t="shared" si="167"/>
        <v>123.56628195465969</v>
      </c>
    </row>
    <row r="5005" spans="1:46" x14ac:dyDescent="0.2">
      <c r="A5005" s="1">
        <v>10181138</v>
      </c>
      <c r="C5005">
        <v>550690003</v>
      </c>
      <c r="D5005" s="1" t="s">
        <v>9557</v>
      </c>
      <c r="E5005" s="1">
        <v>45.2014</v>
      </c>
      <c r="F5005" s="1">
        <v>-89.660889999999995</v>
      </c>
      <c r="G5005" t="s">
        <v>45</v>
      </c>
      <c r="H5005" t="s">
        <v>46</v>
      </c>
      <c r="I5005" s="1" t="s">
        <v>57</v>
      </c>
      <c r="J5005" s="1" t="s">
        <v>2122</v>
      </c>
      <c r="K5005" t="s">
        <v>49</v>
      </c>
      <c r="L5005" t="s">
        <v>59</v>
      </c>
      <c r="O5005" s="1" t="str">
        <f t="shared" si="166"/>
        <v>Sand and Gravel, Construction</v>
      </c>
      <c r="P5005" s="1" t="s">
        <v>51</v>
      </c>
      <c r="S5005" s="1" t="s">
        <v>52</v>
      </c>
      <c r="AB5005" s="1" t="s">
        <v>9558</v>
      </c>
      <c r="AD5005" s="1" t="s">
        <v>54</v>
      </c>
      <c r="AT5005" s="3">
        <f t="shared" si="167"/>
        <v>118.74294745747135</v>
      </c>
    </row>
    <row r="5006" spans="1:46" x14ac:dyDescent="0.2">
      <c r="A5006" s="1">
        <v>10181140</v>
      </c>
      <c r="C5006">
        <v>550330109</v>
      </c>
      <c r="D5006" s="1" t="s">
        <v>9559</v>
      </c>
      <c r="E5006" s="1">
        <v>44.774999999999999</v>
      </c>
      <c r="F5006" s="1">
        <v>-92.110780000000005</v>
      </c>
      <c r="G5006" t="s">
        <v>45</v>
      </c>
      <c r="H5006" t="s">
        <v>46</v>
      </c>
      <c r="I5006" s="1" t="s">
        <v>57</v>
      </c>
      <c r="J5006" s="1" t="s">
        <v>6049</v>
      </c>
      <c r="K5006" t="s">
        <v>49</v>
      </c>
      <c r="L5006" t="s">
        <v>50</v>
      </c>
      <c r="O5006" s="1" t="str">
        <f t="shared" si="166"/>
        <v>Stone, Crushed/Broken</v>
      </c>
      <c r="P5006" s="1" t="s">
        <v>51</v>
      </c>
      <c r="S5006" s="1" t="s">
        <v>144</v>
      </c>
      <c r="AD5006" s="1" t="s">
        <v>54</v>
      </c>
      <c r="AT5006" s="3">
        <f t="shared" si="167"/>
        <v>136.79587582792067</v>
      </c>
    </row>
    <row r="5007" spans="1:46" x14ac:dyDescent="0.2">
      <c r="A5007" s="1">
        <v>10181141</v>
      </c>
      <c r="C5007">
        <v>550310084</v>
      </c>
      <c r="D5007" s="1" t="s">
        <v>9560</v>
      </c>
      <c r="E5007" s="1">
        <v>46.45919</v>
      </c>
      <c r="F5007" s="1">
        <v>-91.846270000000004</v>
      </c>
      <c r="G5007" t="s">
        <v>45</v>
      </c>
      <c r="H5007" t="s">
        <v>46</v>
      </c>
      <c r="I5007" s="1" t="s">
        <v>57</v>
      </c>
      <c r="J5007" s="1" t="s">
        <v>2053</v>
      </c>
      <c r="K5007" t="s">
        <v>49</v>
      </c>
      <c r="L5007" t="s">
        <v>59</v>
      </c>
      <c r="O5007" s="1" t="str">
        <f t="shared" si="166"/>
        <v>Sand and Gravel, Construction</v>
      </c>
      <c r="P5007" s="1" t="s">
        <v>51</v>
      </c>
      <c r="S5007" s="1" t="s">
        <v>144</v>
      </c>
      <c r="AD5007" s="1" t="s">
        <v>54</v>
      </c>
      <c r="AT5007" s="3">
        <f t="shared" si="167"/>
        <v>223.469435594711</v>
      </c>
    </row>
    <row r="5008" spans="1:46" x14ac:dyDescent="0.2">
      <c r="A5008" s="1">
        <v>10181143</v>
      </c>
      <c r="C5008">
        <v>550750108</v>
      </c>
      <c r="D5008" s="1" t="s">
        <v>9561</v>
      </c>
      <c r="E5008" s="1">
        <v>45.4131</v>
      </c>
      <c r="F5008" s="1">
        <v>-87.871930000000006</v>
      </c>
      <c r="G5008" t="s">
        <v>45</v>
      </c>
      <c r="H5008" t="s">
        <v>46</v>
      </c>
      <c r="I5008" s="1" t="s">
        <v>57</v>
      </c>
      <c r="J5008" s="1" t="s">
        <v>149</v>
      </c>
      <c r="K5008" t="s">
        <v>49</v>
      </c>
      <c r="L5008" t="s">
        <v>59</v>
      </c>
      <c r="O5008" s="1" t="str">
        <f t="shared" si="166"/>
        <v>Sand and Gravel, Construction</v>
      </c>
      <c r="P5008" s="1" t="s">
        <v>51</v>
      </c>
      <c r="S5008" s="1" t="s">
        <v>60</v>
      </c>
      <c r="AD5008" s="1" t="s">
        <v>54</v>
      </c>
      <c r="AK5008" s="2" t="s">
        <v>7825</v>
      </c>
      <c r="AT5008" s="3">
        <f t="shared" si="167"/>
        <v>168.76710429287317</v>
      </c>
    </row>
    <row r="5009" spans="1:46" x14ac:dyDescent="0.2">
      <c r="A5009" s="1">
        <v>10181144</v>
      </c>
      <c r="C5009">
        <v>550630017</v>
      </c>
      <c r="D5009" s="1" t="s">
        <v>5039</v>
      </c>
      <c r="E5009" s="1">
        <v>43.989400000000003</v>
      </c>
      <c r="F5009" s="1">
        <v>-90.983729999999994</v>
      </c>
      <c r="G5009" t="s">
        <v>45</v>
      </c>
      <c r="H5009" t="s">
        <v>46</v>
      </c>
      <c r="I5009" s="1" t="s">
        <v>57</v>
      </c>
      <c r="J5009" s="1" t="s">
        <v>6069</v>
      </c>
      <c r="K5009" t="s">
        <v>49</v>
      </c>
      <c r="L5009" t="s">
        <v>50</v>
      </c>
      <c r="O5009" s="1" t="str">
        <f t="shared" si="166"/>
        <v>Stone, Crushed/Broken</v>
      </c>
      <c r="P5009" s="1" t="s">
        <v>51</v>
      </c>
      <c r="S5009" s="1" t="s">
        <v>60</v>
      </c>
      <c r="AB5009" s="1" t="s">
        <v>6070</v>
      </c>
      <c r="AD5009" s="1" t="s">
        <v>54</v>
      </c>
      <c r="AT5009" s="3">
        <f t="shared" si="167"/>
        <v>59.61885239929147</v>
      </c>
    </row>
    <row r="5010" spans="1:46" x14ac:dyDescent="0.2">
      <c r="A5010" s="1">
        <v>10181146</v>
      </c>
      <c r="C5010">
        <v>551090103</v>
      </c>
      <c r="D5010" s="1" t="s">
        <v>9562</v>
      </c>
      <c r="E5010" s="1">
        <v>45.005589999999998</v>
      </c>
      <c r="F5010" s="1">
        <v>-92.182680000000005</v>
      </c>
      <c r="G5010" t="s">
        <v>45</v>
      </c>
      <c r="H5010" t="s">
        <v>46</v>
      </c>
      <c r="I5010" s="1" t="s">
        <v>57</v>
      </c>
      <c r="J5010" s="1" t="s">
        <v>5991</v>
      </c>
      <c r="K5010" t="s">
        <v>49</v>
      </c>
      <c r="L5010" t="s">
        <v>50</v>
      </c>
      <c r="O5010" s="1" t="str">
        <f t="shared" si="166"/>
        <v>Stone, Crushed/Broken</v>
      </c>
      <c r="P5010" s="1" t="s">
        <v>51</v>
      </c>
      <c r="S5010" s="1" t="s">
        <v>144</v>
      </c>
      <c r="AD5010" s="1" t="s">
        <v>54</v>
      </c>
      <c r="AT5010" s="3">
        <f t="shared" si="167"/>
        <v>149.95450713070059</v>
      </c>
    </row>
    <row r="5011" spans="1:46" customFormat="1" hidden="1" x14ac:dyDescent="0.2">
      <c r="A5011">
        <v>10181150</v>
      </c>
      <c r="C5011">
        <v>550490162</v>
      </c>
      <c r="D5011" t="s">
        <v>9563</v>
      </c>
      <c r="E5011">
        <v>42.86251</v>
      </c>
      <c r="F5011">
        <v>-90.269310000000004</v>
      </c>
      <c r="G5011" t="s">
        <v>45</v>
      </c>
      <c r="H5011" t="s">
        <v>46</v>
      </c>
      <c r="I5011" t="s">
        <v>57</v>
      </c>
      <c r="J5011" t="s">
        <v>1378</v>
      </c>
      <c r="K5011" t="s">
        <v>140</v>
      </c>
      <c r="L5011" t="s">
        <v>164</v>
      </c>
      <c r="O5011" t="str">
        <f t="shared" si="166"/>
        <v>Lead</v>
      </c>
      <c r="P5011" t="s">
        <v>51</v>
      </c>
      <c r="S5011" t="s">
        <v>60</v>
      </c>
      <c r="AD5011" t="s">
        <v>54</v>
      </c>
      <c r="AT5011" s="3">
        <f t="shared" si="167"/>
        <v>46.088737637798673</v>
      </c>
    </row>
    <row r="5012" spans="1:46" ht="25.5" x14ac:dyDescent="0.2">
      <c r="A5012" s="1">
        <v>10181151</v>
      </c>
      <c r="C5012">
        <v>550030089</v>
      </c>
      <c r="D5012" s="1" t="s">
        <v>9564</v>
      </c>
      <c r="E5012" s="1">
        <v>46.621899999999997</v>
      </c>
      <c r="F5012" s="1">
        <v>-90.624529999999993</v>
      </c>
      <c r="G5012" t="s">
        <v>45</v>
      </c>
      <c r="H5012" t="s">
        <v>46</v>
      </c>
      <c r="I5012" s="1" t="s">
        <v>57</v>
      </c>
      <c r="J5012" s="1" t="s">
        <v>2047</v>
      </c>
      <c r="K5012" t="s">
        <v>49</v>
      </c>
      <c r="L5012" t="s">
        <v>59</v>
      </c>
      <c r="O5012" s="1" t="str">
        <f t="shared" si="166"/>
        <v>Sand and Gravel, Construction</v>
      </c>
      <c r="P5012" s="1" t="s">
        <v>51</v>
      </c>
      <c r="S5012" s="1" t="s">
        <v>144</v>
      </c>
      <c r="AD5012" s="1" t="s">
        <v>54</v>
      </c>
      <c r="AK5012" s="2" t="s">
        <v>9565</v>
      </c>
      <c r="AT5012" s="3">
        <f t="shared" si="167"/>
        <v>217.84307932632177</v>
      </c>
    </row>
    <row r="5013" spans="1:46" customFormat="1" hidden="1" x14ac:dyDescent="0.2">
      <c r="A5013">
        <v>10181152</v>
      </c>
      <c r="C5013">
        <v>550490316</v>
      </c>
      <c r="D5013" t="s">
        <v>9566</v>
      </c>
      <c r="E5013">
        <v>42.87641</v>
      </c>
      <c r="F5013">
        <v>-90.192899999999995</v>
      </c>
      <c r="G5013" t="s">
        <v>45</v>
      </c>
      <c r="H5013" t="s">
        <v>46</v>
      </c>
      <c r="I5013" t="s">
        <v>57</v>
      </c>
      <c r="J5013" t="s">
        <v>1378</v>
      </c>
      <c r="K5013" t="s">
        <v>140</v>
      </c>
      <c r="L5013" t="s">
        <v>164</v>
      </c>
      <c r="N5013" t="s">
        <v>163</v>
      </c>
      <c r="O5013" t="str">
        <f t="shared" si="166"/>
        <v>Lead, Zinc</v>
      </c>
      <c r="P5013" t="s">
        <v>314</v>
      </c>
      <c r="S5013" t="s">
        <v>60</v>
      </c>
      <c r="AD5013" t="s">
        <v>54</v>
      </c>
      <c r="AT5013" s="3">
        <f t="shared" si="167"/>
        <v>44.168125411870214</v>
      </c>
    </row>
    <row r="5014" spans="1:46" x14ac:dyDescent="0.2">
      <c r="A5014" s="1">
        <v>10181153</v>
      </c>
      <c r="C5014">
        <v>550750091</v>
      </c>
      <c r="D5014" s="1" t="s">
        <v>9567</v>
      </c>
      <c r="E5014" s="1">
        <v>45.412199999999999</v>
      </c>
      <c r="F5014" s="1">
        <v>-87.963130000000007</v>
      </c>
      <c r="G5014" t="s">
        <v>45</v>
      </c>
      <c r="H5014" t="s">
        <v>46</v>
      </c>
      <c r="I5014" s="1" t="s">
        <v>57</v>
      </c>
      <c r="J5014" s="1" t="s">
        <v>149</v>
      </c>
      <c r="K5014" t="s">
        <v>49</v>
      </c>
      <c r="L5014" t="s">
        <v>59</v>
      </c>
      <c r="O5014" s="1" t="str">
        <f t="shared" si="166"/>
        <v>Sand and Gravel, Construction</v>
      </c>
      <c r="P5014" s="1" t="s">
        <v>51</v>
      </c>
      <c r="S5014" s="1" t="s">
        <v>144</v>
      </c>
      <c r="AD5014" s="1" t="s">
        <v>54</v>
      </c>
      <c r="AT5014" s="3">
        <f t="shared" si="167"/>
        <v>165.95973058138242</v>
      </c>
    </row>
    <row r="5015" spans="1:46" x14ac:dyDescent="0.2">
      <c r="A5015" s="1">
        <v>10181154</v>
      </c>
      <c r="C5015">
        <v>550070050</v>
      </c>
      <c r="D5015" s="1" t="s">
        <v>9568</v>
      </c>
      <c r="E5015" s="1">
        <v>46.266089999999998</v>
      </c>
      <c r="F5015" s="1">
        <v>-91.289349999999999</v>
      </c>
      <c r="G5015" t="s">
        <v>45</v>
      </c>
      <c r="H5015" t="s">
        <v>46</v>
      </c>
      <c r="I5015" s="1" t="s">
        <v>57</v>
      </c>
      <c r="J5015" s="1" t="s">
        <v>2590</v>
      </c>
      <c r="K5015" t="s">
        <v>49</v>
      </c>
      <c r="L5015" t="s">
        <v>59</v>
      </c>
      <c r="O5015" s="1" t="str">
        <f t="shared" si="166"/>
        <v>Sand and Gravel, Construction</v>
      </c>
      <c r="P5015" s="1" t="s">
        <v>51</v>
      </c>
      <c r="S5015" s="1" t="s">
        <v>60</v>
      </c>
      <c r="AD5015" s="1" t="s">
        <v>54</v>
      </c>
      <c r="AT5015" s="3">
        <f t="shared" si="167"/>
        <v>201.26437827430505</v>
      </c>
    </row>
    <row r="5016" spans="1:46" x14ac:dyDescent="0.2">
      <c r="A5016" s="1">
        <v>10181156</v>
      </c>
      <c r="C5016">
        <v>550250064</v>
      </c>
      <c r="D5016" s="1" t="s">
        <v>6334</v>
      </c>
      <c r="E5016" s="1">
        <v>43.070010000000003</v>
      </c>
      <c r="F5016" s="1">
        <v>-89.393379999999993</v>
      </c>
      <c r="G5016" t="s">
        <v>45</v>
      </c>
      <c r="H5016" t="s">
        <v>46</v>
      </c>
      <c r="I5016" s="1" t="s">
        <v>57</v>
      </c>
      <c r="J5016" s="1" t="s">
        <v>4948</v>
      </c>
      <c r="K5016" t="s">
        <v>49</v>
      </c>
      <c r="L5016" t="s">
        <v>69</v>
      </c>
      <c r="O5016" s="1" t="str">
        <f t="shared" si="166"/>
        <v>Stone</v>
      </c>
      <c r="P5016" s="1" t="s">
        <v>51</v>
      </c>
      <c r="S5016" s="1" t="s">
        <v>70</v>
      </c>
      <c r="AD5016" s="1" t="s">
        <v>54</v>
      </c>
      <c r="AT5016" s="3">
        <f t="shared" si="167"/>
        <v>42.585765342748147</v>
      </c>
    </row>
    <row r="5017" spans="1:46" customFormat="1" hidden="1" x14ac:dyDescent="0.2">
      <c r="A5017">
        <v>10181158</v>
      </c>
      <c r="C5017">
        <v>550650078</v>
      </c>
      <c r="D5017" t="s">
        <v>3890</v>
      </c>
      <c r="E5017">
        <v>42.531410000000001</v>
      </c>
      <c r="F5017">
        <v>-90.38261</v>
      </c>
      <c r="G5017" t="s">
        <v>45</v>
      </c>
      <c r="H5017" t="s">
        <v>46</v>
      </c>
      <c r="I5017" t="s">
        <v>57</v>
      </c>
      <c r="J5017" t="s">
        <v>252</v>
      </c>
      <c r="K5017" t="s">
        <v>140</v>
      </c>
      <c r="N5017" t="s">
        <v>1914</v>
      </c>
      <c r="O5017" t="str">
        <f t="shared" ref="O5017:O5080" si="168">CONCATENATE(L5017,IF(M5017=0,"",CONCATENATE(", ",M5017)),IF(N5017=0,"",CONCATENATE(", ",N5017)))</f>
        <v>, Zinc, Lead</v>
      </c>
      <c r="P5017" t="s">
        <v>204</v>
      </c>
      <c r="S5017" t="s">
        <v>60</v>
      </c>
      <c r="AD5017" t="s">
        <v>54</v>
      </c>
      <c r="AM5017">
        <v>1906</v>
      </c>
      <c r="AQ5017">
        <v>1906</v>
      </c>
      <c r="AT5017" s="3">
        <f t="shared" si="167"/>
        <v>69.658274392475533</v>
      </c>
    </row>
    <row r="5018" spans="1:46" x14ac:dyDescent="0.2">
      <c r="A5018" s="1">
        <v>10181160</v>
      </c>
      <c r="C5018">
        <v>550130074</v>
      </c>
      <c r="D5018" s="1" t="s">
        <v>9569</v>
      </c>
      <c r="E5018" s="1">
        <v>45.672190000000001</v>
      </c>
      <c r="F5018" s="1">
        <v>-92.566289999999995</v>
      </c>
      <c r="G5018" t="s">
        <v>45</v>
      </c>
      <c r="H5018" t="s">
        <v>46</v>
      </c>
      <c r="I5018" s="1" t="s">
        <v>57</v>
      </c>
      <c r="J5018" s="1" t="s">
        <v>3378</v>
      </c>
      <c r="K5018" t="s">
        <v>49</v>
      </c>
      <c r="L5018" t="s">
        <v>59</v>
      </c>
      <c r="O5018" s="1" t="str">
        <f t="shared" si="168"/>
        <v>Sand and Gravel, Construction</v>
      </c>
      <c r="P5018" s="1" t="s">
        <v>51</v>
      </c>
      <c r="S5018" s="1" t="s">
        <v>60</v>
      </c>
      <c r="AD5018" s="1" t="s">
        <v>54</v>
      </c>
      <c r="AK5018" s="2" t="s">
        <v>5972</v>
      </c>
      <c r="AT5018" s="3">
        <f t="shared" si="167"/>
        <v>196.12112386031438</v>
      </c>
    </row>
    <row r="5019" spans="1:46" x14ac:dyDescent="0.2">
      <c r="A5019" s="1">
        <v>10181163</v>
      </c>
      <c r="C5019">
        <v>550110037</v>
      </c>
      <c r="D5019" s="1" t="s">
        <v>9570</v>
      </c>
      <c r="E5019" s="1">
        <v>44.243600000000001</v>
      </c>
      <c r="F5019" s="1">
        <v>-91.589860000000002</v>
      </c>
      <c r="G5019" t="s">
        <v>45</v>
      </c>
      <c r="H5019" t="s">
        <v>46</v>
      </c>
      <c r="I5019" s="1" t="s">
        <v>57</v>
      </c>
      <c r="J5019" s="1" t="s">
        <v>5965</v>
      </c>
      <c r="K5019" t="s">
        <v>49</v>
      </c>
      <c r="L5019" t="s">
        <v>50</v>
      </c>
      <c r="O5019" s="1" t="str">
        <f t="shared" si="168"/>
        <v>Stone, Crushed/Broken</v>
      </c>
      <c r="P5019" s="1" t="s">
        <v>51</v>
      </c>
      <c r="S5019" s="1" t="s">
        <v>60</v>
      </c>
      <c r="AD5019" s="1" t="s">
        <v>54</v>
      </c>
      <c r="AT5019" s="3">
        <f t="shared" si="167"/>
        <v>94.393110149347521</v>
      </c>
    </row>
    <row r="5020" spans="1:46" x14ac:dyDescent="0.2">
      <c r="A5020" s="1">
        <v>10181164</v>
      </c>
      <c r="C5020">
        <v>551070051</v>
      </c>
      <c r="D5020" s="1" t="s">
        <v>8187</v>
      </c>
      <c r="E5020" s="1">
        <v>45.439689999999999</v>
      </c>
      <c r="F5020" s="1">
        <v>-91.357349999999997</v>
      </c>
      <c r="G5020" t="s">
        <v>45</v>
      </c>
      <c r="H5020" t="s">
        <v>46</v>
      </c>
      <c r="I5020" s="1" t="s">
        <v>57</v>
      </c>
      <c r="J5020" s="1" t="s">
        <v>2074</v>
      </c>
      <c r="K5020" t="s">
        <v>49</v>
      </c>
      <c r="L5020" t="s">
        <v>59</v>
      </c>
      <c r="O5020" s="1" t="str">
        <f t="shared" si="168"/>
        <v>Sand and Gravel, Construction</v>
      </c>
      <c r="P5020" s="1" t="s">
        <v>51</v>
      </c>
      <c r="S5020" s="1" t="s">
        <v>60</v>
      </c>
      <c r="AD5020" s="1" t="s">
        <v>54</v>
      </c>
      <c r="AT5020" s="3">
        <f t="shared" si="167"/>
        <v>149.79506487426551</v>
      </c>
    </row>
    <row r="5021" spans="1:46" x14ac:dyDescent="0.2">
      <c r="A5021" s="1">
        <v>10181165</v>
      </c>
      <c r="C5021">
        <v>550050038</v>
      </c>
      <c r="D5021" s="1" t="s">
        <v>9571</v>
      </c>
      <c r="E5021" s="1">
        <v>45.490589999999997</v>
      </c>
      <c r="F5021" s="1">
        <v>-91.742059999999995</v>
      </c>
      <c r="G5021" t="s">
        <v>45</v>
      </c>
      <c r="H5021" t="s">
        <v>46</v>
      </c>
      <c r="I5021" s="1" t="s">
        <v>57</v>
      </c>
      <c r="J5021" s="1" t="s">
        <v>5978</v>
      </c>
      <c r="K5021" t="s">
        <v>49</v>
      </c>
      <c r="L5021" t="s">
        <v>59</v>
      </c>
      <c r="O5021" s="1" t="str">
        <f t="shared" si="168"/>
        <v>Sand and Gravel, Construction</v>
      </c>
      <c r="P5021" s="1" t="s">
        <v>51</v>
      </c>
      <c r="S5021" s="1" t="s">
        <v>60</v>
      </c>
      <c r="AD5021" s="1" t="s">
        <v>54</v>
      </c>
      <c r="AK5021" s="2" t="s">
        <v>5972</v>
      </c>
      <c r="AT5021" s="3">
        <f t="shared" si="167"/>
        <v>162.12508559690559</v>
      </c>
    </row>
    <row r="5022" spans="1:46" customFormat="1" hidden="1" x14ac:dyDescent="0.2">
      <c r="A5022">
        <v>10181167</v>
      </c>
      <c r="C5022">
        <v>550490279</v>
      </c>
      <c r="D5022" t="s">
        <v>9572</v>
      </c>
      <c r="E5022">
        <v>42.715310000000002</v>
      </c>
      <c r="F5022">
        <v>-90.191500000000005</v>
      </c>
      <c r="G5022" t="s">
        <v>45</v>
      </c>
      <c r="H5022" t="s">
        <v>46</v>
      </c>
      <c r="I5022" t="s">
        <v>57</v>
      </c>
      <c r="J5022" t="s">
        <v>1378</v>
      </c>
      <c r="K5022" t="s">
        <v>140</v>
      </c>
      <c r="L5022" t="s">
        <v>164</v>
      </c>
      <c r="N5022" t="s">
        <v>163</v>
      </c>
      <c r="O5022" t="str">
        <f t="shared" si="168"/>
        <v>Lead, Zinc</v>
      </c>
      <c r="P5022" t="s">
        <v>314</v>
      </c>
      <c r="S5022" t="s">
        <v>60</v>
      </c>
      <c r="AD5022" t="s">
        <v>54</v>
      </c>
      <c r="AT5022" s="3">
        <f t="shared" si="167"/>
        <v>55.070601083186041</v>
      </c>
    </row>
    <row r="5023" spans="1:46" x14ac:dyDescent="0.2">
      <c r="A5023" s="1">
        <v>10181168</v>
      </c>
      <c r="C5023">
        <v>550070069</v>
      </c>
      <c r="D5023" s="1" t="s">
        <v>9573</v>
      </c>
      <c r="E5023" s="1">
        <v>46.221089999999997</v>
      </c>
      <c r="F5023" s="1">
        <v>-91.297049999999999</v>
      </c>
      <c r="G5023" t="s">
        <v>45</v>
      </c>
      <c r="H5023" t="s">
        <v>46</v>
      </c>
      <c r="I5023" s="1" t="s">
        <v>57</v>
      </c>
      <c r="J5023" s="1" t="s">
        <v>2590</v>
      </c>
      <c r="K5023" t="s">
        <v>49</v>
      </c>
      <c r="L5023" t="s">
        <v>59</v>
      </c>
      <c r="O5023" s="1" t="str">
        <f t="shared" si="168"/>
        <v>Sand and Gravel, Construction</v>
      </c>
      <c r="P5023" s="1" t="s">
        <v>51</v>
      </c>
      <c r="S5023" s="1" t="s">
        <v>60</v>
      </c>
      <c r="AD5023" s="1" t="s">
        <v>54</v>
      </c>
      <c r="AT5023" s="3">
        <f t="shared" si="167"/>
        <v>198.44272463027397</v>
      </c>
    </row>
    <row r="5024" spans="1:46" customFormat="1" hidden="1" x14ac:dyDescent="0.2">
      <c r="A5024">
        <v>10181169</v>
      </c>
      <c r="C5024">
        <v>550650129</v>
      </c>
      <c r="D5024" t="s">
        <v>3870</v>
      </c>
      <c r="E5024">
        <v>42.565010000000001</v>
      </c>
      <c r="F5024">
        <v>-90.359809999999996</v>
      </c>
      <c r="G5024" t="s">
        <v>45</v>
      </c>
      <c r="H5024" t="s">
        <v>46</v>
      </c>
      <c r="I5024" t="s">
        <v>57</v>
      </c>
      <c r="J5024" t="s">
        <v>252</v>
      </c>
      <c r="K5024" t="s">
        <v>140</v>
      </c>
      <c r="N5024" t="s">
        <v>163</v>
      </c>
      <c r="O5024" t="str">
        <f t="shared" si="168"/>
        <v>, Zinc</v>
      </c>
      <c r="P5024" t="s">
        <v>204</v>
      </c>
      <c r="S5024" t="s">
        <v>60</v>
      </c>
      <c r="AD5024" t="s">
        <v>54</v>
      </c>
      <c r="AM5024">
        <v>1930</v>
      </c>
      <c r="AT5024" s="3">
        <f t="shared" si="167"/>
        <v>67.108573320256312</v>
      </c>
    </row>
    <row r="5025" spans="1:46" x14ac:dyDescent="0.2">
      <c r="A5025" s="1">
        <v>10181170</v>
      </c>
      <c r="C5025">
        <v>550330037</v>
      </c>
      <c r="D5025" s="1" t="s">
        <v>9574</v>
      </c>
      <c r="E5025" s="1">
        <v>45.155290000000001</v>
      </c>
      <c r="F5025" s="1">
        <v>-91.965170000000001</v>
      </c>
      <c r="G5025" t="s">
        <v>45</v>
      </c>
      <c r="H5025" t="s">
        <v>46</v>
      </c>
      <c r="I5025" s="1" t="s">
        <v>57</v>
      </c>
      <c r="J5025" s="1" t="s">
        <v>6049</v>
      </c>
      <c r="K5025" t="s">
        <v>49</v>
      </c>
      <c r="L5025" t="s">
        <v>59</v>
      </c>
      <c r="O5025" s="1" t="str">
        <f t="shared" si="168"/>
        <v>Sand and Gravel, Construction</v>
      </c>
      <c r="P5025" s="1" t="s">
        <v>51</v>
      </c>
      <c r="S5025" s="1" t="s">
        <v>60</v>
      </c>
      <c r="AD5025" s="1" t="s">
        <v>54</v>
      </c>
      <c r="AT5025" s="3">
        <f t="shared" si="167"/>
        <v>150.03941876681554</v>
      </c>
    </row>
    <row r="5026" spans="1:46" x14ac:dyDescent="0.2">
      <c r="A5026" s="1">
        <v>10181171</v>
      </c>
      <c r="C5026">
        <v>550270011</v>
      </c>
      <c r="D5026" s="1" t="s">
        <v>9575</v>
      </c>
      <c r="E5026" s="1">
        <v>43.418300000000002</v>
      </c>
      <c r="F5026" s="1">
        <v>-88.606949999999998</v>
      </c>
      <c r="G5026" t="s">
        <v>45</v>
      </c>
      <c r="H5026" t="s">
        <v>46</v>
      </c>
      <c r="I5026" s="1" t="s">
        <v>57</v>
      </c>
      <c r="J5026" s="1" t="s">
        <v>3326</v>
      </c>
      <c r="K5026" t="s">
        <v>49</v>
      </c>
      <c r="L5026" t="s">
        <v>59</v>
      </c>
      <c r="O5026" s="1" t="str">
        <f t="shared" si="168"/>
        <v>Sand and Gravel, Construction</v>
      </c>
      <c r="P5026" s="1" t="s">
        <v>51</v>
      </c>
      <c r="S5026" s="1" t="s">
        <v>60</v>
      </c>
      <c r="AB5026" s="1" t="s">
        <v>7710</v>
      </c>
      <c r="AD5026" s="1" t="s">
        <v>54</v>
      </c>
      <c r="AT5026" s="3">
        <f t="shared" si="167"/>
        <v>70.091655619575619</v>
      </c>
    </row>
    <row r="5027" spans="1:46" x14ac:dyDescent="0.2">
      <c r="A5027" s="1">
        <v>10181172</v>
      </c>
      <c r="C5027">
        <v>550930029</v>
      </c>
      <c r="D5027" s="1" t="s">
        <v>9576</v>
      </c>
      <c r="E5027" s="1">
        <v>44.808590000000002</v>
      </c>
      <c r="F5027" s="1">
        <v>-92.681600000000003</v>
      </c>
      <c r="G5027" t="s">
        <v>45</v>
      </c>
      <c r="H5027" t="s">
        <v>46</v>
      </c>
      <c r="I5027" s="1" t="s">
        <v>57</v>
      </c>
      <c r="J5027" s="1" t="s">
        <v>6020</v>
      </c>
      <c r="K5027" t="s">
        <v>49</v>
      </c>
      <c r="L5027" t="s">
        <v>59</v>
      </c>
      <c r="O5027" s="1" t="str">
        <f t="shared" si="168"/>
        <v>Sand and Gravel, Construction</v>
      </c>
      <c r="P5027" s="1" t="s">
        <v>51</v>
      </c>
      <c r="S5027" s="1" t="s">
        <v>60</v>
      </c>
      <c r="AD5027" s="1" t="s">
        <v>54</v>
      </c>
      <c r="AT5027" s="3">
        <f t="shared" si="167"/>
        <v>160.75264894325068</v>
      </c>
    </row>
    <row r="5028" spans="1:46" x14ac:dyDescent="0.2">
      <c r="A5028" s="1">
        <v>10181173</v>
      </c>
      <c r="C5028">
        <v>550750004</v>
      </c>
      <c r="D5028" s="1" t="s">
        <v>9577</v>
      </c>
      <c r="E5028" s="1">
        <v>45.158099999999997</v>
      </c>
      <c r="F5028" s="1">
        <v>-87.935329999999993</v>
      </c>
      <c r="G5028" t="s">
        <v>45</v>
      </c>
      <c r="H5028" t="s">
        <v>46</v>
      </c>
      <c r="I5028" s="1" t="s">
        <v>57</v>
      </c>
      <c r="J5028" s="1" t="s">
        <v>149</v>
      </c>
      <c r="K5028" t="s">
        <v>49</v>
      </c>
      <c r="L5028" t="s">
        <v>59</v>
      </c>
      <c r="O5028" s="1" t="str">
        <f t="shared" si="168"/>
        <v>Sand and Gravel, Construction</v>
      </c>
      <c r="P5028" s="1" t="s">
        <v>51</v>
      </c>
      <c r="S5028" s="1" t="s">
        <v>52</v>
      </c>
      <c r="AB5028" s="1" t="s">
        <v>9578</v>
      </c>
      <c r="AD5028" s="1" t="s">
        <v>54</v>
      </c>
      <c r="AT5028" s="3">
        <f t="shared" si="167"/>
        <v>153.41106629522756</v>
      </c>
    </row>
    <row r="5029" spans="1:46" x14ac:dyDescent="0.2">
      <c r="A5029" s="1">
        <v>10181174</v>
      </c>
      <c r="C5029">
        <v>551090029</v>
      </c>
      <c r="D5029" s="1" t="s">
        <v>9579</v>
      </c>
      <c r="E5029" s="1">
        <v>45.136090000000003</v>
      </c>
      <c r="F5029" s="1">
        <v>-92.246279999999999</v>
      </c>
      <c r="G5029" t="s">
        <v>45</v>
      </c>
      <c r="H5029" t="s">
        <v>46</v>
      </c>
      <c r="I5029" s="1" t="s">
        <v>57</v>
      </c>
      <c r="J5029" s="1" t="s">
        <v>5991</v>
      </c>
      <c r="K5029" t="s">
        <v>49</v>
      </c>
      <c r="L5029" t="s">
        <v>59</v>
      </c>
      <c r="O5029" s="1" t="str">
        <f t="shared" si="168"/>
        <v>Sand and Gravel, Construction</v>
      </c>
      <c r="P5029" s="1" t="s">
        <v>51</v>
      </c>
      <c r="S5029" s="1" t="s">
        <v>60</v>
      </c>
      <c r="AD5029" s="1" t="s">
        <v>54</v>
      </c>
      <c r="AT5029" s="3">
        <f t="shared" si="167"/>
        <v>158.44661540082024</v>
      </c>
    </row>
    <row r="5030" spans="1:46" x14ac:dyDescent="0.2">
      <c r="A5030" s="1">
        <v>10181176</v>
      </c>
      <c r="C5030">
        <v>550990003</v>
      </c>
      <c r="D5030" s="1" t="s">
        <v>9580</v>
      </c>
      <c r="E5030" s="1">
        <v>45.509399999999999</v>
      </c>
      <c r="F5030" s="1">
        <v>-90.347309999999993</v>
      </c>
      <c r="G5030" t="s">
        <v>45</v>
      </c>
      <c r="H5030" t="s">
        <v>46</v>
      </c>
      <c r="I5030" s="1" t="s">
        <v>57</v>
      </c>
      <c r="J5030" s="1" t="s">
        <v>2096</v>
      </c>
      <c r="K5030" t="s">
        <v>49</v>
      </c>
      <c r="L5030" t="s">
        <v>59</v>
      </c>
      <c r="O5030" s="1" t="str">
        <f t="shared" si="168"/>
        <v>Sand and Gravel, Construction</v>
      </c>
      <c r="P5030" s="1" t="s">
        <v>51</v>
      </c>
      <c r="S5030" s="1" t="s">
        <v>144</v>
      </c>
      <c r="AD5030" s="1" t="s">
        <v>54</v>
      </c>
      <c r="AT5030" s="3">
        <f t="shared" si="167"/>
        <v>139.88652957543385</v>
      </c>
    </row>
    <row r="5031" spans="1:46" customFormat="1" hidden="1" x14ac:dyDescent="0.2">
      <c r="A5031">
        <v>10181177</v>
      </c>
      <c r="C5031">
        <v>550490026</v>
      </c>
      <c r="D5031" t="s">
        <v>3336</v>
      </c>
      <c r="E5031">
        <v>42.855609999999999</v>
      </c>
      <c r="F5031">
        <v>-90.171999999999997</v>
      </c>
      <c r="G5031" t="s">
        <v>45</v>
      </c>
      <c r="H5031" t="s">
        <v>46</v>
      </c>
      <c r="I5031" t="s">
        <v>57</v>
      </c>
      <c r="J5031" t="s">
        <v>1378</v>
      </c>
      <c r="K5031" t="s">
        <v>140</v>
      </c>
      <c r="N5031" t="s">
        <v>142</v>
      </c>
      <c r="O5031" t="str">
        <f t="shared" si="168"/>
        <v>, Copper</v>
      </c>
      <c r="P5031" t="s">
        <v>314</v>
      </c>
      <c r="S5031" t="s">
        <v>179</v>
      </c>
      <c r="AD5031" t="s">
        <v>6032</v>
      </c>
      <c r="AT5031" s="3">
        <f t="shared" si="167"/>
        <v>45.358587520249003</v>
      </c>
    </row>
    <row r="5032" spans="1:46" ht="25.5" x14ac:dyDescent="0.2">
      <c r="A5032" s="1">
        <v>10181178</v>
      </c>
      <c r="C5032">
        <v>550110175</v>
      </c>
      <c r="D5032" s="1" t="s">
        <v>9581</v>
      </c>
      <c r="E5032" s="1">
        <v>44.150799999999997</v>
      </c>
      <c r="F5032" s="1">
        <v>-91.735759999999999</v>
      </c>
      <c r="G5032" t="s">
        <v>45</v>
      </c>
      <c r="H5032" t="s">
        <v>46</v>
      </c>
      <c r="I5032" s="1" t="s">
        <v>57</v>
      </c>
      <c r="J5032" s="1" t="s">
        <v>5965</v>
      </c>
      <c r="K5032" t="s">
        <v>49</v>
      </c>
      <c r="L5032" t="s">
        <v>50</v>
      </c>
      <c r="O5032" s="1" t="str">
        <f t="shared" si="168"/>
        <v>Stone, Crushed/Broken</v>
      </c>
      <c r="P5032" s="1" t="s">
        <v>51</v>
      </c>
      <c r="S5032" s="1" t="s">
        <v>60</v>
      </c>
      <c r="AD5032" s="1" t="s">
        <v>54</v>
      </c>
      <c r="AK5032" s="2" t="s">
        <v>9582</v>
      </c>
      <c r="AT5032" s="3">
        <f t="shared" si="167"/>
        <v>97.507257674158168</v>
      </c>
    </row>
    <row r="5033" spans="1:46" x14ac:dyDescent="0.2">
      <c r="A5033" s="1">
        <v>10181179</v>
      </c>
      <c r="C5033">
        <v>551090049</v>
      </c>
      <c r="D5033" s="1" t="s">
        <v>9583</v>
      </c>
      <c r="E5033" s="1">
        <v>45.201889999999999</v>
      </c>
      <c r="F5033" s="1">
        <v>-92.529089999999997</v>
      </c>
      <c r="G5033" t="s">
        <v>45</v>
      </c>
      <c r="H5033" t="s">
        <v>46</v>
      </c>
      <c r="I5033" s="1" t="s">
        <v>57</v>
      </c>
      <c r="J5033" s="1" t="s">
        <v>5991</v>
      </c>
      <c r="K5033" t="s">
        <v>49</v>
      </c>
      <c r="L5033" t="s">
        <v>59</v>
      </c>
      <c r="O5033" s="1" t="str">
        <f t="shared" si="168"/>
        <v>Sand and Gravel, Construction</v>
      </c>
      <c r="P5033" s="1" t="s">
        <v>51</v>
      </c>
      <c r="S5033" s="1" t="s">
        <v>60</v>
      </c>
      <c r="AD5033" s="1" t="s">
        <v>54</v>
      </c>
      <c r="AK5033" s="2" t="s">
        <v>5972</v>
      </c>
      <c r="AT5033" s="3">
        <f t="shared" si="167"/>
        <v>171.56633930994664</v>
      </c>
    </row>
    <row r="5034" spans="1:46" x14ac:dyDescent="0.2">
      <c r="A5034" s="1">
        <v>10181180</v>
      </c>
      <c r="C5034">
        <v>550610018</v>
      </c>
      <c r="D5034" s="1" t="s">
        <v>9584</v>
      </c>
      <c r="E5034" s="1">
        <v>44.503900000000002</v>
      </c>
      <c r="F5034" s="1">
        <v>-87.486909999999995</v>
      </c>
      <c r="G5034" t="s">
        <v>45</v>
      </c>
      <c r="H5034" t="s">
        <v>46</v>
      </c>
      <c r="I5034" s="1" t="s">
        <v>57</v>
      </c>
      <c r="J5034" s="1" t="s">
        <v>6038</v>
      </c>
      <c r="K5034" t="s">
        <v>49</v>
      </c>
      <c r="L5034" t="s">
        <v>59</v>
      </c>
      <c r="O5034" s="1" t="str">
        <f t="shared" si="168"/>
        <v>Sand and Gravel, Construction</v>
      </c>
      <c r="P5034" s="1" t="s">
        <v>51</v>
      </c>
      <c r="S5034" s="1" t="s">
        <v>144</v>
      </c>
      <c r="AD5034" s="1" t="s">
        <v>54</v>
      </c>
      <c r="AT5034" s="3">
        <f t="shared" si="167"/>
        <v>142.85859849923258</v>
      </c>
    </row>
    <row r="5035" spans="1:46" x14ac:dyDescent="0.2">
      <c r="A5035" s="1">
        <v>10181182</v>
      </c>
      <c r="C5035">
        <v>550730114</v>
      </c>
      <c r="D5035" s="1" t="s">
        <v>9585</v>
      </c>
      <c r="E5035" s="1">
        <v>44.958300000000001</v>
      </c>
      <c r="F5035" s="1">
        <v>-90.151210000000006</v>
      </c>
      <c r="G5035" t="s">
        <v>45</v>
      </c>
      <c r="H5035" t="s">
        <v>46</v>
      </c>
      <c r="I5035" s="1" t="s">
        <v>57</v>
      </c>
      <c r="J5035" s="1" t="s">
        <v>2136</v>
      </c>
      <c r="K5035" t="s">
        <v>49</v>
      </c>
      <c r="L5035" t="s">
        <v>50</v>
      </c>
      <c r="O5035" s="1" t="str">
        <f t="shared" si="168"/>
        <v>Stone, Crushed/Broken</v>
      </c>
      <c r="P5035" s="1" t="s">
        <v>51</v>
      </c>
      <c r="S5035" s="1" t="s">
        <v>60</v>
      </c>
      <c r="AD5035" s="1" t="s">
        <v>54</v>
      </c>
      <c r="AT5035" s="3">
        <f t="shared" si="167"/>
        <v>101.03643532100298</v>
      </c>
    </row>
    <row r="5036" spans="1:46" x14ac:dyDescent="0.2">
      <c r="A5036" s="1">
        <v>10181183</v>
      </c>
      <c r="C5036">
        <v>550990071</v>
      </c>
      <c r="D5036" s="1" t="s">
        <v>9586</v>
      </c>
      <c r="E5036" s="1">
        <v>45.518099999999997</v>
      </c>
      <c r="F5036" s="1">
        <v>-90.508219999999994</v>
      </c>
      <c r="G5036" t="s">
        <v>45</v>
      </c>
      <c r="H5036" t="s">
        <v>46</v>
      </c>
      <c r="I5036" s="1" t="s">
        <v>57</v>
      </c>
      <c r="J5036" s="1" t="s">
        <v>2096</v>
      </c>
      <c r="K5036" t="s">
        <v>49</v>
      </c>
      <c r="L5036" t="s">
        <v>59</v>
      </c>
      <c r="O5036" s="1" t="str">
        <f t="shared" si="168"/>
        <v>Sand and Gravel, Construction</v>
      </c>
      <c r="P5036" s="1" t="s">
        <v>51</v>
      </c>
      <c r="S5036" s="1" t="s">
        <v>144</v>
      </c>
      <c r="AD5036" s="1" t="s">
        <v>54</v>
      </c>
      <c r="AT5036" s="3">
        <f t="shared" si="167"/>
        <v>141.66707039736485</v>
      </c>
    </row>
    <row r="5037" spans="1:46" x14ac:dyDescent="0.2">
      <c r="A5037" s="1">
        <v>10181184</v>
      </c>
      <c r="C5037">
        <v>550110202</v>
      </c>
      <c r="D5037" s="1" t="s">
        <v>9587</v>
      </c>
      <c r="E5037" s="1">
        <v>44.315600000000003</v>
      </c>
      <c r="F5037" s="1">
        <v>-91.783460000000005</v>
      </c>
      <c r="G5037" t="s">
        <v>45</v>
      </c>
      <c r="H5037" t="s">
        <v>46</v>
      </c>
      <c r="I5037" s="1" t="s">
        <v>57</v>
      </c>
      <c r="J5037" s="1" t="s">
        <v>5965</v>
      </c>
      <c r="K5037" t="s">
        <v>49</v>
      </c>
      <c r="L5037" t="s">
        <v>50</v>
      </c>
      <c r="O5037" s="1" t="str">
        <f t="shared" si="168"/>
        <v>Stone, Crushed/Broken</v>
      </c>
      <c r="P5037" s="1" t="s">
        <v>51</v>
      </c>
      <c r="S5037" s="1" t="s">
        <v>60</v>
      </c>
      <c r="AD5037" s="1" t="s">
        <v>54</v>
      </c>
      <c r="AT5037" s="3">
        <f t="shared" si="167"/>
        <v>105.14939678484869</v>
      </c>
    </row>
    <row r="5038" spans="1:46" x14ac:dyDescent="0.2">
      <c r="A5038" s="1">
        <v>10181186</v>
      </c>
      <c r="C5038">
        <v>550670059</v>
      </c>
      <c r="D5038" s="1" t="s">
        <v>9588</v>
      </c>
      <c r="E5038" s="1">
        <v>45.461399999999998</v>
      </c>
      <c r="F5038" s="1">
        <v>-89.179469999999995</v>
      </c>
      <c r="G5038" t="s">
        <v>45</v>
      </c>
      <c r="H5038" t="s">
        <v>46</v>
      </c>
      <c r="I5038" s="1" t="s">
        <v>57</v>
      </c>
      <c r="J5038" s="1" t="s">
        <v>6200</v>
      </c>
      <c r="K5038" t="s">
        <v>49</v>
      </c>
      <c r="L5038" t="s">
        <v>59</v>
      </c>
      <c r="O5038" s="1" t="str">
        <f t="shared" si="168"/>
        <v>Sand and Gravel, Construction</v>
      </c>
      <c r="P5038" s="1" t="s">
        <v>51</v>
      </c>
      <c r="S5038" s="1" t="s">
        <v>144</v>
      </c>
      <c r="AD5038" s="1" t="s">
        <v>54</v>
      </c>
      <c r="AT5038" s="3">
        <f t="shared" si="167"/>
        <v>141.42528795970165</v>
      </c>
    </row>
    <row r="5039" spans="1:46" x14ac:dyDescent="0.2">
      <c r="A5039" s="1">
        <v>10181187</v>
      </c>
      <c r="C5039">
        <v>550250055</v>
      </c>
      <c r="D5039" s="1" t="s">
        <v>9589</v>
      </c>
      <c r="E5039" s="1">
        <v>43.25</v>
      </c>
      <c r="F5039" s="1">
        <v>-89.333380000000005</v>
      </c>
      <c r="G5039" t="s">
        <v>45</v>
      </c>
      <c r="H5039" t="s">
        <v>46</v>
      </c>
      <c r="I5039" s="1" t="s">
        <v>57</v>
      </c>
      <c r="J5039" s="1" t="s">
        <v>4948</v>
      </c>
      <c r="K5039" t="s">
        <v>49</v>
      </c>
      <c r="L5039" t="s">
        <v>59</v>
      </c>
      <c r="O5039" s="1" t="str">
        <f t="shared" si="168"/>
        <v>Sand and Gravel, Construction</v>
      </c>
      <c r="P5039" s="1" t="s">
        <v>51</v>
      </c>
      <c r="S5039" s="1" t="s">
        <v>52</v>
      </c>
      <c r="AD5039" s="1" t="s">
        <v>54</v>
      </c>
      <c r="AT5039" s="3">
        <f t="shared" si="167"/>
        <v>37.672335383112284</v>
      </c>
    </row>
    <row r="5040" spans="1:46" x14ac:dyDescent="0.2">
      <c r="A5040" s="1">
        <v>10181189</v>
      </c>
      <c r="C5040">
        <v>550930126</v>
      </c>
      <c r="D5040" s="1" t="s">
        <v>9590</v>
      </c>
      <c r="E5040" s="1">
        <v>44.791890000000002</v>
      </c>
      <c r="F5040" s="1">
        <v>-92.14828</v>
      </c>
      <c r="G5040" t="s">
        <v>45</v>
      </c>
      <c r="H5040" t="s">
        <v>46</v>
      </c>
      <c r="I5040" s="1" t="s">
        <v>57</v>
      </c>
      <c r="J5040" s="1" t="s">
        <v>6020</v>
      </c>
      <c r="K5040" t="s">
        <v>49</v>
      </c>
      <c r="L5040" t="s">
        <v>50</v>
      </c>
      <c r="O5040" s="1" t="str">
        <f t="shared" si="168"/>
        <v>Stone, Crushed/Broken</v>
      </c>
      <c r="P5040" s="1" t="s">
        <v>51</v>
      </c>
      <c r="S5040" s="1" t="s">
        <v>144</v>
      </c>
      <c r="AD5040" s="1" t="s">
        <v>54</v>
      </c>
      <c r="AT5040" s="3">
        <f t="shared" si="167"/>
        <v>138.95822514570355</v>
      </c>
    </row>
    <row r="5041" spans="1:46" customFormat="1" hidden="1" x14ac:dyDescent="0.2">
      <c r="A5041">
        <v>10181190</v>
      </c>
      <c r="C5041">
        <v>550490334</v>
      </c>
      <c r="D5041" t="s">
        <v>6055</v>
      </c>
      <c r="E5041">
        <v>42.903910000000003</v>
      </c>
      <c r="F5041">
        <v>-90.209810000000004</v>
      </c>
      <c r="G5041" t="s">
        <v>45</v>
      </c>
      <c r="H5041" t="s">
        <v>46</v>
      </c>
      <c r="I5041" t="s">
        <v>57</v>
      </c>
      <c r="J5041" t="s">
        <v>1378</v>
      </c>
      <c r="K5041" t="s">
        <v>140</v>
      </c>
      <c r="L5041" t="s">
        <v>164</v>
      </c>
      <c r="O5041" t="str">
        <f t="shared" si="168"/>
        <v>Lead</v>
      </c>
      <c r="P5041" t="s">
        <v>51</v>
      </c>
      <c r="S5041" t="s">
        <v>60</v>
      </c>
      <c r="AD5041" t="s">
        <v>54</v>
      </c>
      <c r="AT5041" s="3">
        <f t="shared" si="167"/>
        <v>42.519793544851282</v>
      </c>
    </row>
    <row r="5042" spans="1:46" x14ac:dyDescent="0.2">
      <c r="A5042" s="1">
        <v>10181191</v>
      </c>
      <c r="C5042">
        <v>550330094</v>
      </c>
      <c r="D5042" s="1" t="s">
        <v>9591</v>
      </c>
      <c r="E5042" s="1">
        <v>44.825299999999999</v>
      </c>
      <c r="F5042" s="1">
        <v>-91.682959999999994</v>
      </c>
      <c r="G5042" t="s">
        <v>45</v>
      </c>
      <c r="H5042" t="s">
        <v>46</v>
      </c>
      <c r="I5042" s="1" t="s">
        <v>57</v>
      </c>
      <c r="J5042" s="1" t="s">
        <v>6049</v>
      </c>
      <c r="K5042" t="s">
        <v>49</v>
      </c>
      <c r="L5042" t="s">
        <v>59</v>
      </c>
      <c r="O5042" s="1" t="str">
        <f t="shared" si="168"/>
        <v>Sand and Gravel, Construction</v>
      </c>
      <c r="P5042" s="1" t="s">
        <v>51</v>
      </c>
      <c r="S5042" s="1" t="s">
        <v>144</v>
      </c>
      <c r="AD5042" s="1" t="s">
        <v>54</v>
      </c>
      <c r="AT5042" s="3">
        <f t="shared" si="167"/>
        <v>123.86186449824039</v>
      </c>
    </row>
    <row r="5043" spans="1:46" x14ac:dyDescent="0.2">
      <c r="A5043" s="1">
        <v>10181192</v>
      </c>
      <c r="C5043">
        <v>550050111</v>
      </c>
      <c r="D5043" s="1" t="s">
        <v>9592</v>
      </c>
      <c r="E5043" s="1">
        <v>45.534990000000001</v>
      </c>
      <c r="F5043" s="1">
        <v>-91.739360000000005</v>
      </c>
      <c r="G5043" t="s">
        <v>45</v>
      </c>
      <c r="H5043" t="s">
        <v>46</v>
      </c>
      <c r="I5043" s="1" t="s">
        <v>57</v>
      </c>
      <c r="J5043" s="1" t="s">
        <v>5978</v>
      </c>
      <c r="K5043" t="s">
        <v>49</v>
      </c>
      <c r="L5043" t="s">
        <v>59</v>
      </c>
      <c r="O5043" s="1" t="str">
        <f t="shared" si="168"/>
        <v>Sand and Gravel, Construction</v>
      </c>
      <c r="P5043" s="1" t="s">
        <v>51</v>
      </c>
      <c r="S5043" s="1" t="s">
        <v>144</v>
      </c>
      <c r="AD5043" s="1" t="s">
        <v>54</v>
      </c>
      <c r="AT5043" s="3">
        <f t="shared" si="167"/>
        <v>164.64889748216885</v>
      </c>
    </row>
    <row r="5044" spans="1:46" x14ac:dyDescent="0.2">
      <c r="A5044" s="1">
        <v>10181193</v>
      </c>
      <c r="C5044">
        <v>550210011</v>
      </c>
      <c r="D5044" s="1" t="s">
        <v>9593</v>
      </c>
      <c r="E5044" s="1">
        <v>43.490299999999998</v>
      </c>
      <c r="F5044" s="1">
        <v>-89.598690000000005</v>
      </c>
      <c r="G5044" t="s">
        <v>45</v>
      </c>
      <c r="H5044" t="s">
        <v>46</v>
      </c>
      <c r="I5044" s="1" t="s">
        <v>57</v>
      </c>
      <c r="J5044" s="1" t="s">
        <v>6365</v>
      </c>
      <c r="K5044" t="s">
        <v>49</v>
      </c>
      <c r="L5044" t="s">
        <v>50</v>
      </c>
      <c r="O5044" s="1" t="str">
        <f t="shared" si="168"/>
        <v>Stone, Crushed/Broken</v>
      </c>
      <c r="P5044" s="1" t="s">
        <v>51</v>
      </c>
      <c r="S5044" s="1" t="s">
        <v>52</v>
      </c>
      <c r="AB5044" s="1" t="s">
        <v>5013</v>
      </c>
      <c r="AD5044" s="1" t="s">
        <v>54</v>
      </c>
      <c r="AT5044" s="3">
        <f t="shared" si="167"/>
        <v>20.125817936940386</v>
      </c>
    </row>
    <row r="5045" spans="1:46" x14ac:dyDescent="0.2">
      <c r="A5045" s="1">
        <v>10181194</v>
      </c>
      <c r="C5045">
        <v>550570001</v>
      </c>
      <c r="D5045" s="1" t="s">
        <v>9594</v>
      </c>
      <c r="E5045" s="1">
        <v>43.741700000000002</v>
      </c>
      <c r="F5045" s="1">
        <v>-90.200909999999993</v>
      </c>
      <c r="G5045" t="s">
        <v>45</v>
      </c>
      <c r="H5045" t="s">
        <v>46</v>
      </c>
      <c r="I5045" s="1" t="s">
        <v>57</v>
      </c>
      <c r="J5045" s="1" t="s">
        <v>7891</v>
      </c>
      <c r="K5045" t="s">
        <v>49</v>
      </c>
      <c r="L5045" t="s">
        <v>50</v>
      </c>
      <c r="O5045" s="1" t="str">
        <f t="shared" si="168"/>
        <v>Stone, Crushed/Broken</v>
      </c>
      <c r="P5045" s="1" t="s">
        <v>51</v>
      </c>
      <c r="S5045" s="1" t="s">
        <v>52</v>
      </c>
      <c r="AB5045" s="1" t="s">
        <v>9595</v>
      </c>
      <c r="AD5045" s="1" t="s">
        <v>54</v>
      </c>
      <c r="AT5045" s="3">
        <f t="shared" si="167"/>
        <v>19.490241187243438</v>
      </c>
    </row>
    <row r="5046" spans="1:46" x14ac:dyDescent="0.2">
      <c r="A5046" s="1">
        <v>10181195</v>
      </c>
      <c r="C5046">
        <v>550730155</v>
      </c>
      <c r="D5046" s="1" t="s">
        <v>9596</v>
      </c>
      <c r="E5046" s="1">
        <v>44.945599999999999</v>
      </c>
      <c r="F5046" s="1">
        <v>-89.856200000000001</v>
      </c>
      <c r="G5046" t="s">
        <v>45</v>
      </c>
      <c r="H5046" t="s">
        <v>46</v>
      </c>
      <c r="I5046" s="1" t="s">
        <v>57</v>
      </c>
      <c r="J5046" s="1" t="s">
        <v>2136</v>
      </c>
      <c r="K5046" t="s">
        <v>49</v>
      </c>
      <c r="L5046" t="s">
        <v>59</v>
      </c>
      <c r="O5046" s="1" t="str">
        <f t="shared" si="168"/>
        <v>Sand and Gravel, Construction</v>
      </c>
      <c r="P5046" s="1" t="s">
        <v>51</v>
      </c>
      <c r="S5046" s="1" t="s">
        <v>60</v>
      </c>
      <c r="AD5046" s="1" t="s">
        <v>54</v>
      </c>
      <c r="AT5046" s="3">
        <f t="shared" si="167"/>
        <v>100.13469220141391</v>
      </c>
    </row>
    <row r="5047" spans="1:46" customFormat="1" hidden="1" x14ac:dyDescent="0.2">
      <c r="A5047">
        <v>10181196</v>
      </c>
      <c r="C5047">
        <v>550490241</v>
      </c>
      <c r="D5047" t="s">
        <v>3916</v>
      </c>
      <c r="E5047">
        <v>42.86891</v>
      </c>
      <c r="F5047">
        <v>-90.355909999999994</v>
      </c>
      <c r="G5047" t="s">
        <v>45</v>
      </c>
      <c r="H5047" t="s">
        <v>46</v>
      </c>
      <c r="I5047" t="s">
        <v>57</v>
      </c>
      <c r="J5047" t="s">
        <v>1378</v>
      </c>
      <c r="K5047" t="s">
        <v>140</v>
      </c>
      <c r="L5047" t="s">
        <v>163</v>
      </c>
      <c r="N5047" t="s">
        <v>164</v>
      </c>
      <c r="O5047" t="str">
        <f t="shared" si="168"/>
        <v>Zinc, Lead</v>
      </c>
      <c r="P5047" t="s">
        <v>314</v>
      </c>
      <c r="S5047" t="s">
        <v>60</v>
      </c>
      <c r="AD5047" t="s">
        <v>54</v>
      </c>
      <c r="AT5047" s="3">
        <f t="shared" si="167"/>
        <v>47.14670849059209</v>
      </c>
    </row>
    <row r="5048" spans="1:46" x14ac:dyDescent="0.2">
      <c r="A5048" s="1">
        <v>10181197</v>
      </c>
      <c r="C5048">
        <v>550070107</v>
      </c>
      <c r="D5048" s="1" t="s">
        <v>9597</v>
      </c>
      <c r="E5048" s="1">
        <v>46.5625</v>
      </c>
      <c r="F5048" s="1">
        <v>-91.135750000000002</v>
      </c>
      <c r="G5048" t="s">
        <v>45</v>
      </c>
      <c r="H5048" t="s">
        <v>46</v>
      </c>
      <c r="I5048" s="1" t="s">
        <v>57</v>
      </c>
      <c r="J5048" s="1" t="s">
        <v>2590</v>
      </c>
      <c r="K5048" t="s">
        <v>49</v>
      </c>
      <c r="L5048" t="s">
        <v>59</v>
      </c>
      <c r="O5048" s="1" t="str">
        <f t="shared" si="168"/>
        <v>Sand and Gravel, Construction</v>
      </c>
      <c r="P5048" s="1" t="s">
        <v>51</v>
      </c>
      <c r="S5048" s="1" t="s">
        <v>60</v>
      </c>
      <c r="AD5048" s="1" t="s">
        <v>54</v>
      </c>
      <c r="AT5048" s="3">
        <f t="shared" si="167"/>
        <v>218.73832638193832</v>
      </c>
    </row>
    <row r="5049" spans="1:46" x14ac:dyDescent="0.2">
      <c r="A5049" s="1">
        <v>10181198</v>
      </c>
      <c r="C5049">
        <v>550110058</v>
      </c>
      <c r="D5049" s="1" t="s">
        <v>9598</v>
      </c>
      <c r="E5049" s="1">
        <v>44.485599999999998</v>
      </c>
      <c r="F5049" s="1">
        <v>-91.549850000000006</v>
      </c>
      <c r="G5049" t="s">
        <v>45</v>
      </c>
      <c r="H5049" t="s">
        <v>46</v>
      </c>
      <c r="I5049" s="1" t="s">
        <v>57</v>
      </c>
      <c r="J5049" s="1" t="s">
        <v>5965</v>
      </c>
      <c r="K5049" t="s">
        <v>49</v>
      </c>
      <c r="L5049" t="s">
        <v>50</v>
      </c>
      <c r="O5049" s="1" t="str">
        <f t="shared" si="168"/>
        <v>Stone, Crushed/Broken</v>
      </c>
      <c r="P5049" s="1" t="s">
        <v>51</v>
      </c>
      <c r="S5049" s="1" t="s">
        <v>60</v>
      </c>
      <c r="AD5049" s="1" t="s">
        <v>54</v>
      </c>
      <c r="AK5049" s="2" t="s">
        <v>5989</v>
      </c>
      <c r="AT5049" s="3">
        <f t="shared" si="167"/>
        <v>102.81883208622854</v>
      </c>
    </row>
    <row r="5050" spans="1:46" customFormat="1" hidden="1" x14ac:dyDescent="0.2">
      <c r="A5050">
        <v>10181201</v>
      </c>
      <c r="C5050">
        <v>550430091</v>
      </c>
      <c r="D5050" t="s">
        <v>9599</v>
      </c>
      <c r="E5050">
        <v>42.755310000000001</v>
      </c>
      <c r="F5050">
        <v>-90.460909999999998</v>
      </c>
      <c r="G5050" t="s">
        <v>45</v>
      </c>
      <c r="H5050" t="s">
        <v>46</v>
      </c>
      <c r="I5050" t="s">
        <v>57</v>
      </c>
      <c r="J5050" t="s">
        <v>3329</v>
      </c>
      <c r="K5050" t="s">
        <v>140</v>
      </c>
      <c r="L5050" t="s">
        <v>164</v>
      </c>
      <c r="O5050" t="str">
        <f t="shared" si="168"/>
        <v>Lead</v>
      </c>
      <c r="P5050" t="s">
        <v>51</v>
      </c>
      <c r="S5050" t="s">
        <v>60</v>
      </c>
      <c r="AD5050" t="s">
        <v>54</v>
      </c>
      <c r="AT5050" s="3">
        <f t="shared" si="167"/>
        <v>56.458715075222322</v>
      </c>
    </row>
    <row r="5051" spans="1:46" x14ac:dyDescent="0.2">
      <c r="A5051" s="1">
        <v>10181202</v>
      </c>
      <c r="C5051">
        <v>550010001</v>
      </c>
      <c r="D5051" s="1" t="s">
        <v>9600</v>
      </c>
      <c r="E5051" s="1">
        <v>44.1631</v>
      </c>
      <c r="F5051" s="1">
        <v>-89.726990000000001</v>
      </c>
      <c r="G5051" t="s">
        <v>45</v>
      </c>
      <c r="H5051" t="s">
        <v>46</v>
      </c>
      <c r="I5051" s="1" t="s">
        <v>57</v>
      </c>
      <c r="J5051" s="1" t="s">
        <v>5954</v>
      </c>
      <c r="K5051" t="s">
        <v>49</v>
      </c>
      <c r="L5051" t="s">
        <v>59</v>
      </c>
      <c r="O5051" s="1" t="str">
        <f t="shared" si="168"/>
        <v>Sand and Gravel, Construction</v>
      </c>
      <c r="P5051" s="1" t="s">
        <v>51</v>
      </c>
      <c r="S5051" s="1" t="s">
        <v>52</v>
      </c>
      <c r="AB5051" s="1" t="s">
        <v>7741</v>
      </c>
      <c r="AD5051" s="1" t="s">
        <v>54</v>
      </c>
      <c r="AT5051" s="3">
        <f t="shared" si="167"/>
        <v>47.793728738835547</v>
      </c>
    </row>
    <row r="5052" spans="1:46" customFormat="1" hidden="1" x14ac:dyDescent="0.2">
      <c r="A5052">
        <v>10181203</v>
      </c>
      <c r="C5052">
        <v>550490156</v>
      </c>
      <c r="D5052" t="s">
        <v>9601</v>
      </c>
      <c r="E5052">
        <v>42.866909999999997</v>
      </c>
      <c r="F5052">
        <v>-90.190100000000001</v>
      </c>
      <c r="G5052" t="s">
        <v>45</v>
      </c>
      <c r="H5052" t="s">
        <v>46</v>
      </c>
      <c r="I5052" t="s">
        <v>57</v>
      </c>
      <c r="J5052" t="s">
        <v>1378</v>
      </c>
      <c r="K5052" t="s">
        <v>140</v>
      </c>
      <c r="L5052" t="s">
        <v>164</v>
      </c>
      <c r="N5052" t="s">
        <v>163</v>
      </c>
      <c r="O5052" t="str">
        <f t="shared" si="168"/>
        <v>Lead, Zinc</v>
      </c>
      <c r="P5052" t="s">
        <v>51</v>
      </c>
      <c r="S5052" t="s">
        <v>60</v>
      </c>
      <c r="AD5052" t="s">
        <v>54</v>
      </c>
      <c r="AT5052" s="3">
        <f t="shared" si="167"/>
        <v>44.778441991651945</v>
      </c>
    </row>
    <row r="5053" spans="1:46" ht="25.5" x14ac:dyDescent="0.2">
      <c r="A5053" s="1">
        <v>10181207</v>
      </c>
      <c r="C5053">
        <v>550130062</v>
      </c>
      <c r="D5053" s="1" t="s">
        <v>9602</v>
      </c>
      <c r="E5053" s="1">
        <v>45.82029</v>
      </c>
      <c r="F5053" s="1">
        <v>-92.484589999999997</v>
      </c>
      <c r="G5053" t="s">
        <v>45</v>
      </c>
      <c r="H5053" t="s">
        <v>46</v>
      </c>
      <c r="I5053" s="1" t="s">
        <v>57</v>
      </c>
      <c r="J5053" s="1" t="s">
        <v>3378</v>
      </c>
      <c r="K5053" t="s">
        <v>49</v>
      </c>
      <c r="L5053" t="s">
        <v>59</v>
      </c>
      <c r="O5053" s="1" t="str">
        <f t="shared" si="168"/>
        <v>Sand and Gravel, Construction</v>
      </c>
      <c r="P5053" s="1" t="s">
        <v>51</v>
      </c>
      <c r="S5053" s="1" t="s">
        <v>144</v>
      </c>
      <c r="AD5053" s="1" t="s">
        <v>54</v>
      </c>
      <c r="AK5053" s="2" t="s">
        <v>9603</v>
      </c>
      <c r="AT5053" s="3">
        <f t="shared" si="167"/>
        <v>201.49952797590066</v>
      </c>
    </row>
    <row r="5054" spans="1:46" x14ac:dyDescent="0.2">
      <c r="A5054" s="1">
        <v>10181208</v>
      </c>
      <c r="C5054">
        <v>550730141</v>
      </c>
      <c r="D5054" s="1" t="s">
        <v>9604</v>
      </c>
      <c r="E5054" s="1">
        <v>44.946399999999997</v>
      </c>
      <c r="F5054" s="1">
        <v>-90.234009999999998</v>
      </c>
      <c r="G5054" t="s">
        <v>45</v>
      </c>
      <c r="H5054" t="s">
        <v>46</v>
      </c>
      <c r="I5054" s="1" t="s">
        <v>57</v>
      </c>
      <c r="J5054" s="1" t="s">
        <v>2136</v>
      </c>
      <c r="K5054" t="s">
        <v>49</v>
      </c>
      <c r="L5054" t="s">
        <v>59</v>
      </c>
      <c r="O5054" s="1" t="str">
        <f t="shared" si="168"/>
        <v>Sand and Gravel, Construction</v>
      </c>
      <c r="P5054" s="1" t="s">
        <v>51</v>
      </c>
      <c r="S5054" s="1" t="s">
        <v>144</v>
      </c>
      <c r="AD5054" s="1" t="s">
        <v>54</v>
      </c>
      <c r="AT5054" s="3">
        <f t="shared" si="167"/>
        <v>100.60587253069882</v>
      </c>
    </row>
    <row r="5055" spans="1:46" customFormat="1" hidden="1" x14ac:dyDescent="0.2">
      <c r="A5055">
        <v>10181209</v>
      </c>
      <c r="C5055">
        <v>550510005</v>
      </c>
      <c r="D5055" t="s">
        <v>9605</v>
      </c>
      <c r="E5055">
        <v>46.424199999999999</v>
      </c>
      <c r="F5055">
        <v>-90.263710000000003</v>
      </c>
      <c r="G5055" t="s">
        <v>45</v>
      </c>
      <c r="H5055" t="s">
        <v>46</v>
      </c>
      <c r="I5055" t="s">
        <v>57</v>
      </c>
      <c r="J5055" t="s">
        <v>265</v>
      </c>
      <c r="K5055" t="s">
        <v>140</v>
      </c>
      <c r="N5055" t="s">
        <v>265</v>
      </c>
      <c r="O5055" t="str">
        <f t="shared" si="168"/>
        <v>, Iron</v>
      </c>
      <c r="P5055" t="s">
        <v>204</v>
      </c>
      <c r="S5055" t="s">
        <v>60</v>
      </c>
      <c r="AB5055" t="s">
        <v>9606</v>
      </c>
      <c r="AD5055" t="s">
        <v>54</v>
      </c>
      <c r="AM5055">
        <v>1888</v>
      </c>
      <c r="AT5055" s="3">
        <f t="shared" si="167"/>
        <v>202.45319750442519</v>
      </c>
    </row>
    <row r="5056" spans="1:46" x14ac:dyDescent="0.2">
      <c r="A5056" s="1">
        <v>10181210</v>
      </c>
      <c r="C5056">
        <v>550130029</v>
      </c>
      <c r="D5056" s="1" t="s">
        <v>9607</v>
      </c>
      <c r="E5056" s="1">
        <v>46.048589999999997</v>
      </c>
      <c r="F5056" s="1">
        <v>-92.257679999999993</v>
      </c>
      <c r="G5056" t="s">
        <v>45</v>
      </c>
      <c r="H5056" t="s">
        <v>46</v>
      </c>
      <c r="I5056" s="1" t="s">
        <v>57</v>
      </c>
      <c r="J5056" s="1" t="s">
        <v>3378</v>
      </c>
      <c r="K5056" t="s">
        <v>49</v>
      </c>
      <c r="L5056" t="s">
        <v>59</v>
      </c>
      <c r="O5056" s="1" t="str">
        <f t="shared" si="168"/>
        <v>Sand and Gravel, Construction</v>
      </c>
      <c r="P5056" s="1" t="s">
        <v>51</v>
      </c>
      <c r="S5056" s="1" t="s">
        <v>60</v>
      </c>
      <c r="AD5056" s="1" t="s">
        <v>54</v>
      </c>
      <c r="AT5056" s="3">
        <f t="shared" si="167"/>
        <v>207.99390970579378</v>
      </c>
    </row>
    <row r="5057" spans="1:46" x14ac:dyDescent="0.2">
      <c r="A5057" s="1">
        <v>10181211</v>
      </c>
      <c r="C5057">
        <v>550850135</v>
      </c>
      <c r="D5057" s="1" t="s">
        <v>9608</v>
      </c>
      <c r="E5057" s="1">
        <v>45.683300000000003</v>
      </c>
      <c r="F5057" s="1">
        <v>-89.700090000000003</v>
      </c>
      <c r="G5057" t="s">
        <v>45</v>
      </c>
      <c r="H5057" t="s">
        <v>46</v>
      </c>
      <c r="I5057" s="1" t="s">
        <v>57</v>
      </c>
      <c r="J5057" s="1" t="s">
        <v>1385</v>
      </c>
      <c r="K5057" t="s">
        <v>49</v>
      </c>
      <c r="L5057" t="s">
        <v>59</v>
      </c>
      <c r="O5057" s="1" t="str">
        <f t="shared" si="168"/>
        <v>Sand and Gravel, Construction</v>
      </c>
      <c r="P5057" s="1" t="s">
        <v>51</v>
      </c>
      <c r="S5057" s="1" t="s">
        <v>52</v>
      </c>
      <c r="AD5057" s="1" t="s">
        <v>54</v>
      </c>
      <c r="AT5057" s="3">
        <f t="shared" si="167"/>
        <v>151.57110530340685</v>
      </c>
    </row>
    <row r="5058" spans="1:46" x14ac:dyDescent="0.2">
      <c r="A5058" s="1">
        <v>10181212</v>
      </c>
      <c r="C5058">
        <v>550090016</v>
      </c>
      <c r="D5058" s="1" t="s">
        <v>9609</v>
      </c>
      <c r="E5058" s="1">
        <v>44.552500000000002</v>
      </c>
      <c r="F5058" s="1">
        <v>-87.876429999999999</v>
      </c>
      <c r="G5058" t="s">
        <v>45</v>
      </c>
      <c r="H5058" t="s">
        <v>46</v>
      </c>
      <c r="I5058" s="1" t="s">
        <v>57</v>
      </c>
      <c r="J5058" s="1" t="s">
        <v>5960</v>
      </c>
      <c r="K5058" t="s">
        <v>49</v>
      </c>
      <c r="L5058" t="s">
        <v>50</v>
      </c>
      <c r="O5058" s="1" t="str">
        <f t="shared" si="168"/>
        <v>Stone, Crushed/Broken</v>
      </c>
      <c r="P5058" s="1" t="s">
        <v>51</v>
      </c>
      <c r="S5058" s="1" t="s">
        <v>52</v>
      </c>
      <c r="AB5058" s="1" t="s">
        <v>7770</v>
      </c>
      <c r="AD5058" s="1" t="s">
        <v>54</v>
      </c>
      <c r="AT5058" s="3">
        <f t="shared" si="167"/>
        <v>128.12623168939754</v>
      </c>
    </row>
    <row r="5059" spans="1:46" x14ac:dyDescent="0.2">
      <c r="A5059" s="1">
        <v>10181213</v>
      </c>
      <c r="C5059">
        <v>550610070</v>
      </c>
      <c r="D5059" s="1" t="s">
        <v>9610</v>
      </c>
      <c r="E5059" s="1">
        <v>44.571899999999999</v>
      </c>
      <c r="F5059" s="1">
        <v>-87.727220000000003</v>
      </c>
      <c r="G5059" t="s">
        <v>45</v>
      </c>
      <c r="H5059" t="s">
        <v>46</v>
      </c>
      <c r="I5059" s="1" t="s">
        <v>57</v>
      </c>
      <c r="J5059" s="1" t="s">
        <v>6038</v>
      </c>
      <c r="K5059" t="s">
        <v>49</v>
      </c>
      <c r="L5059" t="s">
        <v>59</v>
      </c>
      <c r="O5059" s="1" t="str">
        <f t="shared" si="168"/>
        <v>Sand and Gravel, Construction</v>
      </c>
      <c r="P5059" s="1" t="s">
        <v>51</v>
      </c>
      <c r="S5059" s="1" t="s">
        <v>60</v>
      </c>
      <c r="AD5059" s="1" t="s">
        <v>54</v>
      </c>
      <c r="AT5059" s="3">
        <f t="shared" ref="AT5059:AT5122" si="169">(2*ATAN2(SQRT(1-(SIN(ABS(E5059-$E$1)*PI()/180/2)^2+COS($E$1*PI()/180)*COS(E5059*PI()/180)*SIN(ABS(F5059-$F$1)*PI()/180/2)^2)),SQRT(SIN(ABS(E5059-$E$1)*PI()/180/2)^2+COS($E$1*PI()/180)*COS(E5059*PI()/180)*SIN(ABS(F5059-$F$1)*PI()/180/2)^2)))*6371*0.621371</f>
        <v>135.00920931988688</v>
      </c>
    </row>
    <row r="5060" spans="1:46" x14ac:dyDescent="0.2">
      <c r="A5060" s="1">
        <v>10181217</v>
      </c>
      <c r="C5060">
        <v>550330125</v>
      </c>
      <c r="D5060" s="1" t="s">
        <v>9611</v>
      </c>
      <c r="E5060" s="1">
        <v>44.730800000000002</v>
      </c>
      <c r="F5060" s="1">
        <v>-91.740759999999995</v>
      </c>
      <c r="G5060" t="s">
        <v>45</v>
      </c>
      <c r="H5060" t="s">
        <v>46</v>
      </c>
      <c r="I5060" s="1" t="s">
        <v>57</v>
      </c>
      <c r="J5060" s="1" t="s">
        <v>6049</v>
      </c>
      <c r="K5060" t="s">
        <v>49</v>
      </c>
      <c r="L5060" t="s">
        <v>59</v>
      </c>
      <c r="O5060" s="1" t="str">
        <f t="shared" si="168"/>
        <v>Sand and Gravel, Construction</v>
      </c>
      <c r="P5060" s="1" t="s">
        <v>51</v>
      </c>
      <c r="S5060" s="1" t="s">
        <v>60</v>
      </c>
      <c r="AD5060" s="1" t="s">
        <v>54</v>
      </c>
      <c r="AT5060" s="3">
        <f t="shared" si="169"/>
        <v>121.18895826589856</v>
      </c>
    </row>
    <row r="5061" spans="1:46" x14ac:dyDescent="0.2">
      <c r="A5061" s="1">
        <v>10181218</v>
      </c>
      <c r="C5061">
        <v>550850131</v>
      </c>
      <c r="D5061" s="1" t="s">
        <v>9612</v>
      </c>
      <c r="E5061" s="1">
        <v>45.486400000000003</v>
      </c>
      <c r="F5061" s="1">
        <v>-89.186970000000002</v>
      </c>
      <c r="G5061" t="s">
        <v>45</v>
      </c>
      <c r="H5061" t="s">
        <v>46</v>
      </c>
      <c r="I5061" s="1" t="s">
        <v>57</v>
      </c>
      <c r="J5061" s="1" t="s">
        <v>1385</v>
      </c>
      <c r="K5061" t="s">
        <v>49</v>
      </c>
      <c r="L5061" t="s">
        <v>59</v>
      </c>
      <c r="O5061" s="1" t="str">
        <f t="shared" si="168"/>
        <v>Sand and Gravel, Construction</v>
      </c>
      <c r="P5061" s="1" t="s">
        <v>51</v>
      </c>
      <c r="S5061" s="1" t="s">
        <v>60</v>
      </c>
      <c r="AD5061" s="1" t="s">
        <v>54</v>
      </c>
      <c r="AT5061" s="3">
        <f t="shared" si="169"/>
        <v>142.97483727015771</v>
      </c>
    </row>
    <row r="5062" spans="1:46" customFormat="1" hidden="1" x14ac:dyDescent="0.2">
      <c r="A5062">
        <v>10181222</v>
      </c>
      <c r="C5062">
        <v>550070011</v>
      </c>
      <c r="D5062" t="s">
        <v>4272</v>
      </c>
      <c r="E5062">
        <v>46.319189999999999</v>
      </c>
      <c r="F5062">
        <v>-91.123239999999996</v>
      </c>
      <c r="G5062" t="s">
        <v>45</v>
      </c>
      <c r="H5062" t="s">
        <v>46</v>
      </c>
      <c r="I5062" t="s">
        <v>57</v>
      </c>
      <c r="J5062" t="s">
        <v>2590</v>
      </c>
      <c r="K5062" t="s">
        <v>140</v>
      </c>
      <c r="N5062" t="s">
        <v>142</v>
      </c>
      <c r="O5062" t="str">
        <f t="shared" si="168"/>
        <v>, Copper</v>
      </c>
      <c r="P5062" t="s">
        <v>70</v>
      </c>
      <c r="S5062" t="s">
        <v>144</v>
      </c>
      <c r="AD5062" t="s">
        <v>6032</v>
      </c>
      <c r="AT5062" s="3">
        <f t="shared" si="169"/>
        <v>202.38722889533676</v>
      </c>
    </row>
    <row r="5063" spans="1:46" x14ac:dyDescent="0.2">
      <c r="A5063" s="1">
        <v>10181223</v>
      </c>
      <c r="C5063">
        <v>550130011</v>
      </c>
      <c r="D5063" s="1" t="s">
        <v>9613</v>
      </c>
      <c r="E5063" s="1">
        <v>45.777189999999997</v>
      </c>
      <c r="F5063" s="1">
        <v>-92.436890000000005</v>
      </c>
      <c r="G5063" t="s">
        <v>45</v>
      </c>
      <c r="H5063" t="s">
        <v>46</v>
      </c>
      <c r="I5063" s="1" t="s">
        <v>57</v>
      </c>
      <c r="J5063" s="1" t="s">
        <v>3378</v>
      </c>
      <c r="K5063" t="s">
        <v>49</v>
      </c>
      <c r="L5063" t="s">
        <v>59</v>
      </c>
      <c r="O5063" s="1" t="str">
        <f t="shared" si="168"/>
        <v>Sand and Gravel, Construction</v>
      </c>
      <c r="P5063" s="1" t="s">
        <v>51</v>
      </c>
      <c r="S5063" s="1" t="s">
        <v>52</v>
      </c>
      <c r="AB5063" s="1" t="s">
        <v>6418</v>
      </c>
      <c r="AD5063" s="1" t="s">
        <v>54</v>
      </c>
      <c r="AT5063" s="3">
        <f t="shared" si="169"/>
        <v>197.73834714634827</v>
      </c>
    </row>
    <row r="5064" spans="1:46" x14ac:dyDescent="0.2">
      <c r="A5064" s="1">
        <v>10181227</v>
      </c>
      <c r="C5064">
        <v>550730046</v>
      </c>
      <c r="D5064" s="1" t="s">
        <v>9614</v>
      </c>
      <c r="E5064" s="1">
        <v>44.945300000000003</v>
      </c>
      <c r="F5064" s="1">
        <v>-90.253209999999996</v>
      </c>
      <c r="G5064" t="s">
        <v>45</v>
      </c>
      <c r="H5064" t="s">
        <v>46</v>
      </c>
      <c r="I5064" s="1" t="s">
        <v>57</v>
      </c>
      <c r="J5064" s="1" t="s">
        <v>2136</v>
      </c>
      <c r="K5064" t="s">
        <v>49</v>
      </c>
      <c r="L5064" t="s">
        <v>59</v>
      </c>
      <c r="O5064" s="1" t="str">
        <f t="shared" si="168"/>
        <v>Sand and Gravel, Construction</v>
      </c>
      <c r="P5064" s="1" t="s">
        <v>51</v>
      </c>
      <c r="S5064" s="1" t="s">
        <v>60</v>
      </c>
      <c r="AD5064" s="1" t="s">
        <v>54</v>
      </c>
      <c r="AT5064" s="3">
        <f t="shared" si="169"/>
        <v>100.64436937626905</v>
      </c>
    </row>
    <row r="5065" spans="1:46" ht="25.5" x14ac:dyDescent="0.2">
      <c r="A5065" s="1">
        <v>10181228</v>
      </c>
      <c r="C5065">
        <v>550110026</v>
      </c>
      <c r="D5065" s="1" t="s">
        <v>9615</v>
      </c>
      <c r="E5065" s="1">
        <v>44.59</v>
      </c>
      <c r="F5065" s="1">
        <v>-91.681259999999995</v>
      </c>
      <c r="G5065" t="s">
        <v>45</v>
      </c>
      <c r="H5065" t="s">
        <v>46</v>
      </c>
      <c r="I5065" s="1" t="s">
        <v>57</v>
      </c>
      <c r="J5065" s="1" t="s">
        <v>5965</v>
      </c>
      <c r="K5065" t="s">
        <v>49</v>
      </c>
      <c r="L5065" t="s">
        <v>59</v>
      </c>
      <c r="O5065" s="1" t="str">
        <f t="shared" si="168"/>
        <v>Sand and Gravel, Construction</v>
      </c>
      <c r="P5065" s="1" t="s">
        <v>51</v>
      </c>
      <c r="S5065" s="1" t="s">
        <v>144</v>
      </c>
      <c r="AD5065" s="1" t="s">
        <v>54</v>
      </c>
      <c r="AK5065" s="2" t="s">
        <v>9616</v>
      </c>
      <c r="AT5065" s="3">
        <f t="shared" si="169"/>
        <v>112.43976299917841</v>
      </c>
    </row>
    <row r="5066" spans="1:46" x14ac:dyDescent="0.2">
      <c r="A5066" s="1">
        <v>10181229</v>
      </c>
      <c r="C5066">
        <v>550310076</v>
      </c>
      <c r="D5066" s="1" t="s">
        <v>9617</v>
      </c>
      <c r="E5066" s="1">
        <v>46.499690000000001</v>
      </c>
      <c r="F5066" s="1">
        <v>-91.594359999999995</v>
      </c>
      <c r="G5066" t="s">
        <v>45</v>
      </c>
      <c r="H5066" t="s">
        <v>46</v>
      </c>
      <c r="I5066" s="1" t="s">
        <v>57</v>
      </c>
      <c r="J5066" s="1" t="s">
        <v>2053</v>
      </c>
      <c r="K5066" t="s">
        <v>49</v>
      </c>
      <c r="L5066" t="s">
        <v>59</v>
      </c>
      <c r="O5066" s="1" t="str">
        <f t="shared" si="168"/>
        <v>Sand and Gravel, Construction</v>
      </c>
      <c r="P5066" s="1" t="s">
        <v>51</v>
      </c>
      <c r="S5066" s="1" t="s">
        <v>60</v>
      </c>
      <c r="AD5066" s="1" t="s">
        <v>54</v>
      </c>
      <c r="AT5066" s="3">
        <f t="shared" si="169"/>
        <v>221.39996010665232</v>
      </c>
    </row>
    <row r="5067" spans="1:46" x14ac:dyDescent="0.2">
      <c r="A5067" s="1">
        <v>10181230</v>
      </c>
      <c r="C5067">
        <v>550670029</v>
      </c>
      <c r="D5067" s="1" t="s">
        <v>9618</v>
      </c>
      <c r="E5067" s="1">
        <v>45.395000000000003</v>
      </c>
      <c r="F5067" s="1">
        <v>-89.398179999999996</v>
      </c>
      <c r="G5067" t="s">
        <v>45</v>
      </c>
      <c r="H5067" t="s">
        <v>46</v>
      </c>
      <c r="I5067" s="1" t="s">
        <v>57</v>
      </c>
      <c r="J5067" s="1" t="s">
        <v>6200</v>
      </c>
      <c r="K5067" t="s">
        <v>49</v>
      </c>
      <c r="L5067" t="s">
        <v>59</v>
      </c>
      <c r="O5067" s="1" t="str">
        <f t="shared" si="168"/>
        <v>Sand and Gravel, Construction</v>
      </c>
      <c r="P5067" s="1" t="s">
        <v>51</v>
      </c>
      <c r="S5067" s="1" t="s">
        <v>60</v>
      </c>
      <c r="AD5067" s="1" t="s">
        <v>54</v>
      </c>
      <c r="AT5067" s="3">
        <f t="shared" si="169"/>
        <v>134.25354578739376</v>
      </c>
    </row>
    <row r="5068" spans="1:46" x14ac:dyDescent="0.2">
      <c r="A5068" s="1">
        <v>10181231</v>
      </c>
      <c r="C5068">
        <v>550050081</v>
      </c>
      <c r="D5068" s="1" t="s">
        <v>9619</v>
      </c>
      <c r="E5068" s="1">
        <v>45.41469</v>
      </c>
      <c r="F5068" s="1">
        <v>-92.122079999999997</v>
      </c>
      <c r="G5068" t="s">
        <v>45</v>
      </c>
      <c r="H5068" t="s">
        <v>46</v>
      </c>
      <c r="I5068" s="1" t="s">
        <v>57</v>
      </c>
      <c r="J5068" s="1" t="s">
        <v>5978</v>
      </c>
      <c r="K5068" t="s">
        <v>49</v>
      </c>
      <c r="L5068" t="s">
        <v>59</v>
      </c>
      <c r="O5068" s="1" t="str">
        <f t="shared" si="168"/>
        <v>Sand and Gravel, Construction</v>
      </c>
      <c r="P5068" s="1" t="s">
        <v>51</v>
      </c>
      <c r="S5068" s="1" t="s">
        <v>60</v>
      </c>
      <c r="AD5068" s="1" t="s">
        <v>54</v>
      </c>
      <c r="AT5068" s="3">
        <f t="shared" si="169"/>
        <v>168.6688894863677</v>
      </c>
    </row>
    <row r="5069" spans="1:46" x14ac:dyDescent="0.2">
      <c r="A5069" s="1">
        <v>10181233</v>
      </c>
      <c r="C5069">
        <v>550110115</v>
      </c>
      <c r="D5069" s="1" t="s">
        <v>9620</v>
      </c>
      <c r="E5069" s="1">
        <v>44.392499999999998</v>
      </c>
      <c r="F5069" s="1">
        <v>-91.795460000000006</v>
      </c>
      <c r="G5069" t="s">
        <v>45</v>
      </c>
      <c r="H5069" t="s">
        <v>46</v>
      </c>
      <c r="I5069" s="1" t="s">
        <v>57</v>
      </c>
      <c r="J5069" s="1" t="s">
        <v>5965</v>
      </c>
      <c r="K5069" t="s">
        <v>49</v>
      </c>
      <c r="L5069" t="s">
        <v>50</v>
      </c>
      <c r="O5069" s="1" t="str">
        <f t="shared" si="168"/>
        <v>Stone, Crushed/Broken</v>
      </c>
      <c r="P5069" s="1" t="s">
        <v>51</v>
      </c>
      <c r="S5069" s="1" t="s">
        <v>144</v>
      </c>
      <c r="AD5069" s="1" t="s">
        <v>54</v>
      </c>
      <c r="AT5069" s="3">
        <f t="shared" si="169"/>
        <v>108.53313806579166</v>
      </c>
    </row>
    <row r="5070" spans="1:46" x14ac:dyDescent="0.2">
      <c r="A5070" s="1">
        <v>10181234</v>
      </c>
      <c r="C5070">
        <v>550170027</v>
      </c>
      <c r="D5070" s="1" t="s">
        <v>9621</v>
      </c>
      <c r="E5070" s="1">
        <v>44.927799999999998</v>
      </c>
      <c r="F5070" s="1">
        <v>-91.368250000000003</v>
      </c>
      <c r="G5070" t="s">
        <v>45</v>
      </c>
      <c r="H5070" t="s">
        <v>46</v>
      </c>
      <c r="I5070" s="1" t="s">
        <v>57</v>
      </c>
      <c r="J5070" s="1" t="s">
        <v>6503</v>
      </c>
      <c r="K5070" t="s">
        <v>49</v>
      </c>
      <c r="L5070" t="s">
        <v>59</v>
      </c>
      <c r="O5070" s="1" t="str">
        <f t="shared" si="168"/>
        <v>Sand and Gravel, Construction</v>
      </c>
      <c r="P5070" s="1" t="s">
        <v>51</v>
      </c>
      <c r="S5070" s="1" t="s">
        <v>52</v>
      </c>
      <c r="AD5070" s="1" t="s">
        <v>54</v>
      </c>
      <c r="AT5070" s="3">
        <f t="shared" si="169"/>
        <v>119.67581734388922</v>
      </c>
    </row>
    <row r="5071" spans="1:46" x14ac:dyDescent="0.2">
      <c r="A5071" s="1">
        <v>10181236</v>
      </c>
      <c r="C5071">
        <v>550730214</v>
      </c>
      <c r="D5071" s="1" t="s">
        <v>9622</v>
      </c>
      <c r="E5071" s="1">
        <v>44.770299999999999</v>
      </c>
      <c r="F5071" s="1">
        <v>-89.736789999999999</v>
      </c>
      <c r="G5071" t="s">
        <v>45</v>
      </c>
      <c r="H5071" t="s">
        <v>46</v>
      </c>
      <c r="I5071" s="1" t="s">
        <v>57</v>
      </c>
      <c r="J5071" s="1" t="s">
        <v>2136</v>
      </c>
      <c r="K5071" t="s">
        <v>49</v>
      </c>
      <c r="L5071" t="s">
        <v>59</v>
      </c>
      <c r="O5071" s="1" t="str">
        <f t="shared" si="168"/>
        <v>Sand and Gravel, Construction</v>
      </c>
      <c r="P5071" s="1" t="s">
        <v>51</v>
      </c>
      <c r="S5071" s="1" t="s">
        <v>60</v>
      </c>
      <c r="AD5071" s="1" t="s">
        <v>54</v>
      </c>
      <c r="AT5071" s="3">
        <f t="shared" si="169"/>
        <v>88.734250633862942</v>
      </c>
    </row>
    <row r="5072" spans="1:46" ht="38.25" x14ac:dyDescent="0.2">
      <c r="A5072" s="1">
        <v>10181237</v>
      </c>
      <c r="C5072">
        <v>550950083</v>
      </c>
      <c r="D5072" s="1" t="s">
        <v>9623</v>
      </c>
      <c r="E5072" s="1">
        <v>45.45749</v>
      </c>
      <c r="F5072" s="1">
        <v>-92.641000000000005</v>
      </c>
      <c r="G5072" t="s">
        <v>45</v>
      </c>
      <c r="H5072" t="s">
        <v>46</v>
      </c>
      <c r="I5072" s="1" t="s">
        <v>57</v>
      </c>
      <c r="J5072" s="1" t="s">
        <v>2050</v>
      </c>
      <c r="K5072" t="s">
        <v>49</v>
      </c>
      <c r="L5072" t="s">
        <v>59</v>
      </c>
      <c r="O5072" s="1" t="str">
        <f t="shared" si="168"/>
        <v>Sand and Gravel, Construction</v>
      </c>
      <c r="P5072" s="1" t="s">
        <v>51</v>
      </c>
      <c r="S5072" s="1" t="s">
        <v>144</v>
      </c>
      <c r="AD5072" s="1" t="s">
        <v>54</v>
      </c>
      <c r="AK5072" s="2" t="s">
        <v>9624</v>
      </c>
      <c r="AT5072" s="3">
        <f t="shared" si="169"/>
        <v>187.71272790645131</v>
      </c>
    </row>
    <row r="5073" spans="1:46" x14ac:dyDescent="0.2">
      <c r="A5073" s="1">
        <v>10181239</v>
      </c>
      <c r="C5073">
        <v>550930038</v>
      </c>
      <c r="D5073" s="1" t="s">
        <v>9625</v>
      </c>
      <c r="E5073" s="1">
        <v>44.849989999999998</v>
      </c>
      <c r="F5073" s="1">
        <v>-92.639089999999996</v>
      </c>
      <c r="G5073" t="s">
        <v>45</v>
      </c>
      <c r="H5073" t="s">
        <v>46</v>
      </c>
      <c r="I5073" s="1" t="s">
        <v>57</v>
      </c>
      <c r="J5073" s="1" t="s">
        <v>6020</v>
      </c>
      <c r="K5073" t="s">
        <v>49</v>
      </c>
      <c r="L5073" t="s">
        <v>50</v>
      </c>
      <c r="O5073" s="1" t="str">
        <f t="shared" si="168"/>
        <v>Stone, Crushed/Broken</v>
      </c>
      <c r="P5073" s="1" t="s">
        <v>51</v>
      </c>
      <c r="S5073" s="1" t="s">
        <v>60</v>
      </c>
      <c r="AD5073" s="1" t="s">
        <v>54</v>
      </c>
      <c r="AT5073" s="3">
        <f t="shared" si="169"/>
        <v>160.62076641230863</v>
      </c>
    </row>
    <row r="5074" spans="1:46" x14ac:dyDescent="0.2">
      <c r="A5074" s="1">
        <v>10181241</v>
      </c>
      <c r="C5074">
        <v>550110245</v>
      </c>
      <c r="D5074" s="1" t="s">
        <v>9626</v>
      </c>
      <c r="E5074" s="1">
        <v>44.360799999999998</v>
      </c>
      <c r="F5074" s="1">
        <v>-91.940969999999993</v>
      </c>
      <c r="G5074" t="s">
        <v>45</v>
      </c>
      <c r="H5074" t="s">
        <v>46</v>
      </c>
      <c r="I5074" s="1" t="s">
        <v>57</v>
      </c>
      <c r="J5074" s="1" t="s">
        <v>5965</v>
      </c>
      <c r="K5074" t="s">
        <v>49</v>
      </c>
      <c r="L5074" t="s">
        <v>59</v>
      </c>
      <c r="O5074" s="1" t="str">
        <f t="shared" si="168"/>
        <v>Sand and Gravel, Construction</v>
      </c>
      <c r="P5074" s="1" t="s">
        <v>51</v>
      </c>
      <c r="S5074" s="1" t="s">
        <v>144</v>
      </c>
      <c r="AD5074" s="1" t="s">
        <v>54</v>
      </c>
      <c r="AK5074" s="2" t="s">
        <v>6042</v>
      </c>
      <c r="AT5074" s="3">
        <f t="shared" si="169"/>
        <v>113.4212992916713</v>
      </c>
    </row>
    <row r="5075" spans="1:46" x14ac:dyDescent="0.2">
      <c r="A5075" s="1">
        <v>10181242</v>
      </c>
      <c r="C5075">
        <v>550090007</v>
      </c>
      <c r="D5075" s="1" t="s">
        <v>9627</v>
      </c>
      <c r="E5075" s="1">
        <v>44.419400000000003</v>
      </c>
      <c r="F5075" s="1">
        <v>-88.468649999999997</v>
      </c>
      <c r="G5075" t="s">
        <v>45</v>
      </c>
      <c r="H5075" t="s">
        <v>46</v>
      </c>
      <c r="I5075" s="1" t="s">
        <v>57</v>
      </c>
      <c r="J5075" s="1" t="s">
        <v>5960</v>
      </c>
      <c r="K5075" t="s">
        <v>49</v>
      </c>
      <c r="L5075" t="s">
        <v>50</v>
      </c>
      <c r="O5075" s="1" t="str">
        <f t="shared" si="168"/>
        <v>Stone, Crushed/Broken</v>
      </c>
      <c r="P5075" s="1" t="s">
        <v>51</v>
      </c>
      <c r="S5075" s="1" t="s">
        <v>60</v>
      </c>
      <c r="AB5075" s="1" t="s">
        <v>9628</v>
      </c>
      <c r="AD5075" s="1" t="s">
        <v>54</v>
      </c>
      <c r="AT5075" s="3">
        <f t="shared" si="169"/>
        <v>99.17350751633289</v>
      </c>
    </row>
    <row r="5076" spans="1:46" x14ac:dyDescent="0.2">
      <c r="A5076" s="1">
        <v>10181243</v>
      </c>
      <c r="C5076">
        <v>551050046</v>
      </c>
      <c r="D5076" s="1" t="s">
        <v>97</v>
      </c>
      <c r="E5076" s="1">
        <v>42.67501</v>
      </c>
      <c r="F5076" s="1">
        <v>-89.216769999999997</v>
      </c>
      <c r="G5076" t="s">
        <v>45</v>
      </c>
      <c r="H5076" t="s">
        <v>46</v>
      </c>
      <c r="I5076" s="1" t="s">
        <v>57</v>
      </c>
      <c r="J5076" s="1" t="s">
        <v>58</v>
      </c>
      <c r="K5076" t="s">
        <v>49</v>
      </c>
      <c r="L5076" t="s">
        <v>50</v>
      </c>
      <c r="O5076" s="1" t="str">
        <f t="shared" si="168"/>
        <v>Stone, Crushed/Broken</v>
      </c>
      <c r="P5076" s="1" t="s">
        <v>51</v>
      </c>
      <c r="S5076" s="1" t="s">
        <v>52</v>
      </c>
      <c r="AD5076" s="1" t="s">
        <v>54</v>
      </c>
      <c r="AT5076" s="3">
        <f t="shared" si="169"/>
        <v>69.361264849894866</v>
      </c>
    </row>
    <row r="5077" spans="1:46" x14ac:dyDescent="0.2">
      <c r="A5077" s="1">
        <v>10181245</v>
      </c>
      <c r="C5077">
        <v>550110081</v>
      </c>
      <c r="D5077" s="1" t="s">
        <v>9629</v>
      </c>
      <c r="E5077" s="1">
        <v>44.441099999999999</v>
      </c>
      <c r="F5077" s="1">
        <v>-91.715959999999995</v>
      </c>
      <c r="G5077" t="s">
        <v>45</v>
      </c>
      <c r="H5077" t="s">
        <v>46</v>
      </c>
      <c r="I5077" s="1" t="s">
        <v>57</v>
      </c>
      <c r="J5077" s="1" t="s">
        <v>5965</v>
      </c>
      <c r="K5077" t="s">
        <v>49</v>
      </c>
      <c r="L5077" t="s">
        <v>50</v>
      </c>
      <c r="O5077" s="1" t="str">
        <f t="shared" si="168"/>
        <v>Stone, Crushed/Broken</v>
      </c>
      <c r="P5077" s="1" t="s">
        <v>51</v>
      </c>
      <c r="S5077" s="1" t="s">
        <v>60</v>
      </c>
      <c r="AD5077" s="1" t="s">
        <v>54</v>
      </c>
      <c r="AT5077" s="3">
        <f t="shared" si="169"/>
        <v>107.27583001120814</v>
      </c>
    </row>
    <row r="5078" spans="1:46" x14ac:dyDescent="0.2">
      <c r="A5078" s="1">
        <v>10181246</v>
      </c>
      <c r="C5078">
        <v>550110001</v>
      </c>
      <c r="D5078" s="1" t="s">
        <v>9630</v>
      </c>
      <c r="E5078" s="1">
        <v>44.106099999999998</v>
      </c>
      <c r="F5078" s="1">
        <v>-91.603759999999994</v>
      </c>
      <c r="G5078" t="s">
        <v>45</v>
      </c>
      <c r="H5078" t="s">
        <v>46</v>
      </c>
      <c r="I5078" s="1" t="s">
        <v>57</v>
      </c>
      <c r="J5078" s="1" t="s">
        <v>5965</v>
      </c>
      <c r="K5078" t="s">
        <v>49</v>
      </c>
      <c r="L5078" t="s">
        <v>50</v>
      </c>
      <c r="O5078" s="1" t="str">
        <f t="shared" si="168"/>
        <v>Stone, Crushed/Broken</v>
      </c>
      <c r="P5078" s="1" t="s">
        <v>51</v>
      </c>
      <c r="S5078" s="1" t="s">
        <v>60</v>
      </c>
      <c r="AB5078" s="1" t="s">
        <v>6416</v>
      </c>
      <c r="AD5078" s="1" t="s">
        <v>54</v>
      </c>
      <c r="AT5078" s="3">
        <f t="shared" si="169"/>
        <v>90.272129615307136</v>
      </c>
    </row>
    <row r="5079" spans="1:46" x14ac:dyDescent="0.2">
      <c r="A5079" s="1">
        <v>10181248</v>
      </c>
      <c r="C5079">
        <v>550730124</v>
      </c>
      <c r="D5079" s="1" t="s">
        <v>9631</v>
      </c>
      <c r="E5079" s="1">
        <v>44.821899999999999</v>
      </c>
      <c r="F5079" s="1">
        <v>-90.116510000000005</v>
      </c>
      <c r="G5079" t="s">
        <v>45</v>
      </c>
      <c r="H5079" t="s">
        <v>46</v>
      </c>
      <c r="I5079" s="1" t="s">
        <v>57</v>
      </c>
      <c r="J5079" s="1" t="s">
        <v>2136</v>
      </c>
      <c r="K5079" t="s">
        <v>49</v>
      </c>
      <c r="L5079" t="s">
        <v>50</v>
      </c>
      <c r="O5079" s="1" t="str">
        <f t="shared" si="168"/>
        <v>Stone, Crushed/Broken</v>
      </c>
      <c r="P5079" s="1" t="s">
        <v>51</v>
      </c>
      <c r="S5079" s="1" t="s">
        <v>144</v>
      </c>
      <c r="AD5079" s="1" t="s">
        <v>54</v>
      </c>
      <c r="AT5079" s="3">
        <f t="shared" si="169"/>
        <v>91.516797882281665</v>
      </c>
    </row>
    <row r="5080" spans="1:46" x14ac:dyDescent="0.2">
      <c r="A5080" s="1">
        <v>10181249</v>
      </c>
      <c r="C5080">
        <v>550670014</v>
      </c>
      <c r="D5080" s="1" t="s">
        <v>9632</v>
      </c>
      <c r="E5080" s="1">
        <v>45.239699999999999</v>
      </c>
      <c r="F5080" s="1">
        <v>-89.114769999999993</v>
      </c>
      <c r="G5080" t="s">
        <v>45</v>
      </c>
      <c r="H5080" t="s">
        <v>46</v>
      </c>
      <c r="I5080" s="1" t="s">
        <v>57</v>
      </c>
      <c r="J5080" s="1" t="s">
        <v>6200</v>
      </c>
      <c r="K5080" t="s">
        <v>49</v>
      </c>
      <c r="L5080" t="s">
        <v>59</v>
      </c>
      <c r="O5080" s="1" t="str">
        <f t="shared" si="168"/>
        <v>Sand and Gravel, Construction</v>
      </c>
      <c r="P5080" s="1" t="s">
        <v>51</v>
      </c>
      <c r="S5080" s="1" t="s">
        <v>60</v>
      </c>
      <c r="AD5080" s="1" t="s">
        <v>54</v>
      </c>
      <c r="AK5080" s="2" t="s">
        <v>9633</v>
      </c>
      <c r="AT5080" s="3">
        <f t="shared" si="169"/>
        <v>127.90413326012167</v>
      </c>
    </row>
    <row r="5081" spans="1:46" x14ac:dyDescent="0.2">
      <c r="A5081" s="1">
        <v>10181250</v>
      </c>
      <c r="C5081">
        <v>550330071</v>
      </c>
      <c r="D5081" s="1" t="s">
        <v>9634</v>
      </c>
      <c r="E5081" s="1">
        <v>44.932789999999997</v>
      </c>
      <c r="F5081" s="1">
        <v>-91.890169999999998</v>
      </c>
      <c r="G5081" t="s">
        <v>45</v>
      </c>
      <c r="H5081" t="s">
        <v>46</v>
      </c>
      <c r="I5081" s="1" t="s">
        <v>57</v>
      </c>
      <c r="J5081" s="1" t="s">
        <v>6049</v>
      </c>
      <c r="K5081" t="s">
        <v>49</v>
      </c>
      <c r="L5081" t="s">
        <v>59</v>
      </c>
      <c r="O5081" s="1" t="str">
        <f t="shared" ref="O5081:O5144" si="170">CONCATENATE(L5081,IF(M5081=0,"",CONCATENATE(", ",M5081)),IF(N5081=0,"",CONCATENATE(", ",N5081)))</f>
        <v>Sand and Gravel, Construction</v>
      </c>
      <c r="P5081" s="1" t="s">
        <v>51</v>
      </c>
      <c r="S5081" s="1" t="s">
        <v>60</v>
      </c>
      <c r="AD5081" s="1" t="s">
        <v>54</v>
      </c>
      <c r="AT5081" s="3">
        <f t="shared" si="169"/>
        <v>136.23241882415758</v>
      </c>
    </row>
    <row r="5082" spans="1:46" x14ac:dyDescent="0.2">
      <c r="A5082" s="1">
        <v>10181252</v>
      </c>
      <c r="C5082">
        <v>551010003</v>
      </c>
      <c r="D5082" s="1" t="s">
        <v>9635</v>
      </c>
      <c r="E5082" s="1">
        <v>42.68141</v>
      </c>
      <c r="F5082" s="1">
        <v>-88.218140000000005</v>
      </c>
      <c r="G5082" t="s">
        <v>45</v>
      </c>
      <c r="H5082" t="s">
        <v>46</v>
      </c>
      <c r="I5082" s="1" t="s">
        <v>57</v>
      </c>
      <c r="J5082" s="1" t="s">
        <v>83</v>
      </c>
      <c r="K5082" t="s">
        <v>49</v>
      </c>
      <c r="L5082" t="s">
        <v>59</v>
      </c>
      <c r="O5082" s="1" t="str">
        <f t="shared" si="170"/>
        <v>Sand and Gravel, Construction</v>
      </c>
      <c r="P5082" s="1" t="s">
        <v>51</v>
      </c>
      <c r="S5082" s="1" t="s">
        <v>60</v>
      </c>
      <c r="AB5082" s="1" t="s">
        <v>9636</v>
      </c>
      <c r="AD5082" s="1" t="s">
        <v>54</v>
      </c>
      <c r="AT5082" s="3">
        <f t="shared" si="169"/>
        <v>106.21415231529004</v>
      </c>
    </row>
    <row r="5083" spans="1:46" x14ac:dyDescent="0.2">
      <c r="A5083" s="1">
        <v>10181253</v>
      </c>
      <c r="C5083">
        <v>550670044</v>
      </c>
      <c r="D5083" s="1" t="s">
        <v>9637</v>
      </c>
      <c r="E5083" s="1">
        <v>45.118099999999998</v>
      </c>
      <c r="F5083" s="1">
        <v>-89.170670000000001</v>
      </c>
      <c r="G5083" t="s">
        <v>45</v>
      </c>
      <c r="H5083" t="s">
        <v>46</v>
      </c>
      <c r="I5083" s="1" t="s">
        <v>57</v>
      </c>
      <c r="J5083" s="1" t="s">
        <v>6200</v>
      </c>
      <c r="K5083" t="s">
        <v>49</v>
      </c>
      <c r="L5083" t="s">
        <v>59</v>
      </c>
      <c r="O5083" s="1" t="str">
        <f t="shared" si="170"/>
        <v>Sand and Gravel, Construction</v>
      </c>
      <c r="P5083" s="1" t="s">
        <v>51</v>
      </c>
      <c r="S5083" s="1" t="s">
        <v>144</v>
      </c>
      <c r="AD5083" s="1" t="s">
        <v>54</v>
      </c>
      <c r="AT5083" s="3">
        <f t="shared" si="169"/>
        <v>119.08009504165959</v>
      </c>
    </row>
    <row r="5084" spans="1:46" x14ac:dyDescent="0.2">
      <c r="A5084" s="1">
        <v>10181255</v>
      </c>
      <c r="C5084">
        <v>551030034</v>
      </c>
      <c r="D5084" s="1" t="s">
        <v>9638</v>
      </c>
      <c r="E5084" s="1">
        <v>43.362499999999997</v>
      </c>
      <c r="F5084" s="1">
        <v>-90.464010000000002</v>
      </c>
      <c r="G5084" t="s">
        <v>45</v>
      </c>
      <c r="H5084" t="s">
        <v>46</v>
      </c>
      <c r="I5084" s="1" t="s">
        <v>57</v>
      </c>
      <c r="J5084" s="1" t="s">
        <v>6469</v>
      </c>
      <c r="K5084" t="s">
        <v>49</v>
      </c>
      <c r="L5084" t="s">
        <v>50</v>
      </c>
      <c r="O5084" s="1" t="str">
        <f t="shared" si="170"/>
        <v>Stone, Crushed/Broken</v>
      </c>
      <c r="P5084" s="1" t="s">
        <v>51</v>
      </c>
      <c r="S5084" s="1" t="s">
        <v>52</v>
      </c>
      <c r="AD5084" s="1" t="s">
        <v>54</v>
      </c>
      <c r="AT5084" s="3">
        <f t="shared" si="169"/>
        <v>25.14564130704769</v>
      </c>
    </row>
    <row r="5085" spans="1:46" x14ac:dyDescent="0.2">
      <c r="A5085" s="1">
        <v>10181257</v>
      </c>
      <c r="C5085">
        <v>550110160</v>
      </c>
      <c r="D5085" s="1" t="s">
        <v>9639</v>
      </c>
      <c r="E5085" s="1">
        <v>44.3889</v>
      </c>
      <c r="F5085" s="1">
        <v>-91.947069999999997</v>
      </c>
      <c r="G5085" t="s">
        <v>45</v>
      </c>
      <c r="H5085" t="s">
        <v>46</v>
      </c>
      <c r="I5085" s="1" t="s">
        <v>57</v>
      </c>
      <c r="J5085" s="1" t="s">
        <v>5965</v>
      </c>
      <c r="K5085" t="s">
        <v>49</v>
      </c>
      <c r="L5085" t="s">
        <v>50</v>
      </c>
      <c r="O5085" s="1" t="str">
        <f t="shared" si="170"/>
        <v>Stone, Crushed/Broken</v>
      </c>
      <c r="P5085" s="1" t="s">
        <v>51</v>
      </c>
      <c r="S5085" s="1" t="s">
        <v>144</v>
      </c>
      <c r="AD5085" s="1" t="s">
        <v>54</v>
      </c>
      <c r="AK5085" s="2" t="s">
        <v>5989</v>
      </c>
      <c r="AT5085" s="3">
        <f t="shared" si="169"/>
        <v>114.68801999156973</v>
      </c>
    </row>
    <row r="5086" spans="1:46" x14ac:dyDescent="0.2">
      <c r="A5086" s="1">
        <v>10181258</v>
      </c>
      <c r="C5086">
        <v>551050032</v>
      </c>
      <c r="D5086" s="1" t="s">
        <v>6976</v>
      </c>
      <c r="E5086" s="1">
        <v>42.80921</v>
      </c>
      <c r="F5086" s="1">
        <v>-89.280670000000001</v>
      </c>
      <c r="G5086" t="s">
        <v>45</v>
      </c>
      <c r="H5086" t="s">
        <v>46</v>
      </c>
      <c r="I5086" s="1" t="s">
        <v>57</v>
      </c>
      <c r="J5086" s="1" t="s">
        <v>58</v>
      </c>
      <c r="K5086" t="s">
        <v>49</v>
      </c>
      <c r="L5086" t="s">
        <v>59</v>
      </c>
      <c r="O5086" s="1" t="str">
        <f t="shared" si="170"/>
        <v>Sand and Gravel, Construction</v>
      </c>
      <c r="P5086" s="1" t="s">
        <v>51</v>
      </c>
      <c r="S5086" s="1" t="s">
        <v>60</v>
      </c>
      <c r="AB5086" s="1" t="s">
        <v>72</v>
      </c>
      <c r="AD5086" s="1" t="s">
        <v>54</v>
      </c>
      <c r="AT5086" s="3">
        <f t="shared" si="169"/>
        <v>59.938150685693337</v>
      </c>
    </row>
    <row r="5087" spans="1:46" x14ac:dyDescent="0.2">
      <c r="A5087" s="1">
        <v>10181259</v>
      </c>
      <c r="C5087">
        <v>551070116</v>
      </c>
      <c r="D5087" s="1" t="s">
        <v>9640</v>
      </c>
      <c r="E5087" s="1">
        <v>45.4953</v>
      </c>
      <c r="F5087" s="1">
        <v>-90.921539999999993</v>
      </c>
      <c r="G5087" t="s">
        <v>45</v>
      </c>
      <c r="H5087" t="s">
        <v>46</v>
      </c>
      <c r="I5087" s="1" t="s">
        <v>57</v>
      </c>
      <c r="J5087" s="1" t="s">
        <v>2074</v>
      </c>
      <c r="K5087" t="s">
        <v>49</v>
      </c>
      <c r="L5087" t="s">
        <v>59</v>
      </c>
      <c r="O5087" s="1" t="str">
        <f t="shared" si="170"/>
        <v>Sand and Gravel, Construction</v>
      </c>
      <c r="P5087" s="1" t="s">
        <v>51</v>
      </c>
      <c r="S5087" s="1" t="s">
        <v>60</v>
      </c>
      <c r="AD5087" s="1" t="s">
        <v>54</v>
      </c>
      <c r="AT5087" s="3">
        <f t="shared" si="169"/>
        <v>145.14710142926134</v>
      </c>
    </row>
    <row r="5088" spans="1:46" x14ac:dyDescent="0.2">
      <c r="A5088" s="1">
        <v>10181261</v>
      </c>
      <c r="C5088">
        <v>550730117</v>
      </c>
      <c r="D5088" s="1" t="s">
        <v>9641</v>
      </c>
      <c r="E5088" s="1">
        <v>44.765799999999999</v>
      </c>
      <c r="F5088" s="1">
        <v>-90.137910000000005</v>
      </c>
      <c r="G5088" t="s">
        <v>45</v>
      </c>
      <c r="H5088" t="s">
        <v>46</v>
      </c>
      <c r="I5088" s="1" t="s">
        <v>57</v>
      </c>
      <c r="J5088" s="1" t="s">
        <v>2136</v>
      </c>
      <c r="K5088" t="s">
        <v>49</v>
      </c>
      <c r="L5088" t="s">
        <v>50</v>
      </c>
      <c r="O5088" s="1" t="str">
        <f t="shared" si="170"/>
        <v>Stone, Crushed/Broken</v>
      </c>
      <c r="P5088" s="1" t="s">
        <v>51</v>
      </c>
      <c r="S5088" s="1" t="s">
        <v>144</v>
      </c>
      <c r="AD5088" s="1" t="s">
        <v>54</v>
      </c>
      <c r="AT5088" s="3">
        <f t="shared" si="169"/>
        <v>87.725246849198371</v>
      </c>
    </row>
    <row r="5089" spans="1:46" x14ac:dyDescent="0.2">
      <c r="A5089" s="1">
        <v>10181263</v>
      </c>
      <c r="C5089">
        <v>551070131</v>
      </c>
      <c r="D5089" s="1" t="s">
        <v>9642</v>
      </c>
      <c r="E5089" s="1">
        <v>45.4833</v>
      </c>
      <c r="F5089" s="1">
        <v>-90.991839999999996</v>
      </c>
      <c r="G5089" t="s">
        <v>45</v>
      </c>
      <c r="H5089" t="s">
        <v>46</v>
      </c>
      <c r="I5089" s="1" t="s">
        <v>57</v>
      </c>
      <c r="J5089" s="1" t="s">
        <v>2074</v>
      </c>
      <c r="K5089" t="s">
        <v>49</v>
      </c>
      <c r="L5089" t="s">
        <v>59</v>
      </c>
      <c r="O5089" s="1" t="str">
        <f t="shared" si="170"/>
        <v>Sand and Gravel, Construction</v>
      </c>
      <c r="P5089" s="1" t="s">
        <v>51</v>
      </c>
      <c r="S5089" s="1" t="s">
        <v>52</v>
      </c>
      <c r="AD5089" s="1" t="s">
        <v>54</v>
      </c>
      <c r="AT5089" s="3">
        <f t="shared" si="169"/>
        <v>145.48823433477725</v>
      </c>
    </row>
    <row r="5090" spans="1:46" x14ac:dyDescent="0.2">
      <c r="A5090" s="1">
        <v>10181264</v>
      </c>
      <c r="C5090">
        <v>551090058</v>
      </c>
      <c r="D5090" s="1" t="s">
        <v>9643</v>
      </c>
      <c r="E5090" s="1">
        <v>45.01829</v>
      </c>
      <c r="F5090" s="1">
        <v>-92.744100000000003</v>
      </c>
      <c r="G5090" t="s">
        <v>45</v>
      </c>
      <c r="H5090" t="s">
        <v>46</v>
      </c>
      <c r="I5090" s="1" t="s">
        <v>57</v>
      </c>
      <c r="J5090" s="1" t="s">
        <v>5991</v>
      </c>
      <c r="K5090" t="s">
        <v>49</v>
      </c>
      <c r="L5090" t="s">
        <v>59</v>
      </c>
      <c r="O5090" s="1" t="str">
        <f t="shared" si="170"/>
        <v>Sand and Gravel, Construction</v>
      </c>
      <c r="P5090" s="1" t="s">
        <v>51</v>
      </c>
      <c r="S5090" s="1" t="s">
        <v>144</v>
      </c>
      <c r="AD5090" s="1" t="s">
        <v>54</v>
      </c>
      <c r="AK5090" s="2" t="s">
        <v>5972</v>
      </c>
      <c r="AT5090" s="3">
        <f t="shared" si="169"/>
        <v>171.57375535070568</v>
      </c>
    </row>
    <row r="5091" spans="1:46" x14ac:dyDescent="0.2">
      <c r="A5091" s="1">
        <v>10181265</v>
      </c>
      <c r="C5091">
        <v>550950060</v>
      </c>
      <c r="D5091" s="1" t="s">
        <v>9644</v>
      </c>
      <c r="E5091" s="1">
        <v>45.570790000000002</v>
      </c>
      <c r="F5091" s="1">
        <v>-92.282380000000003</v>
      </c>
      <c r="G5091" t="s">
        <v>45</v>
      </c>
      <c r="H5091" t="s">
        <v>46</v>
      </c>
      <c r="I5091" s="1" t="s">
        <v>57</v>
      </c>
      <c r="J5091" s="1" t="s">
        <v>2050</v>
      </c>
      <c r="K5091" t="s">
        <v>49</v>
      </c>
      <c r="L5091" t="s">
        <v>59</v>
      </c>
      <c r="O5091" s="1" t="str">
        <f t="shared" si="170"/>
        <v>Sand and Gravel, Construction</v>
      </c>
      <c r="P5091" s="1" t="s">
        <v>51</v>
      </c>
      <c r="S5091" s="1" t="s">
        <v>60</v>
      </c>
      <c r="AD5091" s="1" t="s">
        <v>54</v>
      </c>
      <c r="AT5091" s="3">
        <f t="shared" si="169"/>
        <v>181.93649122845511</v>
      </c>
    </row>
    <row r="5092" spans="1:46" x14ac:dyDescent="0.2">
      <c r="A5092" s="1">
        <v>10181266</v>
      </c>
      <c r="C5092">
        <v>550050176</v>
      </c>
      <c r="D5092" s="1" t="s">
        <v>9645</v>
      </c>
      <c r="E5092" s="1">
        <v>45.454689999999999</v>
      </c>
      <c r="F5092" s="1">
        <v>-91.733459999999994</v>
      </c>
      <c r="G5092" t="s">
        <v>45</v>
      </c>
      <c r="H5092" t="s">
        <v>46</v>
      </c>
      <c r="I5092" s="1" t="s">
        <v>57</v>
      </c>
      <c r="J5092" s="1" t="s">
        <v>5978</v>
      </c>
      <c r="K5092" t="s">
        <v>49</v>
      </c>
      <c r="L5092" t="s">
        <v>59</v>
      </c>
      <c r="O5092" s="1" t="str">
        <f t="shared" si="170"/>
        <v>Sand and Gravel, Construction</v>
      </c>
      <c r="P5092" s="1" t="s">
        <v>51</v>
      </c>
      <c r="S5092" s="1" t="s">
        <v>144</v>
      </c>
      <c r="AD5092" s="1" t="s">
        <v>54</v>
      </c>
      <c r="AK5092" s="2" t="s">
        <v>5972</v>
      </c>
      <c r="AT5092" s="3">
        <f t="shared" si="169"/>
        <v>159.81370637536602</v>
      </c>
    </row>
    <row r="5093" spans="1:46" x14ac:dyDescent="0.2">
      <c r="A5093" s="1">
        <v>10181267</v>
      </c>
      <c r="C5093">
        <v>550930149</v>
      </c>
      <c r="D5093" s="1" t="s">
        <v>9646</v>
      </c>
      <c r="E5093" s="1">
        <v>44.72889</v>
      </c>
      <c r="F5093" s="1">
        <v>-92.327680000000001</v>
      </c>
      <c r="G5093" t="s">
        <v>45</v>
      </c>
      <c r="H5093" t="s">
        <v>46</v>
      </c>
      <c r="I5093" s="1" t="s">
        <v>57</v>
      </c>
      <c r="J5093" s="1" t="s">
        <v>6020</v>
      </c>
      <c r="K5093" t="s">
        <v>49</v>
      </c>
      <c r="L5093" t="s">
        <v>59</v>
      </c>
      <c r="O5093" s="1" t="str">
        <f t="shared" si="170"/>
        <v>Sand and Gravel, Construction</v>
      </c>
      <c r="P5093" s="1" t="s">
        <v>51</v>
      </c>
      <c r="S5093" s="1" t="s">
        <v>144</v>
      </c>
      <c r="AD5093" s="1" t="s">
        <v>54</v>
      </c>
      <c r="AT5093" s="3">
        <f t="shared" si="169"/>
        <v>143.31407597229449</v>
      </c>
    </row>
    <row r="5094" spans="1:46" x14ac:dyDescent="0.2">
      <c r="A5094" s="1">
        <v>10181269</v>
      </c>
      <c r="C5094">
        <v>550850125</v>
      </c>
      <c r="D5094" s="1" t="s">
        <v>9647</v>
      </c>
      <c r="E5094" s="1">
        <v>45.582500000000003</v>
      </c>
      <c r="F5094" s="1">
        <v>-89.158370000000005</v>
      </c>
      <c r="G5094" t="s">
        <v>45</v>
      </c>
      <c r="H5094" t="s">
        <v>46</v>
      </c>
      <c r="I5094" s="1" t="s">
        <v>57</v>
      </c>
      <c r="J5094" s="1" t="s">
        <v>1385</v>
      </c>
      <c r="K5094" t="s">
        <v>49</v>
      </c>
      <c r="L5094" t="s">
        <v>59</v>
      </c>
      <c r="O5094" s="1" t="str">
        <f t="shared" si="170"/>
        <v>Sand and Gravel, Construction</v>
      </c>
      <c r="P5094" s="1" t="s">
        <v>51</v>
      </c>
      <c r="S5094" s="1" t="s">
        <v>60</v>
      </c>
      <c r="AD5094" s="1" t="s">
        <v>54</v>
      </c>
      <c r="AT5094" s="3">
        <f t="shared" si="169"/>
        <v>149.73476961234408</v>
      </c>
    </row>
    <row r="5095" spans="1:46" customFormat="1" hidden="1" x14ac:dyDescent="0.2">
      <c r="A5095">
        <v>10181270</v>
      </c>
      <c r="B5095" t="s">
        <v>2206</v>
      </c>
      <c r="C5095">
        <v>550510014</v>
      </c>
      <c r="D5095" t="s">
        <v>2207</v>
      </c>
      <c r="E5095">
        <v>46.2639</v>
      </c>
      <c r="F5095">
        <v>-90.100110000000001</v>
      </c>
      <c r="G5095" t="s">
        <v>45</v>
      </c>
      <c r="H5095" t="s">
        <v>46</v>
      </c>
      <c r="I5095" t="s">
        <v>57</v>
      </c>
      <c r="J5095" t="s">
        <v>265</v>
      </c>
      <c r="K5095" t="s">
        <v>1398</v>
      </c>
      <c r="L5095" t="s">
        <v>265</v>
      </c>
      <c r="N5095" t="s">
        <v>5550</v>
      </c>
      <c r="O5095" t="str">
        <f t="shared" si="170"/>
        <v>Iron, Water, Free</v>
      </c>
      <c r="P5095" t="s">
        <v>51</v>
      </c>
      <c r="S5095" t="s">
        <v>179</v>
      </c>
      <c r="V5095" t="s">
        <v>9648</v>
      </c>
      <c r="X5095" t="s">
        <v>51</v>
      </c>
      <c r="AB5095" t="s">
        <v>9649</v>
      </c>
      <c r="AD5095" t="s">
        <v>9650</v>
      </c>
      <c r="AT5095" s="3">
        <f t="shared" si="169"/>
        <v>191.02981254053125</v>
      </c>
    </row>
    <row r="5096" spans="1:46" x14ac:dyDescent="0.2">
      <c r="A5096" s="1">
        <v>10181274</v>
      </c>
      <c r="C5096">
        <v>550950158</v>
      </c>
      <c r="D5096" s="1" t="s">
        <v>9651</v>
      </c>
      <c r="E5096" s="1">
        <v>45.68329</v>
      </c>
      <c r="F5096" s="1">
        <v>-92.466890000000006</v>
      </c>
      <c r="G5096" t="s">
        <v>45</v>
      </c>
      <c r="H5096" t="s">
        <v>46</v>
      </c>
      <c r="I5096" s="1" t="s">
        <v>57</v>
      </c>
      <c r="J5096" s="1" t="s">
        <v>2050</v>
      </c>
      <c r="K5096" t="s">
        <v>49</v>
      </c>
      <c r="L5096" t="s">
        <v>59</v>
      </c>
      <c r="O5096" s="1" t="str">
        <f t="shared" si="170"/>
        <v>Sand and Gravel, Construction</v>
      </c>
      <c r="P5096" s="1" t="s">
        <v>51</v>
      </c>
      <c r="S5096" s="1" t="s">
        <v>52</v>
      </c>
      <c r="AD5096" s="1" t="s">
        <v>54</v>
      </c>
      <c r="AT5096" s="3">
        <f t="shared" si="169"/>
        <v>193.59941057242742</v>
      </c>
    </row>
    <row r="5097" spans="1:46" x14ac:dyDescent="0.2">
      <c r="A5097" s="1">
        <v>10181275</v>
      </c>
      <c r="C5097">
        <v>550250023</v>
      </c>
      <c r="D5097" s="1" t="s">
        <v>9652</v>
      </c>
      <c r="E5097" s="1">
        <v>43.102200000000003</v>
      </c>
      <c r="F5097" s="1">
        <v>-89.411180000000002</v>
      </c>
      <c r="G5097" t="s">
        <v>45</v>
      </c>
      <c r="H5097" t="s">
        <v>46</v>
      </c>
      <c r="I5097" s="1" t="s">
        <v>57</v>
      </c>
      <c r="J5097" s="1" t="s">
        <v>4948</v>
      </c>
      <c r="K5097" t="s">
        <v>49</v>
      </c>
      <c r="L5097" t="s">
        <v>59</v>
      </c>
      <c r="O5097" s="1" t="str">
        <f t="shared" si="170"/>
        <v>Sand and Gravel, Construction</v>
      </c>
      <c r="P5097" s="1" t="s">
        <v>51</v>
      </c>
      <c r="S5097" s="1" t="s">
        <v>52</v>
      </c>
      <c r="AB5097" s="1" t="s">
        <v>9653</v>
      </c>
      <c r="AD5097" s="1" t="s">
        <v>54</v>
      </c>
      <c r="AT5097" s="3">
        <f t="shared" si="169"/>
        <v>40.398627535335507</v>
      </c>
    </row>
    <row r="5098" spans="1:46" x14ac:dyDescent="0.2">
      <c r="A5098" s="1">
        <v>10181276</v>
      </c>
      <c r="C5098">
        <v>550390039</v>
      </c>
      <c r="D5098" s="1" t="s">
        <v>9654</v>
      </c>
      <c r="E5098" s="1">
        <v>43.78</v>
      </c>
      <c r="F5098" s="1">
        <v>-88.448350000000005</v>
      </c>
      <c r="G5098" t="s">
        <v>45</v>
      </c>
      <c r="H5098" t="s">
        <v>46</v>
      </c>
      <c r="I5098" s="1" t="s">
        <v>57</v>
      </c>
      <c r="J5098" s="1" t="s">
        <v>6104</v>
      </c>
      <c r="K5098" t="s">
        <v>49</v>
      </c>
      <c r="L5098" t="s">
        <v>59</v>
      </c>
      <c r="O5098" s="1" t="str">
        <f t="shared" si="170"/>
        <v>Sand and Gravel, Construction</v>
      </c>
      <c r="P5098" s="1" t="s">
        <v>51</v>
      </c>
      <c r="S5098" s="1" t="s">
        <v>70</v>
      </c>
      <c r="AD5098" s="1" t="s">
        <v>54</v>
      </c>
      <c r="AT5098" s="3">
        <f t="shared" si="169"/>
        <v>79.960079621947145</v>
      </c>
    </row>
    <row r="5099" spans="1:46" x14ac:dyDescent="0.2">
      <c r="A5099" s="1">
        <v>10181277</v>
      </c>
      <c r="C5099">
        <v>550310001</v>
      </c>
      <c r="D5099" s="1" t="s">
        <v>9655</v>
      </c>
      <c r="E5099" s="1">
        <v>46.511890000000001</v>
      </c>
      <c r="F5099" s="1">
        <v>-91.564059999999998</v>
      </c>
      <c r="G5099" t="s">
        <v>45</v>
      </c>
      <c r="H5099" t="s">
        <v>46</v>
      </c>
      <c r="I5099" s="1" t="s">
        <v>57</v>
      </c>
      <c r="J5099" s="1" t="s">
        <v>2053</v>
      </c>
      <c r="K5099" t="s">
        <v>49</v>
      </c>
      <c r="L5099" t="s">
        <v>59</v>
      </c>
      <c r="O5099" s="1" t="str">
        <f t="shared" si="170"/>
        <v>Sand and Gravel, Construction</v>
      </c>
      <c r="P5099" s="1" t="s">
        <v>51</v>
      </c>
      <c r="S5099" s="1" t="s">
        <v>52</v>
      </c>
      <c r="AB5099" s="1" t="s">
        <v>6354</v>
      </c>
      <c r="AD5099" s="1" t="s">
        <v>54</v>
      </c>
      <c r="AT5099" s="3">
        <f t="shared" si="169"/>
        <v>221.67221073338669</v>
      </c>
    </row>
    <row r="5100" spans="1:46" x14ac:dyDescent="0.2">
      <c r="A5100" s="1">
        <v>10181278</v>
      </c>
      <c r="C5100">
        <v>550050083</v>
      </c>
      <c r="D5100" s="1" t="s">
        <v>9656</v>
      </c>
      <c r="E5100" s="1">
        <v>45.404989999999998</v>
      </c>
      <c r="F5100" s="1">
        <v>-92.116280000000003</v>
      </c>
      <c r="G5100" t="s">
        <v>45</v>
      </c>
      <c r="H5100" t="s">
        <v>46</v>
      </c>
      <c r="I5100" s="1" t="s">
        <v>57</v>
      </c>
      <c r="J5100" s="1" t="s">
        <v>5978</v>
      </c>
      <c r="K5100" t="s">
        <v>49</v>
      </c>
      <c r="L5100" t="s">
        <v>59</v>
      </c>
      <c r="O5100" s="1" t="str">
        <f t="shared" si="170"/>
        <v>Sand and Gravel, Construction</v>
      </c>
      <c r="P5100" s="1" t="s">
        <v>51</v>
      </c>
      <c r="S5100" s="1" t="s">
        <v>144</v>
      </c>
      <c r="AD5100" s="1" t="s">
        <v>54</v>
      </c>
      <c r="AT5100" s="3">
        <f t="shared" si="169"/>
        <v>167.97144757779566</v>
      </c>
    </row>
    <row r="5101" spans="1:46" x14ac:dyDescent="0.2">
      <c r="A5101" s="1">
        <v>10181282</v>
      </c>
      <c r="C5101">
        <v>550330096</v>
      </c>
      <c r="D5101" s="1" t="s">
        <v>9657</v>
      </c>
      <c r="E5101" s="1">
        <v>44.843600000000002</v>
      </c>
      <c r="F5101" s="1">
        <v>-91.669060000000002</v>
      </c>
      <c r="G5101" t="s">
        <v>45</v>
      </c>
      <c r="H5101" t="s">
        <v>46</v>
      </c>
      <c r="I5101" s="1" t="s">
        <v>57</v>
      </c>
      <c r="J5101" s="1" t="s">
        <v>6049</v>
      </c>
      <c r="K5101" t="s">
        <v>49</v>
      </c>
      <c r="L5101" t="s">
        <v>59</v>
      </c>
      <c r="O5101" s="1" t="str">
        <f t="shared" si="170"/>
        <v>Sand and Gravel, Construction</v>
      </c>
      <c r="P5101" s="1" t="s">
        <v>51</v>
      </c>
      <c r="S5101" s="1" t="s">
        <v>60</v>
      </c>
      <c r="AD5101" s="1" t="s">
        <v>54</v>
      </c>
      <c r="AT5101" s="3">
        <f t="shared" si="169"/>
        <v>124.33152772790466</v>
      </c>
    </row>
    <row r="5102" spans="1:46" x14ac:dyDescent="0.2">
      <c r="A5102" s="1">
        <v>10181283</v>
      </c>
      <c r="C5102">
        <v>550130030</v>
      </c>
      <c r="D5102" s="1" t="s">
        <v>9658</v>
      </c>
      <c r="E5102" s="1">
        <v>46.04139</v>
      </c>
      <c r="F5102" s="1">
        <v>-92.25958</v>
      </c>
      <c r="G5102" t="s">
        <v>45</v>
      </c>
      <c r="H5102" t="s">
        <v>46</v>
      </c>
      <c r="I5102" s="1" t="s">
        <v>57</v>
      </c>
      <c r="J5102" s="1" t="s">
        <v>3378</v>
      </c>
      <c r="K5102" t="s">
        <v>49</v>
      </c>
      <c r="L5102" t="s">
        <v>59</v>
      </c>
      <c r="O5102" s="1" t="str">
        <f t="shared" si="170"/>
        <v>Sand and Gravel, Construction</v>
      </c>
      <c r="P5102" s="1" t="s">
        <v>51</v>
      </c>
      <c r="S5102" s="1" t="s">
        <v>144</v>
      </c>
      <c r="AD5102" s="1" t="s">
        <v>54</v>
      </c>
      <c r="AT5102" s="3">
        <f t="shared" si="169"/>
        <v>207.62640215595528</v>
      </c>
    </row>
    <row r="5103" spans="1:46" x14ac:dyDescent="0.2">
      <c r="A5103" s="1">
        <v>10181286</v>
      </c>
      <c r="C5103">
        <v>550730206</v>
      </c>
      <c r="D5103" s="1" t="s">
        <v>9659</v>
      </c>
      <c r="E5103" s="1">
        <v>44.956699999999998</v>
      </c>
      <c r="F5103" s="1">
        <v>-89.255080000000007</v>
      </c>
      <c r="G5103" t="s">
        <v>45</v>
      </c>
      <c r="H5103" t="s">
        <v>46</v>
      </c>
      <c r="I5103" s="1" t="s">
        <v>57</v>
      </c>
      <c r="J5103" s="1" t="s">
        <v>2136</v>
      </c>
      <c r="K5103" t="s">
        <v>49</v>
      </c>
      <c r="L5103" t="s">
        <v>59</v>
      </c>
      <c r="O5103" s="1" t="str">
        <f t="shared" si="170"/>
        <v>Sand and Gravel, Construction</v>
      </c>
      <c r="P5103" s="1" t="s">
        <v>51</v>
      </c>
      <c r="S5103" s="1" t="s">
        <v>144</v>
      </c>
      <c r="AD5103" s="1" t="s">
        <v>54</v>
      </c>
      <c r="AT5103" s="3">
        <f t="shared" si="169"/>
        <v>107.19129150455774</v>
      </c>
    </row>
    <row r="5104" spans="1:46" customFormat="1" hidden="1" x14ac:dyDescent="0.2">
      <c r="A5104">
        <v>10181288</v>
      </c>
      <c r="B5104" t="s">
        <v>4276</v>
      </c>
      <c r="C5104">
        <v>550510012</v>
      </c>
      <c r="D5104" t="s">
        <v>4277</v>
      </c>
      <c r="E5104">
        <v>47.459989999999998</v>
      </c>
      <c r="F5104">
        <v>-92.958550000000002</v>
      </c>
      <c r="G5104" t="s">
        <v>45</v>
      </c>
      <c r="H5104" t="s">
        <v>46</v>
      </c>
      <c r="I5104" t="s">
        <v>57</v>
      </c>
      <c r="J5104" t="s">
        <v>265</v>
      </c>
      <c r="K5104" t="s">
        <v>140</v>
      </c>
      <c r="L5104" t="s">
        <v>265</v>
      </c>
      <c r="N5104" t="s">
        <v>5550</v>
      </c>
      <c r="O5104" t="str">
        <f t="shared" si="170"/>
        <v>Iron, Water, Free</v>
      </c>
      <c r="P5104" t="s">
        <v>51</v>
      </c>
      <c r="S5104" t="s">
        <v>179</v>
      </c>
      <c r="V5104" t="s">
        <v>9660</v>
      </c>
      <c r="X5104" t="s">
        <v>51</v>
      </c>
      <c r="AB5104" t="s">
        <v>9661</v>
      </c>
      <c r="AD5104" t="s">
        <v>9662</v>
      </c>
      <c r="AQ5104">
        <v>1848</v>
      </c>
      <c r="AT5104" s="3">
        <f t="shared" si="169"/>
        <v>308.81838672145687</v>
      </c>
    </row>
    <row r="5105" spans="1:46" customFormat="1" hidden="1" x14ac:dyDescent="0.2">
      <c r="A5105">
        <v>10181289</v>
      </c>
      <c r="C5105">
        <v>550659004</v>
      </c>
      <c r="D5105" t="s">
        <v>9663</v>
      </c>
      <c r="E5105">
        <v>42.56561</v>
      </c>
      <c r="F5105">
        <v>-90.290409999999994</v>
      </c>
      <c r="G5105" t="s">
        <v>45</v>
      </c>
      <c r="H5105" t="s">
        <v>46</v>
      </c>
      <c r="I5105" t="s">
        <v>57</v>
      </c>
      <c r="J5105" t="s">
        <v>252</v>
      </c>
      <c r="K5105" t="s">
        <v>140</v>
      </c>
      <c r="L5105" t="s">
        <v>1965</v>
      </c>
      <c r="O5105" t="str">
        <f t="shared" si="170"/>
        <v>Lead, Zinc</v>
      </c>
      <c r="P5105" t="s">
        <v>5265</v>
      </c>
      <c r="S5105" t="s">
        <v>60</v>
      </c>
      <c r="AD5105" t="s">
        <v>54</v>
      </c>
      <c r="AT5105" s="3">
        <f t="shared" si="169"/>
        <v>66.205063837762395</v>
      </c>
    </row>
    <row r="5106" spans="1:46" customFormat="1" hidden="1" x14ac:dyDescent="0.2">
      <c r="A5106">
        <v>10181291</v>
      </c>
      <c r="C5106">
        <v>550490109</v>
      </c>
      <c r="D5106" t="s">
        <v>9664</v>
      </c>
      <c r="E5106">
        <v>42.85331</v>
      </c>
      <c r="F5106">
        <v>-90.197000000000003</v>
      </c>
      <c r="G5106" t="s">
        <v>45</v>
      </c>
      <c r="H5106" t="s">
        <v>46</v>
      </c>
      <c r="I5106" t="s">
        <v>57</v>
      </c>
      <c r="J5106" t="s">
        <v>1378</v>
      </c>
      <c r="K5106" t="s">
        <v>140</v>
      </c>
      <c r="L5106" t="s">
        <v>164</v>
      </c>
      <c r="O5106" t="str">
        <f t="shared" si="170"/>
        <v>Lead</v>
      </c>
      <c r="P5106" t="s">
        <v>51</v>
      </c>
      <c r="S5106" t="s">
        <v>60</v>
      </c>
      <c r="AD5106" t="s">
        <v>54</v>
      </c>
      <c r="AT5106" s="3">
        <f t="shared" si="169"/>
        <v>45.77116327869058</v>
      </c>
    </row>
    <row r="5107" spans="1:46" x14ac:dyDescent="0.2">
      <c r="A5107" s="1">
        <v>10181292</v>
      </c>
      <c r="C5107">
        <v>550730127</v>
      </c>
      <c r="D5107" s="1" t="s">
        <v>9665</v>
      </c>
      <c r="E5107" s="1">
        <v>44.842500000000001</v>
      </c>
      <c r="F5107" s="1">
        <v>-90.17071</v>
      </c>
      <c r="G5107" t="s">
        <v>45</v>
      </c>
      <c r="H5107" t="s">
        <v>46</v>
      </c>
      <c r="I5107" s="1" t="s">
        <v>57</v>
      </c>
      <c r="J5107" s="1" t="s">
        <v>2136</v>
      </c>
      <c r="K5107" t="s">
        <v>49</v>
      </c>
      <c r="L5107" t="s">
        <v>50</v>
      </c>
      <c r="O5107" s="1" t="str">
        <f t="shared" si="170"/>
        <v>Stone, Crushed/Broken</v>
      </c>
      <c r="P5107" s="1" t="s">
        <v>51</v>
      </c>
      <c r="S5107" s="1" t="s">
        <v>144</v>
      </c>
      <c r="AD5107" s="1" t="s">
        <v>54</v>
      </c>
      <c r="AT5107" s="3">
        <f t="shared" si="169"/>
        <v>93.142693366862403</v>
      </c>
    </row>
    <row r="5108" spans="1:46" x14ac:dyDescent="0.2">
      <c r="A5108" s="1">
        <v>10181294</v>
      </c>
      <c r="C5108">
        <v>550870065</v>
      </c>
      <c r="D5108" s="1" t="s">
        <v>9666</v>
      </c>
      <c r="E5108" s="1">
        <v>44.404699999999998</v>
      </c>
      <c r="F5108" s="1">
        <v>-88.503349999999998</v>
      </c>
      <c r="G5108" t="s">
        <v>45</v>
      </c>
      <c r="H5108" t="s">
        <v>46</v>
      </c>
      <c r="I5108" s="1" t="s">
        <v>57</v>
      </c>
      <c r="J5108" s="1" t="s">
        <v>6075</v>
      </c>
      <c r="K5108" t="s">
        <v>49</v>
      </c>
      <c r="L5108" t="s">
        <v>59</v>
      </c>
      <c r="O5108" s="1" t="str">
        <f t="shared" si="170"/>
        <v>Sand and Gravel, Construction</v>
      </c>
      <c r="P5108" s="1" t="s">
        <v>51</v>
      </c>
      <c r="S5108" s="1" t="s">
        <v>60</v>
      </c>
      <c r="AD5108" s="1" t="s">
        <v>54</v>
      </c>
      <c r="AK5108" s="2" t="s">
        <v>6036</v>
      </c>
      <c r="AT5108" s="3">
        <f t="shared" si="169"/>
        <v>97.205411695642894</v>
      </c>
    </row>
    <row r="5109" spans="1:46" customFormat="1" hidden="1" x14ac:dyDescent="0.2">
      <c r="A5109">
        <v>10181296</v>
      </c>
      <c r="C5109">
        <v>550650052</v>
      </c>
      <c r="D5109" t="s">
        <v>3835</v>
      </c>
      <c r="E5109">
        <v>42.567210000000003</v>
      </c>
      <c r="F5109">
        <v>-90.403210000000001</v>
      </c>
      <c r="G5109" t="s">
        <v>45</v>
      </c>
      <c r="H5109" t="s">
        <v>46</v>
      </c>
      <c r="I5109" t="s">
        <v>57</v>
      </c>
      <c r="J5109" t="s">
        <v>252</v>
      </c>
      <c r="K5109" t="s">
        <v>140</v>
      </c>
      <c r="N5109" t="s">
        <v>163</v>
      </c>
      <c r="O5109" t="str">
        <f t="shared" si="170"/>
        <v>, Zinc</v>
      </c>
      <c r="P5109" t="s">
        <v>204</v>
      </c>
      <c r="S5109" t="s">
        <v>60</v>
      </c>
      <c r="AD5109" t="s">
        <v>54</v>
      </c>
      <c r="AM5109">
        <v>1913</v>
      </c>
      <c r="AQ5109">
        <v>1912</v>
      </c>
      <c r="AT5109" s="3">
        <f t="shared" si="169"/>
        <v>67.589869713596599</v>
      </c>
    </row>
    <row r="5110" spans="1:46" customFormat="1" hidden="1" x14ac:dyDescent="0.2">
      <c r="A5110">
        <v>10181297</v>
      </c>
      <c r="C5110">
        <v>550650197</v>
      </c>
      <c r="D5110" t="s">
        <v>9667</v>
      </c>
      <c r="E5110">
        <v>42.646410000000003</v>
      </c>
      <c r="F5110">
        <v>-90.372010000000003</v>
      </c>
      <c r="G5110" t="s">
        <v>45</v>
      </c>
      <c r="H5110" t="s">
        <v>46</v>
      </c>
      <c r="I5110" t="s">
        <v>57</v>
      </c>
      <c r="J5110" t="s">
        <v>252</v>
      </c>
      <c r="K5110" t="s">
        <v>140</v>
      </c>
      <c r="L5110" t="s">
        <v>164</v>
      </c>
      <c r="N5110" t="s">
        <v>163</v>
      </c>
      <c r="O5110" t="str">
        <f t="shared" si="170"/>
        <v>Lead, Zinc</v>
      </c>
      <c r="P5110" t="s">
        <v>70</v>
      </c>
      <c r="S5110" t="s">
        <v>179</v>
      </c>
      <c r="AD5110" t="s">
        <v>54</v>
      </c>
      <c r="AT5110" s="3">
        <f t="shared" si="169"/>
        <v>61.893755395674226</v>
      </c>
    </row>
    <row r="5111" spans="1:46" x14ac:dyDescent="0.2">
      <c r="A5111" s="1">
        <v>10181298</v>
      </c>
      <c r="C5111">
        <v>550730243</v>
      </c>
      <c r="D5111" s="1" t="s">
        <v>9668</v>
      </c>
      <c r="E5111" s="1">
        <v>44.9133</v>
      </c>
      <c r="F5111" s="1">
        <v>-89.543689999999998</v>
      </c>
      <c r="G5111" t="s">
        <v>45</v>
      </c>
      <c r="H5111" t="s">
        <v>46</v>
      </c>
      <c r="I5111" s="1" t="s">
        <v>57</v>
      </c>
      <c r="J5111" s="1" t="s">
        <v>2136</v>
      </c>
      <c r="K5111" t="s">
        <v>49</v>
      </c>
      <c r="L5111" t="s">
        <v>59</v>
      </c>
      <c r="O5111" s="1" t="str">
        <f t="shared" si="170"/>
        <v>Sand and Gravel, Construction</v>
      </c>
      <c r="P5111" s="1" t="s">
        <v>51</v>
      </c>
      <c r="S5111" s="1" t="s">
        <v>60</v>
      </c>
      <c r="AD5111" s="1" t="s">
        <v>54</v>
      </c>
      <c r="AT5111" s="3">
        <f t="shared" si="169"/>
        <v>100.23025978430563</v>
      </c>
    </row>
    <row r="5112" spans="1:46" x14ac:dyDescent="0.2">
      <c r="A5112" s="1">
        <v>10181299</v>
      </c>
      <c r="C5112">
        <v>550750159</v>
      </c>
      <c r="D5112" s="1" t="s">
        <v>9669</v>
      </c>
      <c r="E5112" s="1">
        <v>45.199199999999998</v>
      </c>
      <c r="F5112" s="1">
        <v>-87.742819999999995</v>
      </c>
      <c r="G5112" t="s">
        <v>45</v>
      </c>
      <c r="H5112" t="s">
        <v>46</v>
      </c>
      <c r="I5112" s="1" t="s">
        <v>57</v>
      </c>
      <c r="J5112" s="1" t="s">
        <v>149</v>
      </c>
      <c r="K5112" t="s">
        <v>49</v>
      </c>
      <c r="L5112" t="s">
        <v>59</v>
      </c>
      <c r="O5112" s="1" t="str">
        <f t="shared" si="170"/>
        <v>Sand and Gravel, Construction</v>
      </c>
      <c r="P5112" s="1" t="s">
        <v>51</v>
      </c>
      <c r="S5112" s="1" t="s">
        <v>60</v>
      </c>
      <c r="AD5112" s="1" t="s">
        <v>54</v>
      </c>
      <c r="AT5112" s="3">
        <f t="shared" si="169"/>
        <v>161.91493776177106</v>
      </c>
    </row>
    <row r="5113" spans="1:46" x14ac:dyDescent="0.2">
      <c r="A5113" s="1">
        <v>10181303</v>
      </c>
      <c r="C5113">
        <v>550730009</v>
      </c>
      <c r="D5113" s="1" t="s">
        <v>9670</v>
      </c>
      <c r="E5113" s="1">
        <v>44.945</v>
      </c>
      <c r="F5113" s="1">
        <v>-89.887600000000006</v>
      </c>
      <c r="G5113" t="s">
        <v>45</v>
      </c>
      <c r="H5113" t="s">
        <v>46</v>
      </c>
      <c r="I5113" s="1" t="s">
        <v>57</v>
      </c>
      <c r="J5113" s="1" t="s">
        <v>2136</v>
      </c>
      <c r="K5113" t="s">
        <v>49</v>
      </c>
      <c r="L5113" t="s">
        <v>59</v>
      </c>
      <c r="O5113" s="1" t="str">
        <f t="shared" si="170"/>
        <v>Sand and Gravel, Construction</v>
      </c>
      <c r="P5113" s="1" t="s">
        <v>51</v>
      </c>
      <c r="S5113" s="1" t="s">
        <v>52</v>
      </c>
      <c r="AB5113" s="1" t="s">
        <v>9671</v>
      </c>
      <c r="AD5113" s="1" t="s">
        <v>54</v>
      </c>
      <c r="AT5113" s="3">
        <f t="shared" si="169"/>
        <v>99.99479101490013</v>
      </c>
    </row>
    <row r="5114" spans="1:46" x14ac:dyDescent="0.2">
      <c r="A5114" s="1">
        <v>10181304</v>
      </c>
      <c r="C5114">
        <v>550070122</v>
      </c>
      <c r="D5114" s="1" t="s">
        <v>9672</v>
      </c>
      <c r="E5114" s="1">
        <v>46.368090000000002</v>
      </c>
      <c r="F5114" s="1">
        <v>-91.127939999999995</v>
      </c>
      <c r="G5114" t="s">
        <v>45</v>
      </c>
      <c r="H5114" t="s">
        <v>46</v>
      </c>
      <c r="I5114" s="1" t="s">
        <v>57</v>
      </c>
      <c r="J5114" s="1" t="s">
        <v>2590</v>
      </c>
      <c r="K5114" t="s">
        <v>49</v>
      </c>
      <c r="L5114" t="s">
        <v>59</v>
      </c>
      <c r="O5114" s="1" t="str">
        <f t="shared" si="170"/>
        <v>Sand and Gravel, Construction</v>
      </c>
      <c r="P5114" s="1" t="s">
        <v>51</v>
      </c>
      <c r="S5114" s="1" t="s">
        <v>144</v>
      </c>
      <c r="AD5114" s="1" t="s">
        <v>54</v>
      </c>
      <c r="AK5114" s="2" t="s">
        <v>9282</v>
      </c>
      <c r="AT5114" s="3">
        <f t="shared" si="169"/>
        <v>205.69608898002187</v>
      </c>
    </row>
    <row r="5115" spans="1:46" x14ac:dyDescent="0.2">
      <c r="A5115" s="1">
        <v>10181305</v>
      </c>
      <c r="C5115">
        <v>550750068</v>
      </c>
      <c r="D5115" s="1" t="s">
        <v>9673</v>
      </c>
      <c r="E5115" s="1">
        <v>45.529200000000003</v>
      </c>
      <c r="F5115" s="1">
        <v>-87.998930000000001</v>
      </c>
      <c r="G5115" t="s">
        <v>45</v>
      </c>
      <c r="H5115" t="s">
        <v>46</v>
      </c>
      <c r="I5115" s="1" t="s">
        <v>57</v>
      </c>
      <c r="J5115" s="1" t="s">
        <v>149</v>
      </c>
      <c r="K5115" t="s">
        <v>49</v>
      </c>
      <c r="L5115" t="s">
        <v>59</v>
      </c>
      <c r="O5115" s="1" t="str">
        <f t="shared" si="170"/>
        <v>Sand and Gravel, Construction</v>
      </c>
      <c r="P5115" s="1" t="s">
        <v>51</v>
      </c>
      <c r="S5115" s="1" t="s">
        <v>144</v>
      </c>
      <c r="AD5115" s="1" t="s">
        <v>54</v>
      </c>
      <c r="AT5115" s="3">
        <f t="shared" si="169"/>
        <v>171.38458820472161</v>
      </c>
    </row>
    <row r="5116" spans="1:46" x14ac:dyDescent="0.2">
      <c r="A5116" s="1">
        <v>10181306</v>
      </c>
      <c r="C5116">
        <v>550070117</v>
      </c>
      <c r="D5116" s="1" t="s">
        <v>9674</v>
      </c>
      <c r="E5116" s="1">
        <v>46.335590000000003</v>
      </c>
      <c r="F5116" s="1">
        <v>-91.259050000000002</v>
      </c>
      <c r="G5116" t="s">
        <v>45</v>
      </c>
      <c r="H5116" t="s">
        <v>46</v>
      </c>
      <c r="I5116" s="1" t="s">
        <v>57</v>
      </c>
      <c r="J5116" s="1" t="s">
        <v>2590</v>
      </c>
      <c r="K5116" t="s">
        <v>49</v>
      </c>
      <c r="L5116" t="s">
        <v>59</v>
      </c>
      <c r="O5116" s="1" t="str">
        <f t="shared" si="170"/>
        <v>Sand and Gravel, Construction</v>
      </c>
      <c r="P5116" s="1" t="s">
        <v>51</v>
      </c>
      <c r="S5116" s="1" t="s">
        <v>144</v>
      </c>
      <c r="AD5116" s="1" t="s">
        <v>54</v>
      </c>
      <c r="AT5116" s="3">
        <f t="shared" si="169"/>
        <v>205.36856860991435</v>
      </c>
    </row>
    <row r="5117" spans="1:46" x14ac:dyDescent="0.2">
      <c r="A5117" s="1">
        <v>10181307</v>
      </c>
      <c r="C5117">
        <v>550990013</v>
      </c>
      <c r="D5117" s="1" t="s">
        <v>9675</v>
      </c>
      <c r="E5117" s="1">
        <v>45.555799999999998</v>
      </c>
      <c r="F5117" s="1">
        <v>-90.280109999999993</v>
      </c>
      <c r="G5117" t="s">
        <v>45</v>
      </c>
      <c r="H5117" t="s">
        <v>46</v>
      </c>
      <c r="I5117" s="1" t="s">
        <v>57</v>
      </c>
      <c r="J5117" s="1" t="s">
        <v>2096</v>
      </c>
      <c r="K5117" t="s">
        <v>49</v>
      </c>
      <c r="L5117" t="s">
        <v>59</v>
      </c>
      <c r="O5117" s="1" t="str">
        <f t="shared" si="170"/>
        <v>Sand and Gravel, Construction</v>
      </c>
      <c r="P5117" s="1" t="s">
        <v>51</v>
      </c>
      <c r="S5117" s="1" t="s">
        <v>60</v>
      </c>
      <c r="AD5117" s="1" t="s">
        <v>54</v>
      </c>
      <c r="AT5117" s="3">
        <f t="shared" si="169"/>
        <v>142.71027550575647</v>
      </c>
    </row>
    <row r="5118" spans="1:46" customFormat="1" hidden="1" x14ac:dyDescent="0.2">
      <c r="A5118">
        <v>10181308</v>
      </c>
      <c r="C5118">
        <v>550070013</v>
      </c>
      <c r="D5118" t="s">
        <v>9676</v>
      </c>
      <c r="E5118">
        <v>46.30939</v>
      </c>
      <c r="F5118">
        <v>-91.078239999999994</v>
      </c>
      <c r="G5118" t="s">
        <v>45</v>
      </c>
      <c r="H5118" t="s">
        <v>46</v>
      </c>
      <c r="I5118" t="s">
        <v>57</v>
      </c>
      <c r="J5118" t="s">
        <v>2590</v>
      </c>
      <c r="K5118" t="s">
        <v>140</v>
      </c>
      <c r="N5118" t="s">
        <v>142</v>
      </c>
      <c r="O5118" t="str">
        <f t="shared" si="170"/>
        <v>, Copper</v>
      </c>
      <c r="P5118" t="s">
        <v>70</v>
      </c>
      <c r="S5118" t="s">
        <v>144</v>
      </c>
      <c r="AB5118" t="s">
        <v>9677</v>
      </c>
      <c r="AD5118" t="s">
        <v>6032</v>
      </c>
      <c r="AT5118" s="3">
        <f t="shared" si="169"/>
        <v>201.14854778621444</v>
      </c>
    </row>
    <row r="5119" spans="1:46" x14ac:dyDescent="0.2">
      <c r="A5119" s="1">
        <v>10181310</v>
      </c>
      <c r="C5119">
        <v>550510037</v>
      </c>
      <c r="D5119" s="1" t="s">
        <v>9678</v>
      </c>
      <c r="E5119" s="1">
        <v>46.448900000000002</v>
      </c>
      <c r="F5119" s="1">
        <v>-90.519819999999996</v>
      </c>
      <c r="G5119" t="s">
        <v>45</v>
      </c>
      <c r="H5119" t="s">
        <v>46</v>
      </c>
      <c r="I5119" s="1" t="s">
        <v>57</v>
      </c>
      <c r="J5119" s="1" t="s">
        <v>265</v>
      </c>
      <c r="K5119" t="s">
        <v>49</v>
      </c>
      <c r="L5119" t="s">
        <v>9679</v>
      </c>
      <c r="O5119" s="1" t="str">
        <f t="shared" si="170"/>
        <v>Sand and Gravel, Construction, Clay</v>
      </c>
      <c r="P5119" s="1" t="s">
        <v>51</v>
      </c>
      <c r="S5119" s="1" t="s">
        <v>144</v>
      </c>
      <c r="AD5119" s="1" t="s">
        <v>54</v>
      </c>
      <c r="AT5119" s="3">
        <f t="shared" si="169"/>
        <v>205.32593383424353</v>
      </c>
    </row>
    <row r="5120" spans="1:46" x14ac:dyDescent="0.2">
      <c r="A5120" s="1">
        <v>10181312</v>
      </c>
      <c r="C5120">
        <v>550110148</v>
      </c>
      <c r="D5120" s="1" t="s">
        <v>9680</v>
      </c>
      <c r="E5120" s="1">
        <v>44.321100000000001</v>
      </c>
      <c r="F5120" s="1">
        <v>-91.604560000000006</v>
      </c>
      <c r="G5120" t="s">
        <v>45</v>
      </c>
      <c r="H5120" t="s">
        <v>46</v>
      </c>
      <c r="I5120" s="1" t="s">
        <v>57</v>
      </c>
      <c r="J5120" s="1" t="s">
        <v>5965</v>
      </c>
      <c r="K5120" t="s">
        <v>49</v>
      </c>
      <c r="L5120" t="s">
        <v>50</v>
      </c>
      <c r="O5120" s="1" t="str">
        <f t="shared" si="170"/>
        <v>Stone, Crushed/Broken</v>
      </c>
      <c r="P5120" s="1" t="s">
        <v>51</v>
      </c>
      <c r="S5120" s="1" t="s">
        <v>60</v>
      </c>
      <c r="AD5120" s="1" t="s">
        <v>54</v>
      </c>
      <c r="AT5120" s="3">
        <f t="shared" si="169"/>
        <v>97.964613618598491</v>
      </c>
    </row>
    <row r="5121" spans="1:46" x14ac:dyDescent="0.2">
      <c r="A5121" s="1">
        <v>10181313</v>
      </c>
      <c r="C5121">
        <v>550050088</v>
      </c>
      <c r="D5121" s="1" t="s">
        <v>9681</v>
      </c>
      <c r="E5121" s="1">
        <v>45.422789999999999</v>
      </c>
      <c r="F5121" s="1">
        <v>-92.040469999999999</v>
      </c>
      <c r="G5121" t="s">
        <v>45</v>
      </c>
      <c r="H5121" t="s">
        <v>46</v>
      </c>
      <c r="I5121" s="1" t="s">
        <v>57</v>
      </c>
      <c r="J5121" s="1" t="s">
        <v>5978</v>
      </c>
      <c r="K5121" t="s">
        <v>49</v>
      </c>
      <c r="L5121" t="s">
        <v>59</v>
      </c>
      <c r="O5121" s="1" t="str">
        <f t="shared" si="170"/>
        <v>Sand and Gravel, Construction</v>
      </c>
      <c r="P5121" s="1" t="s">
        <v>51</v>
      </c>
      <c r="S5121" s="1" t="s">
        <v>60</v>
      </c>
      <c r="AD5121" s="1" t="s">
        <v>54</v>
      </c>
      <c r="AT5121" s="3">
        <f t="shared" si="169"/>
        <v>166.64429007210845</v>
      </c>
    </row>
    <row r="5122" spans="1:46" x14ac:dyDescent="0.2">
      <c r="A5122" s="1">
        <v>10181315</v>
      </c>
      <c r="C5122">
        <v>550370042</v>
      </c>
      <c r="D5122" s="1" t="s">
        <v>9682</v>
      </c>
      <c r="E5122" s="1">
        <v>45.779200000000003</v>
      </c>
      <c r="F5122" s="1">
        <v>-88.085329999999999</v>
      </c>
      <c r="G5122" t="s">
        <v>45</v>
      </c>
      <c r="H5122" t="s">
        <v>46</v>
      </c>
      <c r="I5122" s="1" t="s">
        <v>57</v>
      </c>
      <c r="J5122" s="1" t="s">
        <v>2150</v>
      </c>
      <c r="K5122" t="s">
        <v>49</v>
      </c>
      <c r="L5122" t="s">
        <v>59</v>
      </c>
      <c r="O5122" s="1" t="str">
        <f t="shared" si="170"/>
        <v>Sand and Gravel, Construction</v>
      </c>
      <c r="P5122" s="1" t="s">
        <v>51</v>
      </c>
      <c r="S5122" s="1" t="s">
        <v>52</v>
      </c>
      <c r="AD5122" s="1" t="s">
        <v>54</v>
      </c>
      <c r="AT5122" s="3">
        <f t="shared" si="169"/>
        <v>183.45210032570714</v>
      </c>
    </row>
    <row r="5123" spans="1:46" x14ac:dyDescent="0.2">
      <c r="A5123" s="1">
        <v>10181316</v>
      </c>
      <c r="C5123">
        <v>550950068</v>
      </c>
      <c r="D5123" s="1" t="s">
        <v>9683</v>
      </c>
      <c r="E5123" s="1">
        <v>45.57329</v>
      </c>
      <c r="F5123" s="1">
        <v>-92.296580000000006</v>
      </c>
      <c r="G5123" t="s">
        <v>45</v>
      </c>
      <c r="H5123" t="s">
        <v>46</v>
      </c>
      <c r="I5123" s="1" t="s">
        <v>57</v>
      </c>
      <c r="J5123" s="1" t="s">
        <v>2050</v>
      </c>
      <c r="K5123" t="s">
        <v>49</v>
      </c>
      <c r="L5123" t="s">
        <v>59</v>
      </c>
      <c r="O5123" s="1" t="str">
        <f t="shared" si="170"/>
        <v>Sand and Gravel, Construction</v>
      </c>
      <c r="P5123" s="1" t="s">
        <v>51</v>
      </c>
      <c r="S5123" s="1" t="s">
        <v>144</v>
      </c>
      <c r="AD5123" s="1" t="s">
        <v>54</v>
      </c>
      <c r="AT5123" s="3">
        <f t="shared" ref="AT5123:AT5186" si="171">(2*ATAN2(SQRT(1-(SIN(ABS(E5123-$E$1)*PI()/180/2)^2+COS($E$1*PI()/180)*COS(E5123*PI()/180)*SIN(ABS(F5123-$F$1)*PI()/180/2)^2)),SQRT(SIN(ABS(E5123-$E$1)*PI()/180/2)^2+COS($E$1*PI()/180)*COS(E5123*PI()/180)*SIN(ABS(F5123-$F$1)*PI()/180/2)^2)))*6371*0.621371</f>
        <v>182.50318873455021</v>
      </c>
    </row>
    <row r="5124" spans="1:46" x14ac:dyDescent="0.2">
      <c r="A5124" s="1">
        <v>10181318</v>
      </c>
      <c r="C5124">
        <v>551070100</v>
      </c>
      <c r="D5124" s="1" t="s">
        <v>9684</v>
      </c>
      <c r="E5124" s="1">
        <v>45.610790000000001</v>
      </c>
      <c r="F5124" s="1">
        <v>-91.196250000000006</v>
      </c>
      <c r="G5124" t="s">
        <v>45</v>
      </c>
      <c r="H5124" t="s">
        <v>46</v>
      </c>
      <c r="I5124" s="1" t="s">
        <v>57</v>
      </c>
      <c r="J5124" s="1" t="s">
        <v>2074</v>
      </c>
      <c r="K5124" t="s">
        <v>49</v>
      </c>
      <c r="L5124" t="s">
        <v>59</v>
      </c>
      <c r="O5124" s="1" t="str">
        <f t="shared" si="170"/>
        <v>Sand and Gravel, Construction</v>
      </c>
      <c r="P5124" s="1" t="s">
        <v>51</v>
      </c>
      <c r="S5124" s="1" t="s">
        <v>144</v>
      </c>
      <c r="AD5124" s="1" t="s">
        <v>54</v>
      </c>
      <c r="AT5124" s="3">
        <f t="shared" si="171"/>
        <v>157.27965792657707</v>
      </c>
    </row>
    <row r="5125" spans="1:46" customFormat="1" hidden="1" x14ac:dyDescent="0.2">
      <c r="A5125">
        <v>10181319</v>
      </c>
      <c r="C5125">
        <v>550490150</v>
      </c>
      <c r="D5125" t="s">
        <v>9685</v>
      </c>
      <c r="E5125">
        <v>42.838909999999998</v>
      </c>
      <c r="F5125">
        <v>-90.162300000000002</v>
      </c>
      <c r="G5125" t="s">
        <v>45</v>
      </c>
      <c r="H5125" t="s">
        <v>46</v>
      </c>
      <c r="I5125" t="s">
        <v>57</v>
      </c>
      <c r="J5125" t="s">
        <v>1378</v>
      </c>
      <c r="K5125" t="s">
        <v>140</v>
      </c>
      <c r="L5125" t="s">
        <v>164</v>
      </c>
      <c r="N5125" t="s">
        <v>163</v>
      </c>
      <c r="O5125" t="str">
        <f t="shared" si="170"/>
        <v>Lead, Zinc</v>
      </c>
      <c r="P5125" t="s">
        <v>51</v>
      </c>
      <c r="S5125" t="s">
        <v>60</v>
      </c>
      <c r="AD5125" t="s">
        <v>54</v>
      </c>
      <c r="AT5125" s="3">
        <f t="shared" si="171"/>
        <v>46.403294085283989</v>
      </c>
    </row>
    <row r="5126" spans="1:46" customFormat="1" hidden="1" x14ac:dyDescent="0.2">
      <c r="A5126">
        <v>10181320</v>
      </c>
      <c r="C5126">
        <v>550430122</v>
      </c>
      <c r="D5126" t="s">
        <v>9686</v>
      </c>
      <c r="E5126">
        <v>42.701410000000003</v>
      </c>
      <c r="F5126">
        <v>-90.682919999999996</v>
      </c>
      <c r="G5126" t="s">
        <v>45</v>
      </c>
      <c r="H5126" t="s">
        <v>46</v>
      </c>
      <c r="I5126" t="s">
        <v>57</v>
      </c>
      <c r="J5126" t="s">
        <v>3329</v>
      </c>
      <c r="K5126" t="s">
        <v>140</v>
      </c>
      <c r="L5126" t="s">
        <v>164</v>
      </c>
      <c r="O5126" t="str">
        <f t="shared" si="170"/>
        <v>Lead</v>
      </c>
      <c r="P5126" t="s">
        <v>314</v>
      </c>
      <c r="S5126" t="s">
        <v>60</v>
      </c>
      <c r="AD5126" t="s">
        <v>54</v>
      </c>
      <c r="AT5126" s="3">
        <f t="shared" si="171"/>
        <v>65.049374182069968</v>
      </c>
    </row>
    <row r="5127" spans="1:46" x14ac:dyDescent="0.2">
      <c r="A5127" s="1">
        <v>10181322</v>
      </c>
      <c r="C5127">
        <v>550510044</v>
      </c>
      <c r="D5127" s="1" t="s">
        <v>9687</v>
      </c>
      <c r="E5127" s="1">
        <v>46.3247</v>
      </c>
      <c r="F5127" s="1">
        <v>-90.155709999999999</v>
      </c>
      <c r="G5127" t="s">
        <v>45</v>
      </c>
      <c r="H5127" t="s">
        <v>46</v>
      </c>
      <c r="I5127" s="1" t="s">
        <v>57</v>
      </c>
      <c r="J5127" s="1" t="s">
        <v>265</v>
      </c>
      <c r="K5127" t="s">
        <v>49</v>
      </c>
      <c r="L5127" t="s">
        <v>59</v>
      </c>
      <c r="O5127" s="1" t="str">
        <f t="shared" si="170"/>
        <v>Sand and Gravel, Construction</v>
      </c>
      <c r="P5127" s="1" t="s">
        <v>51</v>
      </c>
      <c r="S5127" s="1" t="s">
        <v>60</v>
      </c>
      <c r="AD5127" s="1" t="s">
        <v>54</v>
      </c>
      <c r="AT5127" s="3">
        <f t="shared" si="171"/>
        <v>195.31639372956363</v>
      </c>
    </row>
    <row r="5128" spans="1:46" x14ac:dyDescent="0.2">
      <c r="A5128" s="1">
        <v>10181323</v>
      </c>
      <c r="C5128">
        <v>550850022</v>
      </c>
      <c r="D5128" s="1" t="s">
        <v>9688</v>
      </c>
      <c r="E5128" s="1">
        <v>45.7136</v>
      </c>
      <c r="F5128" s="1">
        <v>-89.515389999999996</v>
      </c>
      <c r="G5128" t="s">
        <v>45</v>
      </c>
      <c r="H5128" t="s">
        <v>46</v>
      </c>
      <c r="I5128" s="1" t="s">
        <v>57</v>
      </c>
      <c r="J5128" s="1" t="s">
        <v>1385</v>
      </c>
      <c r="K5128" t="s">
        <v>49</v>
      </c>
      <c r="L5128" t="s">
        <v>59</v>
      </c>
      <c r="O5128" s="1" t="str">
        <f t="shared" si="170"/>
        <v>Sand and Gravel, Construction</v>
      </c>
      <c r="P5128" s="1" t="s">
        <v>51</v>
      </c>
      <c r="S5128" s="1" t="s">
        <v>60</v>
      </c>
      <c r="AD5128" s="1" t="s">
        <v>54</v>
      </c>
      <c r="AT5128" s="3">
        <f t="shared" si="171"/>
        <v>154.79061340853539</v>
      </c>
    </row>
    <row r="5129" spans="1:46" x14ac:dyDescent="0.2">
      <c r="A5129" s="1">
        <v>10181324</v>
      </c>
      <c r="C5129">
        <v>550110034</v>
      </c>
      <c r="D5129" s="1" t="s">
        <v>9689</v>
      </c>
      <c r="E5129" s="1">
        <v>44.233899999999998</v>
      </c>
      <c r="F5129" s="1">
        <v>-91.579359999999994</v>
      </c>
      <c r="G5129" t="s">
        <v>45</v>
      </c>
      <c r="H5129" t="s">
        <v>46</v>
      </c>
      <c r="I5129" s="1" t="s">
        <v>57</v>
      </c>
      <c r="J5129" s="1" t="s">
        <v>5965</v>
      </c>
      <c r="K5129" t="s">
        <v>49</v>
      </c>
      <c r="L5129" t="s">
        <v>50</v>
      </c>
      <c r="O5129" s="1" t="str">
        <f t="shared" si="170"/>
        <v>Stone, Crushed/Broken</v>
      </c>
      <c r="P5129" s="1" t="s">
        <v>51</v>
      </c>
      <c r="S5129" s="1" t="s">
        <v>60</v>
      </c>
      <c r="AD5129" s="1" t="s">
        <v>54</v>
      </c>
      <c r="AK5129" s="2" t="s">
        <v>5989</v>
      </c>
      <c r="AT5129" s="3">
        <f t="shared" si="171"/>
        <v>93.595454936733759</v>
      </c>
    </row>
    <row r="5130" spans="1:46" x14ac:dyDescent="0.2">
      <c r="A5130" s="1">
        <v>10181327</v>
      </c>
      <c r="C5130">
        <v>550830014</v>
      </c>
      <c r="D5130" s="1" t="s">
        <v>9690</v>
      </c>
      <c r="E5130" s="1">
        <v>45.196100000000001</v>
      </c>
      <c r="F5130" s="1">
        <v>-88.485050000000001</v>
      </c>
      <c r="G5130" t="s">
        <v>45</v>
      </c>
      <c r="H5130" t="s">
        <v>46</v>
      </c>
      <c r="I5130" s="1" t="s">
        <v>57</v>
      </c>
      <c r="J5130" s="1" t="s">
        <v>6678</v>
      </c>
      <c r="K5130" t="s">
        <v>49</v>
      </c>
      <c r="L5130" t="s">
        <v>59</v>
      </c>
      <c r="O5130" s="1" t="str">
        <f t="shared" si="170"/>
        <v>Sand and Gravel, Construction</v>
      </c>
      <c r="P5130" s="1" t="s">
        <v>51</v>
      </c>
      <c r="S5130" s="1" t="s">
        <v>52</v>
      </c>
      <c r="AB5130" s="1" t="s">
        <v>9488</v>
      </c>
      <c r="AD5130" s="1" t="s">
        <v>54</v>
      </c>
      <c r="AT5130" s="3">
        <f t="shared" si="171"/>
        <v>139.0482725774209</v>
      </c>
    </row>
    <row r="5131" spans="1:46" x14ac:dyDescent="0.2">
      <c r="A5131" s="1">
        <v>10181328</v>
      </c>
      <c r="C5131">
        <v>550610017</v>
      </c>
      <c r="D5131" s="1" t="s">
        <v>9691</v>
      </c>
      <c r="E5131" s="1">
        <v>44.669400000000003</v>
      </c>
      <c r="F5131" s="1">
        <v>-87.406109999999998</v>
      </c>
      <c r="G5131" t="s">
        <v>45</v>
      </c>
      <c r="H5131" t="s">
        <v>46</v>
      </c>
      <c r="I5131" s="1" t="s">
        <v>57</v>
      </c>
      <c r="J5131" s="1" t="s">
        <v>6038</v>
      </c>
      <c r="K5131" t="s">
        <v>49</v>
      </c>
      <c r="L5131" t="s">
        <v>59</v>
      </c>
      <c r="O5131" s="1" t="str">
        <f t="shared" si="170"/>
        <v>Sand and Gravel, Construction</v>
      </c>
      <c r="P5131" s="1" t="s">
        <v>51</v>
      </c>
      <c r="S5131" s="1" t="s">
        <v>144</v>
      </c>
      <c r="AD5131" s="1" t="s">
        <v>54</v>
      </c>
      <c r="AT5131" s="3">
        <f t="shared" si="171"/>
        <v>151.97932376814705</v>
      </c>
    </row>
    <row r="5132" spans="1:46" x14ac:dyDescent="0.2">
      <c r="A5132" s="1">
        <v>10181331</v>
      </c>
      <c r="C5132">
        <v>550930005</v>
      </c>
      <c r="D5132" s="1" t="s">
        <v>9692</v>
      </c>
      <c r="E5132" s="1">
        <v>44.591090000000001</v>
      </c>
      <c r="F5132" s="1">
        <v>-92.442390000000003</v>
      </c>
      <c r="G5132" t="s">
        <v>45</v>
      </c>
      <c r="H5132" t="s">
        <v>46</v>
      </c>
      <c r="I5132" s="1" t="s">
        <v>57</v>
      </c>
      <c r="J5132" s="1" t="s">
        <v>6020</v>
      </c>
      <c r="K5132" t="s">
        <v>49</v>
      </c>
      <c r="L5132" t="s">
        <v>59</v>
      </c>
      <c r="O5132" s="1" t="str">
        <f t="shared" si="170"/>
        <v>Sand and Gravel, Construction</v>
      </c>
      <c r="P5132" s="1" t="s">
        <v>51</v>
      </c>
      <c r="S5132" s="1" t="s">
        <v>60</v>
      </c>
      <c r="AB5132" s="1" t="s">
        <v>9693</v>
      </c>
      <c r="AD5132" s="1" t="s">
        <v>54</v>
      </c>
      <c r="AT5132" s="3">
        <f t="shared" si="171"/>
        <v>142.80576256892294</v>
      </c>
    </row>
    <row r="5133" spans="1:46" x14ac:dyDescent="0.2">
      <c r="A5133" s="1">
        <v>10181333</v>
      </c>
      <c r="C5133">
        <v>550410029</v>
      </c>
      <c r="D5133" s="1" t="s">
        <v>9694</v>
      </c>
      <c r="E5133" s="1">
        <v>45.398600000000002</v>
      </c>
      <c r="F5133" s="1">
        <v>-88.616150000000005</v>
      </c>
      <c r="G5133" t="s">
        <v>45</v>
      </c>
      <c r="H5133" t="s">
        <v>46</v>
      </c>
      <c r="I5133" s="1" t="s">
        <v>57</v>
      </c>
      <c r="J5133" s="1" t="s">
        <v>2107</v>
      </c>
      <c r="K5133" t="s">
        <v>49</v>
      </c>
      <c r="L5133" t="s">
        <v>59</v>
      </c>
      <c r="O5133" s="1" t="str">
        <f t="shared" si="170"/>
        <v>Sand and Gravel, Construction</v>
      </c>
      <c r="P5133" s="1" t="s">
        <v>51</v>
      </c>
      <c r="S5133" s="1" t="s">
        <v>144</v>
      </c>
      <c r="AD5133" s="1" t="s">
        <v>54</v>
      </c>
      <c r="AK5133" s="2" t="s">
        <v>6328</v>
      </c>
      <c r="AT5133" s="3">
        <f t="shared" si="171"/>
        <v>147.86995595648207</v>
      </c>
    </row>
    <row r="5134" spans="1:46" x14ac:dyDescent="0.2">
      <c r="A5134" s="1">
        <v>10181335</v>
      </c>
      <c r="C5134">
        <v>550290001</v>
      </c>
      <c r="D5134" s="1" t="s">
        <v>9695</v>
      </c>
      <c r="E5134" s="1">
        <v>44.720599999999997</v>
      </c>
      <c r="F5134" s="1">
        <v>-87.490809999999996</v>
      </c>
      <c r="G5134" t="s">
        <v>45</v>
      </c>
      <c r="H5134" t="s">
        <v>46</v>
      </c>
      <c r="I5134" s="1" t="s">
        <v>57</v>
      </c>
      <c r="J5134" s="1" t="s">
        <v>6091</v>
      </c>
      <c r="K5134" t="s">
        <v>49</v>
      </c>
      <c r="L5134" t="s">
        <v>50</v>
      </c>
      <c r="O5134" s="1" t="str">
        <f t="shared" si="170"/>
        <v>Stone, Crushed/Broken</v>
      </c>
      <c r="P5134" s="1" t="s">
        <v>51</v>
      </c>
      <c r="S5134" s="1" t="s">
        <v>52</v>
      </c>
      <c r="AB5134" s="1" t="s">
        <v>9696</v>
      </c>
      <c r="AD5134" s="1" t="s">
        <v>54</v>
      </c>
      <c r="AT5134" s="3">
        <f t="shared" si="171"/>
        <v>150.34600655028811</v>
      </c>
    </row>
    <row r="5135" spans="1:46" x14ac:dyDescent="0.2">
      <c r="A5135" s="1">
        <v>10181336</v>
      </c>
      <c r="C5135">
        <v>551030033</v>
      </c>
      <c r="D5135" s="1" t="s">
        <v>9697</v>
      </c>
      <c r="E5135" s="1">
        <v>43.504399999999997</v>
      </c>
      <c r="F5135" s="1">
        <v>-90.253209999999996</v>
      </c>
      <c r="G5135" t="s">
        <v>45</v>
      </c>
      <c r="H5135" t="s">
        <v>46</v>
      </c>
      <c r="I5135" s="1" t="s">
        <v>57</v>
      </c>
      <c r="J5135" s="1" t="s">
        <v>6469</v>
      </c>
      <c r="K5135" t="s">
        <v>49</v>
      </c>
      <c r="L5135" t="s">
        <v>50</v>
      </c>
      <c r="O5135" s="1" t="str">
        <f t="shared" si="170"/>
        <v>Stone, Crushed/Broken</v>
      </c>
      <c r="P5135" s="1" t="s">
        <v>51</v>
      </c>
      <c r="S5135" s="1" t="s">
        <v>52</v>
      </c>
      <c r="AB5135" s="1" t="s">
        <v>5013</v>
      </c>
      <c r="AD5135" s="1" t="s">
        <v>54</v>
      </c>
      <c r="AT5135" s="3">
        <f t="shared" si="171"/>
        <v>12.69368186297754</v>
      </c>
    </row>
    <row r="5136" spans="1:46" customFormat="1" hidden="1" x14ac:dyDescent="0.2">
      <c r="A5136">
        <v>10181337</v>
      </c>
      <c r="C5136">
        <v>550490118</v>
      </c>
      <c r="D5136" t="s">
        <v>6581</v>
      </c>
      <c r="E5136">
        <v>42.865609999999997</v>
      </c>
      <c r="F5136">
        <v>-90.194500000000005</v>
      </c>
      <c r="G5136" t="s">
        <v>45</v>
      </c>
      <c r="H5136" t="s">
        <v>46</v>
      </c>
      <c r="I5136" t="s">
        <v>57</v>
      </c>
      <c r="J5136" t="s">
        <v>1378</v>
      </c>
      <c r="K5136" t="s">
        <v>140</v>
      </c>
      <c r="L5136" t="s">
        <v>164</v>
      </c>
      <c r="N5136" t="s">
        <v>163</v>
      </c>
      <c r="O5136" t="str">
        <f t="shared" si="170"/>
        <v>Lead, Zinc</v>
      </c>
      <c r="P5136" t="s">
        <v>51</v>
      </c>
      <c r="S5136" t="s">
        <v>60</v>
      </c>
      <c r="AD5136" t="s">
        <v>54</v>
      </c>
      <c r="AT5136" s="3">
        <f t="shared" si="171"/>
        <v>44.914051410710982</v>
      </c>
    </row>
    <row r="5137" spans="1:46" x14ac:dyDescent="0.2">
      <c r="A5137" s="1">
        <v>10181340</v>
      </c>
      <c r="C5137">
        <v>550110204</v>
      </c>
      <c r="D5137" s="1" t="s">
        <v>9698</v>
      </c>
      <c r="E5137" s="1">
        <v>44.256900000000002</v>
      </c>
      <c r="F5137" s="1">
        <v>-91.854860000000002</v>
      </c>
      <c r="G5137" t="s">
        <v>45</v>
      </c>
      <c r="H5137" t="s">
        <v>46</v>
      </c>
      <c r="I5137" s="1" t="s">
        <v>57</v>
      </c>
      <c r="J5137" s="1" t="s">
        <v>5965</v>
      </c>
      <c r="K5137" t="s">
        <v>49</v>
      </c>
      <c r="L5137" t="s">
        <v>59</v>
      </c>
      <c r="O5137" s="1" t="str">
        <f t="shared" si="170"/>
        <v>Sand and Gravel, Construction</v>
      </c>
      <c r="P5137" s="1" t="s">
        <v>51</v>
      </c>
      <c r="S5137" s="1" t="s">
        <v>144</v>
      </c>
      <c r="AD5137" s="1" t="s">
        <v>54</v>
      </c>
      <c r="AT5137" s="3">
        <f t="shared" si="171"/>
        <v>106.15005159941309</v>
      </c>
    </row>
    <row r="5138" spans="1:46" x14ac:dyDescent="0.2">
      <c r="A5138" s="1">
        <v>10181344</v>
      </c>
      <c r="C5138">
        <v>550330097</v>
      </c>
      <c r="D5138" s="1" t="s">
        <v>9699</v>
      </c>
      <c r="E5138" s="1">
        <v>44.846699999999998</v>
      </c>
      <c r="F5138" s="1">
        <v>-91.657359999999997</v>
      </c>
      <c r="G5138" t="s">
        <v>45</v>
      </c>
      <c r="H5138" t="s">
        <v>46</v>
      </c>
      <c r="I5138" s="1" t="s">
        <v>57</v>
      </c>
      <c r="J5138" s="1" t="s">
        <v>6049</v>
      </c>
      <c r="K5138" t="s">
        <v>49</v>
      </c>
      <c r="L5138" t="s">
        <v>59</v>
      </c>
      <c r="O5138" s="1" t="str">
        <f t="shared" si="170"/>
        <v>Sand and Gravel, Construction</v>
      </c>
      <c r="P5138" s="1" t="s">
        <v>51</v>
      </c>
      <c r="S5138" s="1" t="s">
        <v>144</v>
      </c>
      <c r="AD5138" s="1" t="s">
        <v>54</v>
      </c>
      <c r="AK5138" s="2" t="s">
        <v>6208</v>
      </c>
      <c r="AT5138" s="3">
        <f t="shared" si="171"/>
        <v>124.1056924893474</v>
      </c>
    </row>
    <row r="5139" spans="1:46" x14ac:dyDescent="0.2">
      <c r="A5139" s="1">
        <v>10181345</v>
      </c>
      <c r="C5139">
        <v>550110241</v>
      </c>
      <c r="D5139" s="1" t="s">
        <v>9700</v>
      </c>
      <c r="E5139" s="1">
        <v>44.355600000000003</v>
      </c>
      <c r="F5139" s="1">
        <v>-91.901269999999997</v>
      </c>
      <c r="G5139" t="s">
        <v>45</v>
      </c>
      <c r="H5139" t="s">
        <v>46</v>
      </c>
      <c r="I5139" s="1" t="s">
        <v>57</v>
      </c>
      <c r="J5139" s="1" t="s">
        <v>5965</v>
      </c>
      <c r="K5139" t="s">
        <v>49</v>
      </c>
      <c r="L5139" t="s">
        <v>50</v>
      </c>
      <c r="O5139" s="1" t="str">
        <f t="shared" si="170"/>
        <v>Stone, Crushed/Broken</v>
      </c>
      <c r="P5139" s="1" t="s">
        <v>51</v>
      </c>
      <c r="S5139" s="1" t="s">
        <v>144</v>
      </c>
      <c r="AD5139" s="1" t="s">
        <v>54</v>
      </c>
      <c r="AK5139" s="2" t="s">
        <v>9701</v>
      </c>
      <c r="AT5139" s="3">
        <f t="shared" si="171"/>
        <v>111.55692020905475</v>
      </c>
    </row>
    <row r="5140" spans="1:46" x14ac:dyDescent="0.2">
      <c r="A5140" s="1">
        <v>10181348</v>
      </c>
      <c r="C5140">
        <v>550130064</v>
      </c>
      <c r="D5140" s="1" t="s">
        <v>9702</v>
      </c>
      <c r="E5140" s="1">
        <v>45.95279</v>
      </c>
      <c r="F5140" s="1">
        <v>-92.352990000000005</v>
      </c>
      <c r="G5140" t="s">
        <v>45</v>
      </c>
      <c r="H5140" t="s">
        <v>46</v>
      </c>
      <c r="I5140" s="1" t="s">
        <v>57</v>
      </c>
      <c r="J5140" s="1" t="s">
        <v>3378</v>
      </c>
      <c r="K5140" t="s">
        <v>49</v>
      </c>
      <c r="L5140" t="s">
        <v>59</v>
      </c>
      <c r="O5140" s="1" t="str">
        <f t="shared" si="170"/>
        <v>Sand and Gravel, Construction</v>
      </c>
      <c r="P5140" s="1" t="s">
        <v>51</v>
      </c>
      <c r="S5140" s="1" t="s">
        <v>144</v>
      </c>
      <c r="AD5140" s="1" t="s">
        <v>54</v>
      </c>
      <c r="AT5140" s="3">
        <f t="shared" si="171"/>
        <v>205.06888100551504</v>
      </c>
    </row>
    <row r="5141" spans="1:46" x14ac:dyDescent="0.2">
      <c r="A5141" s="1">
        <v>10181349</v>
      </c>
      <c r="C5141">
        <v>550070022</v>
      </c>
      <c r="D5141" s="1" t="s">
        <v>9703</v>
      </c>
      <c r="E5141" s="1">
        <v>46.907800000000002</v>
      </c>
      <c r="F5141" s="1">
        <v>-90.893240000000006</v>
      </c>
      <c r="G5141" t="s">
        <v>45</v>
      </c>
      <c r="H5141" t="s">
        <v>46</v>
      </c>
      <c r="I5141" s="1" t="s">
        <v>57</v>
      </c>
      <c r="J5141" s="1" t="s">
        <v>2590</v>
      </c>
      <c r="K5141" t="s">
        <v>49</v>
      </c>
      <c r="L5141" t="s">
        <v>59</v>
      </c>
      <c r="O5141" s="1" t="str">
        <f t="shared" si="170"/>
        <v>Sand and Gravel, Construction</v>
      </c>
      <c r="P5141" s="1" t="s">
        <v>51</v>
      </c>
      <c r="S5141" s="1" t="s">
        <v>144</v>
      </c>
      <c r="AD5141" s="1" t="s">
        <v>54</v>
      </c>
      <c r="AT5141" s="3">
        <f t="shared" si="171"/>
        <v>239.43320861719442</v>
      </c>
    </row>
    <row r="5142" spans="1:46" x14ac:dyDescent="0.2">
      <c r="A5142" s="1">
        <v>10181350</v>
      </c>
      <c r="C5142">
        <v>550610033</v>
      </c>
      <c r="D5142" s="1" t="s">
        <v>9704</v>
      </c>
      <c r="E5142" s="1">
        <v>44.648600000000002</v>
      </c>
      <c r="F5142" s="1">
        <v>-87.470309999999998</v>
      </c>
      <c r="G5142" t="s">
        <v>45</v>
      </c>
      <c r="H5142" t="s">
        <v>46</v>
      </c>
      <c r="I5142" s="1" t="s">
        <v>57</v>
      </c>
      <c r="J5142" s="1" t="s">
        <v>6038</v>
      </c>
      <c r="K5142" t="s">
        <v>49</v>
      </c>
      <c r="L5142" t="s">
        <v>59</v>
      </c>
      <c r="O5142" s="1" t="str">
        <f t="shared" si="170"/>
        <v>Sand and Gravel, Construction</v>
      </c>
      <c r="P5142" s="1" t="s">
        <v>51</v>
      </c>
      <c r="S5142" s="1" t="s">
        <v>60</v>
      </c>
      <c r="AD5142" s="1" t="s">
        <v>54</v>
      </c>
      <c r="AT5142" s="3">
        <f t="shared" si="171"/>
        <v>148.53676975667207</v>
      </c>
    </row>
    <row r="5143" spans="1:46" x14ac:dyDescent="0.2">
      <c r="A5143" s="1">
        <v>10181353</v>
      </c>
      <c r="C5143">
        <v>550470013</v>
      </c>
      <c r="D5143" s="1" t="s">
        <v>9705</v>
      </c>
      <c r="E5143" s="1">
        <v>43.678100000000001</v>
      </c>
      <c r="F5143" s="1">
        <v>-89.058970000000002</v>
      </c>
      <c r="G5143" t="s">
        <v>45</v>
      </c>
      <c r="H5143" t="s">
        <v>46</v>
      </c>
      <c r="I5143" s="1" t="s">
        <v>57</v>
      </c>
      <c r="J5143" s="1" t="s">
        <v>6079</v>
      </c>
      <c r="K5143" t="s">
        <v>49</v>
      </c>
      <c r="L5143" t="s">
        <v>59</v>
      </c>
      <c r="O5143" s="1" t="str">
        <f t="shared" si="170"/>
        <v>Sand and Gravel, Construction</v>
      </c>
      <c r="P5143" s="1" t="s">
        <v>51</v>
      </c>
      <c r="S5143" s="1" t="s">
        <v>52</v>
      </c>
      <c r="AB5143" s="1" t="s">
        <v>9706</v>
      </c>
      <c r="AD5143" s="1" t="s">
        <v>54</v>
      </c>
      <c r="AT5143" s="3">
        <f t="shared" si="171"/>
        <v>48.67426635480512</v>
      </c>
    </row>
    <row r="5144" spans="1:46" x14ac:dyDescent="0.2">
      <c r="A5144" s="1">
        <v>10181354</v>
      </c>
      <c r="C5144">
        <v>550110243</v>
      </c>
      <c r="D5144" s="1" t="s">
        <v>9707</v>
      </c>
      <c r="E5144" s="1">
        <v>44.361400000000003</v>
      </c>
      <c r="F5144" s="1">
        <v>-91.875470000000007</v>
      </c>
      <c r="G5144" t="s">
        <v>45</v>
      </c>
      <c r="H5144" t="s">
        <v>46</v>
      </c>
      <c r="I5144" s="1" t="s">
        <v>57</v>
      </c>
      <c r="J5144" s="1" t="s">
        <v>5965</v>
      </c>
      <c r="K5144" t="s">
        <v>49</v>
      </c>
      <c r="L5144" t="s">
        <v>50</v>
      </c>
      <c r="O5144" s="1" t="str">
        <f t="shared" si="170"/>
        <v>Stone, Crushed/Broken</v>
      </c>
      <c r="P5144" s="1" t="s">
        <v>51</v>
      </c>
      <c r="S5144" s="1" t="s">
        <v>60</v>
      </c>
      <c r="AD5144" s="1" t="s">
        <v>54</v>
      </c>
      <c r="AK5144" s="2" t="s">
        <v>5989</v>
      </c>
      <c r="AT5144" s="3">
        <f t="shared" si="171"/>
        <v>110.68144265515876</v>
      </c>
    </row>
    <row r="5145" spans="1:46" x14ac:dyDescent="0.2">
      <c r="A5145" s="1">
        <v>10181356</v>
      </c>
      <c r="C5145">
        <v>550410106</v>
      </c>
      <c r="D5145" s="1" t="s">
        <v>9708</v>
      </c>
      <c r="E5145" s="1">
        <v>45.59</v>
      </c>
      <c r="F5145" s="1">
        <v>-88.874260000000007</v>
      </c>
      <c r="G5145" t="s">
        <v>45</v>
      </c>
      <c r="H5145" t="s">
        <v>46</v>
      </c>
      <c r="I5145" s="1" t="s">
        <v>57</v>
      </c>
      <c r="J5145" s="1" t="s">
        <v>2107</v>
      </c>
      <c r="K5145" t="s">
        <v>49</v>
      </c>
      <c r="L5145" t="s">
        <v>59</v>
      </c>
      <c r="O5145" s="1" t="str">
        <f t="shared" ref="O5145:O5208" si="172">CONCATENATE(L5145,IF(M5145=0,"",CONCATENATE(", ",M5145)),IF(N5145=0,"",CONCATENATE(", ",N5145)))</f>
        <v>Sand and Gravel, Construction</v>
      </c>
      <c r="P5145" s="1" t="s">
        <v>51</v>
      </c>
      <c r="S5145" s="1" t="s">
        <v>144</v>
      </c>
      <c r="AD5145" s="1" t="s">
        <v>54</v>
      </c>
      <c r="AT5145" s="3">
        <f t="shared" si="171"/>
        <v>154.67519557782279</v>
      </c>
    </row>
    <row r="5146" spans="1:46" x14ac:dyDescent="0.2">
      <c r="A5146" s="1">
        <v>10181358</v>
      </c>
      <c r="C5146">
        <v>550050113</v>
      </c>
      <c r="D5146" s="1" t="s">
        <v>9709</v>
      </c>
      <c r="E5146" s="1">
        <v>45.528289999999998</v>
      </c>
      <c r="F5146" s="1">
        <v>-91.705460000000002</v>
      </c>
      <c r="G5146" t="s">
        <v>45</v>
      </c>
      <c r="H5146" t="s">
        <v>46</v>
      </c>
      <c r="I5146" s="1" t="s">
        <v>57</v>
      </c>
      <c r="J5146" s="1" t="s">
        <v>5978</v>
      </c>
      <c r="K5146" t="s">
        <v>49</v>
      </c>
      <c r="L5146" t="s">
        <v>59</v>
      </c>
      <c r="O5146" s="1" t="str">
        <f t="shared" si="172"/>
        <v>Sand and Gravel, Construction</v>
      </c>
      <c r="P5146" s="1" t="s">
        <v>51</v>
      </c>
      <c r="S5146" s="1" t="s">
        <v>60</v>
      </c>
      <c r="AD5146" s="1" t="s">
        <v>54</v>
      </c>
      <c r="AT5146" s="3">
        <f t="shared" si="171"/>
        <v>163.39162532840695</v>
      </c>
    </row>
    <row r="5147" spans="1:46" customFormat="1" hidden="1" x14ac:dyDescent="0.2">
      <c r="A5147">
        <v>10181360</v>
      </c>
      <c r="C5147">
        <v>550650206</v>
      </c>
      <c r="D5147" t="s">
        <v>9710</v>
      </c>
      <c r="E5147">
        <v>42.519210000000001</v>
      </c>
      <c r="F5147">
        <v>-90.290409999999994</v>
      </c>
      <c r="G5147" t="s">
        <v>45</v>
      </c>
      <c r="H5147" t="s">
        <v>46</v>
      </c>
      <c r="I5147" t="s">
        <v>57</v>
      </c>
      <c r="J5147" t="s">
        <v>252</v>
      </c>
      <c r="K5147" t="s">
        <v>140</v>
      </c>
      <c r="L5147" t="s">
        <v>164</v>
      </c>
      <c r="O5147" t="str">
        <f t="shared" si="172"/>
        <v>Lead</v>
      </c>
      <c r="P5147" t="s">
        <v>51</v>
      </c>
      <c r="S5147" t="s">
        <v>60</v>
      </c>
      <c r="AD5147" t="s">
        <v>54</v>
      </c>
      <c r="AT5147" s="3">
        <f t="shared" si="171"/>
        <v>69.336134313444802</v>
      </c>
    </row>
    <row r="5148" spans="1:46" x14ac:dyDescent="0.2">
      <c r="A5148" s="1">
        <v>10181368</v>
      </c>
      <c r="C5148">
        <v>551270017</v>
      </c>
      <c r="D5148" s="1" t="s">
        <v>9711</v>
      </c>
      <c r="E5148" s="1">
        <v>42.645809999999997</v>
      </c>
      <c r="F5148" s="1">
        <v>-88.704449999999994</v>
      </c>
      <c r="G5148" t="s">
        <v>45</v>
      </c>
      <c r="H5148" t="s">
        <v>46</v>
      </c>
      <c r="I5148" s="1" t="s">
        <v>57</v>
      </c>
      <c r="J5148" s="1" t="s">
        <v>99</v>
      </c>
      <c r="K5148" t="s">
        <v>49</v>
      </c>
      <c r="L5148" t="s">
        <v>59</v>
      </c>
      <c r="O5148" s="1" t="str">
        <f t="shared" si="172"/>
        <v>Sand and Gravel, Construction</v>
      </c>
      <c r="P5148" s="1" t="s">
        <v>51</v>
      </c>
      <c r="S5148" s="1" t="s">
        <v>52</v>
      </c>
      <c r="AB5148" s="1" t="s">
        <v>9712</v>
      </c>
      <c r="AD5148" s="1" t="s">
        <v>54</v>
      </c>
      <c r="AT5148" s="3">
        <f t="shared" si="171"/>
        <v>88.08239712980901</v>
      </c>
    </row>
    <row r="5149" spans="1:46" x14ac:dyDescent="0.2">
      <c r="A5149" s="1">
        <v>10181373</v>
      </c>
      <c r="C5149">
        <v>551210227</v>
      </c>
      <c r="D5149" s="1" t="s">
        <v>9713</v>
      </c>
      <c r="E5149" s="1">
        <v>44.365000000000002</v>
      </c>
      <c r="F5149" s="1">
        <v>-91.510149999999996</v>
      </c>
      <c r="G5149" t="s">
        <v>45</v>
      </c>
      <c r="H5149" t="s">
        <v>46</v>
      </c>
      <c r="I5149" s="1" t="s">
        <v>57</v>
      </c>
      <c r="J5149" s="1" t="s">
        <v>5981</v>
      </c>
      <c r="K5149" t="s">
        <v>49</v>
      </c>
      <c r="L5149" t="s">
        <v>50</v>
      </c>
      <c r="O5149" s="1" t="str">
        <f t="shared" si="172"/>
        <v>Stone, Crushed/Broken</v>
      </c>
      <c r="P5149" s="1" t="s">
        <v>51</v>
      </c>
      <c r="S5149" s="1" t="s">
        <v>144</v>
      </c>
      <c r="AD5149" s="1" t="s">
        <v>54</v>
      </c>
      <c r="AK5149" s="2" t="s">
        <v>5989</v>
      </c>
      <c r="AT5149" s="3">
        <f t="shared" si="171"/>
        <v>96.008956090913145</v>
      </c>
    </row>
    <row r="5150" spans="1:46" x14ac:dyDescent="0.2">
      <c r="A5150" s="1">
        <v>10181375</v>
      </c>
      <c r="C5150">
        <v>551230017</v>
      </c>
      <c r="D5150" s="1" t="s">
        <v>9714</v>
      </c>
      <c r="E5150" s="1">
        <v>43.58</v>
      </c>
      <c r="F5150" s="1">
        <v>-90.341210000000004</v>
      </c>
      <c r="G5150" t="s">
        <v>45</v>
      </c>
      <c r="H5150" t="s">
        <v>46</v>
      </c>
      <c r="I5150" s="1" t="s">
        <v>57</v>
      </c>
      <c r="J5150" s="1" t="s">
        <v>4280</v>
      </c>
      <c r="K5150" t="s">
        <v>49</v>
      </c>
      <c r="L5150" t="s">
        <v>50</v>
      </c>
      <c r="O5150" s="1" t="str">
        <f t="shared" si="172"/>
        <v>Stone, Crushed/Broken</v>
      </c>
      <c r="P5150" s="1" t="s">
        <v>51</v>
      </c>
      <c r="S5150" s="1" t="s">
        <v>60</v>
      </c>
      <c r="AB5150" s="1" t="s">
        <v>5013</v>
      </c>
      <c r="AD5150" s="1" t="s">
        <v>54</v>
      </c>
      <c r="AT5150" s="3">
        <f t="shared" si="171"/>
        <v>17.96125901643493</v>
      </c>
    </row>
    <row r="5151" spans="1:46" x14ac:dyDescent="0.2">
      <c r="A5151" s="1">
        <v>10181378</v>
      </c>
      <c r="C5151">
        <v>551210142</v>
      </c>
      <c r="D5151" s="1" t="s">
        <v>9715</v>
      </c>
      <c r="E5151" s="1">
        <v>44.378900000000002</v>
      </c>
      <c r="F5151" s="1">
        <v>-91.307649999999995</v>
      </c>
      <c r="G5151" t="s">
        <v>45</v>
      </c>
      <c r="H5151" t="s">
        <v>46</v>
      </c>
      <c r="I5151" s="1" t="s">
        <v>57</v>
      </c>
      <c r="J5151" s="1" t="s">
        <v>5981</v>
      </c>
      <c r="K5151" t="s">
        <v>49</v>
      </c>
      <c r="L5151" t="s">
        <v>50</v>
      </c>
      <c r="O5151" s="1" t="str">
        <f t="shared" si="172"/>
        <v>Stone, Crushed/Broken</v>
      </c>
      <c r="P5151" s="1" t="s">
        <v>51</v>
      </c>
      <c r="S5151" s="1" t="s">
        <v>60</v>
      </c>
      <c r="AD5151" s="1" t="s">
        <v>54</v>
      </c>
      <c r="AK5151" s="2" t="s">
        <v>8190</v>
      </c>
      <c r="AT5151" s="3">
        <f t="shared" si="171"/>
        <v>88.993654284339357</v>
      </c>
    </row>
    <row r="5152" spans="1:46" x14ac:dyDescent="0.2">
      <c r="A5152" s="1">
        <v>10181385</v>
      </c>
      <c r="C5152">
        <v>551190102</v>
      </c>
      <c r="D5152" s="1" t="s">
        <v>6423</v>
      </c>
      <c r="E5152" s="1">
        <v>45.062800000000003</v>
      </c>
      <c r="F5152" s="1">
        <v>-90.56232</v>
      </c>
      <c r="G5152" t="s">
        <v>45</v>
      </c>
      <c r="H5152" t="s">
        <v>46</v>
      </c>
      <c r="I5152" s="1" t="s">
        <v>57</v>
      </c>
      <c r="J5152" s="1" t="s">
        <v>2086</v>
      </c>
      <c r="K5152" t="s">
        <v>49</v>
      </c>
      <c r="L5152" t="s">
        <v>59</v>
      </c>
      <c r="O5152" s="1" t="str">
        <f t="shared" si="172"/>
        <v>Sand and Gravel, Construction</v>
      </c>
      <c r="P5152" s="1" t="s">
        <v>51</v>
      </c>
      <c r="S5152" s="1" t="s">
        <v>60</v>
      </c>
      <c r="AD5152" s="1" t="s">
        <v>54</v>
      </c>
      <c r="AT5152" s="3">
        <f t="shared" si="171"/>
        <v>111.50322861975847</v>
      </c>
    </row>
    <row r="5153" spans="1:46" x14ac:dyDescent="0.2">
      <c r="A5153" s="1">
        <v>10181390</v>
      </c>
      <c r="C5153">
        <v>551210133</v>
      </c>
      <c r="D5153" s="1" t="s">
        <v>9716</v>
      </c>
      <c r="E5153" s="1">
        <v>44.415599999999998</v>
      </c>
      <c r="F5153" s="1">
        <v>-91.521550000000005</v>
      </c>
      <c r="G5153" t="s">
        <v>45</v>
      </c>
      <c r="H5153" t="s">
        <v>46</v>
      </c>
      <c r="I5153" s="1" t="s">
        <v>57</v>
      </c>
      <c r="J5153" s="1" t="s">
        <v>5981</v>
      </c>
      <c r="K5153" t="s">
        <v>49</v>
      </c>
      <c r="L5153" t="s">
        <v>50</v>
      </c>
      <c r="O5153" s="1" t="str">
        <f t="shared" si="172"/>
        <v>Stone, Crushed/Broken</v>
      </c>
      <c r="P5153" s="1" t="s">
        <v>51</v>
      </c>
      <c r="S5153" s="1" t="s">
        <v>144</v>
      </c>
      <c r="AD5153" s="1" t="s">
        <v>54</v>
      </c>
      <c r="AT5153" s="3">
        <f t="shared" si="171"/>
        <v>98.633008760428581</v>
      </c>
    </row>
    <row r="5154" spans="1:46" x14ac:dyDescent="0.2">
      <c r="A5154" s="1">
        <v>10181405</v>
      </c>
      <c r="C5154">
        <v>551210295</v>
      </c>
      <c r="D5154" s="1" t="s">
        <v>9717</v>
      </c>
      <c r="E5154" s="1">
        <v>44.327199999999998</v>
      </c>
      <c r="F5154" s="1">
        <v>-91.368250000000003</v>
      </c>
      <c r="G5154" t="s">
        <v>45</v>
      </c>
      <c r="H5154" t="s">
        <v>46</v>
      </c>
      <c r="I5154" s="1" t="s">
        <v>57</v>
      </c>
      <c r="J5154" s="1" t="s">
        <v>5981</v>
      </c>
      <c r="K5154" t="s">
        <v>49</v>
      </c>
      <c r="L5154" t="s">
        <v>50</v>
      </c>
      <c r="O5154" s="1" t="str">
        <f t="shared" si="172"/>
        <v>Stone, Crushed/Broken</v>
      </c>
      <c r="P5154" s="1" t="s">
        <v>51</v>
      </c>
      <c r="S5154" s="1" t="s">
        <v>144</v>
      </c>
      <c r="AD5154" s="1" t="s">
        <v>54</v>
      </c>
      <c r="AK5154" s="2" t="s">
        <v>5989</v>
      </c>
      <c r="AT5154" s="3">
        <f t="shared" si="171"/>
        <v>88.905573984835854</v>
      </c>
    </row>
    <row r="5155" spans="1:46" x14ac:dyDescent="0.2">
      <c r="A5155" s="1">
        <v>10181408</v>
      </c>
      <c r="C5155">
        <v>551290031</v>
      </c>
      <c r="D5155" s="1" t="s">
        <v>9718</v>
      </c>
      <c r="E5155" s="1">
        <v>46.048589999999997</v>
      </c>
      <c r="F5155" s="1">
        <v>-91.827969999999993</v>
      </c>
      <c r="G5155" t="s">
        <v>45</v>
      </c>
      <c r="H5155" t="s">
        <v>46</v>
      </c>
      <c r="I5155" s="1" t="s">
        <v>57</v>
      </c>
      <c r="J5155" s="1" t="s">
        <v>2172</v>
      </c>
      <c r="K5155" t="s">
        <v>49</v>
      </c>
      <c r="L5155" t="s">
        <v>59</v>
      </c>
      <c r="O5155" s="1" t="str">
        <f t="shared" si="172"/>
        <v>Sand and Gravel, Construction</v>
      </c>
      <c r="P5155" s="1" t="s">
        <v>51</v>
      </c>
      <c r="S5155" s="1" t="s">
        <v>144</v>
      </c>
      <c r="AD5155" s="1" t="s">
        <v>54</v>
      </c>
      <c r="AT5155" s="3">
        <f t="shared" si="171"/>
        <v>197.58803178762139</v>
      </c>
    </row>
    <row r="5156" spans="1:46" x14ac:dyDescent="0.2">
      <c r="A5156" s="1">
        <v>10181414</v>
      </c>
      <c r="C5156">
        <v>551210117</v>
      </c>
      <c r="D5156" s="1" t="s">
        <v>9719</v>
      </c>
      <c r="E5156" s="1">
        <v>44.191400000000002</v>
      </c>
      <c r="F5156" s="1">
        <v>-91.204539999999994</v>
      </c>
      <c r="G5156" t="s">
        <v>45</v>
      </c>
      <c r="H5156" t="s">
        <v>46</v>
      </c>
      <c r="I5156" s="1" t="s">
        <v>57</v>
      </c>
      <c r="J5156" s="1" t="s">
        <v>5981</v>
      </c>
      <c r="K5156" t="s">
        <v>49</v>
      </c>
      <c r="L5156" t="s">
        <v>50</v>
      </c>
      <c r="O5156" s="1" t="str">
        <f t="shared" si="172"/>
        <v>Stone, Crushed/Broken</v>
      </c>
      <c r="P5156" s="1" t="s">
        <v>51</v>
      </c>
      <c r="S5156" s="1" t="s">
        <v>60</v>
      </c>
      <c r="AD5156" s="1" t="s">
        <v>54</v>
      </c>
      <c r="AT5156" s="3">
        <f t="shared" si="171"/>
        <v>76.711216056387102</v>
      </c>
    </row>
    <row r="5157" spans="1:46" ht="25.5" x14ac:dyDescent="0.2">
      <c r="A5157" s="1">
        <v>10181424</v>
      </c>
      <c r="C5157">
        <v>551130046</v>
      </c>
      <c r="D5157" s="1" t="s">
        <v>9720</v>
      </c>
      <c r="E5157" s="1">
        <v>45.956690000000002</v>
      </c>
      <c r="F5157" s="1">
        <v>-91.094539999999995</v>
      </c>
      <c r="G5157" t="s">
        <v>45</v>
      </c>
      <c r="H5157" t="s">
        <v>46</v>
      </c>
      <c r="I5157" s="1" t="s">
        <v>57</v>
      </c>
      <c r="J5157" s="1" t="s">
        <v>4875</v>
      </c>
      <c r="K5157" t="s">
        <v>49</v>
      </c>
      <c r="L5157" t="s">
        <v>59</v>
      </c>
      <c r="O5157" s="1" t="str">
        <f t="shared" si="172"/>
        <v>Sand and Gravel, Construction</v>
      </c>
      <c r="P5157" s="1" t="s">
        <v>51</v>
      </c>
      <c r="S5157" s="1" t="s">
        <v>60</v>
      </c>
      <c r="AD5157" s="1" t="s">
        <v>54</v>
      </c>
      <c r="AK5157" s="2" t="s">
        <v>6625</v>
      </c>
      <c r="AT5157" s="3">
        <f t="shared" si="171"/>
        <v>178.03616318697422</v>
      </c>
    </row>
    <row r="5158" spans="1:46" x14ac:dyDescent="0.2">
      <c r="A5158" s="1">
        <v>10181427</v>
      </c>
      <c r="C5158">
        <v>551210247</v>
      </c>
      <c r="D5158" s="1" t="s">
        <v>9721</v>
      </c>
      <c r="E5158" s="1">
        <v>44.198300000000003</v>
      </c>
      <c r="F5158" s="1">
        <v>-91.476249999999993</v>
      </c>
      <c r="G5158" t="s">
        <v>45</v>
      </c>
      <c r="H5158" t="s">
        <v>46</v>
      </c>
      <c r="I5158" s="1" t="s">
        <v>57</v>
      </c>
      <c r="J5158" s="1" t="s">
        <v>5981</v>
      </c>
      <c r="K5158" t="s">
        <v>49</v>
      </c>
      <c r="L5158" t="s">
        <v>50</v>
      </c>
      <c r="O5158" s="1" t="str">
        <f t="shared" si="172"/>
        <v>Stone, Crushed/Broken</v>
      </c>
      <c r="P5158" s="1" t="s">
        <v>51</v>
      </c>
      <c r="S5158" s="1" t="s">
        <v>60</v>
      </c>
      <c r="AD5158" s="1" t="s">
        <v>54</v>
      </c>
      <c r="AT5158" s="3">
        <f t="shared" si="171"/>
        <v>87.967447160671298</v>
      </c>
    </row>
    <row r="5159" spans="1:46" x14ac:dyDescent="0.2">
      <c r="A5159" s="1">
        <v>10181430</v>
      </c>
      <c r="C5159">
        <v>551210110</v>
      </c>
      <c r="D5159" s="1" t="s">
        <v>9722</v>
      </c>
      <c r="E5159" s="1">
        <v>44.068300000000001</v>
      </c>
      <c r="F5159" s="1">
        <v>-91.323250000000002</v>
      </c>
      <c r="G5159" t="s">
        <v>45</v>
      </c>
      <c r="H5159" t="s">
        <v>46</v>
      </c>
      <c r="I5159" s="1" t="s">
        <v>57</v>
      </c>
      <c r="J5159" s="1" t="s">
        <v>5981</v>
      </c>
      <c r="K5159" t="s">
        <v>49</v>
      </c>
      <c r="L5159" t="s">
        <v>50</v>
      </c>
      <c r="O5159" s="1" t="str">
        <f t="shared" si="172"/>
        <v>Stone, Crushed/Broken</v>
      </c>
      <c r="P5159" s="1" t="s">
        <v>51</v>
      </c>
      <c r="S5159" s="1" t="s">
        <v>60</v>
      </c>
      <c r="AD5159" s="1" t="s">
        <v>54</v>
      </c>
      <c r="AT5159" s="3">
        <f t="shared" si="171"/>
        <v>76.801131107310226</v>
      </c>
    </row>
    <row r="5160" spans="1:46" x14ac:dyDescent="0.2">
      <c r="A5160" s="1">
        <v>10181436</v>
      </c>
      <c r="C5160">
        <v>551250127</v>
      </c>
      <c r="D5160" s="1" t="s">
        <v>9723</v>
      </c>
      <c r="E5160" s="1">
        <v>45.916699999999999</v>
      </c>
      <c r="F5160" s="1">
        <v>-89.472279999999998</v>
      </c>
      <c r="G5160" t="s">
        <v>45</v>
      </c>
      <c r="H5160" t="s">
        <v>46</v>
      </c>
      <c r="I5160" s="1" t="s">
        <v>57</v>
      </c>
      <c r="J5160" s="1" t="s">
        <v>2224</v>
      </c>
      <c r="K5160" t="s">
        <v>49</v>
      </c>
      <c r="L5160" t="s">
        <v>59</v>
      </c>
      <c r="O5160" s="1" t="str">
        <f t="shared" si="172"/>
        <v>Sand and Gravel, Construction</v>
      </c>
      <c r="P5160" s="1" t="s">
        <v>51</v>
      </c>
      <c r="S5160" s="1" t="s">
        <v>52</v>
      </c>
      <c r="AD5160" s="1" t="s">
        <v>54</v>
      </c>
      <c r="AT5160" s="3">
        <f t="shared" si="171"/>
        <v>168.97540935112582</v>
      </c>
    </row>
    <row r="5161" spans="1:46" x14ac:dyDescent="0.2">
      <c r="A5161" s="1">
        <v>10181451</v>
      </c>
      <c r="C5161">
        <v>551210237</v>
      </c>
      <c r="D5161" s="1" t="s">
        <v>9724</v>
      </c>
      <c r="E5161" s="1">
        <v>44.243899999999996</v>
      </c>
      <c r="F5161" s="1">
        <v>-91.415750000000003</v>
      </c>
      <c r="G5161" t="s">
        <v>45</v>
      </c>
      <c r="H5161" t="s">
        <v>46</v>
      </c>
      <c r="I5161" s="1" t="s">
        <v>57</v>
      </c>
      <c r="J5161" s="1" t="s">
        <v>5981</v>
      </c>
      <c r="K5161" t="s">
        <v>49</v>
      </c>
      <c r="L5161" t="s">
        <v>50</v>
      </c>
      <c r="O5161" s="1" t="str">
        <f t="shared" si="172"/>
        <v>Stone, Crushed/Broken</v>
      </c>
      <c r="P5161" s="1" t="s">
        <v>51</v>
      </c>
      <c r="S5161" s="1" t="s">
        <v>60</v>
      </c>
      <c r="AD5161" s="1" t="s">
        <v>54</v>
      </c>
      <c r="AT5161" s="3">
        <f t="shared" si="171"/>
        <v>87.258368431825247</v>
      </c>
    </row>
    <row r="5162" spans="1:46" x14ac:dyDescent="0.2">
      <c r="A5162" s="1">
        <v>10181452</v>
      </c>
      <c r="C5162">
        <v>551190034</v>
      </c>
      <c r="D5162" s="1" t="s">
        <v>9725</v>
      </c>
      <c r="E5162" s="1">
        <v>45.1633</v>
      </c>
      <c r="F5162" s="1">
        <v>-90.058700000000002</v>
      </c>
      <c r="G5162" t="s">
        <v>45</v>
      </c>
      <c r="H5162" t="s">
        <v>46</v>
      </c>
      <c r="I5162" s="1" t="s">
        <v>57</v>
      </c>
      <c r="J5162" s="1" t="s">
        <v>2086</v>
      </c>
      <c r="K5162" t="s">
        <v>49</v>
      </c>
      <c r="L5162" t="s">
        <v>59</v>
      </c>
      <c r="O5162" s="1" t="str">
        <f t="shared" si="172"/>
        <v>Sand and Gravel, Construction</v>
      </c>
      <c r="P5162" s="1" t="s">
        <v>51</v>
      </c>
      <c r="S5162" s="1" t="s">
        <v>144</v>
      </c>
      <c r="AD5162" s="1" t="s">
        <v>54</v>
      </c>
      <c r="AK5162" s="2" t="s">
        <v>6042</v>
      </c>
      <c r="AT5162" s="3">
        <f t="shared" si="171"/>
        <v>114.95949286384534</v>
      </c>
    </row>
    <row r="5163" spans="1:46" x14ac:dyDescent="0.2">
      <c r="A5163" s="1">
        <v>10181458</v>
      </c>
      <c r="C5163">
        <v>551210045</v>
      </c>
      <c r="D5163" s="1" t="s">
        <v>9726</v>
      </c>
      <c r="E5163" s="1">
        <v>44.535600000000002</v>
      </c>
      <c r="F5163" s="1">
        <v>-91.205439999999996</v>
      </c>
      <c r="G5163" t="s">
        <v>45</v>
      </c>
      <c r="H5163" t="s">
        <v>46</v>
      </c>
      <c r="I5163" s="1" t="s">
        <v>57</v>
      </c>
      <c r="J5163" s="1" t="s">
        <v>5981</v>
      </c>
      <c r="K5163" t="s">
        <v>49</v>
      </c>
      <c r="L5163" t="s">
        <v>50</v>
      </c>
      <c r="O5163" s="1" t="str">
        <f t="shared" si="172"/>
        <v>Stone, Crushed/Broken</v>
      </c>
      <c r="P5163" s="1" t="s">
        <v>51</v>
      </c>
      <c r="S5163" s="1" t="s">
        <v>60</v>
      </c>
      <c r="AD5163" s="1" t="s">
        <v>54</v>
      </c>
      <c r="AK5163" s="2" t="s">
        <v>5989</v>
      </c>
      <c r="AT5163" s="3">
        <f t="shared" si="171"/>
        <v>93.309829502909139</v>
      </c>
    </row>
    <row r="5164" spans="1:46" x14ac:dyDescent="0.2">
      <c r="A5164" s="1">
        <v>10181459</v>
      </c>
      <c r="C5164">
        <v>551090206</v>
      </c>
      <c r="D5164" s="1" t="s">
        <v>9727</v>
      </c>
      <c r="E5164" s="1">
        <v>44.945790000000002</v>
      </c>
      <c r="F5164" s="1">
        <v>-92.725200000000001</v>
      </c>
      <c r="G5164" t="s">
        <v>45</v>
      </c>
      <c r="H5164" t="s">
        <v>46</v>
      </c>
      <c r="I5164" s="1" t="s">
        <v>57</v>
      </c>
      <c r="J5164" s="1" t="s">
        <v>5991</v>
      </c>
      <c r="K5164" t="s">
        <v>49</v>
      </c>
      <c r="L5164" t="s">
        <v>59</v>
      </c>
      <c r="O5164" s="1" t="str">
        <f t="shared" si="172"/>
        <v>Sand and Gravel, Construction</v>
      </c>
      <c r="P5164" s="1" t="s">
        <v>51</v>
      </c>
      <c r="S5164" s="1" t="s">
        <v>52</v>
      </c>
      <c r="AD5164" s="1" t="s">
        <v>54</v>
      </c>
      <c r="AT5164" s="3">
        <f t="shared" si="171"/>
        <v>167.87334387688998</v>
      </c>
    </row>
    <row r="5165" spans="1:46" x14ac:dyDescent="0.2">
      <c r="A5165" s="1">
        <v>10181461</v>
      </c>
      <c r="C5165">
        <v>551290100</v>
      </c>
      <c r="D5165" s="1" t="s">
        <v>9728</v>
      </c>
      <c r="E5165" s="1">
        <v>45.697189999999999</v>
      </c>
      <c r="F5165" s="1">
        <v>-91.869870000000006</v>
      </c>
      <c r="G5165" t="s">
        <v>45</v>
      </c>
      <c r="H5165" t="s">
        <v>46</v>
      </c>
      <c r="I5165" s="1" t="s">
        <v>57</v>
      </c>
      <c r="J5165" s="1" t="s">
        <v>2172</v>
      </c>
      <c r="K5165" t="s">
        <v>49</v>
      </c>
      <c r="L5165" t="s">
        <v>59</v>
      </c>
      <c r="O5165" s="1" t="str">
        <f t="shared" si="172"/>
        <v>Sand and Gravel, Construction</v>
      </c>
      <c r="P5165" s="1" t="s">
        <v>51</v>
      </c>
      <c r="S5165" s="1" t="s">
        <v>144</v>
      </c>
      <c r="AD5165" s="1" t="s">
        <v>54</v>
      </c>
      <c r="AK5165" s="2" t="s">
        <v>6042</v>
      </c>
      <c r="AT5165" s="3">
        <f t="shared" si="171"/>
        <v>177.49606491105638</v>
      </c>
    </row>
    <row r="5166" spans="1:46" x14ac:dyDescent="0.2">
      <c r="A5166" s="1">
        <v>10181462</v>
      </c>
      <c r="C5166">
        <v>551230015</v>
      </c>
      <c r="D5166" s="1" t="s">
        <v>9729</v>
      </c>
      <c r="E5166" s="1">
        <v>43.603299999999997</v>
      </c>
      <c r="F5166" s="1">
        <v>-90.721220000000002</v>
      </c>
      <c r="G5166" t="s">
        <v>45</v>
      </c>
      <c r="H5166" t="s">
        <v>46</v>
      </c>
      <c r="I5166" s="1" t="s">
        <v>57</v>
      </c>
      <c r="J5166" s="1" t="s">
        <v>4280</v>
      </c>
      <c r="K5166" t="s">
        <v>49</v>
      </c>
      <c r="L5166" t="s">
        <v>50</v>
      </c>
      <c r="O5166" s="1" t="str">
        <f t="shared" si="172"/>
        <v>Stone, Crushed/Broken</v>
      </c>
      <c r="P5166" s="1" t="s">
        <v>51</v>
      </c>
      <c r="S5166" s="1" t="s">
        <v>60</v>
      </c>
      <c r="AB5166" s="1" t="s">
        <v>5013</v>
      </c>
      <c r="AD5166" s="1" t="s">
        <v>54</v>
      </c>
      <c r="AT5166" s="3">
        <f t="shared" si="171"/>
        <v>36.813911209745996</v>
      </c>
    </row>
    <row r="5167" spans="1:46" x14ac:dyDescent="0.2">
      <c r="A5167" s="1">
        <v>10181463</v>
      </c>
      <c r="C5167">
        <v>551090207</v>
      </c>
      <c r="D5167" s="1" t="s">
        <v>9730</v>
      </c>
      <c r="E5167" s="1">
        <v>45.066690000000001</v>
      </c>
      <c r="F5167" s="1">
        <v>-92.166880000000006</v>
      </c>
      <c r="G5167" t="s">
        <v>45</v>
      </c>
      <c r="H5167" t="s">
        <v>46</v>
      </c>
      <c r="I5167" s="1" t="s">
        <v>57</v>
      </c>
      <c r="J5167" s="1" t="s">
        <v>5991</v>
      </c>
      <c r="K5167" t="s">
        <v>49</v>
      </c>
      <c r="L5167" t="s">
        <v>50</v>
      </c>
      <c r="O5167" s="1" t="str">
        <f t="shared" si="172"/>
        <v>Stone, Crushed/Broken</v>
      </c>
      <c r="P5167" s="1" t="s">
        <v>51</v>
      </c>
      <c r="S5167" s="1" t="s">
        <v>52</v>
      </c>
      <c r="AD5167" s="1" t="s">
        <v>54</v>
      </c>
      <c r="AT5167" s="3">
        <f t="shared" si="171"/>
        <v>152.32226026998168</v>
      </c>
    </row>
    <row r="5168" spans="1:46" x14ac:dyDescent="0.2">
      <c r="A5168" s="1">
        <v>10181467</v>
      </c>
      <c r="C5168">
        <v>551250119</v>
      </c>
      <c r="D5168" s="1" t="s">
        <v>9731</v>
      </c>
      <c r="E5168" s="1">
        <v>45.9589</v>
      </c>
      <c r="F5168" s="1">
        <v>-89.050870000000003</v>
      </c>
      <c r="G5168" t="s">
        <v>45</v>
      </c>
      <c r="H5168" t="s">
        <v>46</v>
      </c>
      <c r="I5168" s="1" t="s">
        <v>57</v>
      </c>
      <c r="J5168" s="1" t="s">
        <v>2224</v>
      </c>
      <c r="K5168" t="s">
        <v>49</v>
      </c>
      <c r="L5168" t="s">
        <v>59</v>
      </c>
      <c r="O5168" s="1" t="str">
        <f t="shared" si="172"/>
        <v>Sand and Gravel, Construction</v>
      </c>
      <c r="P5168" s="1" t="s">
        <v>51</v>
      </c>
      <c r="S5168" s="1" t="s">
        <v>144</v>
      </c>
      <c r="AD5168" s="1" t="s">
        <v>54</v>
      </c>
      <c r="AK5168" s="2" t="s">
        <v>9732</v>
      </c>
      <c r="AT5168" s="3">
        <f t="shared" si="171"/>
        <v>176.16199544363749</v>
      </c>
    </row>
    <row r="5169" spans="1:46" x14ac:dyDescent="0.2">
      <c r="A5169" s="1">
        <v>10181478</v>
      </c>
      <c r="C5169">
        <v>551250061</v>
      </c>
      <c r="D5169" s="1" t="s">
        <v>9733</v>
      </c>
      <c r="E5169" s="1">
        <v>45.933100000000003</v>
      </c>
      <c r="F5169" s="1">
        <v>-89.228679999999997</v>
      </c>
      <c r="G5169" t="s">
        <v>45</v>
      </c>
      <c r="H5169" t="s">
        <v>46</v>
      </c>
      <c r="I5169" s="1" t="s">
        <v>57</v>
      </c>
      <c r="J5169" s="1" t="s">
        <v>2224</v>
      </c>
      <c r="K5169" t="s">
        <v>49</v>
      </c>
      <c r="L5169" t="s">
        <v>59</v>
      </c>
      <c r="O5169" s="1" t="str">
        <f t="shared" si="172"/>
        <v>Sand and Gravel, Construction</v>
      </c>
      <c r="P5169" s="1" t="s">
        <v>51</v>
      </c>
      <c r="S5169" s="1" t="s">
        <v>60</v>
      </c>
      <c r="AD5169" s="1" t="s">
        <v>54</v>
      </c>
      <c r="AK5169" s="2" t="s">
        <v>5972</v>
      </c>
      <c r="AT5169" s="3">
        <f t="shared" si="171"/>
        <v>172.32104999417115</v>
      </c>
    </row>
    <row r="5170" spans="1:46" x14ac:dyDescent="0.2">
      <c r="A5170" s="1">
        <v>10181481</v>
      </c>
      <c r="C5170">
        <v>551250114</v>
      </c>
      <c r="D5170" s="1" t="s">
        <v>6356</v>
      </c>
      <c r="E5170" s="1">
        <v>46.115000000000002</v>
      </c>
      <c r="F5170" s="1">
        <v>-89.125370000000004</v>
      </c>
      <c r="G5170" t="s">
        <v>45</v>
      </c>
      <c r="H5170" t="s">
        <v>46</v>
      </c>
      <c r="I5170" s="1" t="s">
        <v>57</v>
      </c>
      <c r="J5170" s="1" t="s">
        <v>2224</v>
      </c>
      <c r="K5170" t="s">
        <v>49</v>
      </c>
      <c r="L5170" t="s">
        <v>59</v>
      </c>
      <c r="O5170" s="1" t="str">
        <f t="shared" si="172"/>
        <v>Sand and Gravel, Construction</v>
      </c>
      <c r="P5170" s="1" t="s">
        <v>51</v>
      </c>
      <c r="S5170" s="1" t="s">
        <v>60</v>
      </c>
      <c r="AD5170" s="1" t="s">
        <v>54</v>
      </c>
      <c r="AT5170" s="3">
        <f t="shared" si="171"/>
        <v>185.69286914783623</v>
      </c>
    </row>
    <row r="5171" spans="1:46" x14ac:dyDescent="0.2">
      <c r="A5171" s="1">
        <v>10181485</v>
      </c>
      <c r="C5171">
        <v>551210235</v>
      </c>
      <c r="D5171" s="1" t="s">
        <v>9734</v>
      </c>
      <c r="E5171" s="1">
        <v>44.203299999999999</v>
      </c>
      <c r="F5171" s="1">
        <v>-91.433250000000001</v>
      </c>
      <c r="G5171" t="s">
        <v>45</v>
      </c>
      <c r="H5171" t="s">
        <v>46</v>
      </c>
      <c r="I5171" s="1" t="s">
        <v>57</v>
      </c>
      <c r="J5171" s="1" t="s">
        <v>5981</v>
      </c>
      <c r="K5171" t="s">
        <v>49</v>
      </c>
      <c r="L5171" t="s">
        <v>50</v>
      </c>
      <c r="O5171" s="1" t="str">
        <f t="shared" si="172"/>
        <v>Stone, Crushed/Broken</v>
      </c>
      <c r="P5171" s="1" t="s">
        <v>51</v>
      </c>
      <c r="S5171" s="1" t="s">
        <v>60</v>
      </c>
      <c r="AD5171" s="1" t="s">
        <v>54</v>
      </c>
      <c r="AK5171" s="2" t="s">
        <v>5989</v>
      </c>
      <c r="AT5171" s="3">
        <f t="shared" si="171"/>
        <v>86.375382087719316</v>
      </c>
    </row>
    <row r="5172" spans="1:46" x14ac:dyDescent="0.2">
      <c r="A5172" s="1">
        <v>10181486</v>
      </c>
      <c r="C5172">
        <v>551210041</v>
      </c>
      <c r="D5172" s="1" t="s">
        <v>9735</v>
      </c>
      <c r="E5172" s="1">
        <v>44.5075</v>
      </c>
      <c r="F5172" s="1">
        <v>-91.203239999999994</v>
      </c>
      <c r="G5172" t="s">
        <v>45</v>
      </c>
      <c r="H5172" t="s">
        <v>46</v>
      </c>
      <c r="I5172" s="1" t="s">
        <v>57</v>
      </c>
      <c r="J5172" s="1" t="s">
        <v>5981</v>
      </c>
      <c r="K5172" t="s">
        <v>49</v>
      </c>
      <c r="L5172" t="s">
        <v>50</v>
      </c>
      <c r="O5172" s="1" t="str">
        <f t="shared" si="172"/>
        <v>Stone, Crushed/Broken</v>
      </c>
      <c r="P5172" s="1" t="s">
        <v>51</v>
      </c>
      <c r="S5172" s="1" t="s">
        <v>144</v>
      </c>
      <c r="AD5172" s="1" t="s">
        <v>54</v>
      </c>
      <c r="AT5172" s="3">
        <f t="shared" si="171"/>
        <v>91.7675520333772</v>
      </c>
    </row>
    <row r="5173" spans="1:46" x14ac:dyDescent="0.2">
      <c r="A5173" s="1">
        <v>10181487</v>
      </c>
      <c r="C5173">
        <v>551390009</v>
      </c>
      <c r="D5173" s="1" t="s">
        <v>9736</v>
      </c>
      <c r="E5173" s="1">
        <v>44.1631</v>
      </c>
      <c r="F5173" s="1">
        <v>-88.654750000000007</v>
      </c>
      <c r="G5173" t="s">
        <v>45</v>
      </c>
      <c r="H5173" t="s">
        <v>46</v>
      </c>
      <c r="I5173" s="1" t="s">
        <v>57</v>
      </c>
      <c r="J5173" s="1" t="s">
        <v>48</v>
      </c>
      <c r="K5173" t="s">
        <v>49</v>
      </c>
      <c r="L5173" t="s">
        <v>50</v>
      </c>
      <c r="O5173" s="1" t="str">
        <f t="shared" si="172"/>
        <v>Stone, Crushed/Broken</v>
      </c>
      <c r="P5173" s="1" t="s">
        <v>51</v>
      </c>
      <c r="S5173" s="1" t="s">
        <v>60</v>
      </c>
      <c r="AB5173" s="1" t="s">
        <v>6539</v>
      </c>
      <c r="AD5173" s="1" t="s">
        <v>54</v>
      </c>
      <c r="AT5173" s="3">
        <f t="shared" si="171"/>
        <v>81.206988595887864</v>
      </c>
    </row>
    <row r="5174" spans="1:46" x14ac:dyDescent="0.2">
      <c r="A5174" s="1">
        <v>10181493</v>
      </c>
      <c r="C5174">
        <v>551250019</v>
      </c>
      <c r="D5174" s="1" t="s">
        <v>9737</v>
      </c>
      <c r="E5174" s="1">
        <v>46.185299999999998</v>
      </c>
      <c r="F5174" s="1">
        <v>-89.756489999999999</v>
      </c>
      <c r="G5174" t="s">
        <v>45</v>
      </c>
      <c r="H5174" t="s">
        <v>46</v>
      </c>
      <c r="I5174" s="1" t="s">
        <v>57</v>
      </c>
      <c r="J5174" s="1" t="s">
        <v>2224</v>
      </c>
      <c r="K5174" t="s">
        <v>49</v>
      </c>
      <c r="L5174" t="s">
        <v>59</v>
      </c>
      <c r="O5174" s="1" t="str">
        <f t="shared" si="172"/>
        <v>Sand and Gravel, Construction</v>
      </c>
      <c r="P5174" s="1" t="s">
        <v>51</v>
      </c>
      <c r="S5174" s="1" t="s">
        <v>60</v>
      </c>
      <c r="AD5174" s="1" t="s">
        <v>54</v>
      </c>
      <c r="AT5174" s="3">
        <f t="shared" si="171"/>
        <v>185.9190987610601</v>
      </c>
    </row>
    <row r="5175" spans="1:46" x14ac:dyDescent="0.2">
      <c r="A5175" s="1">
        <v>10181504</v>
      </c>
      <c r="C5175">
        <v>551190059</v>
      </c>
      <c r="D5175" s="1" t="s">
        <v>9738</v>
      </c>
      <c r="E5175" s="1">
        <v>45.2286</v>
      </c>
      <c r="F5175" s="1">
        <v>-90.350409999999997</v>
      </c>
      <c r="G5175" t="s">
        <v>45</v>
      </c>
      <c r="H5175" t="s">
        <v>46</v>
      </c>
      <c r="I5175" s="1" t="s">
        <v>57</v>
      </c>
      <c r="J5175" s="1" t="s">
        <v>2086</v>
      </c>
      <c r="K5175" t="s">
        <v>49</v>
      </c>
      <c r="L5175" t="s">
        <v>59</v>
      </c>
      <c r="O5175" s="1" t="str">
        <f t="shared" si="172"/>
        <v>Sand and Gravel, Construction</v>
      </c>
      <c r="P5175" s="1" t="s">
        <v>51</v>
      </c>
      <c r="S5175" s="1" t="s">
        <v>144</v>
      </c>
      <c r="AD5175" s="1" t="s">
        <v>54</v>
      </c>
      <c r="AT5175" s="3">
        <f t="shared" si="171"/>
        <v>120.68199574308973</v>
      </c>
    </row>
    <row r="5176" spans="1:46" x14ac:dyDescent="0.2">
      <c r="A5176" s="1">
        <v>10181507</v>
      </c>
      <c r="C5176">
        <v>551090164</v>
      </c>
      <c r="D5176" s="1" t="s">
        <v>9739</v>
      </c>
      <c r="E5176" s="1">
        <v>44.916690000000003</v>
      </c>
      <c r="F5176" s="1">
        <v>-92.542689999999993</v>
      </c>
      <c r="G5176" t="s">
        <v>45</v>
      </c>
      <c r="H5176" t="s">
        <v>46</v>
      </c>
      <c r="I5176" s="1" t="s">
        <v>57</v>
      </c>
      <c r="J5176" s="1" t="s">
        <v>5991</v>
      </c>
      <c r="K5176" t="s">
        <v>49</v>
      </c>
      <c r="L5176" t="s">
        <v>50</v>
      </c>
      <c r="O5176" s="1" t="str">
        <f t="shared" si="172"/>
        <v>Stone, Crushed/Broken</v>
      </c>
      <c r="P5176" s="1" t="s">
        <v>51</v>
      </c>
      <c r="S5176" s="1" t="s">
        <v>60</v>
      </c>
      <c r="AD5176" s="1" t="s">
        <v>54</v>
      </c>
      <c r="AT5176" s="3">
        <f t="shared" si="171"/>
        <v>159.48511213076731</v>
      </c>
    </row>
    <row r="5177" spans="1:46" x14ac:dyDescent="0.2">
      <c r="A5177" s="1">
        <v>10181513</v>
      </c>
      <c r="C5177">
        <v>551250041</v>
      </c>
      <c r="D5177" s="1" t="s">
        <v>9740</v>
      </c>
      <c r="E5177" s="1">
        <v>45.9253</v>
      </c>
      <c r="F5177" s="1">
        <v>-89.580389999999994</v>
      </c>
      <c r="G5177" t="s">
        <v>45</v>
      </c>
      <c r="H5177" t="s">
        <v>46</v>
      </c>
      <c r="I5177" s="1" t="s">
        <v>57</v>
      </c>
      <c r="J5177" s="1" t="s">
        <v>2224</v>
      </c>
      <c r="K5177" t="s">
        <v>49</v>
      </c>
      <c r="L5177" t="s">
        <v>59</v>
      </c>
      <c r="O5177" s="1" t="str">
        <f t="shared" si="172"/>
        <v>Sand and Gravel, Construction</v>
      </c>
      <c r="P5177" s="1" t="s">
        <v>51</v>
      </c>
      <c r="S5177" s="1" t="s">
        <v>144</v>
      </c>
      <c r="AD5177" s="1" t="s">
        <v>54</v>
      </c>
      <c r="AK5177" s="2" t="s">
        <v>5972</v>
      </c>
      <c r="AT5177" s="3">
        <f t="shared" si="171"/>
        <v>168.83308514467242</v>
      </c>
    </row>
    <row r="5178" spans="1:46" x14ac:dyDescent="0.2">
      <c r="A5178" s="1">
        <v>10181517</v>
      </c>
      <c r="C5178">
        <v>551290095</v>
      </c>
      <c r="D5178" s="1" t="s">
        <v>9741</v>
      </c>
      <c r="E5178" s="1">
        <v>46.108289999999997</v>
      </c>
      <c r="F5178" s="1">
        <v>-91.773470000000003</v>
      </c>
      <c r="G5178" t="s">
        <v>45</v>
      </c>
      <c r="H5178" t="s">
        <v>46</v>
      </c>
      <c r="I5178" s="1" t="s">
        <v>57</v>
      </c>
      <c r="J5178" s="1" t="s">
        <v>2172</v>
      </c>
      <c r="K5178" t="s">
        <v>49</v>
      </c>
      <c r="L5178" t="s">
        <v>59</v>
      </c>
      <c r="O5178" s="1" t="str">
        <f t="shared" si="172"/>
        <v>Sand and Gravel, Construction</v>
      </c>
      <c r="P5178" s="1" t="s">
        <v>51</v>
      </c>
      <c r="S5178" s="1" t="s">
        <v>144</v>
      </c>
      <c r="AD5178" s="1" t="s">
        <v>54</v>
      </c>
      <c r="AK5178" s="2" t="s">
        <v>6042</v>
      </c>
      <c r="AT5178" s="3">
        <f t="shared" si="171"/>
        <v>200.07707737709634</v>
      </c>
    </row>
    <row r="5179" spans="1:46" x14ac:dyDescent="0.2">
      <c r="A5179" s="1">
        <v>10181520</v>
      </c>
      <c r="C5179">
        <v>551170019</v>
      </c>
      <c r="D5179" s="1" t="s">
        <v>9742</v>
      </c>
      <c r="E5179" s="1">
        <v>43.883299999999998</v>
      </c>
      <c r="F5179" s="1">
        <v>-88.027829999999994</v>
      </c>
      <c r="G5179" t="s">
        <v>45</v>
      </c>
      <c r="H5179" t="s">
        <v>46</v>
      </c>
      <c r="I5179" s="1" t="s">
        <v>57</v>
      </c>
      <c r="J5179" s="1" t="s">
        <v>6456</v>
      </c>
      <c r="K5179" t="s">
        <v>49</v>
      </c>
      <c r="L5179" t="s">
        <v>59</v>
      </c>
      <c r="O5179" s="1" t="str">
        <f t="shared" si="172"/>
        <v>Sand and Gravel, Construction</v>
      </c>
      <c r="P5179" s="1" t="s">
        <v>51</v>
      </c>
      <c r="S5179" s="1" t="s">
        <v>52</v>
      </c>
      <c r="AD5179" s="1" t="s">
        <v>54</v>
      </c>
      <c r="AT5179" s="3">
        <f t="shared" si="171"/>
        <v>102.0222188392863</v>
      </c>
    </row>
    <row r="5180" spans="1:46" x14ac:dyDescent="0.2">
      <c r="A5180" s="1">
        <v>10181524</v>
      </c>
      <c r="C5180">
        <v>551210172</v>
      </c>
      <c r="D5180" s="1" t="s">
        <v>9743</v>
      </c>
      <c r="E5180" s="1">
        <v>44.568300000000001</v>
      </c>
      <c r="F5180" s="1">
        <v>-91.390150000000006</v>
      </c>
      <c r="G5180" t="s">
        <v>45</v>
      </c>
      <c r="H5180" t="s">
        <v>46</v>
      </c>
      <c r="I5180" s="1" t="s">
        <v>57</v>
      </c>
      <c r="J5180" s="1" t="s">
        <v>5981</v>
      </c>
      <c r="K5180" t="s">
        <v>49</v>
      </c>
      <c r="L5180" t="s">
        <v>50</v>
      </c>
      <c r="O5180" s="1" t="str">
        <f t="shared" si="172"/>
        <v>Stone, Crushed/Broken</v>
      </c>
      <c r="P5180" s="1" t="s">
        <v>51</v>
      </c>
      <c r="S5180" s="1" t="s">
        <v>60</v>
      </c>
      <c r="AD5180" s="1" t="s">
        <v>54</v>
      </c>
      <c r="AK5180" s="2" t="s">
        <v>6323</v>
      </c>
      <c r="AT5180" s="3">
        <f t="shared" si="171"/>
        <v>101.0738533295341</v>
      </c>
    </row>
    <row r="5181" spans="1:46" x14ac:dyDescent="0.2">
      <c r="A5181" s="1">
        <v>10181525</v>
      </c>
      <c r="C5181">
        <v>551150125</v>
      </c>
      <c r="D5181" s="1" t="s">
        <v>9744</v>
      </c>
      <c r="E5181" s="1">
        <v>44.711399999999998</v>
      </c>
      <c r="F5181" s="1">
        <v>-88.456149999999994</v>
      </c>
      <c r="G5181" t="s">
        <v>45</v>
      </c>
      <c r="H5181" t="s">
        <v>46</v>
      </c>
      <c r="I5181" s="1" t="s">
        <v>57</v>
      </c>
      <c r="J5181" s="1" t="s">
        <v>6009</v>
      </c>
      <c r="K5181" t="s">
        <v>49</v>
      </c>
      <c r="L5181" t="s">
        <v>59</v>
      </c>
      <c r="O5181" s="1" t="str">
        <f t="shared" si="172"/>
        <v>Sand and Gravel, Construction</v>
      </c>
      <c r="P5181" s="1" t="s">
        <v>51</v>
      </c>
      <c r="S5181" s="1" t="s">
        <v>60</v>
      </c>
      <c r="AD5181" s="1" t="s">
        <v>54</v>
      </c>
      <c r="AT5181" s="3">
        <f t="shared" si="171"/>
        <v>113.45221064334888</v>
      </c>
    </row>
    <row r="5182" spans="1:46" x14ac:dyDescent="0.2">
      <c r="A5182" s="1">
        <v>10181530</v>
      </c>
      <c r="C5182">
        <v>551250101</v>
      </c>
      <c r="D5182" s="1" t="s">
        <v>9745</v>
      </c>
      <c r="E5182" s="1">
        <v>46.021900000000002</v>
      </c>
      <c r="F5182" s="1">
        <v>-89.216480000000004</v>
      </c>
      <c r="G5182" t="s">
        <v>45</v>
      </c>
      <c r="H5182" t="s">
        <v>46</v>
      </c>
      <c r="I5182" s="1" t="s">
        <v>57</v>
      </c>
      <c r="J5182" s="1" t="s">
        <v>2224</v>
      </c>
      <c r="K5182" t="s">
        <v>49</v>
      </c>
      <c r="L5182" t="s">
        <v>59</v>
      </c>
      <c r="O5182" s="1" t="str">
        <f t="shared" si="172"/>
        <v>Sand and Gravel, Construction</v>
      </c>
      <c r="P5182" s="1" t="s">
        <v>51</v>
      </c>
      <c r="S5182" s="1" t="s">
        <v>60</v>
      </c>
      <c r="AD5182" s="1" t="s">
        <v>54</v>
      </c>
      <c r="AT5182" s="3">
        <f t="shared" si="171"/>
        <v>178.4332757325889</v>
      </c>
    </row>
    <row r="5183" spans="1:46" x14ac:dyDescent="0.2">
      <c r="A5183" s="1">
        <v>10181539</v>
      </c>
      <c r="C5183">
        <v>551090180</v>
      </c>
      <c r="D5183" s="1" t="s">
        <v>9746</v>
      </c>
      <c r="E5183" s="1">
        <v>44.941389999999998</v>
      </c>
      <c r="F5183" s="1">
        <v>-92.369889999999998</v>
      </c>
      <c r="G5183" t="s">
        <v>45</v>
      </c>
      <c r="H5183" t="s">
        <v>46</v>
      </c>
      <c r="I5183" s="1" t="s">
        <v>57</v>
      </c>
      <c r="J5183" s="1" t="s">
        <v>5991</v>
      </c>
      <c r="K5183" t="s">
        <v>49</v>
      </c>
      <c r="L5183" t="s">
        <v>59</v>
      </c>
      <c r="O5183" s="1" t="str">
        <f t="shared" si="172"/>
        <v>Sand and Gravel, Construction</v>
      </c>
      <c r="P5183" s="1" t="s">
        <v>51</v>
      </c>
      <c r="S5183" s="1" t="s">
        <v>144</v>
      </c>
      <c r="AD5183" s="1" t="s">
        <v>54</v>
      </c>
      <c r="AT5183" s="3">
        <f t="shared" si="171"/>
        <v>153.89967367299352</v>
      </c>
    </row>
    <row r="5184" spans="1:46" x14ac:dyDescent="0.2">
      <c r="A5184" s="1">
        <v>10181541</v>
      </c>
      <c r="C5184">
        <v>551290050</v>
      </c>
      <c r="D5184" s="1" t="s">
        <v>9747</v>
      </c>
      <c r="E5184" s="1">
        <v>45.85669</v>
      </c>
      <c r="F5184" s="1">
        <v>-91.560959999999994</v>
      </c>
      <c r="G5184" t="s">
        <v>45</v>
      </c>
      <c r="H5184" t="s">
        <v>46</v>
      </c>
      <c r="I5184" s="1" t="s">
        <v>57</v>
      </c>
      <c r="J5184" s="1" t="s">
        <v>2172</v>
      </c>
      <c r="K5184" t="s">
        <v>49</v>
      </c>
      <c r="L5184" t="s">
        <v>59</v>
      </c>
      <c r="O5184" s="1" t="str">
        <f t="shared" si="172"/>
        <v>Sand and Gravel, Construction</v>
      </c>
      <c r="P5184" s="1" t="s">
        <v>51</v>
      </c>
      <c r="S5184" s="1" t="s">
        <v>144</v>
      </c>
      <c r="AD5184" s="1" t="s">
        <v>54</v>
      </c>
      <c r="AT5184" s="3">
        <f t="shared" si="171"/>
        <v>179.97768921926303</v>
      </c>
    </row>
    <row r="5185" spans="1:46" x14ac:dyDescent="0.2">
      <c r="A5185" s="1">
        <v>10181543</v>
      </c>
      <c r="C5185">
        <v>551250066</v>
      </c>
      <c r="D5185" s="1" t="s">
        <v>9748</v>
      </c>
      <c r="E5185" s="1">
        <v>46.169400000000003</v>
      </c>
      <c r="F5185" s="1">
        <v>-89.604789999999994</v>
      </c>
      <c r="G5185" t="s">
        <v>45</v>
      </c>
      <c r="H5185" t="s">
        <v>46</v>
      </c>
      <c r="I5185" s="1" t="s">
        <v>57</v>
      </c>
      <c r="J5185" s="1" t="s">
        <v>2224</v>
      </c>
      <c r="K5185" t="s">
        <v>49</v>
      </c>
      <c r="L5185" t="s">
        <v>59</v>
      </c>
      <c r="O5185" s="1" t="str">
        <f t="shared" si="172"/>
        <v>Sand and Gravel, Construction</v>
      </c>
      <c r="P5185" s="1" t="s">
        <v>51</v>
      </c>
      <c r="S5185" s="1" t="s">
        <v>144</v>
      </c>
      <c r="AD5185" s="1" t="s">
        <v>54</v>
      </c>
      <c r="AT5185" s="3">
        <f t="shared" si="171"/>
        <v>185.45067133834414</v>
      </c>
    </row>
    <row r="5186" spans="1:46" x14ac:dyDescent="0.2">
      <c r="A5186" s="1">
        <v>10181546</v>
      </c>
      <c r="C5186">
        <v>551210063</v>
      </c>
      <c r="D5186" s="1" t="s">
        <v>9749</v>
      </c>
      <c r="E5186" s="1">
        <v>44.168599999999998</v>
      </c>
      <c r="F5186" s="1">
        <v>-91.581860000000006</v>
      </c>
      <c r="G5186" t="s">
        <v>45</v>
      </c>
      <c r="H5186" t="s">
        <v>46</v>
      </c>
      <c r="I5186" s="1" t="s">
        <v>57</v>
      </c>
      <c r="J5186" s="1" t="s">
        <v>5981</v>
      </c>
      <c r="K5186" t="s">
        <v>49</v>
      </c>
      <c r="L5186" t="s">
        <v>50</v>
      </c>
      <c r="O5186" s="1" t="str">
        <f t="shared" si="172"/>
        <v>Stone, Crushed/Broken</v>
      </c>
      <c r="P5186" s="1" t="s">
        <v>51</v>
      </c>
      <c r="S5186" s="1" t="s">
        <v>60</v>
      </c>
      <c r="AD5186" s="1" t="s">
        <v>54</v>
      </c>
      <c r="AK5186" s="2" t="s">
        <v>5989</v>
      </c>
      <c r="AT5186" s="3">
        <f t="shared" si="171"/>
        <v>91.374862432711609</v>
      </c>
    </row>
    <row r="5187" spans="1:46" x14ac:dyDescent="0.2">
      <c r="A5187" s="1">
        <v>10181548</v>
      </c>
      <c r="C5187">
        <v>551230024</v>
      </c>
      <c r="D5187" s="1" t="s">
        <v>9750</v>
      </c>
      <c r="E5187" s="1">
        <v>43.424999999999997</v>
      </c>
      <c r="F5187" s="1">
        <v>-91.200140000000005</v>
      </c>
      <c r="G5187" t="s">
        <v>45</v>
      </c>
      <c r="H5187" t="s">
        <v>46</v>
      </c>
      <c r="I5187" s="1" t="s">
        <v>57</v>
      </c>
      <c r="J5187" s="1" t="s">
        <v>4280</v>
      </c>
      <c r="K5187" t="s">
        <v>49</v>
      </c>
      <c r="L5187" t="s">
        <v>50</v>
      </c>
      <c r="O5187" s="1" t="str">
        <f t="shared" si="172"/>
        <v>Stone, Crushed/Broken</v>
      </c>
      <c r="P5187" s="1" t="s">
        <v>51</v>
      </c>
      <c r="S5187" s="1" t="s">
        <v>52</v>
      </c>
      <c r="AD5187" s="1" t="s">
        <v>54</v>
      </c>
      <c r="AT5187" s="3">
        <f t="shared" ref="AT5187:AT5250" si="173">(2*ATAN2(SQRT(1-(SIN(ABS(E5187-$E$1)*PI()/180/2)^2+COS($E$1*PI()/180)*COS(E5187*PI()/180)*SIN(ABS(F5187-$F$1)*PI()/180/2)^2)),SQRT(SIN(ABS(E5187-$E$1)*PI()/180/2)^2+COS($E$1*PI()/180)*COS(E5187*PI()/180)*SIN(ABS(F5187-$F$1)*PI()/180/2)^2)))*6371*0.621371</f>
        <v>60.408711080474397</v>
      </c>
    </row>
    <row r="5188" spans="1:46" x14ac:dyDescent="0.2">
      <c r="A5188" s="1">
        <v>10181555</v>
      </c>
      <c r="C5188">
        <v>551210274</v>
      </c>
      <c r="D5188" s="1" t="s">
        <v>9751</v>
      </c>
      <c r="E5188" s="1">
        <v>44.255600000000001</v>
      </c>
      <c r="F5188" s="1">
        <v>-91.281540000000007</v>
      </c>
      <c r="G5188" t="s">
        <v>45</v>
      </c>
      <c r="H5188" t="s">
        <v>46</v>
      </c>
      <c r="I5188" s="1" t="s">
        <v>57</v>
      </c>
      <c r="J5188" s="1" t="s">
        <v>5981</v>
      </c>
      <c r="K5188" t="s">
        <v>49</v>
      </c>
      <c r="L5188" t="s">
        <v>50</v>
      </c>
      <c r="O5188" s="1" t="str">
        <f t="shared" si="172"/>
        <v>Stone, Crushed/Broken</v>
      </c>
      <c r="P5188" s="1" t="s">
        <v>51</v>
      </c>
      <c r="S5188" s="1" t="s">
        <v>144</v>
      </c>
      <c r="AD5188" s="1" t="s">
        <v>54</v>
      </c>
      <c r="AK5188" s="2" t="s">
        <v>5989</v>
      </c>
      <c r="AT5188" s="3">
        <f t="shared" si="173"/>
        <v>82.455811439843941</v>
      </c>
    </row>
    <row r="5189" spans="1:46" x14ac:dyDescent="0.2">
      <c r="A5189" s="1">
        <v>10181556</v>
      </c>
      <c r="C5189">
        <v>551210181</v>
      </c>
      <c r="D5189" s="1" t="s">
        <v>9752</v>
      </c>
      <c r="E5189" s="1">
        <v>44.5122</v>
      </c>
      <c r="F5189" s="1">
        <v>-91.463750000000005</v>
      </c>
      <c r="G5189" t="s">
        <v>45</v>
      </c>
      <c r="H5189" t="s">
        <v>46</v>
      </c>
      <c r="I5189" s="1" t="s">
        <v>57</v>
      </c>
      <c r="J5189" s="1" t="s">
        <v>5981</v>
      </c>
      <c r="K5189" t="s">
        <v>49</v>
      </c>
      <c r="L5189" t="s">
        <v>50</v>
      </c>
      <c r="O5189" s="1" t="str">
        <f t="shared" si="172"/>
        <v>Stone, Crushed/Broken</v>
      </c>
      <c r="P5189" s="1" t="s">
        <v>51</v>
      </c>
      <c r="S5189" s="1" t="s">
        <v>144</v>
      </c>
      <c r="AD5189" s="1" t="s">
        <v>54</v>
      </c>
      <c r="AK5189" s="2" t="s">
        <v>5989</v>
      </c>
      <c r="AT5189" s="3">
        <f t="shared" si="173"/>
        <v>100.90583056215137</v>
      </c>
    </row>
    <row r="5190" spans="1:46" x14ac:dyDescent="0.2">
      <c r="A5190" s="1">
        <v>10181562</v>
      </c>
      <c r="C5190">
        <v>551250093</v>
      </c>
      <c r="D5190" s="1" t="s">
        <v>9753</v>
      </c>
      <c r="E5190" s="1">
        <v>45.934199999999997</v>
      </c>
      <c r="F5190" s="1">
        <v>-89.223680000000002</v>
      </c>
      <c r="G5190" t="s">
        <v>45</v>
      </c>
      <c r="H5190" t="s">
        <v>46</v>
      </c>
      <c r="I5190" s="1" t="s">
        <v>57</v>
      </c>
      <c r="J5190" s="1" t="s">
        <v>2224</v>
      </c>
      <c r="K5190" t="s">
        <v>49</v>
      </c>
      <c r="L5190" t="s">
        <v>59</v>
      </c>
      <c r="O5190" s="1" t="str">
        <f t="shared" si="172"/>
        <v>Sand and Gravel, Construction</v>
      </c>
      <c r="P5190" s="1" t="s">
        <v>51</v>
      </c>
      <c r="S5190" s="1" t="s">
        <v>60</v>
      </c>
      <c r="AD5190" s="1" t="s">
        <v>54</v>
      </c>
      <c r="AT5190" s="3">
        <f t="shared" si="173"/>
        <v>172.44917351335377</v>
      </c>
    </row>
    <row r="5191" spans="1:46" x14ac:dyDescent="0.2">
      <c r="A5191" s="1">
        <v>10181568</v>
      </c>
      <c r="C5191">
        <v>551210051</v>
      </c>
      <c r="D5191" s="1" t="s">
        <v>9754</v>
      </c>
      <c r="E5191" s="1">
        <v>44.568600000000004</v>
      </c>
      <c r="F5191" s="1">
        <v>-91.167940000000002</v>
      </c>
      <c r="G5191" t="s">
        <v>45</v>
      </c>
      <c r="H5191" t="s">
        <v>46</v>
      </c>
      <c r="I5191" s="1" t="s">
        <v>57</v>
      </c>
      <c r="J5191" s="1" t="s">
        <v>5981</v>
      </c>
      <c r="K5191" t="s">
        <v>49</v>
      </c>
      <c r="L5191" t="s">
        <v>50</v>
      </c>
      <c r="O5191" s="1" t="str">
        <f t="shared" si="172"/>
        <v>Stone, Crushed/Broken</v>
      </c>
      <c r="P5191" s="1" t="s">
        <v>51</v>
      </c>
      <c r="S5191" s="1" t="s">
        <v>144</v>
      </c>
      <c r="AD5191" s="1" t="s">
        <v>54</v>
      </c>
      <c r="AT5191" s="3">
        <f t="shared" si="173"/>
        <v>93.896886626018969</v>
      </c>
    </row>
    <row r="5192" spans="1:46" x14ac:dyDescent="0.2">
      <c r="A5192" s="1">
        <v>10181573</v>
      </c>
      <c r="C5192">
        <v>551150038</v>
      </c>
      <c r="D5192" s="1" t="s">
        <v>9755</v>
      </c>
      <c r="E5192" s="1">
        <v>44.9206</v>
      </c>
      <c r="F5192" s="1">
        <v>-89.154269999999997</v>
      </c>
      <c r="G5192" t="s">
        <v>45</v>
      </c>
      <c r="H5192" t="s">
        <v>46</v>
      </c>
      <c r="I5192" s="1" t="s">
        <v>57</v>
      </c>
      <c r="J5192" s="1" t="s">
        <v>6009</v>
      </c>
      <c r="K5192" t="s">
        <v>49</v>
      </c>
      <c r="L5192" t="s">
        <v>59</v>
      </c>
      <c r="O5192" s="1" t="str">
        <f t="shared" si="172"/>
        <v>Sand and Gravel, Construction</v>
      </c>
      <c r="P5192" s="1" t="s">
        <v>51</v>
      </c>
      <c r="S5192" s="1" t="s">
        <v>144</v>
      </c>
      <c r="AD5192" s="1" t="s">
        <v>54</v>
      </c>
      <c r="AT5192" s="3">
        <f t="shared" si="173"/>
        <v>106.71539520105507</v>
      </c>
    </row>
    <row r="5193" spans="1:46" ht="25.5" x14ac:dyDescent="0.2">
      <c r="A5193" s="1">
        <v>10181587</v>
      </c>
      <c r="C5193">
        <v>551130002</v>
      </c>
      <c r="D5193" s="1" t="s">
        <v>9756</v>
      </c>
      <c r="E5193" s="1">
        <v>46.078589999999998</v>
      </c>
      <c r="F5193" s="1">
        <v>-91.015439999999998</v>
      </c>
      <c r="G5193" t="s">
        <v>45</v>
      </c>
      <c r="H5193" t="s">
        <v>46</v>
      </c>
      <c r="I5193" s="1" t="s">
        <v>57</v>
      </c>
      <c r="J5193" s="1" t="s">
        <v>4875</v>
      </c>
      <c r="K5193" t="s">
        <v>49</v>
      </c>
      <c r="L5193" t="s">
        <v>59</v>
      </c>
      <c r="O5193" s="1" t="str">
        <f t="shared" si="172"/>
        <v>Sand and Gravel, Construction</v>
      </c>
      <c r="P5193" s="1" t="s">
        <v>51</v>
      </c>
      <c r="S5193" s="1" t="s">
        <v>179</v>
      </c>
      <c r="AD5193" s="1" t="s">
        <v>54</v>
      </c>
      <c r="AK5193" s="2" t="s">
        <v>9757</v>
      </c>
      <c r="AT5193" s="3">
        <f t="shared" si="173"/>
        <v>184.98593312902531</v>
      </c>
    </row>
    <row r="5194" spans="1:46" x14ac:dyDescent="0.2">
      <c r="A5194" s="1">
        <v>10181605</v>
      </c>
      <c r="C5194">
        <v>551290089</v>
      </c>
      <c r="D5194" s="1" t="s">
        <v>9758</v>
      </c>
      <c r="E5194" s="1">
        <v>45.854390000000002</v>
      </c>
      <c r="F5194" s="1">
        <v>-91.98657</v>
      </c>
      <c r="G5194" t="s">
        <v>45</v>
      </c>
      <c r="H5194" t="s">
        <v>46</v>
      </c>
      <c r="I5194" s="1" t="s">
        <v>57</v>
      </c>
      <c r="J5194" s="1" t="s">
        <v>2172</v>
      </c>
      <c r="K5194" t="s">
        <v>49</v>
      </c>
      <c r="L5194" t="s">
        <v>59</v>
      </c>
      <c r="O5194" s="1" t="str">
        <f t="shared" si="172"/>
        <v>Sand and Gravel, Construction</v>
      </c>
      <c r="P5194" s="1" t="s">
        <v>51</v>
      </c>
      <c r="S5194" s="1" t="s">
        <v>60</v>
      </c>
      <c r="AD5194" s="1" t="s">
        <v>54</v>
      </c>
      <c r="AT5194" s="3">
        <f t="shared" si="173"/>
        <v>189.69116825979009</v>
      </c>
    </row>
    <row r="5195" spans="1:46" x14ac:dyDescent="0.2">
      <c r="A5195" s="1">
        <v>10181608</v>
      </c>
      <c r="C5195">
        <v>551250046</v>
      </c>
      <c r="D5195" s="1" t="s">
        <v>9759</v>
      </c>
      <c r="E5195" s="1">
        <v>45.929400000000001</v>
      </c>
      <c r="F5195" s="1">
        <v>-89.610889999999998</v>
      </c>
      <c r="G5195" t="s">
        <v>45</v>
      </c>
      <c r="H5195" t="s">
        <v>46</v>
      </c>
      <c r="I5195" s="1" t="s">
        <v>57</v>
      </c>
      <c r="J5195" s="1" t="s">
        <v>2224</v>
      </c>
      <c r="K5195" t="s">
        <v>49</v>
      </c>
      <c r="L5195" t="s">
        <v>59</v>
      </c>
      <c r="O5195" s="1" t="str">
        <f t="shared" si="172"/>
        <v>Sand and Gravel, Construction</v>
      </c>
      <c r="P5195" s="1" t="s">
        <v>51</v>
      </c>
      <c r="S5195" s="1" t="s">
        <v>144</v>
      </c>
      <c r="AD5195" s="1" t="s">
        <v>54</v>
      </c>
      <c r="AT5195" s="3">
        <f t="shared" si="173"/>
        <v>168.9383710209201</v>
      </c>
    </row>
    <row r="5196" spans="1:46" x14ac:dyDescent="0.2">
      <c r="A5196" s="1">
        <v>10181617</v>
      </c>
      <c r="C5196">
        <v>551210164</v>
      </c>
      <c r="D5196" s="1" t="s">
        <v>9760</v>
      </c>
      <c r="E5196" s="1">
        <v>44.109699999999997</v>
      </c>
      <c r="F5196" s="1">
        <v>-91.240740000000002</v>
      </c>
      <c r="G5196" t="s">
        <v>45</v>
      </c>
      <c r="H5196" t="s">
        <v>46</v>
      </c>
      <c r="I5196" s="1" t="s">
        <v>57</v>
      </c>
      <c r="J5196" s="1" t="s">
        <v>5981</v>
      </c>
      <c r="K5196" t="s">
        <v>49</v>
      </c>
      <c r="L5196" t="s">
        <v>50</v>
      </c>
      <c r="O5196" s="1" t="str">
        <f t="shared" si="172"/>
        <v>Stone, Crushed/Broken</v>
      </c>
      <c r="P5196" s="1" t="s">
        <v>51</v>
      </c>
      <c r="S5196" s="1" t="s">
        <v>60</v>
      </c>
      <c r="AD5196" s="1" t="s">
        <v>54</v>
      </c>
      <c r="AK5196" s="2" t="s">
        <v>9761</v>
      </c>
      <c r="AT5196" s="3">
        <f t="shared" si="173"/>
        <v>74.847877313463414</v>
      </c>
    </row>
    <row r="5197" spans="1:46" x14ac:dyDescent="0.2">
      <c r="A5197" s="1">
        <v>10181621</v>
      </c>
      <c r="C5197">
        <v>551270014</v>
      </c>
      <c r="D5197" s="1" t="s">
        <v>9762</v>
      </c>
      <c r="E5197" s="1">
        <v>42.644210000000001</v>
      </c>
      <c r="F5197" s="1">
        <v>-88.671949999999995</v>
      </c>
      <c r="G5197" t="s">
        <v>45</v>
      </c>
      <c r="H5197" t="s">
        <v>46</v>
      </c>
      <c r="I5197" s="1" t="s">
        <v>57</v>
      </c>
      <c r="J5197" s="1" t="s">
        <v>99</v>
      </c>
      <c r="K5197" t="s">
        <v>49</v>
      </c>
      <c r="L5197" t="s">
        <v>59</v>
      </c>
      <c r="O5197" s="1" t="str">
        <f t="shared" si="172"/>
        <v>Sand and Gravel, Construction</v>
      </c>
      <c r="P5197" s="1" t="s">
        <v>51</v>
      </c>
      <c r="S5197" s="1" t="s">
        <v>60</v>
      </c>
      <c r="AB5197" s="1" t="s">
        <v>9763</v>
      </c>
      <c r="AD5197" s="1" t="s">
        <v>54</v>
      </c>
      <c r="AT5197" s="3">
        <f t="shared" si="173"/>
        <v>89.380482493732572</v>
      </c>
    </row>
    <row r="5198" spans="1:46" x14ac:dyDescent="0.2">
      <c r="A5198" s="1">
        <v>10181625</v>
      </c>
      <c r="C5198">
        <v>551190110</v>
      </c>
      <c r="D5198" s="1" t="s">
        <v>9764</v>
      </c>
      <c r="E5198" s="1">
        <v>45.229199999999999</v>
      </c>
      <c r="F5198" s="1">
        <v>-90.341809999999995</v>
      </c>
      <c r="G5198" t="s">
        <v>45</v>
      </c>
      <c r="H5198" t="s">
        <v>46</v>
      </c>
      <c r="I5198" s="1" t="s">
        <v>57</v>
      </c>
      <c r="J5198" s="1" t="s">
        <v>2086</v>
      </c>
      <c r="K5198" t="s">
        <v>49</v>
      </c>
      <c r="L5198" t="s">
        <v>59</v>
      </c>
      <c r="O5198" s="1" t="str">
        <f t="shared" si="172"/>
        <v>Sand and Gravel, Construction</v>
      </c>
      <c r="P5198" s="1" t="s">
        <v>51</v>
      </c>
      <c r="S5198" s="1" t="s">
        <v>52</v>
      </c>
      <c r="AD5198" s="1" t="s">
        <v>54</v>
      </c>
      <c r="AT5198" s="3">
        <f t="shared" si="173"/>
        <v>120.6628556449744</v>
      </c>
    </row>
    <row r="5199" spans="1:46" x14ac:dyDescent="0.2">
      <c r="A5199" s="1">
        <v>10181630</v>
      </c>
      <c r="C5199">
        <v>551090144</v>
      </c>
      <c r="D5199" s="1" t="s">
        <v>9765</v>
      </c>
      <c r="E5199" s="1">
        <v>44.870289999999997</v>
      </c>
      <c r="F5199" s="1">
        <v>-92.518289999999993</v>
      </c>
      <c r="G5199" t="s">
        <v>45</v>
      </c>
      <c r="H5199" t="s">
        <v>46</v>
      </c>
      <c r="I5199" s="1" t="s">
        <v>57</v>
      </c>
      <c r="J5199" s="1" t="s">
        <v>5991</v>
      </c>
      <c r="K5199" t="s">
        <v>49</v>
      </c>
      <c r="L5199" t="s">
        <v>50</v>
      </c>
      <c r="O5199" s="1" t="str">
        <f t="shared" si="172"/>
        <v>Stone, Crushed/Broken</v>
      </c>
      <c r="P5199" s="1" t="s">
        <v>51</v>
      </c>
      <c r="S5199" s="1" t="s">
        <v>144</v>
      </c>
      <c r="AD5199" s="1" t="s">
        <v>54</v>
      </c>
      <c r="AT5199" s="3">
        <f t="shared" si="173"/>
        <v>156.61359299191798</v>
      </c>
    </row>
    <row r="5200" spans="1:46" x14ac:dyDescent="0.2">
      <c r="A5200" s="1">
        <v>10181633</v>
      </c>
      <c r="C5200">
        <v>551190074</v>
      </c>
      <c r="D5200" s="1" t="s">
        <v>9766</v>
      </c>
      <c r="E5200" s="1">
        <v>45.234999999999999</v>
      </c>
      <c r="F5200" s="1">
        <v>-90.762929999999997</v>
      </c>
      <c r="G5200" t="s">
        <v>45</v>
      </c>
      <c r="H5200" t="s">
        <v>46</v>
      </c>
      <c r="I5200" s="1" t="s">
        <v>57</v>
      </c>
      <c r="J5200" s="1" t="s">
        <v>2086</v>
      </c>
      <c r="K5200" t="s">
        <v>49</v>
      </c>
      <c r="L5200" t="s">
        <v>59</v>
      </c>
      <c r="O5200" s="1" t="str">
        <f t="shared" si="172"/>
        <v>Sand and Gravel, Construction</v>
      </c>
      <c r="P5200" s="1" t="s">
        <v>51</v>
      </c>
      <c r="S5200" s="1" t="s">
        <v>60</v>
      </c>
      <c r="AD5200" s="1" t="s">
        <v>54</v>
      </c>
      <c r="AK5200" s="2" t="s">
        <v>6036</v>
      </c>
      <c r="AT5200" s="3">
        <f t="shared" si="173"/>
        <v>125.6584940053536</v>
      </c>
    </row>
    <row r="5201" spans="1:46" x14ac:dyDescent="0.2">
      <c r="A5201" s="1">
        <v>10181641</v>
      </c>
      <c r="C5201">
        <v>551090178</v>
      </c>
      <c r="D5201" s="1" t="s">
        <v>9767</v>
      </c>
      <c r="E5201" s="1">
        <v>44.941090000000003</v>
      </c>
      <c r="F5201" s="1">
        <v>-92.382689999999997</v>
      </c>
      <c r="G5201" t="s">
        <v>45</v>
      </c>
      <c r="H5201" t="s">
        <v>46</v>
      </c>
      <c r="I5201" s="1" t="s">
        <v>57</v>
      </c>
      <c r="J5201" s="1" t="s">
        <v>5991</v>
      </c>
      <c r="K5201" t="s">
        <v>49</v>
      </c>
      <c r="L5201" t="s">
        <v>59</v>
      </c>
      <c r="O5201" s="1" t="str">
        <f t="shared" si="172"/>
        <v>Sand and Gravel, Construction</v>
      </c>
      <c r="P5201" s="1" t="s">
        <v>51</v>
      </c>
      <c r="S5201" s="1" t="s">
        <v>60</v>
      </c>
      <c r="AD5201" s="1" t="s">
        <v>54</v>
      </c>
      <c r="AT5201" s="3">
        <f t="shared" si="173"/>
        <v>154.37019427340752</v>
      </c>
    </row>
    <row r="5202" spans="1:46" x14ac:dyDescent="0.2">
      <c r="A5202" s="1">
        <v>10181642</v>
      </c>
      <c r="C5202">
        <v>551130064</v>
      </c>
      <c r="D5202" s="1" t="s">
        <v>9768</v>
      </c>
      <c r="E5202" s="1">
        <v>45.877200000000002</v>
      </c>
      <c r="F5202" s="1">
        <v>-90.928240000000002</v>
      </c>
      <c r="G5202" t="s">
        <v>45</v>
      </c>
      <c r="H5202" t="s">
        <v>46</v>
      </c>
      <c r="I5202" s="1" t="s">
        <v>57</v>
      </c>
      <c r="J5202" s="1" t="s">
        <v>4875</v>
      </c>
      <c r="K5202" t="s">
        <v>49</v>
      </c>
      <c r="L5202" t="s">
        <v>59</v>
      </c>
      <c r="O5202" s="1" t="str">
        <f t="shared" si="172"/>
        <v>Sand and Gravel, Construction</v>
      </c>
      <c r="P5202" s="1" t="s">
        <v>51</v>
      </c>
      <c r="S5202" s="1" t="s">
        <v>144</v>
      </c>
      <c r="AD5202" s="1" t="s">
        <v>54</v>
      </c>
      <c r="AK5202" s="2" t="s">
        <v>5972</v>
      </c>
      <c r="AT5202" s="3">
        <f t="shared" si="173"/>
        <v>170.4565081353368</v>
      </c>
    </row>
    <row r="5203" spans="1:46" x14ac:dyDescent="0.2">
      <c r="A5203" s="1">
        <v>10181648</v>
      </c>
      <c r="C5203">
        <v>551250016</v>
      </c>
      <c r="D5203" s="1" t="s">
        <v>9769</v>
      </c>
      <c r="E5203" s="1">
        <v>46.183300000000003</v>
      </c>
      <c r="F5203" s="1">
        <v>-89.828400000000002</v>
      </c>
      <c r="G5203" t="s">
        <v>45</v>
      </c>
      <c r="H5203" t="s">
        <v>46</v>
      </c>
      <c r="I5203" s="1" t="s">
        <v>57</v>
      </c>
      <c r="J5203" s="1" t="s">
        <v>2224</v>
      </c>
      <c r="K5203" t="s">
        <v>49</v>
      </c>
      <c r="L5203" t="s">
        <v>59</v>
      </c>
      <c r="O5203" s="1" t="str">
        <f t="shared" si="172"/>
        <v>Sand and Gravel, Construction</v>
      </c>
      <c r="P5203" s="1" t="s">
        <v>51</v>
      </c>
      <c r="S5203" s="1" t="s">
        <v>60</v>
      </c>
      <c r="AD5203" s="1" t="s">
        <v>54</v>
      </c>
      <c r="AT5203" s="3">
        <f t="shared" si="173"/>
        <v>185.58842868648415</v>
      </c>
    </row>
    <row r="5204" spans="1:46" x14ac:dyDescent="0.2">
      <c r="A5204" s="1">
        <v>10181650</v>
      </c>
      <c r="C5204">
        <v>551150054</v>
      </c>
      <c r="D5204" s="1" t="s">
        <v>9770</v>
      </c>
      <c r="E5204" s="1">
        <v>45.015599999999999</v>
      </c>
      <c r="F5204" s="1">
        <v>-89.123369999999994</v>
      </c>
      <c r="G5204" t="s">
        <v>45</v>
      </c>
      <c r="H5204" t="s">
        <v>46</v>
      </c>
      <c r="I5204" s="1" t="s">
        <v>57</v>
      </c>
      <c r="J5204" s="1" t="s">
        <v>6009</v>
      </c>
      <c r="K5204" t="s">
        <v>49</v>
      </c>
      <c r="L5204" t="s">
        <v>59</v>
      </c>
      <c r="O5204" s="1" t="str">
        <f t="shared" si="172"/>
        <v>Sand and Gravel, Construction</v>
      </c>
      <c r="P5204" s="1" t="s">
        <v>51</v>
      </c>
      <c r="S5204" s="1" t="s">
        <v>60</v>
      </c>
      <c r="AD5204" s="1" t="s">
        <v>54</v>
      </c>
      <c r="AK5204" s="2" t="s">
        <v>6042</v>
      </c>
      <c r="AT5204" s="3">
        <f t="shared" si="173"/>
        <v>113.34555481656352</v>
      </c>
    </row>
    <row r="5205" spans="1:46" x14ac:dyDescent="0.2">
      <c r="A5205" s="1">
        <v>10181657</v>
      </c>
      <c r="C5205">
        <v>551130136</v>
      </c>
      <c r="D5205" s="1" t="s">
        <v>9771</v>
      </c>
      <c r="E5205" s="1">
        <v>45.728090000000002</v>
      </c>
      <c r="F5205" s="1">
        <v>-91.206249999999997</v>
      </c>
      <c r="G5205" t="s">
        <v>45</v>
      </c>
      <c r="H5205" t="s">
        <v>46</v>
      </c>
      <c r="I5205" s="1" t="s">
        <v>57</v>
      </c>
      <c r="J5205" s="1" t="s">
        <v>4875</v>
      </c>
      <c r="K5205" t="s">
        <v>49</v>
      </c>
      <c r="L5205" t="s">
        <v>59</v>
      </c>
      <c r="O5205" s="1" t="str">
        <f t="shared" si="172"/>
        <v>Sand and Gravel, Construction</v>
      </c>
      <c r="P5205" s="1" t="s">
        <v>51</v>
      </c>
      <c r="S5205" s="1" t="s">
        <v>144</v>
      </c>
      <c r="AD5205" s="1" t="s">
        <v>54</v>
      </c>
      <c r="AT5205" s="3">
        <f t="shared" si="173"/>
        <v>164.97721402969702</v>
      </c>
    </row>
    <row r="5206" spans="1:46" x14ac:dyDescent="0.2">
      <c r="A5206" s="1">
        <v>10181660</v>
      </c>
      <c r="C5206">
        <v>551330043</v>
      </c>
      <c r="D5206" s="1" t="s">
        <v>9772</v>
      </c>
      <c r="E5206" s="1">
        <v>43.11421</v>
      </c>
      <c r="F5206" s="1">
        <v>-88.202839999999995</v>
      </c>
      <c r="G5206" t="s">
        <v>45</v>
      </c>
      <c r="H5206" t="s">
        <v>46</v>
      </c>
      <c r="I5206" s="1" t="s">
        <v>57</v>
      </c>
      <c r="J5206" s="1" t="s">
        <v>6046</v>
      </c>
      <c r="K5206" t="s">
        <v>49</v>
      </c>
      <c r="L5206" t="s">
        <v>50</v>
      </c>
      <c r="O5206" s="1" t="str">
        <f t="shared" si="172"/>
        <v>Stone, Crushed/Broken</v>
      </c>
      <c r="P5206" s="1" t="s">
        <v>51</v>
      </c>
      <c r="S5206" s="1" t="s">
        <v>52</v>
      </c>
      <c r="AB5206" s="1" t="s">
        <v>9773</v>
      </c>
      <c r="AD5206" s="1" t="s">
        <v>54</v>
      </c>
      <c r="AT5206" s="3">
        <f t="shared" si="173"/>
        <v>94.205617847417727</v>
      </c>
    </row>
    <row r="5207" spans="1:46" x14ac:dyDescent="0.2">
      <c r="A5207" s="1">
        <v>10181661</v>
      </c>
      <c r="C5207">
        <v>551410005</v>
      </c>
      <c r="D5207" s="1" t="s">
        <v>9774</v>
      </c>
      <c r="E5207" s="1">
        <v>44.3292</v>
      </c>
      <c r="F5207" s="1">
        <v>-90.160709999999995</v>
      </c>
      <c r="G5207" t="s">
        <v>45</v>
      </c>
      <c r="H5207" t="s">
        <v>46</v>
      </c>
      <c r="I5207" s="1" t="s">
        <v>57</v>
      </c>
      <c r="J5207" s="1" t="s">
        <v>9775</v>
      </c>
      <c r="K5207" t="s">
        <v>49</v>
      </c>
      <c r="L5207" t="s">
        <v>50</v>
      </c>
      <c r="O5207" s="1" t="str">
        <f t="shared" si="172"/>
        <v>Stone, Crushed/Broken</v>
      </c>
      <c r="P5207" s="1" t="s">
        <v>51</v>
      </c>
      <c r="S5207" s="1" t="s">
        <v>60</v>
      </c>
      <c r="AB5207" s="1" t="s">
        <v>6070</v>
      </c>
      <c r="AD5207" s="1" t="s">
        <v>54</v>
      </c>
      <c r="AT5207" s="3">
        <f t="shared" si="173"/>
        <v>57.847839529193287</v>
      </c>
    </row>
    <row r="5208" spans="1:46" x14ac:dyDescent="0.2">
      <c r="A5208" s="1">
        <v>10181671</v>
      </c>
      <c r="C5208">
        <v>551310005</v>
      </c>
      <c r="D5208" s="1" t="s">
        <v>9776</v>
      </c>
      <c r="E5208" s="1">
        <v>43.292200000000001</v>
      </c>
      <c r="F5208" s="1">
        <v>-88.224239999999995</v>
      </c>
      <c r="G5208" t="s">
        <v>45</v>
      </c>
      <c r="H5208" t="s">
        <v>46</v>
      </c>
      <c r="I5208" s="1" t="s">
        <v>57</v>
      </c>
      <c r="J5208" s="1" t="s">
        <v>5506</v>
      </c>
      <c r="K5208" t="s">
        <v>49</v>
      </c>
      <c r="L5208" t="s">
        <v>59</v>
      </c>
      <c r="O5208" s="1" t="str">
        <f t="shared" si="172"/>
        <v>Sand and Gravel, Construction</v>
      </c>
      <c r="P5208" s="1" t="s">
        <v>51</v>
      </c>
      <c r="S5208" s="1" t="s">
        <v>52</v>
      </c>
      <c r="AD5208" s="1" t="s">
        <v>54</v>
      </c>
      <c r="AT5208" s="3">
        <f t="shared" si="173"/>
        <v>90.298336877378802</v>
      </c>
    </row>
    <row r="5209" spans="1:46" x14ac:dyDescent="0.2">
      <c r="A5209" s="1">
        <v>10181683</v>
      </c>
      <c r="C5209">
        <v>551130088</v>
      </c>
      <c r="D5209" s="1" t="s">
        <v>9777</v>
      </c>
      <c r="E5209" s="1">
        <v>45.840299999999999</v>
      </c>
      <c r="F5209" s="1">
        <v>-90.966840000000005</v>
      </c>
      <c r="G5209" t="s">
        <v>45</v>
      </c>
      <c r="H5209" t="s">
        <v>46</v>
      </c>
      <c r="I5209" s="1" t="s">
        <v>57</v>
      </c>
      <c r="J5209" s="1" t="s">
        <v>4875</v>
      </c>
      <c r="K5209" t="s">
        <v>49</v>
      </c>
      <c r="L5209" t="s">
        <v>59</v>
      </c>
      <c r="O5209" s="1" t="str">
        <f t="shared" ref="O5209:O5272" si="174">CONCATENATE(L5209,IF(M5209=0,"",CONCATENATE(", ",M5209)),IF(N5209=0,"",CONCATENATE(", ",N5209)))</f>
        <v>Sand and Gravel, Construction</v>
      </c>
      <c r="P5209" s="1" t="s">
        <v>51</v>
      </c>
      <c r="S5209" s="1" t="s">
        <v>60</v>
      </c>
      <c r="AD5209" s="1" t="s">
        <v>54</v>
      </c>
      <c r="AK5209" s="2" t="s">
        <v>9778</v>
      </c>
      <c r="AT5209" s="3">
        <f t="shared" si="173"/>
        <v>168.52975844754681</v>
      </c>
    </row>
    <row r="5210" spans="1:46" x14ac:dyDescent="0.2">
      <c r="A5210" s="1">
        <v>10181684</v>
      </c>
      <c r="C5210">
        <v>551130038</v>
      </c>
      <c r="D5210" s="1" t="s">
        <v>9779</v>
      </c>
      <c r="E5210" s="1">
        <v>45.998289999999997</v>
      </c>
      <c r="F5210" s="1">
        <v>-91.516559999999998</v>
      </c>
      <c r="G5210" t="s">
        <v>45</v>
      </c>
      <c r="H5210" t="s">
        <v>46</v>
      </c>
      <c r="I5210" s="1" t="s">
        <v>57</v>
      </c>
      <c r="J5210" s="1" t="s">
        <v>4875</v>
      </c>
      <c r="K5210" t="s">
        <v>49</v>
      </c>
      <c r="L5210" t="s">
        <v>59</v>
      </c>
      <c r="O5210" s="1" t="str">
        <f t="shared" si="174"/>
        <v>Sand and Gravel, Construction</v>
      </c>
      <c r="P5210" s="1" t="s">
        <v>51</v>
      </c>
      <c r="S5210" s="1" t="s">
        <v>144</v>
      </c>
      <c r="AD5210" s="1" t="s">
        <v>54</v>
      </c>
      <c r="AT5210" s="3">
        <f t="shared" si="173"/>
        <v>187.96350667844038</v>
      </c>
    </row>
    <row r="5211" spans="1:46" x14ac:dyDescent="0.2">
      <c r="A5211" s="1">
        <v>10181691</v>
      </c>
      <c r="C5211">
        <v>551090201</v>
      </c>
      <c r="D5211" s="1" t="s">
        <v>9780</v>
      </c>
      <c r="E5211" s="1">
        <v>45.145789999999998</v>
      </c>
      <c r="F5211" s="1">
        <v>-92.552989999999994</v>
      </c>
      <c r="G5211" t="s">
        <v>45</v>
      </c>
      <c r="H5211" t="s">
        <v>46</v>
      </c>
      <c r="I5211" s="1" t="s">
        <v>57</v>
      </c>
      <c r="J5211" s="1" t="s">
        <v>5991</v>
      </c>
      <c r="K5211" t="s">
        <v>49</v>
      </c>
      <c r="L5211" t="s">
        <v>50</v>
      </c>
      <c r="O5211" s="1" t="str">
        <f t="shared" si="174"/>
        <v>Stone, Crushed/Broken</v>
      </c>
      <c r="P5211" s="1" t="s">
        <v>51</v>
      </c>
      <c r="S5211" s="1" t="s">
        <v>60</v>
      </c>
      <c r="AD5211" s="1" t="s">
        <v>54</v>
      </c>
      <c r="AT5211" s="3">
        <f t="shared" si="173"/>
        <v>169.85385675567667</v>
      </c>
    </row>
    <row r="5212" spans="1:46" x14ac:dyDescent="0.2">
      <c r="A5212" s="1">
        <v>10181694</v>
      </c>
      <c r="C5212">
        <v>551130118</v>
      </c>
      <c r="D5212" s="1" t="s">
        <v>9781</v>
      </c>
      <c r="E5212" s="1">
        <v>45.80059</v>
      </c>
      <c r="F5212" s="1">
        <v>-91.336550000000003</v>
      </c>
      <c r="G5212" t="s">
        <v>45</v>
      </c>
      <c r="H5212" t="s">
        <v>46</v>
      </c>
      <c r="I5212" s="1" t="s">
        <v>57</v>
      </c>
      <c r="J5212" s="1" t="s">
        <v>4875</v>
      </c>
      <c r="K5212" t="s">
        <v>49</v>
      </c>
      <c r="L5212" t="s">
        <v>59</v>
      </c>
      <c r="O5212" s="1" t="str">
        <f t="shared" si="174"/>
        <v>Sand and Gravel, Construction</v>
      </c>
      <c r="P5212" s="1" t="s">
        <v>51</v>
      </c>
      <c r="S5212" s="1" t="s">
        <v>60</v>
      </c>
      <c r="AD5212" s="1" t="s">
        <v>54</v>
      </c>
      <c r="AT5212" s="3">
        <f t="shared" si="173"/>
        <v>171.98963201723103</v>
      </c>
    </row>
    <row r="5213" spans="1:46" x14ac:dyDescent="0.2">
      <c r="A5213" s="1">
        <v>10181753</v>
      </c>
      <c r="C5213">
        <v>551150106</v>
      </c>
      <c r="D5213" s="1" t="s">
        <v>9782</v>
      </c>
      <c r="E5213" s="1">
        <v>44.715600000000002</v>
      </c>
      <c r="F5213" s="1">
        <v>-88.971459999999993</v>
      </c>
      <c r="G5213" t="s">
        <v>45</v>
      </c>
      <c r="H5213" t="s">
        <v>46</v>
      </c>
      <c r="I5213" s="1" t="s">
        <v>57</v>
      </c>
      <c r="J5213" s="1" t="s">
        <v>6009</v>
      </c>
      <c r="K5213" t="s">
        <v>49</v>
      </c>
      <c r="L5213" t="s">
        <v>59</v>
      </c>
      <c r="O5213" s="1" t="str">
        <f t="shared" si="174"/>
        <v>Sand and Gravel, Construction</v>
      </c>
      <c r="P5213" s="1" t="s">
        <v>51</v>
      </c>
      <c r="S5213" s="1" t="s">
        <v>60</v>
      </c>
      <c r="AD5213" s="1" t="s">
        <v>54</v>
      </c>
      <c r="AT5213" s="3">
        <f t="shared" si="173"/>
        <v>98.273318438392337</v>
      </c>
    </row>
    <row r="5214" spans="1:46" x14ac:dyDescent="0.2">
      <c r="A5214" s="1">
        <v>10181716</v>
      </c>
      <c r="C5214">
        <v>551190105</v>
      </c>
      <c r="D5214" s="1" t="s">
        <v>9783</v>
      </c>
      <c r="E5214" s="1">
        <v>45.106400000000001</v>
      </c>
      <c r="F5214" s="1">
        <v>-90.425420000000003</v>
      </c>
      <c r="G5214" t="s">
        <v>45</v>
      </c>
      <c r="H5214" t="s">
        <v>46</v>
      </c>
      <c r="I5214" s="1" t="s">
        <v>57</v>
      </c>
      <c r="J5214" s="1" t="s">
        <v>2086</v>
      </c>
      <c r="K5214" t="s">
        <v>49</v>
      </c>
      <c r="L5214" t="s">
        <v>59</v>
      </c>
      <c r="O5214" s="1" t="str">
        <f t="shared" si="174"/>
        <v>Sand and Gravel, Construction</v>
      </c>
      <c r="P5214" s="1" t="s">
        <v>51</v>
      </c>
      <c r="S5214" s="1" t="s">
        <v>144</v>
      </c>
      <c r="AD5214" s="1" t="s">
        <v>54</v>
      </c>
      <c r="AT5214" s="3">
        <f t="shared" si="173"/>
        <v>112.9667937132151</v>
      </c>
    </row>
    <row r="5215" spans="1:46" x14ac:dyDescent="0.2">
      <c r="A5215" s="1">
        <v>10181719</v>
      </c>
      <c r="C5215">
        <v>551190002</v>
      </c>
      <c r="D5215" s="1" t="s">
        <v>9784</v>
      </c>
      <c r="E5215" s="1">
        <v>45.2164</v>
      </c>
      <c r="F5215" s="1">
        <v>-90.379019999999997</v>
      </c>
      <c r="G5215" t="s">
        <v>45</v>
      </c>
      <c r="H5215" t="s">
        <v>46</v>
      </c>
      <c r="I5215" s="1" t="s">
        <v>57</v>
      </c>
      <c r="J5215" s="1" t="s">
        <v>2086</v>
      </c>
      <c r="K5215" t="s">
        <v>49</v>
      </c>
      <c r="L5215" t="s">
        <v>59</v>
      </c>
      <c r="O5215" s="1" t="str">
        <f t="shared" si="174"/>
        <v>Sand and Gravel, Construction</v>
      </c>
      <c r="P5215" s="1" t="s">
        <v>51</v>
      </c>
      <c r="S5215" s="1" t="s">
        <v>52</v>
      </c>
      <c r="AB5215" s="1" t="s">
        <v>9785</v>
      </c>
      <c r="AD5215" s="1" t="s">
        <v>54</v>
      </c>
      <c r="AT5215" s="3">
        <f t="shared" si="173"/>
        <v>120.06031896723269</v>
      </c>
    </row>
    <row r="5216" spans="1:46" x14ac:dyDescent="0.2">
      <c r="A5216" s="1">
        <v>10181725</v>
      </c>
      <c r="C5216">
        <v>551210098</v>
      </c>
      <c r="D5216" s="1" t="s">
        <v>9786</v>
      </c>
      <c r="E5216" s="1">
        <v>44.234999999999999</v>
      </c>
      <c r="F5216" s="1">
        <v>-91.347350000000006</v>
      </c>
      <c r="G5216" t="s">
        <v>45</v>
      </c>
      <c r="H5216" t="s">
        <v>46</v>
      </c>
      <c r="I5216" s="1" t="s">
        <v>57</v>
      </c>
      <c r="J5216" s="1" t="s">
        <v>5981</v>
      </c>
      <c r="K5216" t="s">
        <v>49</v>
      </c>
      <c r="L5216" t="s">
        <v>50</v>
      </c>
      <c r="O5216" s="1" t="str">
        <f t="shared" si="174"/>
        <v>Stone, Crushed/Broken</v>
      </c>
      <c r="P5216" s="1" t="s">
        <v>51</v>
      </c>
      <c r="S5216" s="1" t="s">
        <v>144</v>
      </c>
      <c r="AD5216" s="1" t="s">
        <v>54</v>
      </c>
      <c r="AT5216" s="3">
        <f t="shared" si="173"/>
        <v>84.160746922875973</v>
      </c>
    </row>
    <row r="5217" spans="1:46" customFormat="1" hidden="1" x14ac:dyDescent="0.2">
      <c r="A5217">
        <v>10181739</v>
      </c>
      <c r="C5217">
        <v>551110002</v>
      </c>
      <c r="D5217" t="s">
        <v>3323</v>
      </c>
      <c r="E5217">
        <v>43.429699999999997</v>
      </c>
      <c r="F5217">
        <v>-89.895700000000005</v>
      </c>
      <c r="G5217" t="s">
        <v>45</v>
      </c>
      <c r="H5217" t="s">
        <v>46</v>
      </c>
      <c r="I5217" t="s">
        <v>57</v>
      </c>
      <c r="J5217" t="s">
        <v>2043</v>
      </c>
      <c r="K5217" t="s">
        <v>140</v>
      </c>
      <c r="N5217" t="s">
        <v>265</v>
      </c>
      <c r="O5217" t="str">
        <f t="shared" si="174"/>
        <v>, Iron</v>
      </c>
      <c r="P5217" t="s">
        <v>204</v>
      </c>
      <c r="S5217" t="s">
        <v>60</v>
      </c>
      <c r="AD5217" t="s">
        <v>54</v>
      </c>
      <c r="AM5217">
        <v>1904</v>
      </c>
      <c r="AT5217" s="3">
        <f t="shared" si="173"/>
        <v>7.1379314610577049</v>
      </c>
    </row>
    <row r="5218" spans="1:46" x14ac:dyDescent="0.2">
      <c r="A5218" s="1">
        <v>10181741</v>
      </c>
      <c r="C5218">
        <v>551210075</v>
      </c>
      <c r="D5218" s="1" t="s">
        <v>9787</v>
      </c>
      <c r="E5218" s="1">
        <v>44.478099999999998</v>
      </c>
      <c r="F5218" s="1">
        <v>-91.475949999999997</v>
      </c>
      <c r="G5218" t="s">
        <v>45</v>
      </c>
      <c r="H5218" t="s">
        <v>46</v>
      </c>
      <c r="I5218" s="1" t="s">
        <v>57</v>
      </c>
      <c r="J5218" s="1" t="s">
        <v>5981</v>
      </c>
      <c r="K5218" t="s">
        <v>49</v>
      </c>
      <c r="L5218" t="s">
        <v>50</v>
      </c>
      <c r="O5218" s="1" t="str">
        <f t="shared" si="174"/>
        <v>Stone, Crushed/Broken</v>
      </c>
      <c r="P5218" s="1" t="s">
        <v>51</v>
      </c>
      <c r="S5218" s="1" t="s">
        <v>144</v>
      </c>
      <c r="AD5218" s="1" t="s">
        <v>54</v>
      </c>
      <c r="AK5218" s="2" t="s">
        <v>5989</v>
      </c>
      <c r="AT5218" s="3">
        <f t="shared" si="173"/>
        <v>99.748067657044828</v>
      </c>
    </row>
    <row r="5219" spans="1:46" ht="25.5" x14ac:dyDescent="0.2">
      <c r="A5219" s="1">
        <v>10181745</v>
      </c>
      <c r="C5219">
        <v>551250045</v>
      </c>
      <c r="D5219" s="1" t="s">
        <v>9788</v>
      </c>
      <c r="E5219" s="1">
        <v>45.937800000000003</v>
      </c>
      <c r="F5219" s="1">
        <v>-89.563689999999994</v>
      </c>
      <c r="G5219" t="s">
        <v>45</v>
      </c>
      <c r="H5219" t="s">
        <v>46</v>
      </c>
      <c r="I5219" s="1" t="s">
        <v>57</v>
      </c>
      <c r="J5219" s="1" t="s">
        <v>2224</v>
      </c>
      <c r="K5219" t="s">
        <v>49</v>
      </c>
      <c r="L5219" t="s">
        <v>59</v>
      </c>
      <c r="O5219" s="1" t="str">
        <f t="shared" si="174"/>
        <v>Sand and Gravel, Construction</v>
      </c>
      <c r="P5219" s="1" t="s">
        <v>51</v>
      </c>
      <c r="S5219" s="1" t="s">
        <v>144</v>
      </c>
      <c r="AD5219" s="1" t="s">
        <v>54</v>
      </c>
      <c r="AK5219" s="2" t="s">
        <v>9789</v>
      </c>
      <c r="AT5219" s="3">
        <f t="shared" si="173"/>
        <v>169.79148261790229</v>
      </c>
    </row>
    <row r="5220" spans="1:46" x14ac:dyDescent="0.2">
      <c r="A5220" s="1">
        <v>10181751</v>
      </c>
      <c r="C5220">
        <v>551250060</v>
      </c>
      <c r="D5220" s="1" t="s">
        <v>9790</v>
      </c>
      <c r="E5220" s="1">
        <v>46.1494</v>
      </c>
      <c r="F5220" s="1">
        <v>-89.740889999999993</v>
      </c>
      <c r="G5220" t="s">
        <v>45</v>
      </c>
      <c r="H5220" t="s">
        <v>46</v>
      </c>
      <c r="I5220" s="1" t="s">
        <v>57</v>
      </c>
      <c r="J5220" s="1" t="s">
        <v>2224</v>
      </c>
      <c r="K5220" t="s">
        <v>49</v>
      </c>
      <c r="L5220" t="s">
        <v>59</v>
      </c>
      <c r="O5220" s="1" t="str">
        <f t="shared" si="174"/>
        <v>Sand and Gravel, Construction</v>
      </c>
      <c r="P5220" s="1" t="s">
        <v>51</v>
      </c>
      <c r="S5220" s="1" t="s">
        <v>144</v>
      </c>
      <c r="AD5220" s="1" t="s">
        <v>54</v>
      </c>
      <c r="AT5220" s="3">
        <f t="shared" si="173"/>
        <v>183.49535599857555</v>
      </c>
    </row>
    <row r="5221" spans="1:46" x14ac:dyDescent="0.2">
      <c r="A5221" s="1">
        <v>10181754</v>
      </c>
      <c r="C5221">
        <v>551130077</v>
      </c>
      <c r="D5221" s="1" t="s">
        <v>9791</v>
      </c>
      <c r="E5221" s="1">
        <v>45.8917</v>
      </c>
      <c r="F5221" s="1">
        <v>-90.778229999999994</v>
      </c>
      <c r="G5221" t="s">
        <v>45</v>
      </c>
      <c r="H5221" t="s">
        <v>46</v>
      </c>
      <c r="I5221" s="1" t="s">
        <v>57</v>
      </c>
      <c r="J5221" s="1" t="s">
        <v>4875</v>
      </c>
      <c r="K5221" t="s">
        <v>49</v>
      </c>
      <c r="L5221" t="s">
        <v>59</v>
      </c>
      <c r="O5221" s="1" t="str">
        <f t="shared" si="174"/>
        <v>Sand and Gravel, Construction</v>
      </c>
      <c r="P5221" s="1" t="s">
        <v>51</v>
      </c>
      <c r="S5221" s="1" t="s">
        <v>52</v>
      </c>
      <c r="AD5221" s="1" t="s">
        <v>54</v>
      </c>
      <c r="AK5221" s="2" t="s">
        <v>9792</v>
      </c>
      <c r="AT5221" s="3">
        <f t="shared" si="173"/>
        <v>169.61086526677832</v>
      </c>
    </row>
    <row r="5222" spans="1:46" x14ac:dyDescent="0.2">
      <c r="A5222" s="1">
        <v>10181771</v>
      </c>
      <c r="C5222">
        <v>551210210</v>
      </c>
      <c r="D5222" s="1" t="s">
        <v>9793</v>
      </c>
      <c r="E5222" s="1">
        <v>44.574399999999997</v>
      </c>
      <c r="F5222" s="1">
        <v>-91.36045</v>
      </c>
      <c r="G5222" t="s">
        <v>45</v>
      </c>
      <c r="H5222" t="s">
        <v>46</v>
      </c>
      <c r="I5222" s="1" t="s">
        <v>57</v>
      </c>
      <c r="J5222" s="1" t="s">
        <v>5981</v>
      </c>
      <c r="K5222" t="s">
        <v>49</v>
      </c>
      <c r="L5222" t="s">
        <v>50</v>
      </c>
      <c r="O5222" s="1" t="str">
        <f t="shared" si="174"/>
        <v>Stone, Crushed/Broken</v>
      </c>
      <c r="P5222" s="1" t="s">
        <v>51</v>
      </c>
      <c r="S5222" s="1" t="s">
        <v>60</v>
      </c>
      <c r="AD5222" s="1" t="s">
        <v>54</v>
      </c>
      <c r="AK5222" s="2" t="s">
        <v>5989</v>
      </c>
      <c r="AT5222" s="3">
        <f t="shared" si="173"/>
        <v>100.38081213416331</v>
      </c>
    </row>
    <row r="5223" spans="1:46" x14ac:dyDescent="0.2">
      <c r="A5223" s="1">
        <v>10181777</v>
      </c>
      <c r="C5223">
        <v>551110014</v>
      </c>
      <c r="D5223" s="1" t="s">
        <v>9794</v>
      </c>
      <c r="E5223" s="1">
        <v>43.508099999999999</v>
      </c>
      <c r="F5223" s="1">
        <v>-89.746790000000004</v>
      </c>
      <c r="G5223" t="s">
        <v>45</v>
      </c>
      <c r="H5223" t="s">
        <v>46</v>
      </c>
      <c r="I5223" s="1" t="s">
        <v>57</v>
      </c>
      <c r="J5223" s="1" t="s">
        <v>2043</v>
      </c>
      <c r="K5223" t="s">
        <v>49</v>
      </c>
      <c r="L5223" t="s">
        <v>59</v>
      </c>
      <c r="O5223" s="1" t="str">
        <f t="shared" si="174"/>
        <v>Sand and Gravel, Construction</v>
      </c>
      <c r="P5223" s="1" t="s">
        <v>51</v>
      </c>
      <c r="S5223" s="1" t="s">
        <v>52</v>
      </c>
      <c r="AB5223" s="1" t="s">
        <v>8351</v>
      </c>
      <c r="AD5223" s="1" t="s">
        <v>54</v>
      </c>
      <c r="AT5223" s="3">
        <f t="shared" si="173"/>
        <v>12.701987298115013</v>
      </c>
    </row>
    <row r="5224" spans="1:46" x14ac:dyDescent="0.2">
      <c r="A5224" s="1">
        <v>10181787</v>
      </c>
      <c r="C5224">
        <v>551370004</v>
      </c>
      <c r="D5224" s="1" t="s">
        <v>9795</v>
      </c>
      <c r="E5224" s="1">
        <v>44.1447</v>
      </c>
      <c r="F5224" s="1">
        <v>-89.145070000000004</v>
      </c>
      <c r="G5224" t="s">
        <v>45</v>
      </c>
      <c r="H5224" t="s">
        <v>46</v>
      </c>
      <c r="I5224" s="1" t="s">
        <v>57</v>
      </c>
      <c r="J5224" s="1" t="s">
        <v>6130</v>
      </c>
      <c r="K5224" t="s">
        <v>49</v>
      </c>
      <c r="L5224" t="s">
        <v>59</v>
      </c>
      <c r="O5224" s="1" t="str">
        <f t="shared" si="174"/>
        <v>Sand and Gravel, Construction</v>
      </c>
      <c r="P5224" s="1" t="s">
        <v>51</v>
      </c>
      <c r="S5224" s="1" t="s">
        <v>60</v>
      </c>
      <c r="AB5224" s="1" t="s">
        <v>7710</v>
      </c>
      <c r="AD5224" s="1" t="s">
        <v>54</v>
      </c>
      <c r="AT5224" s="3">
        <f t="shared" si="173"/>
        <v>61.647759499718212</v>
      </c>
    </row>
    <row r="5225" spans="1:46" x14ac:dyDescent="0.2">
      <c r="A5225" s="1">
        <v>10181799</v>
      </c>
      <c r="C5225">
        <v>551310007</v>
      </c>
      <c r="D5225" s="1" t="s">
        <v>9796</v>
      </c>
      <c r="E5225" s="1">
        <v>43.332799999999999</v>
      </c>
      <c r="F5225" s="1">
        <v>-88.310839999999999</v>
      </c>
      <c r="G5225" t="s">
        <v>45</v>
      </c>
      <c r="H5225" t="s">
        <v>46</v>
      </c>
      <c r="I5225" s="1" t="s">
        <v>57</v>
      </c>
      <c r="J5225" s="1" t="s">
        <v>5506</v>
      </c>
      <c r="K5225" t="s">
        <v>49</v>
      </c>
      <c r="L5225" t="s">
        <v>59</v>
      </c>
      <c r="O5225" s="1" t="str">
        <f t="shared" si="174"/>
        <v>Sand and Gravel, Construction</v>
      </c>
      <c r="P5225" s="1" t="s">
        <v>51</v>
      </c>
      <c r="S5225" s="1" t="s">
        <v>60</v>
      </c>
      <c r="AB5225" s="1" t="s">
        <v>9797</v>
      </c>
      <c r="AD5225" s="1" t="s">
        <v>54</v>
      </c>
      <c r="AT5225" s="3">
        <f t="shared" si="173"/>
        <v>85.557274080068296</v>
      </c>
    </row>
    <row r="5226" spans="1:46" x14ac:dyDescent="0.2">
      <c r="A5226" s="1">
        <v>10181807</v>
      </c>
      <c r="C5226">
        <v>551130053</v>
      </c>
      <c r="D5226" s="1" t="s">
        <v>9798</v>
      </c>
      <c r="E5226" s="1">
        <v>45.909990000000001</v>
      </c>
      <c r="F5226" s="1">
        <v>-91.015940000000001</v>
      </c>
      <c r="G5226" t="s">
        <v>45</v>
      </c>
      <c r="H5226" t="s">
        <v>46</v>
      </c>
      <c r="I5226" s="1" t="s">
        <v>57</v>
      </c>
      <c r="J5226" s="1" t="s">
        <v>4875</v>
      </c>
      <c r="K5226" t="s">
        <v>49</v>
      </c>
      <c r="L5226" t="s">
        <v>59</v>
      </c>
      <c r="O5226" s="1" t="str">
        <f t="shared" si="174"/>
        <v>Sand and Gravel, Construction</v>
      </c>
      <c r="P5226" s="1" t="s">
        <v>51</v>
      </c>
      <c r="S5226" s="1" t="s">
        <v>60</v>
      </c>
      <c r="AD5226" s="1" t="s">
        <v>54</v>
      </c>
      <c r="AT5226" s="3">
        <f t="shared" si="173"/>
        <v>173.82319802959242</v>
      </c>
    </row>
    <row r="5227" spans="1:46" x14ac:dyDescent="0.2">
      <c r="A5227" s="1">
        <v>10181823</v>
      </c>
      <c r="C5227">
        <v>551130134</v>
      </c>
      <c r="D5227" s="1" t="s">
        <v>9799</v>
      </c>
      <c r="E5227" s="1">
        <v>45.686689999999999</v>
      </c>
      <c r="F5227" s="1">
        <v>-91.36515</v>
      </c>
      <c r="G5227" t="s">
        <v>45</v>
      </c>
      <c r="H5227" t="s">
        <v>46</v>
      </c>
      <c r="I5227" s="1" t="s">
        <v>57</v>
      </c>
      <c r="J5227" s="1" t="s">
        <v>4875</v>
      </c>
      <c r="K5227" t="s">
        <v>49</v>
      </c>
      <c r="L5227" t="s">
        <v>59</v>
      </c>
      <c r="O5227" s="1" t="str">
        <f t="shared" si="174"/>
        <v>Sand and Gravel, Construction</v>
      </c>
      <c r="P5227" s="1" t="s">
        <v>51</v>
      </c>
      <c r="S5227" s="1" t="s">
        <v>144</v>
      </c>
      <c r="AD5227" s="1" t="s">
        <v>54</v>
      </c>
      <c r="AT5227" s="3">
        <f t="shared" si="173"/>
        <v>165.33647342982152</v>
      </c>
    </row>
    <row r="5228" spans="1:46" x14ac:dyDescent="0.2">
      <c r="A5228" s="1">
        <v>10181831</v>
      </c>
      <c r="C5228">
        <v>551290022</v>
      </c>
      <c r="D5228" s="1" t="s">
        <v>9800</v>
      </c>
      <c r="E5228" s="1">
        <v>45.940289999999997</v>
      </c>
      <c r="F5228" s="1">
        <v>-91.80377</v>
      </c>
      <c r="G5228" t="s">
        <v>45</v>
      </c>
      <c r="H5228" t="s">
        <v>46</v>
      </c>
      <c r="I5228" s="1" t="s">
        <v>57</v>
      </c>
      <c r="J5228" s="1" t="s">
        <v>2172</v>
      </c>
      <c r="K5228" t="s">
        <v>49</v>
      </c>
      <c r="L5228" t="s">
        <v>59</v>
      </c>
      <c r="O5228" s="1" t="str">
        <f t="shared" si="174"/>
        <v>Sand and Gravel, Construction</v>
      </c>
      <c r="P5228" s="1" t="s">
        <v>51</v>
      </c>
      <c r="S5228" s="1" t="s">
        <v>144</v>
      </c>
      <c r="AD5228" s="1" t="s">
        <v>54</v>
      </c>
      <c r="AT5228" s="3">
        <f t="shared" si="173"/>
        <v>190.43515329959379</v>
      </c>
    </row>
    <row r="5229" spans="1:46" x14ac:dyDescent="0.2">
      <c r="A5229" s="1">
        <v>10181834</v>
      </c>
      <c r="C5229">
        <v>551270018</v>
      </c>
      <c r="D5229" s="1" t="s">
        <v>9711</v>
      </c>
      <c r="E5229" s="1">
        <v>42.776710000000001</v>
      </c>
      <c r="F5229" s="1">
        <v>-88.730649999999997</v>
      </c>
      <c r="G5229" t="s">
        <v>45</v>
      </c>
      <c r="H5229" t="s">
        <v>46</v>
      </c>
      <c r="I5229" s="1" t="s">
        <v>57</v>
      </c>
      <c r="J5229" s="1" t="s">
        <v>99</v>
      </c>
      <c r="K5229" t="s">
        <v>49</v>
      </c>
      <c r="L5229" t="s">
        <v>59</v>
      </c>
      <c r="O5229" s="1" t="str">
        <f t="shared" si="174"/>
        <v>Sand and Gravel, Construction</v>
      </c>
      <c r="P5229" s="1" t="s">
        <v>51</v>
      </c>
      <c r="S5229" s="1" t="s">
        <v>60</v>
      </c>
      <c r="AB5229" s="1" t="s">
        <v>8220</v>
      </c>
      <c r="AD5229" s="1" t="s">
        <v>54</v>
      </c>
      <c r="AT5229" s="3">
        <f t="shared" si="173"/>
        <v>81.196564923774972</v>
      </c>
    </row>
    <row r="5230" spans="1:46" x14ac:dyDescent="0.2">
      <c r="A5230" s="1">
        <v>10181838</v>
      </c>
      <c r="C5230">
        <v>551250043</v>
      </c>
      <c r="D5230" s="1" t="s">
        <v>9801</v>
      </c>
      <c r="E5230" s="1">
        <v>45.938600000000001</v>
      </c>
      <c r="F5230" s="1">
        <v>-89.574789999999993</v>
      </c>
      <c r="G5230" t="s">
        <v>45</v>
      </c>
      <c r="H5230" t="s">
        <v>46</v>
      </c>
      <c r="I5230" s="1" t="s">
        <v>57</v>
      </c>
      <c r="J5230" s="1" t="s">
        <v>2224</v>
      </c>
      <c r="K5230" t="s">
        <v>49</v>
      </c>
      <c r="L5230" t="s">
        <v>59</v>
      </c>
      <c r="O5230" s="1" t="str">
        <f t="shared" si="174"/>
        <v>Sand and Gravel, Construction</v>
      </c>
      <c r="P5230" s="1" t="s">
        <v>51</v>
      </c>
      <c r="S5230" s="1" t="s">
        <v>144</v>
      </c>
      <c r="AD5230" s="1" t="s">
        <v>54</v>
      </c>
      <c r="AT5230" s="3">
        <f t="shared" si="173"/>
        <v>169.77846945333326</v>
      </c>
    </row>
    <row r="5231" spans="1:46" x14ac:dyDescent="0.2">
      <c r="A5231" s="1">
        <v>10181839</v>
      </c>
      <c r="C5231">
        <v>551150110</v>
      </c>
      <c r="D5231" s="1" t="s">
        <v>9802</v>
      </c>
      <c r="E5231" s="1">
        <v>44.8033</v>
      </c>
      <c r="F5231" s="1">
        <v>-88.391940000000005</v>
      </c>
      <c r="G5231" t="s">
        <v>45</v>
      </c>
      <c r="H5231" t="s">
        <v>46</v>
      </c>
      <c r="I5231" s="1" t="s">
        <v>57</v>
      </c>
      <c r="J5231" s="1" t="s">
        <v>6009</v>
      </c>
      <c r="K5231" t="s">
        <v>49</v>
      </c>
      <c r="L5231" t="s">
        <v>59</v>
      </c>
      <c r="O5231" s="1" t="str">
        <f t="shared" si="174"/>
        <v>Sand and Gravel, Construction</v>
      </c>
      <c r="P5231" s="1" t="s">
        <v>51</v>
      </c>
      <c r="S5231" s="1" t="s">
        <v>60</v>
      </c>
      <c r="AD5231" s="1" t="s">
        <v>54</v>
      </c>
      <c r="AT5231" s="3">
        <f t="shared" si="173"/>
        <v>120.26084168597023</v>
      </c>
    </row>
    <row r="5232" spans="1:46" ht="25.5" x14ac:dyDescent="0.2">
      <c r="A5232" s="1">
        <v>10181840</v>
      </c>
      <c r="C5232">
        <v>551250037</v>
      </c>
      <c r="D5232" s="1" t="s">
        <v>9803</v>
      </c>
      <c r="E5232" s="1">
        <v>46.038899999999998</v>
      </c>
      <c r="F5232" s="1">
        <v>-89.923199999999994</v>
      </c>
      <c r="G5232" t="s">
        <v>45</v>
      </c>
      <c r="H5232" t="s">
        <v>46</v>
      </c>
      <c r="I5232" s="1" t="s">
        <v>57</v>
      </c>
      <c r="J5232" s="1" t="s">
        <v>2224</v>
      </c>
      <c r="K5232" t="s">
        <v>49</v>
      </c>
      <c r="L5232" t="s">
        <v>59</v>
      </c>
      <c r="O5232" s="1" t="str">
        <f t="shared" si="174"/>
        <v>Sand and Gravel, Construction</v>
      </c>
      <c r="P5232" s="1" t="s">
        <v>51</v>
      </c>
      <c r="S5232" s="1" t="s">
        <v>144</v>
      </c>
      <c r="AD5232" s="1" t="s">
        <v>54</v>
      </c>
      <c r="AK5232" s="2" t="s">
        <v>9804</v>
      </c>
      <c r="AT5232" s="3">
        <f t="shared" si="173"/>
        <v>175.46140699306034</v>
      </c>
    </row>
    <row r="5233" spans="1:46" x14ac:dyDescent="0.2">
      <c r="A5233" s="1">
        <v>10181844</v>
      </c>
      <c r="C5233">
        <v>551370006</v>
      </c>
      <c r="D5233" s="1" t="s">
        <v>5158</v>
      </c>
      <c r="E5233" s="1">
        <v>44.181699999999999</v>
      </c>
      <c r="F5233" s="1">
        <v>-89.080669999999998</v>
      </c>
      <c r="G5233" t="s">
        <v>45</v>
      </c>
      <c r="H5233" t="s">
        <v>46</v>
      </c>
      <c r="I5233" s="1" t="s">
        <v>57</v>
      </c>
      <c r="J5233" s="1" t="s">
        <v>6130</v>
      </c>
      <c r="K5233" t="s">
        <v>49</v>
      </c>
      <c r="L5233" t="s">
        <v>59</v>
      </c>
      <c r="O5233" s="1" t="str">
        <f t="shared" si="174"/>
        <v>Sand and Gravel, Construction</v>
      </c>
      <c r="P5233" s="1" t="s">
        <v>51</v>
      </c>
      <c r="S5233" s="1" t="s">
        <v>52</v>
      </c>
      <c r="AB5233" s="1" t="s">
        <v>9805</v>
      </c>
      <c r="AD5233" s="1" t="s">
        <v>54</v>
      </c>
      <c r="AT5233" s="3">
        <f t="shared" si="173"/>
        <v>65.706552463663002</v>
      </c>
    </row>
    <row r="5234" spans="1:46" x14ac:dyDescent="0.2">
      <c r="A5234" s="1">
        <v>10181853</v>
      </c>
      <c r="C5234">
        <v>551250086</v>
      </c>
      <c r="D5234" s="1" t="s">
        <v>9806</v>
      </c>
      <c r="E5234" s="1">
        <v>45.926099999999998</v>
      </c>
      <c r="F5234" s="1">
        <v>-89.369280000000003</v>
      </c>
      <c r="G5234" t="s">
        <v>45</v>
      </c>
      <c r="H5234" t="s">
        <v>46</v>
      </c>
      <c r="I5234" s="1" t="s">
        <v>57</v>
      </c>
      <c r="J5234" s="1" t="s">
        <v>2224</v>
      </c>
      <c r="K5234" t="s">
        <v>49</v>
      </c>
      <c r="L5234" t="s">
        <v>59</v>
      </c>
      <c r="O5234" s="1" t="str">
        <f t="shared" si="174"/>
        <v>Sand and Gravel, Construction</v>
      </c>
      <c r="P5234" s="1" t="s">
        <v>51</v>
      </c>
      <c r="S5234" s="1" t="s">
        <v>144</v>
      </c>
      <c r="AD5234" s="1" t="s">
        <v>54</v>
      </c>
      <c r="AT5234" s="3">
        <f t="shared" si="173"/>
        <v>170.46226660470285</v>
      </c>
    </row>
    <row r="5235" spans="1:46" x14ac:dyDescent="0.2">
      <c r="A5235" s="1">
        <v>10181857</v>
      </c>
      <c r="C5235">
        <v>551290088</v>
      </c>
      <c r="D5235" s="1" t="s">
        <v>9807</v>
      </c>
      <c r="E5235" s="1">
        <v>45.78669</v>
      </c>
      <c r="F5235" s="1">
        <v>-92.006270000000001</v>
      </c>
      <c r="G5235" t="s">
        <v>45</v>
      </c>
      <c r="H5235" t="s">
        <v>46</v>
      </c>
      <c r="I5235" s="1" t="s">
        <v>57</v>
      </c>
      <c r="J5235" s="1" t="s">
        <v>2172</v>
      </c>
      <c r="K5235" t="s">
        <v>49</v>
      </c>
      <c r="L5235" t="s">
        <v>59</v>
      </c>
      <c r="O5235" s="1" t="str">
        <f t="shared" si="174"/>
        <v>Sand and Gravel, Construction</v>
      </c>
      <c r="P5235" s="1" t="s">
        <v>51</v>
      </c>
      <c r="S5235" s="1" t="s">
        <v>144</v>
      </c>
      <c r="AD5235" s="1" t="s">
        <v>54</v>
      </c>
      <c r="AT5235" s="3">
        <f t="shared" si="173"/>
        <v>186.23690503780355</v>
      </c>
    </row>
    <row r="5236" spans="1:46" x14ac:dyDescent="0.2">
      <c r="A5236" s="1">
        <v>10181858</v>
      </c>
      <c r="C5236">
        <v>551330035</v>
      </c>
      <c r="D5236" s="1" t="s">
        <v>9808</v>
      </c>
      <c r="E5236" s="1">
        <v>43.15081</v>
      </c>
      <c r="F5236" s="1">
        <v>-88.240340000000003</v>
      </c>
      <c r="G5236" t="s">
        <v>45</v>
      </c>
      <c r="H5236" t="s">
        <v>46</v>
      </c>
      <c r="I5236" s="1" t="s">
        <v>57</v>
      </c>
      <c r="J5236" s="1" t="s">
        <v>6046</v>
      </c>
      <c r="K5236" t="s">
        <v>49</v>
      </c>
      <c r="L5236" t="s">
        <v>5526</v>
      </c>
      <c r="O5236" s="1" t="str">
        <f t="shared" si="174"/>
        <v>Limestone, Dimension</v>
      </c>
      <c r="P5236" s="1" t="s">
        <v>51</v>
      </c>
      <c r="S5236" s="1" t="s">
        <v>60</v>
      </c>
      <c r="AB5236" s="1" t="s">
        <v>9809</v>
      </c>
      <c r="AD5236" s="1" t="s">
        <v>54</v>
      </c>
      <c r="AT5236" s="3">
        <f t="shared" si="173"/>
        <v>91.67574061668715</v>
      </c>
    </row>
    <row r="5237" spans="1:46" x14ac:dyDescent="0.2">
      <c r="A5237" s="1">
        <v>10181859</v>
      </c>
      <c r="C5237">
        <v>551190097</v>
      </c>
      <c r="D5237" s="1" t="s">
        <v>9810</v>
      </c>
      <c r="E5237" s="1">
        <v>45.1128</v>
      </c>
      <c r="F5237" s="1">
        <v>-90.304010000000005</v>
      </c>
      <c r="G5237" t="s">
        <v>45</v>
      </c>
      <c r="H5237" t="s">
        <v>46</v>
      </c>
      <c r="I5237" s="1" t="s">
        <v>57</v>
      </c>
      <c r="J5237" s="1" t="s">
        <v>2086</v>
      </c>
      <c r="K5237" t="s">
        <v>49</v>
      </c>
      <c r="L5237" t="s">
        <v>59</v>
      </c>
      <c r="O5237" s="1" t="str">
        <f t="shared" si="174"/>
        <v>Sand and Gravel, Construction</v>
      </c>
      <c r="P5237" s="1" t="s">
        <v>51</v>
      </c>
      <c r="S5237" s="1" t="s">
        <v>60</v>
      </c>
      <c r="AD5237" s="1" t="s">
        <v>54</v>
      </c>
      <c r="AT5237" s="3">
        <f t="shared" si="173"/>
        <v>112.44266856166043</v>
      </c>
    </row>
    <row r="5238" spans="1:46" x14ac:dyDescent="0.2">
      <c r="A5238" s="1">
        <v>10181862</v>
      </c>
      <c r="C5238">
        <v>551250025</v>
      </c>
      <c r="D5238" s="1" t="s">
        <v>9811</v>
      </c>
      <c r="E5238" s="1">
        <v>45.923900000000003</v>
      </c>
      <c r="F5238" s="1">
        <v>-89.932599999999994</v>
      </c>
      <c r="G5238" t="s">
        <v>45</v>
      </c>
      <c r="H5238" t="s">
        <v>46</v>
      </c>
      <c r="I5238" s="1" t="s">
        <v>57</v>
      </c>
      <c r="J5238" s="1" t="s">
        <v>2224</v>
      </c>
      <c r="K5238" t="s">
        <v>49</v>
      </c>
      <c r="L5238" t="s">
        <v>59</v>
      </c>
      <c r="O5238" s="1" t="str">
        <f t="shared" si="174"/>
        <v>Sand and Gravel, Construction</v>
      </c>
      <c r="P5238" s="1" t="s">
        <v>51</v>
      </c>
      <c r="S5238" s="1" t="s">
        <v>144</v>
      </c>
      <c r="AD5238" s="1" t="s">
        <v>54</v>
      </c>
      <c r="AT5238" s="3">
        <f t="shared" si="173"/>
        <v>167.50793251983484</v>
      </c>
    </row>
    <row r="5239" spans="1:46" x14ac:dyDescent="0.2">
      <c r="A5239" s="1">
        <v>10181863</v>
      </c>
      <c r="C5239">
        <v>551150107</v>
      </c>
      <c r="D5239" s="1" t="s">
        <v>9812</v>
      </c>
      <c r="E5239" s="1">
        <v>44.7256</v>
      </c>
      <c r="F5239" s="1">
        <v>-88.946759999999998</v>
      </c>
      <c r="G5239" t="s">
        <v>45</v>
      </c>
      <c r="H5239" t="s">
        <v>46</v>
      </c>
      <c r="I5239" s="1" t="s">
        <v>57</v>
      </c>
      <c r="J5239" s="1" t="s">
        <v>6009</v>
      </c>
      <c r="K5239" t="s">
        <v>49</v>
      </c>
      <c r="L5239" t="s">
        <v>59</v>
      </c>
      <c r="O5239" s="1" t="str">
        <f t="shared" si="174"/>
        <v>Sand and Gravel, Construction</v>
      </c>
      <c r="P5239" s="1" t="s">
        <v>51</v>
      </c>
      <c r="S5239" s="1" t="s">
        <v>144</v>
      </c>
      <c r="AD5239" s="1" t="s">
        <v>54</v>
      </c>
      <c r="AT5239" s="3">
        <f t="shared" si="173"/>
        <v>99.500018099303006</v>
      </c>
    </row>
    <row r="5240" spans="1:46" x14ac:dyDescent="0.2">
      <c r="A5240" s="1">
        <v>10181874</v>
      </c>
      <c r="C5240">
        <v>551330016</v>
      </c>
      <c r="D5240" s="1" t="s">
        <v>9813</v>
      </c>
      <c r="E5240" s="1">
        <v>43.152509999999999</v>
      </c>
      <c r="F5240" s="1">
        <v>-88.287540000000007</v>
      </c>
      <c r="G5240" t="s">
        <v>45</v>
      </c>
      <c r="H5240" t="s">
        <v>46</v>
      </c>
      <c r="I5240" s="1" t="s">
        <v>57</v>
      </c>
      <c r="J5240" s="1" t="s">
        <v>6046</v>
      </c>
      <c r="K5240" t="s">
        <v>49</v>
      </c>
      <c r="L5240" t="s">
        <v>59</v>
      </c>
      <c r="O5240" s="1" t="str">
        <f t="shared" si="174"/>
        <v>Sand and Gravel, Construction</v>
      </c>
      <c r="P5240" s="1" t="s">
        <v>51</v>
      </c>
      <c r="S5240" s="1" t="s">
        <v>52</v>
      </c>
      <c r="AD5240" s="1" t="s">
        <v>54</v>
      </c>
      <c r="AT5240" s="3">
        <f t="shared" si="173"/>
        <v>89.356479264626699</v>
      </c>
    </row>
    <row r="5241" spans="1:46" x14ac:dyDescent="0.2">
      <c r="A5241" s="1">
        <v>10181882</v>
      </c>
      <c r="C5241">
        <v>551150025</v>
      </c>
      <c r="D5241" s="1" t="s">
        <v>9814</v>
      </c>
      <c r="E5241" s="1">
        <v>44.8339</v>
      </c>
      <c r="F5241" s="1">
        <v>-89.164770000000004</v>
      </c>
      <c r="G5241" t="s">
        <v>45</v>
      </c>
      <c r="H5241" t="s">
        <v>46</v>
      </c>
      <c r="I5241" s="1" t="s">
        <v>57</v>
      </c>
      <c r="J5241" s="1" t="s">
        <v>6009</v>
      </c>
      <c r="K5241" t="s">
        <v>49</v>
      </c>
      <c r="L5241" t="s">
        <v>59</v>
      </c>
      <c r="O5241" s="1" t="str">
        <f t="shared" si="174"/>
        <v>Sand and Gravel, Construction</v>
      </c>
      <c r="P5241" s="1" t="s">
        <v>51</v>
      </c>
      <c r="S5241" s="1" t="s">
        <v>60</v>
      </c>
      <c r="AD5241" s="1" t="s">
        <v>54</v>
      </c>
      <c r="AT5241" s="3">
        <f t="shared" si="173"/>
        <v>101.03156310948931</v>
      </c>
    </row>
    <row r="5242" spans="1:46" x14ac:dyDescent="0.2">
      <c r="A5242" s="1">
        <v>10181889</v>
      </c>
      <c r="C5242">
        <v>551210122</v>
      </c>
      <c r="D5242" s="1" t="s">
        <v>9815</v>
      </c>
      <c r="E5242" s="1">
        <v>44.35</v>
      </c>
      <c r="F5242" s="1">
        <v>-91.431550000000001</v>
      </c>
      <c r="G5242" t="s">
        <v>45</v>
      </c>
      <c r="H5242" t="s">
        <v>46</v>
      </c>
      <c r="I5242" s="1" t="s">
        <v>57</v>
      </c>
      <c r="J5242" s="1" t="s">
        <v>5981</v>
      </c>
      <c r="K5242" t="s">
        <v>49</v>
      </c>
      <c r="L5242" t="s">
        <v>59</v>
      </c>
      <c r="O5242" s="1" t="str">
        <f t="shared" si="174"/>
        <v>Sand and Gravel, Construction</v>
      </c>
      <c r="P5242" s="1" t="s">
        <v>51</v>
      </c>
      <c r="S5242" s="1" t="s">
        <v>144</v>
      </c>
      <c r="AD5242" s="1" t="s">
        <v>54</v>
      </c>
      <c r="AK5242" s="2" t="s">
        <v>6234</v>
      </c>
      <c r="AT5242" s="3">
        <f t="shared" si="173"/>
        <v>92.324489951644551</v>
      </c>
    </row>
    <row r="5243" spans="1:46" x14ac:dyDescent="0.2">
      <c r="A5243" s="1">
        <v>10181895</v>
      </c>
      <c r="C5243">
        <v>551250115</v>
      </c>
      <c r="D5243" s="1" t="s">
        <v>9816</v>
      </c>
      <c r="E5243" s="1">
        <v>46.065600000000003</v>
      </c>
      <c r="F5243" s="1">
        <v>-89.084270000000004</v>
      </c>
      <c r="G5243" t="s">
        <v>45</v>
      </c>
      <c r="H5243" t="s">
        <v>46</v>
      </c>
      <c r="I5243" s="1" t="s">
        <v>57</v>
      </c>
      <c r="J5243" s="1" t="s">
        <v>2224</v>
      </c>
      <c r="K5243" t="s">
        <v>49</v>
      </c>
      <c r="L5243" t="s">
        <v>59</v>
      </c>
      <c r="O5243" s="1" t="str">
        <f t="shared" si="174"/>
        <v>Sand and Gravel, Construction</v>
      </c>
      <c r="P5243" s="1" t="s">
        <v>51</v>
      </c>
      <c r="S5243" s="1" t="s">
        <v>144</v>
      </c>
      <c r="AD5243" s="1" t="s">
        <v>54</v>
      </c>
      <c r="AK5243" s="2" t="s">
        <v>9817</v>
      </c>
      <c r="AT5243" s="3">
        <f t="shared" si="173"/>
        <v>182.86217432098121</v>
      </c>
    </row>
    <row r="5244" spans="1:46" x14ac:dyDescent="0.2">
      <c r="A5244" s="1">
        <v>10181898</v>
      </c>
      <c r="C5244">
        <v>551210288</v>
      </c>
      <c r="D5244" s="1" t="s">
        <v>9818</v>
      </c>
      <c r="E5244" s="1">
        <v>44.275799999999997</v>
      </c>
      <c r="F5244" s="1">
        <v>-91.350750000000005</v>
      </c>
      <c r="G5244" t="s">
        <v>45</v>
      </c>
      <c r="H5244" t="s">
        <v>46</v>
      </c>
      <c r="I5244" s="1" t="s">
        <v>57</v>
      </c>
      <c r="J5244" s="1" t="s">
        <v>5981</v>
      </c>
      <c r="K5244" t="s">
        <v>49</v>
      </c>
      <c r="L5244" t="s">
        <v>50</v>
      </c>
      <c r="O5244" s="1" t="str">
        <f t="shared" si="174"/>
        <v>Stone, Crushed/Broken</v>
      </c>
      <c r="P5244" s="1" t="s">
        <v>51</v>
      </c>
      <c r="S5244" s="1" t="s">
        <v>144</v>
      </c>
      <c r="AD5244" s="1" t="s">
        <v>54</v>
      </c>
      <c r="AK5244" s="2" t="s">
        <v>5989</v>
      </c>
      <c r="AT5244" s="3">
        <f t="shared" si="173"/>
        <v>86.005411989149877</v>
      </c>
    </row>
    <row r="5245" spans="1:46" x14ac:dyDescent="0.2">
      <c r="A5245" s="1">
        <v>10181899</v>
      </c>
      <c r="C5245">
        <v>551130058</v>
      </c>
      <c r="D5245" s="1" t="s">
        <v>9819</v>
      </c>
      <c r="E5245" s="1">
        <v>45.848590000000002</v>
      </c>
      <c r="F5245" s="1">
        <v>-91.072640000000007</v>
      </c>
      <c r="G5245" t="s">
        <v>45</v>
      </c>
      <c r="H5245" t="s">
        <v>46</v>
      </c>
      <c r="I5245" s="1" t="s">
        <v>57</v>
      </c>
      <c r="J5245" s="1" t="s">
        <v>4875</v>
      </c>
      <c r="K5245" t="s">
        <v>49</v>
      </c>
      <c r="L5245" t="s">
        <v>59</v>
      </c>
      <c r="O5245" s="1" t="str">
        <f t="shared" si="174"/>
        <v>Sand and Gravel, Construction</v>
      </c>
      <c r="P5245" s="1" t="s">
        <v>51</v>
      </c>
      <c r="S5245" s="1" t="s">
        <v>144</v>
      </c>
      <c r="AD5245" s="1" t="s">
        <v>54</v>
      </c>
      <c r="AT5245" s="3">
        <f t="shared" si="173"/>
        <v>170.61100574176695</v>
      </c>
    </row>
    <row r="5246" spans="1:46" x14ac:dyDescent="0.2">
      <c r="A5246" s="1">
        <v>10181902</v>
      </c>
      <c r="C5246">
        <v>551290074</v>
      </c>
      <c r="D5246" s="1" t="s">
        <v>9820</v>
      </c>
      <c r="E5246" s="1">
        <v>45.85859</v>
      </c>
      <c r="F5246" s="1">
        <v>-91.657660000000007</v>
      </c>
      <c r="G5246" t="s">
        <v>45</v>
      </c>
      <c r="H5246" t="s">
        <v>46</v>
      </c>
      <c r="I5246" s="1" t="s">
        <v>57</v>
      </c>
      <c r="J5246" s="1" t="s">
        <v>2172</v>
      </c>
      <c r="K5246" t="s">
        <v>49</v>
      </c>
      <c r="L5246" t="s">
        <v>59</v>
      </c>
      <c r="O5246" s="1" t="str">
        <f t="shared" si="174"/>
        <v>Sand and Gravel, Construction</v>
      </c>
      <c r="P5246" s="1" t="s">
        <v>51</v>
      </c>
      <c r="S5246" s="1" t="s">
        <v>144</v>
      </c>
      <c r="AD5246" s="1" t="s">
        <v>54</v>
      </c>
      <c r="AT5246" s="3">
        <f t="shared" si="173"/>
        <v>182.16833800229975</v>
      </c>
    </row>
    <row r="5247" spans="1:46" x14ac:dyDescent="0.2">
      <c r="A5247" s="1">
        <v>10181903</v>
      </c>
      <c r="C5247">
        <v>551090125</v>
      </c>
      <c r="D5247" s="1" t="s">
        <v>9821</v>
      </c>
      <c r="E5247" s="1">
        <v>44.919989999999999</v>
      </c>
      <c r="F5247" s="1">
        <v>-92.63409</v>
      </c>
      <c r="G5247" t="s">
        <v>45</v>
      </c>
      <c r="H5247" t="s">
        <v>46</v>
      </c>
      <c r="I5247" s="1" t="s">
        <v>57</v>
      </c>
      <c r="J5247" s="1" t="s">
        <v>5991</v>
      </c>
      <c r="K5247" t="s">
        <v>49</v>
      </c>
      <c r="L5247" t="s">
        <v>50</v>
      </c>
      <c r="O5247" s="1" t="str">
        <f t="shared" si="174"/>
        <v>Stone, Crushed/Broken</v>
      </c>
      <c r="P5247" s="1" t="s">
        <v>51</v>
      </c>
      <c r="S5247" s="1" t="s">
        <v>60</v>
      </c>
      <c r="AD5247" s="1" t="s">
        <v>54</v>
      </c>
      <c r="AT5247" s="3">
        <f t="shared" si="173"/>
        <v>163.21583046020837</v>
      </c>
    </row>
    <row r="5248" spans="1:46" x14ac:dyDescent="0.2">
      <c r="A5248" s="1">
        <v>10181907</v>
      </c>
      <c r="C5248">
        <v>551130159</v>
      </c>
      <c r="D5248" s="1" t="s">
        <v>9822</v>
      </c>
      <c r="E5248" s="1">
        <v>45.997190000000003</v>
      </c>
      <c r="F5248" s="1">
        <v>-91.518259999999998</v>
      </c>
      <c r="G5248" t="s">
        <v>45</v>
      </c>
      <c r="H5248" t="s">
        <v>46</v>
      </c>
      <c r="I5248" s="1" t="s">
        <v>57</v>
      </c>
      <c r="J5248" s="1" t="s">
        <v>4875</v>
      </c>
      <c r="K5248" t="s">
        <v>49</v>
      </c>
      <c r="L5248" t="s">
        <v>59</v>
      </c>
      <c r="O5248" s="1" t="str">
        <f t="shared" si="174"/>
        <v>Sand and Gravel, Construction</v>
      </c>
      <c r="P5248" s="1" t="s">
        <v>51</v>
      </c>
      <c r="S5248" s="1" t="s">
        <v>52</v>
      </c>
      <c r="AD5248" s="1" t="s">
        <v>54</v>
      </c>
      <c r="AT5248" s="3">
        <f t="shared" si="173"/>
        <v>187.92703364375006</v>
      </c>
    </row>
    <row r="5249" spans="1:46" x14ac:dyDescent="0.2">
      <c r="A5249" s="1">
        <v>10181908</v>
      </c>
      <c r="C5249">
        <v>551270013</v>
      </c>
      <c r="D5249" s="1" t="s">
        <v>9823</v>
      </c>
      <c r="E5249" s="1">
        <v>42.646709999999999</v>
      </c>
      <c r="F5249" s="1">
        <v>-88.570849999999993</v>
      </c>
      <c r="G5249" t="s">
        <v>45</v>
      </c>
      <c r="H5249" t="s">
        <v>46</v>
      </c>
      <c r="I5249" s="1" t="s">
        <v>57</v>
      </c>
      <c r="J5249" s="1" t="s">
        <v>99</v>
      </c>
      <c r="K5249" t="s">
        <v>49</v>
      </c>
      <c r="L5249" t="s">
        <v>59</v>
      </c>
      <c r="O5249" s="1" t="str">
        <f t="shared" si="174"/>
        <v>Sand and Gravel, Construction</v>
      </c>
      <c r="P5249" s="1" t="s">
        <v>51</v>
      </c>
      <c r="S5249" s="1" t="s">
        <v>60</v>
      </c>
      <c r="AB5249" s="1" t="s">
        <v>8220</v>
      </c>
      <c r="AD5249" s="1" t="s">
        <v>54</v>
      </c>
      <c r="AT5249" s="3">
        <f t="shared" si="173"/>
        <v>93.157357636059317</v>
      </c>
    </row>
    <row r="5250" spans="1:46" ht="25.5" x14ac:dyDescent="0.2">
      <c r="A5250" s="1">
        <v>10181918</v>
      </c>
      <c r="C5250">
        <v>551250044</v>
      </c>
      <c r="D5250" s="1" t="s">
        <v>9824</v>
      </c>
      <c r="E5250" s="1">
        <v>45.938299999999998</v>
      </c>
      <c r="F5250" s="1">
        <v>-89.569289999999995</v>
      </c>
      <c r="G5250" t="s">
        <v>45</v>
      </c>
      <c r="H5250" t="s">
        <v>46</v>
      </c>
      <c r="I5250" s="1" t="s">
        <v>57</v>
      </c>
      <c r="J5250" s="1" t="s">
        <v>2224</v>
      </c>
      <c r="K5250" t="s">
        <v>49</v>
      </c>
      <c r="L5250" t="s">
        <v>59</v>
      </c>
      <c r="O5250" s="1" t="str">
        <f t="shared" si="174"/>
        <v>Sand and Gravel, Construction</v>
      </c>
      <c r="P5250" s="1" t="s">
        <v>51</v>
      </c>
      <c r="S5250" s="1" t="s">
        <v>144</v>
      </c>
      <c r="AD5250" s="1" t="s">
        <v>54</v>
      </c>
      <c r="AK5250" s="2" t="s">
        <v>9789</v>
      </c>
      <c r="AT5250" s="3">
        <f t="shared" si="173"/>
        <v>169.79130282379592</v>
      </c>
    </row>
    <row r="5251" spans="1:46" x14ac:dyDescent="0.2">
      <c r="A5251" s="1">
        <v>10181919</v>
      </c>
      <c r="C5251">
        <v>551210239</v>
      </c>
      <c r="D5251" s="1" t="s">
        <v>9825</v>
      </c>
      <c r="E5251" s="1">
        <v>44.126399999999997</v>
      </c>
      <c r="F5251" s="1">
        <v>-91.477950000000007</v>
      </c>
      <c r="G5251" t="s">
        <v>45</v>
      </c>
      <c r="H5251" t="s">
        <v>46</v>
      </c>
      <c r="I5251" s="1" t="s">
        <v>57</v>
      </c>
      <c r="J5251" s="1" t="s">
        <v>5981</v>
      </c>
      <c r="K5251" t="s">
        <v>49</v>
      </c>
      <c r="L5251" t="s">
        <v>50</v>
      </c>
      <c r="O5251" s="1" t="str">
        <f t="shared" si="174"/>
        <v>Stone, Crushed/Broken</v>
      </c>
      <c r="P5251" s="1" t="s">
        <v>51</v>
      </c>
      <c r="S5251" s="1" t="s">
        <v>144</v>
      </c>
      <c r="AD5251" s="1" t="s">
        <v>54</v>
      </c>
      <c r="AT5251" s="3">
        <f t="shared" ref="AT5251:AT5314" si="175">(2*ATAN2(SQRT(1-(SIN(ABS(E5251-$E$1)*PI()/180/2)^2+COS($E$1*PI()/180)*COS(E5251*PI()/180)*SIN(ABS(F5251-$F$1)*PI()/180/2)^2)),SQRT(SIN(ABS(E5251-$E$1)*PI()/180/2)^2+COS($E$1*PI()/180)*COS(E5251*PI()/180)*SIN(ABS(F5251-$F$1)*PI()/180/2)^2)))*6371*0.621371</f>
        <v>85.455446965718266</v>
      </c>
    </row>
    <row r="5252" spans="1:46" x14ac:dyDescent="0.2">
      <c r="A5252" s="1">
        <v>10181963</v>
      </c>
      <c r="C5252">
        <v>551130121</v>
      </c>
      <c r="D5252" s="1" t="s">
        <v>9826</v>
      </c>
      <c r="E5252" s="1">
        <v>45.789990000000003</v>
      </c>
      <c r="F5252" s="1">
        <v>-91.352050000000006</v>
      </c>
      <c r="G5252" t="s">
        <v>45</v>
      </c>
      <c r="H5252" t="s">
        <v>46</v>
      </c>
      <c r="I5252" s="1" t="s">
        <v>57</v>
      </c>
      <c r="J5252" s="1" t="s">
        <v>4875</v>
      </c>
      <c r="K5252" t="s">
        <v>49</v>
      </c>
      <c r="L5252" t="s">
        <v>59</v>
      </c>
      <c r="O5252" s="1" t="str">
        <f t="shared" si="174"/>
        <v>Sand and Gravel, Construction</v>
      </c>
      <c r="P5252" s="1" t="s">
        <v>51</v>
      </c>
      <c r="S5252" s="1" t="s">
        <v>144</v>
      </c>
      <c r="AD5252" s="1" t="s">
        <v>54</v>
      </c>
      <c r="AT5252" s="3">
        <f t="shared" si="175"/>
        <v>171.60883636927389</v>
      </c>
    </row>
    <row r="5253" spans="1:46" x14ac:dyDescent="0.2">
      <c r="A5253" s="1">
        <v>10181931</v>
      </c>
      <c r="C5253">
        <v>551330005</v>
      </c>
      <c r="D5253" s="1" t="s">
        <v>9827</v>
      </c>
      <c r="E5253" s="1">
        <v>43.036909999999999</v>
      </c>
      <c r="F5253" s="1">
        <v>-88.446939999999998</v>
      </c>
      <c r="G5253" t="s">
        <v>45</v>
      </c>
      <c r="H5253" t="s">
        <v>46</v>
      </c>
      <c r="I5253" s="1" t="s">
        <v>57</v>
      </c>
      <c r="J5253" s="1" t="s">
        <v>6046</v>
      </c>
      <c r="K5253" t="s">
        <v>49</v>
      </c>
      <c r="L5253" t="s">
        <v>59</v>
      </c>
      <c r="O5253" s="1" t="str">
        <f t="shared" si="174"/>
        <v>Sand and Gravel, Construction</v>
      </c>
      <c r="P5253" s="1" t="s">
        <v>51</v>
      </c>
      <c r="S5253" s="1" t="s">
        <v>52</v>
      </c>
      <c r="AD5253" s="1" t="s">
        <v>54</v>
      </c>
      <c r="AT5253" s="3">
        <f t="shared" si="175"/>
        <v>84.430678809206157</v>
      </c>
    </row>
    <row r="5254" spans="1:46" x14ac:dyDescent="0.2">
      <c r="A5254" s="1">
        <v>10181948</v>
      </c>
      <c r="C5254">
        <v>551410007</v>
      </c>
      <c r="D5254" s="1" t="s">
        <v>9828</v>
      </c>
      <c r="E5254" s="1">
        <v>44.408299999999997</v>
      </c>
      <c r="F5254" s="1">
        <v>-89.833389999999994</v>
      </c>
      <c r="G5254" t="s">
        <v>45</v>
      </c>
      <c r="H5254" t="s">
        <v>46</v>
      </c>
      <c r="I5254" s="1" t="s">
        <v>57</v>
      </c>
      <c r="J5254" s="1" t="s">
        <v>9775</v>
      </c>
      <c r="K5254" t="s">
        <v>49</v>
      </c>
      <c r="L5254" t="s">
        <v>50</v>
      </c>
      <c r="O5254" s="1" t="str">
        <f t="shared" si="174"/>
        <v>Stone, Crushed/Broken</v>
      </c>
      <c r="P5254" s="1" t="s">
        <v>51</v>
      </c>
      <c r="S5254" s="1" t="s">
        <v>52</v>
      </c>
      <c r="AD5254" s="1" t="s">
        <v>54</v>
      </c>
      <c r="AT5254" s="3">
        <f t="shared" si="175"/>
        <v>63.302203119814614</v>
      </c>
    </row>
    <row r="5255" spans="1:46" x14ac:dyDescent="0.2">
      <c r="A5255" s="1">
        <v>10181962</v>
      </c>
      <c r="C5255">
        <v>551130117</v>
      </c>
      <c r="D5255" s="1" t="s">
        <v>9829</v>
      </c>
      <c r="E5255" s="1">
        <v>45.790289999999999</v>
      </c>
      <c r="F5255" s="1">
        <v>-91.260750000000002</v>
      </c>
      <c r="G5255" t="s">
        <v>45</v>
      </c>
      <c r="H5255" t="s">
        <v>46</v>
      </c>
      <c r="I5255" s="1" t="s">
        <v>57</v>
      </c>
      <c r="J5255" s="1" t="s">
        <v>4875</v>
      </c>
      <c r="K5255" t="s">
        <v>49</v>
      </c>
      <c r="L5255" t="s">
        <v>59</v>
      </c>
      <c r="O5255" s="1" t="str">
        <f t="shared" si="174"/>
        <v>Sand and Gravel, Construction</v>
      </c>
      <c r="P5255" s="1" t="s">
        <v>51</v>
      </c>
      <c r="S5255" s="1" t="s">
        <v>60</v>
      </c>
      <c r="AD5255" s="1" t="s">
        <v>54</v>
      </c>
      <c r="AT5255" s="3">
        <f t="shared" si="175"/>
        <v>169.94116747577795</v>
      </c>
    </row>
    <row r="5256" spans="1:46" x14ac:dyDescent="0.2">
      <c r="A5256" s="1">
        <v>10181969</v>
      </c>
      <c r="C5256">
        <v>551110030</v>
      </c>
      <c r="D5256" s="1" t="s">
        <v>9830</v>
      </c>
      <c r="E5256" s="1">
        <v>43.47</v>
      </c>
      <c r="F5256" s="1">
        <v>-89.745090000000005</v>
      </c>
      <c r="G5256" t="s">
        <v>45</v>
      </c>
      <c r="H5256" t="s">
        <v>46</v>
      </c>
      <c r="I5256" s="1" t="s">
        <v>57</v>
      </c>
      <c r="J5256" s="1" t="s">
        <v>2043</v>
      </c>
      <c r="K5256" t="s">
        <v>49</v>
      </c>
      <c r="L5256" t="s">
        <v>59</v>
      </c>
      <c r="O5256" s="1" t="str">
        <f t="shared" si="174"/>
        <v>Sand and Gravel, Construction</v>
      </c>
      <c r="P5256" s="1" t="s">
        <v>51</v>
      </c>
      <c r="S5256" s="1" t="s">
        <v>70</v>
      </c>
      <c r="AD5256" s="1" t="s">
        <v>54</v>
      </c>
      <c r="AT5256" s="3">
        <f t="shared" si="175"/>
        <v>12.945895494544347</v>
      </c>
    </row>
    <row r="5257" spans="1:46" x14ac:dyDescent="0.2">
      <c r="A5257" s="1">
        <v>10181973</v>
      </c>
      <c r="C5257">
        <v>551210076</v>
      </c>
      <c r="D5257" s="1" t="s">
        <v>9831</v>
      </c>
      <c r="E5257" s="1">
        <v>44.498600000000003</v>
      </c>
      <c r="F5257" s="1">
        <v>-91.492050000000006</v>
      </c>
      <c r="G5257" t="s">
        <v>45</v>
      </c>
      <c r="H5257" t="s">
        <v>46</v>
      </c>
      <c r="I5257" s="1" t="s">
        <v>57</v>
      </c>
      <c r="J5257" s="1" t="s">
        <v>5981</v>
      </c>
      <c r="K5257" t="s">
        <v>49</v>
      </c>
      <c r="L5257" t="s">
        <v>50</v>
      </c>
      <c r="O5257" s="1" t="str">
        <f t="shared" si="174"/>
        <v>Stone, Crushed/Broken</v>
      </c>
      <c r="P5257" s="1" t="s">
        <v>51</v>
      </c>
      <c r="S5257" s="1" t="s">
        <v>144</v>
      </c>
      <c r="AD5257" s="1" t="s">
        <v>54</v>
      </c>
      <c r="AT5257" s="3">
        <f t="shared" si="175"/>
        <v>101.2880587936194</v>
      </c>
    </row>
    <row r="5258" spans="1:46" x14ac:dyDescent="0.2">
      <c r="A5258" s="1">
        <v>10181976</v>
      </c>
      <c r="C5258">
        <v>551330057</v>
      </c>
      <c r="D5258" s="1" t="s">
        <v>6174</v>
      </c>
      <c r="E5258" s="1">
        <v>43.068309999999997</v>
      </c>
      <c r="F5258" s="1">
        <v>-88.146730000000005</v>
      </c>
      <c r="G5258" t="s">
        <v>45</v>
      </c>
      <c r="H5258" t="s">
        <v>46</v>
      </c>
      <c r="I5258" s="1" t="s">
        <v>57</v>
      </c>
      <c r="J5258" s="1" t="s">
        <v>6046</v>
      </c>
      <c r="K5258" t="s">
        <v>49</v>
      </c>
      <c r="L5258" t="s">
        <v>69</v>
      </c>
      <c r="O5258" s="1" t="str">
        <f t="shared" si="174"/>
        <v>Stone</v>
      </c>
      <c r="P5258" s="1" t="s">
        <v>51</v>
      </c>
      <c r="S5258" s="1" t="s">
        <v>70</v>
      </c>
      <c r="AD5258" s="1" t="s">
        <v>54</v>
      </c>
      <c r="AT5258" s="3">
        <f t="shared" si="175"/>
        <v>97.867687879023535</v>
      </c>
    </row>
    <row r="5259" spans="1:46" x14ac:dyDescent="0.2">
      <c r="A5259" s="1">
        <v>10181978</v>
      </c>
      <c r="C5259">
        <v>551110003</v>
      </c>
      <c r="D5259" s="1" t="s">
        <v>6596</v>
      </c>
      <c r="E5259" s="1">
        <v>43.376399999999997</v>
      </c>
      <c r="F5259" s="1">
        <v>-90.024500000000003</v>
      </c>
      <c r="G5259" t="s">
        <v>45</v>
      </c>
      <c r="H5259" t="s">
        <v>46</v>
      </c>
      <c r="I5259" s="1" t="s">
        <v>57</v>
      </c>
      <c r="J5259" s="1" t="s">
        <v>2043</v>
      </c>
      <c r="K5259" t="s">
        <v>49</v>
      </c>
      <c r="L5259" t="s">
        <v>50</v>
      </c>
      <c r="O5259" s="1" t="str">
        <f t="shared" si="174"/>
        <v>Stone, Crushed/Broken</v>
      </c>
      <c r="P5259" s="1" t="s">
        <v>51</v>
      </c>
      <c r="S5259" s="1" t="s">
        <v>60</v>
      </c>
      <c r="AB5259" s="1" t="s">
        <v>5013</v>
      </c>
      <c r="AD5259" s="1" t="s">
        <v>54</v>
      </c>
      <c r="AT5259" s="3">
        <f t="shared" si="175"/>
        <v>8.6279356518712973</v>
      </c>
    </row>
    <row r="5260" spans="1:46" ht="25.5" x14ac:dyDescent="0.2">
      <c r="A5260" s="1">
        <v>10181979</v>
      </c>
      <c r="C5260">
        <v>551130062</v>
      </c>
      <c r="D5260" s="1" t="s">
        <v>9832</v>
      </c>
      <c r="E5260" s="1">
        <v>45.884999999999998</v>
      </c>
      <c r="F5260" s="1">
        <v>-90.95514</v>
      </c>
      <c r="G5260" t="s">
        <v>45</v>
      </c>
      <c r="H5260" t="s">
        <v>46</v>
      </c>
      <c r="I5260" s="1" t="s">
        <v>57</v>
      </c>
      <c r="J5260" s="1" t="s">
        <v>4875</v>
      </c>
      <c r="K5260" t="s">
        <v>49</v>
      </c>
      <c r="L5260" t="s">
        <v>59</v>
      </c>
      <c r="O5260" s="1" t="str">
        <f t="shared" si="174"/>
        <v>Sand and Gravel, Construction</v>
      </c>
      <c r="P5260" s="1" t="s">
        <v>51</v>
      </c>
      <c r="S5260" s="1" t="s">
        <v>144</v>
      </c>
      <c r="AD5260" s="1" t="s">
        <v>54</v>
      </c>
      <c r="AK5260" s="2" t="s">
        <v>9833</v>
      </c>
      <c r="AT5260" s="3">
        <f t="shared" si="175"/>
        <v>171.33188662564191</v>
      </c>
    </row>
    <row r="5261" spans="1:46" x14ac:dyDescent="0.2">
      <c r="A5261" s="1">
        <v>10181987</v>
      </c>
      <c r="C5261">
        <v>551210132</v>
      </c>
      <c r="D5261" s="1" t="s">
        <v>9834</v>
      </c>
      <c r="E5261" s="1">
        <v>44.400799999999997</v>
      </c>
      <c r="F5261" s="1">
        <v>-91.501549999999995</v>
      </c>
      <c r="G5261" t="s">
        <v>45</v>
      </c>
      <c r="H5261" t="s">
        <v>46</v>
      </c>
      <c r="I5261" s="1" t="s">
        <v>57</v>
      </c>
      <c r="J5261" s="1" t="s">
        <v>5981</v>
      </c>
      <c r="K5261" t="s">
        <v>49</v>
      </c>
      <c r="L5261" t="s">
        <v>50</v>
      </c>
      <c r="O5261" s="1" t="str">
        <f t="shared" si="174"/>
        <v>Stone, Crushed/Broken</v>
      </c>
      <c r="P5261" s="1" t="s">
        <v>51</v>
      </c>
      <c r="S5261" s="1" t="s">
        <v>144</v>
      </c>
      <c r="AD5261" s="1" t="s">
        <v>54</v>
      </c>
      <c r="AK5261" s="2" t="s">
        <v>5989</v>
      </c>
      <c r="AT5261" s="3">
        <f t="shared" si="175"/>
        <v>97.221351121455754</v>
      </c>
    </row>
    <row r="5262" spans="1:46" x14ac:dyDescent="0.2">
      <c r="A5262" s="1">
        <v>10181991</v>
      </c>
      <c r="C5262">
        <v>551290081</v>
      </c>
      <c r="D5262" s="1" t="s">
        <v>9835</v>
      </c>
      <c r="E5262" s="1">
        <v>46.129989999999999</v>
      </c>
      <c r="F5262" s="1">
        <v>-91.727069999999998</v>
      </c>
      <c r="G5262" t="s">
        <v>45</v>
      </c>
      <c r="H5262" t="s">
        <v>46</v>
      </c>
      <c r="I5262" s="1" t="s">
        <v>57</v>
      </c>
      <c r="J5262" s="1" t="s">
        <v>2172</v>
      </c>
      <c r="K5262" t="s">
        <v>49</v>
      </c>
      <c r="L5262" t="s">
        <v>59</v>
      </c>
      <c r="O5262" s="1" t="str">
        <f t="shared" si="174"/>
        <v>Sand and Gravel, Construction</v>
      </c>
      <c r="P5262" s="1" t="s">
        <v>51</v>
      </c>
      <c r="S5262" s="1" t="s">
        <v>144</v>
      </c>
      <c r="AD5262" s="1" t="s">
        <v>54</v>
      </c>
      <c r="AT5262" s="3">
        <f t="shared" si="175"/>
        <v>200.45113020327403</v>
      </c>
    </row>
    <row r="5263" spans="1:46" x14ac:dyDescent="0.2">
      <c r="A5263" s="1">
        <v>10181993</v>
      </c>
      <c r="C5263">
        <v>551210308</v>
      </c>
      <c r="D5263" s="1" t="s">
        <v>9836</v>
      </c>
      <c r="E5263" s="1">
        <v>44.011099999999999</v>
      </c>
      <c r="F5263" s="1">
        <v>-91.366849999999999</v>
      </c>
      <c r="G5263" t="s">
        <v>45</v>
      </c>
      <c r="H5263" t="s">
        <v>46</v>
      </c>
      <c r="I5263" s="1" t="s">
        <v>57</v>
      </c>
      <c r="J5263" s="1" t="s">
        <v>5981</v>
      </c>
      <c r="K5263" t="s">
        <v>49</v>
      </c>
      <c r="L5263" t="s">
        <v>59</v>
      </c>
      <c r="O5263" s="1" t="str">
        <f t="shared" si="174"/>
        <v>Sand and Gravel, Construction</v>
      </c>
      <c r="P5263" s="1" t="s">
        <v>51</v>
      </c>
      <c r="S5263" s="1" t="s">
        <v>52</v>
      </c>
      <c r="AD5263" s="1" t="s">
        <v>54</v>
      </c>
      <c r="AT5263" s="3">
        <f t="shared" si="175"/>
        <v>76.811186961124491</v>
      </c>
    </row>
    <row r="5264" spans="1:46" x14ac:dyDescent="0.2">
      <c r="A5264" s="1">
        <v>10182001</v>
      </c>
      <c r="C5264">
        <v>551230019</v>
      </c>
      <c r="D5264" s="1" t="s">
        <v>9837</v>
      </c>
      <c r="E5264" s="1">
        <v>43.6175</v>
      </c>
      <c r="F5264" s="1">
        <v>-90.997630000000001</v>
      </c>
      <c r="G5264" t="s">
        <v>45</v>
      </c>
      <c r="H5264" t="s">
        <v>46</v>
      </c>
      <c r="I5264" s="1" t="s">
        <v>57</v>
      </c>
      <c r="J5264" s="1" t="s">
        <v>4280</v>
      </c>
      <c r="K5264" t="s">
        <v>49</v>
      </c>
      <c r="L5264" t="s">
        <v>50</v>
      </c>
      <c r="O5264" s="1" t="str">
        <f t="shared" si="174"/>
        <v>Stone, Crushed/Broken</v>
      </c>
      <c r="P5264" s="1" t="s">
        <v>51</v>
      </c>
      <c r="S5264" s="1" t="s">
        <v>60</v>
      </c>
      <c r="AB5264" s="1" t="s">
        <v>5013</v>
      </c>
      <c r="AD5264" s="1" t="s">
        <v>54</v>
      </c>
      <c r="AT5264" s="3">
        <f t="shared" si="175"/>
        <v>50.606163871086189</v>
      </c>
    </row>
    <row r="5265" spans="1:46" x14ac:dyDescent="0.2">
      <c r="A5265" s="1">
        <v>10182015</v>
      </c>
      <c r="C5265">
        <v>551350004</v>
      </c>
      <c r="D5265" s="1" t="s">
        <v>9838</v>
      </c>
      <c r="E5265" s="1">
        <v>44.6175</v>
      </c>
      <c r="F5265" s="1">
        <v>-88.734759999999994</v>
      </c>
      <c r="G5265" t="s">
        <v>45</v>
      </c>
      <c r="H5265" t="s">
        <v>46</v>
      </c>
      <c r="I5265" s="1" t="s">
        <v>57</v>
      </c>
      <c r="J5265" s="1" t="s">
        <v>5997</v>
      </c>
      <c r="K5265" t="s">
        <v>49</v>
      </c>
      <c r="L5265" t="s">
        <v>59</v>
      </c>
      <c r="O5265" s="1" t="str">
        <f t="shared" si="174"/>
        <v>Sand and Gravel, Construction</v>
      </c>
      <c r="P5265" s="1" t="s">
        <v>51</v>
      </c>
      <c r="S5265" s="1" t="s">
        <v>52</v>
      </c>
      <c r="AD5265" s="1" t="s">
        <v>54</v>
      </c>
      <c r="AT5265" s="3">
        <f t="shared" si="175"/>
        <v>99.537527585115981</v>
      </c>
    </row>
    <row r="5266" spans="1:46" x14ac:dyDescent="0.2">
      <c r="A5266" s="1">
        <v>10182017</v>
      </c>
      <c r="C5266">
        <v>551330026</v>
      </c>
      <c r="D5266" s="1" t="s">
        <v>9839</v>
      </c>
      <c r="E5266" s="1">
        <v>43.138910000000003</v>
      </c>
      <c r="F5266" s="1">
        <v>-88.158339999999995</v>
      </c>
      <c r="G5266" t="s">
        <v>45</v>
      </c>
      <c r="H5266" t="s">
        <v>46</v>
      </c>
      <c r="I5266" s="1" t="s">
        <v>57</v>
      </c>
      <c r="J5266" s="1" t="s">
        <v>6046</v>
      </c>
      <c r="K5266" t="s">
        <v>49</v>
      </c>
      <c r="L5266" t="s">
        <v>59</v>
      </c>
      <c r="O5266" s="1" t="str">
        <f t="shared" si="174"/>
        <v>Sand and Gravel, Construction</v>
      </c>
      <c r="P5266" s="1" t="s">
        <v>51</v>
      </c>
      <c r="S5266" s="1" t="s">
        <v>60</v>
      </c>
      <c r="AB5266" s="1" t="s">
        <v>9840</v>
      </c>
      <c r="AD5266" s="1" t="s">
        <v>54</v>
      </c>
      <c r="AT5266" s="3">
        <f t="shared" si="175"/>
        <v>95.877323691902816</v>
      </c>
    </row>
    <row r="5267" spans="1:46" x14ac:dyDescent="0.2">
      <c r="A5267" s="1">
        <v>10182048</v>
      </c>
      <c r="C5267">
        <v>551250097</v>
      </c>
      <c r="D5267" s="1" t="s">
        <v>9841</v>
      </c>
      <c r="E5267" s="1">
        <v>45.9758</v>
      </c>
      <c r="F5267" s="1">
        <v>-89.194270000000003</v>
      </c>
      <c r="G5267" t="s">
        <v>45</v>
      </c>
      <c r="H5267" t="s">
        <v>46</v>
      </c>
      <c r="I5267" s="1" t="s">
        <v>57</v>
      </c>
      <c r="J5267" s="1" t="s">
        <v>2224</v>
      </c>
      <c r="K5267" t="s">
        <v>49</v>
      </c>
      <c r="L5267" t="s">
        <v>59</v>
      </c>
      <c r="O5267" s="1" t="str">
        <f t="shared" si="174"/>
        <v>Sand and Gravel, Construction</v>
      </c>
      <c r="P5267" s="1" t="s">
        <v>51</v>
      </c>
      <c r="S5267" s="1" t="s">
        <v>144</v>
      </c>
      <c r="AD5267" s="1" t="s">
        <v>54</v>
      </c>
      <c r="AK5267" s="2" t="s">
        <v>6042</v>
      </c>
      <c r="AT5267" s="3">
        <f t="shared" si="175"/>
        <v>175.56976651971192</v>
      </c>
    </row>
    <row r="5268" spans="1:46" x14ac:dyDescent="0.2">
      <c r="A5268" s="1">
        <v>10182022</v>
      </c>
      <c r="C5268">
        <v>551330040</v>
      </c>
      <c r="D5268" s="1" t="s">
        <v>9842</v>
      </c>
      <c r="E5268" s="1">
        <v>42.961910000000003</v>
      </c>
      <c r="F5268" s="1">
        <v>-88.185040000000001</v>
      </c>
      <c r="G5268" t="s">
        <v>45</v>
      </c>
      <c r="H5268" t="s">
        <v>46</v>
      </c>
      <c r="I5268" s="1" t="s">
        <v>57</v>
      </c>
      <c r="J5268" s="1" t="s">
        <v>6046</v>
      </c>
      <c r="K5268" t="s">
        <v>49</v>
      </c>
      <c r="L5268" t="s">
        <v>59</v>
      </c>
      <c r="O5268" s="1" t="str">
        <f t="shared" si="174"/>
        <v>Sand and Gravel, Construction</v>
      </c>
      <c r="P5268" s="1" t="s">
        <v>51</v>
      </c>
      <c r="S5268" s="1" t="s">
        <v>52</v>
      </c>
      <c r="AB5268" s="1" t="s">
        <v>9843</v>
      </c>
      <c r="AD5268" s="1" t="s">
        <v>54</v>
      </c>
      <c r="AT5268" s="3">
        <f t="shared" si="175"/>
        <v>98.639189356699418</v>
      </c>
    </row>
    <row r="5269" spans="1:46" x14ac:dyDescent="0.2">
      <c r="A5269" s="1">
        <v>10182024</v>
      </c>
      <c r="C5269">
        <v>551210062</v>
      </c>
      <c r="D5269" s="1" t="s">
        <v>9844</v>
      </c>
      <c r="E5269" s="1">
        <v>44.174199999999999</v>
      </c>
      <c r="F5269" s="1">
        <v>-91.500950000000003</v>
      </c>
      <c r="G5269" t="s">
        <v>45</v>
      </c>
      <c r="H5269" t="s">
        <v>46</v>
      </c>
      <c r="I5269" s="1" t="s">
        <v>57</v>
      </c>
      <c r="J5269" s="1" t="s">
        <v>5981</v>
      </c>
      <c r="K5269" t="s">
        <v>49</v>
      </c>
      <c r="L5269" t="s">
        <v>50</v>
      </c>
      <c r="O5269" s="1" t="str">
        <f t="shared" si="174"/>
        <v>Stone, Crushed/Broken</v>
      </c>
      <c r="P5269" s="1" t="s">
        <v>51</v>
      </c>
      <c r="S5269" s="1" t="s">
        <v>60</v>
      </c>
      <c r="AD5269" s="1" t="s">
        <v>54</v>
      </c>
      <c r="AT5269" s="3">
        <f t="shared" si="175"/>
        <v>88.120382752121472</v>
      </c>
    </row>
    <row r="5270" spans="1:46" x14ac:dyDescent="0.2">
      <c r="A5270" s="1">
        <v>10182042</v>
      </c>
      <c r="C5270">
        <v>551090147</v>
      </c>
      <c r="D5270" s="1" t="s">
        <v>9845</v>
      </c>
      <c r="E5270" s="1">
        <v>44.901389999999999</v>
      </c>
      <c r="F5270" s="1">
        <v>-92.621589999999998</v>
      </c>
      <c r="G5270" t="s">
        <v>45</v>
      </c>
      <c r="H5270" t="s">
        <v>46</v>
      </c>
      <c r="I5270" s="1" t="s">
        <v>57</v>
      </c>
      <c r="J5270" s="1" t="s">
        <v>5991</v>
      </c>
      <c r="K5270" t="s">
        <v>49</v>
      </c>
      <c r="L5270" t="s">
        <v>50</v>
      </c>
      <c r="O5270" s="1" t="str">
        <f t="shared" si="174"/>
        <v>Stone, Crushed/Broken</v>
      </c>
      <c r="P5270" s="1" t="s">
        <v>51</v>
      </c>
      <c r="S5270" s="1" t="s">
        <v>144</v>
      </c>
      <c r="AD5270" s="1" t="s">
        <v>54</v>
      </c>
      <c r="AT5270" s="3">
        <f t="shared" si="175"/>
        <v>161.96671889396438</v>
      </c>
    </row>
    <row r="5271" spans="1:46" x14ac:dyDescent="0.2">
      <c r="A5271" s="1">
        <v>10182047</v>
      </c>
      <c r="C5271">
        <v>551290106</v>
      </c>
      <c r="D5271" s="1" t="s">
        <v>9846</v>
      </c>
      <c r="E5271" s="1">
        <v>45.817489999999999</v>
      </c>
      <c r="F5271" s="1">
        <v>-91.761870000000002</v>
      </c>
      <c r="G5271" t="s">
        <v>45</v>
      </c>
      <c r="H5271" t="s">
        <v>46</v>
      </c>
      <c r="I5271" s="1" t="s">
        <v>57</v>
      </c>
      <c r="J5271" s="1" t="s">
        <v>2172</v>
      </c>
      <c r="K5271" t="s">
        <v>49</v>
      </c>
      <c r="L5271" t="s">
        <v>59</v>
      </c>
      <c r="O5271" s="1" t="str">
        <f t="shared" si="174"/>
        <v>Sand and Gravel, Construction</v>
      </c>
      <c r="P5271" s="1" t="s">
        <v>51</v>
      </c>
      <c r="S5271" s="1" t="s">
        <v>144</v>
      </c>
      <c r="AD5271" s="1" t="s">
        <v>54</v>
      </c>
      <c r="AK5271" s="2" t="s">
        <v>6042</v>
      </c>
      <c r="AT5271" s="3">
        <f t="shared" si="175"/>
        <v>182.02431493536957</v>
      </c>
    </row>
    <row r="5272" spans="1:46" x14ac:dyDescent="0.2">
      <c r="A5272" s="1">
        <v>10182051</v>
      </c>
      <c r="C5272">
        <v>551210200</v>
      </c>
      <c r="D5272" s="1" t="s">
        <v>9847</v>
      </c>
      <c r="E5272" s="1">
        <v>44.526699999999998</v>
      </c>
      <c r="F5272" s="1">
        <v>-91.279849999999996</v>
      </c>
      <c r="G5272" t="s">
        <v>45</v>
      </c>
      <c r="H5272" t="s">
        <v>46</v>
      </c>
      <c r="I5272" s="1" t="s">
        <v>57</v>
      </c>
      <c r="J5272" s="1" t="s">
        <v>5981</v>
      </c>
      <c r="K5272" t="s">
        <v>49</v>
      </c>
      <c r="L5272" t="s">
        <v>50</v>
      </c>
      <c r="O5272" s="1" t="str">
        <f t="shared" si="174"/>
        <v>Stone, Crushed/Broken</v>
      </c>
      <c r="P5272" s="1" t="s">
        <v>51</v>
      </c>
      <c r="S5272" s="1" t="s">
        <v>60</v>
      </c>
      <c r="AD5272" s="1" t="s">
        <v>54</v>
      </c>
      <c r="AK5272" s="2" t="s">
        <v>6323</v>
      </c>
      <c r="AT5272" s="3">
        <f t="shared" si="175"/>
        <v>95.269098928315913</v>
      </c>
    </row>
    <row r="5273" spans="1:46" x14ac:dyDescent="0.2">
      <c r="A5273" s="1">
        <v>10182054</v>
      </c>
      <c r="C5273">
        <v>551250122</v>
      </c>
      <c r="D5273" s="1" t="s">
        <v>9848</v>
      </c>
      <c r="E5273" s="1">
        <v>46.022500000000001</v>
      </c>
      <c r="F5273" s="1">
        <v>-89.650890000000004</v>
      </c>
      <c r="G5273" t="s">
        <v>45</v>
      </c>
      <c r="H5273" t="s">
        <v>46</v>
      </c>
      <c r="I5273" s="1" t="s">
        <v>57</v>
      </c>
      <c r="J5273" s="1" t="s">
        <v>2224</v>
      </c>
      <c r="K5273" t="s">
        <v>49</v>
      </c>
      <c r="L5273" t="s">
        <v>59</v>
      </c>
      <c r="O5273" s="1" t="str">
        <f t="shared" ref="O5273:O5292" si="176">CONCATENATE(L5273,IF(M5273=0,"",CONCATENATE(", ",M5273)),IF(N5273=0,"",CONCATENATE(", ",N5273)))</f>
        <v>Sand and Gravel, Construction</v>
      </c>
      <c r="P5273" s="1" t="s">
        <v>51</v>
      </c>
      <c r="S5273" s="1" t="s">
        <v>60</v>
      </c>
      <c r="AD5273" s="1" t="s">
        <v>54</v>
      </c>
      <c r="AT5273" s="3">
        <f t="shared" si="175"/>
        <v>175.12683652669187</v>
      </c>
    </row>
    <row r="5274" spans="1:46" x14ac:dyDescent="0.2">
      <c r="A5274" s="1">
        <v>10182062</v>
      </c>
      <c r="C5274">
        <v>551390005</v>
      </c>
      <c r="D5274" s="1" t="s">
        <v>9849</v>
      </c>
      <c r="E5274" s="1">
        <v>44.006100000000004</v>
      </c>
      <c r="F5274" s="1">
        <v>-88.559250000000006</v>
      </c>
      <c r="G5274" t="s">
        <v>45</v>
      </c>
      <c r="H5274" t="s">
        <v>46</v>
      </c>
      <c r="I5274" s="1" t="s">
        <v>57</v>
      </c>
      <c r="J5274" s="1" t="s">
        <v>48</v>
      </c>
      <c r="K5274" t="s">
        <v>49</v>
      </c>
      <c r="L5274" t="s">
        <v>50</v>
      </c>
      <c r="O5274" s="1" t="str">
        <f t="shared" si="176"/>
        <v>Stone, Crushed/Broken</v>
      </c>
      <c r="P5274" s="1" t="s">
        <v>51</v>
      </c>
      <c r="S5274" s="1" t="s">
        <v>52</v>
      </c>
      <c r="AB5274" s="1" t="s">
        <v>9850</v>
      </c>
      <c r="AD5274" s="1" t="s">
        <v>54</v>
      </c>
      <c r="AT5274" s="3">
        <f t="shared" si="175"/>
        <v>79.955165848300027</v>
      </c>
    </row>
    <row r="5275" spans="1:46" x14ac:dyDescent="0.2">
      <c r="A5275" s="1">
        <v>10182067</v>
      </c>
      <c r="C5275">
        <v>551210068</v>
      </c>
      <c r="D5275" s="1" t="s">
        <v>9851</v>
      </c>
      <c r="E5275" s="1">
        <v>44.404400000000003</v>
      </c>
      <c r="F5275" s="1">
        <v>-91.420150000000007</v>
      </c>
      <c r="G5275" t="s">
        <v>45</v>
      </c>
      <c r="H5275" t="s">
        <v>46</v>
      </c>
      <c r="I5275" s="1" t="s">
        <v>57</v>
      </c>
      <c r="J5275" s="1" t="s">
        <v>5981</v>
      </c>
      <c r="K5275" t="s">
        <v>49</v>
      </c>
      <c r="L5275" t="s">
        <v>59</v>
      </c>
      <c r="O5275" s="1" t="str">
        <f t="shared" si="176"/>
        <v>Sand and Gravel, Construction</v>
      </c>
      <c r="P5275" s="1" t="s">
        <v>51</v>
      </c>
      <c r="S5275" s="1" t="s">
        <v>144</v>
      </c>
      <c r="AD5275" s="1" t="s">
        <v>54</v>
      </c>
      <c r="AK5275" s="2" t="s">
        <v>6042</v>
      </c>
      <c r="AT5275" s="3">
        <f t="shared" si="175"/>
        <v>94.309674836180108</v>
      </c>
    </row>
    <row r="5276" spans="1:46" x14ac:dyDescent="0.2">
      <c r="A5276" s="1">
        <v>10182075</v>
      </c>
      <c r="C5276">
        <v>551170011</v>
      </c>
      <c r="D5276" s="1" t="s">
        <v>9852</v>
      </c>
      <c r="E5276" s="1">
        <v>43.789200000000001</v>
      </c>
      <c r="F5276" s="1">
        <v>-87.997829999999993</v>
      </c>
      <c r="G5276" t="s">
        <v>45</v>
      </c>
      <c r="H5276" t="s">
        <v>46</v>
      </c>
      <c r="I5276" s="1" t="s">
        <v>57</v>
      </c>
      <c r="J5276" s="1" t="s">
        <v>6456</v>
      </c>
      <c r="K5276" t="s">
        <v>49</v>
      </c>
      <c r="L5276" t="s">
        <v>59</v>
      </c>
      <c r="O5276" s="1" t="str">
        <f t="shared" si="176"/>
        <v>Sand and Gravel, Construction</v>
      </c>
      <c r="P5276" s="1" t="s">
        <v>51</v>
      </c>
      <c r="S5276" s="1" t="s">
        <v>60</v>
      </c>
      <c r="AB5276" s="1" t="s">
        <v>6457</v>
      </c>
      <c r="AD5276" s="1" t="s">
        <v>54</v>
      </c>
      <c r="AT5276" s="3">
        <f t="shared" si="175"/>
        <v>102.07715242293391</v>
      </c>
    </row>
    <row r="5277" spans="1:46" x14ac:dyDescent="0.2">
      <c r="A5277" s="1">
        <v>10182076</v>
      </c>
      <c r="C5277">
        <v>551130112</v>
      </c>
      <c r="D5277" s="1" t="s">
        <v>9853</v>
      </c>
      <c r="E5277" s="1">
        <v>45.76829</v>
      </c>
      <c r="F5277" s="1">
        <v>-91.210949999999997</v>
      </c>
      <c r="G5277" t="s">
        <v>45</v>
      </c>
      <c r="H5277" t="s">
        <v>46</v>
      </c>
      <c r="I5277" s="1" t="s">
        <v>57</v>
      </c>
      <c r="J5277" s="1" t="s">
        <v>4875</v>
      </c>
      <c r="K5277" t="s">
        <v>49</v>
      </c>
      <c r="L5277" t="s">
        <v>59</v>
      </c>
      <c r="O5277" s="1" t="str">
        <f t="shared" si="176"/>
        <v>Sand and Gravel, Construction</v>
      </c>
      <c r="P5277" s="1" t="s">
        <v>51</v>
      </c>
      <c r="S5277" s="1" t="s">
        <v>144</v>
      </c>
      <c r="AD5277" s="1" t="s">
        <v>54</v>
      </c>
      <c r="AK5277" s="2" t="s">
        <v>5972</v>
      </c>
      <c r="AT5277" s="3">
        <f t="shared" si="175"/>
        <v>167.64644485078421</v>
      </c>
    </row>
    <row r="5278" spans="1:46" x14ac:dyDescent="0.2">
      <c r="A5278" s="1">
        <v>10182081</v>
      </c>
      <c r="C5278">
        <v>551190028</v>
      </c>
      <c r="D5278" s="1" t="s">
        <v>9854</v>
      </c>
      <c r="E5278" s="1">
        <v>45.145000000000003</v>
      </c>
      <c r="F5278" s="1">
        <v>-90.245410000000007</v>
      </c>
      <c r="G5278" t="s">
        <v>45</v>
      </c>
      <c r="H5278" t="s">
        <v>46</v>
      </c>
      <c r="I5278" s="1" t="s">
        <v>57</v>
      </c>
      <c r="J5278" s="1" t="s">
        <v>2086</v>
      </c>
      <c r="K5278" t="s">
        <v>49</v>
      </c>
      <c r="L5278" t="s">
        <v>59</v>
      </c>
      <c r="O5278" s="1" t="str">
        <f t="shared" si="176"/>
        <v>Sand and Gravel, Construction</v>
      </c>
      <c r="P5278" s="1" t="s">
        <v>51</v>
      </c>
      <c r="S5278" s="1" t="s">
        <v>60</v>
      </c>
      <c r="AD5278" s="1" t="s">
        <v>54</v>
      </c>
      <c r="AK5278" s="2" t="s">
        <v>7825</v>
      </c>
      <c r="AT5278" s="3">
        <f t="shared" si="175"/>
        <v>114.30383708683772</v>
      </c>
    </row>
    <row r="5279" spans="1:46" x14ac:dyDescent="0.2">
      <c r="A5279" s="1">
        <v>10182085</v>
      </c>
      <c r="C5279">
        <v>551190069</v>
      </c>
      <c r="D5279" s="1" t="s">
        <v>9855</v>
      </c>
      <c r="E5279" s="1">
        <v>45.3536</v>
      </c>
      <c r="F5279" s="1">
        <v>-90.781229999999994</v>
      </c>
      <c r="G5279" t="s">
        <v>45</v>
      </c>
      <c r="H5279" t="s">
        <v>46</v>
      </c>
      <c r="I5279" s="1" t="s">
        <v>57</v>
      </c>
      <c r="J5279" s="1" t="s">
        <v>2086</v>
      </c>
      <c r="K5279" t="s">
        <v>49</v>
      </c>
      <c r="L5279" t="s">
        <v>59</v>
      </c>
      <c r="O5279" s="1" t="str">
        <f t="shared" si="176"/>
        <v>Sand and Gravel, Construction</v>
      </c>
      <c r="P5279" s="1" t="s">
        <v>51</v>
      </c>
      <c r="S5279" s="1" t="s">
        <v>60</v>
      </c>
      <c r="AD5279" s="1" t="s">
        <v>54</v>
      </c>
      <c r="AT5279" s="3">
        <f t="shared" si="175"/>
        <v>133.74490979527133</v>
      </c>
    </row>
    <row r="5280" spans="1:46" x14ac:dyDescent="0.2">
      <c r="A5280" s="1">
        <v>10182087</v>
      </c>
      <c r="C5280">
        <v>551210297</v>
      </c>
      <c r="D5280" s="1" t="s">
        <v>9856</v>
      </c>
      <c r="E5280" s="1">
        <v>44.352200000000003</v>
      </c>
      <c r="F5280" s="1">
        <v>-91.358750000000001</v>
      </c>
      <c r="G5280" t="s">
        <v>45</v>
      </c>
      <c r="H5280" t="s">
        <v>46</v>
      </c>
      <c r="I5280" s="1" t="s">
        <v>57</v>
      </c>
      <c r="J5280" s="1" t="s">
        <v>5981</v>
      </c>
      <c r="K5280" t="s">
        <v>49</v>
      </c>
      <c r="L5280" t="s">
        <v>50</v>
      </c>
      <c r="O5280" s="1" t="str">
        <f t="shared" si="176"/>
        <v>Stone, Crushed/Broken</v>
      </c>
      <c r="P5280" s="1" t="s">
        <v>51</v>
      </c>
      <c r="S5280" s="1" t="s">
        <v>60</v>
      </c>
      <c r="AD5280" s="1" t="s">
        <v>54</v>
      </c>
      <c r="AK5280" s="2" t="s">
        <v>5989</v>
      </c>
      <c r="AT5280" s="3">
        <f t="shared" si="175"/>
        <v>89.657782783447274</v>
      </c>
    </row>
    <row r="5281" spans="1:46" x14ac:dyDescent="0.2">
      <c r="A5281" s="1">
        <v>10182090</v>
      </c>
      <c r="C5281">
        <v>551210282</v>
      </c>
      <c r="D5281" s="1" t="s">
        <v>9857</v>
      </c>
      <c r="E5281" s="1">
        <v>44.361400000000003</v>
      </c>
      <c r="F5281" s="1">
        <v>-91.306849999999997</v>
      </c>
      <c r="G5281" t="s">
        <v>45</v>
      </c>
      <c r="H5281" t="s">
        <v>46</v>
      </c>
      <c r="I5281" s="1" t="s">
        <v>57</v>
      </c>
      <c r="J5281" s="1" t="s">
        <v>5981</v>
      </c>
      <c r="K5281" t="s">
        <v>49</v>
      </c>
      <c r="L5281" t="s">
        <v>50</v>
      </c>
      <c r="O5281" s="1" t="str">
        <f t="shared" si="176"/>
        <v>Stone, Crushed/Broken</v>
      </c>
      <c r="P5281" s="1" t="s">
        <v>51</v>
      </c>
      <c r="S5281" s="1" t="s">
        <v>60</v>
      </c>
      <c r="AD5281" s="1" t="s">
        <v>54</v>
      </c>
      <c r="AK5281" s="2" t="s">
        <v>8190</v>
      </c>
      <c r="AT5281" s="3">
        <f t="shared" si="175"/>
        <v>88.150783449364965</v>
      </c>
    </row>
    <row r="5282" spans="1:46" x14ac:dyDescent="0.2">
      <c r="A5282" s="1">
        <v>10182096</v>
      </c>
      <c r="C5282">
        <v>551210273</v>
      </c>
      <c r="D5282" s="1" t="s">
        <v>9858</v>
      </c>
      <c r="E5282" s="1">
        <v>44.107199999999999</v>
      </c>
      <c r="F5282" s="1">
        <v>-91.473749999999995</v>
      </c>
      <c r="G5282" t="s">
        <v>45</v>
      </c>
      <c r="H5282" t="s">
        <v>46</v>
      </c>
      <c r="I5282" s="1" t="s">
        <v>57</v>
      </c>
      <c r="J5282" s="1" t="s">
        <v>5981</v>
      </c>
      <c r="K5282" t="s">
        <v>49</v>
      </c>
      <c r="L5282" t="s">
        <v>50</v>
      </c>
      <c r="O5282" s="1" t="str">
        <f t="shared" si="176"/>
        <v>Stone, Crushed/Broken</v>
      </c>
      <c r="P5282" s="1" t="s">
        <v>51</v>
      </c>
      <c r="S5282" s="1" t="s">
        <v>60</v>
      </c>
      <c r="AD5282" s="1" t="s">
        <v>54</v>
      </c>
      <c r="AK5282" s="2" t="s">
        <v>6323</v>
      </c>
      <c r="AT5282" s="3">
        <f t="shared" si="175"/>
        <v>84.619722326974454</v>
      </c>
    </row>
    <row r="5283" spans="1:46" x14ac:dyDescent="0.2">
      <c r="A5283" s="1">
        <v>10182112</v>
      </c>
      <c r="C5283">
        <v>551210309</v>
      </c>
      <c r="D5283" s="1" t="s">
        <v>9859</v>
      </c>
      <c r="E5283" s="1">
        <v>44.258299999999998</v>
      </c>
      <c r="F5283" s="1">
        <v>-91.508449999999996</v>
      </c>
      <c r="G5283" t="s">
        <v>45</v>
      </c>
      <c r="H5283" t="s">
        <v>46</v>
      </c>
      <c r="I5283" s="1" t="s">
        <v>57</v>
      </c>
      <c r="J5283" s="1" t="s">
        <v>5981</v>
      </c>
      <c r="K5283" t="s">
        <v>49</v>
      </c>
      <c r="L5283" t="s">
        <v>69</v>
      </c>
      <c r="O5283" s="1" t="str">
        <f t="shared" si="176"/>
        <v>Stone</v>
      </c>
      <c r="P5283" s="1" t="s">
        <v>51</v>
      </c>
      <c r="S5283" s="1" t="s">
        <v>70</v>
      </c>
      <c r="AD5283" s="1" t="s">
        <v>54</v>
      </c>
      <c r="AT5283" s="3">
        <f t="shared" si="175"/>
        <v>91.587943071072274</v>
      </c>
    </row>
    <row r="5284" spans="1:46" x14ac:dyDescent="0.2">
      <c r="A5284" s="1">
        <v>10182119</v>
      </c>
      <c r="C5284">
        <v>551090161</v>
      </c>
      <c r="D5284" s="1" t="s">
        <v>9860</v>
      </c>
      <c r="E5284" s="1">
        <v>44.923290000000001</v>
      </c>
      <c r="F5284" s="1">
        <v>-92.546289999999999</v>
      </c>
      <c r="G5284" t="s">
        <v>45</v>
      </c>
      <c r="H5284" t="s">
        <v>46</v>
      </c>
      <c r="I5284" s="1" t="s">
        <v>57</v>
      </c>
      <c r="J5284" s="1" t="s">
        <v>5991</v>
      </c>
      <c r="K5284" t="s">
        <v>49</v>
      </c>
      <c r="L5284" t="s">
        <v>50</v>
      </c>
      <c r="O5284" s="1" t="str">
        <f t="shared" si="176"/>
        <v>Stone, Crushed/Broken</v>
      </c>
      <c r="P5284" s="1" t="s">
        <v>51</v>
      </c>
      <c r="S5284" s="1" t="s">
        <v>60</v>
      </c>
      <c r="AD5284" s="1" t="s">
        <v>54</v>
      </c>
      <c r="AT5284" s="3">
        <f t="shared" si="175"/>
        <v>159.90025843605483</v>
      </c>
    </row>
    <row r="5285" spans="1:46" x14ac:dyDescent="0.2">
      <c r="A5285" s="1">
        <v>10182122</v>
      </c>
      <c r="C5285">
        <v>551130138</v>
      </c>
      <c r="D5285" s="1" t="s">
        <v>9861</v>
      </c>
      <c r="E5285" s="1">
        <v>45.724989999999998</v>
      </c>
      <c r="F5285" s="1">
        <v>-91.207049999999995</v>
      </c>
      <c r="G5285" t="s">
        <v>45</v>
      </c>
      <c r="H5285" t="s">
        <v>46</v>
      </c>
      <c r="I5285" s="1" t="s">
        <v>57</v>
      </c>
      <c r="J5285" s="1" t="s">
        <v>4875</v>
      </c>
      <c r="K5285" t="s">
        <v>49</v>
      </c>
      <c r="L5285" t="s">
        <v>59</v>
      </c>
      <c r="O5285" s="1" t="str">
        <f t="shared" si="176"/>
        <v>Sand and Gravel, Construction</v>
      </c>
      <c r="P5285" s="1" t="s">
        <v>51</v>
      </c>
      <c r="S5285" s="1" t="s">
        <v>144</v>
      </c>
      <c r="AD5285" s="1" t="s">
        <v>54</v>
      </c>
      <c r="AT5285" s="3">
        <f t="shared" si="175"/>
        <v>164.79211388254828</v>
      </c>
    </row>
    <row r="5286" spans="1:46" x14ac:dyDescent="0.2">
      <c r="A5286" s="1">
        <v>10182124</v>
      </c>
      <c r="C5286">
        <v>551330018</v>
      </c>
      <c r="D5286" s="1" t="s">
        <v>9862</v>
      </c>
      <c r="E5286" s="1">
        <v>43.182510000000001</v>
      </c>
      <c r="F5286" s="1">
        <v>-88.237539999999996</v>
      </c>
      <c r="G5286" t="s">
        <v>45</v>
      </c>
      <c r="H5286" t="s">
        <v>46</v>
      </c>
      <c r="I5286" s="1" t="s">
        <v>57</v>
      </c>
      <c r="J5286" s="1" t="s">
        <v>6046</v>
      </c>
      <c r="K5286" t="s">
        <v>49</v>
      </c>
      <c r="L5286" t="s">
        <v>59</v>
      </c>
      <c r="O5286" s="1" t="str">
        <f t="shared" si="176"/>
        <v>Sand and Gravel, Construction</v>
      </c>
      <c r="P5286" s="1" t="s">
        <v>51</v>
      </c>
      <c r="S5286" s="1" t="s">
        <v>52</v>
      </c>
      <c r="AB5286" s="1" t="s">
        <v>9863</v>
      </c>
      <c r="AD5286" s="1" t="s">
        <v>54</v>
      </c>
      <c r="AT5286" s="3">
        <f t="shared" si="175"/>
        <v>91.238064529623472</v>
      </c>
    </row>
    <row r="5287" spans="1:46" x14ac:dyDescent="0.2">
      <c r="A5287" s="1">
        <v>10182126</v>
      </c>
      <c r="C5287">
        <v>551270019</v>
      </c>
      <c r="D5287" s="1" t="s">
        <v>98</v>
      </c>
      <c r="E5287" s="1">
        <v>42.632809999999999</v>
      </c>
      <c r="F5287" s="1">
        <v>-88.750649999999993</v>
      </c>
      <c r="G5287" t="s">
        <v>45</v>
      </c>
      <c r="H5287" t="s">
        <v>46</v>
      </c>
      <c r="I5287" s="1" t="s">
        <v>57</v>
      </c>
      <c r="J5287" s="1" t="s">
        <v>99</v>
      </c>
      <c r="K5287" t="s">
        <v>49</v>
      </c>
      <c r="L5287" t="s">
        <v>59</v>
      </c>
      <c r="O5287" s="1" t="str">
        <f t="shared" si="176"/>
        <v>Sand and Gravel, Construction</v>
      </c>
      <c r="P5287" s="1" t="s">
        <v>51</v>
      </c>
      <c r="S5287" s="1" t="s">
        <v>52</v>
      </c>
      <c r="AB5287" s="1" t="s">
        <v>100</v>
      </c>
      <c r="AD5287" s="1" t="s">
        <v>54</v>
      </c>
      <c r="AT5287" s="3">
        <f t="shared" si="175"/>
        <v>86.986768087997305</v>
      </c>
    </row>
    <row r="5288" spans="1:46" x14ac:dyDescent="0.2">
      <c r="A5288" s="1">
        <v>10182130</v>
      </c>
      <c r="C5288">
        <v>551210251</v>
      </c>
      <c r="D5288" s="1" t="s">
        <v>9864</v>
      </c>
      <c r="E5288" s="1">
        <v>44.211100000000002</v>
      </c>
      <c r="F5288" s="1">
        <v>-91.489850000000004</v>
      </c>
      <c r="G5288" t="s">
        <v>45</v>
      </c>
      <c r="H5288" t="s">
        <v>46</v>
      </c>
      <c r="I5288" s="1" t="s">
        <v>57</v>
      </c>
      <c r="J5288" s="1" t="s">
        <v>5981</v>
      </c>
      <c r="K5288" t="s">
        <v>49</v>
      </c>
      <c r="L5288" t="s">
        <v>50</v>
      </c>
      <c r="O5288" s="1" t="str">
        <f t="shared" si="176"/>
        <v>Stone, Crushed/Broken</v>
      </c>
      <c r="P5288" s="1" t="s">
        <v>51</v>
      </c>
      <c r="S5288" s="1" t="s">
        <v>60</v>
      </c>
      <c r="AD5288" s="1" t="s">
        <v>54</v>
      </c>
      <c r="AT5288" s="3">
        <f t="shared" si="175"/>
        <v>89.013177046608547</v>
      </c>
    </row>
    <row r="5289" spans="1:46" x14ac:dyDescent="0.2">
      <c r="A5289" s="1">
        <v>10182132</v>
      </c>
      <c r="C5289">
        <v>551330044</v>
      </c>
      <c r="D5289" s="1" t="s">
        <v>9865</v>
      </c>
      <c r="E5289" s="1">
        <v>42.935809999999996</v>
      </c>
      <c r="F5289" s="1">
        <v>-88.169740000000004</v>
      </c>
      <c r="G5289" t="s">
        <v>45</v>
      </c>
      <c r="H5289" t="s">
        <v>46</v>
      </c>
      <c r="I5289" s="1" t="s">
        <v>57</v>
      </c>
      <c r="J5289" s="1" t="s">
        <v>6046</v>
      </c>
      <c r="K5289" t="s">
        <v>49</v>
      </c>
      <c r="L5289" t="s">
        <v>59</v>
      </c>
      <c r="O5289" s="1" t="str">
        <f t="shared" si="176"/>
        <v>Sand and Gravel, Construction</v>
      </c>
      <c r="P5289" s="1" t="s">
        <v>51</v>
      </c>
      <c r="S5289" s="1" t="s">
        <v>52</v>
      </c>
      <c r="AB5289" s="1" t="s">
        <v>9866</v>
      </c>
      <c r="AD5289" s="1" t="s">
        <v>54</v>
      </c>
      <c r="AT5289" s="3">
        <f t="shared" si="175"/>
        <v>100.05982926033201</v>
      </c>
    </row>
    <row r="5290" spans="1:46" x14ac:dyDescent="0.2">
      <c r="A5290" s="1">
        <v>10182133</v>
      </c>
      <c r="C5290">
        <v>551190064</v>
      </c>
      <c r="D5290" s="1" t="s">
        <v>9867</v>
      </c>
      <c r="E5290" s="1">
        <v>45.276400000000002</v>
      </c>
      <c r="F5290" s="1">
        <v>-90.779529999999994</v>
      </c>
      <c r="G5290" t="s">
        <v>45</v>
      </c>
      <c r="H5290" t="s">
        <v>46</v>
      </c>
      <c r="I5290" s="1" t="s">
        <v>57</v>
      </c>
      <c r="J5290" s="1" t="s">
        <v>2086</v>
      </c>
      <c r="K5290" t="s">
        <v>49</v>
      </c>
      <c r="L5290" t="s">
        <v>59</v>
      </c>
      <c r="O5290" s="1" t="str">
        <f t="shared" si="176"/>
        <v>Sand and Gravel, Construction</v>
      </c>
      <c r="P5290" s="1" t="s">
        <v>51</v>
      </c>
      <c r="S5290" s="1" t="s">
        <v>144</v>
      </c>
      <c r="AD5290" s="1" t="s">
        <v>54</v>
      </c>
      <c r="AT5290" s="3">
        <f t="shared" si="175"/>
        <v>128.62901707653444</v>
      </c>
    </row>
    <row r="5291" spans="1:46" x14ac:dyDescent="0.2">
      <c r="A5291" s="1">
        <v>10182137</v>
      </c>
      <c r="C5291">
        <v>551210050</v>
      </c>
      <c r="D5291" s="1" t="s">
        <v>9868</v>
      </c>
      <c r="E5291" s="1">
        <v>44.556699999999999</v>
      </c>
      <c r="F5291" s="1">
        <v>-91.18074</v>
      </c>
      <c r="G5291" t="s">
        <v>45</v>
      </c>
      <c r="H5291" t="s">
        <v>46</v>
      </c>
      <c r="I5291" s="1" t="s">
        <v>57</v>
      </c>
      <c r="J5291" s="1" t="s">
        <v>5981</v>
      </c>
      <c r="K5291" t="s">
        <v>49</v>
      </c>
      <c r="L5291" t="s">
        <v>59</v>
      </c>
      <c r="O5291" s="1" t="str">
        <f t="shared" si="176"/>
        <v>Sand and Gravel, Construction</v>
      </c>
      <c r="P5291" s="1" t="s">
        <v>51</v>
      </c>
      <c r="S5291" s="1" t="s">
        <v>144</v>
      </c>
      <c r="AD5291" s="1" t="s">
        <v>54</v>
      </c>
      <c r="AK5291" s="2" t="s">
        <v>6042</v>
      </c>
      <c r="AT5291" s="3">
        <f t="shared" si="175"/>
        <v>93.652306745616741</v>
      </c>
    </row>
    <row r="5292" spans="1:46" customFormat="1" hidden="1" x14ac:dyDescent="0.2">
      <c r="A5292">
        <v>10182918</v>
      </c>
      <c r="C5292">
        <v>550430094</v>
      </c>
      <c r="D5292" t="s">
        <v>9869</v>
      </c>
      <c r="E5292">
        <v>42.855809999999998</v>
      </c>
      <c r="F5292">
        <v>-90.470410000000001</v>
      </c>
      <c r="G5292" t="s">
        <v>45</v>
      </c>
      <c r="H5292" t="s">
        <v>46</v>
      </c>
      <c r="I5292" t="s">
        <v>57</v>
      </c>
      <c r="J5292" t="s">
        <v>3329</v>
      </c>
      <c r="K5292" t="s">
        <v>140</v>
      </c>
      <c r="L5292" t="s">
        <v>164</v>
      </c>
      <c r="N5292" t="s">
        <v>163</v>
      </c>
      <c r="O5292" t="str">
        <f t="shared" si="176"/>
        <v>Lead, Zinc</v>
      </c>
      <c r="P5292" t="s">
        <v>314</v>
      </c>
      <c r="S5292" t="s">
        <v>60</v>
      </c>
      <c r="AD5292" t="s">
        <v>54</v>
      </c>
      <c r="AT5292" s="3">
        <f t="shared" si="175"/>
        <v>50.42633531796772</v>
      </c>
    </row>
    <row r="5293" spans="1:46" customFormat="1" hidden="1" x14ac:dyDescent="0.2">
      <c r="A5293">
        <v>10182920</v>
      </c>
      <c r="C5293">
        <v>261030226</v>
      </c>
      <c r="D5293" t="s">
        <v>9870</v>
      </c>
      <c r="E5293">
        <v>46.438899999999997</v>
      </c>
      <c r="F5293">
        <v>-87.541709999999995</v>
      </c>
      <c r="G5293" t="s">
        <v>45</v>
      </c>
      <c r="H5293" t="s">
        <v>46</v>
      </c>
      <c r="I5293" t="s">
        <v>138</v>
      </c>
      <c r="J5293" t="s">
        <v>264</v>
      </c>
      <c r="K5293" t="s">
        <v>140</v>
      </c>
      <c r="L5293" t="s">
        <v>265</v>
      </c>
      <c r="N5293" t="s">
        <v>5550</v>
      </c>
      <c r="P5293" t="s">
        <v>51</v>
      </c>
      <c r="S5293" t="s">
        <v>179</v>
      </c>
      <c r="V5293" t="s">
        <v>9871</v>
      </c>
      <c r="X5293" t="s">
        <v>51</v>
      </c>
      <c r="AB5293" t="s">
        <v>9872</v>
      </c>
      <c r="AD5293" t="s">
        <v>5337</v>
      </c>
      <c r="AK5293" t="s">
        <v>9873</v>
      </c>
      <c r="AQ5293">
        <v>1845</v>
      </c>
      <c r="AT5293" s="3">
        <f t="shared" si="175"/>
        <v>235.92170566868535</v>
      </c>
    </row>
    <row r="5294" spans="1:46" customFormat="1" hidden="1" x14ac:dyDescent="0.2">
      <c r="A5294">
        <v>10182923</v>
      </c>
      <c r="C5294">
        <v>190610058</v>
      </c>
      <c r="D5294" t="s">
        <v>70</v>
      </c>
      <c r="E5294">
        <v>42.346910000000001</v>
      </c>
      <c r="F5294">
        <v>-91.072029999999998</v>
      </c>
      <c r="G5294" t="s">
        <v>45</v>
      </c>
      <c r="H5294" t="s">
        <v>46</v>
      </c>
      <c r="I5294" t="s">
        <v>1378</v>
      </c>
      <c r="J5294" t="s">
        <v>1960</v>
      </c>
      <c r="K5294" t="s">
        <v>49</v>
      </c>
      <c r="L5294" t="s">
        <v>50</v>
      </c>
      <c r="P5294" t="s">
        <v>51</v>
      </c>
      <c r="S5294" t="s">
        <v>60</v>
      </c>
      <c r="AD5294" t="s">
        <v>5270</v>
      </c>
      <c r="AT5294" s="3">
        <f t="shared" si="175"/>
        <v>96.378912048877154</v>
      </c>
    </row>
    <row r="5295" spans="1:46" x14ac:dyDescent="0.2">
      <c r="A5295" s="1">
        <v>10182941</v>
      </c>
      <c r="C5295">
        <v>550750162</v>
      </c>
      <c r="D5295" s="1" t="s">
        <v>9874</v>
      </c>
      <c r="E5295" s="1">
        <v>45.235599999999998</v>
      </c>
      <c r="F5295" s="1">
        <v>-87.746120000000005</v>
      </c>
      <c r="G5295" t="s">
        <v>45</v>
      </c>
      <c r="H5295" t="s">
        <v>46</v>
      </c>
      <c r="I5295" s="1" t="s">
        <v>57</v>
      </c>
      <c r="J5295" s="1" t="s">
        <v>149</v>
      </c>
      <c r="K5295" t="s">
        <v>49</v>
      </c>
      <c r="L5295" t="s">
        <v>59</v>
      </c>
      <c r="O5295" s="1" t="str">
        <f t="shared" ref="O5295:O5298" si="177">CONCATENATE(L5295,IF(M5295=0,"",CONCATENATE(", ",M5295)),IF(N5295=0,"",CONCATENATE(", ",N5295)))</f>
        <v>Sand and Gravel, Construction</v>
      </c>
      <c r="P5295" s="1" t="s">
        <v>51</v>
      </c>
      <c r="S5295" s="1" t="s">
        <v>144</v>
      </c>
      <c r="AD5295" s="1" t="s">
        <v>54</v>
      </c>
      <c r="AK5295" s="2" t="s">
        <v>9875</v>
      </c>
      <c r="AT5295" s="3">
        <f t="shared" si="175"/>
        <v>163.61274505369104</v>
      </c>
    </row>
    <row r="5296" spans="1:46" x14ac:dyDescent="0.2">
      <c r="A5296" s="1">
        <v>10182953</v>
      </c>
      <c r="C5296">
        <v>550050115</v>
      </c>
      <c r="D5296" s="1" t="s">
        <v>9876</v>
      </c>
      <c r="E5296" s="1">
        <v>45.594389999999997</v>
      </c>
      <c r="F5296" s="1">
        <v>-91.782070000000004</v>
      </c>
      <c r="G5296" t="s">
        <v>45</v>
      </c>
      <c r="H5296" t="s">
        <v>46</v>
      </c>
      <c r="I5296" s="1" t="s">
        <v>57</v>
      </c>
      <c r="J5296" s="1" t="s">
        <v>5978</v>
      </c>
      <c r="K5296" t="s">
        <v>49</v>
      </c>
      <c r="L5296" t="s">
        <v>59</v>
      </c>
      <c r="O5296" s="1" t="str">
        <f t="shared" si="177"/>
        <v>Sand and Gravel, Construction</v>
      </c>
      <c r="P5296" s="1" t="s">
        <v>51</v>
      </c>
      <c r="S5296" s="1" t="s">
        <v>60</v>
      </c>
      <c r="AD5296" s="1" t="s">
        <v>54</v>
      </c>
      <c r="AT5296" s="3">
        <f t="shared" si="175"/>
        <v>169.22482314012566</v>
      </c>
    </row>
    <row r="5297" spans="1:46" x14ac:dyDescent="0.2">
      <c r="A5297" s="1">
        <v>10182973</v>
      </c>
      <c r="C5297">
        <v>550930141</v>
      </c>
      <c r="D5297" s="1" t="s">
        <v>9877</v>
      </c>
      <c r="E5297" s="1">
        <v>44.563299999999998</v>
      </c>
      <c r="F5297" s="1">
        <v>-92.300179999999997</v>
      </c>
      <c r="G5297" t="s">
        <v>45</v>
      </c>
      <c r="H5297" t="s">
        <v>46</v>
      </c>
      <c r="I5297" s="1" t="s">
        <v>57</v>
      </c>
      <c r="J5297" s="1" t="s">
        <v>6020</v>
      </c>
      <c r="K5297" t="s">
        <v>49</v>
      </c>
      <c r="L5297" t="s">
        <v>50</v>
      </c>
      <c r="O5297" s="1" t="str">
        <f t="shared" si="177"/>
        <v>Stone, Crushed/Broken</v>
      </c>
      <c r="P5297" s="1" t="s">
        <v>51</v>
      </c>
      <c r="S5297" s="1" t="s">
        <v>60</v>
      </c>
      <c r="AD5297" s="1" t="s">
        <v>54</v>
      </c>
      <c r="AT5297" s="3">
        <f t="shared" si="175"/>
        <v>135.83377098191622</v>
      </c>
    </row>
    <row r="5298" spans="1:46" x14ac:dyDescent="0.2">
      <c r="A5298" s="1">
        <v>10183047</v>
      </c>
      <c r="C5298">
        <v>550110219</v>
      </c>
      <c r="D5298" s="1" t="s">
        <v>9878</v>
      </c>
      <c r="E5298" s="1">
        <v>44.277500000000003</v>
      </c>
      <c r="F5298" s="1">
        <v>-91.627660000000006</v>
      </c>
      <c r="G5298" t="s">
        <v>45</v>
      </c>
      <c r="H5298" t="s">
        <v>46</v>
      </c>
      <c r="I5298" s="1" t="s">
        <v>57</v>
      </c>
      <c r="J5298" s="1" t="s">
        <v>5965</v>
      </c>
      <c r="K5298" t="s">
        <v>49</v>
      </c>
      <c r="L5298" t="s">
        <v>50</v>
      </c>
      <c r="O5298" s="1" t="str">
        <f t="shared" si="177"/>
        <v>Stone, Crushed/Broken</v>
      </c>
      <c r="P5298" s="1" t="s">
        <v>51</v>
      </c>
      <c r="S5298" s="1" t="s">
        <v>144</v>
      </c>
      <c r="AD5298" s="1" t="s">
        <v>54</v>
      </c>
      <c r="AT5298" s="3">
        <f t="shared" si="175"/>
        <v>97.232477913724168</v>
      </c>
    </row>
    <row r="5299" spans="1:46" customFormat="1" hidden="1" x14ac:dyDescent="0.2">
      <c r="A5299">
        <v>10183135</v>
      </c>
      <c r="C5299">
        <v>170850166</v>
      </c>
      <c r="D5299" t="s">
        <v>9879</v>
      </c>
      <c r="E5299">
        <v>42.279710000000001</v>
      </c>
      <c r="F5299">
        <v>-90.325109999999995</v>
      </c>
      <c r="G5299" t="s">
        <v>45</v>
      </c>
      <c r="H5299" t="s">
        <v>46</v>
      </c>
      <c r="I5299" t="s">
        <v>47</v>
      </c>
      <c r="J5299" t="s">
        <v>162</v>
      </c>
      <c r="K5299" t="s">
        <v>49</v>
      </c>
      <c r="L5299" t="s">
        <v>1349</v>
      </c>
      <c r="P5299" t="s">
        <v>51</v>
      </c>
      <c r="S5299" t="s">
        <v>60</v>
      </c>
      <c r="AD5299" t="s">
        <v>54</v>
      </c>
      <c r="AK5299" t="s">
        <v>9880</v>
      </c>
      <c r="AT5299" s="3">
        <f t="shared" si="175"/>
        <v>85.904883071175874</v>
      </c>
    </row>
    <row r="5300" spans="1:46" x14ac:dyDescent="0.2">
      <c r="A5300" s="1">
        <v>10183157</v>
      </c>
      <c r="C5300">
        <v>551410002</v>
      </c>
      <c r="D5300" s="1" t="s">
        <v>9881</v>
      </c>
      <c r="E5300" s="1">
        <v>44.699199999999998</v>
      </c>
      <c r="F5300" s="1">
        <v>-89.825090000000003</v>
      </c>
      <c r="G5300" t="s">
        <v>45</v>
      </c>
      <c r="H5300" t="s">
        <v>46</v>
      </c>
      <c r="I5300" s="1" t="s">
        <v>57</v>
      </c>
      <c r="J5300" s="1" t="s">
        <v>9775</v>
      </c>
      <c r="K5300" t="s">
        <v>49</v>
      </c>
      <c r="L5300" t="s">
        <v>50</v>
      </c>
      <c r="O5300" s="1" t="str">
        <f t="shared" ref="O5300:O5303" si="178">CONCATENATE(L5300,IF(M5300=0,"",CONCATENATE(", ",M5300)),IF(N5300=0,"",CONCATENATE(", ",N5300)))</f>
        <v>Stone, Crushed/Broken</v>
      </c>
      <c r="P5300" s="1" t="s">
        <v>51</v>
      </c>
      <c r="S5300" s="1" t="s">
        <v>60</v>
      </c>
      <c r="AB5300" s="1" t="s">
        <v>9882</v>
      </c>
      <c r="AD5300" s="1" t="s">
        <v>54</v>
      </c>
      <c r="AT5300" s="3">
        <f t="shared" si="175"/>
        <v>83.309903724034868</v>
      </c>
    </row>
    <row r="5301" spans="1:46" customFormat="1" hidden="1" x14ac:dyDescent="0.2">
      <c r="A5301">
        <v>10183158</v>
      </c>
      <c r="C5301">
        <v>550490287</v>
      </c>
      <c r="D5301" t="s">
        <v>9883</v>
      </c>
      <c r="E5301">
        <v>42.961709999999997</v>
      </c>
      <c r="F5301">
        <v>-90.131799999999998</v>
      </c>
      <c r="G5301" t="s">
        <v>45</v>
      </c>
      <c r="H5301" t="s">
        <v>46</v>
      </c>
      <c r="I5301" t="s">
        <v>57</v>
      </c>
      <c r="J5301" t="s">
        <v>1378</v>
      </c>
      <c r="K5301" t="s">
        <v>140</v>
      </c>
      <c r="L5301" t="s">
        <v>164</v>
      </c>
      <c r="O5301" t="str">
        <f t="shared" si="178"/>
        <v>Lead</v>
      </c>
      <c r="P5301" t="s">
        <v>51</v>
      </c>
      <c r="S5301" t="s">
        <v>60</v>
      </c>
      <c r="AD5301" t="s">
        <v>54</v>
      </c>
      <c r="AT5301" s="3">
        <f t="shared" si="175"/>
        <v>37.779415086097806</v>
      </c>
    </row>
    <row r="5302" spans="1:46" x14ac:dyDescent="0.2">
      <c r="A5302" s="1">
        <v>10183212</v>
      </c>
      <c r="C5302">
        <v>550050145</v>
      </c>
      <c r="D5302" s="1" t="s">
        <v>9884</v>
      </c>
      <c r="E5302" s="1">
        <v>45.333889999999997</v>
      </c>
      <c r="F5302" s="1">
        <v>-91.544060000000002</v>
      </c>
      <c r="G5302" t="s">
        <v>45</v>
      </c>
      <c r="H5302" t="s">
        <v>46</v>
      </c>
      <c r="I5302" s="1" t="s">
        <v>57</v>
      </c>
      <c r="J5302" s="1" t="s">
        <v>5978</v>
      </c>
      <c r="K5302" t="s">
        <v>49</v>
      </c>
      <c r="L5302" t="s">
        <v>59</v>
      </c>
      <c r="O5302" s="1" t="str">
        <f t="shared" si="178"/>
        <v>Sand and Gravel, Construction</v>
      </c>
      <c r="P5302" s="1" t="s">
        <v>51</v>
      </c>
      <c r="S5302" s="1" t="s">
        <v>144</v>
      </c>
      <c r="AD5302" s="1" t="s">
        <v>54</v>
      </c>
      <c r="AT5302" s="3">
        <f t="shared" si="175"/>
        <v>147.85052801875213</v>
      </c>
    </row>
    <row r="5303" spans="1:46" x14ac:dyDescent="0.2">
      <c r="A5303" s="1">
        <v>10183224</v>
      </c>
      <c r="C5303">
        <v>550110173</v>
      </c>
      <c r="D5303" s="1" t="s">
        <v>9885</v>
      </c>
      <c r="E5303" s="1">
        <v>44.140799999999999</v>
      </c>
      <c r="F5303" s="1">
        <v>-91.69126</v>
      </c>
      <c r="G5303" t="s">
        <v>45</v>
      </c>
      <c r="H5303" t="s">
        <v>46</v>
      </c>
      <c r="I5303" s="1" t="s">
        <v>57</v>
      </c>
      <c r="J5303" s="1" t="s">
        <v>5965</v>
      </c>
      <c r="K5303" t="s">
        <v>49</v>
      </c>
      <c r="L5303" t="s">
        <v>50</v>
      </c>
      <c r="O5303" s="1" t="str">
        <f t="shared" si="178"/>
        <v>Stone, Crushed/Broken</v>
      </c>
      <c r="P5303" s="1" t="s">
        <v>51</v>
      </c>
      <c r="S5303" s="1" t="s">
        <v>144</v>
      </c>
      <c r="AD5303" s="1" t="s">
        <v>54</v>
      </c>
      <c r="AT5303" s="3">
        <f t="shared" si="175"/>
        <v>95.22768705572993</v>
      </c>
    </row>
    <row r="5304" spans="1:46" customFormat="1" hidden="1" x14ac:dyDescent="0.2">
      <c r="A5304">
        <v>10183239</v>
      </c>
      <c r="C5304">
        <v>171770064</v>
      </c>
      <c r="D5304" t="s">
        <v>5019</v>
      </c>
      <c r="E5304">
        <v>42.253610000000002</v>
      </c>
      <c r="F5304">
        <v>-89.764489999999995</v>
      </c>
      <c r="G5304" t="s">
        <v>45</v>
      </c>
      <c r="H5304" t="s">
        <v>46</v>
      </c>
      <c r="I5304" t="s">
        <v>47</v>
      </c>
      <c r="J5304" t="s">
        <v>2525</v>
      </c>
      <c r="K5304" t="s">
        <v>49</v>
      </c>
      <c r="L5304" t="s">
        <v>50</v>
      </c>
      <c r="P5304" t="s">
        <v>51</v>
      </c>
      <c r="S5304" t="s">
        <v>60</v>
      </c>
      <c r="AD5304" t="s">
        <v>54</v>
      </c>
      <c r="AK5304" t="s">
        <v>5218</v>
      </c>
      <c r="AT5304" s="3">
        <f t="shared" si="175"/>
        <v>86.938753710963169</v>
      </c>
    </row>
    <row r="5305" spans="1:46" x14ac:dyDescent="0.2">
      <c r="A5305" s="1">
        <v>10183264</v>
      </c>
      <c r="C5305">
        <v>550050045</v>
      </c>
      <c r="D5305" s="1" t="s">
        <v>9886</v>
      </c>
      <c r="E5305" s="1">
        <v>45.431690000000003</v>
      </c>
      <c r="F5305" s="1">
        <v>-91.735759999999999</v>
      </c>
      <c r="G5305" t="s">
        <v>45</v>
      </c>
      <c r="H5305" t="s">
        <v>46</v>
      </c>
      <c r="I5305" s="1" t="s">
        <v>57</v>
      </c>
      <c r="J5305" s="1" t="s">
        <v>5978</v>
      </c>
      <c r="K5305" t="s">
        <v>49</v>
      </c>
      <c r="L5305" t="s">
        <v>59</v>
      </c>
      <c r="O5305" s="1" t="str">
        <f t="shared" ref="O5305:O5308" si="179">CONCATENATE(L5305,IF(M5305=0,"",CONCATENATE(", ",M5305)),IF(N5305=0,"",CONCATENATE(", ",N5305)))</f>
        <v>Sand and Gravel, Construction</v>
      </c>
      <c r="P5305" s="1" t="s">
        <v>51</v>
      </c>
      <c r="S5305" s="1" t="s">
        <v>144</v>
      </c>
      <c r="AD5305" s="1" t="s">
        <v>54</v>
      </c>
      <c r="AT5305" s="3">
        <f t="shared" si="175"/>
        <v>158.54347974125784</v>
      </c>
    </row>
    <row r="5306" spans="1:46" x14ac:dyDescent="0.2">
      <c r="A5306" s="1">
        <v>10183311</v>
      </c>
      <c r="C5306">
        <v>550730058</v>
      </c>
      <c r="D5306" s="1" t="s">
        <v>9887</v>
      </c>
      <c r="E5306" s="1">
        <v>45.029200000000003</v>
      </c>
      <c r="F5306" s="1">
        <v>-89.293379999999999</v>
      </c>
      <c r="G5306" t="s">
        <v>45</v>
      </c>
      <c r="H5306" t="s">
        <v>46</v>
      </c>
      <c r="I5306" s="1" t="s">
        <v>57</v>
      </c>
      <c r="J5306" s="1" t="s">
        <v>2136</v>
      </c>
      <c r="K5306" t="s">
        <v>49</v>
      </c>
      <c r="L5306" t="s">
        <v>59</v>
      </c>
      <c r="O5306" s="1" t="str">
        <f t="shared" si="179"/>
        <v>Sand and Gravel, Construction</v>
      </c>
      <c r="P5306" s="1" t="s">
        <v>51</v>
      </c>
      <c r="S5306" s="1" t="s">
        <v>144</v>
      </c>
      <c r="AD5306" s="1" t="s">
        <v>54</v>
      </c>
      <c r="AT5306" s="3">
        <f t="shared" si="175"/>
        <v>111.29077043149577</v>
      </c>
    </row>
    <row r="5307" spans="1:46" x14ac:dyDescent="0.2">
      <c r="A5307" s="1">
        <v>10183312</v>
      </c>
      <c r="C5307">
        <v>550350008</v>
      </c>
      <c r="D5307" s="1" t="s">
        <v>7660</v>
      </c>
      <c r="E5307" s="1">
        <v>44.813299999999998</v>
      </c>
      <c r="F5307" s="1">
        <v>-91.495149999999995</v>
      </c>
      <c r="G5307" t="s">
        <v>45</v>
      </c>
      <c r="H5307" t="s">
        <v>46</v>
      </c>
      <c r="I5307" s="1" t="s">
        <v>57</v>
      </c>
      <c r="J5307" s="1" t="s">
        <v>6703</v>
      </c>
      <c r="K5307" t="s">
        <v>49</v>
      </c>
      <c r="L5307" t="s">
        <v>59</v>
      </c>
      <c r="O5307" s="1" t="str">
        <f t="shared" si="179"/>
        <v>Sand and Gravel, Construction</v>
      </c>
      <c r="P5307" s="1" t="s">
        <v>51</v>
      </c>
      <c r="S5307" s="1" t="s">
        <v>70</v>
      </c>
      <c r="AD5307" s="1" t="s">
        <v>54</v>
      </c>
      <c r="AT5307" s="3">
        <f t="shared" si="175"/>
        <v>117.15683381227254</v>
      </c>
    </row>
    <row r="5308" spans="1:46" x14ac:dyDescent="0.2">
      <c r="A5308" s="1">
        <v>10183338</v>
      </c>
      <c r="C5308">
        <v>550730189</v>
      </c>
      <c r="D5308" s="1" t="s">
        <v>9888</v>
      </c>
      <c r="E5308" s="1">
        <v>44.9392</v>
      </c>
      <c r="F5308" s="1">
        <v>-89.963399999999993</v>
      </c>
      <c r="G5308" t="s">
        <v>45</v>
      </c>
      <c r="H5308" t="s">
        <v>46</v>
      </c>
      <c r="I5308" s="1" t="s">
        <v>57</v>
      </c>
      <c r="J5308" s="1" t="s">
        <v>2136</v>
      </c>
      <c r="K5308" t="s">
        <v>49</v>
      </c>
      <c r="L5308" t="s">
        <v>50</v>
      </c>
      <c r="O5308" s="1" t="str">
        <f t="shared" si="179"/>
        <v>Stone, Crushed/Broken</v>
      </c>
      <c r="P5308" s="1" t="s">
        <v>51</v>
      </c>
      <c r="S5308" s="1" t="s">
        <v>60</v>
      </c>
      <c r="AD5308" s="1" t="s">
        <v>54</v>
      </c>
      <c r="AT5308" s="3">
        <f t="shared" si="175"/>
        <v>99.455591987792076</v>
      </c>
    </row>
    <row r="5309" spans="1:46" customFormat="1" hidden="1" x14ac:dyDescent="0.2">
      <c r="A5309">
        <v>10183351</v>
      </c>
      <c r="C5309">
        <v>170850031</v>
      </c>
      <c r="D5309" t="s">
        <v>9889</v>
      </c>
      <c r="E5309">
        <v>42.23001</v>
      </c>
      <c r="F5309">
        <v>-90.035700000000006</v>
      </c>
      <c r="G5309" t="s">
        <v>45</v>
      </c>
      <c r="H5309" t="s">
        <v>46</v>
      </c>
      <c r="I5309" t="s">
        <v>47</v>
      </c>
      <c r="J5309" t="s">
        <v>162</v>
      </c>
      <c r="K5309" t="s">
        <v>49</v>
      </c>
      <c r="L5309" t="s">
        <v>50</v>
      </c>
      <c r="P5309" t="s">
        <v>51</v>
      </c>
      <c r="S5309" t="s">
        <v>60</v>
      </c>
      <c r="AD5309" t="s">
        <v>54</v>
      </c>
      <c r="AK5309" t="s">
        <v>9890</v>
      </c>
      <c r="AT5309" s="3">
        <f t="shared" si="175"/>
        <v>87.766424066032656</v>
      </c>
    </row>
    <row r="5310" spans="1:46" x14ac:dyDescent="0.2">
      <c r="A5310" s="1">
        <v>10183355</v>
      </c>
      <c r="C5310">
        <v>550050095</v>
      </c>
      <c r="D5310" s="1" t="s">
        <v>9891</v>
      </c>
      <c r="E5310" s="1">
        <v>45.452190000000002</v>
      </c>
      <c r="F5310" s="1">
        <v>-92.10378</v>
      </c>
      <c r="G5310" t="s">
        <v>45</v>
      </c>
      <c r="H5310" t="s">
        <v>46</v>
      </c>
      <c r="I5310" s="1" t="s">
        <v>57</v>
      </c>
      <c r="J5310" s="1" t="s">
        <v>5978</v>
      </c>
      <c r="K5310" t="s">
        <v>49</v>
      </c>
      <c r="L5310" t="s">
        <v>59</v>
      </c>
      <c r="O5310" s="1" t="str">
        <f>CONCATENATE(L5310,IF(M5310=0,"",CONCATENATE(", ",M5310)),IF(N5310=0,"",CONCATENATE(", ",N5310)))</f>
        <v>Sand and Gravel, Construction</v>
      </c>
      <c r="P5310" s="1" t="s">
        <v>51</v>
      </c>
      <c r="S5310" s="1" t="s">
        <v>144</v>
      </c>
      <c r="AD5310" s="1" t="s">
        <v>54</v>
      </c>
      <c r="AT5310" s="3">
        <f t="shared" si="175"/>
        <v>170.13635647082629</v>
      </c>
    </row>
    <row r="5311" spans="1:46" customFormat="1" hidden="1" x14ac:dyDescent="0.2">
      <c r="A5311">
        <v>10183363</v>
      </c>
      <c r="C5311">
        <v>260830046</v>
      </c>
      <c r="D5311" t="s">
        <v>5545</v>
      </c>
      <c r="E5311">
        <v>47.462499999999999</v>
      </c>
      <c r="F5311">
        <v>-87.837530000000001</v>
      </c>
      <c r="G5311" t="s">
        <v>45</v>
      </c>
      <c r="H5311" t="s">
        <v>46</v>
      </c>
      <c r="I5311" t="s">
        <v>138</v>
      </c>
      <c r="J5311" t="s">
        <v>386</v>
      </c>
      <c r="K5311" t="s">
        <v>140</v>
      </c>
      <c r="L5311" t="s">
        <v>142</v>
      </c>
      <c r="P5311" t="s">
        <v>70</v>
      </c>
      <c r="S5311" t="s">
        <v>179</v>
      </c>
      <c r="AD5311" t="s">
        <v>54</v>
      </c>
      <c r="AK5311" t="s">
        <v>5276</v>
      </c>
      <c r="AT5311" s="3">
        <f t="shared" si="175"/>
        <v>293.10849407474575</v>
      </c>
    </row>
    <row r="5312" spans="1:46" x14ac:dyDescent="0.2">
      <c r="A5312" s="1">
        <v>10183403</v>
      </c>
      <c r="C5312">
        <v>550070030</v>
      </c>
      <c r="D5312" s="1" t="s">
        <v>9892</v>
      </c>
      <c r="E5312" s="1">
        <v>46.890300000000003</v>
      </c>
      <c r="F5312" s="1">
        <v>-90.939040000000006</v>
      </c>
      <c r="G5312" t="s">
        <v>45</v>
      </c>
      <c r="H5312" t="s">
        <v>46</v>
      </c>
      <c r="I5312" s="1" t="s">
        <v>57</v>
      </c>
      <c r="J5312" s="1" t="s">
        <v>2590</v>
      </c>
      <c r="K5312" t="s">
        <v>49</v>
      </c>
      <c r="L5312" t="s">
        <v>59</v>
      </c>
      <c r="O5312" s="1" t="str">
        <f t="shared" ref="O5312:O5315" si="180">CONCATENATE(L5312,IF(M5312=0,"",CONCATENATE(", ",M5312)),IF(N5312=0,"",CONCATENATE(", ",N5312)))</f>
        <v>Sand and Gravel, Construction</v>
      </c>
      <c r="P5312" s="1" t="s">
        <v>51</v>
      </c>
      <c r="S5312" s="1" t="s">
        <v>144</v>
      </c>
      <c r="AD5312" s="1" t="s">
        <v>54</v>
      </c>
      <c r="AK5312" s="2" t="s">
        <v>5972</v>
      </c>
      <c r="AT5312" s="3">
        <f t="shared" si="175"/>
        <v>238.66218388882399</v>
      </c>
    </row>
    <row r="5313" spans="1:46" x14ac:dyDescent="0.2">
      <c r="A5313" s="1">
        <v>10183410</v>
      </c>
      <c r="C5313">
        <v>550730219</v>
      </c>
      <c r="D5313" s="1" t="s">
        <v>9893</v>
      </c>
      <c r="E5313" s="1">
        <v>44.820799999999998</v>
      </c>
      <c r="F5313" s="1">
        <v>-89.671490000000006</v>
      </c>
      <c r="G5313" t="s">
        <v>45</v>
      </c>
      <c r="H5313" t="s">
        <v>46</v>
      </c>
      <c r="I5313" s="1" t="s">
        <v>57</v>
      </c>
      <c r="J5313" s="1" t="s">
        <v>2136</v>
      </c>
      <c r="K5313" t="s">
        <v>49</v>
      </c>
      <c r="L5313" t="s">
        <v>59</v>
      </c>
      <c r="O5313" s="1" t="str">
        <f t="shared" si="180"/>
        <v>Sand and Gravel, Construction</v>
      </c>
      <c r="P5313" s="1" t="s">
        <v>51</v>
      </c>
      <c r="S5313" s="1" t="s">
        <v>144</v>
      </c>
      <c r="AD5313" s="1" t="s">
        <v>54</v>
      </c>
      <c r="AT5313" s="3">
        <f t="shared" si="175"/>
        <v>92.699519610989441</v>
      </c>
    </row>
    <row r="5314" spans="1:46" x14ac:dyDescent="0.2">
      <c r="A5314" s="1">
        <v>10183448</v>
      </c>
      <c r="C5314">
        <v>550210029</v>
      </c>
      <c r="D5314" s="1" t="s">
        <v>9894</v>
      </c>
      <c r="E5314" s="1">
        <v>43.615000000000002</v>
      </c>
      <c r="F5314" s="1">
        <v>-89.231769999999997</v>
      </c>
      <c r="G5314" t="s">
        <v>45</v>
      </c>
      <c r="H5314" t="s">
        <v>46</v>
      </c>
      <c r="I5314" s="1" t="s">
        <v>57</v>
      </c>
      <c r="J5314" s="1" t="s">
        <v>6365</v>
      </c>
      <c r="K5314" t="s">
        <v>49</v>
      </c>
      <c r="L5314" t="s">
        <v>50</v>
      </c>
      <c r="O5314" s="1" t="str">
        <f t="shared" si="180"/>
        <v>Stone, Crushed/Broken</v>
      </c>
      <c r="P5314" s="1" t="s">
        <v>51</v>
      </c>
      <c r="S5314" s="1" t="s">
        <v>52</v>
      </c>
      <c r="AD5314" s="1" t="s">
        <v>54</v>
      </c>
      <c r="AT5314" s="3">
        <f t="shared" si="175"/>
        <v>39.277784738905339</v>
      </c>
    </row>
    <row r="5315" spans="1:46" x14ac:dyDescent="0.2">
      <c r="A5315" s="1">
        <v>10183453</v>
      </c>
      <c r="C5315">
        <v>550750092</v>
      </c>
      <c r="D5315" s="1" t="s">
        <v>7672</v>
      </c>
      <c r="E5315" s="1">
        <v>45.412799999999997</v>
      </c>
      <c r="F5315" s="1">
        <v>-87.912530000000004</v>
      </c>
      <c r="G5315" t="s">
        <v>45</v>
      </c>
      <c r="H5315" t="s">
        <v>46</v>
      </c>
      <c r="I5315" s="1" t="s">
        <v>57</v>
      </c>
      <c r="J5315" s="1" t="s">
        <v>149</v>
      </c>
      <c r="K5315" t="s">
        <v>49</v>
      </c>
      <c r="L5315" t="s">
        <v>59</v>
      </c>
      <c r="O5315" s="1" t="str">
        <f t="shared" si="180"/>
        <v>Sand and Gravel, Construction</v>
      </c>
      <c r="P5315" s="1" t="s">
        <v>51</v>
      </c>
      <c r="S5315" s="1" t="s">
        <v>60</v>
      </c>
      <c r="AD5315" s="1" t="s">
        <v>54</v>
      </c>
      <c r="AT5315" s="3">
        <f t="shared" ref="AT5315:AT5378" si="181">(2*ATAN2(SQRT(1-(SIN(ABS(E5315-$E$1)*PI()/180/2)^2+COS($E$1*PI()/180)*COS(E5315*PI()/180)*SIN(ABS(F5315-$F$1)*PI()/180/2)^2)),SQRT(SIN(ABS(E5315-$E$1)*PI()/180/2)^2+COS($E$1*PI()/180)*COS(E5315*PI()/180)*SIN(ABS(F5315-$F$1)*PI()/180/2)^2)))*6371*0.621371</f>
        <v>167.51367592060859</v>
      </c>
    </row>
    <row r="5316" spans="1:46" customFormat="1" hidden="1" x14ac:dyDescent="0.2">
      <c r="A5316">
        <v>10183479</v>
      </c>
      <c r="C5316">
        <v>270450024</v>
      </c>
      <c r="D5316" t="s">
        <v>9895</v>
      </c>
      <c r="E5316">
        <v>43.759399999999999</v>
      </c>
      <c r="F5316">
        <v>-92.385980000000004</v>
      </c>
      <c r="G5316" t="s">
        <v>45</v>
      </c>
      <c r="H5316" t="s">
        <v>46</v>
      </c>
      <c r="I5316" t="s">
        <v>173</v>
      </c>
      <c r="J5316" t="s">
        <v>5486</v>
      </c>
      <c r="K5316" t="s">
        <v>49</v>
      </c>
      <c r="L5316" t="s">
        <v>50</v>
      </c>
      <c r="P5316" t="s">
        <v>51</v>
      </c>
      <c r="S5316" t="s">
        <v>52</v>
      </c>
      <c r="AD5316" t="s">
        <v>5490</v>
      </c>
      <c r="AK5316" t="s">
        <v>9896</v>
      </c>
      <c r="AT5316" s="3">
        <f t="shared" si="181"/>
        <v>120.65865642830295</v>
      </c>
    </row>
    <row r="5317" spans="1:46" x14ac:dyDescent="0.2">
      <c r="A5317" s="1">
        <v>10183499</v>
      </c>
      <c r="C5317">
        <v>550130043</v>
      </c>
      <c r="D5317" s="1" t="s">
        <v>9897</v>
      </c>
      <c r="E5317" s="1">
        <v>46.062489999999997</v>
      </c>
      <c r="F5317" s="1">
        <v>-92.23348</v>
      </c>
      <c r="G5317" t="s">
        <v>45</v>
      </c>
      <c r="H5317" t="s">
        <v>46</v>
      </c>
      <c r="I5317" s="1" t="s">
        <v>57</v>
      </c>
      <c r="J5317" s="1" t="s">
        <v>3378</v>
      </c>
      <c r="K5317" t="s">
        <v>49</v>
      </c>
      <c r="L5317" t="s">
        <v>59</v>
      </c>
      <c r="O5317" s="1" t="str">
        <f t="shared" ref="O5317:O5322" si="182">CONCATENATE(L5317,IF(M5317=0,"",CONCATENATE(", ",M5317)),IF(N5317=0,"",CONCATENATE(", ",N5317)))</f>
        <v>Sand and Gravel, Construction</v>
      </c>
      <c r="P5317" s="1" t="s">
        <v>51</v>
      </c>
      <c r="S5317" s="1" t="s">
        <v>144</v>
      </c>
      <c r="AD5317" s="1" t="s">
        <v>54</v>
      </c>
      <c r="AT5317" s="3">
        <f t="shared" si="181"/>
        <v>208.17391678319316</v>
      </c>
    </row>
    <row r="5318" spans="1:46" x14ac:dyDescent="0.2">
      <c r="A5318" s="1">
        <v>10183506</v>
      </c>
      <c r="C5318">
        <v>551090122</v>
      </c>
      <c r="D5318" s="1" t="s">
        <v>9898</v>
      </c>
      <c r="E5318" s="1">
        <v>44.932490000000001</v>
      </c>
      <c r="F5318" s="1">
        <v>-92.725800000000007</v>
      </c>
      <c r="G5318" t="s">
        <v>45</v>
      </c>
      <c r="H5318" t="s">
        <v>46</v>
      </c>
      <c r="I5318" s="1" t="s">
        <v>57</v>
      </c>
      <c r="J5318" s="1" t="s">
        <v>5991</v>
      </c>
      <c r="K5318" t="s">
        <v>49</v>
      </c>
      <c r="L5318" t="s">
        <v>50</v>
      </c>
      <c r="O5318" s="1" t="str">
        <f t="shared" si="182"/>
        <v>Stone, Crushed/Broken</v>
      </c>
      <c r="P5318" s="1" t="s">
        <v>51</v>
      </c>
      <c r="S5318" s="1" t="s">
        <v>144</v>
      </c>
      <c r="AD5318" s="1" t="s">
        <v>54</v>
      </c>
      <c r="AT5318" s="3">
        <f t="shared" si="181"/>
        <v>167.36459902890175</v>
      </c>
    </row>
    <row r="5319" spans="1:46" x14ac:dyDescent="0.2">
      <c r="A5319" s="1">
        <v>10183603</v>
      </c>
      <c r="C5319">
        <v>550850085</v>
      </c>
      <c r="D5319" s="1" t="s">
        <v>9899</v>
      </c>
      <c r="E5319" s="1">
        <v>45.8339</v>
      </c>
      <c r="F5319" s="1">
        <v>-89.729789999999994</v>
      </c>
      <c r="G5319" t="s">
        <v>45</v>
      </c>
      <c r="H5319" t="s">
        <v>46</v>
      </c>
      <c r="I5319" s="1" t="s">
        <v>57</v>
      </c>
      <c r="J5319" s="1" t="s">
        <v>1385</v>
      </c>
      <c r="K5319" t="s">
        <v>49</v>
      </c>
      <c r="L5319" t="s">
        <v>59</v>
      </c>
      <c r="O5319" s="1" t="str">
        <f t="shared" si="182"/>
        <v>Sand and Gravel, Construction</v>
      </c>
      <c r="P5319" s="1" t="s">
        <v>51</v>
      </c>
      <c r="S5319" s="1" t="s">
        <v>144</v>
      </c>
      <c r="AD5319" s="1" t="s">
        <v>54</v>
      </c>
      <c r="AT5319" s="3">
        <f t="shared" si="181"/>
        <v>161.80229789938517</v>
      </c>
    </row>
    <row r="5320" spans="1:46" x14ac:dyDescent="0.2">
      <c r="A5320" s="1">
        <v>10183652</v>
      </c>
      <c r="C5320">
        <v>550730169</v>
      </c>
      <c r="D5320" s="1" t="s">
        <v>9900</v>
      </c>
      <c r="E5320" s="1">
        <v>44.9636</v>
      </c>
      <c r="F5320" s="1">
        <v>-89.900899999999993</v>
      </c>
      <c r="G5320" t="s">
        <v>45</v>
      </c>
      <c r="H5320" t="s">
        <v>46</v>
      </c>
      <c r="I5320" s="1" t="s">
        <v>57</v>
      </c>
      <c r="J5320" s="1" t="s">
        <v>2136</v>
      </c>
      <c r="K5320" t="s">
        <v>49</v>
      </c>
      <c r="L5320" t="s">
        <v>59</v>
      </c>
      <c r="O5320" s="1" t="str">
        <f t="shared" si="182"/>
        <v>Sand and Gravel, Construction</v>
      </c>
      <c r="P5320" s="1" t="s">
        <v>51</v>
      </c>
      <c r="S5320" s="1" t="s">
        <v>60</v>
      </c>
      <c r="AD5320" s="1" t="s">
        <v>54</v>
      </c>
      <c r="AT5320" s="3">
        <f t="shared" si="181"/>
        <v>101.24387540845629</v>
      </c>
    </row>
    <row r="5321" spans="1:46" x14ac:dyDescent="0.2">
      <c r="A5321" s="1">
        <v>10183653</v>
      </c>
      <c r="C5321">
        <v>550050065</v>
      </c>
      <c r="D5321" s="1" t="s">
        <v>9901</v>
      </c>
      <c r="E5321" s="1">
        <v>45.344189999999998</v>
      </c>
      <c r="F5321" s="1">
        <v>-91.552660000000003</v>
      </c>
      <c r="G5321" t="s">
        <v>45</v>
      </c>
      <c r="H5321" t="s">
        <v>46</v>
      </c>
      <c r="I5321" s="1" t="s">
        <v>57</v>
      </c>
      <c r="J5321" s="1" t="s">
        <v>5978</v>
      </c>
      <c r="K5321" t="s">
        <v>49</v>
      </c>
      <c r="L5321" t="s">
        <v>59</v>
      </c>
      <c r="O5321" s="1" t="str">
        <f t="shared" si="182"/>
        <v>Sand and Gravel, Construction</v>
      </c>
      <c r="P5321" s="1" t="s">
        <v>51</v>
      </c>
      <c r="S5321" s="1" t="s">
        <v>144</v>
      </c>
      <c r="AD5321" s="1" t="s">
        <v>54</v>
      </c>
      <c r="AT5321" s="3">
        <f t="shared" si="181"/>
        <v>148.67553294149246</v>
      </c>
    </row>
    <row r="5322" spans="1:46" x14ac:dyDescent="0.2">
      <c r="A5322" s="1">
        <v>10183664</v>
      </c>
      <c r="C5322">
        <v>551130111</v>
      </c>
      <c r="D5322" s="1" t="s">
        <v>9902</v>
      </c>
      <c r="E5322" s="1">
        <v>45.771889999999999</v>
      </c>
      <c r="F5322" s="1">
        <v>-91.199849999999998</v>
      </c>
      <c r="G5322" t="s">
        <v>45</v>
      </c>
      <c r="H5322" t="s">
        <v>46</v>
      </c>
      <c r="I5322" s="1" t="s">
        <v>57</v>
      </c>
      <c r="J5322" s="1" t="s">
        <v>4875</v>
      </c>
      <c r="K5322" t="s">
        <v>49</v>
      </c>
      <c r="L5322" t="s">
        <v>59</v>
      </c>
      <c r="O5322" s="1" t="str">
        <f t="shared" si="182"/>
        <v>Sand and Gravel, Construction</v>
      </c>
      <c r="P5322" s="1" t="s">
        <v>51</v>
      </c>
      <c r="S5322" s="1" t="s">
        <v>144</v>
      </c>
      <c r="AD5322" s="1" t="s">
        <v>54</v>
      </c>
      <c r="AK5322" s="2" t="s">
        <v>6042</v>
      </c>
      <c r="AT5322" s="3">
        <f t="shared" si="181"/>
        <v>167.68566379324568</v>
      </c>
    </row>
    <row r="5323" spans="1:46" customFormat="1" hidden="1" x14ac:dyDescent="0.2">
      <c r="A5323">
        <v>10183676</v>
      </c>
      <c r="C5323">
        <v>261030151</v>
      </c>
      <c r="D5323" t="s">
        <v>5717</v>
      </c>
      <c r="E5323">
        <v>46.55</v>
      </c>
      <c r="F5323">
        <v>-87.541709999999995</v>
      </c>
      <c r="G5323" t="s">
        <v>45</v>
      </c>
      <c r="H5323" t="s">
        <v>46</v>
      </c>
      <c r="I5323" t="s">
        <v>138</v>
      </c>
      <c r="J5323" t="s">
        <v>264</v>
      </c>
      <c r="K5323" t="s">
        <v>140</v>
      </c>
      <c r="L5323" t="s">
        <v>142</v>
      </c>
      <c r="P5323" t="s">
        <v>70</v>
      </c>
      <c r="S5323" t="s">
        <v>144</v>
      </c>
      <c r="AD5323" t="s">
        <v>54</v>
      </c>
      <c r="AK5323" t="s">
        <v>5451</v>
      </c>
      <c r="AT5323" s="3">
        <f t="shared" si="181"/>
        <v>242.50046880627701</v>
      </c>
    </row>
    <row r="5324" spans="1:46" customFormat="1" hidden="1" x14ac:dyDescent="0.2">
      <c r="A5324">
        <v>10183688</v>
      </c>
      <c r="C5324">
        <v>270350155</v>
      </c>
      <c r="D5324" t="s">
        <v>604</v>
      </c>
      <c r="E5324">
        <v>46.49859</v>
      </c>
      <c r="F5324">
        <v>-93.944149999999993</v>
      </c>
      <c r="G5324" t="s">
        <v>45</v>
      </c>
      <c r="H5324" t="s">
        <v>46</v>
      </c>
      <c r="I5324" t="s">
        <v>173</v>
      </c>
      <c r="J5324" t="s">
        <v>447</v>
      </c>
      <c r="K5324" t="s">
        <v>140</v>
      </c>
      <c r="L5324" t="s">
        <v>265</v>
      </c>
      <c r="N5324" t="s">
        <v>448</v>
      </c>
      <c r="P5324" t="s">
        <v>51</v>
      </c>
      <c r="S5324" t="s">
        <v>60</v>
      </c>
      <c r="AB5324" t="s">
        <v>9903</v>
      </c>
      <c r="AD5324" t="s">
        <v>5169</v>
      </c>
      <c r="AK5324" t="s">
        <v>9904</v>
      </c>
      <c r="AT5324" s="3">
        <f t="shared" si="181"/>
        <v>282.87151430090836</v>
      </c>
    </row>
    <row r="5325" spans="1:46" customFormat="1" hidden="1" x14ac:dyDescent="0.2">
      <c r="A5325">
        <v>10183709</v>
      </c>
      <c r="C5325">
        <v>190230028</v>
      </c>
      <c r="D5325" t="s">
        <v>70</v>
      </c>
      <c r="E5325">
        <v>42.893900000000002</v>
      </c>
      <c r="F5325">
        <v>-92.889899999999997</v>
      </c>
      <c r="G5325" t="s">
        <v>45</v>
      </c>
      <c r="H5325" t="s">
        <v>46</v>
      </c>
      <c r="I5325" t="s">
        <v>1378</v>
      </c>
      <c r="J5325" t="s">
        <v>5042</v>
      </c>
      <c r="K5325" t="s">
        <v>49</v>
      </c>
      <c r="L5325" t="s">
        <v>50</v>
      </c>
      <c r="P5325" t="s">
        <v>51</v>
      </c>
      <c r="S5325" t="s">
        <v>60</v>
      </c>
      <c r="AD5325" t="s">
        <v>5022</v>
      </c>
      <c r="AK5325" t="s">
        <v>9905</v>
      </c>
      <c r="AT5325" s="3">
        <f t="shared" si="181"/>
        <v>151.45731585167721</v>
      </c>
    </row>
    <row r="5326" spans="1:46" customFormat="1" hidden="1" x14ac:dyDescent="0.2">
      <c r="A5326">
        <v>10183732</v>
      </c>
      <c r="C5326">
        <v>260430012</v>
      </c>
      <c r="D5326" t="s">
        <v>9906</v>
      </c>
      <c r="E5326">
        <v>45.872500000000002</v>
      </c>
      <c r="F5326">
        <v>-88.065330000000003</v>
      </c>
      <c r="G5326" t="s">
        <v>45</v>
      </c>
      <c r="H5326" t="s">
        <v>46</v>
      </c>
      <c r="I5326" t="s">
        <v>138</v>
      </c>
      <c r="J5326" t="s">
        <v>298</v>
      </c>
      <c r="K5326" t="s">
        <v>49</v>
      </c>
      <c r="L5326" t="s">
        <v>59</v>
      </c>
      <c r="P5326" t="s">
        <v>51</v>
      </c>
      <c r="S5326" t="s">
        <v>52</v>
      </c>
      <c r="AB5326" t="s">
        <v>9907</v>
      </c>
      <c r="AD5326" t="s">
        <v>54</v>
      </c>
      <c r="AK5326" t="s">
        <v>5236</v>
      </c>
      <c r="AT5326" s="3">
        <f t="shared" si="181"/>
        <v>189.46655251868719</v>
      </c>
    </row>
    <row r="5327" spans="1:46" customFormat="1" hidden="1" x14ac:dyDescent="0.2">
      <c r="A5327">
        <v>10183769</v>
      </c>
      <c r="C5327">
        <v>190230038</v>
      </c>
      <c r="D5327" t="s">
        <v>70</v>
      </c>
      <c r="E5327">
        <v>42.786700000000003</v>
      </c>
      <c r="F5327">
        <v>-92.683790000000002</v>
      </c>
      <c r="G5327" t="s">
        <v>45</v>
      </c>
      <c r="H5327" t="s">
        <v>46</v>
      </c>
      <c r="I5327" t="s">
        <v>1378</v>
      </c>
      <c r="J5327" t="s">
        <v>5042</v>
      </c>
      <c r="K5327" t="s">
        <v>49</v>
      </c>
      <c r="L5327" t="s">
        <v>59</v>
      </c>
      <c r="P5327" t="s">
        <v>51</v>
      </c>
      <c r="S5327" t="s">
        <v>60</v>
      </c>
      <c r="AD5327" t="s">
        <v>5022</v>
      </c>
      <c r="AK5327" t="s">
        <v>9908</v>
      </c>
      <c r="AT5327" s="3">
        <f t="shared" si="181"/>
        <v>143.98772339578653</v>
      </c>
    </row>
    <row r="5328" spans="1:46" customFormat="1" hidden="1" x14ac:dyDescent="0.2">
      <c r="A5328">
        <v>10183799</v>
      </c>
      <c r="C5328">
        <v>190330034</v>
      </c>
      <c r="D5328" t="s">
        <v>9909</v>
      </c>
      <c r="E5328">
        <v>43.209699999999998</v>
      </c>
      <c r="F5328">
        <v>-93.48272</v>
      </c>
      <c r="G5328" t="s">
        <v>45</v>
      </c>
      <c r="H5328" t="s">
        <v>46</v>
      </c>
      <c r="I5328" t="s">
        <v>1378</v>
      </c>
      <c r="J5328" t="s">
        <v>5054</v>
      </c>
      <c r="K5328" t="s">
        <v>49</v>
      </c>
      <c r="L5328" t="s">
        <v>59</v>
      </c>
      <c r="P5328" t="s">
        <v>51</v>
      </c>
      <c r="S5328" t="s">
        <v>52</v>
      </c>
      <c r="AD5328" t="s">
        <v>5022</v>
      </c>
      <c r="AK5328" t="s">
        <v>8601</v>
      </c>
      <c r="AT5328" s="3">
        <f t="shared" si="181"/>
        <v>176.10043671305323</v>
      </c>
    </row>
    <row r="5329" spans="1:46" x14ac:dyDescent="0.2">
      <c r="A5329" s="1">
        <v>10183819</v>
      </c>
      <c r="C5329">
        <v>551170014</v>
      </c>
      <c r="D5329" s="1" t="s">
        <v>9910</v>
      </c>
      <c r="E5329" s="1">
        <v>43.570300000000003</v>
      </c>
      <c r="F5329" s="1">
        <v>-87.91113</v>
      </c>
      <c r="G5329" t="s">
        <v>45</v>
      </c>
      <c r="H5329" t="s">
        <v>46</v>
      </c>
      <c r="I5329" s="1" t="s">
        <v>57</v>
      </c>
      <c r="J5329" s="1" t="s">
        <v>6456</v>
      </c>
      <c r="K5329" t="s">
        <v>49</v>
      </c>
      <c r="L5329" t="s">
        <v>59</v>
      </c>
      <c r="O5329" s="1" t="str">
        <f>CONCATENATE(L5329,IF(M5329=0,"",CONCATENATE(", ",M5329)),IF(N5329=0,"",CONCATENATE(", ",N5329)))</f>
        <v>Sand and Gravel, Construction</v>
      </c>
      <c r="P5329" s="1" t="s">
        <v>51</v>
      </c>
      <c r="S5329" s="1" t="s">
        <v>60</v>
      </c>
      <c r="AB5329" s="1" t="s">
        <v>5013</v>
      </c>
      <c r="AD5329" s="1" t="s">
        <v>54</v>
      </c>
      <c r="AT5329" s="3">
        <f t="shared" si="181"/>
        <v>104.73999929400335</v>
      </c>
    </row>
    <row r="5330" spans="1:46" customFormat="1" hidden="1" x14ac:dyDescent="0.2">
      <c r="A5330">
        <v>10183832</v>
      </c>
      <c r="C5330">
        <v>260610029</v>
      </c>
      <c r="D5330" t="s">
        <v>9911</v>
      </c>
      <c r="E5330">
        <v>47.264200000000002</v>
      </c>
      <c r="F5330">
        <v>-88.42895</v>
      </c>
      <c r="G5330" t="s">
        <v>45</v>
      </c>
      <c r="H5330" t="s">
        <v>46</v>
      </c>
      <c r="I5330" t="s">
        <v>138</v>
      </c>
      <c r="J5330" t="s">
        <v>1811</v>
      </c>
      <c r="K5330" t="s">
        <v>140</v>
      </c>
      <c r="L5330" t="s">
        <v>142</v>
      </c>
      <c r="P5330" t="s">
        <v>204</v>
      </c>
      <c r="S5330" t="s">
        <v>60</v>
      </c>
      <c r="V5330" t="s">
        <v>7495</v>
      </c>
      <c r="X5330" t="s">
        <v>204</v>
      </c>
      <c r="AD5330" t="s">
        <v>5369</v>
      </c>
      <c r="AK5330" t="s">
        <v>9912</v>
      </c>
      <c r="AM5330">
        <v>1869</v>
      </c>
      <c r="AQ5330">
        <v>1864</v>
      </c>
      <c r="AT5330" s="3">
        <f t="shared" si="181"/>
        <v>271.00974505635639</v>
      </c>
    </row>
    <row r="5331" spans="1:46" customFormat="1" hidden="1" x14ac:dyDescent="0.2">
      <c r="A5331">
        <v>10183834</v>
      </c>
      <c r="C5331">
        <v>191950034</v>
      </c>
      <c r="D5331" t="s">
        <v>70</v>
      </c>
      <c r="E5331">
        <v>43.263100000000001</v>
      </c>
      <c r="F5331">
        <v>-93.112409999999997</v>
      </c>
      <c r="G5331" t="s">
        <v>45</v>
      </c>
      <c r="H5331" t="s">
        <v>46</v>
      </c>
      <c r="I5331" t="s">
        <v>1378</v>
      </c>
      <c r="J5331" t="s">
        <v>5246</v>
      </c>
      <c r="K5331" t="s">
        <v>49</v>
      </c>
      <c r="L5331" t="s">
        <v>59</v>
      </c>
      <c r="P5331" t="s">
        <v>51</v>
      </c>
      <c r="S5331" t="s">
        <v>60</v>
      </c>
      <c r="AD5331" t="s">
        <v>5015</v>
      </c>
      <c r="AK5331" t="s">
        <v>5411</v>
      </c>
      <c r="AT5331" s="3">
        <f t="shared" si="181"/>
        <v>157.14037497569677</v>
      </c>
    </row>
    <row r="5332" spans="1:46" customFormat="1" hidden="1" x14ac:dyDescent="0.2">
      <c r="A5332">
        <v>10183844</v>
      </c>
      <c r="C5332">
        <v>191910087</v>
      </c>
      <c r="D5332" t="s">
        <v>70</v>
      </c>
      <c r="E5332">
        <v>43.118600000000001</v>
      </c>
      <c r="F5332">
        <v>-91.896259999999998</v>
      </c>
      <c r="G5332" t="s">
        <v>45</v>
      </c>
      <c r="H5332" t="s">
        <v>46</v>
      </c>
      <c r="I5332" t="s">
        <v>1378</v>
      </c>
      <c r="J5332" t="s">
        <v>4247</v>
      </c>
      <c r="K5332" t="s">
        <v>49</v>
      </c>
      <c r="L5332" t="s">
        <v>59</v>
      </c>
      <c r="P5332" t="s">
        <v>51</v>
      </c>
      <c r="S5332" t="s">
        <v>60</v>
      </c>
      <c r="AD5332" t="s">
        <v>5022</v>
      </c>
      <c r="AK5332" t="s">
        <v>9913</v>
      </c>
      <c r="AT5332" s="3">
        <f t="shared" si="181"/>
        <v>98.909754037596286</v>
      </c>
    </row>
    <row r="5333" spans="1:46" customFormat="1" hidden="1" x14ac:dyDescent="0.2">
      <c r="A5333">
        <v>10183860</v>
      </c>
      <c r="C5333">
        <v>261030170</v>
      </c>
      <c r="D5333" t="s">
        <v>5903</v>
      </c>
      <c r="E5333">
        <v>46.552799999999998</v>
      </c>
      <c r="F5333">
        <v>-87.722219999999993</v>
      </c>
      <c r="G5333" t="s">
        <v>45</v>
      </c>
      <c r="H5333" t="s">
        <v>46</v>
      </c>
      <c r="I5333" t="s">
        <v>138</v>
      </c>
      <c r="J5333" t="s">
        <v>264</v>
      </c>
      <c r="K5333" t="s">
        <v>140</v>
      </c>
      <c r="L5333" t="s">
        <v>2063</v>
      </c>
      <c r="P5333" t="s">
        <v>70</v>
      </c>
      <c r="S5333" t="s">
        <v>144</v>
      </c>
      <c r="AD5333" t="s">
        <v>54</v>
      </c>
      <c r="AK5333" t="s">
        <v>5363</v>
      </c>
      <c r="AT5333" s="3">
        <f t="shared" si="181"/>
        <v>238.43407912764221</v>
      </c>
    </row>
    <row r="5334" spans="1:46" x14ac:dyDescent="0.2">
      <c r="A5334" s="1">
        <v>10183885</v>
      </c>
      <c r="C5334">
        <v>550310109</v>
      </c>
      <c r="D5334" s="1" t="s">
        <v>9914</v>
      </c>
      <c r="E5334" s="1">
        <v>46.405790000000003</v>
      </c>
      <c r="F5334" s="1">
        <v>-92.08578</v>
      </c>
      <c r="G5334" t="s">
        <v>45</v>
      </c>
      <c r="H5334" t="s">
        <v>46</v>
      </c>
      <c r="I5334" s="1" t="s">
        <v>57</v>
      </c>
      <c r="J5334" s="1" t="s">
        <v>2053</v>
      </c>
      <c r="K5334" t="s">
        <v>49</v>
      </c>
      <c r="L5334" t="s">
        <v>59</v>
      </c>
      <c r="O5334" s="1" t="str">
        <f t="shared" ref="O5334:O5338" si="183">CONCATENATE(L5334,IF(M5334=0,"",CONCATENATE(", ",M5334)),IF(N5334=0,"",CONCATENATE(", ",N5334)))</f>
        <v>Sand and Gravel, Construction</v>
      </c>
      <c r="P5334" s="1" t="s">
        <v>51</v>
      </c>
      <c r="S5334" s="1" t="s">
        <v>144</v>
      </c>
      <c r="AD5334" s="1" t="s">
        <v>54</v>
      </c>
      <c r="AT5334" s="3">
        <f t="shared" si="181"/>
        <v>225.1683580182532</v>
      </c>
    </row>
    <row r="5335" spans="1:46" x14ac:dyDescent="0.2">
      <c r="A5335" s="1">
        <v>10183910</v>
      </c>
      <c r="C5335">
        <v>550310078</v>
      </c>
      <c r="D5335" s="1" t="s">
        <v>9915</v>
      </c>
      <c r="E5335" s="1">
        <v>46.497790000000002</v>
      </c>
      <c r="F5335" s="1">
        <v>-91.594059999999999</v>
      </c>
      <c r="G5335" t="s">
        <v>45</v>
      </c>
      <c r="H5335" t="s">
        <v>46</v>
      </c>
      <c r="I5335" s="1" t="s">
        <v>57</v>
      </c>
      <c r="J5335" s="1" t="s">
        <v>2053</v>
      </c>
      <c r="K5335" t="s">
        <v>49</v>
      </c>
      <c r="L5335" t="s">
        <v>59</v>
      </c>
      <c r="O5335" s="1" t="str">
        <f t="shared" si="183"/>
        <v>Sand and Gravel, Construction</v>
      </c>
      <c r="P5335" s="1" t="s">
        <v>51</v>
      </c>
      <c r="S5335" s="1" t="s">
        <v>60</v>
      </c>
      <c r="AD5335" s="1" t="s">
        <v>54</v>
      </c>
      <c r="AT5335" s="3">
        <f t="shared" si="181"/>
        <v>221.27238915675295</v>
      </c>
    </row>
    <row r="5336" spans="1:46" x14ac:dyDescent="0.2">
      <c r="A5336" s="1">
        <v>10183920</v>
      </c>
      <c r="C5336">
        <v>550390032</v>
      </c>
      <c r="D5336" s="1" t="s">
        <v>9916</v>
      </c>
      <c r="E5336" s="1">
        <v>43.6417</v>
      </c>
      <c r="F5336" s="1">
        <v>-88.733360000000005</v>
      </c>
      <c r="G5336" t="s">
        <v>45</v>
      </c>
      <c r="H5336" t="s">
        <v>46</v>
      </c>
      <c r="I5336" s="1" t="s">
        <v>57</v>
      </c>
      <c r="J5336" s="1" t="s">
        <v>6104</v>
      </c>
      <c r="K5336" t="s">
        <v>49</v>
      </c>
      <c r="L5336" t="s">
        <v>50</v>
      </c>
      <c r="O5336" s="1" t="str">
        <f t="shared" si="183"/>
        <v>Stone, Crushed/Broken</v>
      </c>
      <c r="P5336" s="1" t="s">
        <v>51</v>
      </c>
      <c r="S5336" s="1" t="s">
        <v>52</v>
      </c>
      <c r="AD5336" s="1" t="s">
        <v>54</v>
      </c>
      <c r="AT5336" s="3">
        <f t="shared" si="181"/>
        <v>64.158309478140481</v>
      </c>
    </row>
    <row r="5337" spans="1:46" x14ac:dyDescent="0.2">
      <c r="A5337" s="1">
        <v>10183930</v>
      </c>
      <c r="C5337">
        <v>550910028</v>
      </c>
      <c r="D5337" s="1" t="s">
        <v>9917</v>
      </c>
      <c r="E5337" s="1">
        <v>44.639200000000002</v>
      </c>
      <c r="F5337" s="1">
        <v>-92.108469999999997</v>
      </c>
      <c r="G5337" t="s">
        <v>45</v>
      </c>
      <c r="H5337" t="s">
        <v>46</v>
      </c>
      <c r="I5337" s="1" t="s">
        <v>57</v>
      </c>
      <c r="J5337" s="1" t="s">
        <v>6040</v>
      </c>
      <c r="K5337" t="s">
        <v>49</v>
      </c>
      <c r="L5337" t="s">
        <v>50</v>
      </c>
      <c r="O5337" s="1" t="str">
        <f t="shared" si="183"/>
        <v>Stone, Crushed/Broken</v>
      </c>
      <c r="P5337" s="1" t="s">
        <v>51</v>
      </c>
      <c r="S5337" s="1" t="s">
        <v>144</v>
      </c>
      <c r="AD5337" s="1" t="s">
        <v>54</v>
      </c>
      <c r="AT5337" s="3">
        <f t="shared" si="181"/>
        <v>130.95622011419405</v>
      </c>
    </row>
    <row r="5338" spans="1:46" x14ac:dyDescent="0.2">
      <c r="A5338" s="1">
        <v>10183931</v>
      </c>
      <c r="C5338">
        <v>551110025</v>
      </c>
      <c r="D5338" s="1" t="s">
        <v>9918</v>
      </c>
      <c r="E5338" s="1">
        <v>43.529200000000003</v>
      </c>
      <c r="F5338" s="1">
        <v>-90.066800000000001</v>
      </c>
      <c r="G5338" t="s">
        <v>45</v>
      </c>
      <c r="H5338" t="s">
        <v>46</v>
      </c>
      <c r="I5338" s="1" t="s">
        <v>57</v>
      </c>
      <c r="J5338" s="1" t="s">
        <v>2043</v>
      </c>
      <c r="K5338" t="s">
        <v>49</v>
      </c>
      <c r="L5338" t="s">
        <v>50</v>
      </c>
      <c r="O5338" s="1" t="str">
        <f t="shared" si="183"/>
        <v>Stone, Crushed/Broken</v>
      </c>
      <c r="P5338" s="1" t="s">
        <v>51</v>
      </c>
      <c r="S5338" s="1" t="s">
        <v>52</v>
      </c>
      <c r="AD5338" s="1" t="s">
        <v>54</v>
      </c>
      <c r="AT5338" s="3">
        <f t="shared" si="181"/>
        <v>3.9081360883232112</v>
      </c>
    </row>
    <row r="5339" spans="1:46" customFormat="1" hidden="1" x14ac:dyDescent="0.2">
      <c r="A5339">
        <v>10183943</v>
      </c>
      <c r="C5339">
        <v>190050071</v>
      </c>
      <c r="D5339" t="s">
        <v>9919</v>
      </c>
      <c r="E5339">
        <v>43.388599999999997</v>
      </c>
      <c r="F5339">
        <v>-91.376850000000005</v>
      </c>
      <c r="G5339" t="s">
        <v>45</v>
      </c>
      <c r="H5339" t="s">
        <v>46</v>
      </c>
      <c r="I5339" t="s">
        <v>1378</v>
      </c>
      <c r="J5339" t="s">
        <v>1907</v>
      </c>
      <c r="K5339" t="s">
        <v>49</v>
      </c>
      <c r="L5339" t="s">
        <v>50</v>
      </c>
      <c r="P5339" t="s">
        <v>51</v>
      </c>
      <c r="S5339" t="s">
        <v>60</v>
      </c>
      <c r="AD5339" t="s">
        <v>5022</v>
      </c>
      <c r="AK5339" t="s">
        <v>5023</v>
      </c>
      <c r="AT5339" s="3">
        <f t="shared" si="181"/>
        <v>69.496026728130531</v>
      </c>
    </row>
    <row r="5340" spans="1:46" customFormat="1" hidden="1" x14ac:dyDescent="0.2">
      <c r="A5340">
        <v>10183967</v>
      </c>
      <c r="C5340">
        <v>271630022</v>
      </c>
      <c r="D5340" t="s">
        <v>9920</v>
      </c>
      <c r="E5340">
        <v>45.255290000000002</v>
      </c>
      <c r="F5340">
        <v>-92.767099999999999</v>
      </c>
      <c r="G5340" t="s">
        <v>45</v>
      </c>
      <c r="H5340" t="s">
        <v>46</v>
      </c>
      <c r="I5340" t="s">
        <v>173</v>
      </c>
      <c r="J5340" t="s">
        <v>5506</v>
      </c>
      <c r="K5340" t="s">
        <v>49</v>
      </c>
      <c r="L5340" t="s">
        <v>59</v>
      </c>
      <c r="P5340" t="s">
        <v>51</v>
      </c>
      <c r="S5340" t="s">
        <v>52</v>
      </c>
      <c r="AB5340" t="s">
        <v>9921</v>
      </c>
      <c r="AD5340" t="s">
        <v>5434</v>
      </c>
      <c r="AK5340" t="s">
        <v>7499</v>
      </c>
      <c r="AT5340" s="3">
        <f t="shared" si="181"/>
        <v>182.68706570486998</v>
      </c>
    </row>
    <row r="5341" spans="1:46" customFormat="1" hidden="1" x14ac:dyDescent="0.2">
      <c r="A5341">
        <v>10183971</v>
      </c>
      <c r="C5341">
        <v>270490043</v>
      </c>
      <c r="D5341" t="s">
        <v>9922</v>
      </c>
      <c r="E5341">
        <v>44.399700000000003</v>
      </c>
      <c r="F5341">
        <v>-92.739400000000003</v>
      </c>
      <c r="G5341" t="s">
        <v>45</v>
      </c>
      <c r="H5341" t="s">
        <v>46</v>
      </c>
      <c r="I5341" t="s">
        <v>173</v>
      </c>
      <c r="J5341" t="s">
        <v>1322</v>
      </c>
      <c r="K5341" t="s">
        <v>49</v>
      </c>
      <c r="L5341" t="s">
        <v>50</v>
      </c>
      <c r="P5341" t="s">
        <v>51</v>
      </c>
      <c r="S5341" t="s">
        <v>52</v>
      </c>
      <c r="AD5341" t="s">
        <v>5434</v>
      </c>
      <c r="AK5341" t="s">
        <v>9923</v>
      </c>
      <c r="AT5341" s="3">
        <f t="shared" si="181"/>
        <v>149.7663144590627</v>
      </c>
    </row>
    <row r="5342" spans="1:46" customFormat="1" hidden="1" x14ac:dyDescent="0.2">
      <c r="A5342">
        <v>10183972</v>
      </c>
      <c r="C5342">
        <v>261030191</v>
      </c>
      <c r="D5342" t="s">
        <v>5903</v>
      </c>
      <c r="E5342">
        <v>46.519399999999997</v>
      </c>
      <c r="F5342">
        <v>-87.811120000000003</v>
      </c>
      <c r="G5342" t="s">
        <v>45</v>
      </c>
      <c r="H5342" t="s">
        <v>46</v>
      </c>
      <c r="I5342" t="s">
        <v>138</v>
      </c>
      <c r="J5342" t="s">
        <v>264</v>
      </c>
      <c r="K5342" t="s">
        <v>140</v>
      </c>
      <c r="L5342" t="s">
        <v>2063</v>
      </c>
      <c r="P5342" t="s">
        <v>70</v>
      </c>
      <c r="S5342" t="s">
        <v>144</v>
      </c>
      <c r="AD5342" t="s">
        <v>54</v>
      </c>
      <c r="AK5342" t="s">
        <v>9924</v>
      </c>
      <c r="AT5342" s="3">
        <f t="shared" si="181"/>
        <v>234.40048305493693</v>
      </c>
    </row>
    <row r="5343" spans="1:46" x14ac:dyDescent="0.2">
      <c r="A5343" s="1">
        <v>10184005</v>
      </c>
      <c r="C5343">
        <v>550510061</v>
      </c>
      <c r="D5343" s="1" t="s">
        <v>9925</v>
      </c>
      <c r="E5343" s="1">
        <v>46.075299999999999</v>
      </c>
      <c r="F5343" s="1">
        <v>-89.943399999999997</v>
      </c>
      <c r="G5343" t="s">
        <v>45</v>
      </c>
      <c r="H5343" t="s">
        <v>46</v>
      </c>
      <c r="I5343" s="1" t="s">
        <v>57</v>
      </c>
      <c r="J5343" s="1" t="s">
        <v>265</v>
      </c>
      <c r="K5343" t="s">
        <v>49</v>
      </c>
      <c r="L5343" t="s">
        <v>59</v>
      </c>
      <c r="O5343" s="1" t="str">
        <f t="shared" ref="O5343:O5346" si="184">CONCATENATE(L5343,IF(M5343=0,"",CONCATENATE(", ",M5343)),IF(N5343=0,"",CONCATENATE(", ",N5343)))</f>
        <v>Sand and Gravel, Construction</v>
      </c>
      <c r="P5343" s="1" t="s">
        <v>51</v>
      </c>
      <c r="S5343" s="1" t="s">
        <v>144</v>
      </c>
      <c r="AD5343" s="1" t="s">
        <v>54</v>
      </c>
      <c r="AT5343" s="3">
        <f t="shared" si="181"/>
        <v>177.95761340313535</v>
      </c>
    </row>
    <row r="5344" spans="1:46" x14ac:dyDescent="0.2">
      <c r="A5344" s="1">
        <v>10184019</v>
      </c>
      <c r="C5344">
        <v>550210017</v>
      </c>
      <c r="D5344" s="1" t="s">
        <v>9926</v>
      </c>
      <c r="E5344" s="1">
        <v>43.508899999999997</v>
      </c>
      <c r="F5344" s="1">
        <v>-89.292270000000002</v>
      </c>
      <c r="G5344" t="s">
        <v>45</v>
      </c>
      <c r="H5344" t="s">
        <v>46</v>
      </c>
      <c r="I5344" s="1" t="s">
        <v>57</v>
      </c>
      <c r="J5344" s="1" t="s">
        <v>6365</v>
      </c>
      <c r="K5344" t="s">
        <v>49</v>
      </c>
      <c r="L5344" t="s">
        <v>59</v>
      </c>
      <c r="O5344" s="1" t="str">
        <f t="shared" si="184"/>
        <v>Sand and Gravel, Construction</v>
      </c>
      <c r="P5344" s="1" t="s">
        <v>51</v>
      </c>
      <c r="S5344" s="1" t="s">
        <v>60</v>
      </c>
      <c r="AB5344" s="1" t="s">
        <v>7974</v>
      </c>
      <c r="AD5344" s="1" t="s">
        <v>54</v>
      </c>
      <c r="AT5344" s="3">
        <f t="shared" si="181"/>
        <v>35.472982793336918</v>
      </c>
    </row>
    <row r="5345" spans="1:46" x14ac:dyDescent="0.2">
      <c r="A5345" s="1">
        <v>10184043</v>
      </c>
      <c r="C5345">
        <v>550070070</v>
      </c>
      <c r="D5345" s="1" t="s">
        <v>9927</v>
      </c>
      <c r="E5345" s="1">
        <v>46.20279</v>
      </c>
      <c r="F5345" s="1">
        <v>-91.270150000000001</v>
      </c>
      <c r="G5345" t="s">
        <v>45</v>
      </c>
      <c r="H5345" t="s">
        <v>46</v>
      </c>
      <c r="I5345" s="1" t="s">
        <v>57</v>
      </c>
      <c r="J5345" s="1" t="s">
        <v>2590</v>
      </c>
      <c r="K5345" t="s">
        <v>49</v>
      </c>
      <c r="L5345" t="s">
        <v>59</v>
      </c>
      <c r="O5345" s="1" t="str">
        <f t="shared" si="184"/>
        <v>Sand and Gravel, Construction</v>
      </c>
      <c r="P5345" s="1" t="s">
        <v>51</v>
      </c>
      <c r="S5345" s="1" t="s">
        <v>60</v>
      </c>
      <c r="AD5345" s="1" t="s">
        <v>54</v>
      </c>
      <c r="AT5345" s="3">
        <f t="shared" si="181"/>
        <v>196.8284380534935</v>
      </c>
    </row>
    <row r="5346" spans="1:46" customFormat="1" hidden="1" x14ac:dyDescent="0.2">
      <c r="A5346">
        <v>10184105</v>
      </c>
      <c r="C5346">
        <v>550930123</v>
      </c>
      <c r="D5346" t="s">
        <v>9928</v>
      </c>
      <c r="E5346">
        <v>44.743290000000002</v>
      </c>
      <c r="F5346">
        <v>-92.238280000000003</v>
      </c>
      <c r="G5346" t="s">
        <v>45</v>
      </c>
      <c r="H5346" t="s">
        <v>46</v>
      </c>
      <c r="I5346" t="s">
        <v>57</v>
      </c>
      <c r="J5346" t="s">
        <v>6020</v>
      </c>
      <c r="K5346" t="s">
        <v>49</v>
      </c>
      <c r="L5346" t="s">
        <v>1323</v>
      </c>
      <c r="O5346" t="str">
        <f t="shared" si="184"/>
        <v>Clay</v>
      </c>
      <c r="P5346" t="s">
        <v>51</v>
      </c>
      <c r="S5346" t="s">
        <v>60</v>
      </c>
      <c r="AD5346" t="s">
        <v>54</v>
      </c>
      <c r="AT5346" s="3">
        <f t="shared" si="181"/>
        <v>140.36254785652167</v>
      </c>
    </row>
    <row r="5347" spans="1:46" customFormat="1" hidden="1" x14ac:dyDescent="0.2">
      <c r="A5347">
        <v>10184108</v>
      </c>
      <c r="C5347">
        <v>190050012</v>
      </c>
      <c r="D5347" t="s">
        <v>9929</v>
      </c>
      <c r="E5347">
        <v>43.472799999999999</v>
      </c>
      <c r="F5347">
        <v>-91.577950000000001</v>
      </c>
      <c r="G5347" t="s">
        <v>45</v>
      </c>
      <c r="H5347" t="s">
        <v>46</v>
      </c>
      <c r="I5347" t="s">
        <v>1378</v>
      </c>
      <c r="J5347" t="s">
        <v>1907</v>
      </c>
      <c r="K5347" t="s">
        <v>49</v>
      </c>
      <c r="L5347" t="s">
        <v>50</v>
      </c>
      <c r="P5347" t="s">
        <v>51</v>
      </c>
      <c r="S5347" t="s">
        <v>52</v>
      </c>
      <c r="AD5347" t="s">
        <v>5022</v>
      </c>
      <c r="AK5347" t="s">
        <v>9930</v>
      </c>
      <c r="AT5347" s="3">
        <f t="shared" si="181"/>
        <v>79.123451518795179</v>
      </c>
    </row>
    <row r="5348" spans="1:46" customFormat="1" hidden="1" x14ac:dyDescent="0.2">
      <c r="A5348">
        <v>10184134</v>
      </c>
      <c r="C5348">
        <v>190050047</v>
      </c>
      <c r="D5348" t="s">
        <v>70</v>
      </c>
      <c r="E5348">
        <v>43.3675</v>
      </c>
      <c r="F5348">
        <v>-91.452349999999996</v>
      </c>
      <c r="G5348" t="s">
        <v>45</v>
      </c>
      <c r="H5348" t="s">
        <v>46</v>
      </c>
      <c r="I5348" t="s">
        <v>1378</v>
      </c>
      <c r="J5348" t="s">
        <v>1907</v>
      </c>
      <c r="K5348" t="s">
        <v>49</v>
      </c>
      <c r="L5348" t="s">
        <v>50</v>
      </c>
      <c r="P5348" t="s">
        <v>51</v>
      </c>
      <c r="S5348" t="s">
        <v>60</v>
      </c>
      <c r="AD5348" t="s">
        <v>5022</v>
      </c>
      <c r="AK5348" t="s">
        <v>5063</v>
      </c>
      <c r="AT5348" s="3">
        <f t="shared" si="181"/>
        <v>73.441294678692742</v>
      </c>
    </row>
    <row r="5349" spans="1:46" x14ac:dyDescent="0.2">
      <c r="A5349" s="1">
        <v>10184142</v>
      </c>
      <c r="C5349">
        <v>550110025</v>
      </c>
      <c r="D5349" s="1" t="s">
        <v>9931</v>
      </c>
      <c r="E5349" s="1">
        <v>44.559399999999997</v>
      </c>
      <c r="F5349" s="1">
        <v>-91.679360000000003</v>
      </c>
      <c r="G5349" t="s">
        <v>45</v>
      </c>
      <c r="H5349" t="s">
        <v>46</v>
      </c>
      <c r="I5349" s="1" t="s">
        <v>57</v>
      </c>
      <c r="J5349" s="1" t="s">
        <v>5965</v>
      </c>
      <c r="K5349" t="s">
        <v>49</v>
      </c>
      <c r="L5349" t="s">
        <v>59</v>
      </c>
      <c r="O5349" s="1" t="str">
        <f>CONCATENATE(L5349,IF(M5349=0,"",CONCATENATE(", ",M5349)),IF(N5349=0,"",CONCATENATE(", ",N5349)))</f>
        <v>Sand and Gravel, Construction</v>
      </c>
      <c r="P5349" s="1" t="s">
        <v>51</v>
      </c>
      <c r="S5349" s="1" t="s">
        <v>52</v>
      </c>
      <c r="AB5349" s="1" t="s">
        <v>9932</v>
      </c>
      <c r="AD5349" s="1" t="s">
        <v>54</v>
      </c>
      <c r="AT5349" s="3">
        <f t="shared" si="181"/>
        <v>110.9802036335108</v>
      </c>
    </row>
    <row r="5350" spans="1:46" customFormat="1" hidden="1" x14ac:dyDescent="0.2">
      <c r="A5350">
        <v>10184150</v>
      </c>
      <c r="C5350">
        <v>260810055</v>
      </c>
      <c r="D5350" t="s">
        <v>9933</v>
      </c>
      <c r="E5350">
        <v>42.947209999999998</v>
      </c>
      <c r="F5350">
        <v>-85.726349999999996</v>
      </c>
      <c r="G5350" t="s">
        <v>45</v>
      </c>
      <c r="H5350" t="s">
        <v>46</v>
      </c>
      <c r="I5350" t="s">
        <v>138</v>
      </c>
      <c r="J5350" t="s">
        <v>5642</v>
      </c>
      <c r="K5350" t="s">
        <v>49</v>
      </c>
      <c r="L5350" t="s">
        <v>8770</v>
      </c>
      <c r="P5350" t="s">
        <v>204</v>
      </c>
      <c r="S5350" t="s">
        <v>60</v>
      </c>
      <c r="AD5350" t="s">
        <v>54</v>
      </c>
      <c r="AK5350" t="s">
        <v>9934</v>
      </c>
      <c r="AT5350" s="3">
        <f t="shared" si="181"/>
        <v>218.5045623571435</v>
      </c>
    </row>
    <row r="5351" spans="1:46" x14ac:dyDescent="0.2">
      <c r="A5351" s="1">
        <v>10184165</v>
      </c>
      <c r="C5351">
        <v>550890008</v>
      </c>
      <c r="D5351" s="1" t="s">
        <v>9935</v>
      </c>
      <c r="E5351" s="1">
        <v>43.319200000000002</v>
      </c>
      <c r="F5351" s="1">
        <v>-87.989230000000006</v>
      </c>
      <c r="G5351" t="s">
        <v>45</v>
      </c>
      <c r="H5351" t="s">
        <v>46</v>
      </c>
      <c r="I5351" s="1" t="s">
        <v>57</v>
      </c>
      <c r="J5351" s="1" t="s">
        <v>6051</v>
      </c>
      <c r="K5351" t="s">
        <v>49</v>
      </c>
      <c r="L5351" t="s">
        <v>59</v>
      </c>
      <c r="O5351" s="1" t="str">
        <f>CONCATENATE(L5351,IF(M5351=0,"",CONCATENATE(", ",M5351)),IF(N5351=0,"",CONCATENATE(", ",N5351)))</f>
        <v>Sand and Gravel, Construction</v>
      </c>
      <c r="P5351" s="1" t="s">
        <v>51</v>
      </c>
      <c r="S5351" s="1" t="s">
        <v>52</v>
      </c>
      <c r="AB5351" s="1" t="s">
        <v>9936</v>
      </c>
      <c r="AD5351" s="1" t="s">
        <v>54</v>
      </c>
      <c r="AT5351" s="3">
        <f t="shared" si="181"/>
        <v>101.69513045920495</v>
      </c>
    </row>
    <row r="5352" spans="1:46" customFormat="1" hidden="1" x14ac:dyDescent="0.2">
      <c r="A5352">
        <v>10184173</v>
      </c>
      <c r="C5352">
        <v>190230018</v>
      </c>
      <c r="D5352" t="s">
        <v>9937</v>
      </c>
      <c r="E5352">
        <v>42.5944</v>
      </c>
      <c r="F5352">
        <v>-92.822990000000004</v>
      </c>
      <c r="G5352" t="s">
        <v>45</v>
      </c>
      <c r="H5352" t="s">
        <v>46</v>
      </c>
      <c r="I5352" t="s">
        <v>1378</v>
      </c>
      <c r="J5352" t="s">
        <v>5042</v>
      </c>
      <c r="K5352" t="s">
        <v>49</v>
      </c>
      <c r="L5352" t="s">
        <v>59</v>
      </c>
      <c r="P5352" t="s">
        <v>51</v>
      </c>
      <c r="S5352" t="s">
        <v>60</v>
      </c>
      <c r="AD5352" t="s">
        <v>5015</v>
      </c>
      <c r="AK5352" t="s">
        <v>5040</v>
      </c>
      <c r="AT5352" s="3">
        <f t="shared" si="181"/>
        <v>155.65834264067735</v>
      </c>
    </row>
    <row r="5353" spans="1:46" x14ac:dyDescent="0.2">
      <c r="A5353" s="1">
        <v>10184199</v>
      </c>
      <c r="C5353">
        <v>550370038</v>
      </c>
      <c r="D5353" s="1" t="s">
        <v>9938</v>
      </c>
      <c r="E5353" s="1">
        <v>45.907499999999999</v>
      </c>
      <c r="F5353" s="1">
        <v>-88.290639999999996</v>
      </c>
      <c r="G5353" t="s">
        <v>45</v>
      </c>
      <c r="H5353" t="s">
        <v>46</v>
      </c>
      <c r="I5353" s="1" t="s">
        <v>57</v>
      </c>
      <c r="J5353" s="1" t="s">
        <v>2150</v>
      </c>
      <c r="K5353" t="s">
        <v>49</v>
      </c>
      <c r="L5353" t="s">
        <v>59</v>
      </c>
      <c r="O5353" s="1" t="str">
        <f t="shared" ref="O5353:O5354" si="185">CONCATENATE(L5353,IF(M5353=0,"",CONCATENATE(", ",M5353)),IF(N5353=0,"",CONCATENATE(", ",N5353)))</f>
        <v>Sand and Gravel, Construction</v>
      </c>
      <c r="P5353" s="1" t="s">
        <v>51</v>
      </c>
      <c r="S5353" s="1" t="s">
        <v>144</v>
      </c>
      <c r="AD5353" s="1" t="s">
        <v>54</v>
      </c>
      <c r="AK5353" s="2" t="s">
        <v>9939</v>
      </c>
      <c r="AT5353" s="3">
        <f t="shared" si="181"/>
        <v>186.31134328045192</v>
      </c>
    </row>
    <row r="5354" spans="1:46" x14ac:dyDescent="0.2">
      <c r="A5354" s="1">
        <v>10184208</v>
      </c>
      <c r="C5354">
        <v>550610038</v>
      </c>
      <c r="D5354" s="1" t="s">
        <v>9940</v>
      </c>
      <c r="E5354" s="1">
        <v>44.538600000000002</v>
      </c>
      <c r="F5354" s="1">
        <v>-87.515810000000002</v>
      </c>
      <c r="G5354" t="s">
        <v>45</v>
      </c>
      <c r="H5354" t="s">
        <v>46</v>
      </c>
      <c r="I5354" s="1" t="s">
        <v>57</v>
      </c>
      <c r="J5354" s="1" t="s">
        <v>6038</v>
      </c>
      <c r="K5354" t="s">
        <v>49</v>
      </c>
      <c r="L5354" t="s">
        <v>59</v>
      </c>
      <c r="O5354" s="1" t="str">
        <f t="shared" si="185"/>
        <v>Sand and Gravel, Construction</v>
      </c>
      <c r="P5354" s="1" t="s">
        <v>51</v>
      </c>
      <c r="S5354" s="1" t="s">
        <v>144</v>
      </c>
      <c r="AD5354" s="1" t="s">
        <v>54</v>
      </c>
      <c r="AT5354" s="3">
        <f t="shared" si="181"/>
        <v>142.76296078643</v>
      </c>
    </row>
    <row r="5355" spans="1:46" customFormat="1" hidden="1" x14ac:dyDescent="0.2">
      <c r="A5355">
        <v>10184232</v>
      </c>
      <c r="C5355">
        <v>190370024</v>
      </c>
      <c r="D5355" t="s">
        <v>70</v>
      </c>
      <c r="E5355">
        <v>43.093899999999998</v>
      </c>
      <c r="F5355">
        <v>-92.31438</v>
      </c>
      <c r="G5355" t="s">
        <v>45</v>
      </c>
      <c r="H5355" t="s">
        <v>46</v>
      </c>
      <c r="I5355" t="s">
        <v>1378</v>
      </c>
      <c r="J5355" t="s">
        <v>5045</v>
      </c>
      <c r="K5355" t="s">
        <v>49</v>
      </c>
      <c r="L5355" t="s">
        <v>59</v>
      </c>
      <c r="P5355" t="s">
        <v>51</v>
      </c>
      <c r="S5355" t="s">
        <v>60</v>
      </c>
      <c r="AD5355" t="s">
        <v>5022</v>
      </c>
      <c r="AK5355" t="s">
        <v>5063</v>
      </c>
      <c r="AT5355" s="3">
        <f t="shared" si="181"/>
        <v>119.71274124912496</v>
      </c>
    </row>
    <row r="5356" spans="1:46" customFormat="1" hidden="1" x14ac:dyDescent="0.2">
      <c r="A5356">
        <v>10184258</v>
      </c>
      <c r="C5356">
        <v>190670006</v>
      </c>
      <c r="D5356" t="s">
        <v>70</v>
      </c>
      <c r="E5356">
        <v>43.048099999999998</v>
      </c>
      <c r="F5356">
        <v>-92.975999999999999</v>
      </c>
      <c r="G5356" t="s">
        <v>45</v>
      </c>
      <c r="H5356" t="s">
        <v>46</v>
      </c>
      <c r="I5356" t="s">
        <v>1378</v>
      </c>
      <c r="J5356" t="s">
        <v>5065</v>
      </c>
      <c r="K5356" t="s">
        <v>49</v>
      </c>
      <c r="L5356" t="s">
        <v>1323</v>
      </c>
      <c r="P5356" t="s">
        <v>51</v>
      </c>
      <c r="S5356" t="s">
        <v>60</v>
      </c>
      <c r="AD5356" t="s">
        <v>5015</v>
      </c>
      <c r="AK5356" t="s">
        <v>6948</v>
      </c>
      <c r="AT5356" s="3">
        <f t="shared" si="181"/>
        <v>152.92185661978442</v>
      </c>
    </row>
    <row r="5357" spans="1:46" x14ac:dyDescent="0.2">
      <c r="A5357" s="1">
        <v>10184284</v>
      </c>
      <c r="C5357">
        <v>550730193</v>
      </c>
      <c r="D5357" s="1" t="s">
        <v>9941</v>
      </c>
      <c r="E5357" s="1">
        <v>44.974200000000003</v>
      </c>
      <c r="F5357" s="1">
        <v>-89.903999999999996</v>
      </c>
      <c r="G5357" t="s">
        <v>45</v>
      </c>
      <c r="H5357" t="s">
        <v>46</v>
      </c>
      <c r="I5357" s="1" t="s">
        <v>57</v>
      </c>
      <c r="J5357" s="1" t="s">
        <v>2136</v>
      </c>
      <c r="K5357" t="s">
        <v>49</v>
      </c>
      <c r="L5357" t="s">
        <v>59</v>
      </c>
      <c r="O5357" s="1" t="str">
        <f t="shared" ref="O5357:O5358" si="186">CONCATENATE(L5357,IF(M5357=0,"",CONCATENATE(", ",M5357)),IF(N5357=0,"",CONCATENATE(", ",N5357)))</f>
        <v>Sand and Gravel, Construction</v>
      </c>
      <c r="P5357" s="1" t="s">
        <v>51</v>
      </c>
      <c r="S5357" s="1" t="s">
        <v>60</v>
      </c>
      <c r="AD5357" s="1" t="s">
        <v>54</v>
      </c>
      <c r="AT5357" s="3">
        <f t="shared" si="181"/>
        <v>101.96812313680458</v>
      </c>
    </row>
    <row r="5358" spans="1:46" x14ac:dyDescent="0.2">
      <c r="A5358" s="1">
        <v>10184292</v>
      </c>
      <c r="C5358">
        <v>551150059</v>
      </c>
      <c r="D5358" s="1" t="s">
        <v>9942</v>
      </c>
      <c r="E5358" s="1">
        <v>44.793100000000003</v>
      </c>
      <c r="F5358" s="1">
        <v>-88.838160000000002</v>
      </c>
      <c r="G5358" t="s">
        <v>45</v>
      </c>
      <c r="H5358" t="s">
        <v>46</v>
      </c>
      <c r="I5358" s="1" t="s">
        <v>57</v>
      </c>
      <c r="J5358" s="1" t="s">
        <v>6009</v>
      </c>
      <c r="K5358" t="s">
        <v>49</v>
      </c>
      <c r="L5358" t="s">
        <v>59</v>
      </c>
      <c r="O5358" s="1" t="str">
        <f t="shared" si="186"/>
        <v>Sand and Gravel, Construction</v>
      </c>
      <c r="P5358" s="1" t="s">
        <v>51</v>
      </c>
      <c r="S5358" s="1" t="s">
        <v>60</v>
      </c>
      <c r="AD5358" s="1" t="s">
        <v>54</v>
      </c>
      <c r="AT5358" s="3">
        <f t="shared" si="181"/>
        <v>106.30096857608076</v>
      </c>
    </row>
    <row r="5359" spans="1:46" customFormat="1" hidden="1" x14ac:dyDescent="0.2">
      <c r="A5359">
        <v>10184318</v>
      </c>
      <c r="C5359">
        <v>190190014</v>
      </c>
      <c r="D5359" t="s">
        <v>9943</v>
      </c>
      <c r="E5359">
        <v>42.64141</v>
      </c>
      <c r="F5359">
        <v>-91.885760000000005</v>
      </c>
      <c r="G5359" t="s">
        <v>45</v>
      </c>
      <c r="H5359" t="s">
        <v>46</v>
      </c>
      <c r="I5359" t="s">
        <v>1378</v>
      </c>
      <c r="J5359" t="s">
        <v>5014</v>
      </c>
      <c r="K5359" t="s">
        <v>49</v>
      </c>
      <c r="L5359" t="s">
        <v>50</v>
      </c>
      <c r="P5359" t="s">
        <v>51</v>
      </c>
      <c r="S5359" t="s">
        <v>52</v>
      </c>
      <c r="AB5359" t="s">
        <v>9944</v>
      </c>
      <c r="AD5359" t="s">
        <v>5022</v>
      </c>
      <c r="AK5359" t="s">
        <v>5058</v>
      </c>
      <c r="AT5359" s="3">
        <f t="shared" si="181"/>
        <v>112.1498564395223</v>
      </c>
    </row>
    <row r="5360" spans="1:46" customFormat="1" hidden="1" x14ac:dyDescent="0.2">
      <c r="A5360">
        <v>10184329</v>
      </c>
      <c r="C5360">
        <v>190330024</v>
      </c>
      <c r="D5360" t="s">
        <v>7550</v>
      </c>
      <c r="E5360">
        <v>43.1511</v>
      </c>
      <c r="F5360">
        <v>-93.345510000000004</v>
      </c>
      <c r="G5360" t="s">
        <v>45</v>
      </c>
      <c r="H5360" t="s">
        <v>46</v>
      </c>
      <c r="I5360" t="s">
        <v>1378</v>
      </c>
      <c r="J5360" t="s">
        <v>5054</v>
      </c>
      <c r="K5360" t="s">
        <v>49</v>
      </c>
      <c r="L5360" t="s">
        <v>59</v>
      </c>
      <c r="P5360" t="s">
        <v>51</v>
      </c>
      <c r="S5360" t="s">
        <v>52</v>
      </c>
      <c r="AD5360" t="s">
        <v>5015</v>
      </c>
      <c r="AK5360" t="s">
        <v>6948</v>
      </c>
      <c r="AT5360" s="3">
        <f t="shared" si="181"/>
        <v>169.86275167902579</v>
      </c>
    </row>
    <row r="5361" spans="1:46" customFormat="1" hidden="1" x14ac:dyDescent="0.2">
      <c r="A5361">
        <v>10184350</v>
      </c>
      <c r="C5361">
        <v>261010007</v>
      </c>
      <c r="D5361" t="s">
        <v>9945</v>
      </c>
      <c r="E5361">
        <v>44.4908</v>
      </c>
      <c r="F5361">
        <v>-86.216669999999993</v>
      </c>
      <c r="G5361" t="s">
        <v>45</v>
      </c>
      <c r="H5361" t="s">
        <v>46</v>
      </c>
      <c r="I5361" t="s">
        <v>138</v>
      </c>
      <c r="J5361" t="s">
        <v>5509</v>
      </c>
      <c r="K5361" t="s">
        <v>49</v>
      </c>
      <c r="L5361" t="s">
        <v>5510</v>
      </c>
      <c r="P5361" t="s">
        <v>51</v>
      </c>
      <c r="S5361" t="s">
        <v>60</v>
      </c>
      <c r="AD5361" t="s">
        <v>54</v>
      </c>
      <c r="AK5361" t="s">
        <v>9946</v>
      </c>
      <c r="AT5361" s="3">
        <f t="shared" si="181"/>
        <v>200.10110975247093</v>
      </c>
    </row>
    <row r="5362" spans="1:46" customFormat="1" hidden="1" x14ac:dyDescent="0.2">
      <c r="A5362">
        <v>10184373</v>
      </c>
      <c r="C5362">
        <v>190130011</v>
      </c>
      <c r="D5362" t="s">
        <v>9947</v>
      </c>
      <c r="E5362">
        <v>42.531109999999998</v>
      </c>
      <c r="F5362">
        <v>-92.391580000000005</v>
      </c>
      <c r="G5362" t="s">
        <v>45</v>
      </c>
      <c r="H5362" t="s">
        <v>46</v>
      </c>
      <c r="I5362" t="s">
        <v>1378</v>
      </c>
      <c r="J5362" t="s">
        <v>1950</v>
      </c>
      <c r="K5362" t="s">
        <v>49</v>
      </c>
      <c r="L5362" t="s">
        <v>59</v>
      </c>
      <c r="P5362" t="s">
        <v>51</v>
      </c>
      <c r="S5362" t="s">
        <v>52</v>
      </c>
      <c r="AB5362" t="s">
        <v>9948</v>
      </c>
      <c r="AD5362" t="s">
        <v>5022</v>
      </c>
      <c r="AK5362" t="s">
        <v>9949</v>
      </c>
      <c r="AT5362" s="3">
        <f t="shared" si="181"/>
        <v>138.11832287802687</v>
      </c>
    </row>
    <row r="5363" spans="1:46" customFormat="1" hidden="1" x14ac:dyDescent="0.2">
      <c r="A5363">
        <v>10184384</v>
      </c>
      <c r="C5363">
        <v>190130019</v>
      </c>
      <c r="D5363" t="s">
        <v>9950</v>
      </c>
      <c r="E5363">
        <v>42.435609999999997</v>
      </c>
      <c r="F5363">
        <v>-92.248769999999993</v>
      </c>
      <c r="G5363" t="s">
        <v>45</v>
      </c>
      <c r="H5363" t="s">
        <v>46</v>
      </c>
      <c r="I5363" t="s">
        <v>1378</v>
      </c>
      <c r="J5363" t="s">
        <v>1950</v>
      </c>
      <c r="K5363" t="s">
        <v>49</v>
      </c>
      <c r="L5363" t="s">
        <v>59</v>
      </c>
      <c r="P5363" t="s">
        <v>51</v>
      </c>
      <c r="S5363" t="s">
        <v>60</v>
      </c>
      <c r="AD5363" t="s">
        <v>5022</v>
      </c>
      <c r="AK5363" t="s">
        <v>5023</v>
      </c>
      <c r="AT5363" s="3">
        <f t="shared" si="181"/>
        <v>135.39784021157666</v>
      </c>
    </row>
    <row r="5364" spans="1:46" customFormat="1" hidden="1" x14ac:dyDescent="0.2">
      <c r="A5364">
        <v>10184404</v>
      </c>
      <c r="C5364">
        <v>190830030</v>
      </c>
      <c r="D5364" t="s">
        <v>9951</v>
      </c>
      <c r="E5364">
        <v>42.291710000000002</v>
      </c>
      <c r="F5364">
        <v>-93.0899</v>
      </c>
      <c r="G5364" t="s">
        <v>45</v>
      </c>
      <c r="H5364" t="s">
        <v>46</v>
      </c>
      <c r="I5364" t="s">
        <v>1378</v>
      </c>
      <c r="J5364" t="s">
        <v>5256</v>
      </c>
      <c r="K5364" t="s">
        <v>49</v>
      </c>
      <c r="L5364" t="s">
        <v>1323</v>
      </c>
      <c r="P5364" t="s">
        <v>51</v>
      </c>
      <c r="S5364" t="s">
        <v>60</v>
      </c>
      <c r="AD5364" t="s">
        <v>5015</v>
      </c>
      <c r="AK5364" t="s">
        <v>9952</v>
      </c>
      <c r="AT5364" s="3">
        <f t="shared" si="181"/>
        <v>177.27189398331609</v>
      </c>
    </row>
    <row r="5365" spans="1:46" customFormat="1" hidden="1" x14ac:dyDescent="0.2">
      <c r="A5365">
        <v>10184412</v>
      </c>
      <c r="C5365">
        <v>270390002</v>
      </c>
      <c r="D5365" t="s">
        <v>9953</v>
      </c>
      <c r="E5365">
        <v>44.0533</v>
      </c>
      <c r="F5365">
        <v>-92.754900000000006</v>
      </c>
      <c r="G5365" t="s">
        <v>45</v>
      </c>
      <c r="H5365" t="s">
        <v>46</v>
      </c>
      <c r="I5365" t="s">
        <v>173</v>
      </c>
      <c r="J5365" t="s">
        <v>3326</v>
      </c>
      <c r="K5365" t="s">
        <v>49</v>
      </c>
      <c r="L5365" t="s">
        <v>50</v>
      </c>
      <c r="P5365" t="s">
        <v>51</v>
      </c>
      <c r="S5365" t="s">
        <v>52</v>
      </c>
      <c r="AB5365" t="s">
        <v>9954</v>
      </c>
      <c r="AD5365" t="s">
        <v>5169</v>
      </c>
      <c r="AK5365" t="s">
        <v>9955</v>
      </c>
      <c r="AT5365" s="3">
        <f t="shared" si="181"/>
        <v>142.64704914394062</v>
      </c>
    </row>
    <row r="5366" spans="1:46" x14ac:dyDescent="0.2">
      <c r="A5366" s="1">
        <v>10184417</v>
      </c>
      <c r="C5366">
        <v>550430041</v>
      </c>
      <c r="D5366" s="1" t="s">
        <v>9956</v>
      </c>
      <c r="E5366" s="1">
        <v>42.689210000000003</v>
      </c>
      <c r="F5366" s="1">
        <v>-90.672020000000003</v>
      </c>
      <c r="G5366" t="s">
        <v>45</v>
      </c>
      <c r="H5366" t="s">
        <v>46</v>
      </c>
      <c r="I5366" s="1" t="s">
        <v>57</v>
      </c>
      <c r="J5366" s="1" t="s">
        <v>3329</v>
      </c>
      <c r="K5366" t="s">
        <v>49</v>
      </c>
      <c r="L5366" t="s">
        <v>50</v>
      </c>
      <c r="O5366" s="1" t="str">
        <f t="shared" ref="O5366:O5371" si="187">CONCATENATE(L5366,IF(M5366=0,"",CONCATENATE(", ",M5366)),IF(N5366=0,"",CONCATENATE(", ",N5366)))</f>
        <v>Stone, Crushed/Broken</v>
      </c>
      <c r="P5366" s="1" t="s">
        <v>51</v>
      </c>
      <c r="S5366" s="1" t="s">
        <v>60</v>
      </c>
      <c r="AB5366" s="1" t="s">
        <v>7694</v>
      </c>
      <c r="AD5366" s="1" t="s">
        <v>54</v>
      </c>
      <c r="AT5366" s="3">
        <f t="shared" si="181"/>
        <v>65.481259559622515</v>
      </c>
    </row>
    <row r="5367" spans="1:46" x14ac:dyDescent="0.2">
      <c r="A5367" s="1">
        <v>10184444</v>
      </c>
      <c r="C5367">
        <v>551070096</v>
      </c>
      <c r="D5367" s="1" t="s">
        <v>9957</v>
      </c>
      <c r="E5367" s="1">
        <v>45.577190000000002</v>
      </c>
      <c r="F5367" s="1">
        <v>-91.226249999999993</v>
      </c>
      <c r="G5367" t="s">
        <v>45</v>
      </c>
      <c r="H5367" t="s">
        <v>46</v>
      </c>
      <c r="I5367" s="1" t="s">
        <v>57</v>
      </c>
      <c r="J5367" s="1" t="s">
        <v>2074</v>
      </c>
      <c r="K5367" t="s">
        <v>49</v>
      </c>
      <c r="L5367" t="s">
        <v>59</v>
      </c>
      <c r="O5367" s="1" t="str">
        <f t="shared" si="187"/>
        <v>Sand and Gravel, Construction</v>
      </c>
      <c r="P5367" s="1" t="s">
        <v>51</v>
      </c>
      <c r="S5367" s="1" t="s">
        <v>144</v>
      </c>
      <c r="AD5367" s="1" t="s">
        <v>54</v>
      </c>
      <c r="AT5367" s="3">
        <f t="shared" si="181"/>
        <v>155.70280334687376</v>
      </c>
    </row>
    <row r="5368" spans="1:46" x14ac:dyDescent="0.2">
      <c r="A5368" s="1">
        <v>10190865</v>
      </c>
      <c r="C5368">
        <v>550950008</v>
      </c>
      <c r="D5368" s="1" t="s">
        <v>9958</v>
      </c>
      <c r="E5368" s="1">
        <v>45.289990000000003</v>
      </c>
      <c r="F5368" s="1">
        <v>-92.577089999999998</v>
      </c>
      <c r="G5368" t="s">
        <v>45</v>
      </c>
      <c r="H5368" t="s">
        <v>46</v>
      </c>
      <c r="I5368" s="1" t="s">
        <v>57</v>
      </c>
      <c r="J5368" s="1" t="s">
        <v>2050</v>
      </c>
      <c r="K5368" t="s">
        <v>49</v>
      </c>
      <c r="L5368" t="s">
        <v>50</v>
      </c>
      <c r="O5368" s="1" t="str">
        <f t="shared" si="187"/>
        <v>Stone, Crushed/Broken</v>
      </c>
      <c r="P5368" s="1" t="s">
        <v>51</v>
      </c>
      <c r="S5368" s="1" t="s">
        <v>52</v>
      </c>
      <c r="AB5368" s="1" t="s">
        <v>9959</v>
      </c>
      <c r="AD5368" s="1" t="s">
        <v>54</v>
      </c>
      <c r="AT5368" s="3">
        <f t="shared" si="181"/>
        <v>177.41695443781146</v>
      </c>
    </row>
    <row r="5369" spans="1:46" x14ac:dyDescent="0.2">
      <c r="A5369" s="1">
        <v>10191113</v>
      </c>
      <c r="C5369">
        <v>550530003</v>
      </c>
      <c r="D5369" s="1" t="s">
        <v>9960</v>
      </c>
      <c r="E5369" s="1">
        <v>44.364699999999999</v>
      </c>
      <c r="F5369" s="1">
        <v>-90.769829999999999</v>
      </c>
      <c r="G5369" t="s">
        <v>45</v>
      </c>
      <c r="H5369" t="s">
        <v>46</v>
      </c>
      <c r="I5369" s="1" t="s">
        <v>57</v>
      </c>
      <c r="J5369" s="1" t="s">
        <v>408</v>
      </c>
      <c r="K5369" t="s">
        <v>49</v>
      </c>
      <c r="L5369" t="s">
        <v>59</v>
      </c>
      <c r="O5369" s="1" t="str">
        <f t="shared" si="187"/>
        <v>Sand and Gravel, Construction</v>
      </c>
      <c r="P5369" s="1" t="s">
        <v>51</v>
      </c>
      <c r="S5369" s="1" t="s">
        <v>52</v>
      </c>
      <c r="AB5369" s="1" t="s">
        <v>9961</v>
      </c>
      <c r="AD5369" s="1" t="s">
        <v>54</v>
      </c>
      <c r="AT5369" s="3">
        <f t="shared" si="181"/>
        <v>70.969335507275304</v>
      </c>
    </row>
    <row r="5370" spans="1:46" x14ac:dyDescent="0.2">
      <c r="A5370" s="1">
        <v>10191237</v>
      </c>
      <c r="C5370">
        <v>550970002</v>
      </c>
      <c r="D5370" s="1" t="s">
        <v>9962</v>
      </c>
      <c r="E5370" s="1">
        <v>44.4514</v>
      </c>
      <c r="F5370" s="1">
        <v>-89.435879999999997</v>
      </c>
      <c r="G5370" t="s">
        <v>45</v>
      </c>
      <c r="H5370" t="s">
        <v>46</v>
      </c>
      <c r="I5370" s="1" t="s">
        <v>57</v>
      </c>
      <c r="J5370" s="1" t="s">
        <v>9252</v>
      </c>
      <c r="K5370" t="s">
        <v>49</v>
      </c>
      <c r="L5370" t="s">
        <v>59</v>
      </c>
      <c r="O5370" s="1" t="str">
        <f t="shared" si="187"/>
        <v>Sand and Gravel, Construction</v>
      </c>
      <c r="P5370" s="1" t="s">
        <v>51</v>
      </c>
      <c r="S5370" s="1" t="s">
        <v>52</v>
      </c>
      <c r="AB5370" s="1" t="s">
        <v>9963</v>
      </c>
      <c r="AD5370" s="1" t="s">
        <v>54</v>
      </c>
      <c r="AT5370" s="3">
        <f t="shared" si="181"/>
        <v>71.469017662597977</v>
      </c>
    </row>
    <row r="5371" spans="1:46" x14ac:dyDescent="0.2">
      <c r="A5371" s="1">
        <v>10191238</v>
      </c>
      <c r="C5371">
        <v>550610005</v>
      </c>
      <c r="D5371" s="1" t="s">
        <v>9964</v>
      </c>
      <c r="E5371" s="1">
        <v>44.529200000000003</v>
      </c>
      <c r="F5371" s="1">
        <v>-87.614419999999996</v>
      </c>
      <c r="G5371" t="s">
        <v>45</v>
      </c>
      <c r="H5371" t="s">
        <v>46</v>
      </c>
      <c r="I5371" s="1" t="s">
        <v>57</v>
      </c>
      <c r="J5371" s="1" t="s">
        <v>6038</v>
      </c>
      <c r="K5371" t="s">
        <v>49</v>
      </c>
      <c r="L5371" t="s">
        <v>59</v>
      </c>
      <c r="O5371" s="1" t="str">
        <f t="shared" si="187"/>
        <v>Sand and Gravel, Construction</v>
      </c>
      <c r="P5371" s="1" t="s">
        <v>51</v>
      </c>
      <c r="S5371" s="1" t="s">
        <v>52</v>
      </c>
      <c r="AB5371" s="1" t="s">
        <v>9965</v>
      </c>
      <c r="AD5371" s="1" t="s">
        <v>54</v>
      </c>
      <c r="AT5371" s="3">
        <f t="shared" si="181"/>
        <v>138.22286771327015</v>
      </c>
    </row>
    <row r="5372" spans="1:46" customFormat="1" hidden="1" x14ac:dyDescent="0.2">
      <c r="A5372">
        <v>10193178</v>
      </c>
      <c r="C5372">
        <v>190190039</v>
      </c>
      <c r="D5372" t="s">
        <v>9966</v>
      </c>
      <c r="E5372">
        <v>42.413310000000003</v>
      </c>
      <c r="F5372">
        <v>-91.843459999999993</v>
      </c>
      <c r="G5372" t="s">
        <v>45</v>
      </c>
      <c r="H5372" t="s">
        <v>46</v>
      </c>
      <c r="I5372" t="s">
        <v>1378</v>
      </c>
      <c r="J5372" t="s">
        <v>5014</v>
      </c>
      <c r="K5372" t="s">
        <v>49</v>
      </c>
      <c r="L5372" t="s">
        <v>50</v>
      </c>
      <c r="P5372" t="s">
        <v>51</v>
      </c>
      <c r="S5372" t="s">
        <v>60</v>
      </c>
      <c r="AB5372" t="s">
        <v>9967</v>
      </c>
      <c r="AD5372" t="s">
        <v>5022</v>
      </c>
      <c r="AK5372" t="s">
        <v>5023</v>
      </c>
      <c r="AT5372" s="3">
        <f t="shared" si="181"/>
        <v>119.69087900524657</v>
      </c>
    </row>
    <row r="5373" spans="1:46" customFormat="1" hidden="1" x14ac:dyDescent="0.2">
      <c r="A5373">
        <v>10193180</v>
      </c>
      <c r="C5373">
        <v>190690002</v>
      </c>
      <c r="D5373" t="s">
        <v>9968</v>
      </c>
      <c r="E5373">
        <v>42.664700000000003</v>
      </c>
      <c r="F5373">
        <v>-93.481920000000002</v>
      </c>
      <c r="G5373" t="s">
        <v>45</v>
      </c>
      <c r="H5373" t="s">
        <v>46</v>
      </c>
      <c r="I5373" t="s">
        <v>1378</v>
      </c>
      <c r="J5373" t="s">
        <v>5017</v>
      </c>
      <c r="K5373" t="s">
        <v>49</v>
      </c>
      <c r="L5373" t="s">
        <v>50</v>
      </c>
      <c r="P5373" t="s">
        <v>51</v>
      </c>
      <c r="S5373" t="s">
        <v>52</v>
      </c>
      <c r="AD5373" t="s">
        <v>5015</v>
      </c>
      <c r="AK5373" t="s">
        <v>6961</v>
      </c>
      <c r="AT5373" s="3">
        <f t="shared" si="181"/>
        <v>184.92931595042145</v>
      </c>
    </row>
    <row r="5374" spans="1:46" customFormat="1" hidden="1" x14ac:dyDescent="0.2">
      <c r="A5374">
        <v>10193189</v>
      </c>
      <c r="C5374">
        <v>170850013</v>
      </c>
      <c r="D5374" t="s">
        <v>9969</v>
      </c>
      <c r="E5374">
        <v>42.46031</v>
      </c>
      <c r="F5374">
        <v>-90.486810000000006</v>
      </c>
      <c r="G5374" t="s">
        <v>45</v>
      </c>
      <c r="H5374" t="s">
        <v>46</v>
      </c>
      <c r="I5374" t="s">
        <v>47</v>
      </c>
      <c r="J5374" t="s">
        <v>162</v>
      </c>
      <c r="K5374" t="s">
        <v>49</v>
      </c>
      <c r="L5374" t="s">
        <v>50</v>
      </c>
      <c r="P5374" t="s">
        <v>51</v>
      </c>
      <c r="S5374" t="s">
        <v>60</v>
      </c>
      <c r="AD5374" t="s">
        <v>54</v>
      </c>
      <c r="AK5374" t="s">
        <v>9970</v>
      </c>
      <c r="AT5374" s="3">
        <f t="shared" si="181"/>
        <v>75.93293760445826</v>
      </c>
    </row>
    <row r="5375" spans="1:46" customFormat="1" hidden="1" x14ac:dyDescent="0.2">
      <c r="A5375">
        <v>10193192</v>
      </c>
      <c r="C5375">
        <v>190610039</v>
      </c>
      <c r="D5375" t="s">
        <v>70</v>
      </c>
      <c r="E5375">
        <v>42.498309999999996</v>
      </c>
      <c r="F5375">
        <v>-91.040130000000005</v>
      </c>
      <c r="G5375" t="s">
        <v>45</v>
      </c>
      <c r="H5375" t="s">
        <v>46</v>
      </c>
      <c r="I5375" t="s">
        <v>1378</v>
      </c>
      <c r="J5375" t="s">
        <v>1960</v>
      </c>
      <c r="K5375" t="s">
        <v>49</v>
      </c>
      <c r="L5375" t="s">
        <v>59</v>
      </c>
      <c r="P5375" t="s">
        <v>51</v>
      </c>
      <c r="S5375" t="s">
        <v>60</v>
      </c>
      <c r="AD5375" t="s">
        <v>5022</v>
      </c>
      <c r="AT5375" s="3">
        <f t="shared" si="181"/>
        <v>86.90408106758548</v>
      </c>
    </row>
    <row r="5376" spans="1:46" customFormat="1" hidden="1" x14ac:dyDescent="0.2">
      <c r="A5376">
        <v>10193195</v>
      </c>
      <c r="C5376">
        <v>190430097</v>
      </c>
      <c r="D5376" t="s">
        <v>70</v>
      </c>
      <c r="E5376">
        <v>42.778100000000002</v>
      </c>
      <c r="F5376">
        <v>-91.810159999999996</v>
      </c>
      <c r="G5376" t="s">
        <v>45</v>
      </c>
      <c r="H5376" t="s">
        <v>46</v>
      </c>
      <c r="I5376" t="s">
        <v>1378</v>
      </c>
      <c r="J5376" t="s">
        <v>1937</v>
      </c>
      <c r="K5376" t="s">
        <v>49</v>
      </c>
      <c r="L5376" t="s">
        <v>50</v>
      </c>
      <c r="P5376" t="s">
        <v>51</v>
      </c>
      <c r="S5376" t="s">
        <v>70</v>
      </c>
      <c r="AD5376" t="s">
        <v>5015</v>
      </c>
      <c r="AK5376" t="s">
        <v>9971</v>
      </c>
      <c r="AT5376" s="3">
        <f t="shared" si="181"/>
        <v>104.00041422988623</v>
      </c>
    </row>
    <row r="5377" spans="1:46" customFormat="1" hidden="1" x14ac:dyDescent="0.2">
      <c r="A5377">
        <v>10193197</v>
      </c>
      <c r="C5377">
        <v>170850015</v>
      </c>
      <c r="D5377" t="s">
        <v>9972</v>
      </c>
      <c r="E5377">
        <v>42.352510000000002</v>
      </c>
      <c r="F5377">
        <v>-90.364810000000006</v>
      </c>
      <c r="G5377" t="s">
        <v>45</v>
      </c>
      <c r="H5377" t="s">
        <v>46</v>
      </c>
      <c r="I5377" t="s">
        <v>47</v>
      </c>
      <c r="J5377" t="s">
        <v>162</v>
      </c>
      <c r="K5377" t="s">
        <v>49</v>
      </c>
      <c r="L5377" t="s">
        <v>50</v>
      </c>
      <c r="P5377" t="s">
        <v>51</v>
      </c>
      <c r="S5377" t="s">
        <v>60</v>
      </c>
      <c r="AD5377" t="s">
        <v>54</v>
      </c>
      <c r="AK5377" t="s">
        <v>9973</v>
      </c>
      <c r="AT5377" s="3">
        <f t="shared" si="181"/>
        <v>81.403536605134903</v>
      </c>
    </row>
    <row r="5378" spans="1:46" customFormat="1" hidden="1" x14ac:dyDescent="0.2">
      <c r="A5378">
        <v>10193202</v>
      </c>
      <c r="C5378">
        <v>190610032</v>
      </c>
      <c r="D5378" t="s">
        <v>9974</v>
      </c>
      <c r="E5378">
        <v>42.740609999999997</v>
      </c>
      <c r="F5378">
        <v>-91.037930000000003</v>
      </c>
      <c r="G5378" t="s">
        <v>45</v>
      </c>
      <c r="H5378" t="s">
        <v>46</v>
      </c>
      <c r="I5378" t="s">
        <v>1378</v>
      </c>
      <c r="J5378" t="s">
        <v>1960</v>
      </c>
      <c r="K5378" t="s">
        <v>49</v>
      </c>
      <c r="L5378" t="s">
        <v>50</v>
      </c>
      <c r="P5378" t="s">
        <v>51</v>
      </c>
      <c r="S5378" t="s">
        <v>60</v>
      </c>
      <c r="AD5378" t="s">
        <v>5270</v>
      </c>
      <c r="AT5378" s="3">
        <f t="shared" si="181"/>
        <v>74.113707130281725</v>
      </c>
    </row>
    <row r="5379" spans="1:46" customFormat="1" hidden="1" x14ac:dyDescent="0.2">
      <c r="A5379">
        <v>10193204</v>
      </c>
      <c r="C5379">
        <v>190970025</v>
      </c>
      <c r="D5379" t="s">
        <v>9975</v>
      </c>
      <c r="E5379">
        <v>42.298110000000001</v>
      </c>
      <c r="F5379">
        <v>-90.437309999999997</v>
      </c>
      <c r="G5379" t="s">
        <v>45</v>
      </c>
      <c r="H5379" t="s">
        <v>46</v>
      </c>
      <c r="I5379" t="s">
        <v>1378</v>
      </c>
      <c r="J5379" t="s">
        <v>408</v>
      </c>
      <c r="K5379" t="s">
        <v>49</v>
      </c>
      <c r="L5379" t="s">
        <v>59</v>
      </c>
      <c r="P5379" t="s">
        <v>51</v>
      </c>
      <c r="S5379" t="s">
        <v>60</v>
      </c>
      <c r="AD5379" t="s">
        <v>5022</v>
      </c>
      <c r="AK5379" t="s">
        <v>5023</v>
      </c>
      <c r="AT5379" s="3">
        <f t="shared" ref="AT5379:AT5442" si="188">(2*ATAN2(SQRT(1-(SIN(ABS(E5379-$E$1)*PI()/180/2)^2+COS($E$1*PI()/180)*COS(E5379*PI()/180)*SIN(ABS(F5379-$F$1)*PI()/180/2)^2)),SQRT(SIN(ABS(E5379-$E$1)*PI()/180/2)^2+COS($E$1*PI()/180)*COS(E5379*PI()/180)*SIN(ABS(F5379-$F$1)*PI()/180/2)^2)))*6371*0.621371</f>
        <v>85.941404917010416</v>
      </c>
    </row>
    <row r="5380" spans="1:46" customFormat="1" hidden="1" x14ac:dyDescent="0.2">
      <c r="A5380">
        <v>10193212</v>
      </c>
      <c r="C5380">
        <v>190690006</v>
      </c>
      <c r="D5380" t="s">
        <v>9976</v>
      </c>
      <c r="E5380">
        <v>42.678100000000001</v>
      </c>
      <c r="F5380">
        <v>-93.186610000000002</v>
      </c>
      <c r="G5380" t="s">
        <v>45</v>
      </c>
      <c r="H5380" t="s">
        <v>46</v>
      </c>
      <c r="I5380" t="s">
        <v>1378</v>
      </c>
      <c r="J5380" t="s">
        <v>5017</v>
      </c>
      <c r="K5380" t="s">
        <v>49</v>
      </c>
      <c r="L5380" t="s">
        <v>50</v>
      </c>
      <c r="P5380" t="s">
        <v>51</v>
      </c>
      <c r="S5380" t="s">
        <v>52</v>
      </c>
      <c r="AD5380" t="s">
        <v>5022</v>
      </c>
      <c r="AK5380" t="s">
        <v>5140</v>
      </c>
      <c r="AT5380" s="3">
        <f t="shared" si="188"/>
        <v>170.51070909376008</v>
      </c>
    </row>
    <row r="5381" spans="1:46" customFormat="1" hidden="1" x14ac:dyDescent="0.2">
      <c r="A5381">
        <v>10193220</v>
      </c>
      <c r="C5381">
        <v>172010020</v>
      </c>
      <c r="D5381" t="s">
        <v>9977</v>
      </c>
      <c r="E5381">
        <v>42.394210000000001</v>
      </c>
      <c r="F5381">
        <v>-89.06317</v>
      </c>
      <c r="G5381" t="s">
        <v>45</v>
      </c>
      <c r="H5381" t="s">
        <v>46</v>
      </c>
      <c r="I5381" t="s">
        <v>47</v>
      </c>
      <c r="J5381" t="s">
        <v>48</v>
      </c>
      <c r="K5381" t="s">
        <v>49</v>
      </c>
      <c r="L5381" t="s">
        <v>50</v>
      </c>
      <c r="P5381" t="s">
        <v>51</v>
      </c>
      <c r="S5381" t="s">
        <v>60</v>
      </c>
      <c r="AD5381" t="s">
        <v>54</v>
      </c>
      <c r="AK5381" t="s">
        <v>9978</v>
      </c>
      <c r="AT5381" s="3">
        <f t="shared" si="188"/>
        <v>89.899878467633883</v>
      </c>
    </row>
    <row r="5382" spans="1:46" customFormat="1" hidden="1" x14ac:dyDescent="0.2">
      <c r="A5382">
        <v>10193221</v>
      </c>
      <c r="C5382">
        <v>191310012</v>
      </c>
      <c r="D5382" t="s">
        <v>9979</v>
      </c>
      <c r="E5382">
        <v>43.433900000000001</v>
      </c>
      <c r="F5382">
        <v>-92.947100000000006</v>
      </c>
      <c r="G5382" t="s">
        <v>45</v>
      </c>
      <c r="H5382" t="s">
        <v>46</v>
      </c>
      <c r="I5382" t="s">
        <v>1378</v>
      </c>
      <c r="J5382" t="s">
        <v>5228</v>
      </c>
      <c r="K5382" t="s">
        <v>49</v>
      </c>
      <c r="L5382" t="s">
        <v>50</v>
      </c>
      <c r="P5382" t="s">
        <v>51</v>
      </c>
      <c r="S5382" t="s">
        <v>60</v>
      </c>
      <c r="AD5382" t="s">
        <v>5022</v>
      </c>
      <c r="AK5382" t="s">
        <v>8502</v>
      </c>
      <c r="AT5382" s="3">
        <f t="shared" si="188"/>
        <v>147.84790604559706</v>
      </c>
    </row>
    <row r="5383" spans="1:46" customFormat="1" hidden="1" x14ac:dyDescent="0.2">
      <c r="A5383">
        <v>10193222</v>
      </c>
      <c r="C5383">
        <v>170850173</v>
      </c>
      <c r="D5383" t="s">
        <v>9980</v>
      </c>
      <c r="E5383">
        <v>42.412210000000002</v>
      </c>
      <c r="F5383">
        <v>-90.302009999999996</v>
      </c>
      <c r="G5383" t="s">
        <v>45</v>
      </c>
      <c r="H5383" t="s">
        <v>46</v>
      </c>
      <c r="I5383" t="s">
        <v>47</v>
      </c>
      <c r="J5383" t="s">
        <v>162</v>
      </c>
      <c r="K5383" t="s">
        <v>49</v>
      </c>
      <c r="L5383" t="s">
        <v>50</v>
      </c>
      <c r="P5383" t="s">
        <v>51</v>
      </c>
      <c r="S5383" t="s">
        <v>60</v>
      </c>
      <c r="AD5383" t="s">
        <v>54</v>
      </c>
      <c r="AK5383" t="s">
        <v>9981</v>
      </c>
      <c r="AT5383" s="3">
        <f t="shared" si="188"/>
        <v>76.694739895060678</v>
      </c>
    </row>
    <row r="5384" spans="1:46" customFormat="1" hidden="1" x14ac:dyDescent="0.2">
      <c r="A5384">
        <v>10193224</v>
      </c>
      <c r="C5384">
        <v>190050064</v>
      </c>
      <c r="D5384" t="s">
        <v>70</v>
      </c>
      <c r="E5384">
        <v>43.248600000000003</v>
      </c>
      <c r="F5384">
        <v>-91.349339999999998</v>
      </c>
      <c r="G5384" t="s">
        <v>45</v>
      </c>
      <c r="H5384" t="s">
        <v>46</v>
      </c>
      <c r="I5384" t="s">
        <v>1378</v>
      </c>
      <c r="J5384" t="s">
        <v>1907</v>
      </c>
      <c r="K5384" t="s">
        <v>49</v>
      </c>
      <c r="L5384" t="s">
        <v>50</v>
      </c>
      <c r="P5384" t="s">
        <v>51</v>
      </c>
      <c r="S5384" t="s">
        <v>70</v>
      </c>
      <c r="AD5384" t="s">
        <v>5015</v>
      </c>
      <c r="AK5384" t="s">
        <v>9982</v>
      </c>
      <c r="AT5384" s="3">
        <f t="shared" si="188"/>
        <v>69.957354298315309</v>
      </c>
    </row>
    <row r="5385" spans="1:46" customFormat="1" hidden="1" x14ac:dyDescent="0.2">
      <c r="A5385">
        <v>10193230</v>
      </c>
      <c r="C5385">
        <v>190190010</v>
      </c>
      <c r="D5385" t="s">
        <v>81</v>
      </c>
      <c r="E5385">
        <v>42.440309999999997</v>
      </c>
      <c r="F5385">
        <v>-91.865160000000003</v>
      </c>
      <c r="G5385" t="s">
        <v>45</v>
      </c>
      <c r="H5385" t="s">
        <v>46</v>
      </c>
      <c r="I5385" t="s">
        <v>1378</v>
      </c>
      <c r="J5385" t="s">
        <v>5014</v>
      </c>
      <c r="K5385" t="s">
        <v>49</v>
      </c>
      <c r="L5385" t="s">
        <v>50</v>
      </c>
      <c r="P5385" t="s">
        <v>51</v>
      </c>
      <c r="S5385" t="s">
        <v>52</v>
      </c>
      <c r="AB5385" t="s">
        <v>9983</v>
      </c>
      <c r="AD5385" t="s">
        <v>5022</v>
      </c>
      <c r="AK5385" t="s">
        <v>5058</v>
      </c>
      <c r="AT5385" s="3">
        <f t="shared" si="188"/>
        <v>119.37812924943427</v>
      </c>
    </row>
    <row r="5386" spans="1:46" customFormat="1" hidden="1" x14ac:dyDescent="0.2">
      <c r="A5386">
        <v>10193234</v>
      </c>
      <c r="C5386">
        <v>190050068</v>
      </c>
      <c r="D5386" t="s">
        <v>70</v>
      </c>
      <c r="E5386">
        <v>43.140599999999999</v>
      </c>
      <c r="F5386">
        <v>-91.586250000000007</v>
      </c>
      <c r="G5386" t="s">
        <v>45</v>
      </c>
      <c r="H5386" t="s">
        <v>46</v>
      </c>
      <c r="I5386" t="s">
        <v>1378</v>
      </c>
      <c r="J5386" t="s">
        <v>1907</v>
      </c>
      <c r="K5386" t="s">
        <v>49</v>
      </c>
      <c r="L5386" t="s">
        <v>50</v>
      </c>
      <c r="P5386" t="s">
        <v>51</v>
      </c>
      <c r="S5386" t="s">
        <v>60</v>
      </c>
      <c r="AD5386" t="s">
        <v>5015</v>
      </c>
      <c r="AK5386" t="s">
        <v>9984</v>
      </c>
      <c r="AT5386" s="3">
        <f t="shared" si="188"/>
        <v>83.512338387521837</v>
      </c>
    </row>
    <row r="5387" spans="1:46" customFormat="1" hidden="1" x14ac:dyDescent="0.2">
      <c r="A5387">
        <v>10193240</v>
      </c>
      <c r="C5387">
        <v>170850030</v>
      </c>
      <c r="D5387" t="s">
        <v>9985</v>
      </c>
      <c r="E5387">
        <v>42.483110000000003</v>
      </c>
      <c r="F5387">
        <v>-90.010099999999994</v>
      </c>
      <c r="G5387" t="s">
        <v>45</v>
      </c>
      <c r="H5387" t="s">
        <v>46</v>
      </c>
      <c r="I5387" t="s">
        <v>47</v>
      </c>
      <c r="J5387" t="s">
        <v>162</v>
      </c>
      <c r="K5387" t="s">
        <v>49</v>
      </c>
      <c r="L5387" t="s">
        <v>50</v>
      </c>
      <c r="P5387" t="s">
        <v>51</v>
      </c>
      <c r="S5387" t="s">
        <v>60</v>
      </c>
      <c r="AD5387" t="s">
        <v>54</v>
      </c>
      <c r="AK5387" t="s">
        <v>9986</v>
      </c>
      <c r="AT5387" s="3">
        <f t="shared" si="188"/>
        <v>70.262142615456909</v>
      </c>
    </row>
    <row r="5388" spans="1:46" customFormat="1" hidden="1" x14ac:dyDescent="0.2">
      <c r="A5388">
        <v>10193244</v>
      </c>
      <c r="C5388">
        <v>190650024</v>
      </c>
      <c r="D5388" t="s">
        <v>9987</v>
      </c>
      <c r="E5388">
        <v>42.918300000000002</v>
      </c>
      <c r="F5388">
        <v>-91.803259999999995</v>
      </c>
      <c r="G5388" t="s">
        <v>45</v>
      </c>
      <c r="H5388" t="s">
        <v>46</v>
      </c>
      <c r="I5388" t="s">
        <v>1378</v>
      </c>
      <c r="J5388" t="s">
        <v>1925</v>
      </c>
      <c r="K5388" t="s">
        <v>49</v>
      </c>
      <c r="L5388" t="s">
        <v>50</v>
      </c>
      <c r="P5388" t="s">
        <v>51</v>
      </c>
      <c r="S5388" t="s">
        <v>60</v>
      </c>
      <c r="AD5388" t="s">
        <v>5015</v>
      </c>
      <c r="AK5388" t="s">
        <v>5040</v>
      </c>
      <c r="AT5388" s="3">
        <f t="shared" si="188"/>
        <v>99.30460978242931</v>
      </c>
    </row>
    <row r="5389" spans="1:46" customFormat="1" hidden="1" x14ac:dyDescent="0.2">
      <c r="A5389">
        <v>10193255</v>
      </c>
      <c r="C5389">
        <v>190670003</v>
      </c>
      <c r="D5389" t="s">
        <v>9988</v>
      </c>
      <c r="E5389">
        <v>43.101399999999998</v>
      </c>
      <c r="F5389">
        <v>-92.717389999999995</v>
      </c>
      <c r="G5389" t="s">
        <v>45</v>
      </c>
      <c r="H5389" t="s">
        <v>46</v>
      </c>
      <c r="I5389" t="s">
        <v>1378</v>
      </c>
      <c r="J5389" t="s">
        <v>5065</v>
      </c>
      <c r="K5389" t="s">
        <v>49</v>
      </c>
      <c r="L5389" t="s">
        <v>59</v>
      </c>
      <c r="P5389" t="s">
        <v>51</v>
      </c>
      <c r="S5389" t="s">
        <v>60</v>
      </c>
      <c r="AD5389" t="s">
        <v>5015</v>
      </c>
      <c r="AK5389" t="s">
        <v>8581</v>
      </c>
      <c r="AT5389" s="3">
        <f t="shared" si="188"/>
        <v>139.38122582464408</v>
      </c>
    </row>
    <row r="5390" spans="1:46" customFormat="1" hidden="1" x14ac:dyDescent="0.2">
      <c r="A5390">
        <v>10193257</v>
      </c>
      <c r="C5390">
        <v>170979002</v>
      </c>
      <c r="D5390" t="s">
        <v>9989</v>
      </c>
      <c r="E5390">
        <v>42.331710000000001</v>
      </c>
      <c r="F5390">
        <v>-87.836920000000006</v>
      </c>
      <c r="G5390" t="s">
        <v>45</v>
      </c>
      <c r="H5390" t="s">
        <v>46</v>
      </c>
      <c r="I5390" t="s">
        <v>47</v>
      </c>
      <c r="J5390" t="s">
        <v>174</v>
      </c>
      <c r="K5390" t="s">
        <v>140</v>
      </c>
      <c r="L5390" t="s">
        <v>9990</v>
      </c>
      <c r="N5390" t="s">
        <v>9991</v>
      </c>
      <c r="P5390" t="s">
        <v>5265</v>
      </c>
      <c r="S5390" t="s">
        <v>52</v>
      </c>
      <c r="AD5390" t="s">
        <v>54</v>
      </c>
      <c r="AK5390" t="s">
        <v>9992</v>
      </c>
      <c r="AT5390" s="3">
        <f t="shared" si="188"/>
        <v>135.99195752156339</v>
      </c>
    </row>
    <row r="5391" spans="1:46" customFormat="1" hidden="1" x14ac:dyDescent="0.2">
      <c r="A5391">
        <v>10193262</v>
      </c>
      <c r="C5391">
        <v>190550056</v>
      </c>
      <c r="D5391" t="s">
        <v>70</v>
      </c>
      <c r="E5391">
        <v>42.440010000000001</v>
      </c>
      <c r="F5391">
        <v>-91.276539999999997</v>
      </c>
      <c r="G5391" t="s">
        <v>45</v>
      </c>
      <c r="H5391" t="s">
        <v>46</v>
      </c>
      <c r="I5391" t="s">
        <v>1378</v>
      </c>
      <c r="J5391" t="s">
        <v>1957</v>
      </c>
      <c r="K5391" t="s">
        <v>49</v>
      </c>
      <c r="L5391" t="s">
        <v>50</v>
      </c>
      <c r="P5391" t="s">
        <v>51</v>
      </c>
      <c r="S5391" t="s">
        <v>60</v>
      </c>
      <c r="AD5391" t="s">
        <v>5022</v>
      </c>
      <c r="AK5391" t="s">
        <v>8592</v>
      </c>
      <c r="AT5391" s="3">
        <f t="shared" si="188"/>
        <v>97.613371876226353</v>
      </c>
    </row>
    <row r="5392" spans="1:46" customFormat="1" hidden="1" x14ac:dyDescent="0.2">
      <c r="A5392">
        <v>10193268</v>
      </c>
      <c r="C5392">
        <v>191310032</v>
      </c>
      <c r="D5392" t="s">
        <v>70</v>
      </c>
      <c r="E5392">
        <v>43.414999999999999</v>
      </c>
      <c r="F5392">
        <v>-92.740989999999996</v>
      </c>
      <c r="G5392" t="s">
        <v>45</v>
      </c>
      <c r="H5392" t="s">
        <v>46</v>
      </c>
      <c r="I5392" t="s">
        <v>1378</v>
      </c>
      <c r="J5392" t="s">
        <v>5228</v>
      </c>
      <c r="K5392" t="s">
        <v>49</v>
      </c>
      <c r="L5392" t="s">
        <v>59</v>
      </c>
      <c r="P5392" t="s">
        <v>51</v>
      </c>
      <c r="S5392" t="s">
        <v>60</v>
      </c>
      <c r="AD5392" t="s">
        <v>5022</v>
      </c>
      <c r="AK5392" t="s">
        <v>5328</v>
      </c>
      <c r="AT5392" s="3">
        <f t="shared" si="188"/>
        <v>137.59014769034189</v>
      </c>
    </row>
    <row r="5393" spans="1:46" customFormat="1" hidden="1" x14ac:dyDescent="0.2">
      <c r="A5393">
        <v>10193269</v>
      </c>
      <c r="C5393">
        <v>190330010</v>
      </c>
      <c r="D5393" t="s">
        <v>9993</v>
      </c>
      <c r="E5393">
        <v>42.9253</v>
      </c>
      <c r="F5393">
        <v>-93.174909999999997</v>
      </c>
      <c r="G5393" t="s">
        <v>45</v>
      </c>
      <c r="H5393" t="s">
        <v>46</v>
      </c>
      <c r="I5393" t="s">
        <v>1378</v>
      </c>
      <c r="J5393" t="s">
        <v>5054</v>
      </c>
      <c r="K5393" t="s">
        <v>49</v>
      </c>
      <c r="L5393" t="s">
        <v>50</v>
      </c>
      <c r="P5393" t="s">
        <v>51</v>
      </c>
      <c r="S5393" t="s">
        <v>52</v>
      </c>
      <c r="AB5393" t="s">
        <v>9994</v>
      </c>
      <c r="AD5393" t="s">
        <v>5022</v>
      </c>
      <c r="AK5393" t="s">
        <v>9995</v>
      </c>
      <c r="AT5393" s="3">
        <f t="shared" si="188"/>
        <v>164.72262810062762</v>
      </c>
    </row>
    <row r="5394" spans="1:46" customFormat="1" hidden="1" x14ac:dyDescent="0.2">
      <c r="A5394">
        <v>10193272</v>
      </c>
      <c r="C5394">
        <v>190670051</v>
      </c>
      <c r="D5394" t="s">
        <v>70</v>
      </c>
      <c r="E5394">
        <v>43.022799999999997</v>
      </c>
      <c r="F5394">
        <v>-92.579890000000006</v>
      </c>
      <c r="G5394" t="s">
        <v>45</v>
      </c>
      <c r="H5394" t="s">
        <v>46</v>
      </c>
      <c r="I5394" t="s">
        <v>1378</v>
      </c>
      <c r="J5394" t="s">
        <v>5065</v>
      </c>
      <c r="K5394" t="s">
        <v>49</v>
      </c>
      <c r="L5394" t="s">
        <v>50</v>
      </c>
      <c r="P5394" t="s">
        <v>51</v>
      </c>
      <c r="S5394" t="s">
        <v>70</v>
      </c>
      <c r="AD5394" t="s">
        <v>5015</v>
      </c>
      <c r="AK5394" t="s">
        <v>6942</v>
      </c>
      <c r="AT5394" s="3">
        <f t="shared" si="188"/>
        <v>133.92563403567718</v>
      </c>
    </row>
    <row r="5395" spans="1:46" customFormat="1" hidden="1" x14ac:dyDescent="0.2">
      <c r="A5395">
        <v>10193283</v>
      </c>
      <c r="C5395">
        <v>190890006</v>
      </c>
      <c r="D5395" t="s">
        <v>9996</v>
      </c>
      <c r="E5395">
        <v>43.442500000000003</v>
      </c>
      <c r="F5395">
        <v>-92.150469999999999</v>
      </c>
      <c r="G5395" t="s">
        <v>45</v>
      </c>
      <c r="H5395" t="s">
        <v>46</v>
      </c>
      <c r="I5395" t="s">
        <v>1378</v>
      </c>
      <c r="J5395" t="s">
        <v>5253</v>
      </c>
      <c r="K5395" t="s">
        <v>49</v>
      </c>
      <c r="L5395" t="s">
        <v>50</v>
      </c>
      <c r="P5395" t="s">
        <v>51</v>
      </c>
      <c r="S5395" t="s">
        <v>60</v>
      </c>
      <c r="AD5395" t="s">
        <v>5022</v>
      </c>
      <c r="AK5395" t="s">
        <v>5023</v>
      </c>
      <c r="AT5395" s="3">
        <f t="shared" si="188"/>
        <v>107.89981445392512</v>
      </c>
    </row>
    <row r="5396" spans="1:46" customFormat="1" hidden="1" x14ac:dyDescent="0.2">
      <c r="A5396">
        <v>10193285</v>
      </c>
      <c r="C5396">
        <v>190670029</v>
      </c>
      <c r="D5396" t="s">
        <v>70</v>
      </c>
      <c r="E5396">
        <v>43.0839</v>
      </c>
      <c r="F5396">
        <v>-92.984099999999998</v>
      </c>
      <c r="G5396" t="s">
        <v>45</v>
      </c>
      <c r="H5396" t="s">
        <v>46</v>
      </c>
      <c r="I5396" t="s">
        <v>1378</v>
      </c>
      <c r="J5396" t="s">
        <v>5065</v>
      </c>
      <c r="K5396" t="s">
        <v>49</v>
      </c>
      <c r="L5396" t="s">
        <v>50</v>
      </c>
      <c r="P5396" t="s">
        <v>51</v>
      </c>
      <c r="S5396" t="s">
        <v>60</v>
      </c>
      <c r="AD5396" t="s">
        <v>5015</v>
      </c>
      <c r="AK5396" t="s">
        <v>5172</v>
      </c>
      <c r="AT5396" s="3">
        <f t="shared" si="188"/>
        <v>152.79299834201888</v>
      </c>
    </row>
    <row r="5397" spans="1:46" customFormat="1" hidden="1" x14ac:dyDescent="0.2">
      <c r="A5397">
        <v>10193288</v>
      </c>
      <c r="C5397">
        <v>190430101</v>
      </c>
      <c r="D5397" t="s">
        <v>70</v>
      </c>
      <c r="E5397">
        <v>42.68891</v>
      </c>
      <c r="F5397">
        <v>-91.585449999999994</v>
      </c>
      <c r="G5397" t="s">
        <v>45</v>
      </c>
      <c r="H5397" t="s">
        <v>46</v>
      </c>
      <c r="I5397" t="s">
        <v>1378</v>
      </c>
      <c r="J5397" t="s">
        <v>1937</v>
      </c>
      <c r="K5397" t="s">
        <v>49</v>
      </c>
      <c r="L5397" t="s">
        <v>50</v>
      </c>
      <c r="P5397" t="s">
        <v>51</v>
      </c>
      <c r="S5397" t="s">
        <v>60</v>
      </c>
      <c r="AD5397" t="s">
        <v>5022</v>
      </c>
      <c r="AK5397" t="s">
        <v>5171</v>
      </c>
      <c r="AT5397" s="3">
        <f t="shared" si="188"/>
        <v>97.66648695839163</v>
      </c>
    </row>
    <row r="5398" spans="1:46" customFormat="1" hidden="1" x14ac:dyDescent="0.2">
      <c r="A5398">
        <v>10193302</v>
      </c>
      <c r="C5398">
        <v>190190062</v>
      </c>
      <c r="D5398" t="s">
        <v>70</v>
      </c>
      <c r="E5398">
        <v>42.296909999999997</v>
      </c>
      <c r="F5398">
        <v>-91.647350000000003</v>
      </c>
      <c r="G5398" t="s">
        <v>45</v>
      </c>
      <c r="H5398" t="s">
        <v>46</v>
      </c>
      <c r="I5398" t="s">
        <v>1378</v>
      </c>
      <c r="J5398" t="s">
        <v>5014</v>
      </c>
      <c r="K5398" t="s">
        <v>49</v>
      </c>
      <c r="L5398" t="s">
        <v>50</v>
      </c>
      <c r="P5398" t="s">
        <v>51</v>
      </c>
      <c r="S5398" t="s">
        <v>60</v>
      </c>
      <c r="AD5398" t="s">
        <v>5022</v>
      </c>
      <c r="AK5398" t="s">
        <v>9997</v>
      </c>
      <c r="AT5398" s="3">
        <f t="shared" si="188"/>
        <v>117.73296971169844</v>
      </c>
    </row>
    <row r="5399" spans="1:46" customFormat="1" hidden="1" x14ac:dyDescent="0.2">
      <c r="A5399">
        <v>10193305</v>
      </c>
      <c r="C5399">
        <v>190550034</v>
      </c>
      <c r="D5399" t="s">
        <v>9998</v>
      </c>
      <c r="E5399">
        <v>42.392809999999997</v>
      </c>
      <c r="F5399">
        <v>-91.26764</v>
      </c>
      <c r="G5399" t="s">
        <v>45</v>
      </c>
      <c r="H5399" t="s">
        <v>46</v>
      </c>
      <c r="I5399" t="s">
        <v>1378</v>
      </c>
      <c r="J5399" t="s">
        <v>1957</v>
      </c>
      <c r="K5399" t="s">
        <v>49</v>
      </c>
      <c r="L5399" t="s">
        <v>50</v>
      </c>
      <c r="P5399" t="s">
        <v>51</v>
      </c>
      <c r="S5399" t="s">
        <v>60</v>
      </c>
      <c r="AD5399" t="s">
        <v>5022</v>
      </c>
      <c r="AK5399" t="s">
        <v>5023</v>
      </c>
      <c r="AT5399" s="3">
        <f t="shared" si="188"/>
        <v>99.809530056929688</v>
      </c>
    </row>
    <row r="5400" spans="1:46" customFormat="1" hidden="1" x14ac:dyDescent="0.2">
      <c r="A5400">
        <v>10193308</v>
      </c>
      <c r="C5400">
        <v>190890050</v>
      </c>
      <c r="D5400" t="s">
        <v>70</v>
      </c>
      <c r="E5400">
        <v>43.244999999999997</v>
      </c>
      <c r="F5400">
        <v>-92.521889999999999</v>
      </c>
      <c r="G5400" t="s">
        <v>45</v>
      </c>
      <c r="H5400" t="s">
        <v>46</v>
      </c>
      <c r="I5400" t="s">
        <v>1378</v>
      </c>
      <c r="J5400" t="s">
        <v>5253</v>
      </c>
      <c r="K5400" t="s">
        <v>49</v>
      </c>
      <c r="L5400" t="s">
        <v>59</v>
      </c>
      <c r="P5400" t="s">
        <v>51</v>
      </c>
      <c r="S5400" t="s">
        <v>60</v>
      </c>
      <c r="AD5400" t="s">
        <v>5015</v>
      </c>
      <c r="AK5400" t="s">
        <v>5066</v>
      </c>
      <c r="AT5400" s="3">
        <f t="shared" si="188"/>
        <v>127.87435265520757</v>
      </c>
    </row>
    <row r="5401" spans="1:46" customFormat="1" hidden="1" x14ac:dyDescent="0.2">
      <c r="A5401">
        <v>10193312</v>
      </c>
      <c r="C5401">
        <v>190830010</v>
      </c>
      <c r="D5401" t="s">
        <v>9999</v>
      </c>
      <c r="E5401">
        <v>42.521099999999997</v>
      </c>
      <c r="F5401">
        <v>-93.366609999999994</v>
      </c>
      <c r="G5401" t="s">
        <v>45</v>
      </c>
      <c r="H5401" t="s">
        <v>46</v>
      </c>
      <c r="I5401" t="s">
        <v>1378</v>
      </c>
      <c r="J5401" t="s">
        <v>5256</v>
      </c>
      <c r="K5401" t="s">
        <v>49</v>
      </c>
      <c r="L5401" t="s">
        <v>10000</v>
      </c>
      <c r="P5401" t="s">
        <v>5265</v>
      </c>
      <c r="S5401" t="s">
        <v>52</v>
      </c>
      <c r="AD5401" t="s">
        <v>5169</v>
      </c>
      <c r="AK5401" t="s">
        <v>10001</v>
      </c>
      <c r="AT5401" s="3">
        <f t="shared" si="188"/>
        <v>183.02766588116503</v>
      </c>
    </row>
    <row r="5402" spans="1:46" customFormat="1" hidden="1" x14ac:dyDescent="0.2">
      <c r="A5402">
        <v>10193313</v>
      </c>
      <c r="C5402">
        <v>190830051</v>
      </c>
      <c r="D5402" t="s">
        <v>70</v>
      </c>
      <c r="E5402">
        <v>42.243110000000001</v>
      </c>
      <c r="F5402">
        <v>-93.057699999999997</v>
      </c>
      <c r="G5402" t="s">
        <v>45</v>
      </c>
      <c r="H5402" t="s">
        <v>46</v>
      </c>
      <c r="I5402" t="s">
        <v>1378</v>
      </c>
      <c r="J5402" t="s">
        <v>5256</v>
      </c>
      <c r="K5402" t="s">
        <v>49</v>
      </c>
      <c r="L5402" t="s">
        <v>59</v>
      </c>
      <c r="P5402" t="s">
        <v>51</v>
      </c>
      <c r="S5402" t="s">
        <v>60</v>
      </c>
      <c r="AD5402" t="s">
        <v>5015</v>
      </c>
      <c r="AK5402" t="s">
        <v>10002</v>
      </c>
      <c r="AT5402" s="3">
        <f t="shared" si="188"/>
        <v>177.50745431942161</v>
      </c>
    </row>
    <row r="5403" spans="1:46" customFormat="1" hidden="1" x14ac:dyDescent="0.2">
      <c r="A5403">
        <v>10193320</v>
      </c>
      <c r="C5403">
        <v>190050042</v>
      </c>
      <c r="D5403" t="s">
        <v>70</v>
      </c>
      <c r="E5403">
        <v>43.440800000000003</v>
      </c>
      <c r="F5403">
        <v>-91.480950000000007</v>
      </c>
      <c r="G5403" t="s">
        <v>45</v>
      </c>
      <c r="H5403" t="s">
        <v>46</v>
      </c>
      <c r="I5403" t="s">
        <v>1378</v>
      </c>
      <c r="J5403" t="s">
        <v>1907</v>
      </c>
      <c r="K5403" t="s">
        <v>49</v>
      </c>
      <c r="L5403" t="s">
        <v>50</v>
      </c>
      <c r="P5403" t="s">
        <v>51</v>
      </c>
      <c r="S5403" t="s">
        <v>60</v>
      </c>
      <c r="AD5403" t="s">
        <v>5022</v>
      </c>
      <c r="AK5403" t="s">
        <v>10003</v>
      </c>
      <c r="AT5403" s="3">
        <f t="shared" si="188"/>
        <v>74.370963201123914</v>
      </c>
    </row>
    <row r="5404" spans="1:46" customFormat="1" hidden="1" x14ac:dyDescent="0.2">
      <c r="A5404">
        <v>10193327</v>
      </c>
      <c r="C5404">
        <v>190330067</v>
      </c>
      <c r="D5404" t="s">
        <v>70</v>
      </c>
      <c r="E5404">
        <v>43.1614</v>
      </c>
      <c r="F5404">
        <v>-93.153310000000005</v>
      </c>
      <c r="G5404" t="s">
        <v>45</v>
      </c>
      <c r="H5404" t="s">
        <v>46</v>
      </c>
      <c r="I5404" t="s">
        <v>1378</v>
      </c>
      <c r="J5404" t="s">
        <v>5054</v>
      </c>
      <c r="K5404" t="s">
        <v>49</v>
      </c>
      <c r="L5404" t="s">
        <v>59</v>
      </c>
      <c r="P5404" t="s">
        <v>51</v>
      </c>
      <c r="S5404" t="s">
        <v>60</v>
      </c>
      <c r="AD5404" t="s">
        <v>5022</v>
      </c>
      <c r="AK5404" t="s">
        <v>5209</v>
      </c>
      <c r="AT5404" s="3">
        <f t="shared" si="188"/>
        <v>160.1889770038716</v>
      </c>
    </row>
    <row r="5405" spans="1:46" customFormat="1" hidden="1" x14ac:dyDescent="0.2">
      <c r="A5405">
        <v>10193328</v>
      </c>
      <c r="C5405">
        <v>190890011</v>
      </c>
      <c r="D5405" t="s">
        <v>10004</v>
      </c>
      <c r="E5405">
        <v>43.3322</v>
      </c>
      <c r="F5405">
        <v>-92.21687</v>
      </c>
      <c r="G5405" t="s">
        <v>45</v>
      </c>
      <c r="H5405" t="s">
        <v>46</v>
      </c>
      <c r="I5405" t="s">
        <v>1378</v>
      </c>
      <c r="J5405" t="s">
        <v>5253</v>
      </c>
      <c r="K5405" t="s">
        <v>49</v>
      </c>
      <c r="L5405" t="s">
        <v>59</v>
      </c>
      <c r="P5405" t="s">
        <v>51</v>
      </c>
      <c r="S5405" t="s">
        <v>52</v>
      </c>
      <c r="AB5405" t="s">
        <v>10005</v>
      </c>
      <c r="AD5405" t="s">
        <v>5022</v>
      </c>
      <c r="AK5405" t="s">
        <v>5140</v>
      </c>
      <c r="AT5405" s="3">
        <f t="shared" si="188"/>
        <v>111.85952640482711</v>
      </c>
    </row>
    <row r="5406" spans="1:46" customFormat="1" hidden="1" x14ac:dyDescent="0.2">
      <c r="A5406">
        <v>10193331</v>
      </c>
      <c r="C5406">
        <v>190430012</v>
      </c>
      <c r="D5406" t="s">
        <v>10006</v>
      </c>
      <c r="E5406">
        <v>43.076099999999997</v>
      </c>
      <c r="F5406">
        <v>-91.364040000000003</v>
      </c>
      <c r="G5406" t="s">
        <v>45</v>
      </c>
      <c r="H5406" t="s">
        <v>46</v>
      </c>
      <c r="I5406" t="s">
        <v>1378</v>
      </c>
      <c r="J5406" t="s">
        <v>1937</v>
      </c>
      <c r="K5406" t="s">
        <v>49</v>
      </c>
      <c r="L5406" t="s">
        <v>50</v>
      </c>
      <c r="P5406" t="s">
        <v>51</v>
      </c>
      <c r="S5406" t="s">
        <v>52</v>
      </c>
      <c r="AD5406" t="s">
        <v>5015</v>
      </c>
      <c r="AK5406" t="s">
        <v>10007</v>
      </c>
      <c r="AT5406" s="3">
        <f t="shared" si="188"/>
        <v>74.592473538338936</v>
      </c>
    </row>
    <row r="5407" spans="1:46" customFormat="1" hidden="1" x14ac:dyDescent="0.2">
      <c r="A5407">
        <v>10193333</v>
      </c>
      <c r="C5407">
        <v>171770012</v>
      </c>
      <c r="D5407" t="s">
        <v>10008</v>
      </c>
      <c r="E5407">
        <v>42.350810000000003</v>
      </c>
      <c r="F5407">
        <v>-89.569280000000006</v>
      </c>
      <c r="G5407" t="s">
        <v>45</v>
      </c>
      <c r="H5407" t="s">
        <v>46</v>
      </c>
      <c r="I5407" t="s">
        <v>47</v>
      </c>
      <c r="J5407" t="s">
        <v>2525</v>
      </c>
      <c r="K5407" t="s">
        <v>49</v>
      </c>
      <c r="L5407" t="s">
        <v>50</v>
      </c>
      <c r="P5407" t="s">
        <v>51</v>
      </c>
      <c r="S5407" t="s">
        <v>60</v>
      </c>
      <c r="AD5407" t="s">
        <v>54</v>
      </c>
      <c r="AK5407" t="s">
        <v>10009</v>
      </c>
      <c r="AT5407" s="3">
        <f t="shared" si="188"/>
        <v>82.3369797733192</v>
      </c>
    </row>
    <row r="5408" spans="1:46" customFormat="1" hidden="1" x14ac:dyDescent="0.2">
      <c r="A5408">
        <v>10193343</v>
      </c>
      <c r="C5408">
        <v>170850157</v>
      </c>
      <c r="D5408" t="s">
        <v>5155</v>
      </c>
      <c r="E5408">
        <v>42.355609999999999</v>
      </c>
      <c r="F5408">
        <v>-90.422309999999996</v>
      </c>
      <c r="G5408" t="s">
        <v>45</v>
      </c>
      <c r="H5408" t="s">
        <v>46</v>
      </c>
      <c r="I5408" t="s">
        <v>47</v>
      </c>
      <c r="J5408" t="s">
        <v>162</v>
      </c>
      <c r="K5408" t="s">
        <v>49</v>
      </c>
      <c r="L5408" t="s">
        <v>50</v>
      </c>
      <c r="P5408" t="s">
        <v>51</v>
      </c>
      <c r="S5408" t="s">
        <v>144</v>
      </c>
      <c r="AD5408" t="s">
        <v>54</v>
      </c>
      <c r="AK5408" t="s">
        <v>10010</v>
      </c>
      <c r="AT5408" s="3">
        <f t="shared" si="188"/>
        <v>81.904981443192412</v>
      </c>
    </row>
    <row r="5409" spans="1:46" customFormat="1" hidden="1" x14ac:dyDescent="0.2">
      <c r="A5409">
        <v>10193349</v>
      </c>
      <c r="C5409">
        <v>190610006</v>
      </c>
      <c r="D5409" t="s">
        <v>10011</v>
      </c>
      <c r="E5409">
        <v>42.473610000000001</v>
      </c>
      <c r="F5409">
        <v>-91.098429999999993</v>
      </c>
      <c r="G5409" t="s">
        <v>45</v>
      </c>
      <c r="H5409" t="s">
        <v>46</v>
      </c>
      <c r="I5409" t="s">
        <v>1378</v>
      </c>
      <c r="J5409" t="s">
        <v>1960</v>
      </c>
      <c r="K5409" t="s">
        <v>49</v>
      </c>
      <c r="L5409" t="s">
        <v>50</v>
      </c>
      <c r="P5409" t="s">
        <v>51</v>
      </c>
      <c r="S5409" t="s">
        <v>52</v>
      </c>
      <c r="AB5409" t="s">
        <v>10012</v>
      </c>
      <c r="AD5409" t="s">
        <v>5022</v>
      </c>
      <c r="AT5409" s="3">
        <f t="shared" si="188"/>
        <v>90.061170027175692</v>
      </c>
    </row>
    <row r="5410" spans="1:46" customFormat="1" hidden="1" x14ac:dyDescent="0.2">
      <c r="A5410">
        <v>10193360</v>
      </c>
      <c r="C5410">
        <v>170850167</v>
      </c>
      <c r="D5410" t="s">
        <v>10013</v>
      </c>
      <c r="E5410">
        <v>42.35331</v>
      </c>
      <c r="F5410">
        <v>-90.004300000000001</v>
      </c>
      <c r="G5410" t="s">
        <v>45</v>
      </c>
      <c r="H5410" t="s">
        <v>46</v>
      </c>
      <c r="I5410" t="s">
        <v>47</v>
      </c>
      <c r="J5410" t="s">
        <v>162</v>
      </c>
      <c r="K5410" t="s">
        <v>49</v>
      </c>
      <c r="L5410" t="s">
        <v>1349</v>
      </c>
      <c r="P5410" t="s">
        <v>51</v>
      </c>
      <c r="S5410" t="s">
        <v>60</v>
      </c>
      <c r="AD5410" t="s">
        <v>54</v>
      </c>
      <c r="AK5410" t="s">
        <v>10014</v>
      </c>
      <c r="AT5410" s="3">
        <f t="shared" si="188"/>
        <v>79.228897977148335</v>
      </c>
    </row>
    <row r="5411" spans="1:46" customFormat="1" hidden="1" x14ac:dyDescent="0.2">
      <c r="A5411">
        <v>10193370</v>
      </c>
      <c r="C5411">
        <v>190670035</v>
      </c>
      <c r="D5411" t="s">
        <v>70</v>
      </c>
      <c r="E5411">
        <v>43.122799999999998</v>
      </c>
      <c r="F5411">
        <v>-92.691289999999995</v>
      </c>
      <c r="G5411" t="s">
        <v>45</v>
      </c>
      <c r="H5411" t="s">
        <v>46</v>
      </c>
      <c r="I5411" t="s">
        <v>1378</v>
      </c>
      <c r="J5411" t="s">
        <v>5065</v>
      </c>
      <c r="K5411" t="s">
        <v>49</v>
      </c>
      <c r="L5411" t="s">
        <v>59</v>
      </c>
      <c r="P5411" t="s">
        <v>51</v>
      </c>
      <c r="S5411" t="s">
        <v>70</v>
      </c>
      <c r="AD5411" t="s">
        <v>5015</v>
      </c>
      <c r="AK5411" t="s">
        <v>10015</v>
      </c>
      <c r="AT5411" s="3">
        <f t="shared" si="188"/>
        <v>137.78456877844539</v>
      </c>
    </row>
    <row r="5412" spans="1:46" customFormat="1" hidden="1" x14ac:dyDescent="0.2">
      <c r="A5412">
        <v>10193373</v>
      </c>
      <c r="C5412">
        <v>190230030</v>
      </c>
      <c r="D5412" t="s">
        <v>70</v>
      </c>
      <c r="E5412">
        <v>42.822499999999998</v>
      </c>
      <c r="F5412">
        <v>-92.695490000000007</v>
      </c>
      <c r="G5412" t="s">
        <v>45</v>
      </c>
      <c r="H5412" t="s">
        <v>46</v>
      </c>
      <c r="I5412" t="s">
        <v>1378</v>
      </c>
      <c r="J5412" t="s">
        <v>5042</v>
      </c>
      <c r="K5412" t="s">
        <v>49</v>
      </c>
      <c r="L5412" t="s">
        <v>59</v>
      </c>
      <c r="P5412" t="s">
        <v>51</v>
      </c>
      <c r="S5412" t="s">
        <v>60</v>
      </c>
      <c r="AD5412" t="s">
        <v>5022</v>
      </c>
      <c r="AK5412" t="s">
        <v>10016</v>
      </c>
      <c r="AT5412" s="3">
        <f t="shared" si="188"/>
        <v>143.68007257004044</v>
      </c>
    </row>
    <row r="5413" spans="1:46" customFormat="1" hidden="1" x14ac:dyDescent="0.2">
      <c r="A5413">
        <v>10193382</v>
      </c>
      <c r="C5413">
        <v>170850140</v>
      </c>
      <c r="D5413" t="s">
        <v>3421</v>
      </c>
      <c r="E5413">
        <v>42.464410000000001</v>
      </c>
      <c r="F5413">
        <v>-90.403710000000004</v>
      </c>
      <c r="G5413" t="s">
        <v>45</v>
      </c>
      <c r="H5413" t="s">
        <v>46</v>
      </c>
      <c r="I5413" t="s">
        <v>47</v>
      </c>
      <c r="J5413" t="s">
        <v>162</v>
      </c>
      <c r="K5413" t="s">
        <v>140</v>
      </c>
      <c r="L5413" t="s">
        <v>164</v>
      </c>
      <c r="P5413" t="s">
        <v>314</v>
      </c>
      <c r="S5413" t="s">
        <v>60</v>
      </c>
      <c r="AD5413" t="s">
        <v>54</v>
      </c>
      <c r="AK5413" t="s">
        <v>5024</v>
      </c>
      <c r="AT5413" s="3">
        <f t="shared" si="188"/>
        <v>74.404980216369253</v>
      </c>
    </row>
    <row r="5414" spans="1:46" customFormat="1" hidden="1" x14ac:dyDescent="0.2">
      <c r="A5414">
        <v>10193392</v>
      </c>
      <c r="C5414">
        <v>190050034</v>
      </c>
      <c r="D5414" t="s">
        <v>1920</v>
      </c>
      <c r="E5414">
        <v>43.392499999999998</v>
      </c>
      <c r="F5414">
        <v>-91.500950000000003</v>
      </c>
      <c r="G5414" t="s">
        <v>45</v>
      </c>
      <c r="H5414" t="s">
        <v>46</v>
      </c>
      <c r="I5414" t="s">
        <v>1378</v>
      </c>
      <c r="J5414" t="s">
        <v>1907</v>
      </c>
      <c r="K5414" t="s">
        <v>140</v>
      </c>
      <c r="L5414" t="s">
        <v>164</v>
      </c>
      <c r="P5414" t="s">
        <v>204</v>
      </c>
      <c r="S5414" t="s">
        <v>60</v>
      </c>
      <c r="AD5414" t="s">
        <v>5022</v>
      </c>
      <c r="AK5414" t="s">
        <v>10017</v>
      </c>
      <c r="AT5414" s="3">
        <f t="shared" si="188"/>
        <v>75.656733788337391</v>
      </c>
    </row>
    <row r="5415" spans="1:46" customFormat="1" hidden="1" x14ac:dyDescent="0.2">
      <c r="A5415">
        <v>10193454</v>
      </c>
      <c r="C5415">
        <v>190830050</v>
      </c>
      <c r="D5415" t="s">
        <v>70</v>
      </c>
      <c r="E5415">
        <v>42.339709999999997</v>
      </c>
      <c r="F5415">
        <v>-93.119600000000005</v>
      </c>
      <c r="G5415" t="s">
        <v>45</v>
      </c>
      <c r="H5415" t="s">
        <v>46</v>
      </c>
      <c r="I5415" t="s">
        <v>1378</v>
      </c>
      <c r="J5415" t="s">
        <v>5256</v>
      </c>
      <c r="K5415" t="s">
        <v>49</v>
      </c>
      <c r="L5415" t="s">
        <v>59</v>
      </c>
      <c r="P5415" t="s">
        <v>51</v>
      </c>
      <c r="S5415" t="s">
        <v>60</v>
      </c>
      <c r="AD5415" t="s">
        <v>5015</v>
      </c>
      <c r="AK5415" t="s">
        <v>10018</v>
      </c>
      <c r="AT5415" s="3">
        <f t="shared" si="188"/>
        <v>177.01909181743514</v>
      </c>
    </row>
    <row r="5416" spans="1:46" customFormat="1" hidden="1" x14ac:dyDescent="0.2">
      <c r="A5416">
        <v>10193395</v>
      </c>
      <c r="C5416">
        <v>170850039</v>
      </c>
      <c r="D5416" t="s">
        <v>3417</v>
      </c>
      <c r="E5416">
        <v>42.46311</v>
      </c>
      <c r="F5416">
        <v>-90.439310000000006</v>
      </c>
      <c r="G5416" t="s">
        <v>45</v>
      </c>
      <c r="H5416" t="s">
        <v>46</v>
      </c>
      <c r="I5416" t="s">
        <v>47</v>
      </c>
      <c r="J5416" t="s">
        <v>162</v>
      </c>
      <c r="K5416" t="s">
        <v>140</v>
      </c>
      <c r="L5416" t="s">
        <v>164</v>
      </c>
      <c r="N5416" t="s">
        <v>163</v>
      </c>
      <c r="P5416" t="s">
        <v>204</v>
      </c>
      <c r="S5416" t="s">
        <v>60</v>
      </c>
      <c r="AD5416" t="s">
        <v>54</v>
      </c>
      <c r="AK5416" t="s">
        <v>10019</v>
      </c>
      <c r="AT5416" s="3">
        <f t="shared" si="188"/>
        <v>75.004284162405582</v>
      </c>
    </row>
    <row r="5417" spans="1:46" customFormat="1" hidden="1" x14ac:dyDescent="0.2">
      <c r="A5417">
        <v>10193399</v>
      </c>
      <c r="C5417">
        <v>191310045</v>
      </c>
      <c r="D5417" t="s">
        <v>70</v>
      </c>
      <c r="E5417">
        <v>43.254399999999997</v>
      </c>
      <c r="F5417">
        <v>-92.80959</v>
      </c>
      <c r="G5417" t="s">
        <v>45</v>
      </c>
      <c r="H5417" t="s">
        <v>46</v>
      </c>
      <c r="I5417" t="s">
        <v>1378</v>
      </c>
      <c r="J5417" t="s">
        <v>5228</v>
      </c>
      <c r="K5417" t="s">
        <v>49</v>
      </c>
      <c r="L5417" t="s">
        <v>50</v>
      </c>
      <c r="P5417" t="s">
        <v>51</v>
      </c>
      <c r="S5417" t="s">
        <v>60</v>
      </c>
      <c r="AD5417" t="s">
        <v>5022</v>
      </c>
      <c r="AK5417" t="s">
        <v>10020</v>
      </c>
      <c r="AT5417" s="3">
        <f t="shared" si="188"/>
        <v>142.10827388751801</v>
      </c>
    </row>
    <row r="5418" spans="1:46" customFormat="1" hidden="1" x14ac:dyDescent="0.2">
      <c r="A5418">
        <v>10193404</v>
      </c>
      <c r="C5418">
        <v>190650037</v>
      </c>
      <c r="D5418" t="s">
        <v>10021</v>
      </c>
      <c r="E5418">
        <v>42.938600000000001</v>
      </c>
      <c r="F5418">
        <v>-91.699560000000005</v>
      </c>
      <c r="G5418" t="s">
        <v>45</v>
      </c>
      <c r="H5418" t="s">
        <v>46</v>
      </c>
      <c r="I5418" t="s">
        <v>1378</v>
      </c>
      <c r="J5418" t="s">
        <v>1925</v>
      </c>
      <c r="K5418" t="s">
        <v>49</v>
      </c>
      <c r="L5418" t="s">
        <v>50</v>
      </c>
      <c r="P5418" t="s">
        <v>51</v>
      </c>
      <c r="S5418" t="s">
        <v>60</v>
      </c>
      <c r="AD5418" t="s">
        <v>5022</v>
      </c>
      <c r="AK5418" t="s">
        <v>10022</v>
      </c>
      <c r="AT5418" s="3">
        <f t="shared" si="188"/>
        <v>93.952634519654239</v>
      </c>
    </row>
    <row r="5419" spans="1:46" customFormat="1" hidden="1" x14ac:dyDescent="0.2">
      <c r="A5419">
        <v>10193411</v>
      </c>
      <c r="C5419">
        <v>170850162</v>
      </c>
      <c r="D5419" t="s">
        <v>5155</v>
      </c>
      <c r="E5419">
        <v>42.431910000000002</v>
      </c>
      <c r="F5419">
        <v>-90.548720000000003</v>
      </c>
      <c r="G5419" t="s">
        <v>45</v>
      </c>
      <c r="H5419" t="s">
        <v>46</v>
      </c>
      <c r="I5419" t="s">
        <v>47</v>
      </c>
      <c r="J5419" t="s">
        <v>162</v>
      </c>
      <c r="K5419" t="s">
        <v>49</v>
      </c>
      <c r="L5419" t="s">
        <v>50</v>
      </c>
      <c r="P5419" t="s">
        <v>51</v>
      </c>
      <c r="S5419" t="s">
        <v>144</v>
      </c>
      <c r="AD5419" t="s">
        <v>54</v>
      </c>
      <c r="AK5419" t="s">
        <v>10023</v>
      </c>
      <c r="AT5419" s="3">
        <f t="shared" si="188"/>
        <v>78.839841157860718</v>
      </c>
    </row>
    <row r="5420" spans="1:46" customFormat="1" hidden="1" x14ac:dyDescent="0.2">
      <c r="A5420">
        <v>10193415</v>
      </c>
      <c r="C5420">
        <v>172010046</v>
      </c>
      <c r="D5420" t="s">
        <v>10024</v>
      </c>
      <c r="E5420">
        <v>42.471910000000001</v>
      </c>
      <c r="F5420">
        <v>-89.023660000000007</v>
      </c>
      <c r="G5420" t="s">
        <v>45</v>
      </c>
      <c r="H5420" t="s">
        <v>46</v>
      </c>
      <c r="I5420" t="s">
        <v>47</v>
      </c>
      <c r="J5420" t="s">
        <v>48</v>
      </c>
      <c r="K5420" t="s">
        <v>49</v>
      </c>
      <c r="L5420" t="s">
        <v>59</v>
      </c>
      <c r="P5420" t="s">
        <v>51</v>
      </c>
      <c r="S5420" t="s">
        <v>52</v>
      </c>
      <c r="AB5420" t="s">
        <v>10025</v>
      </c>
      <c r="AD5420" t="s">
        <v>54</v>
      </c>
      <c r="AK5420" t="s">
        <v>10026</v>
      </c>
      <c r="AT5420" s="3">
        <f t="shared" si="188"/>
        <v>86.491300801187379</v>
      </c>
    </row>
    <row r="5421" spans="1:46" customFormat="1" hidden="1" x14ac:dyDescent="0.2">
      <c r="A5421">
        <v>10193416</v>
      </c>
      <c r="C5421">
        <v>190370021</v>
      </c>
      <c r="D5421" t="s">
        <v>70</v>
      </c>
      <c r="E5421">
        <v>43.115600000000001</v>
      </c>
      <c r="F5421">
        <v>-92.496880000000004</v>
      </c>
      <c r="G5421" t="s">
        <v>45</v>
      </c>
      <c r="H5421" t="s">
        <v>46</v>
      </c>
      <c r="I5421" t="s">
        <v>1378</v>
      </c>
      <c r="J5421" t="s">
        <v>5045</v>
      </c>
      <c r="K5421" t="s">
        <v>49</v>
      </c>
      <c r="L5421" t="s">
        <v>59</v>
      </c>
      <c r="P5421" t="s">
        <v>51</v>
      </c>
      <c r="S5421" t="s">
        <v>60</v>
      </c>
      <c r="AD5421" t="s">
        <v>5022</v>
      </c>
      <c r="AK5421" t="s">
        <v>10027</v>
      </c>
      <c r="AT5421" s="3">
        <f t="shared" si="188"/>
        <v>128.31093066917563</v>
      </c>
    </row>
    <row r="5422" spans="1:46" customFormat="1" hidden="1" x14ac:dyDescent="0.2">
      <c r="A5422">
        <v>10193421</v>
      </c>
      <c r="C5422">
        <v>191090056</v>
      </c>
      <c r="D5422" t="s">
        <v>70</v>
      </c>
      <c r="E5422">
        <v>43.0244</v>
      </c>
      <c r="F5422">
        <v>-94.009439999999998</v>
      </c>
      <c r="G5422" t="s">
        <v>45</v>
      </c>
      <c r="H5422" t="s">
        <v>46</v>
      </c>
      <c r="I5422" t="s">
        <v>1378</v>
      </c>
      <c r="J5422" t="s">
        <v>8523</v>
      </c>
      <c r="K5422" t="s">
        <v>49</v>
      </c>
      <c r="L5422" t="s">
        <v>59</v>
      </c>
      <c r="P5422" t="s">
        <v>51</v>
      </c>
      <c r="S5422" t="s">
        <v>70</v>
      </c>
      <c r="AD5422" t="s">
        <v>5015</v>
      </c>
      <c r="AK5422" t="s">
        <v>5066</v>
      </c>
      <c r="AT5422" s="3">
        <f t="shared" si="188"/>
        <v>204.37451157760282</v>
      </c>
    </row>
    <row r="5423" spans="1:46" customFormat="1" hidden="1" x14ac:dyDescent="0.2">
      <c r="A5423">
        <v>10193435</v>
      </c>
      <c r="C5423">
        <v>170850038</v>
      </c>
      <c r="D5423" t="s">
        <v>4796</v>
      </c>
      <c r="E5423">
        <v>42.459209999999999</v>
      </c>
      <c r="F5423">
        <v>-90.444310000000002</v>
      </c>
      <c r="G5423" t="s">
        <v>45</v>
      </c>
      <c r="H5423" t="s">
        <v>46</v>
      </c>
      <c r="I5423" t="s">
        <v>47</v>
      </c>
      <c r="J5423" t="s">
        <v>162</v>
      </c>
      <c r="K5423" t="s">
        <v>140</v>
      </c>
      <c r="N5423" t="s">
        <v>1914</v>
      </c>
      <c r="P5423" t="s">
        <v>204</v>
      </c>
      <c r="S5423" t="s">
        <v>60</v>
      </c>
      <c r="AD5423" t="s">
        <v>54</v>
      </c>
      <c r="AK5423" t="s">
        <v>10028</v>
      </c>
      <c r="AT5423" s="3">
        <f t="shared" si="188"/>
        <v>75.336868902970608</v>
      </c>
    </row>
    <row r="5424" spans="1:46" customFormat="1" hidden="1" x14ac:dyDescent="0.2">
      <c r="A5424">
        <v>10193440</v>
      </c>
      <c r="C5424">
        <v>190130037</v>
      </c>
      <c r="D5424" t="s">
        <v>70</v>
      </c>
      <c r="E5424">
        <v>42.639400000000002</v>
      </c>
      <c r="F5424">
        <v>-92.089070000000007</v>
      </c>
      <c r="G5424" t="s">
        <v>45</v>
      </c>
      <c r="H5424" t="s">
        <v>46</v>
      </c>
      <c r="I5424" t="s">
        <v>1378</v>
      </c>
      <c r="J5424" t="s">
        <v>1950</v>
      </c>
      <c r="K5424" t="s">
        <v>49</v>
      </c>
      <c r="L5424" t="s">
        <v>59</v>
      </c>
      <c r="P5424" t="s">
        <v>51</v>
      </c>
      <c r="S5424" t="s">
        <v>60</v>
      </c>
      <c r="AD5424" t="s">
        <v>5015</v>
      </c>
      <c r="AK5424" t="s">
        <v>5153</v>
      </c>
      <c r="AT5424" s="3">
        <f t="shared" si="188"/>
        <v>121.04901543264688</v>
      </c>
    </row>
    <row r="5425" spans="1:46" customFormat="1" hidden="1" x14ac:dyDescent="0.2">
      <c r="A5425">
        <v>10193444</v>
      </c>
      <c r="C5425">
        <v>190550055</v>
      </c>
      <c r="D5425" t="s">
        <v>70</v>
      </c>
      <c r="E5425">
        <v>42.468910000000001</v>
      </c>
      <c r="F5425">
        <v>-91.486249999999998</v>
      </c>
      <c r="G5425" t="s">
        <v>45</v>
      </c>
      <c r="H5425" t="s">
        <v>46</v>
      </c>
      <c r="I5425" t="s">
        <v>1378</v>
      </c>
      <c r="J5425" t="s">
        <v>1957</v>
      </c>
      <c r="K5425" t="s">
        <v>49</v>
      </c>
      <c r="L5425" t="s">
        <v>50</v>
      </c>
      <c r="P5425" t="s">
        <v>51</v>
      </c>
      <c r="S5425" t="s">
        <v>60</v>
      </c>
      <c r="AD5425" t="s">
        <v>5022</v>
      </c>
      <c r="AK5425" t="s">
        <v>5063</v>
      </c>
      <c r="AT5425" s="3">
        <f t="shared" si="188"/>
        <v>103.52731703153069</v>
      </c>
    </row>
    <row r="5426" spans="1:46" customFormat="1" hidden="1" x14ac:dyDescent="0.2">
      <c r="A5426">
        <v>10193447</v>
      </c>
      <c r="C5426">
        <v>170850092</v>
      </c>
      <c r="D5426" t="s">
        <v>3421</v>
      </c>
      <c r="E5426">
        <v>42.313609999999997</v>
      </c>
      <c r="F5426">
        <v>-90.401510000000002</v>
      </c>
      <c r="G5426" t="s">
        <v>45</v>
      </c>
      <c r="H5426" t="s">
        <v>46</v>
      </c>
      <c r="I5426" t="s">
        <v>47</v>
      </c>
      <c r="J5426" t="s">
        <v>162</v>
      </c>
      <c r="K5426" t="s">
        <v>140</v>
      </c>
      <c r="L5426" t="s">
        <v>164</v>
      </c>
      <c r="P5426" t="s">
        <v>314</v>
      </c>
      <c r="S5426" t="s">
        <v>60</v>
      </c>
      <c r="AD5426" t="s">
        <v>54</v>
      </c>
      <c r="AK5426" t="s">
        <v>5024</v>
      </c>
      <c r="AT5426" s="3">
        <f t="shared" si="188"/>
        <v>84.452237985979167</v>
      </c>
    </row>
    <row r="5427" spans="1:46" customFormat="1" hidden="1" x14ac:dyDescent="0.2">
      <c r="A5427">
        <v>10193450</v>
      </c>
      <c r="C5427">
        <v>170850010</v>
      </c>
      <c r="D5427" t="s">
        <v>10029</v>
      </c>
      <c r="E5427">
        <v>42.424210000000002</v>
      </c>
      <c r="F5427">
        <v>-90.384309999999999</v>
      </c>
      <c r="G5427" t="s">
        <v>45</v>
      </c>
      <c r="H5427" t="s">
        <v>46</v>
      </c>
      <c r="I5427" t="s">
        <v>47</v>
      </c>
      <c r="J5427" t="s">
        <v>162</v>
      </c>
      <c r="K5427" t="s">
        <v>49</v>
      </c>
      <c r="L5427" t="s">
        <v>50</v>
      </c>
      <c r="P5427" t="s">
        <v>51</v>
      </c>
      <c r="S5427" t="s">
        <v>60</v>
      </c>
      <c r="AD5427" t="s">
        <v>54</v>
      </c>
      <c r="AK5427" t="s">
        <v>10030</v>
      </c>
      <c r="AT5427" s="3">
        <f t="shared" si="188"/>
        <v>76.827634875083135</v>
      </c>
    </row>
    <row r="5428" spans="1:46" customFormat="1" hidden="1" x14ac:dyDescent="0.2">
      <c r="A5428">
        <v>10193459</v>
      </c>
      <c r="C5428">
        <v>190330030</v>
      </c>
      <c r="D5428" t="s">
        <v>10031</v>
      </c>
      <c r="E5428">
        <v>43.172199999999997</v>
      </c>
      <c r="F5428">
        <v>-93.179410000000004</v>
      </c>
      <c r="G5428" t="s">
        <v>45</v>
      </c>
      <c r="H5428" t="s">
        <v>46</v>
      </c>
      <c r="I5428" t="s">
        <v>1378</v>
      </c>
      <c r="J5428" t="s">
        <v>5054</v>
      </c>
      <c r="K5428" t="s">
        <v>49</v>
      </c>
      <c r="L5428" t="s">
        <v>50</v>
      </c>
      <c r="P5428" t="s">
        <v>51</v>
      </c>
      <c r="S5428" t="s">
        <v>60</v>
      </c>
      <c r="AD5428" t="s">
        <v>5022</v>
      </c>
      <c r="AK5428" t="s">
        <v>6979</v>
      </c>
      <c r="AT5428" s="3">
        <f t="shared" si="188"/>
        <v>161.36610915808865</v>
      </c>
    </row>
    <row r="5429" spans="1:46" customFormat="1" hidden="1" x14ac:dyDescent="0.2">
      <c r="A5429">
        <v>10193503</v>
      </c>
      <c r="C5429">
        <v>191310029</v>
      </c>
      <c r="D5429" t="s">
        <v>70</v>
      </c>
      <c r="E5429">
        <v>43.426699999999997</v>
      </c>
      <c r="F5429">
        <v>-93.014099999999999</v>
      </c>
      <c r="G5429" t="s">
        <v>45</v>
      </c>
      <c r="H5429" t="s">
        <v>46</v>
      </c>
      <c r="I5429" t="s">
        <v>1378</v>
      </c>
      <c r="J5429" t="s">
        <v>5228</v>
      </c>
      <c r="K5429" t="s">
        <v>49</v>
      </c>
      <c r="L5429" t="s">
        <v>59</v>
      </c>
      <c r="P5429" t="s">
        <v>51</v>
      </c>
      <c r="S5429" t="s">
        <v>60</v>
      </c>
      <c r="AD5429" t="s">
        <v>5015</v>
      </c>
      <c r="AK5429" t="s">
        <v>10032</v>
      </c>
      <c r="AT5429" s="3">
        <f t="shared" si="188"/>
        <v>151.23041077393148</v>
      </c>
    </row>
    <row r="5430" spans="1:46" customFormat="1" hidden="1" x14ac:dyDescent="0.2">
      <c r="A5430">
        <v>10193508</v>
      </c>
      <c r="C5430">
        <v>190810009</v>
      </c>
      <c r="D5430" t="s">
        <v>10033</v>
      </c>
      <c r="E5430">
        <v>43.214399999999998</v>
      </c>
      <c r="F5430">
        <v>-93.731629999999996</v>
      </c>
      <c r="G5430" t="s">
        <v>45</v>
      </c>
      <c r="H5430" t="s">
        <v>46</v>
      </c>
      <c r="I5430" t="s">
        <v>1378</v>
      </c>
      <c r="J5430" t="s">
        <v>5364</v>
      </c>
      <c r="K5430" t="s">
        <v>49</v>
      </c>
      <c r="L5430" t="s">
        <v>59</v>
      </c>
      <c r="P5430" t="s">
        <v>51</v>
      </c>
      <c r="S5430" t="s">
        <v>60</v>
      </c>
      <c r="AD5430" t="s">
        <v>5022</v>
      </c>
      <c r="AK5430" t="s">
        <v>5023</v>
      </c>
      <c r="AT5430" s="3">
        <f t="shared" si="188"/>
        <v>188.48496216950963</v>
      </c>
    </row>
    <row r="5431" spans="1:46" customFormat="1" hidden="1" x14ac:dyDescent="0.2">
      <c r="A5431">
        <v>10193513</v>
      </c>
      <c r="C5431">
        <v>172010089</v>
      </c>
      <c r="D5431" t="s">
        <v>101</v>
      </c>
      <c r="E5431">
        <v>42.49221</v>
      </c>
      <c r="F5431">
        <v>-89.071770000000001</v>
      </c>
      <c r="G5431" t="s">
        <v>45</v>
      </c>
      <c r="H5431" t="s">
        <v>46</v>
      </c>
      <c r="I5431" t="s">
        <v>47</v>
      </c>
      <c r="J5431" t="s">
        <v>48</v>
      </c>
      <c r="K5431" t="s">
        <v>49</v>
      </c>
      <c r="L5431" t="s">
        <v>59</v>
      </c>
      <c r="P5431" t="s">
        <v>51</v>
      </c>
      <c r="S5431" t="s">
        <v>60</v>
      </c>
      <c r="AB5431" t="s">
        <v>102</v>
      </c>
      <c r="AD5431" t="s">
        <v>54</v>
      </c>
      <c r="AK5431" t="s">
        <v>103</v>
      </c>
      <c r="AT5431" s="3">
        <f t="shared" si="188"/>
        <v>83.956422966942654</v>
      </c>
    </row>
    <row r="5432" spans="1:46" customFormat="1" hidden="1" x14ac:dyDescent="0.2">
      <c r="A5432">
        <v>10193517</v>
      </c>
      <c r="C5432">
        <v>190130045</v>
      </c>
      <c r="D5432" t="s">
        <v>70</v>
      </c>
      <c r="E5432">
        <v>42.509709999999998</v>
      </c>
      <c r="F5432">
        <v>-92.297380000000004</v>
      </c>
      <c r="G5432" t="s">
        <v>45</v>
      </c>
      <c r="H5432" t="s">
        <v>46</v>
      </c>
      <c r="I5432" t="s">
        <v>1378</v>
      </c>
      <c r="J5432" t="s">
        <v>1950</v>
      </c>
      <c r="K5432" t="s">
        <v>49</v>
      </c>
      <c r="L5432" t="s">
        <v>59</v>
      </c>
      <c r="P5432" t="s">
        <v>51</v>
      </c>
      <c r="S5432" t="s">
        <v>60</v>
      </c>
      <c r="AD5432" t="s">
        <v>5022</v>
      </c>
      <c r="AK5432" t="s">
        <v>10034</v>
      </c>
      <c r="AT5432" s="3">
        <f t="shared" si="188"/>
        <v>134.73834910386344</v>
      </c>
    </row>
    <row r="5433" spans="1:46" customFormat="1" hidden="1" x14ac:dyDescent="0.2">
      <c r="A5433">
        <v>10193518</v>
      </c>
      <c r="C5433">
        <v>171110023</v>
      </c>
      <c r="D5433" t="s">
        <v>10035</v>
      </c>
      <c r="E5433">
        <v>42.278309999999998</v>
      </c>
      <c r="F5433">
        <v>-88.240340000000003</v>
      </c>
      <c r="G5433" t="s">
        <v>45</v>
      </c>
      <c r="H5433" t="s">
        <v>46</v>
      </c>
      <c r="I5433" t="s">
        <v>47</v>
      </c>
      <c r="J5433" t="s">
        <v>5036</v>
      </c>
      <c r="K5433" t="s">
        <v>49</v>
      </c>
      <c r="L5433" t="s">
        <v>59</v>
      </c>
      <c r="P5433" t="s">
        <v>51</v>
      </c>
      <c r="S5433" t="s">
        <v>60</v>
      </c>
      <c r="AD5433" t="s">
        <v>54</v>
      </c>
      <c r="AK5433" t="s">
        <v>10036</v>
      </c>
      <c r="AT5433" s="3">
        <f t="shared" si="188"/>
        <v>122.71432745990685</v>
      </c>
    </row>
    <row r="5434" spans="1:46" customFormat="1" hidden="1" x14ac:dyDescent="0.2">
      <c r="A5434">
        <v>10193528</v>
      </c>
      <c r="C5434">
        <v>190430070</v>
      </c>
      <c r="D5434" t="s">
        <v>70</v>
      </c>
      <c r="E5434">
        <v>42.96</v>
      </c>
      <c r="F5434">
        <v>-91.439350000000005</v>
      </c>
      <c r="G5434" t="s">
        <v>45</v>
      </c>
      <c r="H5434" t="s">
        <v>46</v>
      </c>
      <c r="I5434" t="s">
        <v>1378</v>
      </c>
      <c r="J5434" t="s">
        <v>1937</v>
      </c>
      <c r="K5434" t="s">
        <v>49</v>
      </c>
      <c r="L5434" t="s">
        <v>50</v>
      </c>
      <c r="P5434" t="s">
        <v>51</v>
      </c>
      <c r="S5434" t="s">
        <v>70</v>
      </c>
      <c r="AD5434" t="s">
        <v>5015</v>
      </c>
      <c r="AK5434" t="s">
        <v>10037</v>
      </c>
      <c r="AT5434" s="3">
        <f t="shared" si="188"/>
        <v>81.499853227679608</v>
      </c>
    </row>
    <row r="5435" spans="1:46" customFormat="1" hidden="1" x14ac:dyDescent="0.2">
      <c r="A5435">
        <v>10193530</v>
      </c>
      <c r="C5435">
        <v>171770010</v>
      </c>
      <c r="D5435" t="s">
        <v>10038</v>
      </c>
      <c r="E5435">
        <v>42.406410000000001</v>
      </c>
      <c r="F5435">
        <v>-89.452879999999993</v>
      </c>
      <c r="G5435" t="s">
        <v>45</v>
      </c>
      <c r="H5435" t="s">
        <v>46</v>
      </c>
      <c r="I5435" t="s">
        <v>47</v>
      </c>
      <c r="J5435" t="s">
        <v>2525</v>
      </c>
      <c r="K5435" t="s">
        <v>49</v>
      </c>
      <c r="L5435" t="s">
        <v>50</v>
      </c>
      <c r="P5435" t="s">
        <v>51</v>
      </c>
      <c r="S5435" t="s">
        <v>60</v>
      </c>
      <c r="AD5435" t="s">
        <v>54</v>
      </c>
      <c r="AK5435" t="s">
        <v>10039</v>
      </c>
      <c r="AT5435" s="3">
        <f t="shared" si="188"/>
        <v>80.465535763143237</v>
      </c>
    </row>
    <row r="5436" spans="1:46" customFormat="1" hidden="1" x14ac:dyDescent="0.2">
      <c r="A5436">
        <v>10193531</v>
      </c>
      <c r="C5436">
        <v>190550052</v>
      </c>
      <c r="D5436" t="s">
        <v>70</v>
      </c>
      <c r="E5436">
        <v>42.481909999999999</v>
      </c>
      <c r="F5436">
        <v>-91.249840000000006</v>
      </c>
      <c r="G5436" t="s">
        <v>45</v>
      </c>
      <c r="H5436" t="s">
        <v>46</v>
      </c>
      <c r="I5436" t="s">
        <v>1378</v>
      </c>
      <c r="J5436" t="s">
        <v>1957</v>
      </c>
      <c r="K5436" t="s">
        <v>49</v>
      </c>
      <c r="L5436" t="s">
        <v>50</v>
      </c>
      <c r="P5436" t="s">
        <v>51</v>
      </c>
      <c r="S5436" t="s">
        <v>60</v>
      </c>
      <c r="AD5436" t="s">
        <v>5022</v>
      </c>
      <c r="AK5436" t="s">
        <v>10040</v>
      </c>
      <c r="AT5436" s="3">
        <f t="shared" si="188"/>
        <v>94.539026241137478</v>
      </c>
    </row>
    <row r="5437" spans="1:46" customFormat="1" hidden="1" x14ac:dyDescent="0.2">
      <c r="A5437">
        <v>10193533</v>
      </c>
      <c r="C5437">
        <v>171770115</v>
      </c>
      <c r="D5437" t="s">
        <v>10041</v>
      </c>
      <c r="E5437">
        <v>42.27561</v>
      </c>
      <c r="F5437">
        <v>-89.601780000000005</v>
      </c>
      <c r="G5437" t="s">
        <v>45</v>
      </c>
      <c r="H5437" t="s">
        <v>46</v>
      </c>
      <c r="I5437" t="s">
        <v>47</v>
      </c>
      <c r="J5437" t="s">
        <v>2525</v>
      </c>
      <c r="K5437" t="s">
        <v>49</v>
      </c>
      <c r="L5437" t="s">
        <v>50</v>
      </c>
      <c r="P5437" t="s">
        <v>51</v>
      </c>
      <c r="S5437" t="s">
        <v>60</v>
      </c>
      <c r="AD5437" t="s">
        <v>54</v>
      </c>
      <c r="AK5437" t="s">
        <v>10042</v>
      </c>
      <c r="AT5437" s="3">
        <f t="shared" si="188"/>
        <v>86.965645181367634</v>
      </c>
    </row>
    <row r="5438" spans="1:46" customFormat="1" hidden="1" x14ac:dyDescent="0.2">
      <c r="A5438">
        <v>10193534</v>
      </c>
      <c r="C5438">
        <v>190690029</v>
      </c>
      <c r="D5438" t="s">
        <v>70</v>
      </c>
      <c r="E5438">
        <v>42.763300000000001</v>
      </c>
      <c r="F5438">
        <v>-93.152709999999999</v>
      </c>
      <c r="G5438" t="s">
        <v>45</v>
      </c>
      <c r="H5438" t="s">
        <v>46</v>
      </c>
      <c r="I5438" t="s">
        <v>1378</v>
      </c>
      <c r="J5438" t="s">
        <v>5017</v>
      </c>
      <c r="K5438" t="s">
        <v>49</v>
      </c>
      <c r="L5438" t="s">
        <v>59</v>
      </c>
      <c r="P5438" t="s">
        <v>51</v>
      </c>
      <c r="S5438" t="s">
        <v>60</v>
      </c>
      <c r="AD5438" t="s">
        <v>5022</v>
      </c>
      <c r="AK5438" t="s">
        <v>6945</v>
      </c>
      <c r="AT5438" s="3">
        <f t="shared" si="188"/>
        <v>166.90740294686108</v>
      </c>
    </row>
    <row r="5439" spans="1:46" customFormat="1" hidden="1" x14ac:dyDescent="0.2">
      <c r="A5439">
        <v>10193535</v>
      </c>
      <c r="C5439">
        <v>190830049</v>
      </c>
      <c r="D5439" t="s">
        <v>70</v>
      </c>
      <c r="E5439">
        <v>42.324710000000003</v>
      </c>
      <c r="F5439">
        <v>-93.185199999999995</v>
      </c>
      <c r="G5439" t="s">
        <v>45</v>
      </c>
      <c r="H5439" t="s">
        <v>46</v>
      </c>
      <c r="I5439" t="s">
        <v>1378</v>
      </c>
      <c r="J5439" t="s">
        <v>5256</v>
      </c>
      <c r="K5439" t="s">
        <v>49</v>
      </c>
      <c r="L5439" t="s">
        <v>50</v>
      </c>
      <c r="P5439" t="s">
        <v>51</v>
      </c>
      <c r="S5439" t="s">
        <v>60</v>
      </c>
      <c r="AD5439" t="s">
        <v>5022</v>
      </c>
      <c r="AK5439" t="s">
        <v>10043</v>
      </c>
      <c r="AT5439" s="3">
        <f t="shared" si="188"/>
        <v>180.4652763382669</v>
      </c>
    </row>
    <row r="5440" spans="1:46" customFormat="1" hidden="1" x14ac:dyDescent="0.2">
      <c r="A5440">
        <v>10193537</v>
      </c>
      <c r="C5440">
        <v>190170022</v>
      </c>
      <c r="D5440" t="s">
        <v>70</v>
      </c>
      <c r="E5440">
        <v>42.818600000000004</v>
      </c>
      <c r="F5440">
        <v>-92.181569999999994</v>
      </c>
      <c r="G5440" t="s">
        <v>45</v>
      </c>
      <c r="H5440" t="s">
        <v>46</v>
      </c>
      <c r="I5440" t="s">
        <v>1378</v>
      </c>
      <c r="J5440" t="s">
        <v>1931</v>
      </c>
      <c r="K5440" t="s">
        <v>49</v>
      </c>
      <c r="L5440" t="s">
        <v>59</v>
      </c>
      <c r="P5440" t="s">
        <v>51</v>
      </c>
      <c r="S5440" t="s">
        <v>70</v>
      </c>
      <c r="AD5440" t="s">
        <v>5015</v>
      </c>
      <c r="AK5440" t="s">
        <v>10044</v>
      </c>
      <c r="AT5440" s="3">
        <f t="shared" si="188"/>
        <v>119.6026777994641</v>
      </c>
    </row>
    <row r="5441" spans="1:46" customFormat="1" hidden="1" x14ac:dyDescent="0.2">
      <c r="A5441">
        <v>10193540</v>
      </c>
      <c r="C5441">
        <v>190550008</v>
      </c>
      <c r="D5441" t="s">
        <v>10045</v>
      </c>
      <c r="E5441">
        <v>42.494410000000002</v>
      </c>
      <c r="F5441">
        <v>-91.169340000000005</v>
      </c>
      <c r="G5441" t="s">
        <v>45</v>
      </c>
      <c r="H5441" t="s">
        <v>46</v>
      </c>
      <c r="I5441" t="s">
        <v>1378</v>
      </c>
      <c r="J5441" t="s">
        <v>1957</v>
      </c>
      <c r="K5441" t="s">
        <v>49</v>
      </c>
      <c r="L5441" t="s">
        <v>59</v>
      </c>
      <c r="P5441" t="s">
        <v>51</v>
      </c>
      <c r="S5441" t="s">
        <v>52</v>
      </c>
      <c r="AB5441" t="s">
        <v>10046</v>
      </c>
      <c r="AD5441" t="s">
        <v>5022</v>
      </c>
      <c r="AK5441" t="s">
        <v>5058</v>
      </c>
      <c r="AT5441" s="3">
        <f t="shared" si="188"/>
        <v>91.207535920125409</v>
      </c>
    </row>
    <row r="5442" spans="1:46" customFormat="1" hidden="1" x14ac:dyDescent="0.2">
      <c r="A5442">
        <v>10193542</v>
      </c>
      <c r="C5442">
        <v>190550031</v>
      </c>
      <c r="D5442" t="s">
        <v>10047</v>
      </c>
      <c r="E5442">
        <v>42.507510000000003</v>
      </c>
      <c r="F5442">
        <v>-91.203440000000001</v>
      </c>
      <c r="G5442" t="s">
        <v>45</v>
      </c>
      <c r="H5442" t="s">
        <v>46</v>
      </c>
      <c r="I5442" t="s">
        <v>1378</v>
      </c>
      <c r="J5442" t="s">
        <v>1957</v>
      </c>
      <c r="K5442" t="s">
        <v>49</v>
      </c>
      <c r="L5442" t="s">
        <v>50</v>
      </c>
      <c r="P5442" t="s">
        <v>51</v>
      </c>
      <c r="S5442" t="s">
        <v>60</v>
      </c>
      <c r="AD5442" t="s">
        <v>5022</v>
      </c>
      <c r="AK5442" t="s">
        <v>5023</v>
      </c>
      <c r="AT5442" s="3">
        <f t="shared" si="188"/>
        <v>91.649746551832862</v>
      </c>
    </row>
    <row r="5443" spans="1:46" customFormat="1" hidden="1" x14ac:dyDescent="0.2">
      <c r="A5443">
        <v>10193575</v>
      </c>
      <c r="C5443">
        <v>190050056</v>
      </c>
      <c r="D5443" t="s">
        <v>70</v>
      </c>
      <c r="E5443">
        <v>43.288600000000002</v>
      </c>
      <c r="F5443">
        <v>-91.232640000000004</v>
      </c>
      <c r="G5443" t="s">
        <v>45</v>
      </c>
      <c r="H5443" t="s">
        <v>46</v>
      </c>
      <c r="I5443" t="s">
        <v>1378</v>
      </c>
      <c r="J5443" t="s">
        <v>1907</v>
      </c>
      <c r="K5443" t="s">
        <v>49</v>
      </c>
      <c r="L5443" t="s">
        <v>50</v>
      </c>
      <c r="P5443" t="s">
        <v>51</v>
      </c>
      <c r="S5443" t="s">
        <v>60</v>
      </c>
      <c r="AD5443" t="s">
        <v>5015</v>
      </c>
      <c r="AK5443" t="s">
        <v>5063</v>
      </c>
      <c r="AT5443" s="3">
        <f t="shared" ref="AT5443:AT5506" si="189">(2*ATAN2(SQRT(1-(SIN(ABS(E5443-$E$1)*PI()/180/2)^2+COS($E$1*PI()/180)*COS(E5443*PI()/180)*SIN(ABS(F5443-$F$1)*PI()/180/2)^2)),SQRT(SIN(ABS(E5443-$E$1)*PI()/180/2)^2+COS($E$1*PI()/180)*COS(E5443*PI()/180)*SIN(ABS(F5443-$F$1)*PI()/180/2)^2)))*6371*0.621371</f>
        <v>63.585783996318007</v>
      </c>
    </row>
    <row r="5444" spans="1:46" customFormat="1" hidden="1" x14ac:dyDescent="0.2">
      <c r="A5444">
        <v>10193549</v>
      </c>
      <c r="C5444">
        <v>190430076</v>
      </c>
      <c r="D5444" t="s">
        <v>70</v>
      </c>
      <c r="E5444">
        <v>42.87</v>
      </c>
      <c r="F5444">
        <v>-91.38485</v>
      </c>
      <c r="G5444" t="s">
        <v>45</v>
      </c>
      <c r="H5444" t="s">
        <v>46</v>
      </c>
      <c r="I5444" t="s">
        <v>1378</v>
      </c>
      <c r="J5444" t="s">
        <v>1937</v>
      </c>
      <c r="K5444" t="s">
        <v>49</v>
      </c>
      <c r="L5444" t="s">
        <v>50</v>
      </c>
      <c r="P5444" t="s">
        <v>51</v>
      </c>
      <c r="S5444" t="s">
        <v>60</v>
      </c>
      <c r="AD5444" t="s">
        <v>5022</v>
      </c>
      <c r="AK5444" t="s">
        <v>7054</v>
      </c>
      <c r="AT5444" s="3">
        <f t="shared" si="189"/>
        <v>82.231344342422972</v>
      </c>
    </row>
    <row r="5445" spans="1:46" customFormat="1" hidden="1" x14ac:dyDescent="0.2">
      <c r="A5445">
        <v>10193550</v>
      </c>
      <c r="C5445">
        <v>170850152</v>
      </c>
      <c r="D5445" t="s">
        <v>5019</v>
      </c>
      <c r="E5445">
        <v>42.413910000000001</v>
      </c>
      <c r="F5445">
        <v>-90.414010000000005</v>
      </c>
      <c r="G5445" t="s">
        <v>45</v>
      </c>
      <c r="H5445" t="s">
        <v>46</v>
      </c>
      <c r="I5445" t="s">
        <v>47</v>
      </c>
      <c r="J5445" t="s">
        <v>162</v>
      </c>
      <c r="K5445" t="s">
        <v>49</v>
      </c>
      <c r="L5445" t="s">
        <v>50</v>
      </c>
      <c r="P5445" t="s">
        <v>51</v>
      </c>
      <c r="S5445" t="s">
        <v>60</v>
      </c>
      <c r="AD5445" t="s">
        <v>54</v>
      </c>
      <c r="AK5445" t="s">
        <v>5156</v>
      </c>
      <c r="AT5445" s="3">
        <f t="shared" si="189"/>
        <v>77.906805256033763</v>
      </c>
    </row>
    <row r="5446" spans="1:46" customFormat="1" hidden="1" x14ac:dyDescent="0.2">
      <c r="A5446">
        <v>10193552</v>
      </c>
      <c r="C5446">
        <v>190830045</v>
      </c>
      <c r="D5446" t="s">
        <v>10048</v>
      </c>
      <c r="E5446">
        <v>42.515599999999999</v>
      </c>
      <c r="F5446">
        <v>-93.28801</v>
      </c>
      <c r="G5446" t="s">
        <v>45</v>
      </c>
      <c r="H5446" t="s">
        <v>46</v>
      </c>
      <c r="I5446" t="s">
        <v>1378</v>
      </c>
      <c r="J5446" t="s">
        <v>5256</v>
      </c>
      <c r="K5446" t="s">
        <v>49</v>
      </c>
      <c r="L5446" t="s">
        <v>59</v>
      </c>
      <c r="P5446" t="s">
        <v>51</v>
      </c>
      <c r="S5446" t="s">
        <v>60</v>
      </c>
      <c r="AD5446" t="s">
        <v>5022</v>
      </c>
      <c r="AK5446" t="s">
        <v>5063</v>
      </c>
      <c r="AT5446" s="3">
        <f t="shared" si="189"/>
        <v>179.49500388016406</v>
      </c>
    </row>
    <row r="5447" spans="1:46" customFormat="1" hidden="1" x14ac:dyDescent="0.2">
      <c r="A5447">
        <v>10193553</v>
      </c>
      <c r="C5447">
        <v>190130052</v>
      </c>
      <c r="D5447" t="s">
        <v>70</v>
      </c>
      <c r="E5447">
        <v>42.439709999999998</v>
      </c>
      <c r="F5447">
        <v>-92.275469999999999</v>
      </c>
      <c r="G5447" t="s">
        <v>45</v>
      </c>
      <c r="H5447" t="s">
        <v>46</v>
      </c>
      <c r="I5447" t="s">
        <v>1378</v>
      </c>
      <c r="J5447" t="s">
        <v>1950</v>
      </c>
      <c r="K5447" t="s">
        <v>49</v>
      </c>
      <c r="L5447" t="s">
        <v>59</v>
      </c>
      <c r="P5447" t="s">
        <v>51</v>
      </c>
      <c r="S5447" t="s">
        <v>60</v>
      </c>
      <c r="AD5447" t="s">
        <v>5022</v>
      </c>
      <c r="AK5447" t="s">
        <v>10049</v>
      </c>
      <c r="AT5447" s="3">
        <f t="shared" si="189"/>
        <v>136.37749254287067</v>
      </c>
    </row>
    <row r="5448" spans="1:46" customFormat="1" hidden="1" x14ac:dyDescent="0.2">
      <c r="A5448">
        <v>10193556</v>
      </c>
      <c r="C5448">
        <v>190330070</v>
      </c>
      <c r="D5448" t="s">
        <v>70</v>
      </c>
      <c r="E5448">
        <v>43.156399999999998</v>
      </c>
      <c r="F5448">
        <v>-93.042400000000001</v>
      </c>
      <c r="G5448" t="s">
        <v>45</v>
      </c>
      <c r="H5448" t="s">
        <v>46</v>
      </c>
      <c r="I5448" t="s">
        <v>1378</v>
      </c>
      <c r="J5448" t="s">
        <v>5054</v>
      </c>
      <c r="K5448" t="s">
        <v>49</v>
      </c>
      <c r="L5448" t="s">
        <v>59</v>
      </c>
      <c r="P5448" t="s">
        <v>51</v>
      </c>
      <c r="S5448" t="s">
        <v>60</v>
      </c>
      <c r="AD5448" t="s">
        <v>5022</v>
      </c>
      <c r="AK5448" t="s">
        <v>10050</v>
      </c>
      <c r="AT5448" s="3">
        <f t="shared" si="189"/>
        <v>154.73648317106051</v>
      </c>
    </row>
    <row r="5449" spans="1:46" customFormat="1" hidden="1" x14ac:dyDescent="0.2">
      <c r="A5449">
        <v>10193558</v>
      </c>
      <c r="C5449">
        <v>190550069</v>
      </c>
      <c r="D5449" t="s">
        <v>70</v>
      </c>
      <c r="E5449">
        <v>42.378610000000002</v>
      </c>
      <c r="F5449">
        <v>-91.201840000000004</v>
      </c>
      <c r="G5449" t="s">
        <v>45</v>
      </c>
      <c r="H5449" t="s">
        <v>46</v>
      </c>
      <c r="I5449" t="s">
        <v>1378</v>
      </c>
      <c r="J5449" t="s">
        <v>1957</v>
      </c>
      <c r="K5449" t="s">
        <v>49</v>
      </c>
      <c r="L5449" t="s">
        <v>50</v>
      </c>
      <c r="P5449" t="s">
        <v>51</v>
      </c>
      <c r="S5449" t="s">
        <v>60</v>
      </c>
      <c r="AD5449" t="s">
        <v>5022</v>
      </c>
      <c r="AK5449" t="s">
        <v>8517</v>
      </c>
      <c r="AT5449" s="3">
        <f t="shared" si="189"/>
        <v>98.479851027665305</v>
      </c>
    </row>
    <row r="5450" spans="1:46" customFormat="1" hidden="1" x14ac:dyDescent="0.2">
      <c r="A5450">
        <v>10193565</v>
      </c>
      <c r="C5450">
        <v>190610029</v>
      </c>
      <c r="D5450" t="s">
        <v>10051</v>
      </c>
      <c r="E5450">
        <v>42.630009999999999</v>
      </c>
      <c r="F5450">
        <v>-90.852930000000001</v>
      </c>
      <c r="G5450" t="s">
        <v>45</v>
      </c>
      <c r="H5450" t="s">
        <v>46</v>
      </c>
      <c r="I5450" t="s">
        <v>1378</v>
      </c>
      <c r="J5450" t="s">
        <v>1960</v>
      </c>
      <c r="K5450" t="s">
        <v>49</v>
      </c>
      <c r="L5450" t="s">
        <v>50</v>
      </c>
      <c r="P5450" t="s">
        <v>51</v>
      </c>
      <c r="S5450" t="s">
        <v>60</v>
      </c>
      <c r="AB5450" t="s">
        <v>10052</v>
      </c>
      <c r="AD5450" t="s">
        <v>70</v>
      </c>
      <c r="AT5450" s="3">
        <f t="shared" si="189"/>
        <v>73.93781357662688</v>
      </c>
    </row>
    <row r="5451" spans="1:46" customFormat="1" hidden="1" x14ac:dyDescent="0.2">
      <c r="A5451">
        <v>10193567</v>
      </c>
      <c r="C5451">
        <v>190170038</v>
      </c>
      <c r="D5451" t="s">
        <v>70</v>
      </c>
      <c r="E5451">
        <v>42.669400000000003</v>
      </c>
      <c r="F5451">
        <v>-92.265969999999996</v>
      </c>
      <c r="G5451" t="s">
        <v>45</v>
      </c>
      <c r="H5451" t="s">
        <v>46</v>
      </c>
      <c r="I5451" t="s">
        <v>1378</v>
      </c>
      <c r="J5451" t="s">
        <v>1931</v>
      </c>
      <c r="K5451" t="s">
        <v>49</v>
      </c>
      <c r="L5451" t="s">
        <v>59</v>
      </c>
      <c r="P5451" t="s">
        <v>51</v>
      </c>
      <c r="S5451" t="s">
        <v>70</v>
      </c>
      <c r="AD5451" t="s">
        <v>5015</v>
      </c>
      <c r="AK5451" t="s">
        <v>7015</v>
      </c>
      <c r="AT5451" s="3">
        <f t="shared" si="189"/>
        <v>127.93235975267706</v>
      </c>
    </row>
    <row r="5452" spans="1:46" customFormat="1" hidden="1" x14ac:dyDescent="0.2">
      <c r="A5452">
        <v>10193591</v>
      </c>
      <c r="C5452">
        <v>190670014</v>
      </c>
      <c r="D5452" t="s">
        <v>10053</v>
      </c>
      <c r="E5452">
        <v>43.148600000000002</v>
      </c>
      <c r="F5452">
        <v>-92.74879</v>
      </c>
      <c r="G5452" t="s">
        <v>45</v>
      </c>
      <c r="H5452" t="s">
        <v>46</v>
      </c>
      <c r="I5452" t="s">
        <v>1378</v>
      </c>
      <c r="J5452" t="s">
        <v>5065</v>
      </c>
      <c r="K5452" t="s">
        <v>49</v>
      </c>
      <c r="L5452" t="s">
        <v>59</v>
      </c>
      <c r="P5452" t="s">
        <v>51</v>
      </c>
      <c r="S5452" t="s">
        <v>60</v>
      </c>
      <c r="AD5452" t="s">
        <v>5022</v>
      </c>
      <c r="AK5452" t="s">
        <v>10054</v>
      </c>
      <c r="AT5452" s="3">
        <f t="shared" si="189"/>
        <v>140.27563966486457</v>
      </c>
    </row>
    <row r="5453" spans="1:46" customFormat="1" hidden="1" x14ac:dyDescent="0.2">
      <c r="A5453">
        <v>10193592</v>
      </c>
      <c r="C5453">
        <v>171110012</v>
      </c>
      <c r="D5453" t="s">
        <v>10055</v>
      </c>
      <c r="E5453">
        <v>42.339210000000001</v>
      </c>
      <c r="F5453">
        <v>-88.225040000000007</v>
      </c>
      <c r="G5453" t="s">
        <v>45</v>
      </c>
      <c r="H5453" t="s">
        <v>46</v>
      </c>
      <c r="I5453" t="s">
        <v>47</v>
      </c>
      <c r="J5453" t="s">
        <v>5036</v>
      </c>
      <c r="K5453" t="s">
        <v>49</v>
      </c>
      <c r="L5453" t="s">
        <v>59</v>
      </c>
      <c r="P5453" t="s">
        <v>51</v>
      </c>
      <c r="S5453" t="s">
        <v>5215</v>
      </c>
      <c r="AD5453" t="s">
        <v>54</v>
      </c>
      <c r="AK5453" t="s">
        <v>10056</v>
      </c>
      <c r="AT5453" s="3">
        <f t="shared" si="189"/>
        <v>120.40283209802222</v>
      </c>
    </row>
    <row r="5454" spans="1:46" customFormat="1" hidden="1" x14ac:dyDescent="0.2">
      <c r="A5454">
        <v>10193599</v>
      </c>
      <c r="C5454">
        <v>190050001</v>
      </c>
      <c r="D5454" t="s">
        <v>10057</v>
      </c>
      <c r="E5454">
        <v>43.228299999999997</v>
      </c>
      <c r="F5454">
        <v>-91.534850000000006</v>
      </c>
      <c r="G5454" t="s">
        <v>45</v>
      </c>
      <c r="H5454" t="s">
        <v>46</v>
      </c>
      <c r="I5454" t="s">
        <v>1378</v>
      </c>
      <c r="J5454" t="s">
        <v>1907</v>
      </c>
      <c r="K5454" t="s">
        <v>49</v>
      </c>
      <c r="L5454" t="s">
        <v>50</v>
      </c>
      <c r="P5454" t="s">
        <v>51</v>
      </c>
      <c r="S5454" t="s">
        <v>52</v>
      </c>
      <c r="AD5454" t="s">
        <v>4867</v>
      </c>
      <c r="AT5454" s="3">
        <f t="shared" si="189"/>
        <v>79.348545467347066</v>
      </c>
    </row>
    <row r="5455" spans="1:46" customFormat="1" hidden="1" x14ac:dyDescent="0.2">
      <c r="A5455">
        <v>10193603</v>
      </c>
      <c r="C5455">
        <v>171770072</v>
      </c>
      <c r="D5455" t="s">
        <v>5019</v>
      </c>
      <c r="E5455">
        <v>42.494410000000002</v>
      </c>
      <c r="F5455">
        <v>-89.775090000000006</v>
      </c>
      <c r="G5455" t="s">
        <v>45</v>
      </c>
      <c r="H5455" t="s">
        <v>46</v>
      </c>
      <c r="I5455" t="s">
        <v>47</v>
      </c>
      <c r="J5455" t="s">
        <v>2525</v>
      </c>
      <c r="K5455" t="s">
        <v>49</v>
      </c>
      <c r="L5455" t="s">
        <v>50</v>
      </c>
      <c r="P5455" t="s">
        <v>51</v>
      </c>
      <c r="S5455" t="s">
        <v>60</v>
      </c>
      <c r="AD5455" t="s">
        <v>54</v>
      </c>
      <c r="AK5455" t="s">
        <v>6842</v>
      </c>
      <c r="AT5455" s="3">
        <f t="shared" si="189"/>
        <v>70.402913689437057</v>
      </c>
    </row>
    <row r="5456" spans="1:46" customFormat="1" hidden="1" x14ac:dyDescent="0.2">
      <c r="A5456">
        <v>10193607</v>
      </c>
      <c r="C5456">
        <v>190550062</v>
      </c>
      <c r="D5456" t="s">
        <v>70</v>
      </c>
      <c r="E5456">
        <v>42.318309999999997</v>
      </c>
      <c r="F5456">
        <v>-91.192939999999993</v>
      </c>
      <c r="G5456" t="s">
        <v>45</v>
      </c>
      <c r="H5456" t="s">
        <v>46</v>
      </c>
      <c r="I5456" t="s">
        <v>1378</v>
      </c>
      <c r="J5456" t="s">
        <v>1957</v>
      </c>
      <c r="K5456" t="s">
        <v>49</v>
      </c>
      <c r="L5456" t="s">
        <v>59</v>
      </c>
      <c r="P5456" t="s">
        <v>51</v>
      </c>
      <c r="S5456" t="s">
        <v>60</v>
      </c>
      <c r="AD5456" t="s">
        <v>5022</v>
      </c>
      <c r="AK5456" t="s">
        <v>8595</v>
      </c>
      <c r="AT5456" s="3">
        <f t="shared" si="189"/>
        <v>101.53942582392544</v>
      </c>
    </row>
    <row r="5457" spans="1:46" customFormat="1" hidden="1" x14ac:dyDescent="0.2">
      <c r="A5457">
        <v>10193612</v>
      </c>
      <c r="C5457">
        <v>190550064</v>
      </c>
      <c r="D5457" t="s">
        <v>70</v>
      </c>
      <c r="E5457">
        <v>42.335009999999997</v>
      </c>
      <c r="F5457">
        <v>-91.577349999999996</v>
      </c>
      <c r="G5457" t="s">
        <v>45</v>
      </c>
      <c r="H5457" t="s">
        <v>46</v>
      </c>
      <c r="I5457" t="s">
        <v>1378</v>
      </c>
      <c r="J5457" t="s">
        <v>1957</v>
      </c>
      <c r="K5457" t="s">
        <v>49</v>
      </c>
      <c r="L5457" t="s">
        <v>59</v>
      </c>
      <c r="P5457" t="s">
        <v>51</v>
      </c>
      <c r="S5457" t="s">
        <v>60</v>
      </c>
      <c r="AD5457" t="s">
        <v>5022</v>
      </c>
      <c r="AK5457" t="s">
        <v>10058</v>
      </c>
      <c r="AT5457" s="3">
        <f t="shared" si="189"/>
        <v>113.35019705476697</v>
      </c>
    </row>
    <row r="5458" spans="1:46" customFormat="1" hidden="1" x14ac:dyDescent="0.2">
      <c r="A5458">
        <v>10193615</v>
      </c>
      <c r="C5458">
        <v>190130014</v>
      </c>
      <c r="D5458" t="s">
        <v>10059</v>
      </c>
      <c r="E5458">
        <v>42.52581</v>
      </c>
      <c r="F5458">
        <v>-92.354380000000006</v>
      </c>
      <c r="G5458" t="s">
        <v>45</v>
      </c>
      <c r="H5458" t="s">
        <v>46</v>
      </c>
      <c r="I5458" t="s">
        <v>1378</v>
      </c>
      <c r="J5458" t="s">
        <v>1950</v>
      </c>
      <c r="K5458" t="s">
        <v>49</v>
      </c>
      <c r="L5458" t="s">
        <v>50</v>
      </c>
      <c r="P5458" t="s">
        <v>51</v>
      </c>
      <c r="S5458" t="s">
        <v>60</v>
      </c>
      <c r="AD5458" t="s">
        <v>5022</v>
      </c>
      <c r="AK5458" t="s">
        <v>10060</v>
      </c>
      <c r="AT5458" s="3">
        <f t="shared" si="189"/>
        <v>136.66220577734913</v>
      </c>
    </row>
    <row r="5459" spans="1:46" customFormat="1" hidden="1" x14ac:dyDescent="0.2">
      <c r="A5459">
        <v>10193616</v>
      </c>
      <c r="C5459">
        <v>190550041</v>
      </c>
      <c r="D5459" t="s">
        <v>70</v>
      </c>
      <c r="E5459">
        <v>42.638309999999997</v>
      </c>
      <c r="F5459">
        <v>-91.272639999999996</v>
      </c>
      <c r="G5459" t="s">
        <v>45</v>
      </c>
      <c r="H5459" t="s">
        <v>46</v>
      </c>
      <c r="I5459" t="s">
        <v>1378</v>
      </c>
      <c r="J5459" t="s">
        <v>1957</v>
      </c>
      <c r="K5459" t="s">
        <v>49</v>
      </c>
      <c r="L5459" t="s">
        <v>50</v>
      </c>
      <c r="P5459" t="s">
        <v>51</v>
      </c>
      <c r="S5459" t="s">
        <v>60</v>
      </c>
      <c r="AD5459" t="s">
        <v>5022</v>
      </c>
      <c r="AK5459" t="s">
        <v>10061</v>
      </c>
      <c r="AT5459" s="3">
        <f t="shared" si="189"/>
        <v>87.581841963247427</v>
      </c>
    </row>
    <row r="5460" spans="1:46" customFormat="1" hidden="1" x14ac:dyDescent="0.2">
      <c r="A5460">
        <v>10193620</v>
      </c>
      <c r="C5460">
        <v>170850072</v>
      </c>
      <c r="D5460" t="s">
        <v>10062</v>
      </c>
      <c r="E5460">
        <v>42.452210000000001</v>
      </c>
      <c r="F5460">
        <v>-90.43871</v>
      </c>
      <c r="G5460" t="s">
        <v>45</v>
      </c>
      <c r="H5460" t="s">
        <v>46</v>
      </c>
      <c r="I5460" t="s">
        <v>47</v>
      </c>
      <c r="J5460" t="s">
        <v>162</v>
      </c>
      <c r="K5460" t="s">
        <v>140</v>
      </c>
      <c r="N5460" t="s">
        <v>1914</v>
      </c>
      <c r="P5460" t="s">
        <v>204</v>
      </c>
      <c r="S5460" t="s">
        <v>60</v>
      </c>
      <c r="AD5460" t="s">
        <v>54</v>
      </c>
      <c r="AK5460" t="s">
        <v>10063</v>
      </c>
      <c r="AT5460" s="3">
        <f t="shared" si="189"/>
        <v>75.715652174937901</v>
      </c>
    </row>
    <row r="5461" spans="1:46" customFormat="1" hidden="1" x14ac:dyDescent="0.2">
      <c r="A5461">
        <v>10193630</v>
      </c>
      <c r="C5461">
        <v>190650066</v>
      </c>
      <c r="D5461" t="s">
        <v>70</v>
      </c>
      <c r="E5461">
        <v>42.714399999999998</v>
      </c>
      <c r="F5461">
        <v>-92.023769999999999</v>
      </c>
      <c r="G5461" t="s">
        <v>45</v>
      </c>
      <c r="H5461" t="s">
        <v>46</v>
      </c>
      <c r="I5461" t="s">
        <v>1378</v>
      </c>
      <c r="J5461" t="s">
        <v>1925</v>
      </c>
      <c r="K5461" t="s">
        <v>49</v>
      </c>
      <c r="L5461" t="s">
        <v>59</v>
      </c>
      <c r="P5461" t="s">
        <v>51</v>
      </c>
      <c r="S5461" t="s">
        <v>60</v>
      </c>
      <c r="AD5461" t="s">
        <v>5015</v>
      </c>
      <c r="AK5461" t="s">
        <v>5066</v>
      </c>
      <c r="AT5461" s="3">
        <f t="shared" si="189"/>
        <v>115.61445374675574</v>
      </c>
    </row>
    <row r="5462" spans="1:46" customFormat="1" hidden="1" x14ac:dyDescent="0.2">
      <c r="A5462">
        <v>10193634</v>
      </c>
      <c r="C5462">
        <v>171770062</v>
      </c>
      <c r="D5462" t="s">
        <v>5019</v>
      </c>
      <c r="E5462">
        <v>42.269410000000001</v>
      </c>
      <c r="F5462">
        <v>-89.660390000000007</v>
      </c>
      <c r="G5462" t="s">
        <v>45</v>
      </c>
      <c r="H5462" t="s">
        <v>46</v>
      </c>
      <c r="I5462" t="s">
        <v>47</v>
      </c>
      <c r="J5462" t="s">
        <v>2525</v>
      </c>
      <c r="K5462" t="s">
        <v>49</v>
      </c>
      <c r="L5462" t="s">
        <v>50</v>
      </c>
      <c r="P5462" t="s">
        <v>51</v>
      </c>
      <c r="S5462" t="s">
        <v>60</v>
      </c>
      <c r="AD5462" t="s">
        <v>54</v>
      </c>
      <c r="AK5462" t="s">
        <v>6842</v>
      </c>
      <c r="AT5462" s="3">
        <f t="shared" si="189"/>
        <v>86.746215581128098</v>
      </c>
    </row>
    <row r="5463" spans="1:46" customFormat="1" hidden="1" x14ac:dyDescent="0.2">
      <c r="A5463">
        <v>10193644</v>
      </c>
      <c r="C5463">
        <v>170850049</v>
      </c>
      <c r="D5463" t="s">
        <v>4064</v>
      </c>
      <c r="E5463">
        <v>42.345010000000002</v>
      </c>
      <c r="F5463">
        <v>-90.383709999999994</v>
      </c>
      <c r="G5463" t="s">
        <v>45</v>
      </c>
      <c r="H5463" t="s">
        <v>46</v>
      </c>
      <c r="I5463" t="s">
        <v>47</v>
      </c>
      <c r="J5463" t="s">
        <v>162</v>
      </c>
      <c r="K5463" t="s">
        <v>140</v>
      </c>
      <c r="N5463" t="s">
        <v>1914</v>
      </c>
      <c r="P5463" t="s">
        <v>204</v>
      </c>
      <c r="S5463" t="s">
        <v>60</v>
      </c>
      <c r="AD5463" t="s">
        <v>54</v>
      </c>
      <c r="AK5463" t="s">
        <v>6883</v>
      </c>
      <c r="AT5463" s="3">
        <f t="shared" si="189"/>
        <v>82.129320493337929</v>
      </c>
    </row>
    <row r="5464" spans="1:46" customFormat="1" hidden="1" x14ac:dyDescent="0.2">
      <c r="A5464">
        <v>10193645</v>
      </c>
      <c r="C5464">
        <v>190190051</v>
      </c>
      <c r="D5464" t="s">
        <v>70</v>
      </c>
      <c r="E5464">
        <v>42.396410000000003</v>
      </c>
      <c r="F5464">
        <v>-91.841859999999997</v>
      </c>
      <c r="G5464" t="s">
        <v>45</v>
      </c>
      <c r="H5464" t="s">
        <v>46</v>
      </c>
      <c r="I5464" t="s">
        <v>1378</v>
      </c>
      <c r="J5464" t="s">
        <v>5014</v>
      </c>
      <c r="K5464" t="s">
        <v>49</v>
      </c>
      <c r="L5464" t="s">
        <v>59</v>
      </c>
      <c r="P5464" t="s">
        <v>51</v>
      </c>
      <c r="S5464" t="s">
        <v>60</v>
      </c>
      <c r="AD5464" t="s">
        <v>5022</v>
      </c>
      <c r="AK5464" t="s">
        <v>10064</v>
      </c>
      <c r="AT5464" s="3">
        <f t="shared" si="189"/>
        <v>120.37397429032745</v>
      </c>
    </row>
    <row r="5465" spans="1:46" customFormat="1" hidden="1" x14ac:dyDescent="0.2">
      <c r="A5465">
        <v>10193648</v>
      </c>
      <c r="C5465">
        <v>170850082</v>
      </c>
      <c r="D5465" t="s">
        <v>3503</v>
      </c>
      <c r="E5465">
        <v>42.462209999999999</v>
      </c>
      <c r="F5465">
        <v>-90.40701</v>
      </c>
      <c r="G5465" t="s">
        <v>45</v>
      </c>
      <c r="H5465" t="s">
        <v>46</v>
      </c>
      <c r="I5465" t="s">
        <v>47</v>
      </c>
      <c r="J5465" t="s">
        <v>162</v>
      </c>
      <c r="K5465" t="s">
        <v>140</v>
      </c>
      <c r="N5465" t="s">
        <v>1914</v>
      </c>
      <c r="P5465" t="s">
        <v>70</v>
      </c>
      <c r="S5465" t="s">
        <v>179</v>
      </c>
      <c r="AB5465" t="s">
        <v>3505</v>
      </c>
      <c r="AD5465" t="s">
        <v>54</v>
      </c>
      <c r="AK5465" t="s">
        <v>5051</v>
      </c>
      <c r="AT5465" s="3">
        <f t="shared" si="189"/>
        <v>74.597094507438456</v>
      </c>
    </row>
    <row r="5466" spans="1:46" customFormat="1" hidden="1" x14ac:dyDescent="0.2">
      <c r="A5466">
        <v>10193651</v>
      </c>
      <c r="C5466">
        <v>190050029</v>
      </c>
      <c r="D5466" t="s">
        <v>10065</v>
      </c>
      <c r="E5466">
        <v>43.143099999999997</v>
      </c>
      <c r="F5466">
        <v>-91.602350000000001</v>
      </c>
      <c r="G5466" t="s">
        <v>45</v>
      </c>
      <c r="H5466" t="s">
        <v>46</v>
      </c>
      <c r="I5466" t="s">
        <v>1378</v>
      </c>
      <c r="J5466" t="s">
        <v>1907</v>
      </c>
      <c r="K5466" t="s">
        <v>49</v>
      </c>
      <c r="L5466" t="s">
        <v>50</v>
      </c>
      <c r="P5466" t="s">
        <v>51</v>
      </c>
      <c r="S5466" t="s">
        <v>52</v>
      </c>
      <c r="AD5466" t="s">
        <v>5022</v>
      </c>
      <c r="AK5466" t="s">
        <v>5140</v>
      </c>
      <c r="AT5466" s="3">
        <f t="shared" si="189"/>
        <v>84.233035326853326</v>
      </c>
    </row>
    <row r="5467" spans="1:46" customFormat="1" hidden="1" x14ac:dyDescent="0.2">
      <c r="A5467">
        <v>10193653</v>
      </c>
      <c r="C5467">
        <v>171770023</v>
      </c>
      <c r="D5467" t="s">
        <v>10066</v>
      </c>
      <c r="E5467">
        <v>42.44061</v>
      </c>
      <c r="F5467">
        <v>-89.531180000000006</v>
      </c>
      <c r="G5467" t="s">
        <v>45</v>
      </c>
      <c r="H5467" t="s">
        <v>46</v>
      </c>
      <c r="I5467" t="s">
        <v>47</v>
      </c>
      <c r="J5467" t="s">
        <v>2525</v>
      </c>
      <c r="K5467" t="s">
        <v>49</v>
      </c>
      <c r="L5467" t="s">
        <v>50</v>
      </c>
      <c r="P5467" t="s">
        <v>51</v>
      </c>
      <c r="S5467" t="s">
        <v>60</v>
      </c>
      <c r="AD5467" t="s">
        <v>54</v>
      </c>
      <c r="AK5467" t="s">
        <v>10067</v>
      </c>
      <c r="AT5467" s="3">
        <f t="shared" si="189"/>
        <v>76.93812988248466</v>
      </c>
    </row>
    <row r="5468" spans="1:46" customFormat="1" hidden="1" x14ac:dyDescent="0.2">
      <c r="A5468">
        <v>10193667</v>
      </c>
      <c r="C5468">
        <v>191310025</v>
      </c>
      <c r="D5468" t="s">
        <v>70</v>
      </c>
      <c r="E5468">
        <v>43.467500000000001</v>
      </c>
      <c r="F5468">
        <v>-92.766890000000004</v>
      </c>
      <c r="G5468" t="s">
        <v>45</v>
      </c>
      <c r="H5468" t="s">
        <v>46</v>
      </c>
      <c r="I5468" t="s">
        <v>1378</v>
      </c>
      <c r="J5468" t="s">
        <v>5228</v>
      </c>
      <c r="K5468" t="s">
        <v>49</v>
      </c>
      <c r="L5468" t="s">
        <v>59</v>
      </c>
      <c r="P5468" t="s">
        <v>51</v>
      </c>
      <c r="S5468" t="s">
        <v>60</v>
      </c>
      <c r="AD5468" t="s">
        <v>5022</v>
      </c>
      <c r="AK5468" t="s">
        <v>10068</v>
      </c>
      <c r="AT5468" s="3">
        <f t="shared" si="189"/>
        <v>138.72150951761125</v>
      </c>
    </row>
    <row r="5469" spans="1:46" customFormat="1" hidden="1" x14ac:dyDescent="0.2">
      <c r="A5469">
        <v>10193671</v>
      </c>
      <c r="C5469">
        <v>172010014</v>
      </c>
      <c r="D5469" t="s">
        <v>10069</v>
      </c>
      <c r="E5469">
        <v>42.261710000000001</v>
      </c>
      <c r="F5469">
        <v>-89.155069999999995</v>
      </c>
      <c r="G5469" t="s">
        <v>45</v>
      </c>
      <c r="H5469" t="s">
        <v>46</v>
      </c>
      <c r="I5469" t="s">
        <v>47</v>
      </c>
      <c r="J5469" t="s">
        <v>48</v>
      </c>
      <c r="K5469" t="s">
        <v>49</v>
      </c>
      <c r="L5469" t="s">
        <v>50</v>
      </c>
      <c r="P5469" t="s">
        <v>51</v>
      </c>
      <c r="S5469" t="s">
        <v>52</v>
      </c>
      <c r="AD5469" t="s">
        <v>54</v>
      </c>
      <c r="AK5469" t="s">
        <v>10070</v>
      </c>
      <c r="AT5469" s="3">
        <f t="shared" si="189"/>
        <v>95.654662260084166</v>
      </c>
    </row>
    <row r="5470" spans="1:46" customFormat="1" hidden="1" x14ac:dyDescent="0.2">
      <c r="A5470">
        <v>10193673</v>
      </c>
      <c r="C5470">
        <v>190670005</v>
      </c>
      <c r="D5470" t="s">
        <v>10071</v>
      </c>
      <c r="E5470">
        <v>43.041699999999999</v>
      </c>
      <c r="F5470">
        <v>-92.949100000000001</v>
      </c>
      <c r="G5470" t="s">
        <v>45</v>
      </c>
      <c r="H5470" t="s">
        <v>46</v>
      </c>
      <c r="I5470" t="s">
        <v>1378</v>
      </c>
      <c r="J5470" t="s">
        <v>5065</v>
      </c>
      <c r="K5470" t="s">
        <v>49</v>
      </c>
      <c r="L5470" t="s">
        <v>59</v>
      </c>
      <c r="P5470" t="s">
        <v>51</v>
      </c>
      <c r="S5470" t="s">
        <v>52</v>
      </c>
      <c r="AD5470" t="s">
        <v>5015</v>
      </c>
      <c r="AK5470" t="s">
        <v>10072</v>
      </c>
      <c r="AT5470" s="3">
        <f t="shared" si="189"/>
        <v>151.69689655398693</v>
      </c>
    </row>
    <row r="5471" spans="1:46" customFormat="1" hidden="1" x14ac:dyDescent="0.2">
      <c r="A5471">
        <v>10193682</v>
      </c>
      <c r="C5471">
        <v>190890016</v>
      </c>
      <c r="D5471" t="s">
        <v>10073</v>
      </c>
      <c r="E5471">
        <v>43.306899999999999</v>
      </c>
      <c r="F5471">
        <v>-92.349580000000003</v>
      </c>
      <c r="G5471" t="s">
        <v>45</v>
      </c>
      <c r="H5471" t="s">
        <v>46</v>
      </c>
      <c r="I5471" t="s">
        <v>1378</v>
      </c>
      <c r="J5471" t="s">
        <v>5253</v>
      </c>
      <c r="K5471" t="s">
        <v>49</v>
      </c>
      <c r="L5471" t="s">
        <v>59</v>
      </c>
      <c r="P5471" t="s">
        <v>51</v>
      </c>
      <c r="S5471" t="s">
        <v>60</v>
      </c>
      <c r="AD5471" t="s">
        <v>5022</v>
      </c>
      <c r="AK5471" t="s">
        <v>5063</v>
      </c>
      <c r="AT5471" s="3">
        <f t="shared" si="189"/>
        <v>118.69372480961452</v>
      </c>
    </row>
    <row r="5472" spans="1:46" customFormat="1" hidden="1" x14ac:dyDescent="0.2">
      <c r="A5472">
        <v>10193687</v>
      </c>
      <c r="C5472">
        <v>171770112</v>
      </c>
      <c r="D5472" t="s">
        <v>10074</v>
      </c>
      <c r="E5472">
        <v>42.26831</v>
      </c>
      <c r="F5472">
        <v>-89.098370000000003</v>
      </c>
      <c r="G5472" t="s">
        <v>45</v>
      </c>
      <c r="H5472" t="s">
        <v>46</v>
      </c>
      <c r="I5472" t="s">
        <v>47</v>
      </c>
      <c r="J5472" t="s">
        <v>2525</v>
      </c>
      <c r="K5472" t="s">
        <v>49</v>
      </c>
      <c r="L5472" t="s">
        <v>50</v>
      </c>
      <c r="P5472" t="s">
        <v>51</v>
      </c>
      <c r="S5472" t="s">
        <v>60</v>
      </c>
      <c r="AD5472" t="s">
        <v>54</v>
      </c>
      <c r="AK5472" t="s">
        <v>10075</v>
      </c>
      <c r="AT5472" s="3">
        <f t="shared" si="189"/>
        <v>96.569040656773296</v>
      </c>
    </row>
    <row r="5473" spans="1:46" customFormat="1" hidden="1" x14ac:dyDescent="0.2">
      <c r="A5473">
        <v>10193689</v>
      </c>
      <c r="C5473">
        <v>190690011</v>
      </c>
      <c r="D5473" t="s">
        <v>10076</v>
      </c>
      <c r="E5473">
        <v>42.664700000000003</v>
      </c>
      <c r="F5473">
        <v>-93.495519999999999</v>
      </c>
      <c r="G5473" t="s">
        <v>45</v>
      </c>
      <c r="H5473" t="s">
        <v>46</v>
      </c>
      <c r="I5473" t="s">
        <v>1378</v>
      </c>
      <c r="J5473" t="s">
        <v>5017</v>
      </c>
      <c r="K5473" t="s">
        <v>49</v>
      </c>
      <c r="L5473" t="s">
        <v>59</v>
      </c>
      <c r="P5473" t="s">
        <v>51</v>
      </c>
      <c r="S5473" t="s">
        <v>52</v>
      </c>
      <c r="AD5473" t="s">
        <v>5015</v>
      </c>
      <c r="AK5473" t="s">
        <v>6961</v>
      </c>
      <c r="AT5473" s="3">
        <f t="shared" si="189"/>
        <v>185.58130787907669</v>
      </c>
    </row>
    <row r="5474" spans="1:46" customFormat="1" hidden="1" x14ac:dyDescent="0.2">
      <c r="A5474">
        <v>10193690</v>
      </c>
      <c r="C5474">
        <v>190650057</v>
      </c>
      <c r="D5474" t="s">
        <v>70</v>
      </c>
      <c r="E5474">
        <v>42.969700000000003</v>
      </c>
      <c r="F5474">
        <v>-92.068770000000001</v>
      </c>
      <c r="G5474" t="s">
        <v>45</v>
      </c>
      <c r="H5474" t="s">
        <v>46</v>
      </c>
      <c r="I5474" t="s">
        <v>1378</v>
      </c>
      <c r="J5474" t="s">
        <v>1925</v>
      </c>
      <c r="K5474" t="s">
        <v>49</v>
      </c>
      <c r="L5474" t="s">
        <v>59</v>
      </c>
      <c r="P5474" t="s">
        <v>51</v>
      </c>
      <c r="S5474" t="s">
        <v>60</v>
      </c>
      <c r="AD5474" t="s">
        <v>5022</v>
      </c>
      <c r="AK5474" t="s">
        <v>8588</v>
      </c>
      <c r="AT5474" s="3">
        <f t="shared" si="189"/>
        <v>110.39188357503144</v>
      </c>
    </row>
    <row r="5475" spans="1:46" customFormat="1" hidden="1" x14ac:dyDescent="0.2">
      <c r="A5475">
        <v>10193695</v>
      </c>
      <c r="C5475">
        <v>191310036</v>
      </c>
      <c r="D5475" t="s">
        <v>70</v>
      </c>
      <c r="E5475">
        <v>43.314700000000002</v>
      </c>
      <c r="F5475">
        <v>-92.972099999999998</v>
      </c>
      <c r="G5475" t="s">
        <v>45</v>
      </c>
      <c r="H5475" t="s">
        <v>46</v>
      </c>
      <c r="I5475" t="s">
        <v>1378</v>
      </c>
      <c r="J5475" t="s">
        <v>5228</v>
      </c>
      <c r="K5475" t="s">
        <v>49</v>
      </c>
      <c r="L5475" t="s">
        <v>59</v>
      </c>
      <c r="P5475" t="s">
        <v>51</v>
      </c>
      <c r="S5475" t="s">
        <v>70</v>
      </c>
      <c r="AD5475" t="s">
        <v>5015</v>
      </c>
      <c r="AK5475" t="s">
        <v>10077</v>
      </c>
      <c r="AT5475" s="3">
        <f t="shared" si="189"/>
        <v>149.72586392708934</v>
      </c>
    </row>
    <row r="5476" spans="1:46" customFormat="1" hidden="1" x14ac:dyDescent="0.2">
      <c r="A5476">
        <v>10193702</v>
      </c>
      <c r="C5476">
        <v>190230025</v>
      </c>
      <c r="D5476" t="s">
        <v>10078</v>
      </c>
      <c r="E5476">
        <v>42.7211</v>
      </c>
      <c r="F5476">
        <v>-92.607690000000005</v>
      </c>
      <c r="G5476" t="s">
        <v>45</v>
      </c>
      <c r="H5476" t="s">
        <v>46</v>
      </c>
      <c r="I5476" t="s">
        <v>1378</v>
      </c>
      <c r="J5476" t="s">
        <v>5042</v>
      </c>
      <c r="K5476" t="s">
        <v>49</v>
      </c>
      <c r="L5476" t="s">
        <v>59</v>
      </c>
      <c r="P5476" t="s">
        <v>51</v>
      </c>
      <c r="S5476" t="s">
        <v>60</v>
      </c>
      <c r="AD5476" t="s">
        <v>5015</v>
      </c>
      <c r="AK5476" t="s">
        <v>5040</v>
      </c>
      <c r="AT5476" s="3">
        <f t="shared" si="189"/>
        <v>142.10894246288692</v>
      </c>
    </row>
    <row r="5477" spans="1:46" customFormat="1" hidden="1" x14ac:dyDescent="0.2">
      <c r="A5477">
        <v>10193704</v>
      </c>
      <c r="C5477">
        <v>190890043</v>
      </c>
      <c r="D5477" t="s">
        <v>70</v>
      </c>
      <c r="E5477">
        <v>43.353099999999998</v>
      </c>
      <c r="F5477">
        <v>-92.096869999999996</v>
      </c>
      <c r="G5477" t="s">
        <v>45</v>
      </c>
      <c r="H5477" t="s">
        <v>46</v>
      </c>
      <c r="I5477" t="s">
        <v>1378</v>
      </c>
      <c r="J5477" t="s">
        <v>5253</v>
      </c>
      <c r="K5477" t="s">
        <v>49</v>
      </c>
      <c r="L5477" t="s">
        <v>50</v>
      </c>
      <c r="P5477" t="s">
        <v>51</v>
      </c>
      <c r="S5477" t="s">
        <v>60</v>
      </c>
      <c r="AD5477" t="s">
        <v>5022</v>
      </c>
      <c r="AK5477" t="s">
        <v>10079</v>
      </c>
      <c r="AT5477" s="3">
        <f t="shared" si="189"/>
        <v>105.70530085208198</v>
      </c>
    </row>
    <row r="5478" spans="1:46" customFormat="1" hidden="1" x14ac:dyDescent="0.2">
      <c r="A5478">
        <v>10193751</v>
      </c>
      <c r="C5478">
        <v>190370007</v>
      </c>
      <c r="D5478" t="s">
        <v>10080</v>
      </c>
      <c r="E5478">
        <v>43.096400000000003</v>
      </c>
      <c r="F5478">
        <v>-92.176869999999994</v>
      </c>
      <c r="G5478" t="s">
        <v>45</v>
      </c>
      <c r="H5478" t="s">
        <v>46</v>
      </c>
      <c r="I5478" t="s">
        <v>1378</v>
      </c>
      <c r="J5478" t="s">
        <v>5045</v>
      </c>
      <c r="K5478" t="s">
        <v>49</v>
      </c>
      <c r="L5478" t="s">
        <v>59</v>
      </c>
      <c r="P5478" t="s">
        <v>51</v>
      </c>
      <c r="S5478" t="s">
        <v>52</v>
      </c>
      <c r="AD5478" t="s">
        <v>5022</v>
      </c>
      <c r="AK5478" t="s">
        <v>10081</v>
      </c>
      <c r="AT5478" s="3">
        <f t="shared" si="189"/>
        <v>112.95777621532159</v>
      </c>
    </row>
    <row r="5479" spans="1:46" customFormat="1" hidden="1" x14ac:dyDescent="0.2">
      <c r="A5479">
        <v>10193752</v>
      </c>
      <c r="C5479">
        <v>190650058</v>
      </c>
      <c r="D5479" t="s">
        <v>70</v>
      </c>
      <c r="E5479">
        <v>42.978299999999997</v>
      </c>
      <c r="F5479">
        <v>-91.648449999999997</v>
      </c>
      <c r="G5479" t="s">
        <v>45</v>
      </c>
      <c r="H5479" t="s">
        <v>46</v>
      </c>
      <c r="I5479" t="s">
        <v>1378</v>
      </c>
      <c r="J5479" t="s">
        <v>1925</v>
      </c>
      <c r="K5479" t="s">
        <v>49</v>
      </c>
      <c r="L5479" t="s">
        <v>59</v>
      </c>
      <c r="P5479" t="s">
        <v>51</v>
      </c>
      <c r="S5479" t="s">
        <v>70</v>
      </c>
      <c r="AD5479" t="s">
        <v>5015</v>
      </c>
      <c r="AK5479" t="s">
        <v>10082</v>
      </c>
      <c r="AT5479" s="3">
        <f t="shared" si="189"/>
        <v>90.463199202501002</v>
      </c>
    </row>
    <row r="5480" spans="1:46" customFormat="1" hidden="1" x14ac:dyDescent="0.2">
      <c r="A5480">
        <v>10193755</v>
      </c>
      <c r="C5480">
        <v>190190008</v>
      </c>
      <c r="D5480" t="s">
        <v>10083</v>
      </c>
      <c r="E5480">
        <v>42.626910000000002</v>
      </c>
      <c r="F5480">
        <v>-91.886259999999993</v>
      </c>
      <c r="G5480" t="s">
        <v>45</v>
      </c>
      <c r="H5480" t="s">
        <v>46</v>
      </c>
      <c r="I5480" t="s">
        <v>1378</v>
      </c>
      <c r="J5480" t="s">
        <v>5014</v>
      </c>
      <c r="K5480" t="s">
        <v>49</v>
      </c>
      <c r="L5480" t="s">
        <v>50</v>
      </c>
      <c r="P5480" t="s">
        <v>51</v>
      </c>
      <c r="S5480" t="s">
        <v>52</v>
      </c>
      <c r="AD5480" t="s">
        <v>5022</v>
      </c>
      <c r="AK5480" t="s">
        <v>5058</v>
      </c>
      <c r="AT5480" s="3">
        <f t="shared" si="189"/>
        <v>112.71373937143323</v>
      </c>
    </row>
    <row r="5481" spans="1:46" customFormat="1" hidden="1" x14ac:dyDescent="0.2">
      <c r="A5481">
        <v>10193774</v>
      </c>
      <c r="C5481">
        <v>190050007</v>
      </c>
      <c r="D5481" t="s">
        <v>10084</v>
      </c>
      <c r="E5481">
        <v>43.253100000000003</v>
      </c>
      <c r="F5481">
        <v>-91.475949999999997</v>
      </c>
      <c r="G5481" t="s">
        <v>45</v>
      </c>
      <c r="H5481" t="s">
        <v>46</v>
      </c>
      <c r="I5481" t="s">
        <v>1378</v>
      </c>
      <c r="J5481" t="s">
        <v>1907</v>
      </c>
      <c r="K5481" t="s">
        <v>49</v>
      </c>
      <c r="L5481" t="s">
        <v>50</v>
      </c>
      <c r="P5481" t="s">
        <v>51</v>
      </c>
      <c r="S5481" t="s">
        <v>52</v>
      </c>
      <c r="AD5481" t="s">
        <v>5022</v>
      </c>
      <c r="AK5481" t="s">
        <v>8629</v>
      </c>
      <c r="AT5481" s="3">
        <f t="shared" si="189"/>
        <v>76.060052749747825</v>
      </c>
    </row>
    <row r="5482" spans="1:46" customFormat="1" hidden="1" x14ac:dyDescent="0.2">
      <c r="A5482">
        <v>10193776</v>
      </c>
      <c r="C5482">
        <v>190110012</v>
      </c>
      <c r="D5482" t="s">
        <v>10085</v>
      </c>
      <c r="E5482">
        <v>42.25891</v>
      </c>
      <c r="F5482">
        <v>-92.169870000000003</v>
      </c>
      <c r="G5482" t="s">
        <v>45</v>
      </c>
      <c r="H5482" t="s">
        <v>46</v>
      </c>
      <c r="I5482" t="s">
        <v>1378</v>
      </c>
      <c r="J5482" t="s">
        <v>10086</v>
      </c>
      <c r="K5482" t="s">
        <v>49</v>
      </c>
      <c r="L5482" t="s">
        <v>50</v>
      </c>
      <c r="P5482" t="s">
        <v>51</v>
      </c>
      <c r="S5482" t="s">
        <v>60</v>
      </c>
      <c r="AD5482" t="s">
        <v>5022</v>
      </c>
      <c r="AK5482" t="s">
        <v>10087</v>
      </c>
      <c r="AT5482" s="3">
        <f t="shared" si="189"/>
        <v>139.35755239896719</v>
      </c>
    </row>
    <row r="5483" spans="1:46" customFormat="1" hidden="1" x14ac:dyDescent="0.2">
      <c r="A5483">
        <v>10193785</v>
      </c>
      <c r="C5483">
        <v>172010043</v>
      </c>
      <c r="D5483" t="s">
        <v>10088</v>
      </c>
      <c r="E5483">
        <v>42.363909999999997</v>
      </c>
      <c r="F5483">
        <v>-89.022859999999994</v>
      </c>
      <c r="G5483" t="s">
        <v>45</v>
      </c>
      <c r="H5483" t="s">
        <v>46</v>
      </c>
      <c r="I5483" t="s">
        <v>47</v>
      </c>
      <c r="J5483" t="s">
        <v>48</v>
      </c>
      <c r="K5483" t="s">
        <v>49</v>
      </c>
      <c r="L5483" t="s">
        <v>59</v>
      </c>
      <c r="P5483" t="s">
        <v>51</v>
      </c>
      <c r="S5483" t="s">
        <v>60</v>
      </c>
      <c r="AD5483" t="s">
        <v>54</v>
      </c>
      <c r="AK5483" t="s">
        <v>10089</v>
      </c>
      <c r="AT5483" s="3">
        <f t="shared" si="189"/>
        <v>92.761937054365845</v>
      </c>
    </row>
    <row r="5484" spans="1:46" customFormat="1" hidden="1" x14ac:dyDescent="0.2">
      <c r="A5484">
        <v>10193788</v>
      </c>
      <c r="C5484">
        <v>190190009</v>
      </c>
      <c r="D5484" t="s">
        <v>10090</v>
      </c>
      <c r="E5484">
        <v>42.310310000000001</v>
      </c>
      <c r="F5484">
        <v>-91.959360000000004</v>
      </c>
      <c r="G5484" t="s">
        <v>45</v>
      </c>
      <c r="H5484" t="s">
        <v>46</v>
      </c>
      <c r="I5484" t="s">
        <v>1378</v>
      </c>
      <c r="J5484" t="s">
        <v>5014</v>
      </c>
      <c r="K5484" t="s">
        <v>49</v>
      </c>
      <c r="L5484" t="s">
        <v>50</v>
      </c>
      <c r="P5484" t="s">
        <v>51</v>
      </c>
      <c r="S5484" t="s">
        <v>52</v>
      </c>
      <c r="AD5484" t="s">
        <v>5022</v>
      </c>
      <c r="AK5484" t="s">
        <v>5058</v>
      </c>
      <c r="AT5484" s="3">
        <f t="shared" si="189"/>
        <v>128.79534390990935</v>
      </c>
    </row>
    <row r="5485" spans="1:46" customFormat="1" hidden="1" x14ac:dyDescent="0.2">
      <c r="A5485">
        <v>10193789</v>
      </c>
      <c r="C5485">
        <v>190890025</v>
      </c>
      <c r="D5485" t="s">
        <v>10091</v>
      </c>
      <c r="E5485">
        <v>43.2592</v>
      </c>
      <c r="F5485">
        <v>-92.315479999999994</v>
      </c>
      <c r="G5485" t="s">
        <v>45</v>
      </c>
      <c r="H5485" t="s">
        <v>46</v>
      </c>
      <c r="I5485" t="s">
        <v>1378</v>
      </c>
      <c r="J5485" t="s">
        <v>5253</v>
      </c>
      <c r="K5485" t="s">
        <v>49</v>
      </c>
      <c r="L5485" t="s">
        <v>59</v>
      </c>
      <c r="P5485" t="s">
        <v>51</v>
      </c>
      <c r="S5485" t="s">
        <v>60</v>
      </c>
      <c r="AD5485" t="s">
        <v>5022</v>
      </c>
      <c r="AK5485" t="s">
        <v>5063</v>
      </c>
      <c r="AT5485" s="3">
        <f t="shared" si="189"/>
        <v>117.45981812394692</v>
      </c>
    </row>
    <row r="5486" spans="1:46" customFormat="1" hidden="1" x14ac:dyDescent="0.2">
      <c r="A5486">
        <v>10193790</v>
      </c>
      <c r="C5486">
        <v>190050018</v>
      </c>
      <c r="D5486" t="s">
        <v>10092</v>
      </c>
      <c r="E5486">
        <v>43.404699999999998</v>
      </c>
      <c r="F5486">
        <v>-91.50985</v>
      </c>
      <c r="G5486" t="s">
        <v>45</v>
      </c>
      <c r="H5486" t="s">
        <v>46</v>
      </c>
      <c r="I5486" t="s">
        <v>1378</v>
      </c>
      <c r="J5486" t="s">
        <v>1907</v>
      </c>
      <c r="K5486" t="s">
        <v>49</v>
      </c>
      <c r="L5486" t="s">
        <v>50</v>
      </c>
      <c r="P5486" t="s">
        <v>51</v>
      </c>
      <c r="S5486" t="s">
        <v>60</v>
      </c>
      <c r="AD5486" t="s">
        <v>5022</v>
      </c>
      <c r="AK5486" t="s">
        <v>5063</v>
      </c>
      <c r="AT5486" s="3">
        <f t="shared" si="189"/>
        <v>76.015779505190224</v>
      </c>
    </row>
    <row r="5487" spans="1:46" customFormat="1" hidden="1" x14ac:dyDescent="0.2">
      <c r="A5487">
        <v>10193791</v>
      </c>
      <c r="C5487">
        <v>191090041</v>
      </c>
      <c r="D5487" t="s">
        <v>70</v>
      </c>
      <c r="E5487">
        <v>43.177799999999998</v>
      </c>
      <c r="F5487">
        <v>-94.030240000000006</v>
      </c>
      <c r="G5487" t="s">
        <v>45</v>
      </c>
      <c r="H5487" t="s">
        <v>46</v>
      </c>
      <c r="I5487" t="s">
        <v>1378</v>
      </c>
      <c r="J5487" t="s">
        <v>8523</v>
      </c>
      <c r="K5487" t="s">
        <v>49</v>
      </c>
      <c r="L5487" t="s">
        <v>59</v>
      </c>
      <c r="P5487" t="s">
        <v>51</v>
      </c>
      <c r="S5487" t="s">
        <v>60</v>
      </c>
      <c r="AD5487" t="s">
        <v>5015</v>
      </c>
      <c r="AK5487" t="s">
        <v>10093</v>
      </c>
      <c r="AT5487" s="3">
        <f t="shared" si="189"/>
        <v>203.72709438891539</v>
      </c>
    </row>
    <row r="5488" spans="1:46" customFormat="1" hidden="1" x14ac:dyDescent="0.2">
      <c r="A5488">
        <v>10193793</v>
      </c>
      <c r="C5488">
        <v>190430037</v>
      </c>
      <c r="D5488" t="s">
        <v>10094</v>
      </c>
      <c r="E5488">
        <v>42.997199999999999</v>
      </c>
      <c r="F5488">
        <v>-91.292940000000002</v>
      </c>
      <c r="G5488" t="s">
        <v>45</v>
      </c>
      <c r="H5488" t="s">
        <v>46</v>
      </c>
      <c r="I5488" t="s">
        <v>1378</v>
      </c>
      <c r="J5488" t="s">
        <v>1937</v>
      </c>
      <c r="K5488" t="s">
        <v>49</v>
      </c>
      <c r="L5488" t="s">
        <v>50</v>
      </c>
      <c r="P5488" t="s">
        <v>51</v>
      </c>
      <c r="S5488" t="s">
        <v>60</v>
      </c>
      <c r="AD5488" t="s">
        <v>5015</v>
      </c>
      <c r="AK5488" t="s">
        <v>5040</v>
      </c>
      <c r="AT5488" s="3">
        <f t="shared" si="189"/>
        <v>73.76124446478336</v>
      </c>
    </row>
    <row r="5489" spans="1:46" customFormat="1" hidden="1" x14ac:dyDescent="0.2">
      <c r="A5489">
        <v>10193800</v>
      </c>
      <c r="C5489">
        <v>190610014</v>
      </c>
      <c r="D5489" t="s">
        <v>10095</v>
      </c>
      <c r="E5489">
        <v>42.306710000000002</v>
      </c>
      <c r="F5489">
        <v>-91.024829999999994</v>
      </c>
      <c r="G5489" t="s">
        <v>45</v>
      </c>
      <c r="H5489" t="s">
        <v>46</v>
      </c>
      <c r="I5489" t="s">
        <v>1378</v>
      </c>
      <c r="J5489" t="s">
        <v>1960</v>
      </c>
      <c r="K5489" t="s">
        <v>49</v>
      </c>
      <c r="L5489" t="s">
        <v>59</v>
      </c>
      <c r="P5489" t="s">
        <v>51</v>
      </c>
      <c r="S5489" t="s">
        <v>52</v>
      </c>
      <c r="AD5489" t="s">
        <v>5270</v>
      </c>
      <c r="AT5489" s="3">
        <f t="shared" si="189"/>
        <v>97.404355969835606</v>
      </c>
    </row>
    <row r="5490" spans="1:46" customFormat="1" hidden="1" x14ac:dyDescent="0.2">
      <c r="A5490">
        <v>10193803</v>
      </c>
      <c r="C5490">
        <v>190430052</v>
      </c>
      <c r="D5490" t="s">
        <v>10096</v>
      </c>
      <c r="E5490">
        <v>43.005000000000003</v>
      </c>
      <c r="F5490">
        <v>-91.287639999999996</v>
      </c>
      <c r="G5490" t="s">
        <v>45</v>
      </c>
      <c r="H5490" t="s">
        <v>46</v>
      </c>
      <c r="I5490" t="s">
        <v>1378</v>
      </c>
      <c r="J5490" t="s">
        <v>1937</v>
      </c>
      <c r="K5490" t="s">
        <v>49</v>
      </c>
      <c r="L5490" t="s">
        <v>50</v>
      </c>
      <c r="P5490" t="s">
        <v>51</v>
      </c>
      <c r="S5490" t="s">
        <v>52</v>
      </c>
      <c r="AD5490" t="s">
        <v>5015</v>
      </c>
      <c r="AK5490" t="s">
        <v>10097</v>
      </c>
      <c r="AT5490" s="3">
        <f t="shared" si="189"/>
        <v>73.269320042999126</v>
      </c>
    </row>
    <row r="5491" spans="1:46" customFormat="1" hidden="1" x14ac:dyDescent="0.2">
      <c r="A5491">
        <v>10193812</v>
      </c>
      <c r="C5491">
        <v>190130031</v>
      </c>
      <c r="D5491" t="s">
        <v>70</v>
      </c>
      <c r="E5491">
        <v>42.569699999999997</v>
      </c>
      <c r="F5491">
        <v>-92.39658</v>
      </c>
      <c r="G5491" t="s">
        <v>45</v>
      </c>
      <c r="H5491" t="s">
        <v>46</v>
      </c>
      <c r="I5491" t="s">
        <v>1378</v>
      </c>
      <c r="J5491" t="s">
        <v>1950</v>
      </c>
      <c r="K5491" t="s">
        <v>49</v>
      </c>
      <c r="L5491" t="s">
        <v>59</v>
      </c>
      <c r="P5491" t="s">
        <v>51</v>
      </c>
      <c r="S5491" t="s">
        <v>60</v>
      </c>
      <c r="AD5491" t="s">
        <v>5022</v>
      </c>
      <c r="AK5491" t="s">
        <v>10098</v>
      </c>
      <c r="AT5491" s="3">
        <f t="shared" si="189"/>
        <v>137.03564357319593</v>
      </c>
    </row>
    <row r="5492" spans="1:46" customFormat="1" hidden="1" x14ac:dyDescent="0.2">
      <c r="A5492">
        <v>10193813</v>
      </c>
      <c r="C5492">
        <v>190170029</v>
      </c>
      <c r="D5492" t="s">
        <v>70</v>
      </c>
      <c r="E5492">
        <v>42.807499999999997</v>
      </c>
      <c r="F5492">
        <v>-92.530779999999993</v>
      </c>
      <c r="G5492" t="s">
        <v>45</v>
      </c>
      <c r="H5492" t="s">
        <v>46</v>
      </c>
      <c r="I5492" t="s">
        <v>1378</v>
      </c>
      <c r="J5492" t="s">
        <v>1931</v>
      </c>
      <c r="K5492" t="s">
        <v>49</v>
      </c>
      <c r="L5492" t="s">
        <v>59</v>
      </c>
      <c r="P5492" t="s">
        <v>51</v>
      </c>
      <c r="S5492" t="s">
        <v>70</v>
      </c>
      <c r="AD5492" t="s">
        <v>5015</v>
      </c>
      <c r="AK5492" t="s">
        <v>5095</v>
      </c>
      <c r="AT5492" s="3">
        <f t="shared" si="189"/>
        <v>136.23495048971915</v>
      </c>
    </row>
    <row r="5493" spans="1:46" customFormat="1" hidden="1" x14ac:dyDescent="0.2">
      <c r="A5493">
        <v>10193819</v>
      </c>
      <c r="C5493">
        <v>170850128</v>
      </c>
      <c r="D5493" t="s">
        <v>3421</v>
      </c>
      <c r="E5493">
        <v>42.46311</v>
      </c>
      <c r="F5493">
        <v>-90.372609999999995</v>
      </c>
      <c r="G5493" t="s">
        <v>45</v>
      </c>
      <c r="H5493" t="s">
        <v>46</v>
      </c>
      <c r="I5493" t="s">
        <v>47</v>
      </c>
      <c r="J5493" t="s">
        <v>162</v>
      </c>
      <c r="K5493" t="s">
        <v>140</v>
      </c>
      <c r="L5493" t="s">
        <v>164</v>
      </c>
      <c r="P5493" t="s">
        <v>314</v>
      </c>
      <c r="S5493" t="s">
        <v>60</v>
      </c>
      <c r="AD5493" t="s">
        <v>54</v>
      </c>
      <c r="AK5493" t="s">
        <v>5024</v>
      </c>
      <c r="AT5493" s="3">
        <f t="shared" si="189"/>
        <v>74.076255950049983</v>
      </c>
    </row>
    <row r="5494" spans="1:46" customFormat="1" hidden="1" x14ac:dyDescent="0.2">
      <c r="A5494">
        <v>10193820</v>
      </c>
      <c r="C5494">
        <v>190130025</v>
      </c>
      <c r="D5494" t="s">
        <v>10099</v>
      </c>
      <c r="E5494">
        <v>42.471910000000001</v>
      </c>
      <c r="F5494">
        <v>-92.215170000000001</v>
      </c>
      <c r="G5494" t="s">
        <v>45</v>
      </c>
      <c r="H5494" t="s">
        <v>46</v>
      </c>
      <c r="I5494" t="s">
        <v>1378</v>
      </c>
      <c r="J5494" t="s">
        <v>1950</v>
      </c>
      <c r="K5494" t="s">
        <v>49</v>
      </c>
      <c r="L5494" t="s">
        <v>50</v>
      </c>
      <c r="P5494" t="s">
        <v>51</v>
      </c>
      <c r="S5494" t="s">
        <v>60</v>
      </c>
      <c r="AD5494" t="s">
        <v>5022</v>
      </c>
      <c r="AK5494" t="s">
        <v>5023</v>
      </c>
      <c r="AT5494" s="3">
        <f t="shared" si="189"/>
        <v>132.58712488615387</v>
      </c>
    </row>
    <row r="5495" spans="1:46" customFormat="1" hidden="1" x14ac:dyDescent="0.2">
      <c r="A5495">
        <v>10193825</v>
      </c>
      <c r="C5495">
        <v>190430048</v>
      </c>
      <c r="D5495" t="s">
        <v>5081</v>
      </c>
      <c r="E5495">
        <v>42.8583</v>
      </c>
      <c r="F5495">
        <v>-91.400949999999995</v>
      </c>
      <c r="G5495" t="s">
        <v>45</v>
      </c>
      <c r="H5495" t="s">
        <v>46</v>
      </c>
      <c r="I5495" t="s">
        <v>1378</v>
      </c>
      <c r="J5495" t="s">
        <v>1937</v>
      </c>
      <c r="K5495" t="s">
        <v>49</v>
      </c>
      <c r="L5495" t="s">
        <v>50</v>
      </c>
      <c r="P5495" t="s">
        <v>51</v>
      </c>
      <c r="S5495" t="s">
        <v>52</v>
      </c>
      <c r="AD5495" t="s">
        <v>5015</v>
      </c>
      <c r="AK5495" t="s">
        <v>10100</v>
      </c>
      <c r="AT5495" s="3">
        <f t="shared" si="189"/>
        <v>83.353454370981822</v>
      </c>
    </row>
    <row r="5496" spans="1:46" customFormat="1" hidden="1" x14ac:dyDescent="0.2">
      <c r="A5496">
        <v>10193829</v>
      </c>
      <c r="C5496">
        <v>190670019</v>
      </c>
      <c r="D5496" t="s">
        <v>10101</v>
      </c>
      <c r="E5496">
        <v>43.077800000000003</v>
      </c>
      <c r="F5496">
        <v>-92.569090000000003</v>
      </c>
      <c r="G5496" t="s">
        <v>45</v>
      </c>
      <c r="H5496" t="s">
        <v>46</v>
      </c>
      <c r="I5496" t="s">
        <v>1378</v>
      </c>
      <c r="J5496" t="s">
        <v>5065</v>
      </c>
      <c r="K5496" t="s">
        <v>49</v>
      </c>
      <c r="L5496" t="s">
        <v>59</v>
      </c>
      <c r="P5496" t="s">
        <v>51</v>
      </c>
      <c r="S5496" t="s">
        <v>52</v>
      </c>
      <c r="AD5496" t="s">
        <v>5015</v>
      </c>
      <c r="AK5496" t="s">
        <v>6958</v>
      </c>
      <c r="AT5496" s="3">
        <f t="shared" si="189"/>
        <v>132.45431543112713</v>
      </c>
    </row>
    <row r="5497" spans="1:46" customFormat="1" hidden="1" x14ac:dyDescent="0.2">
      <c r="A5497">
        <v>10193831</v>
      </c>
      <c r="C5497">
        <v>190550053</v>
      </c>
      <c r="D5497" t="s">
        <v>70</v>
      </c>
      <c r="E5497">
        <v>42.497810000000001</v>
      </c>
      <c r="F5497">
        <v>-91.163439999999994</v>
      </c>
      <c r="G5497" t="s">
        <v>45</v>
      </c>
      <c r="H5497" t="s">
        <v>46</v>
      </c>
      <c r="I5497" t="s">
        <v>1378</v>
      </c>
      <c r="J5497" t="s">
        <v>1957</v>
      </c>
      <c r="K5497" t="s">
        <v>49</v>
      </c>
      <c r="L5497" t="s">
        <v>50</v>
      </c>
      <c r="P5497" t="s">
        <v>51</v>
      </c>
      <c r="S5497" t="s">
        <v>60</v>
      </c>
      <c r="AD5497" t="s">
        <v>5022</v>
      </c>
      <c r="AK5497" t="s">
        <v>10102</v>
      </c>
      <c r="AT5497" s="3">
        <f t="shared" si="189"/>
        <v>90.834431119916289</v>
      </c>
    </row>
    <row r="5498" spans="1:46" customFormat="1" hidden="1" x14ac:dyDescent="0.2">
      <c r="A5498">
        <v>10193835</v>
      </c>
      <c r="C5498">
        <v>190650036</v>
      </c>
      <c r="D5498" t="s">
        <v>10103</v>
      </c>
      <c r="E5498">
        <v>42.889200000000002</v>
      </c>
      <c r="F5498">
        <v>-91.694860000000006</v>
      </c>
      <c r="G5498" t="s">
        <v>45</v>
      </c>
      <c r="H5498" t="s">
        <v>46</v>
      </c>
      <c r="I5498" t="s">
        <v>1378</v>
      </c>
      <c r="J5498" t="s">
        <v>1925</v>
      </c>
      <c r="K5498" t="s">
        <v>49</v>
      </c>
      <c r="L5498" t="s">
        <v>50</v>
      </c>
      <c r="P5498" t="s">
        <v>51</v>
      </c>
      <c r="S5498" t="s">
        <v>60</v>
      </c>
      <c r="AD5498" t="s">
        <v>5022</v>
      </c>
      <c r="AK5498" t="s">
        <v>5063</v>
      </c>
      <c r="AT5498" s="3">
        <f t="shared" si="189"/>
        <v>95.231067763223123</v>
      </c>
    </row>
    <row r="5499" spans="1:46" customFormat="1" hidden="1" x14ac:dyDescent="0.2">
      <c r="A5499">
        <v>10193841</v>
      </c>
      <c r="C5499">
        <v>190330066</v>
      </c>
      <c r="D5499" t="s">
        <v>70</v>
      </c>
      <c r="E5499">
        <v>43.165300000000002</v>
      </c>
      <c r="F5499">
        <v>-93.159909999999996</v>
      </c>
      <c r="G5499" t="s">
        <v>45</v>
      </c>
      <c r="H5499" t="s">
        <v>46</v>
      </c>
      <c r="I5499" t="s">
        <v>1378</v>
      </c>
      <c r="J5499" t="s">
        <v>5054</v>
      </c>
      <c r="K5499" t="s">
        <v>49</v>
      </c>
      <c r="L5499" t="s">
        <v>59</v>
      </c>
      <c r="P5499" t="s">
        <v>51</v>
      </c>
      <c r="S5499" t="s">
        <v>60</v>
      </c>
      <c r="AD5499" t="s">
        <v>5022</v>
      </c>
      <c r="AK5499" t="s">
        <v>5209</v>
      </c>
      <c r="AT5499" s="3">
        <f t="shared" si="189"/>
        <v>160.47299620904622</v>
      </c>
    </row>
    <row r="5500" spans="1:46" customFormat="1" hidden="1" x14ac:dyDescent="0.2">
      <c r="A5500">
        <v>10193850</v>
      </c>
      <c r="B5500" t="s">
        <v>10104</v>
      </c>
      <c r="C5500">
        <v>190050026</v>
      </c>
      <c r="D5500" t="s">
        <v>10105</v>
      </c>
      <c r="E5500">
        <v>43.301699999999997</v>
      </c>
      <c r="F5500">
        <v>-91.461250000000007</v>
      </c>
      <c r="G5500" t="s">
        <v>45</v>
      </c>
      <c r="H5500" t="s">
        <v>46</v>
      </c>
      <c r="I5500" t="s">
        <v>1378</v>
      </c>
      <c r="J5500" t="s">
        <v>1907</v>
      </c>
      <c r="K5500" t="s">
        <v>140</v>
      </c>
      <c r="L5500" t="s">
        <v>265</v>
      </c>
      <c r="P5500" t="s">
        <v>51</v>
      </c>
      <c r="S5500" t="s">
        <v>60</v>
      </c>
      <c r="AD5500" t="s">
        <v>5022</v>
      </c>
      <c r="AK5500" t="s">
        <v>10106</v>
      </c>
      <c r="AT5500" s="3">
        <f t="shared" si="189"/>
        <v>74.623342990399678</v>
      </c>
    </row>
    <row r="5501" spans="1:46" customFormat="1" hidden="1" x14ac:dyDescent="0.2">
      <c r="A5501">
        <v>10193859</v>
      </c>
      <c r="C5501">
        <v>190810024</v>
      </c>
      <c r="D5501" t="s">
        <v>10107</v>
      </c>
      <c r="E5501">
        <v>43.222499999999997</v>
      </c>
      <c r="F5501">
        <v>-93.791330000000002</v>
      </c>
      <c r="G5501" t="s">
        <v>45</v>
      </c>
      <c r="H5501" t="s">
        <v>46</v>
      </c>
      <c r="I5501" t="s">
        <v>1378</v>
      </c>
      <c r="J5501" t="s">
        <v>5364</v>
      </c>
      <c r="K5501" t="s">
        <v>49</v>
      </c>
      <c r="L5501" t="s">
        <v>59</v>
      </c>
      <c r="P5501" t="s">
        <v>51</v>
      </c>
      <c r="S5501" t="s">
        <v>52</v>
      </c>
      <c r="AD5501" t="s">
        <v>5022</v>
      </c>
      <c r="AK5501" t="s">
        <v>10108</v>
      </c>
      <c r="AT5501" s="3">
        <f t="shared" si="189"/>
        <v>191.39763139881359</v>
      </c>
    </row>
    <row r="5502" spans="1:46" customFormat="1" hidden="1" x14ac:dyDescent="0.2">
      <c r="A5502">
        <v>10193874</v>
      </c>
      <c r="C5502">
        <v>190610023</v>
      </c>
      <c r="D5502" t="s">
        <v>10109</v>
      </c>
      <c r="E5502">
        <v>42.570010000000003</v>
      </c>
      <c r="F5502">
        <v>-91.078729999999993</v>
      </c>
      <c r="G5502" t="s">
        <v>45</v>
      </c>
      <c r="H5502" t="s">
        <v>46</v>
      </c>
      <c r="I5502" t="s">
        <v>1378</v>
      </c>
      <c r="J5502" t="s">
        <v>1960</v>
      </c>
      <c r="K5502" t="s">
        <v>49</v>
      </c>
      <c r="L5502" t="s">
        <v>50</v>
      </c>
      <c r="P5502" t="s">
        <v>51</v>
      </c>
      <c r="S5502" t="s">
        <v>52</v>
      </c>
      <c r="AD5502" t="s">
        <v>5270</v>
      </c>
      <c r="AT5502" s="3">
        <f t="shared" si="189"/>
        <v>84.240855066382949</v>
      </c>
    </row>
    <row r="5503" spans="1:46" customFormat="1" hidden="1" x14ac:dyDescent="0.2">
      <c r="A5503">
        <v>10193882</v>
      </c>
      <c r="C5503">
        <v>190330056</v>
      </c>
      <c r="D5503" t="s">
        <v>70</v>
      </c>
      <c r="E5503">
        <v>43.148299999999999</v>
      </c>
      <c r="F5503">
        <v>-93.349609999999998</v>
      </c>
      <c r="G5503" t="s">
        <v>45</v>
      </c>
      <c r="H5503" t="s">
        <v>46</v>
      </c>
      <c r="I5503" t="s">
        <v>1378</v>
      </c>
      <c r="J5503" t="s">
        <v>5054</v>
      </c>
      <c r="K5503" t="s">
        <v>49</v>
      </c>
      <c r="L5503" t="s">
        <v>59</v>
      </c>
      <c r="P5503" t="s">
        <v>51</v>
      </c>
      <c r="S5503" t="s">
        <v>52</v>
      </c>
      <c r="AD5503" t="s">
        <v>5015</v>
      </c>
      <c r="AK5503" t="s">
        <v>10081</v>
      </c>
      <c r="AT5503" s="3">
        <f t="shared" si="189"/>
        <v>170.09806090781441</v>
      </c>
    </row>
    <row r="5504" spans="1:46" customFormat="1" hidden="1" x14ac:dyDescent="0.2">
      <c r="A5504">
        <v>10193889</v>
      </c>
      <c r="C5504">
        <v>170850041</v>
      </c>
      <c r="D5504" t="s">
        <v>3489</v>
      </c>
      <c r="E5504">
        <v>42.466709999999999</v>
      </c>
      <c r="F5504">
        <v>-90.424009999999996</v>
      </c>
      <c r="G5504" t="s">
        <v>45</v>
      </c>
      <c r="H5504" t="s">
        <v>46</v>
      </c>
      <c r="I5504" t="s">
        <v>47</v>
      </c>
      <c r="J5504" t="s">
        <v>162</v>
      </c>
      <c r="K5504" t="s">
        <v>140</v>
      </c>
      <c r="N5504" t="s">
        <v>1914</v>
      </c>
      <c r="P5504" t="s">
        <v>204</v>
      </c>
      <c r="S5504" t="s">
        <v>60</v>
      </c>
      <c r="AD5504" t="s">
        <v>54</v>
      </c>
      <c r="AK5504" t="s">
        <v>10110</v>
      </c>
      <c r="AT5504" s="3">
        <f t="shared" si="189"/>
        <v>74.540547605870842</v>
      </c>
    </row>
    <row r="5505" spans="1:46" customFormat="1" hidden="1" x14ac:dyDescent="0.2">
      <c r="A5505">
        <v>10193895</v>
      </c>
      <c r="C5505">
        <v>170850148</v>
      </c>
      <c r="D5505" t="s">
        <v>3421</v>
      </c>
      <c r="E5505">
        <v>42.481409999999997</v>
      </c>
      <c r="F5505">
        <v>-90.379810000000006</v>
      </c>
      <c r="G5505" t="s">
        <v>45</v>
      </c>
      <c r="H5505" t="s">
        <v>46</v>
      </c>
      <c r="I5505" t="s">
        <v>47</v>
      </c>
      <c r="J5505" t="s">
        <v>162</v>
      </c>
      <c r="K5505" t="s">
        <v>140</v>
      </c>
      <c r="L5505" t="s">
        <v>164</v>
      </c>
      <c r="P5505" t="s">
        <v>314</v>
      </c>
      <c r="S5505" t="s">
        <v>60</v>
      </c>
      <c r="AD5505" t="s">
        <v>54</v>
      </c>
      <c r="AK5505" t="s">
        <v>5024</v>
      </c>
      <c r="AT5505" s="3">
        <f t="shared" si="189"/>
        <v>72.948284653022384</v>
      </c>
    </row>
    <row r="5506" spans="1:46" customFormat="1" hidden="1" x14ac:dyDescent="0.2">
      <c r="A5506">
        <v>10193900</v>
      </c>
      <c r="C5506">
        <v>190690019</v>
      </c>
      <c r="D5506" t="s">
        <v>70</v>
      </c>
      <c r="E5506">
        <v>42.884999999999998</v>
      </c>
      <c r="F5506">
        <v>-93.229609999999994</v>
      </c>
      <c r="G5506" t="s">
        <v>45</v>
      </c>
      <c r="H5506" t="s">
        <v>46</v>
      </c>
      <c r="I5506" t="s">
        <v>1378</v>
      </c>
      <c r="J5506" t="s">
        <v>5017</v>
      </c>
      <c r="K5506" t="s">
        <v>49</v>
      </c>
      <c r="L5506" t="s">
        <v>1323</v>
      </c>
      <c r="P5506" t="s">
        <v>51</v>
      </c>
      <c r="S5506" t="s">
        <v>70</v>
      </c>
      <c r="AD5506" t="s">
        <v>5015</v>
      </c>
      <c r="AK5506" t="s">
        <v>8560</v>
      </c>
      <c r="AT5506" s="3">
        <f t="shared" si="189"/>
        <v>168.13058140787751</v>
      </c>
    </row>
    <row r="5507" spans="1:46" customFormat="1" hidden="1" x14ac:dyDescent="0.2">
      <c r="A5507">
        <v>10194419</v>
      </c>
      <c r="C5507">
        <v>260710731</v>
      </c>
      <c r="D5507" t="s">
        <v>10111</v>
      </c>
      <c r="E5507">
        <v>46.107799999999997</v>
      </c>
      <c r="F5507">
        <v>-88.328639999999993</v>
      </c>
      <c r="G5507" t="s">
        <v>45</v>
      </c>
      <c r="H5507" t="s">
        <v>46</v>
      </c>
      <c r="I5507" t="s">
        <v>138</v>
      </c>
      <c r="J5507" t="s">
        <v>265</v>
      </c>
      <c r="K5507" t="s">
        <v>140</v>
      </c>
      <c r="L5507" t="s">
        <v>265</v>
      </c>
      <c r="P5507" t="s">
        <v>70</v>
      </c>
      <c r="S5507" t="s">
        <v>144</v>
      </c>
      <c r="AD5507" t="s">
        <v>54</v>
      </c>
      <c r="AK5507" t="s">
        <v>10112</v>
      </c>
      <c r="AT5507" s="3">
        <f t="shared" ref="AT5507:AT5570" si="190">(2*ATAN2(SQRT(1-(SIN(ABS(E5507-$E$1)*PI()/180/2)^2+COS($E$1*PI()/180)*COS(E5507*PI()/180)*SIN(ABS(F5507-$F$1)*PI()/180/2)^2)),SQRT(SIN(ABS(E5507-$E$1)*PI()/180/2)^2+COS($E$1*PI()/180)*COS(E5507*PI()/180)*SIN(ABS(F5507-$F$1)*PI()/180/2)^2)))*6371*0.621371</f>
        <v>197.92418936764477</v>
      </c>
    </row>
    <row r="5508" spans="1:46" customFormat="1" hidden="1" x14ac:dyDescent="0.2">
      <c r="A5508">
        <v>10193911</v>
      </c>
      <c r="C5508">
        <v>172010010</v>
      </c>
      <c r="D5508" t="s">
        <v>10113</v>
      </c>
      <c r="E5508">
        <v>42.320610000000002</v>
      </c>
      <c r="F5508">
        <v>-89.090369999999993</v>
      </c>
      <c r="G5508" t="s">
        <v>45</v>
      </c>
      <c r="H5508" t="s">
        <v>46</v>
      </c>
      <c r="I5508" t="s">
        <v>47</v>
      </c>
      <c r="J5508" t="s">
        <v>48</v>
      </c>
      <c r="K5508" t="s">
        <v>49</v>
      </c>
      <c r="L5508" t="s">
        <v>50</v>
      </c>
      <c r="P5508" t="s">
        <v>51</v>
      </c>
      <c r="S5508" t="s">
        <v>52</v>
      </c>
      <c r="AD5508" t="s">
        <v>54</v>
      </c>
      <c r="AK5508" t="s">
        <v>10114</v>
      </c>
      <c r="AT5508" s="3">
        <f t="shared" si="190"/>
        <v>93.589287927177907</v>
      </c>
    </row>
    <row r="5509" spans="1:46" customFormat="1" hidden="1" x14ac:dyDescent="0.2">
      <c r="A5509">
        <v>10193917</v>
      </c>
      <c r="C5509">
        <v>190610057</v>
      </c>
      <c r="D5509" t="s">
        <v>70</v>
      </c>
      <c r="E5509">
        <v>42.32891</v>
      </c>
      <c r="F5509">
        <v>-91.047629999999998</v>
      </c>
      <c r="G5509" t="s">
        <v>45</v>
      </c>
      <c r="H5509" t="s">
        <v>46</v>
      </c>
      <c r="I5509" t="s">
        <v>1378</v>
      </c>
      <c r="J5509" t="s">
        <v>1960</v>
      </c>
      <c r="K5509" t="s">
        <v>49</v>
      </c>
      <c r="L5509" t="s">
        <v>59</v>
      </c>
      <c r="P5509" t="s">
        <v>51</v>
      </c>
      <c r="S5509" t="s">
        <v>60</v>
      </c>
      <c r="AD5509" t="s">
        <v>5270</v>
      </c>
      <c r="AT5509" s="3">
        <f t="shared" si="190"/>
        <v>96.731838065771939</v>
      </c>
    </row>
    <row r="5510" spans="1:46" customFormat="1" hidden="1" x14ac:dyDescent="0.2">
      <c r="A5510">
        <v>10193919</v>
      </c>
      <c r="C5510">
        <v>190230033</v>
      </c>
      <c r="D5510" t="s">
        <v>70</v>
      </c>
      <c r="E5510">
        <v>42.9</v>
      </c>
      <c r="F5510">
        <v>-92.673490000000001</v>
      </c>
      <c r="G5510" t="s">
        <v>45</v>
      </c>
      <c r="H5510" t="s">
        <v>46</v>
      </c>
      <c r="I5510" t="s">
        <v>1378</v>
      </c>
      <c r="J5510" t="s">
        <v>5042</v>
      </c>
      <c r="K5510" t="s">
        <v>49</v>
      </c>
      <c r="L5510" t="s">
        <v>50</v>
      </c>
      <c r="P5510" t="s">
        <v>51</v>
      </c>
      <c r="S5510" t="s">
        <v>60</v>
      </c>
      <c r="AD5510" t="s">
        <v>5015</v>
      </c>
      <c r="AK5510" t="s">
        <v>10115</v>
      </c>
      <c r="AT5510" s="3">
        <f t="shared" si="190"/>
        <v>140.88468450945587</v>
      </c>
    </row>
    <row r="5511" spans="1:46" customFormat="1" hidden="1" x14ac:dyDescent="0.2">
      <c r="A5511">
        <v>10193925</v>
      </c>
      <c r="C5511">
        <v>191310001</v>
      </c>
      <c r="D5511" t="s">
        <v>10116</v>
      </c>
      <c r="E5511">
        <v>43.266399999999997</v>
      </c>
      <c r="F5511">
        <v>-92.794390000000007</v>
      </c>
      <c r="G5511" t="s">
        <v>45</v>
      </c>
      <c r="H5511" t="s">
        <v>46</v>
      </c>
      <c r="I5511" t="s">
        <v>1378</v>
      </c>
      <c r="J5511" t="s">
        <v>5228</v>
      </c>
      <c r="K5511" t="s">
        <v>49</v>
      </c>
      <c r="L5511" t="s">
        <v>50</v>
      </c>
      <c r="P5511" t="s">
        <v>51</v>
      </c>
      <c r="S5511" t="s">
        <v>52</v>
      </c>
      <c r="AD5511" t="s">
        <v>5169</v>
      </c>
      <c r="AK5511" t="s">
        <v>10117</v>
      </c>
      <c r="AT5511" s="3">
        <f t="shared" si="190"/>
        <v>141.23962715809074</v>
      </c>
    </row>
    <row r="5512" spans="1:46" customFormat="1" hidden="1" x14ac:dyDescent="0.2">
      <c r="A5512">
        <v>10193931</v>
      </c>
      <c r="C5512">
        <v>172010060</v>
      </c>
      <c r="D5512" t="s">
        <v>5019</v>
      </c>
      <c r="E5512">
        <v>42.443109999999997</v>
      </c>
      <c r="F5512">
        <v>-89.066770000000005</v>
      </c>
      <c r="G5512" t="s">
        <v>45</v>
      </c>
      <c r="H5512" t="s">
        <v>46</v>
      </c>
      <c r="I5512" t="s">
        <v>47</v>
      </c>
      <c r="J5512" t="s">
        <v>48</v>
      </c>
      <c r="K5512" t="s">
        <v>49</v>
      </c>
      <c r="L5512" t="s">
        <v>50</v>
      </c>
      <c r="P5512" t="s">
        <v>51</v>
      </c>
      <c r="S5512" t="s">
        <v>60</v>
      </c>
      <c r="AD5512" t="s">
        <v>54</v>
      </c>
      <c r="AK5512" t="s">
        <v>10118</v>
      </c>
      <c r="AT5512" s="3">
        <f t="shared" si="190"/>
        <v>86.937677573067262</v>
      </c>
    </row>
    <row r="5513" spans="1:46" customFormat="1" hidden="1" x14ac:dyDescent="0.2">
      <c r="A5513">
        <v>10193940</v>
      </c>
      <c r="C5513">
        <v>190130029</v>
      </c>
      <c r="D5513" t="s">
        <v>70</v>
      </c>
      <c r="E5513">
        <v>42.6158</v>
      </c>
      <c r="F5513">
        <v>-92.449879999999993</v>
      </c>
      <c r="G5513" t="s">
        <v>45</v>
      </c>
      <c r="H5513" t="s">
        <v>46</v>
      </c>
      <c r="I5513" t="s">
        <v>1378</v>
      </c>
      <c r="J5513" t="s">
        <v>1950</v>
      </c>
      <c r="K5513" t="s">
        <v>49</v>
      </c>
      <c r="L5513" t="s">
        <v>59</v>
      </c>
      <c r="P5513" t="s">
        <v>51</v>
      </c>
      <c r="S5513" t="s">
        <v>60</v>
      </c>
      <c r="AD5513" t="s">
        <v>5022</v>
      </c>
      <c r="AK5513" t="s">
        <v>7043</v>
      </c>
      <c r="AT5513" s="3">
        <f t="shared" si="190"/>
        <v>137.93752708041296</v>
      </c>
    </row>
    <row r="5514" spans="1:46" customFormat="1" hidden="1" x14ac:dyDescent="0.2">
      <c r="A5514">
        <v>10193947</v>
      </c>
      <c r="C5514">
        <v>190550060</v>
      </c>
      <c r="D5514" t="s">
        <v>70</v>
      </c>
      <c r="E5514">
        <v>42.418109999999999</v>
      </c>
      <c r="F5514">
        <v>-91.138239999999996</v>
      </c>
      <c r="G5514" t="s">
        <v>45</v>
      </c>
      <c r="H5514" t="s">
        <v>46</v>
      </c>
      <c r="I5514" t="s">
        <v>1378</v>
      </c>
      <c r="J5514" t="s">
        <v>1957</v>
      </c>
      <c r="K5514" t="s">
        <v>49</v>
      </c>
      <c r="L5514" t="s">
        <v>50</v>
      </c>
      <c r="P5514" t="s">
        <v>51</v>
      </c>
      <c r="S5514" t="s">
        <v>60</v>
      </c>
      <c r="AD5514" t="s">
        <v>5022</v>
      </c>
      <c r="AK5514" t="s">
        <v>10119</v>
      </c>
      <c r="AT5514" s="3">
        <f t="shared" si="190"/>
        <v>94.339757129274801</v>
      </c>
    </row>
    <row r="5515" spans="1:46" customFormat="1" hidden="1" x14ac:dyDescent="0.2">
      <c r="A5515">
        <v>10193957</v>
      </c>
      <c r="C5515">
        <v>170850032</v>
      </c>
      <c r="D5515" t="s">
        <v>3396</v>
      </c>
      <c r="E5515">
        <v>42.385809999999999</v>
      </c>
      <c r="F5515">
        <v>-90.398210000000006</v>
      </c>
      <c r="G5515" t="s">
        <v>45</v>
      </c>
      <c r="H5515" t="s">
        <v>46</v>
      </c>
      <c r="I5515" t="s">
        <v>47</v>
      </c>
      <c r="J5515" t="s">
        <v>162</v>
      </c>
      <c r="K5515" t="s">
        <v>140</v>
      </c>
      <c r="N5515" t="s">
        <v>1914</v>
      </c>
      <c r="P5515" t="s">
        <v>204</v>
      </c>
      <c r="S5515" t="s">
        <v>60</v>
      </c>
      <c r="AD5515" t="s">
        <v>54</v>
      </c>
      <c r="AK5515" t="s">
        <v>10120</v>
      </c>
      <c r="AT5515" s="3">
        <f t="shared" si="190"/>
        <v>79.573874211226396</v>
      </c>
    </row>
    <row r="5516" spans="1:46" customFormat="1" hidden="1" x14ac:dyDescent="0.2">
      <c r="A5516">
        <v>10193962</v>
      </c>
      <c r="C5516">
        <v>191310015</v>
      </c>
      <c r="D5516" t="s">
        <v>10121</v>
      </c>
      <c r="E5516">
        <v>43.286700000000003</v>
      </c>
      <c r="F5516">
        <v>-92.856899999999996</v>
      </c>
      <c r="G5516" t="s">
        <v>45</v>
      </c>
      <c r="H5516" t="s">
        <v>46</v>
      </c>
      <c r="I5516" t="s">
        <v>1378</v>
      </c>
      <c r="J5516" t="s">
        <v>5228</v>
      </c>
      <c r="K5516" t="s">
        <v>49</v>
      </c>
      <c r="L5516" t="s">
        <v>59</v>
      </c>
      <c r="P5516" t="s">
        <v>51</v>
      </c>
      <c r="S5516" t="s">
        <v>60</v>
      </c>
      <c r="AD5516" t="s">
        <v>5022</v>
      </c>
      <c r="AK5516" t="s">
        <v>10122</v>
      </c>
      <c r="AT5516" s="3">
        <f t="shared" si="190"/>
        <v>144.18409668364728</v>
      </c>
    </row>
    <row r="5517" spans="1:46" customFormat="1" hidden="1" x14ac:dyDescent="0.2">
      <c r="A5517">
        <v>10193963</v>
      </c>
      <c r="C5517">
        <v>190670032</v>
      </c>
      <c r="D5517" t="s">
        <v>70</v>
      </c>
      <c r="E5517">
        <v>43.143300000000004</v>
      </c>
      <c r="F5517">
        <v>-93.023300000000006</v>
      </c>
      <c r="G5517" t="s">
        <v>45</v>
      </c>
      <c r="H5517" t="s">
        <v>46</v>
      </c>
      <c r="I5517" t="s">
        <v>1378</v>
      </c>
      <c r="J5517" t="s">
        <v>5065</v>
      </c>
      <c r="K5517" t="s">
        <v>49</v>
      </c>
      <c r="L5517" t="s">
        <v>59</v>
      </c>
      <c r="P5517" t="s">
        <v>51</v>
      </c>
      <c r="S5517" t="s">
        <v>70</v>
      </c>
      <c r="AD5517" t="s">
        <v>5015</v>
      </c>
      <c r="AK5517" t="s">
        <v>10050</v>
      </c>
      <c r="AT5517" s="3">
        <f t="shared" si="190"/>
        <v>153.94653155683127</v>
      </c>
    </row>
    <row r="5518" spans="1:46" customFormat="1" hidden="1" x14ac:dyDescent="0.2">
      <c r="A5518">
        <v>10193965</v>
      </c>
      <c r="C5518">
        <v>170070014</v>
      </c>
      <c r="D5518" t="s">
        <v>10123</v>
      </c>
      <c r="E5518">
        <v>42.260309999999997</v>
      </c>
      <c r="F5518">
        <v>-88.770859999999999</v>
      </c>
      <c r="G5518" t="s">
        <v>45</v>
      </c>
      <c r="H5518" t="s">
        <v>46</v>
      </c>
      <c r="I5518" t="s">
        <v>47</v>
      </c>
      <c r="J5518" t="s">
        <v>5073</v>
      </c>
      <c r="K5518" t="s">
        <v>49</v>
      </c>
      <c r="L5518" t="s">
        <v>59</v>
      </c>
      <c r="P5518" t="s">
        <v>51</v>
      </c>
      <c r="S5518" t="s">
        <v>52</v>
      </c>
      <c r="AD5518" t="s">
        <v>54</v>
      </c>
      <c r="AK5518" t="s">
        <v>8471</v>
      </c>
      <c r="AT5518" s="3">
        <f t="shared" si="190"/>
        <v>105.87162484759945</v>
      </c>
    </row>
    <row r="5519" spans="1:46" customFormat="1" hidden="1" x14ac:dyDescent="0.2">
      <c r="A5519">
        <v>10193966</v>
      </c>
      <c r="C5519">
        <v>190330047</v>
      </c>
      <c r="D5519" t="s">
        <v>70</v>
      </c>
      <c r="E5519">
        <v>43.216700000000003</v>
      </c>
      <c r="F5519">
        <v>-93.265510000000006</v>
      </c>
      <c r="G5519" t="s">
        <v>45</v>
      </c>
      <c r="H5519" t="s">
        <v>46</v>
      </c>
      <c r="I5519" t="s">
        <v>1378</v>
      </c>
      <c r="J5519" t="s">
        <v>5054</v>
      </c>
      <c r="K5519" t="s">
        <v>49</v>
      </c>
      <c r="L5519" t="s">
        <v>50</v>
      </c>
      <c r="P5519" t="s">
        <v>51</v>
      </c>
      <c r="S5519" t="s">
        <v>60</v>
      </c>
      <c r="AB5519" t="s">
        <v>6989</v>
      </c>
      <c r="AD5519" t="s">
        <v>5015</v>
      </c>
      <c r="AK5519" t="s">
        <v>5098</v>
      </c>
      <c r="AT5519" s="3">
        <f t="shared" si="190"/>
        <v>165.19863683047484</v>
      </c>
    </row>
    <row r="5520" spans="1:46" customFormat="1" hidden="1" x14ac:dyDescent="0.2">
      <c r="A5520">
        <v>10193968</v>
      </c>
      <c r="C5520">
        <v>171770069</v>
      </c>
      <c r="D5520" t="s">
        <v>5019</v>
      </c>
      <c r="E5520">
        <v>42.273609999999998</v>
      </c>
      <c r="F5520">
        <v>-89.636179999999996</v>
      </c>
      <c r="G5520" t="s">
        <v>45</v>
      </c>
      <c r="H5520" t="s">
        <v>46</v>
      </c>
      <c r="I5520" t="s">
        <v>47</v>
      </c>
      <c r="J5520" t="s">
        <v>2525</v>
      </c>
      <c r="K5520" t="s">
        <v>49</v>
      </c>
      <c r="L5520" t="s">
        <v>50</v>
      </c>
      <c r="P5520" t="s">
        <v>51</v>
      </c>
      <c r="S5520" t="s">
        <v>60</v>
      </c>
      <c r="AD5520" t="s">
        <v>54</v>
      </c>
      <c r="AK5520" t="s">
        <v>8472</v>
      </c>
      <c r="AT5520" s="3">
        <f t="shared" si="190"/>
        <v>86.713679698169798</v>
      </c>
    </row>
    <row r="5521" spans="1:46" customFormat="1" hidden="1" x14ac:dyDescent="0.2">
      <c r="A5521">
        <v>10193980</v>
      </c>
      <c r="C5521">
        <v>261230004</v>
      </c>
      <c r="D5521" t="s">
        <v>10124</v>
      </c>
      <c r="E5521">
        <v>43.541699999999999</v>
      </c>
      <c r="F5521">
        <v>-85.748549999999994</v>
      </c>
      <c r="G5521" t="s">
        <v>45</v>
      </c>
      <c r="H5521" t="s">
        <v>46</v>
      </c>
      <c r="I5521" t="s">
        <v>138</v>
      </c>
      <c r="J5521" t="s">
        <v>7242</v>
      </c>
      <c r="K5521" t="s">
        <v>49</v>
      </c>
      <c r="L5521" t="s">
        <v>59</v>
      </c>
      <c r="P5521" t="s">
        <v>51</v>
      </c>
      <c r="S5521" t="s">
        <v>52</v>
      </c>
      <c r="AB5521" t="s">
        <v>10125</v>
      </c>
      <c r="AD5521" t="s">
        <v>54</v>
      </c>
      <c r="AK5521" t="s">
        <v>5453</v>
      </c>
      <c r="AT5521" s="3">
        <f t="shared" si="190"/>
        <v>212.99904043034132</v>
      </c>
    </row>
    <row r="5522" spans="1:46" customFormat="1" hidden="1" x14ac:dyDescent="0.2">
      <c r="A5522">
        <v>10193981</v>
      </c>
      <c r="C5522">
        <v>260130033</v>
      </c>
      <c r="D5522" t="s">
        <v>10126</v>
      </c>
      <c r="E5522">
        <v>46.5306</v>
      </c>
      <c r="F5522">
        <v>-88.133340000000004</v>
      </c>
      <c r="G5522" t="s">
        <v>45</v>
      </c>
      <c r="H5522" t="s">
        <v>46</v>
      </c>
      <c r="I5522" t="s">
        <v>138</v>
      </c>
      <c r="J5522" t="s">
        <v>139</v>
      </c>
      <c r="K5522" t="s">
        <v>140</v>
      </c>
      <c r="L5522" t="s">
        <v>265</v>
      </c>
      <c r="P5522" t="s">
        <v>204</v>
      </c>
      <c r="S5522" t="s">
        <v>60</v>
      </c>
      <c r="AD5522" t="s">
        <v>54</v>
      </c>
      <c r="AK5522" t="s">
        <v>10127</v>
      </c>
      <c r="AT5522" s="3">
        <f t="shared" si="190"/>
        <v>228.36473942255296</v>
      </c>
    </row>
    <row r="5523" spans="1:46" customFormat="1" hidden="1" x14ac:dyDescent="0.2">
      <c r="A5523">
        <v>10193982</v>
      </c>
      <c r="C5523">
        <v>261010009</v>
      </c>
      <c r="D5523" t="s">
        <v>10128</v>
      </c>
      <c r="E5523">
        <v>44.224200000000003</v>
      </c>
      <c r="F5523">
        <v>-86.291370000000001</v>
      </c>
      <c r="G5523" t="s">
        <v>45</v>
      </c>
      <c r="H5523" t="s">
        <v>46</v>
      </c>
      <c r="I5523" t="s">
        <v>138</v>
      </c>
      <c r="J5523" t="s">
        <v>5509</v>
      </c>
      <c r="K5523" t="s">
        <v>140</v>
      </c>
      <c r="L5523" t="s">
        <v>5768</v>
      </c>
      <c r="P5523" t="s">
        <v>5770</v>
      </c>
      <c r="S5523" t="s">
        <v>52</v>
      </c>
      <c r="X5523" t="s">
        <v>204</v>
      </c>
      <c r="AD5523" t="s">
        <v>10129</v>
      </c>
      <c r="AK5523" t="s">
        <v>10130</v>
      </c>
      <c r="AM5523">
        <v>1969</v>
      </c>
      <c r="AQ5523">
        <v>1944</v>
      </c>
      <c r="AT5523" s="3">
        <f t="shared" si="190"/>
        <v>191.38918302684661</v>
      </c>
    </row>
    <row r="5524" spans="1:46" customFormat="1" hidden="1" x14ac:dyDescent="0.2">
      <c r="A5524">
        <v>10193986</v>
      </c>
      <c r="C5524">
        <v>260710342</v>
      </c>
      <c r="D5524" t="s">
        <v>10131</v>
      </c>
      <c r="E5524">
        <v>46.613900000000001</v>
      </c>
      <c r="F5524">
        <v>-88.137240000000006</v>
      </c>
      <c r="G5524" t="s">
        <v>45</v>
      </c>
      <c r="H5524" t="s">
        <v>46</v>
      </c>
      <c r="I5524" t="s">
        <v>138</v>
      </c>
      <c r="J5524" t="s">
        <v>265</v>
      </c>
      <c r="K5524" t="s">
        <v>140</v>
      </c>
      <c r="L5524" t="s">
        <v>265</v>
      </c>
      <c r="P5524" t="s">
        <v>70</v>
      </c>
      <c r="S5524" t="s">
        <v>179</v>
      </c>
      <c r="AD5524" t="s">
        <v>54</v>
      </c>
      <c r="AK5524" t="s">
        <v>5549</v>
      </c>
      <c r="AT5524" s="3">
        <f t="shared" si="190"/>
        <v>233.5524837921264</v>
      </c>
    </row>
    <row r="5525" spans="1:46" customFormat="1" hidden="1" x14ac:dyDescent="0.2">
      <c r="A5525">
        <v>10193987</v>
      </c>
      <c r="C5525">
        <v>191910028</v>
      </c>
      <c r="D5525" t="s">
        <v>5039</v>
      </c>
      <c r="E5525">
        <v>43.463099999999997</v>
      </c>
      <c r="F5525">
        <v>-92.026570000000007</v>
      </c>
      <c r="G5525" t="s">
        <v>45</v>
      </c>
      <c r="H5525" t="s">
        <v>46</v>
      </c>
      <c r="I5525" t="s">
        <v>1378</v>
      </c>
      <c r="J5525" t="s">
        <v>4247</v>
      </c>
      <c r="K5525" t="s">
        <v>49</v>
      </c>
      <c r="L5525" t="s">
        <v>50</v>
      </c>
      <c r="P5525" t="s">
        <v>51</v>
      </c>
      <c r="S5525" t="s">
        <v>60</v>
      </c>
      <c r="AD5525" t="s">
        <v>5022</v>
      </c>
      <c r="AK5525" t="s">
        <v>5374</v>
      </c>
      <c r="AT5525" s="3">
        <f t="shared" si="190"/>
        <v>101.62917336269365</v>
      </c>
    </row>
    <row r="5526" spans="1:46" customFormat="1" hidden="1" x14ac:dyDescent="0.2">
      <c r="A5526">
        <v>10193993</v>
      </c>
      <c r="C5526">
        <v>260530020</v>
      </c>
      <c r="D5526" t="s">
        <v>349</v>
      </c>
      <c r="E5526">
        <v>46.467799999999997</v>
      </c>
      <c r="F5526">
        <v>-90.077910000000003</v>
      </c>
      <c r="G5526" t="s">
        <v>45</v>
      </c>
      <c r="H5526" t="s">
        <v>46</v>
      </c>
      <c r="I5526" t="s">
        <v>138</v>
      </c>
      <c r="J5526" t="s">
        <v>344</v>
      </c>
      <c r="K5526" t="s">
        <v>140</v>
      </c>
      <c r="N5526" t="s">
        <v>265</v>
      </c>
      <c r="P5526" t="s">
        <v>204</v>
      </c>
      <c r="S5526" t="s">
        <v>60</v>
      </c>
      <c r="AB5526" t="s">
        <v>10132</v>
      </c>
      <c r="AD5526" t="s">
        <v>54</v>
      </c>
      <c r="AK5526" t="s">
        <v>5223</v>
      </c>
      <c r="AM5526">
        <v>1951</v>
      </c>
      <c r="AQ5526">
        <v>1944</v>
      </c>
      <c r="AT5526" s="3">
        <f t="shared" si="190"/>
        <v>205.09041786831824</v>
      </c>
    </row>
    <row r="5527" spans="1:46" customFormat="1" hidden="1" x14ac:dyDescent="0.2">
      <c r="A5527">
        <v>10193994</v>
      </c>
      <c r="C5527">
        <v>260710379</v>
      </c>
      <c r="D5527" t="s">
        <v>10133</v>
      </c>
      <c r="E5527">
        <v>46.118299999999998</v>
      </c>
      <c r="F5527">
        <v>-88.628649999999993</v>
      </c>
      <c r="G5527" t="s">
        <v>45</v>
      </c>
      <c r="H5527" t="s">
        <v>46</v>
      </c>
      <c r="I5527" t="s">
        <v>138</v>
      </c>
      <c r="J5527" t="s">
        <v>265</v>
      </c>
      <c r="K5527" t="s">
        <v>140</v>
      </c>
      <c r="L5527" t="s">
        <v>265</v>
      </c>
      <c r="P5527" t="s">
        <v>70</v>
      </c>
      <c r="S5527" t="s">
        <v>179</v>
      </c>
      <c r="AD5527" t="s">
        <v>54</v>
      </c>
      <c r="AK5527" t="s">
        <v>10134</v>
      </c>
      <c r="AT5527" s="3">
        <f t="shared" si="190"/>
        <v>192.98421894604806</v>
      </c>
    </row>
    <row r="5528" spans="1:46" customFormat="1" hidden="1" x14ac:dyDescent="0.2">
      <c r="A5528">
        <v>10193995</v>
      </c>
      <c r="C5528">
        <v>261030135</v>
      </c>
      <c r="D5528" t="s">
        <v>10135</v>
      </c>
      <c r="E5528">
        <v>46.5167</v>
      </c>
      <c r="F5528">
        <v>-87.456909999999993</v>
      </c>
      <c r="G5528" t="s">
        <v>45</v>
      </c>
      <c r="H5528" t="s">
        <v>46</v>
      </c>
      <c r="I5528" t="s">
        <v>138</v>
      </c>
      <c r="J5528" t="s">
        <v>264</v>
      </c>
      <c r="K5528" t="s">
        <v>140</v>
      </c>
      <c r="L5528" t="s">
        <v>1386</v>
      </c>
      <c r="P5528" t="s">
        <v>70</v>
      </c>
      <c r="S5528" t="s">
        <v>144</v>
      </c>
      <c r="AD5528" t="s">
        <v>54</v>
      </c>
      <c r="AK5528" t="s">
        <v>5276</v>
      </c>
      <c r="AT5528" s="3">
        <f t="shared" si="190"/>
        <v>242.6142757236689</v>
      </c>
    </row>
    <row r="5529" spans="1:46" customFormat="1" hidden="1" x14ac:dyDescent="0.2">
      <c r="A5529">
        <v>10193996</v>
      </c>
      <c r="C5529">
        <v>260710650</v>
      </c>
      <c r="D5529" t="s">
        <v>10136</v>
      </c>
      <c r="E5529">
        <v>46.093299999999999</v>
      </c>
      <c r="F5529">
        <v>-88.585350000000005</v>
      </c>
      <c r="G5529" t="s">
        <v>45</v>
      </c>
      <c r="H5529" t="s">
        <v>46</v>
      </c>
      <c r="I5529" t="s">
        <v>138</v>
      </c>
      <c r="J5529" t="s">
        <v>265</v>
      </c>
      <c r="K5529" t="s">
        <v>140</v>
      </c>
      <c r="L5529" t="s">
        <v>265</v>
      </c>
      <c r="P5529" t="s">
        <v>70</v>
      </c>
      <c r="S5529" t="s">
        <v>179</v>
      </c>
      <c r="AD5529" t="s">
        <v>54</v>
      </c>
      <c r="AK5529" t="s">
        <v>8732</v>
      </c>
      <c r="AT5529" s="3">
        <f t="shared" si="190"/>
        <v>192.1268265779415</v>
      </c>
    </row>
    <row r="5530" spans="1:46" customFormat="1" hidden="1" x14ac:dyDescent="0.2">
      <c r="A5530">
        <v>10193997</v>
      </c>
      <c r="C5530">
        <v>260770006</v>
      </c>
      <c r="D5530" t="s">
        <v>10137</v>
      </c>
      <c r="E5530">
        <v>42.311109999999999</v>
      </c>
      <c r="F5530">
        <v>-85.634649999999993</v>
      </c>
      <c r="G5530" t="s">
        <v>45</v>
      </c>
      <c r="H5530" t="s">
        <v>46</v>
      </c>
      <c r="I5530" t="s">
        <v>138</v>
      </c>
      <c r="J5530" t="s">
        <v>5441</v>
      </c>
      <c r="K5530" t="s">
        <v>49</v>
      </c>
      <c r="L5530" t="s">
        <v>59</v>
      </c>
      <c r="P5530" t="s">
        <v>51</v>
      </c>
      <c r="S5530" t="s">
        <v>52</v>
      </c>
      <c r="AB5530" t="s">
        <v>10138</v>
      </c>
      <c r="AD5530" t="s">
        <v>54</v>
      </c>
      <c r="AK5530" t="s">
        <v>5453</v>
      </c>
      <c r="AT5530" s="3">
        <f t="shared" si="190"/>
        <v>235.66762995895903</v>
      </c>
    </row>
    <row r="5531" spans="1:46" customFormat="1" hidden="1" x14ac:dyDescent="0.2">
      <c r="A5531">
        <v>10193999</v>
      </c>
      <c r="C5531">
        <v>260130021</v>
      </c>
      <c r="D5531" t="s">
        <v>10139</v>
      </c>
      <c r="E5531">
        <v>46.854199999999999</v>
      </c>
      <c r="F5531">
        <v>-88.055629999999994</v>
      </c>
      <c r="G5531" t="s">
        <v>45</v>
      </c>
      <c r="H5531" t="s">
        <v>46</v>
      </c>
      <c r="I5531" t="s">
        <v>138</v>
      </c>
      <c r="J5531" t="s">
        <v>139</v>
      </c>
      <c r="K5531" t="s">
        <v>140</v>
      </c>
      <c r="L5531" t="s">
        <v>10140</v>
      </c>
      <c r="P5531" t="s">
        <v>70</v>
      </c>
      <c r="S5531" t="s">
        <v>144</v>
      </c>
      <c r="AD5531" t="s">
        <v>54</v>
      </c>
      <c r="AK5531" t="s">
        <v>5891</v>
      </c>
      <c r="AT5531" s="3">
        <f t="shared" si="190"/>
        <v>250.33336115846447</v>
      </c>
    </row>
    <row r="5532" spans="1:46" customFormat="1" hidden="1" x14ac:dyDescent="0.2">
      <c r="A5532">
        <v>10194005</v>
      </c>
      <c r="C5532">
        <v>260710606</v>
      </c>
      <c r="D5532" t="s">
        <v>1657</v>
      </c>
      <c r="E5532">
        <v>46.054400000000001</v>
      </c>
      <c r="F5532">
        <v>-88.611450000000005</v>
      </c>
      <c r="G5532" t="s">
        <v>45</v>
      </c>
      <c r="H5532" t="s">
        <v>46</v>
      </c>
      <c r="I5532" t="s">
        <v>138</v>
      </c>
      <c r="J5532" t="s">
        <v>265</v>
      </c>
      <c r="K5532" t="s">
        <v>140</v>
      </c>
      <c r="L5532" t="s">
        <v>265</v>
      </c>
      <c r="P5532" t="s">
        <v>204</v>
      </c>
      <c r="S5532" t="s">
        <v>60</v>
      </c>
      <c r="AD5532" t="s">
        <v>54</v>
      </c>
      <c r="AK5532" t="s">
        <v>10141</v>
      </c>
      <c r="AT5532" s="3">
        <f t="shared" si="190"/>
        <v>189.16722261688315</v>
      </c>
    </row>
    <row r="5533" spans="1:46" customFormat="1" hidden="1" x14ac:dyDescent="0.2">
      <c r="A5533">
        <v>10194007</v>
      </c>
      <c r="C5533">
        <v>260710610</v>
      </c>
      <c r="D5533" t="s">
        <v>1646</v>
      </c>
      <c r="E5533">
        <v>46.074199999999998</v>
      </c>
      <c r="F5533">
        <v>-88.623350000000002</v>
      </c>
      <c r="G5533" t="s">
        <v>45</v>
      </c>
      <c r="H5533" t="s">
        <v>46</v>
      </c>
      <c r="I5533" t="s">
        <v>138</v>
      </c>
      <c r="J5533" t="s">
        <v>265</v>
      </c>
      <c r="K5533" t="s">
        <v>140</v>
      </c>
      <c r="L5533" t="s">
        <v>265</v>
      </c>
      <c r="P5533" t="s">
        <v>204</v>
      </c>
      <c r="S5533" t="s">
        <v>60</v>
      </c>
      <c r="AD5533" t="s">
        <v>54</v>
      </c>
      <c r="AK5533" t="s">
        <v>10142</v>
      </c>
      <c r="AT5533" s="3">
        <f t="shared" si="190"/>
        <v>190.23222250049906</v>
      </c>
    </row>
    <row r="5534" spans="1:46" customFormat="1" hidden="1" x14ac:dyDescent="0.2">
      <c r="A5534">
        <v>10194009</v>
      </c>
      <c r="C5534">
        <v>261530003</v>
      </c>
      <c r="D5534" t="s">
        <v>10143</v>
      </c>
      <c r="E5534">
        <v>45.956699999999998</v>
      </c>
      <c r="F5534">
        <v>-86.481380000000001</v>
      </c>
      <c r="G5534" t="s">
        <v>45</v>
      </c>
      <c r="H5534" t="s">
        <v>46</v>
      </c>
      <c r="I5534" t="s">
        <v>138</v>
      </c>
      <c r="J5534" t="s">
        <v>3218</v>
      </c>
      <c r="K5534" t="s">
        <v>49</v>
      </c>
      <c r="L5534" t="s">
        <v>59</v>
      </c>
      <c r="P5534" t="s">
        <v>51</v>
      </c>
      <c r="S5534" t="s">
        <v>52</v>
      </c>
      <c r="AB5534" t="s">
        <v>10144</v>
      </c>
      <c r="AD5534" t="s">
        <v>54</v>
      </c>
      <c r="AK5534" t="s">
        <v>5453</v>
      </c>
      <c r="AT5534" s="3">
        <f t="shared" si="190"/>
        <v>242.11921726360831</v>
      </c>
    </row>
    <row r="5535" spans="1:46" customFormat="1" hidden="1" x14ac:dyDescent="0.2">
      <c r="A5535">
        <v>10194010</v>
      </c>
      <c r="C5535">
        <v>260710516</v>
      </c>
      <c r="D5535" t="s">
        <v>10145</v>
      </c>
      <c r="E5535">
        <v>46.074399999999997</v>
      </c>
      <c r="F5535">
        <v>-88.624250000000004</v>
      </c>
      <c r="G5535" t="s">
        <v>45</v>
      </c>
      <c r="H5535" t="s">
        <v>46</v>
      </c>
      <c r="I5535" t="s">
        <v>138</v>
      </c>
      <c r="J5535" t="s">
        <v>265</v>
      </c>
      <c r="K5535" t="s">
        <v>140</v>
      </c>
      <c r="L5535" t="s">
        <v>265</v>
      </c>
      <c r="P5535" t="s">
        <v>70</v>
      </c>
      <c r="S5535" t="s">
        <v>179</v>
      </c>
      <c r="AD5535" t="s">
        <v>54</v>
      </c>
      <c r="AK5535" t="s">
        <v>5732</v>
      </c>
      <c r="AT5535" s="3">
        <f t="shared" si="190"/>
        <v>190.22945477868808</v>
      </c>
    </row>
    <row r="5536" spans="1:46" customFormat="1" hidden="1" x14ac:dyDescent="0.2">
      <c r="A5536">
        <v>10194012</v>
      </c>
      <c r="C5536">
        <v>260710236</v>
      </c>
      <c r="D5536" t="s">
        <v>5923</v>
      </c>
      <c r="E5536">
        <v>46.085000000000001</v>
      </c>
      <c r="F5536">
        <v>-88.64725</v>
      </c>
      <c r="G5536" t="s">
        <v>45</v>
      </c>
      <c r="H5536" t="s">
        <v>46</v>
      </c>
      <c r="I5536" t="s">
        <v>138</v>
      </c>
      <c r="J5536" t="s">
        <v>265</v>
      </c>
      <c r="K5536" t="s">
        <v>140</v>
      </c>
      <c r="L5536" t="s">
        <v>265</v>
      </c>
      <c r="P5536" t="s">
        <v>70</v>
      </c>
      <c r="S5536" t="s">
        <v>179</v>
      </c>
      <c r="AD5536" t="s">
        <v>54</v>
      </c>
      <c r="AK5536" t="s">
        <v>5570</v>
      </c>
      <c r="AT5536" s="3">
        <f t="shared" si="190"/>
        <v>190.51691805106043</v>
      </c>
    </row>
    <row r="5537" spans="1:46" customFormat="1" hidden="1" x14ac:dyDescent="0.2">
      <c r="A5537">
        <v>10194016</v>
      </c>
      <c r="C5537">
        <v>191950027</v>
      </c>
      <c r="D5537" t="s">
        <v>70</v>
      </c>
      <c r="E5537">
        <v>43.385599999999997</v>
      </c>
      <c r="F5537">
        <v>-93.372410000000002</v>
      </c>
      <c r="G5537" t="s">
        <v>45</v>
      </c>
      <c r="H5537" t="s">
        <v>46</v>
      </c>
      <c r="I5537" t="s">
        <v>1378</v>
      </c>
      <c r="J5537" t="s">
        <v>5246</v>
      </c>
      <c r="K5537" t="s">
        <v>49</v>
      </c>
      <c r="L5537" t="s">
        <v>59</v>
      </c>
      <c r="P5537" t="s">
        <v>51</v>
      </c>
      <c r="S5537" t="s">
        <v>60</v>
      </c>
      <c r="AD5537" t="s">
        <v>5022</v>
      </c>
      <c r="AK5537" t="s">
        <v>10146</v>
      </c>
      <c r="AT5537" s="3">
        <f t="shared" si="190"/>
        <v>169.35311653981219</v>
      </c>
    </row>
    <row r="5538" spans="1:46" customFormat="1" hidden="1" x14ac:dyDescent="0.2">
      <c r="A5538">
        <v>10194021</v>
      </c>
      <c r="C5538">
        <v>261050001</v>
      </c>
      <c r="D5538" t="s">
        <v>10147</v>
      </c>
      <c r="E5538">
        <v>44.027799999999999</v>
      </c>
      <c r="F5538">
        <v>-86.155770000000004</v>
      </c>
      <c r="G5538" t="s">
        <v>45</v>
      </c>
      <c r="H5538" t="s">
        <v>46</v>
      </c>
      <c r="I5538" t="s">
        <v>138</v>
      </c>
      <c r="J5538" t="s">
        <v>5543</v>
      </c>
      <c r="K5538" t="s">
        <v>49</v>
      </c>
      <c r="L5538" t="s">
        <v>59</v>
      </c>
      <c r="P5538" t="s">
        <v>51</v>
      </c>
      <c r="S5538" t="s">
        <v>52</v>
      </c>
      <c r="AB5538" t="s">
        <v>10148</v>
      </c>
      <c r="AD5538" t="s">
        <v>54</v>
      </c>
      <c r="AK5538" t="s">
        <v>5453</v>
      </c>
      <c r="AT5538" s="3">
        <f t="shared" si="190"/>
        <v>195.239152579983</v>
      </c>
    </row>
    <row r="5539" spans="1:46" customFormat="1" hidden="1" x14ac:dyDescent="0.2">
      <c r="A5539">
        <v>10194022</v>
      </c>
      <c r="C5539">
        <v>260710742</v>
      </c>
      <c r="D5539" t="s">
        <v>10149</v>
      </c>
      <c r="E5539">
        <v>46.106699999999996</v>
      </c>
      <c r="F5539">
        <v>-88.333640000000003</v>
      </c>
      <c r="G5539" t="s">
        <v>45</v>
      </c>
      <c r="H5539" t="s">
        <v>46</v>
      </c>
      <c r="I5539" t="s">
        <v>138</v>
      </c>
      <c r="J5539" t="s">
        <v>265</v>
      </c>
      <c r="K5539" t="s">
        <v>140</v>
      </c>
      <c r="L5539" t="s">
        <v>265</v>
      </c>
      <c r="P5539" t="s">
        <v>70</v>
      </c>
      <c r="S5539" t="s">
        <v>144</v>
      </c>
      <c r="AD5539" t="s">
        <v>54</v>
      </c>
      <c r="AK5539" t="s">
        <v>10150</v>
      </c>
      <c r="AT5539" s="3">
        <f t="shared" si="190"/>
        <v>197.75402889768318</v>
      </c>
    </row>
    <row r="5540" spans="1:46" customFormat="1" hidden="1" x14ac:dyDescent="0.2">
      <c r="A5540">
        <v>10194023</v>
      </c>
      <c r="C5540">
        <v>260710447</v>
      </c>
      <c r="D5540" t="s">
        <v>10151</v>
      </c>
      <c r="E5540">
        <v>46.097200000000001</v>
      </c>
      <c r="F5540">
        <v>-88.532550000000001</v>
      </c>
      <c r="G5540" t="s">
        <v>45</v>
      </c>
      <c r="H5540" t="s">
        <v>46</v>
      </c>
      <c r="I5540" t="s">
        <v>138</v>
      </c>
      <c r="J5540" t="s">
        <v>265</v>
      </c>
      <c r="K5540" t="s">
        <v>140</v>
      </c>
      <c r="L5540" t="s">
        <v>265</v>
      </c>
      <c r="P5540" t="s">
        <v>70</v>
      </c>
      <c r="S5540" t="s">
        <v>179</v>
      </c>
      <c r="AD5540" t="s">
        <v>54</v>
      </c>
      <c r="AK5540" t="s">
        <v>5477</v>
      </c>
      <c r="AT5540" s="3">
        <f t="shared" si="190"/>
        <v>193.32495721108378</v>
      </c>
    </row>
    <row r="5541" spans="1:46" customFormat="1" hidden="1" x14ac:dyDescent="0.2">
      <c r="A5541">
        <v>10194033</v>
      </c>
      <c r="C5541">
        <v>261030070</v>
      </c>
      <c r="D5541" t="s">
        <v>2933</v>
      </c>
      <c r="E5541">
        <v>46.486699999999999</v>
      </c>
      <c r="F5541">
        <v>-87.60812</v>
      </c>
      <c r="G5541" t="s">
        <v>45</v>
      </c>
      <c r="H5541" t="s">
        <v>46</v>
      </c>
      <c r="I5541" t="s">
        <v>138</v>
      </c>
      <c r="J5541" t="s">
        <v>264</v>
      </c>
      <c r="K5541" t="s">
        <v>140</v>
      </c>
      <c r="N5541" t="s">
        <v>265</v>
      </c>
      <c r="P5541" t="s">
        <v>204</v>
      </c>
      <c r="S5541" t="s">
        <v>60</v>
      </c>
      <c r="AB5541" t="s">
        <v>10152</v>
      </c>
      <c r="AD5541" t="s">
        <v>54</v>
      </c>
      <c r="AK5541" t="s">
        <v>5223</v>
      </c>
      <c r="AM5541">
        <v>1884</v>
      </c>
      <c r="AT5541" s="3">
        <f t="shared" si="190"/>
        <v>237.12985608779505</v>
      </c>
    </row>
    <row r="5542" spans="1:46" customFormat="1" hidden="1" x14ac:dyDescent="0.2">
      <c r="A5542">
        <v>10194035</v>
      </c>
      <c r="C5542">
        <v>261030126</v>
      </c>
      <c r="D5542" t="s">
        <v>10153</v>
      </c>
      <c r="E5542">
        <v>46.477499999999999</v>
      </c>
      <c r="F5542">
        <v>-87.677220000000005</v>
      </c>
      <c r="G5542" t="s">
        <v>45</v>
      </c>
      <c r="H5542" t="s">
        <v>46</v>
      </c>
      <c r="I5542" t="s">
        <v>138</v>
      </c>
      <c r="J5542" t="s">
        <v>264</v>
      </c>
      <c r="K5542" t="s">
        <v>140</v>
      </c>
      <c r="L5542" t="s">
        <v>265</v>
      </c>
      <c r="P5542" t="s">
        <v>204</v>
      </c>
      <c r="S5542" t="s">
        <v>60</v>
      </c>
      <c r="AD5542" t="s">
        <v>54</v>
      </c>
      <c r="AK5542" t="s">
        <v>7224</v>
      </c>
      <c r="AT5542" s="3">
        <f t="shared" si="190"/>
        <v>234.93354697162349</v>
      </c>
    </row>
    <row r="5543" spans="1:46" customFormat="1" hidden="1" x14ac:dyDescent="0.2">
      <c r="A5543">
        <v>10194043</v>
      </c>
      <c r="C5543">
        <v>260830017</v>
      </c>
      <c r="D5543" t="s">
        <v>10154</v>
      </c>
      <c r="E5543">
        <v>47.408900000000003</v>
      </c>
      <c r="F5543">
        <v>-88.198139999999995</v>
      </c>
      <c r="G5543" t="s">
        <v>45</v>
      </c>
      <c r="H5543" t="s">
        <v>46</v>
      </c>
      <c r="I5543" t="s">
        <v>138</v>
      </c>
      <c r="J5543" t="s">
        <v>386</v>
      </c>
      <c r="K5543" t="s">
        <v>140</v>
      </c>
      <c r="L5543" t="s">
        <v>142</v>
      </c>
      <c r="N5543" t="s">
        <v>367</v>
      </c>
      <c r="P5543" t="s">
        <v>204</v>
      </c>
      <c r="S5543" t="s">
        <v>60</v>
      </c>
      <c r="AD5543" t="s">
        <v>54</v>
      </c>
      <c r="AK5543" t="s">
        <v>7416</v>
      </c>
      <c r="AT5543" s="3">
        <f t="shared" si="190"/>
        <v>283.8254327093947</v>
      </c>
    </row>
    <row r="5544" spans="1:46" customFormat="1" hidden="1" x14ac:dyDescent="0.2">
      <c r="A5544">
        <v>10194044</v>
      </c>
      <c r="C5544">
        <v>260710278</v>
      </c>
      <c r="D5544" t="s">
        <v>10155</v>
      </c>
      <c r="E5544">
        <v>46.095599999999997</v>
      </c>
      <c r="F5544">
        <v>-88.646150000000006</v>
      </c>
      <c r="G5544" t="s">
        <v>45</v>
      </c>
      <c r="H5544" t="s">
        <v>46</v>
      </c>
      <c r="I5544" t="s">
        <v>138</v>
      </c>
      <c r="J5544" t="s">
        <v>265</v>
      </c>
      <c r="K5544" t="s">
        <v>140</v>
      </c>
      <c r="L5544" t="s">
        <v>265</v>
      </c>
      <c r="P5544" t="s">
        <v>70</v>
      </c>
      <c r="S5544" t="s">
        <v>179</v>
      </c>
      <c r="AD5544" t="s">
        <v>54</v>
      </c>
      <c r="AK5544" t="s">
        <v>10156</v>
      </c>
      <c r="AT5544" s="3">
        <f t="shared" si="190"/>
        <v>191.22021280451924</v>
      </c>
    </row>
    <row r="5545" spans="1:46" customFormat="1" hidden="1" x14ac:dyDescent="0.2">
      <c r="A5545">
        <v>10194048</v>
      </c>
      <c r="C5545">
        <v>260810024</v>
      </c>
      <c r="D5545" t="s">
        <v>10157</v>
      </c>
      <c r="E5545">
        <v>43.062510000000003</v>
      </c>
      <c r="F5545">
        <v>-85.66525</v>
      </c>
      <c r="G5545" t="s">
        <v>45</v>
      </c>
      <c r="H5545" t="s">
        <v>46</v>
      </c>
      <c r="I5545" t="s">
        <v>138</v>
      </c>
      <c r="J5545" t="s">
        <v>5642</v>
      </c>
      <c r="K5545" t="s">
        <v>49</v>
      </c>
      <c r="L5545" t="s">
        <v>59</v>
      </c>
      <c r="P5545" t="s">
        <v>51</v>
      </c>
      <c r="S5545" t="s">
        <v>52</v>
      </c>
      <c r="AB5545" t="s">
        <v>10158</v>
      </c>
      <c r="AD5545" t="s">
        <v>54</v>
      </c>
      <c r="AK5545" t="s">
        <v>5453</v>
      </c>
      <c r="AT5545" s="3">
        <f t="shared" si="190"/>
        <v>220.09592874273804</v>
      </c>
    </row>
    <row r="5546" spans="1:46" customFormat="1" hidden="1" x14ac:dyDescent="0.2">
      <c r="A5546">
        <v>10194050</v>
      </c>
      <c r="C5546">
        <v>260710110</v>
      </c>
      <c r="D5546" t="s">
        <v>5324</v>
      </c>
      <c r="E5546">
        <v>46.081400000000002</v>
      </c>
      <c r="F5546">
        <v>-88.224440000000001</v>
      </c>
      <c r="G5546" t="s">
        <v>45</v>
      </c>
      <c r="H5546" t="s">
        <v>46</v>
      </c>
      <c r="I5546" t="s">
        <v>138</v>
      </c>
      <c r="J5546" t="s">
        <v>265</v>
      </c>
      <c r="K5546" t="s">
        <v>140</v>
      </c>
      <c r="L5546" t="s">
        <v>265</v>
      </c>
      <c r="P5546" t="s">
        <v>70</v>
      </c>
      <c r="S5546" t="s">
        <v>179</v>
      </c>
      <c r="AD5546" t="s">
        <v>54</v>
      </c>
      <c r="AK5546" t="s">
        <v>5325</v>
      </c>
      <c r="AT5546" s="3">
        <f t="shared" si="190"/>
        <v>198.45928866386714</v>
      </c>
    </row>
    <row r="5547" spans="1:46" customFormat="1" hidden="1" x14ac:dyDescent="0.2">
      <c r="A5547">
        <v>10194051</v>
      </c>
      <c r="C5547">
        <v>261030064</v>
      </c>
      <c r="D5547" t="s">
        <v>10159</v>
      </c>
      <c r="E5547">
        <v>46.490299999999998</v>
      </c>
      <c r="F5547">
        <v>-87.605320000000006</v>
      </c>
      <c r="G5547" t="s">
        <v>45</v>
      </c>
      <c r="H5547" t="s">
        <v>46</v>
      </c>
      <c r="I5547" t="s">
        <v>138</v>
      </c>
      <c r="J5547" t="s">
        <v>264</v>
      </c>
      <c r="K5547" t="s">
        <v>140</v>
      </c>
      <c r="N5547" t="s">
        <v>265</v>
      </c>
      <c r="P5547" t="s">
        <v>204</v>
      </c>
      <c r="S5547" t="s">
        <v>60</v>
      </c>
      <c r="AB5547" t="s">
        <v>10160</v>
      </c>
      <c r="AD5547" t="s">
        <v>54</v>
      </c>
      <c r="AK5547" t="s">
        <v>5223</v>
      </c>
      <c r="AM5547">
        <v>1883</v>
      </c>
      <c r="AT5547" s="3">
        <f t="shared" si="190"/>
        <v>237.41180133120969</v>
      </c>
    </row>
    <row r="5548" spans="1:46" customFormat="1" hidden="1" x14ac:dyDescent="0.2">
      <c r="A5548">
        <v>10194052</v>
      </c>
      <c r="C5548">
        <v>191950030</v>
      </c>
      <c r="D5548" t="s">
        <v>70</v>
      </c>
      <c r="E5548">
        <v>43.374200000000002</v>
      </c>
      <c r="F5548">
        <v>-93.259910000000005</v>
      </c>
      <c r="G5548" t="s">
        <v>45</v>
      </c>
      <c r="H5548" t="s">
        <v>46</v>
      </c>
      <c r="I5548" t="s">
        <v>1378</v>
      </c>
      <c r="J5548" t="s">
        <v>5246</v>
      </c>
      <c r="K5548" t="s">
        <v>49</v>
      </c>
      <c r="L5548" t="s">
        <v>59</v>
      </c>
      <c r="P5548" t="s">
        <v>51</v>
      </c>
      <c r="S5548" t="s">
        <v>60</v>
      </c>
      <c r="AD5548" t="s">
        <v>5022</v>
      </c>
      <c r="AK5548" t="s">
        <v>10161</v>
      </c>
      <c r="AT5548" s="3">
        <f t="shared" si="190"/>
        <v>163.77221176611485</v>
      </c>
    </row>
    <row r="5549" spans="1:46" customFormat="1" hidden="1" x14ac:dyDescent="0.2">
      <c r="A5549">
        <v>10194060</v>
      </c>
      <c r="C5549">
        <v>260610077</v>
      </c>
      <c r="D5549" t="s">
        <v>5545</v>
      </c>
      <c r="E5549">
        <v>47.168100000000003</v>
      </c>
      <c r="F5549">
        <v>-88.001429999999999</v>
      </c>
      <c r="G5549" t="s">
        <v>45</v>
      </c>
      <c r="H5549" t="s">
        <v>46</v>
      </c>
      <c r="I5549" t="s">
        <v>138</v>
      </c>
      <c r="J5549" t="s">
        <v>1811</v>
      </c>
      <c r="K5549" t="s">
        <v>140</v>
      </c>
      <c r="L5549" t="s">
        <v>142</v>
      </c>
      <c r="P5549" t="s">
        <v>70</v>
      </c>
      <c r="S5549" t="s">
        <v>179</v>
      </c>
      <c r="AD5549" t="s">
        <v>54</v>
      </c>
      <c r="AK5549" t="s">
        <v>5276</v>
      </c>
      <c r="AT5549" s="3">
        <f t="shared" si="190"/>
        <v>271.37018106671263</v>
      </c>
    </row>
    <row r="5550" spans="1:46" customFormat="1" hidden="1" x14ac:dyDescent="0.2">
      <c r="A5550">
        <v>10194065</v>
      </c>
      <c r="C5550">
        <v>261530007</v>
      </c>
      <c r="D5550" t="s">
        <v>10162</v>
      </c>
      <c r="E5550">
        <v>46.075000000000003</v>
      </c>
      <c r="F5550">
        <v>-85.958259999999996</v>
      </c>
      <c r="G5550" t="s">
        <v>45</v>
      </c>
      <c r="H5550" t="s">
        <v>46</v>
      </c>
      <c r="I5550" t="s">
        <v>138</v>
      </c>
      <c r="J5550" t="s">
        <v>3218</v>
      </c>
      <c r="K5550" t="s">
        <v>49</v>
      </c>
      <c r="L5550" t="s">
        <v>59</v>
      </c>
      <c r="P5550" t="s">
        <v>51</v>
      </c>
      <c r="S5550" t="s">
        <v>52</v>
      </c>
      <c r="AD5550" t="s">
        <v>54</v>
      </c>
      <c r="AK5550" t="s">
        <v>5262</v>
      </c>
      <c r="AT5550" s="3">
        <f t="shared" si="190"/>
        <v>266.2726151849206</v>
      </c>
    </row>
    <row r="5551" spans="1:46" customFormat="1" hidden="1" x14ac:dyDescent="0.2">
      <c r="A5551">
        <v>10194072</v>
      </c>
      <c r="C5551">
        <v>261030162</v>
      </c>
      <c r="D5551" t="s">
        <v>5545</v>
      </c>
      <c r="E5551">
        <v>46.558300000000003</v>
      </c>
      <c r="F5551">
        <v>-87.620819999999995</v>
      </c>
      <c r="G5551" t="s">
        <v>45</v>
      </c>
      <c r="H5551" t="s">
        <v>46</v>
      </c>
      <c r="I5551" t="s">
        <v>138</v>
      </c>
      <c r="J5551" t="s">
        <v>264</v>
      </c>
      <c r="K5551" t="s">
        <v>140</v>
      </c>
      <c r="L5551" t="s">
        <v>142</v>
      </c>
      <c r="P5551" t="s">
        <v>70</v>
      </c>
      <c r="S5551" t="s">
        <v>144</v>
      </c>
      <c r="AD5551" t="s">
        <v>54</v>
      </c>
      <c r="AK5551" t="s">
        <v>5363</v>
      </c>
      <c r="AT5551" s="3">
        <f t="shared" si="190"/>
        <v>241.11161750313951</v>
      </c>
    </row>
    <row r="5552" spans="1:46" customFormat="1" hidden="1" x14ac:dyDescent="0.2">
      <c r="A5552">
        <v>10194075</v>
      </c>
      <c r="C5552">
        <v>191910086</v>
      </c>
      <c r="D5552" t="s">
        <v>70</v>
      </c>
      <c r="E5552">
        <v>43.108899999999998</v>
      </c>
      <c r="F5552">
        <v>-91.932060000000007</v>
      </c>
      <c r="G5552" t="s">
        <v>45</v>
      </c>
      <c r="H5552" t="s">
        <v>46</v>
      </c>
      <c r="I5552" t="s">
        <v>1378</v>
      </c>
      <c r="J5552" t="s">
        <v>4247</v>
      </c>
      <c r="K5552" t="s">
        <v>49</v>
      </c>
      <c r="L5552" t="s">
        <v>50</v>
      </c>
      <c r="P5552" t="s">
        <v>51</v>
      </c>
      <c r="S5552" t="s">
        <v>60</v>
      </c>
      <c r="AD5552" t="s">
        <v>5022</v>
      </c>
      <c r="AK5552" t="s">
        <v>9913</v>
      </c>
      <c r="AT5552" s="3">
        <f t="shared" si="190"/>
        <v>100.83060393601293</v>
      </c>
    </row>
    <row r="5553" spans="1:46" customFormat="1" hidden="1" x14ac:dyDescent="0.2">
      <c r="A5553">
        <v>10194077</v>
      </c>
      <c r="C5553">
        <v>260710170</v>
      </c>
      <c r="D5553" t="s">
        <v>10163</v>
      </c>
      <c r="E5553">
        <v>46.073599999999999</v>
      </c>
      <c r="F5553">
        <v>-88.682259999999999</v>
      </c>
      <c r="G5553" t="s">
        <v>45</v>
      </c>
      <c r="H5553" t="s">
        <v>46</v>
      </c>
      <c r="I5553" t="s">
        <v>138</v>
      </c>
      <c r="J5553" t="s">
        <v>265</v>
      </c>
      <c r="K5553" t="s">
        <v>140</v>
      </c>
      <c r="L5553" t="s">
        <v>265</v>
      </c>
      <c r="P5553" t="s">
        <v>70</v>
      </c>
      <c r="S5553" t="s">
        <v>179</v>
      </c>
      <c r="AD5553" t="s">
        <v>54</v>
      </c>
      <c r="AK5553" t="s">
        <v>5332</v>
      </c>
      <c r="AT5553" s="3">
        <f t="shared" si="190"/>
        <v>189.18822119703518</v>
      </c>
    </row>
    <row r="5554" spans="1:46" customFormat="1" hidden="1" x14ac:dyDescent="0.2">
      <c r="A5554">
        <v>10194081</v>
      </c>
      <c r="C5554">
        <v>260710282</v>
      </c>
      <c r="D5554" t="s">
        <v>10164</v>
      </c>
      <c r="E5554">
        <v>46.095599999999997</v>
      </c>
      <c r="F5554">
        <v>-88.647850000000005</v>
      </c>
      <c r="G5554" t="s">
        <v>45</v>
      </c>
      <c r="H5554" t="s">
        <v>46</v>
      </c>
      <c r="I5554" t="s">
        <v>138</v>
      </c>
      <c r="J5554" t="s">
        <v>265</v>
      </c>
      <c r="K5554" t="s">
        <v>140</v>
      </c>
      <c r="L5554" t="s">
        <v>265</v>
      </c>
      <c r="P5554" t="s">
        <v>70</v>
      </c>
      <c r="S5554" t="s">
        <v>179</v>
      </c>
      <c r="AD5554" t="s">
        <v>54</v>
      </c>
      <c r="AK5554" t="s">
        <v>8793</v>
      </c>
      <c r="AT5554" s="3">
        <f t="shared" si="190"/>
        <v>191.19131745238687</v>
      </c>
    </row>
    <row r="5555" spans="1:46" customFormat="1" hidden="1" x14ac:dyDescent="0.2">
      <c r="A5555">
        <v>10194084</v>
      </c>
      <c r="C5555">
        <v>261390015</v>
      </c>
      <c r="D5555" t="s">
        <v>5859</v>
      </c>
      <c r="E5555">
        <v>42.933610000000002</v>
      </c>
      <c r="F5555">
        <v>-85.818049999999999</v>
      </c>
      <c r="G5555" t="s">
        <v>45</v>
      </c>
      <c r="H5555" t="s">
        <v>46</v>
      </c>
      <c r="I5555" t="s">
        <v>138</v>
      </c>
      <c r="J5555" t="s">
        <v>5582</v>
      </c>
      <c r="K5555" t="s">
        <v>49</v>
      </c>
      <c r="L5555" t="s">
        <v>59</v>
      </c>
      <c r="P5555" t="s">
        <v>51</v>
      </c>
      <c r="S5555" t="s">
        <v>52</v>
      </c>
      <c r="AB5555" t="s">
        <v>5860</v>
      </c>
      <c r="AD5555" t="s">
        <v>54</v>
      </c>
      <c r="AK5555" t="s">
        <v>5453</v>
      </c>
      <c r="AT5555" s="3">
        <f t="shared" si="190"/>
        <v>214.1545072255401</v>
      </c>
    </row>
    <row r="5556" spans="1:46" customFormat="1" hidden="1" x14ac:dyDescent="0.2">
      <c r="A5556">
        <v>10194087</v>
      </c>
      <c r="C5556">
        <v>260710370</v>
      </c>
      <c r="D5556" t="s">
        <v>10165</v>
      </c>
      <c r="E5556">
        <v>46.112200000000001</v>
      </c>
      <c r="F5556">
        <v>-88.608149999999995</v>
      </c>
      <c r="G5556" t="s">
        <v>45</v>
      </c>
      <c r="H5556" t="s">
        <v>46</v>
      </c>
      <c r="I5556" t="s">
        <v>138</v>
      </c>
      <c r="J5556" t="s">
        <v>265</v>
      </c>
      <c r="K5556" t="s">
        <v>140</v>
      </c>
      <c r="L5556" t="s">
        <v>265</v>
      </c>
      <c r="P5556" t="s">
        <v>70</v>
      </c>
      <c r="S5556" t="s">
        <v>179</v>
      </c>
      <c r="AD5556" t="s">
        <v>54</v>
      </c>
      <c r="AK5556" t="s">
        <v>10166</v>
      </c>
      <c r="AT5556" s="3">
        <f t="shared" si="190"/>
        <v>192.94328316887669</v>
      </c>
    </row>
    <row r="5557" spans="1:46" customFormat="1" hidden="1" x14ac:dyDescent="0.2">
      <c r="A5557">
        <v>10194102</v>
      </c>
      <c r="C5557">
        <v>191970032</v>
      </c>
      <c r="D5557" t="s">
        <v>70</v>
      </c>
      <c r="E5557">
        <v>42.808300000000003</v>
      </c>
      <c r="F5557">
        <v>-93.641919999999999</v>
      </c>
      <c r="G5557" t="s">
        <v>45</v>
      </c>
      <c r="H5557" t="s">
        <v>46</v>
      </c>
      <c r="I5557" t="s">
        <v>1378</v>
      </c>
      <c r="J5557" t="s">
        <v>5281</v>
      </c>
      <c r="K5557" t="s">
        <v>49</v>
      </c>
      <c r="L5557" t="s">
        <v>59</v>
      </c>
      <c r="P5557" t="s">
        <v>51</v>
      </c>
      <c r="S5557" t="s">
        <v>60</v>
      </c>
      <c r="AD5557" t="s">
        <v>5022</v>
      </c>
      <c r="AK5557" t="s">
        <v>6955</v>
      </c>
      <c r="AT5557" s="3">
        <f t="shared" si="190"/>
        <v>189.67114387470323</v>
      </c>
    </row>
    <row r="5558" spans="1:46" customFormat="1" hidden="1" x14ac:dyDescent="0.2">
      <c r="A5558">
        <v>10194103</v>
      </c>
      <c r="C5558">
        <v>260710422</v>
      </c>
      <c r="D5558" t="s">
        <v>10167</v>
      </c>
      <c r="E5558">
        <v>46.096699999999998</v>
      </c>
      <c r="F5558">
        <v>-88.533649999999994</v>
      </c>
      <c r="G5558" t="s">
        <v>45</v>
      </c>
      <c r="H5558" t="s">
        <v>46</v>
      </c>
      <c r="I5558" t="s">
        <v>138</v>
      </c>
      <c r="J5558" t="s">
        <v>265</v>
      </c>
      <c r="K5558" t="s">
        <v>140</v>
      </c>
      <c r="L5558" t="s">
        <v>265</v>
      </c>
      <c r="P5558" t="s">
        <v>70</v>
      </c>
      <c r="S5558" t="s">
        <v>179</v>
      </c>
      <c r="AB5558" t="s">
        <v>7209</v>
      </c>
      <c r="AD5558" t="s">
        <v>54</v>
      </c>
      <c r="AK5558" t="s">
        <v>10168</v>
      </c>
      <c r="AT5558" s="3">
        <f t="shared" si="190"/>
        <v>193.27295756467035</v>
      </c>
    </row>
    <row r="5559" spans="1:46" customFormat="1" hidden="1" x14ac:dyDescent="0.2">
      <c r="A5559">
        <v>10194104</v>
      </c>
      <c r="C5559">
        <v>261530009</v>
      </c>
      <c r="D5559" t="s">
        <v>10169</v>
      </c>
      <c r="E5559">
        <v>46.020800000000001</v>
      </c>
      <c r="F5559">
        <v>-86.290270000000007</v>
      </c>
      <c r="G5559" t="s">
        <v>45</v>
      </c>
      <c r="H5559" t="s">
        <v>46</v>
      </c>
      <c r="I5559" t="s">
        <v>138</v>
      </c>
      <c r="J5559" t="s">
        <v>3218</v>
      </c>
      <c r="K5559" t="s">
        <v>49</v>
      </c>
      <c r="L5559" t="s">
        <v>1406</v>
      </c>
      <c r="P5559" t="s">
        <v>51</v>
      </c>
      <c r="S5559" t="s">
        <v>60</v>
      </c>
      <c r="AD5559" t="s">
        <v>54</v>
      </c>
      <c r="AK5559" t="s">
        <v>10170</v>
      </c>
      <c r="AT5559" s="3">
        <f t="shared" si="190"/>
        <v>251.85818719661293</v>
      </c>
    </row>
    <row r="5560" spans="1:46" customFormat="1" hidden="1" x14ac:dyDescent="0.2">
      <c r="A5560">
        <v>10194109</v>
      </c>
      <c r="C5560">
        <v>260710656</v>
      </c>
      <c r="D5560" t="s">
        <v>10171</v>
      </c>
      <c r="E5560">
        <v>46.051900000000003</v>
      </c>
      <c r="F5560">
        <v>-88.594750000000005</v>
      </c>
      <c r="G5560" t="s">
        <v>45</v>
      </c>
      <c r="H5560" t="s">
        <v>46</v>
      </c>
      <c r="I5560" t="s">
        <v>138</v>
      </c>
      <c r="J5560" t="s">
        <v>265</v>
      </c>
      <c r="K5560" t="s">
        <v>140</v>
      </c>
      <c r="L5560" t="s">
        <v>265</v>
      </c>
      <c r="P5560" t="s">
        <v>70</v>
      </c>
      <c r="S5560" t="s">
        <v>179</v>
      </c>
      <c r="AD5560" t="s">
        <v>54</v>
      </c>
      <c r="AK5560" t="s">
        <v>10172</v>
      </c>
      <c r="AT5560" s="3">
        <f t="shared" si="190"/>
        <v>189.30309314417957</v>
      </c>
    </row>
    <row r="5561" spans="1:46" customFormat="1" hidden="1" x14ac:dyDescent="0.2">
      <c r="A5561">
        <v>10194110</v>
      </c>
      <c r="C5561">
        <v>260530071</v>
      </c>
      <c r="D5561" t="s">
        <v>9037</v>
      </c>
      <c r="E5561">
        <v>46.471899999999998</v>
      </c>
      <c r="F5561">
        <v>-89.837599999999995</v>
      </c>
      <c r="G5561" t="s">
        <v>45</v>
      </c>
      <c r="H5561" t="s">
        <v>46</v>
      </c>
      <c r="I5561" t="s">
        <v>138</v>
      </c>
      <c r="J5561" t="s">
        <v>344</v>
      </c>
      <c r="K5561" t="s">
        <v>140</v>
      </c>
      <c r="L5561" t="s">
        <v>265</v>
      </c>
      <c r="P5561" t="s">
        <v>70</v>
      </c>
      <c r="S5561" t="s">
        <v>144</v>
      </c>
      <c r="AD5561" t="s">
        <v>54</v>
      </c>
      <c r="AK5561" t="s">
        <v>5304</v>
      </c>
      <c r="AT5561" s="3">
        <f t="shared" si="190"/>
        <v>205.4915570191684</v>
      </c>
    </row>
    <row r="5562" spans="1:46" customFormat="1" hidden="1" x14ac:dyDescent="0.2">
      <c r="A5562">
        <v>10194111</v>
      </c>
      <c r="C5562">
        <v>260430066</v>
      </c>
      <c r="D5562" t="s">
        <v>10173</v>
      </c>
      <c r="E5562">
        <v>45.871400000000001</v>
      </c>
      <c r="F5562">
        <v>-88.053330000000003</v>
      </c>
      <c r="G5562" t="s">
        <v>45</v>
      </c>
      <c r="H5562" t="s">
        <v>46</v>
      </c>
      <c r="I5562" t="s">
        <v>138</v>
      </c>
      <c r="J5562" t="s">
        <v>298</v>
      </c>
      <c r="K5562" t="s">
        <v>49</v>
      </c>
      <c r="L5562" t="s">
        <v>59</v>
      </c>
      <c r="P5562" t="s">
        <v>51</v>
      </c>
      <c r="S5562" t="s">
        <v>52</v>
      </c>
      <c r="AD5562" t="s">
        <v>54</v>
      </c>
      <c r="AK5562" t="s">
        <v>5239</v>
      </c>
      <c r="AT5562" s="3">
        <f t="shared" si="190"/>
        <v>189.69754772426339</v>
      </c>
    </row>
    <row r="5563" spans="1:46" customFormat="1" hidden="1" x14ac:dyDescent="0.2">
      <c r="A5563">
        <v>10194112</v>
      </c>
      <c r="C5563">
        <v>260710217</v>
      </c>
      <c r="D5563" t="s">
        <v>10174</v>
      </c>
      <c r="E5563">
        <v>46.086399999999998</v>
      </c>
      <c r="F5563">
        <v>-88.639750000000006</v>
      </c>
      <c r="G5563" t="s">
        <v>45</v>
      </c>
      <c r="H5563" t="s">
        <v>46</v>
      </c>
      <c r="I5563" t="s">
        <v>138</v>
      </c>
      <c r="J5563" t="s">
        <v>265</v>
      </c>
      <c r="K5563" t="s">
        <v>140</v>
      </c>
      <c r="L5563" t="s">
        <v>265</v>
      </c>
      <c r="P5563" t="s">
        <v>70</v>
      </c>
      <c r="S5563" t="s">
        <v>179</v>
      </c>
      <c r="AD5563" t="s">
        <v>54</v>
      </c>
      <c r="AK5563" t="s">
        <v>5388</v>
      </c>
      <c r="AT5563" s="3">
        <f t="shared" si="190"/>
        <v>190.73550428196461</v>
      </c>
    </row>
    <row r="5564" spans="1:46" customFormat="1" hidden="1" x14ac:dyDescent="0.2">
      <c r="A5564">
        <v>10194122</v>
      </c>
      <c r="C5564">
        <v>260130011</v>
      </c>
      <c r="D5564" t="s">
        <v>4615</v>
      </c>
      <c r="E5564">
        <v>46.542200000000001</v>
      </c>
      <c r="F5564">
        <v>-88.131140000000002</v>
      </c>
      <c r="G5564" t="s">
        <v>45</v>
      </c>
      <c r="H5564" t="s">
        <v>46</v>
      </c>
      <c r="I5564" t="s">
        <v>138</v>
      </c>
      <c r="J5564" t="s">
        <v>139</v>
      </c>
      <c r="K5564" t="s">
        <v>140</v>
      </c>
      <c r="N5564" t="s">
        <v>265</v>
      </c>
      <c r="P5564" t="s">
        <v>70</v>
      </c>
      <c r="S5564" t="s">
        <v>60</v>
      </c>
      <c r="AB5564" t="s">
        <v>4618</v>
      </c>
      <c r="AD5564" t="s">
        <v>54</v>
      </c>
      <c r="AK5564" t="s">
        <v>5223</v>
      </c>
      <c r="AM5564">
        <v>1873</v>
      </c>
      <c r="AQ5564">
        <v>1872</v>
      </c>
      <c r="AT5564" s="3">
        <f t="shared" si="190"/>
        <v>229.13879078215058</v>
      </c>
    </row>
    <row r="5565" spans="1:46" customFormat="1" hidden="1" x14ac:dyDescent="0.2">
      <c r="A5565">
        <v>10194123</v>
      </c>
      <c r="C5565">
        <v>260710304</v>
      </c>
      <c r="D5565" t="s">
        <v>10175</v>
      </c>
      <c r="E5565">
        <v>46.608899999999998</v>
      </c>
      <c r="F5565">
        <v>-88.648359999999997</v>
      </c>
      <c r="G5565" t="s">
        <v>45</v>
      </c>
      <c r="H5565" t="s">
        <v>46</v>
      </c>
      <c r="I5565" t="s">
        <v>138</v>
      </c>
      <c r="J5565" t="s">
        <v>265</v>
      </c>
      <c r="K5565" t="s">
        <v>140</v>
      </c>
      <c r="L5565" t="s">
        <v>265</v>
      </c>
      <c r="P5565" t="s">
        <v>70</v>
      </c>
      <c r="S5565" t="s">
        <v>179</v>
      </c>
      <c r="AD5565" t="s">
        <v>54</v>
      </c>
      <c r="AK5565" t="s">
        <v>5658</v>
      </c>
      <c r="AT5565" s="3">
        <f t="shared" si="190"/>
        <v>224.69742987140864</v>
      </c>
    </row>
    <row r="5566" spans="1:46" customFormat="1" hidden="1" x14ac:dyDescent="0.2">
      <c r="A5566">
        <v>10194126</v>
      </c>
      <c r="C5566">
        <v>260830051</v>
      </c>
      <c r="D5566" t="s">
        <v>5545</v>
      </c>
      <c r="E5566">
        <v>47.404200000000003</v>
      </c>
      <c r="F5566">
        <v>-87.748620000000003</v>
      </c>
      <c r="G5566" t="s">
        <v>45</v>
      </c>
      <c r="H5566" t="s">
        <v>46</v>
      </c>
      <c r="I5566" t="s">
        <v>138</v>
      </c>
      <c r="J5566" t="s">
        <v>386</v>
      </c>
      <c r="K5566" t="s">
        <v>140</v>
      </c>
      <c r="L5566" t="s">
        <v>142</v>
      </c>
      <c r="P5566" t="s">
        <v>70</v>
      </c>
      <c r="S5566" t="s">
        <v>144</v>
      </c>
      <c r="AD5566" t="s">
        <v>54</v>
      </c>
      <c r="AK5566" t="s">
        <v>5276</v>
      </c>
      <c r="AT5566" s="3">
        <f t="shared" si="190"/>
        <v>290.95601009050949</v>
      </c>
    </row>
    <row r="5567" spans="1:46" customFormat="1" hidden="1" x14ac:dyDescent="0.2">
      <c r="A5567">
        <v>10194127</v>
      </c>
      <c r="C5567">
        <v>260430004</v>
      </c>
      <c r="D5567" t="s">
        <v>10176</v>
      </c>
      <c r="E5567">
        <v>46.001399999999997</v>
      </c>
      <c r="F5567">
        <v>-87.775019999999998</v>
      </c>
      <c r="G5567" t="s">
        <v>45</v>
      </c>
      <c r="H5567" t="s">
        <v>46</v>
      </c>
      <c r="I5567" t="s">
        <v>138</v>
      </c>
      <c r="J5567" t="s">
        <v>298</v>
      </c>
      <c r="K5567" t="s">
        <v>49</v>
      </c>
      <c r="L5567" t="s">
        <v>50</v>
      </c>
      <c r="P5567" t="s">
        <v>51</v>
      </c>
      <c r="S5567" t="s">
        <v>52</v>
      </c>
      <c r="AB5567" t="s">
        <v>10177</v>
      </c>
      <c r="AD5567" t="s">
        <v>54</v>
      </c>
      <c r="AK5567" t="s">
        <v>5236</v>
      </c>
      <c r="AT5567" s="3">
        <f t="shared" si="190"/>
        <v>204.40513592827631</v>
      </c>
    </row>
    <row r="5568" spans="1:46" customFormat="1" hidden="1" x14ac:dyDescent="0.2">
      <c r="A5568">
        <v>10194128</v>
      </c>
      <c r="C5568">
        <v>260430044</v>
      </c>
      <c r="D5568" t="s">
        <v>10178</v>
      </c>
      <c r="E5568">
        <v>45.758899999999997</v>
      </c>
      <c r="F5568">
        <v>-87.812219999999996</v>
      </c>
      <c r="G5568" t="s">
        <v>45</v>
      </c>
      <c r="H5568" t="s">
        <v>46</v>
      </c>
      <c r="I5568" t="s">
        <v>138</v>
      </c>
      <c r="J5568" t="s">
        <v>298</v>
      </c>
      <c r="K5568" t="s">
        <v>140</v>
      </c>
      <c r="N5568" t="s">
        <v>265</v>
      </c>
      <c r="P5568" t="s">
        <v>204</v>
      </c>
      <c r="S5568" t="s">
        <v>179</v>
      </c>
      <c r="AD5568" t="s">
        <v>54</v>
      </c>
      <c r="AK5568" t="s">
        <v>10179</v>
      </c>
      <c r="AT5568" s="3">
        <f t="shared" si="190"/>
        <v>189.53990156717882</v>
      </c>
    </row>
    <row r="5569" spans="1:46" customFormat="1" hidden="1" x14ac:dyDescent="0.2">
      <c r="A5569">
        <v>10194129</v>
      </c>
      <c r="C5569">
        <v>260430049</v>
      </c>
      <c r="D5569" t="s">
        <v>10180</v>
      </c>
      <c r="E5569">
        <v>45.827500000000001</v>
      </c>
      <c r="F5569">
        <v>-88.063929999999999</v>
      </c>
      <c r="G5569" t="s">
        <v>45</v>
      </c>
      <c r="H5569" t="s">
        <v>46</v>
      </c>
      <c r="I5569" t="s">
        <v>138</v>
      </c>
      <c r="J5569" t="s">
        <v>298</v>
      </c>
      <c r="K5569" t="s">
        <v>140</v>
      </c>
      <c r="L5569" t="s">
        <v>265</v>
      </c>
      <c r="P5569" t="s">
        <v>204</v>
      </c>
      <c r="S5569" t="s">
        <v>60</v>
      </c>
      <c r="AD5569" t="s">
        <v>54</v>
      </c>
      <c r="AK5569" t="s">
        <v>10181</v>
      </c>
      <c r="AT5569" s="3">
        <f t="shared" si="190"/>
        <v>186.8373240072786</v>
      </c>
    </row>
    <row r="5570" spans="1:46" customFormat="1" hidden="1" x14ac:dyDescent="0.2">
      <c r="A5570">
        <v>10194131</v>
      </c>
      <c r="C5570">
        <v>260710757</v>
      </c>
      <c r="D5570" t="s">
        <v>10182</v>
      </c>
      <c r="E5570">
        <v>46.075800000000001</v>
      </c>
      <c r="F5570">
        <v>-88.381140000000002</v>
      </c>
      <c r="G5570" t="s">
        <v>45</v>
      </c>
      <c r="H5570" t="s">
        <v>46</v>
      </c>
      <c r="I5570" t="s">
        <v>138</v>
      </c>
      <c r="J5570" t="s">
        <v>265</v>
      </c>
      <c r="K5570" t="s">
        <v>140</v>
      </c>
      <c r="L5570" t="s">
        <v>265</v>
      </c>
      <c r="P5570" t="s">
        <v>70</v>
      </c>
      <c r="S5570" t="s">
        <v>144</v>
      </c>
      <c r="AD5570" t="s">
        <v>54</v>
      </c>
      <c r="AK5570" t="s">
        <v>10183</v>
      </c>
      <c r="AT5570" s="3">
        <f t="shared" si="190"/>
        <v>194.86121506874198</v>
      </c>
    </row>
    <row r="5571" spans="1:46" customFormat="1" hidden="1" x14ac:dyDescent="0.2">
      <c r="A5571">
        <v>10194133</v>
      </c>
      <c r="C5571">
        <v>260710018</v>
      </c>
      <c r="D5571" t="s">
        <v>1669</v>
      </c>
      <c r="E5571">
        <v>46.0642</v>
      </c>
      <c r="F5571">
        <v>-88.615650000000002</v>
      </c>
      <c r="G5571" t="s">
        <v>45</v>
      </c>
      <c r="H5571" t="s">
        <v>46</v>
      </c>
      <c r="I5571" t="s">
        <v>138</v>
      </c>
      <c r="J5571" t="s">
        <v>265</v>
      </c>
      <c r="K5571" t="s">
        <v>140</v>
      </c>
      <c r="N5571" t="s">
        <v>265</v>
      </c>
      <c r="P5571" t="s">
        <v>204</v>
      </c>
      <c r="S5571" t="s">
        <v>60</v>
      </c>
      <c r="AD5571" t="s">
        <v>54</v>
      </c>
      <c r="AK5571" t="s">
        <v>5223</v>
      </c>
      <c r="AM5571">
        <v>1908</v>
      </c>
      <c r="AT5571" s="3">
        <f t="shared" ref="AT5571:AT5634" si="191">(2*ATAN2(SQRT(1-(SIN(ABS(E5571-$E$1)*PI()/180/2)^2+COS($E$1*PI()/180)*COS(E5571*PI()/180)*SIN(ABS(F5571-$F$1)*PI()/180/2)^2)),SQRT(SIN(ABS(E5571-$E$1)*PI()/180/2)^2+COS($E$1*PI()/180)*COS(E5571*PI()/180)*SIN(ABS(F5571-$F$1)*PI()/180/2)^2)))*6371*0.621371</f>
        <v>189.72323507292714</v>
      </c>
    </row>
    <row r="5572" spans="1:46" customFormat="1" hidden="1" x14ac:dyDescent="0.2">
      <c r="A5572">
        <v>10194136</v>
      </c>
      <c r="C5572">
        <v>260710030</v>
      </c>
      <c r="D5572" t="s">
        <v>1694</v>
      </c>
      <c r="E5572">
        <v>46.098300000000002</v>
      </c>
      <c r="F5572">
        <v>-88.520349999999993</v>
      </c>
      <c r="G5572" t="s">
        <v>45</v>
      </c>
      <c r="H5572" t="s">
        <v>46</v>
      </c>
      <c r="I5572" t="s">
        <v>138</v>
      </c>
      <c r="J5572" t="s">
        <v>265</v>
      </c>
      <c r="K5572" t="s">
        <v>140</v>
      </c>
      <c r="N5572" t="s">
        <v>265</v>
      </c>
      <c r="P5572" t="s">
        <v>204</v>
      </c>
      <c r="S5572" t="s">
        <v>60</v>
      </c>
      <c r="AD5572" t="s">
        <v>54</v>
      </c>
      <c r="AK5572" t="s">
        <v>5223</v>
      </c>
      <c r="AM5572">
        <v>1911</v>
      </c>
      <c r="AQ5572">
        <v>1909</v>
      </c>
      <c r="AT5572" s="3">
        <f t="shared" si="191"/>
        <v>193.61838835753619</v>
      </c>
    </row>
    <row r="5573" spans="1:46" customFormat="1" hidden="1" x14ac:dyDescent="0.2">
      <c r="A5573">
        <v>10194139</v>
      </c>
      <c r="C5573">
        <v>260130018</v>
      </c>
      <c r="D5573" t="s">
        <v>10184</v>
      </c>
      <c r="E5573">
        <v>46.541699999999999</v>
      </c>
      <c r="F5573">
        <v>-88.210840000000005</v>
      </c>
      <c r="G5573" t="s">
        <v>45</v>
      </c>
      <c r="H5573" t="s">
        <v>46</v>
      </c>
      <c r="I5573" t="s">
        <v>138</v>
      </c>
      <c r="J5573" t="s">
        <v>139</v>
      </c>
      <c r="K5573" t="s">
        <v>49</v>
      </c>
      <c r="L5573" t="s">
        <v>59</v>
      </c>
      <c r="P5573" t="s">
        <v>51</v>
      </c>
      <c r="S5573" t="s">
        <v>60</v>
      </c>
      <c r="AB5573" t="s">
        <v>10185</v>
      </c>
      <c r="AD5573" t="s">
        <v>54</v>
      </c>
      <c r="AK5573" t="s">
        <v>5236</v>
      </c>
      <c r="AT5573" s="3">
        <f t="shared" si="191"/>
        <v>227.58615827303379</v>
      </c>
    </row>
    <row r="5574" spans="1:46" customFormat="1" hidden="1" x14ac:dyDescent="0.2">
      <c r="A5574">
        <v>10194151</v>
      </c>
      <c r="C5574">
        <v>261310038</v>
      </c>
      <c r="D5574" t="s">
        <v>10186</v>
      </c>
      <c r="E5574">
        <v>46.7258</v>
      </c>
      <c r="F5574">
        <v>-89.185370000000006</v>
      </c>
      <c r="G5574" t="s">
        <v>45</v>
      </c>
      <c r="H5574" t="s">
        <v>46</v>
      </c>
      <c r="I5574" t="s">
        <v>138</v>
      </c>
      <c r="J5574" t="s">
        <v>366</v>
      </c>
      <c r="K5574" t="s">
        <v>49</v>
      </c>
      <c r="L5574" t="s">
        <v>59</v>
      </c>
      <c r="P5574" t="s">
        <v>51</v>
      </c>
      <c r="S5574" t="s">
        <v>60</v>
      </c>
      <c r="AD5574" t="s">
        <v>54</v>
      </c>
      <c r="AK5574" t="s">
        <v>10187</v>
      </c>
      <c r="AT5574" s="3">
        <f t="shared" si="191"/>
        <v>226.38929498666789</v>
      </c>
    </row>
    <row r="5575" spans="1:46" customFormat="1" hidden="1" x14ac:dyDescent="0.2">
      <c r="A5575">
        <v>10194154</v>
      </c>
      <c r="C5575">
        <v>261030225</v>
      </c>
      <c r="D5575" t="s">
        <v>10188</v>
      </c>
      <c r="E5575">
        <v>46.499200000000002</v>
      </c>
      <c r="F5575">
        <v>-87.586119999999994</v>
      </c>
      <c r="G5575" t="s">
        <v>45</v>
      </c>
      <c r="H5575" t="s">
        <v>46</v>
      </c>
      <c r="I5575" t="s">
        <v>138</v>
      </c>
      <c r="J5575" t="s">
        <v>264</v>
      </c>
      <c r="K5575" t="s">
        <v>140</v>
      </c>
      <c r="L5575" t="s">
        <v>265</v>
      </c>
      <c r="P5575" t="s">
        <v>204</v>
      </c>
      <c r="S5575" t="s">
        <v>60</v>
      </c>
      <c r="AD5575" t="s">
        <v>54</v>
      </c>
      <c r="AK5575" t="s">
        <v>10189</v>
      </c>
      <c r="AT5575" s="3">
        <f t="shared" si="191"/>
        <v>238.40466389210115</v>
      </c>
    </row>
    <row r="5576" spans="1:46" customFormat="1" hidden="1" x14ac:dyDescent="0.2">
      <c r="A5576">
        <v>10194155</v>
      </c>
      <c r="C5576">
        <v>260710586</v>
      </c>
      <c r="D5576" t="s">
        <v>10190</v>
      </c>
      <c r="E5576">
        <v>46.071899999999999</v>
      </c>
      <c r="F5576">
        <v>-88.634450000000001</v>
      </c>
      <c r="G5576" t="s">
        <v>45</v>
      </c>
      <c r="H5576" t="s">
        <v>46</v>
      </c>
      <c r="I5576" t="s">
        <v>138</v>
      </c>
      <c r="J5576" t="s">
        <v>265</v>
      </c>
      <c r="K5576" t="s">
        <v>140</v>
      </c>
      <c r="L5576" t="s">
        <v>265</v>
      </c>
      <c r="P5576" t="s">
        <v>204</v>
      </c>
      <c r="S5576" t="s">
        <v>60</v>
      </c>
      <c r="AD5576" t="s">
        <v>54</v>
      </c>
      <c r="AK5576" t="s">
        <v>10191</v>
      </c>
      <c r="AT5576" s="3">
        <f t="shared" si="191"/>
        <v>189.89164328022724</v>
      </c>
    </row>
    <row r="5577" spans="1:46" customFormat="1" hidden="1" x14ac:dyDescent="0.2">
      <c r="A5577">
        <v>10194156</v>
      </c>
      <c r="C5577">
        <v>260710356</v>
      </c>
      <c r="D5577" t="s">
        <v>10192</v>
      </c>
      <c r="E5577">
        <v>46.105800000000002</v>
      </c>
      <c r="F5577">
        <v>-88.616150000000005</v>
      </c>
      <c r="G5577" t="s">
        <v>45</v>
      </c>
      <c r="H5577" t="s">
        <v>46</v>
      </c>
      <c r="I5577" t="s">
        <v>138</v>
      </c>
      <c r="J5577" t="s">
        <v>265</v>
      </c>
      <c r="K5577" t="s">
        <v>140</v>
      </c>
      <c r="L5577" t="s">
        <v>265</v>
      </c>
      <c r="P5577" t="s">
        <v>70</v>
      </c>
      <c r="S5577" t="s">
        <v>179</v>
      </c>
      <c r="AD5577" t="s">
        <v>54</v>
      </c>
      <c r="AK5577" t="s">
        <v>10193</v>
      </c>
      <c r="AT5577" s="3">
        <f t="shared" si="191"/>
        <v>192.39253850115637</v>
      </c>
    </row>
    <row r="5578" spans="1:46" customFormat="1" hidden="1" x14ac:dyDescent="0.2">
      <c r="A5578">
        <v>10194163</v>
      </c>
      <c r="C5578">
        <v>191970036</v>
      </c>
      <c r="D5578" t="s">
        <v>70</v>
      </c>
      <c r="E5578">
        <v>42.6081</v>
      </c>
      <c r="F5578">
        <v>-93.748519999999999</v>
      </c>
      <c r="G5578" t="s">
        <v>45</v>
      </c>
      <c r="H5578" t="s">
        <v>46</v>
      </c>
      <c r="I5578" t="s">
        <v>1378</v>
      </c>
      <c r="J5578" t="s">
        <v>5281</v>
      </c>
      <c r="K5578" t="s">
        <v>49</v>
      </c>
      <c r="L5578" t="s">
        <v>59</v>
      </c>
      <c r="P5578" t="s">
        <v>51</v>
      </c>
      <c r="S5578" t="s">
        <v>60</v>
      </c>
      <c r="AD5578" t="s">
        <v>5022</v>
      </c>
      <c r="AK5578" t="s">
        <v>10194</v>
      </c>
      <c r="AT5578" s="3">
        <f t="shared" si="191"/>
        <v>199.01096459497629</v>
      </c>
    </row>
    <row r="5579" spans="1:46" customFormat="1" hidden="1" x14ac:dyDescent="0.2">
      <c r="A5579">
        <v>10194170</v>
      </c>
      <c r="C5579">
        <v>260710157</v>
      </c>
      <c r="D5579" t="s">
        <v>10195</v>
      </c>
      <c r="E5579">
        <v>46.191099999999999</v>
      </c>
      <c r="F5579">
        <v>-88.618350000000007</v>
      </c>
      <c r="G5579" t="s">
        <v>45</v>
      </c>
      <c r="H5579" t="s">
        <v>46</v>
      </c>
      <c r="I5579" t="s">
        <v>138</v>
      </c>
      <c r="J5579" t="s">
        <v>265</v>
      </c>
      <c r="K5579" t="s">
        <v>140</v>
      </c>
      <c r="L5579" t="s">
        <v>265</v>
      </c>
      <c r="P5579" t="s">
        <v>70</v>
      </c>
      <c r="S5579" t="s">
        <v>179</v>
      </c>
      <c r="AD5579" t="s">
        <v>54</v>
      </c>
      <c r="AK5579" t="s">
        <v>7127</v>
      </c>
      <c r="AT5579" s="3">
        <f t="shared" si="191"/>
        <v>197.86421077664238</v>
      </c>
    </row>
    <row r="5580" spans="1:46" customFormat="1" hidden="1" x14ac:dyDescent="0.2">
      <c r="A5580">
        <v>10194175</v>
      </c>
      <c r="C5580">
        <v>260710465</v>
      </c>
      <c r="D5580" t="s">
        <v>10196</v>
      </c>
      <c r="E5580">
        <v>46.0989</v>
      </c>
      <c r="F5580">
        <v>-88.579449999999994</v>
      </c>
      <c r="G5580" t="s">
        <v>45</v>
      </c>
      <c r="H5580" t="s">
        <v>46</v>
      </c>
      <c r="I5580" t="s">
        <v>138</v>
      </c>
      <c r="J5580" t="s">
        <v>265</v>
      </c>
      <c r="K5580" t="s">
        <v>140</v>
      </c>
      <c r="L5580" t="s">
        <v>265</v>
      </c>
      <c r="P5580" t="s">
        <v>70</v>
      </c>
      <c r="S5580" t="s">
        <v>179</v>
      </c>
      <c r="AD5580" t="s">
        <v>54</v>
      </c>
      <c r="AK5580" t="s">
        <v>10197</v>
      </c>
      <c r="AT5580" s="3">
        <f t="shared" si="191"/>
        <v>192.590813879461</v>
      </c>
    </row>
    <row r="5581" spans="1:46" customFormat="1" hidden="1" x14ac:dyDescent="0.2">
      <c r="A5581">
        <v>10194176</v>
      </c>
      <c r="C5581">
        <v>261030024</v>
      </c>
      <c r="D5581" t="s">
        <v>2762</v>
      </c>
      <c r="E5581">
        <v>46.503300000000003</v>
      </c>
      <c r="F5581">
        <v>-87.761920000000003</v>
      </c>
      <c r="G5581" t="s">
        <v>45</v>
      </c>
      <c r="H5581" t="s">
        <v>46</v>
      </c>
      <c r="I5581" t="s">
        <v>138</v>
      </c>
      <c r="J5581" t="s">
        <v>264</v>
      </c>
      <c r="K5581" t="s">
        <v>140</v>
      </c>
      <c r="N5581" t="s">
        <v>265</v>
      </c>
      <c r="P5581" t="s">
        <v>204</v>
      </c>
      <c r="S5581" t="s">
        <v>60</v>
      </c>
      <c r="AD5581" t="s">
        <v>54</v>
      </c>
      <c r="AK5581" t="s">
        <v>5223</v>
      </c>
      <c r="AM5581">
        <v>1923</v>
      </c>
      <c r="AQ5581">
        <v>1918</v>
      </c>
      <c r="AT5581" s="3">
        <f t="shared" si="191"/>
        <v>234.52789329049821</v>
      </c>
    </row>
    <row r="5582" spans="1:46" customFormat="1" hidden="1" x14ac:dyDescent="0.2">
      <c r="A5582">
        <v>10194179</v>
      </c>
      <c r="C5582">
        <v>261270004</v>
      </c>
      <c r="D5582" t="s">
        <v>10198</v>
      </c>
      <c r="E5582">
        <v>43.55</v>
      </c>
      <c r="F5582">
        <v>-86.116659999999996</v>
      </c>
      <c r="G5582" t="s">
        <v>45</v>
      </c>
      <c r="H5582" t="s">
        <v>46</v>
      </c>
      <c r="I5582" t="s">
        <v>138</v>
      </c>
      <c r="J5582" t="s">
        <v>5909</v>
      </c>
      <c r="K5582" t="s">
        <v>49</v>
      </c>
      <c r="L5582" t="s">
        <v>59</v>
      </c>
      <c r="P5582" t="s">
        <v>51</v>
      </c>
      <c r="S5582" t="s">
        <v>52</v>
      </c>
      <c r="AB5582" t="s">
        <v>10199</v>
      </c>
      <c r="AD5582" t="s">
        <v>54</v>
      </c>
      <c r="AK5582" t="s">
        <v>5453</v>
      </c>
      <c r="AT5582" s="3">
        <f t="shared" si="191"/>
        <v>194.55959840863542</v>
      </c>
    </row>
    <row r="5583" spans="1:46" customFormat="1" hidden="1" x14ac:dyDescent="0.2">
      <c r="A5583">
        <v>10194183</v>
      </c>
      <c r="C5583">
        <v>260710682</v>
      </c>
      <c r="D5583" t="s">
        <v>10200</v>
      </c>
      <c r="E5583">
        <v>46.0625</v>
      </c>
      <c r="F5583">
        <v>-88.617850000000004</v>
      </c>
      <c r="G5583" t="s">
        <v>45</v>
      </c>
      <c r="H5583" t="s">
        <v>46</v>
      </c>
      <c r="I5583" t="s">
        <v>138</v>
      </c>
      <c r="J5583" t="s">
        <v>265</v>
      </c>
      <c r="K5583" t="s">
        <v>140</v>
      </c>
      <c r="L5583" t="s">
        <v>265</v>
      </c>
      <c r="P5583" t="s">
        <v>70</v>
      </c>
      <c r="S5583" t="s">
        <v>179</v>
      </c>
      <c r="AD5583" t="s">
        <v>54</v>
      </c>
      <c r="AK5583" t="s">
        <v>10201</v>
      </c>
      <c r="AT5583" s="3">
        <f t="shared" si="191"/>
        <v>189.57534449862095</v>
      </c>
    </row>
    <row r="5584" spans="1:46" customFormat="1" hidden="1" x14ac:dyDescent="0.2">
      <c r="A5584">
        <v>10194186</v>
      </c>
      <c r="C5584">
        <v>260710654</v>
      </c>
      <c r="D5584" t="s">
        <v>10202</v>
      </c>
      <c r="E5584">
        <v>46.104399999999998</v>
      </c>
      <c r="F5584">
        <v>-88.576750000000004</v>
      </c>
      <c r="G5584" t="s">
        <v>45</v>
      </c>
      <c r="H5584" t="s">
        <v>46</v>
      </c>
      <c r="I5584" t="s">
        <v>138</v>
      </c>
      <c r="J5584" t="s">
        <v>265</v>
      </c>
      <c r="K5584" t="s">
        <v>140</v>
      </c>
      <c r="L5584" t="s">
        <v>265</v>
      </c>
      <c r="P5584" t="s">
        <v>70</v>
      </c>
      <c r="S5584" t="s">
        <v>179</v>
      </c>
      <c r="AD5584" t="s">
        <v>54</v>
      </c>
      <c r="AK5584" t="s">
        <v>10203</v>
      </c>
      <c r="AT5584" s="3">
        <f t="shared" si="191"/>
        <v>192.9917237639026</v>
      </c>
    </row>
    <row r="5585" spans="1:46" customFormat="1" hidden="1" x14ac:dyDescent="0.2">
      <c r="A5585">
        <v>10194190</v>
      </c>
      <c r="C5585">
        <v>261090012</v>
      </c>
      <c r="D5585" t="s">
        <v>10204</v>
      </c>
      <c r="E5585">
        <v>45.245800000000003</v>
      </c>
      <c r="F5585">
        <v>-87.724419999999995</v>
      </c>
      <c r="G5585" t="s">
        <v>45</v>
      </c>
      <c r="H5585" t="s">
        <v>46</v>
      </c>
      <c r="I5585" t="s">
        <v>138</v>
      </c>
      <c r="J5585" t="s">
        <v>5452</v>
      </c>
      <c r="K5585" t="s">
        <v>49</v>
      </c>
      <c r="L5585" t="s">
        <v>50</v>
      </c>
      <c r="P5585" t="s">
        <v>51</v>
      </c>
      <c r="S5585" t="s">
        <v>60</v>
      </c>
      <c r="AD5585" t="s">
        <v>54</v>
      </c>
      <c r="AK5585" t="s">
        <v>10205</v>
      </c>
      <c r="AT5585" s="3">
        <f t="shared" si="191"/>
        <v>164.85173431206351</v>
      </c>
    </row>
    <row r="5586" spans="1:46" customFormat="1" hidden="1" x14ac:dyDescent="0.2">
      <c r="A5586">
        <v>10194194</v>
      </c>
      <c r="C5586">
        <v>191910071</v>
      </c>
      <c r="D5586" t="s">
        <v>10206</v>
      </c>
      <c r="E5586">
        <v>43.428600000000003</v>
      </c>
      <c r="F5586">
        <v>-91.673760000000001</v>
      </c>
      <c r="G5586" t="s">
        <v>45</v>
      </c>
      <c r="H5586" t="s">
        <v>46</v>
      </c>
      <c r="I5586" t="s">
        <v>1378</v>
      </c>
      <c r="J5586" t="s">
        <v>4247</v>
      </c>
      <c r="K5586" t="s">
        <v>49</v>
      </c>
      <c r="L5586" t="s">
        <v>50</v>
      </c>
      <c r="P5586" t="s">
        <v>51</v>
      </c>
      <c r="S5586" t="s">
        <v>60</v>
      </c>
      <c r="AD5586" t="s">
        <v>5022</v>
      </c>
      <c r="AK5586" t="s">
        <v>10207</v>
      </c>
      <c r="AT5586" s="3">
        <f t="shared" si="191"/>
        <v>84.07936246435537</v>
      </c>
    </row>
    <row r="5587" spans="1:46" customFormat="1" hidden="1" x14ac:dyDescent="0.2">
      <c r="A5587">
        <v>10194195</v>
      </c>
      <c r="C5587">
        <v>261030164</v>
      </c>
      <c r="D5587" t="s">
        <v>10208</v>
      </c>
      <c r="E5587">
        <v>46.587499999999999</v>
      </c>
      <c r="F5587">
        <v>-87.616720000000001</v>
      </c>
      <c r="G5587" t="s">
        <v>45</v>
      </c>
      <c r="H5587" t="s">
        <v>46</v>
      </c>
      <c r="I5587" t="s">
        <v>138</v>
      </c>
      <c r="J5587" t="s">
        <v>264</v>
      </c>
      <c r="K5587" t="s">
        <v>140</v>
      </c>
      <c r="L5587" t="s">
        <v>2166</v>
      </c>
      <c r="P5587" t="s">
        <v>70</v>
      </c>
      <c r="S5587" t="s">
        <v>144</v>
      </c>
      <c r="AD5587" t="s">
        <v>54</v>
      </c>
      <c r="AK5587" t="s">
        <v>5363</v>
      </c>
      <c r="AT5587" s="3">
        <f t="shared" si="191"/>
        <v>242.9626922365149</v>
      </c>
    </row>
    <row r="5588" spans="1:46" customFormat="1" hidden="1" x14ac:dyDescent="0.2">
      <c r="A5588">
        <v>10194200</v>
      </c>
      <c r="C5588">
        <v>260850002</v>
      </c>
      <c r="D5588" t="s">
        <v>9139</v>
      </c>
      <c r="E5588">
        <v>44.022199999999998</v>
      </c>
      <c r="F5588">
        <v>-85.99306</v>
      </c>
      <c r="G5588" t="s">
        <v>45</v>
      </c>
      <c r="H5588" t="s">
        <v>46</v>
      </c>
      <c r="I5588" t="s">
        <v>138</v>
      </c>
      <c r="J5588" t="s">
        <v>174</v>
      </c>
      <c r="K5588" t="s">
        <v>49</v>
      </c>
      <c r="L5588" t="s">
        <v>59</v>
      </c>
      <c r="P5588" t="s">
        <v>51</v>
      </c>
      <c r="S5588" t="s">
        <v>52</v>
      </c>
      <c r="AB5588" t="s">
        <v>7531</v>
      </c>
      <c r="AD5588" t="s">
        <v>54</v>
      </c>
      <c r="AK5588" t="s">
        <v>5453</v>
      </c>
      <c r="AT5588" s="3">
        <f t="shared" si="191"/>
        <v>203.1588176858009</v>
      </c>
    </row>
    <row r="5589" spans="1:46" customFormat="1" hidden="1" x14ac:dyDescent="0.2">
      <c r="A5589">
        <v>10194201</v>
      </c>
      <c r="C5589">
        <v>191970041</v>
      </c>
      <c r="D5589" t="s">
        <v>70</v>
      </c>
      <c r="E5589">
        <v>42.6342</v>
      </c>
      <c r="F5589">
        <v>-93.523520000000005</v>
      </c>
      <c r="G5589" t="s">
        <v>45</v>
      </c>
      <c r="H5589" t="s">
        <v>46</v>
      </c>
      <c r="I5589" t="s">
        <v>1378</v>
      </c>
      <c r="J5589" t="s">
        <v>5281</v>
      </c>
      <c r="K5589" t="s">
        <v>49</v>
      </c>
      <c r="L5589" t="s">
        <v>59</v>
      </c>
      <c r="P5589" t="s">
        <v>51</v>
      </c>
      <c r="S5589" t="s">
        <v>60</v>
      </c>
      <c r="AD5589" t="s">
        <v>5022</v>
      </c>
      <c r="AK5589" t="s">
        <v>10209</v>
      </c>
      <c r="AT5589" s="3">
        <f t="shared" si="191"/>
        <v>187.62731896542078</v>
      </c>
    </row>
    <row r="5590" spans="1:46" customFormat="1" hidden="1" x14ac:dyDescent="0.2">
      <c r="A5590">
        <v>10194205</v>
      </c>
      <c r="C5590">
        <v>261030097</v>
      </c>
      <c r="D5590" t="s">
        <v>2697</v>
      </c>
      <c r="E5590">
        <v>46.458100000000002</v>
      </c>
      <c r="F5590">
        <v>-87.727819999999994</v>
      </c>
      <c r="G5590" t="s">
        <v>45</v>
      </c>
      <c r="H5590" t="s">
        <v>46</v>
      </c>
      <c r="I5590" t="s">
        <v>138</v>
      </c>
      <c r="J5590" t="s">
        <v>264</v>
      </c>
      <c r="K5590" t="s">
        <v>140</v>
      </c>
      <c r="N5590" t="s">
        <v>265</v>
      </c>
      <c r="P5590" t="s">
        <v>204</v>
      </c>
      <c r="S5590" t="s">
        <v>60</v>
      </c>
      <c r="AD5590" t="s">
        <v>54</v>
      </c>
      <c r="AK5590" t="s">
        <v>5223</v>
      </c>
      <c r="AM5590">
        <v>1872</v>
      </c>
      <c r="AQ5590">
        <v>1871</v>
      </c>
      <c r="AT5590" s="3">
        <f t="shared" si="191"/>
        <v>232.58064032420577</v>
      </c>
    </row>
    <row r="5591" spans="1:46" customFormat="1" hidden="1" x14ac:dyDescent="0.2">
      <c r="A5591">
        <v>10194209</v>
      </c>
      <c r="C5591">
        <v>261030089</v>
      </c>
      <c r="D5591" t="s">
        <v>10210</v>
      </c>
      <c r="E5591">
        <v>46.495800000000003</v>
      </c>
      <c r="F5591">
        <v>-87.580619999999996</v>
      </c>
      <c r="G5591" t="s">
        <v>45</v>
      </c>
      <c r="H5591" t="s">
        <v>46</v>
      </c>
      <c r="I5591" t="s">
        <v>138</v>
      </c>
      <c r="J5591" t="s">
        <v>264</v>
      </c>
      <c r="K5591" t="s">
        <v>140</v>
      </c>
      <c r="N5591" t="s">
        <v>265</v>
      </c>
      <c r="P5591" t="s">
        <v>204</v>
      </c>
      <c r="S5591" t="s">
        <v>60</v>
      </c>
      <c r="AB5591" t="s">
        <v>10211</v>
      </c>
      <c r="AD5591" t="s">
        <v>54</v>
      </c>
      <c r="AK5591" t="s">
        <v>10212</v>
      </c>
      <c r="AM5591">
        <v>1886</v>
      </c>
      <c r="AQ5591">
        <v>1886</v>
      </c>
      <c r="AT5591" s="3">
        <f t="shared" si="191"/>
        <v>238.33531319408047</v>
      </c>
    </row>
    <row r="5592" spans="1:46" customFormat="1" hidden="1" x14ac:dyDescent="0.2">
      <c r="A5592">
        <v>10194218</v>
      </c>
      <c r="C5592">
        <v>260710351</v>
      </c>
      <c r="D5592" t="s">
        <v>10213</v>
      </c>
      <c r="E5592">
        <v>46.610599999999998</v>
      </c>
      <c r="F5592">
        <v>-88.136939999999996</v>
      </c>
      <c r="G5592" t="s">
        <v>45</v>
      </c>
      <c r="H5592" t="s">
        <v>46</v>
      </c>
      <c r="I5592" t="s">
        <v>138</v>
      </c>
      <c r="J5592" t="s">
        <v>265</v>
      </c>
      <c r="K5592" t="s">
        <v>140</v>
      </c>
      <c r="L5592" t="s">
        <v>265</v>
      </c>
      <c r="P5592" t="s">
        <v>70</v>
      </c>
      <c r="S5592" t="s">
        <v>179</v>
      </c>
      <c r="AD5592" t="s">
        <v>54</v>
      </c>
      <c r="AK5592" t="s">
        <v>5549</v>
      </c>
      <c r="AT5592" s="3">
        <f t="shared" si="191"/>
        <v>233.34921810304385</v>
      </c>
    </row>
    <row r="5593" spans="1:46" customFormat="1" hidden="1" x14ac:dyDescent="0.2">
      <c r="A5593">
        <v>10194223</v>
      </c>
      <c r="C5593">
        <v>260410001</v>
      </c>
      <c r="D5593" t="s">
        <v>10214</v>
      </c>
      <c r="E5593">
        <v>45.830599999999997</v>
      </c>
      <c r="F5593">
        <v>-87.076400000000007</v>
      </c>
      <c r="G5593" t="s">
        <v>45</v>
      </c>
      <c r="H5593" t="s">
        <v>46</v>
      </c>
      <c r="I5593" t="s">
        <v>138</v>
      </c>
      <c r="J5593" t="s">
        <v>5274</v>
      </c>
      <c r="K5593" t="s">
        <v>49</v>
      </c>
      <c r="L5593" t="s">
        <v>59</v>
      </c>
      <c r="P5593" t="s">
        <v>51</v>
      </c>
      <c r="S5593" t="s">
        <v>52</v>
      </c>
      <c r="AB5593" t="s">
        <v>10215</v>
      </c>
      <c r="AD5593" t="s">
        <v>54</v>
      </c>
      <c r="AK5593" t="s">
        <v>5391</v>
      </c>
      <c r="AT5593" s="3">
        <f t="shared" si="191"/>
        <v>215.77184025529897</v>
      </c>
    </row>
    <row r="5594" spans="1:46" customFormat="1" hidden="1" x14ac:dyDescent="0.2">
      <c r="A5594">
        <v>10194225</v>
      </c>
      <c r="C5594">
        <v>261390021</v>
      </c>
      <c r="D5594" t="s">
        <v>10216</v>
      </c>
      <c r="E5594">
        <v>42.928609999999999</v>
      </c>
      <c r="F5594">
        <v>-85.821650000000005</v>
      </c>
      <c r="G5594" t="s">
        <v>45</v>
      </c>
      <c r="H5594" t="s">
        <v>46</v>
      </c>
      <c r="I5594" t="s">
        <v>138</v>
      </c>
      <c r="J5594" t="s">
        <v>5582</v>
      </c>
      <c r="K5594" t="s">
        <v>49</v>
      </c>
      <c r="L5594" t="s">
        <v>59</v>
      </c>
      <c r="P5594" t="s">
        <v>51</v>
      </c>
      <c r="S5594" t="s">
        <v>52</v>
      </c>
      <c r="AB5594" t="s">
        <v>10217</v>
      </c>
      <c r="AD5594" t="s">
        <v>54</v>
      </c>
      <c r="AK5594" t="s">
        <v>5453</v>
      </c>
      <c r="AT5594" s="3">
        <f t="shared" si="191"/>
        <v>214.04822527981722</v>
      </c>
    </row>
    <row r="5595" spans="1:46" customFormat="1" hidden="1" x14ac:dyDescent="0.2">
      <c r="A5595">
        <v>10194235</v>
      </c>
      <c r="C5595">
        <v>191970003</v>
      </c>
      <c r="D5595" t="s">
        <v>10218</v>
      </c>
      <c r="E5595">
        <v>42.734999999999999</v>
      </c>
      <c r="F5595">
        <v>-93.727119999999999</v>
      </c>
      <c r="G5595" t="s">
        <v>45</v>
      </c>
      <c r="H5595" t="s">
        <v>46</v>
      </c>
      <c r="I5595" t="s">
        <v>1378</v>
      </c>
      <c r="J5595" t="s">
        <v>5281</v>
      </c>
      <c r="K5595" t="s">
        <v>49</v>
      </c>
      <c r="L5595" t="s">
        <v>59</v>
      </c>
      <c r="P5595" t="s">
        <v>51</v>
      </c>
      <c r="S5595" t="s">
        <v>52</v>
      </c>
      <c r="AD5595" t="s">
        <v>5015</v>
      </c>
      <c r="AK5595" t="s">
        <v>6935</v>
      </c>
      <c r="AT5595" s="3">
        <f t="shared" si="191"/>
        <v>195.24701069384514</v>
      </c>
    </row>
    <row r="5596" spans="1:46" customFormat="1" hidden="1" x14ac:dyDescent="0.2">
      <c r="A5596">
        <v>10194242</v>
      </c>
      <c r="C5596">
        <v>260710791</v>
      </c>
      <c r="D5596" t="s">
        <v>10219</v>
      </c>
      <c r="E5596">
        <v>46.091900000000003</v>
      </c>
      <c r="F5596">
        <v>-88.511449999999996</v>
      </c>
      <c r="G5596" t="s">
        <v>45</v>
      </c>
      <c r="H5596" t="s">
        <v>46</v>
      </c>
      <c r="I5596" t="s">
        <v>138</v>
      </c>
      <c r="J5596" t="s">
        <v>265</v>
      </c>
      <c r="K5596" t="s">
        <v>140</v>
      </c>
      <c r="L5596" t="s">
        <v>265</v>
      </c>
      <c r="P5596" t="s">
        <v>70</v>
      </c>
      <c r="S5596" t="s">
        <v>179</v>
      </c>
      <c r="AD5596" t="s">
        <v>54</v>
      </c>
      <c r="AK5596" t="s">
        <v>9042</v>
      </c>
      <c r="AT5596" s="3">
        <f t="shared" si="191"/>
        <v>193.37415774010131</v>
      </c>
    </row>
    <row r="5597" spans="1:46" customFormat="1" hidden="1" x14ac:dyDescent="0.2">
      <c r="A5597">
        <v>10194243</v>
      </c>
      <c r="C5597">
        <v>260710213</v>
      </c>
      <c r="D5597" t="s">
        <v>10220</v>
      </c>
      <c r="E5597">
        <v>46.069400000000002</v>
      </c>
      <c r="F5597">
        <v>-88.638949999999994</v>
      </c>
      <c r="G5597" t="s">
        <v>45</v>
      </c>
      <c r="H5597" t="s">
        <v>46</v>
      </c>
      <c r="I5597" t="s">
        <v>138</v>
      </c>
      <c r="J5597" t="s">
        <v>265</v>
      </c>
      <c r="K5597" t="s">
        <v>140</v>
      </c>
      <c r="L5597" t="s">
        <v>265</v>
      </c>
      <c r="P5597" t="s">
        <v>70</v>
      </c>
      <c r="S5597" t="s">
        <v>179</v>
      </c>
      <c r="AD5597" t="s">
        <v>54</v>
      </c>
      <c r="AK5597" t="s">
        <v>5388</v>
      </c>
      <c r="AT5597" s="3">
        <f t="shared" si="191"/>
        <v>189.65281461844287</v>
      </c>
    </row>
    <row r="5598" spans="1:46" customFormat="1" hidden="1" x14ac:dyDescent="0.2">
      <c r="A5598">
        <v>10194249</v>
      </c>
      <c r="C5598">
        <v>261230007</v>
      </c>
      <c r="D5598" t="s">
        <v>10221</v>
      </c>
      <c r="E5598">
        <v>43.567799999999998</v>
      </c>
      <c r="F5598">
        <v>-85.774649999999994</v>
      </c>
      <c r="G5598" t="s">
        <v>45</v>
      </c>
      <c r="H5598" t="s">
        <v>46</v>
      </c>
      <c r="I5598" t="s">
        <v>138</v>
      </c>
      <c r="J5598" t="s">
        <v>7242</v>
      </c>
      <c r="K5598" t="s">
        <v>49</v>
      </c>
      <c r="L5598" t="s">
        <v>59</v>
      </c>
      <c r="P5598" t="s">
        <v>51</v>
      </c>
      <c r="S5598" t="s">
        <v>52</v>
      </c>
      <c r="AB5598" t="s">
        <v>10222</v>
      </c>
      <c r="AD5598" t="s">
        <v>54</v>
      </c>
      <c r="AK5598" t="s">
        <v>5453</v>
      </c>
      <c r="AT5598" s="3">
        <f t="shared" si="191"/>
        <v>211.67834820686443</v>
      </c>
    </row>
    <row r="5599" spans="1:46" customFormat="1" hidden="1" x14ac:dyDescent="0.2">
      <c r="A5599">
        <v>10194250</v>
      </c>
      <c r="C5599">
        <v>260710262</v>
      </c>
      <c r="D5599" t="s">
        <v>10223</v>
      </c>
      <c r="E5599">
        <v>46.071100000000001</v>
      </c>
      <c r="F5599">
        <v>-88.639449999999997</v>
      </c>
      <c r="G5599" t="s">
        <v>45</v>
      </c>
      <c r="H5599" t="s">
        <v>46</v>
      </c>
      <c r="I5599" t="s">
        <v>138</v>
      </c>
      <c r="J5599" t="s">
        <v>265</v>
      </c>
      <c r="K5599" t="s">
        <v>140</v>
      </c>
      <c r="L5599" t="s">
        <v>265</v>
      </c>
      <c r="P5599" t="s">
        <v>70</v>
      </c>
      <c r="S5599" t="s">
        <v>179</v>
      </c>
      <c r="AD5599" t="s">
        <v>54</v>
      </c>
      <c r="AK5599" t="s">
        <v>9025</v>
      </c>
      <c r="AT5599" s="3">
        <f t="shared" si="191"/>
        <v>189.75379592445799</v>
      </c>
    </row>
    <row r="5600" spans="1:46" customFormat="1" hidden="1" x14ac:dyDescent="0.2">
      <c r="A5600">
        <v>10194257</v>
      </c>
      <c r="C5600">
        <v>260030019</v>
      </c>
      <c r="D5600" t="s">
        <v>10224</v>
      </c>
      <c r="E5600">
        <v>46.455599999999997</v>
      </c>
      <c r="F5600">
        <v>-86.499979999999994</v>
      </c>
      <c r="G5600" t="s">
        <v>45</v>
      </c>
      <c r="H5600" t="s">
        <v>46</v>
      </c>
      <c r="I5600" t="s">
        <v>138</v>
      </c>
      <c r="J5600" t="s">
        <v>5327</v>
      </c>
      <c r="K5600" t="s">
        <v>49</v>
      </c>
      <c r="L5600" t="s">
        <v>50</v>
      </c>
      <c r="P5600" t="s">
        <v>51</v>
      </c>
      <c r="S5600" t="s">
        <v>60</v>
      </c>
      <c r="AB5600" t="s">
        <v>7568</v>
      </c>
      <c r="AD5600" t="s">
        <v>54</v>
      </c>
      <c r="AK5600" t="s">
        <v>5236</v>
      </c>
      <c r="AT5600" s="3">
        <f t="shared" si="191"/>
        <v>266.33656788694486</v>
      </c>
    </row>
    <row r="5601" spans="1:46" customFormat="1" hidden="1" x14ac:dyDescent="0.2">
      <c r="A5601">
        <v>10194259</v>
      </c>
      <c r="C5601">
        <v>260710006</v>
      </c>
      <c r="D5601" t="s">
        <v>10225</v>
      </c>
      <c r="E5601">
        <v>46.093299999999999</v>
      </c>
      <c r="F5601">
        <v>-88.461749999999995</v>
      </c>
      <c r="G5601" t="s">
        <v>45</v>
      </c>
      <c r="H5601" t="s">
        <v>46</v>
      </c>
      <c r="I5601" t="s">
        <v>138</v>
      </c>
      <c r="J5601" t="s">
        <v>265</v>
      </c>
      <c r="K5601" t="s">
        <v>49</v>
      </c>
      <c r="L5601" t="s">
        <v>59</v>
      </c>
      <c r="P5601" t="s">
        <v>51</v>
      </c>
      <c r="S5601" t="s">
        <v>52</v>
      </c>
      <c r="AB5601" t="s">
        <v>5379</v>
      </c>
      <c r="AD5601" t="s">
        <v>54</v>
      </c>
      <c r="AK5601" t="s">
        <v>5227</v>
      </c>
      <c r="AT5601" s="3">
        <f t="shared" si="191"/>
        <v>194.39506837666809</v>
      </c>
    </row>
    <row r="5602" spans="1:46" customFormat="1" hidden="1" x14ac:dyDescent="0.2">
      <c r="A5602">
        <v>10194261</v>
      </c>
      <c r="C5602">
        <v>191890004</v>
      </c>
      <c r="D5602" t="s">
        <v>10226</v>
      </c>
      <c r="E5602">
        <v>43.263100000000001</v>
      </c>
      <c r="F5602">
        <v>-93.638819999999996</v>
      </c>
      <c r="G5602" t="s">
        <v>45</v>
      </c>
      <c r="H5602" t="s">
        <v>46</v>
      </c>
      <c r="I5602" t="s">
        <v>1378</v>
      </c>
      <c r="J5602" t="s">
        <v>48</v>
      </c>
      <c r="K5602" t="s">
        <v>49</v>
      </c>
      <c r="L5602" t="s">
        <v>59</v>
      </c>
      <c r="P5602" t="s">
        <v>51</v>
      </c>
      <c r="S5602" t="s">
        <v>52</v>
      </c>
      <c r="AD5602" t="s">
        <v>5022</v>
      </c>
      <c r="AK5602" t="s">
        <v>5362</v>
      </c>
      <c r="AT5602" s="3">
        <f t="shared" si="191"/>
        <v>183.44635979452394</v>
      </c>
    </row>
    <row r="5603" spans="1:46" customFormat="1" hidden="1" x14ac:dyDescent="0.2">
      <c r="A5603">
        <v>10194263</v>
      </c>
      <c r="C5603">
        <v>260610069</v>
      </c>
      <c r="D5603" t="s">
        <v>5545</v>
      </c>
      <c r="E5603">
        <v>47.0139</v>
      </c>
      <c r="F5603">
        <v>-88.69726</v>
      </c>
      <c r="G5603" t="s">
        <v>45</v>
      </c>
      <c r="H5603" t="s">
        <v>46</v>
      </c>
      <c r="I5603" t="s">
        <v>138</v>
      </c>
      <c r="J5603" t="s">
        <v>1811</v>
      </c>
      <c r="K5603" t="s">
        <v>140</v>
      </c>
      <c r="L5603" t="s">
        <v>142</v>
      </c>
      <c r="P5603" t="s">
        <v>70</v>
      </c>
      <c r="S5603" t="s">
        <v>179</v>
      </c>
      <c r="AD5603" t="s">
        <v>54</v>
      </c>
      <c r="AK5603" t="s">
        <v>5276</v>
      </c>
      <c r="AT5603" s="3">
        <f t="shared" si="191"/>
        <v>250.90822516376261</v>
      </c>
    </row>
    <row r="5604" spans="1:46" customFormat="1" hidden="1" x14ac:dyDescent="0.2">
      <c r="A5604">
        <v>10194265</v>
      </c>
      <c r="C5604">
        <v>260830019</v>
      </c>
      <c r="D5604" t="s">
        <v>10227</v>
      </c>
      <c r="E5604">
        <v>44.390799999999999</v>
      </c>
      <c r="F5604">
        <v>-88.278940000000006</v>
      </c>
      <c r="G5604" t="s">
        <v>45</v>
      </c>
      <c r="H5604" t="s">
        <v>46</v>
      </c>
      <c r="I5604" t="s">
        <v>138</v>
      </c>
      <c r="J5604" t="s">
        <v>386</v>
      </c>
      <c r="K5604" t="s">
        <v>140</v>
      </c>
      <c r="N5604" t="s">
        <v>3351</v>
      </c>
      <c r="P5604" t="s">
        <v>204</v>
      </c>
      <c r="S5604" t="s">
        <v>60</v>
      </c>
      <c r="AD5604" t="s">
        <v>5652</v>
      </c>
      <c r="AK5604" t="s">
        <v>10228</v>
      </c>
      <c r="AM5604">
        <v>1863</v>
      </c>
      <c r="AQ5604">
        <v>1863</v>
      </c>
      <c r="AT5604" s="3">
        <f t="shared" si="191"/>
        <v>105.44107766847983</v>
      </c>
    </row>
    <row r="5605" spans="1:46" customFormat="1" hidden="1" x14ac:dyDescent="0.2">
      <c r="A5605">
        <v>10194270</v>
      </c>
      <c r="C5605">
        <v>261310034</v>
      </c>
      <c r="D5605" t="s">
        <v>10229</v>
      </c>
      <c r="E5605">
        <v>46.716700000000003</v>
      </c>
      <c r="F5605">
        <v>-89.458380000000005</v>
      </c>
      <c r="G5605" t="s">
        <v>45</v>
      </c>
      <c r="H5605" t="s">
        <v>46</v>
      </c>
      <c r="I5605" t="s">
        <v>138</v>
      </c>
      <c r="J5605" t="s">
        <v>366</v>
      </c>
      <c r="K5605" t="s">
        <v>49</v>
      </c>
      <c r="L5605" t="s">
        <v>50</v>
      </c>
      <c r="P5605" t="s">
        <v>51</v>
      </c>
      <c r="S5605" t="s">
        <v>52</v>
      </c>
      <c r="AD5605" t="s">
        <v>54</v>
      </c>
      <c r="AK5605" t="s">
        <v>10230</v>
      </c>
      <c r="AT5605" s="3">
        <f t="shared" si="191"/>
        <v>223.81458397680183</v>
      </c>
    </row>
    <row r="5606" spans="1:46" customFormat="1" hidden="1" x14ac:dyDescent="0.2">
      <c r="A5606">
        <v>10194271</v>
      </c>
      <c r="C5606">
        <v>260710305</v>
      </c>
      <c r="D5606" t="s">
        <v>10231</v>
      </c>
      <c r="E5606">
        <v>46.109200000000001</v>
      </c>
      <c r="F5606">
        <v>-88.648650000000004</v>
      </c>
      <c r="G5606" t="s">
        <v>45</v>
      </c>
      <c r="H5606" t="s">
        <v>46</v>
      </c>
      <c r="I5606" t="s">
        <v>138</v>
      </c>
      <c r="J5606" t="s">
        <v>265</v>
      </c>
      <c r="K5606" t="s">
        <v>140</v>
      </c>
      <c r="L5606" t="s">
        <v>265</v>
      </c>
      <c r="P5606" t="s">
        <v>70</v>
      </c>
      <c r="S5606" t="s">
        <v>179</v>
      </c>
      <c r="AD5606" t="s">
        <v>54</v>
      </c>
      <c r="AK5606" t="s">
        <v>5658</v>
      </c>
      <c r="AT5606" s="3">
        <f t="shared" si="191"/>
        <v>192.05670842503221</v>
      </c>
    </row>
    <row r="5607" spans="1:46" customFormat="1" hidden="1" x14ac:dyDescent="0.2">
      <c r="A5607">
        <v>10194276</v>
      </c>
      <c r="C5607">
        <v>260830004</v>
      </c>
      <c r="D5607" t="s">
        <v>10232</v>
      </c>
      <c r="E5607">
        <v>47.456899999999997</v>
      </c>
      <c r="F5607">
        <v>-87.865030000000004</v>
      </c>
      <c r="G5607" t="s">
        <v>45</v>
      </c>
      <c r="H5607" t="s">
        <v>46</v>
      </c>
      <c r="I5607" t="s">
        <v>138</v>
      </c>
      <c r="J5607" t="s">
        <v>386</v>
      </c>
      <c r="K5607" t="s">
        <v>140</v>
      </c>
      <c r="N5607" t="s">
        <v>448</v>
      </c>
      <c r="P5607" t="s">
        <v>204</v>
      </c>
      <c r="S5607" t="s">
        <v>60</v>
      </c>
      <c r="AD5607" t="s">
        <v>54</v>
      </c>
      <c r="AK5607" t="s">
        <v>10233</v>
      </c>
      <c r="AM5607">
        <v>1881</v>
      </c>
      <c r="AQ5607">
        <v>1881</v>
      </c>
      <c r="AT5607" s="3">
        <f t="shared" si="191"/>
        <v>292.27576852212803</v>
      </c>
    </row>
    <row r="5608" spans="1:46" customFormat="1" hidden="1" x14ac:dyDescent="0.2">
      <c r="A5608">
        <v>10194278</v>
      </c>
      <c r="C5608">
        <v>260970018</v>
      </c>
      <c r="D5608" t="s">
        <v>10234</v>
      </c>
      <c r="E5608">
        <v>46.008299999999998</v>
      </c>
      <c r="F5608">
        <v>-85.849950000000007</v>
      </c>
      <c r="G5608" t="s">
        <v>45</v>
      </c>
      <c r="H5608" t="s">
        <v>46</v>
      </c>
      <c r="I5608" t="s">
        <v>138</v>
      </c>
      <c r="J5608" t="s">
        <v>5693</v>
      </c>
      <c r="K5608" t="s">
        <v>49</v>
      </c>
      <c r="L5608" t="s">
        <v>59</v>
      </c>
      <c r="P5608" t="s">
        <v>51</v>
      </c>
      <c r="S5608" t="s">
        <v>52</v>
      </c>
      <c r="AD5608" t="s">
        <v>54</v>
      </c>
      <c r="AK5608" t="s">
        <v>5262</v>
      </c>
      <c r="AT5608" s="3">
        <f t="shared" si="191"/>
        <v>267.32560711453448</v>
      </c>
    </row>
    <row r="5609" spans="1:46" customFormat="1" hidden="1" x14ac:dyDescent="0.2">
      <c r="A5609">
        <v>10194281</v>
      </c>
      <c r="C5609">
        <v>191910044</v>
      </c>
      <c r="D5609" t="s">
        <v>10235</v>
      </c>
      <c r="E5609">
        <v>43.419699999999999</v>
      </c>
      <c r="F5609">
        <v>-91.732659999999996</v>
      </c>
      <c r="G5609" t="s">
        <v>45</v>
      </c>
      <c r="H5609" t="s">
        <v>46</v>
      </c>
      <c r="I5609" t="s">
        <v>1378</v>
      </c>
      <c r="J5609" t="s">
        <v>4247</v>
      </c>
      <c r="K5609" t="s">
        <v>49</v>
      </c>
      <c r="L5609" t="s">
        <v>50</v>
      </c>
      <c r="P5609" t="s">
        <v>51</v>
      </c>
      <c r="S5609" t="s">
        <v>60</v>
      </c>
      <c r="AD5609" t="s">
        <v>5022</v>
      </c>
      <c r="AK5609" t="s">
        <v>5374</v>
      </c>
      <c r="AT5609" s="3">
        <f t="shared" si="191"/>
        <v>87.071416662967536</v>
      </c>
    </row>
    <row r="5610" spans="1:46" customFormat="1" hidden="1" x14ac:dyDescent="0.2">
      <c r="A5610">
        <v>10194284</v>
      </c>
      <c r="C5610">
        <v>260710064</v>
      </c>
      <c r="D5610" t="s">
        <v>10236</v>
      </c>
      <c r="E5610">
        <v>46.111400000000003</v>
      </c>
      <c r="F5610">
        <v>-88.263940000000005</v>
      </c>
      <c r="G5610" t="s">
        <v>45</v>
      </c>
      <c r="H5610" t="s">
        <v>46</v>
      </c>
      <c r="I5610" t="s">
        <v>138</v>
      </c>
      <c r="J5610" t="s">
        <v>265</v>
      </c>
      <c r="K5610" t="s">
        <v>140</v>
      </c>
      <c r="N5610" t="s">
        <v>265</v>
      </c>
      <c r="P5610" t="s">
        <v>204</v>
      </c>
      <c r="S5610" t="s">
        <v>60</v>
      </c>
      <c r="AD5610" t="s">
        <v>54</v>
      </c>
      <c r="AK5610" t="s">
        <v>5223</v>
      </c>
      <c r="AM5610">
        <v>1909</v>
      </c>
      <c r="AQ5610">
        <v>1908</v>
      </c>
      <c r="AT5610" s="3">
        <f t="shared" si="191"/>
        <v>199.48093283707021</v>
      </c>
    </row>
    <row r="5611" spans="1:46" customFormat="1" hidden="1" x14ac:dyDescent="0.2">
      <c r="A5611">
        <v>10194285</v>
      </c>
      <c r="C5611">
        <v>260830048</v>
      </c>
      <c r="D5611" t="s">
        <v>5545</v>
      </c>
      <c r="E5611">
        <v>47.475000000000001</v>
      </c>
      <c r="F5611">
        <v>-87.858329999999995</v>
      </c>
      <c r="G5611" t="s">
        <v>45</v>
      </c>
      <c r="H5611" t="s">
        <v>46</v>
      </c>
      <c r="I5611" t="s">
        <v>138</v>
      </c>
      <c r="J5611" t="s">
        <v>386</v>
      </c>
      <c r="K5611" t="s">
        <v>140</v>
      </c>
      <c r="L5611" t="s">
        <v>142</v>
      </c>
      <c r="P5611" t="s">
        <v>70</v>
      </c>
      <c r="S5611" t="s">
        <v>144</v>
      </c>
      <c r="AD5611" t="s">
        <v>54</v>
      </c>
      <c r="AK5611" t="s">
        <v>5363</v>
      </c>
      <c r="AT5611" s="3">
        <f t="shared" si="191"/>
        <v>293.55410314977661</v>
      </c>
    </row>
    <row r="5612" spans="1:46" customFormat="1" hidden="1" x14ac:dyDescent="0.2">
      <c r="A5612">
        <v>10194286</v>
      </c>
      <c r="C5612">
        <v>260710793</v>
      </c>
      <c r="D5612" t="s">
        <v>10237</v>
      </c>
      <c r="E5612">
        <v>46.094700000000003</v>
      </c>
      <c r="F5612">
        <v>-88.512249999999995</v>
      </c>
      <c r="G5612" t="s">
        <v>45</v>
      </c>
      <c r="H5612" t="s">
        <v>46</v>
      </c>
      <c r="I5612" t="s">
        <v>138</v>
      </c>
      <c r="J5612" t="s">
        <v>265</v>
      </c>
      <c r="K5612" t="s">
        <v>140</v>
      </c>
      <c r="L5612" t="s">
        <v>265</v>
      </c>
      <c r="P5612" t="s">
        <v>70</v>
      </c>
      <c r="S5612" t="s">
        <v>179</v>
      </c>
      <c r="AD5612" t="s">
        <v>54</v>
      </c>
      <c r="AK5612" t="s">
        <v>9042</v>
      </c>
      <c r="AT5612" s="3">
        <f t="shared" si="191"/>
        <v>193.53787170829898</v>
      </c>
    </row>
    <row r="5613" spans="1:46" customFormat="1" hidden="1" x14ac:dyDescent="0.2">
      <c r="A5613">
        <v>10194295</v>
      </c>
      <c r="C5613">
        <v>261090004</v>
      </c>
      <c r="D5613" t="s">
        <v>10238</v>
      </c>
      <c r="E5613">
        <v>45.2819</v>
      </c>
      <c r="F5613">
        <v>-87.598619999999997</v>
      </c>
      <c r="G5613" t="s">
        <v>45</v>
      </c>
      <c r="H5613" t="s">
        <v>46</v>
      </c>
      <c r="I5613" t="s">
        <v>138</v>
      </c>
      <c r="J5613" t="s">
        <v>5452</v>
      </c>
      <c r="K5613" t="s">
        <v>49</v>
      </c>
      <c r="L5613" t="s">
        <v>59</v>
      </c>
      <c r="P5613" t="s">
        <v>51</v>
      </c>
      <c r="S5613" t="s">
        <v>52</v>
      </c>
      <c r="AB5613" t="s">
        <v>8843</v>
      </c>
      <c r="AD5613" t="s">
        <v>54</v>
      </c>
      <c r="AK5613" t="s">
        <v>5453</v>
      </c>
      <c r="AT5613" s="3">
        <f t="shared" si="191"/>
        <v>170.90845476981664</v>
      </c>
    </row>
    <row r="5614" spans="1:46" customFormat="1" hidden="1" x14ac:dyDescent="0.2">
      <c r="A5614">
        <v>10194296</v>
      </c>
      <c r="C5614">
        <v>260830047</v>
      </c>
      <c r="D5614" t="s">
        <v>5545</v>
      </c>
      <c r="E5614">
        <v>47.459699999999998</v>
      </c>
      <c r="F5614">
        <v>-87.847229999999996</v>
      </c>
      <c r="G5614" t="s">
        <v>45</v>
      </c>
      <c r="H5614" t="s">
        <v>46</v>
      </c>
      <c r="I5614" t="s">
        <v>138</v>
      </c>
      <c r="J5614" t="s">
        <v>386</v>
      </c>
      <c r="K5614" t="s">
        <v>140</v>
      </c>
      <c r="L5614" t="s">
        <v>142</v>
      </c>
      <c r="P5614" t="s">
        <v>70</v>
      </c>
      <c r="S5614" t="s">
        <v>179</v>
      </c>
      <c r="AD5614" t="s">
        <v>54</v>
      </c>
      <c r="AK5614" t="s">
        <v>5451</v>
      </c>
      <c r="AT5614" s="3">
        <f t="shared" si="191"/>
        <v>292.7613343793239</v>
      </c>
    </row>
    <row r="5615" spans="1:46" customFormat="1" hidden="1" x14ac:dyDescent="0.2">
      <c r="A5615">
        <v>10194307</v>
      </c>
      <c r="C5615">
        <v>260710490</v>
      </c>
      <c r="D5615" t="s">
        <v>10239</v>
      </c>
      <c r="E5615">
        <v>46.097200000000001</v>
      </c>
      <c r="F5615">
        <v>-88.586950000000002</v>
      </c>
      <c r="G5615" t="s">
        <v>45</v>
      </c>
      <c r="H5615" t="s">
        <v>46</v>
      </c>
      <c r="I5615" t="s">
        <v>138</v>
      </c>
      <c r="J5615" t="s">
        <v>265</v>
      </c>
      <c r="K5615" t="s">
        <v>140</v>
      </c>
      <c r="L5615" t="s">
        <v>265</v>
      </c>
      <c r="P5615" t="s">
        <v>70</v>
      </c>
      <c r="S5615" t="s">
        <v>179</v>
      </c>
      <c r="AD5615" t="s">
        <v>54</v>
      </c>
      <c r="AK5615" t="s">
        <v>5523</v>
      </c>
      <c r="AT5615" s="3">
        <f t="shared" si="191"/>
        <v>192.34903864148635</v>
      </c>
    </row>
    <row r="5616" spans="1:46" customFormat="1" hidden="1" x14ac:dyDescent="0.2">
      <c r="A5616">
        <v>10194328</v>
      </c>
      <c r="C5616">
        <v>260610093</v>
      </c>
      <c r="D5616" t="s">
        <v>10240</v>
      </c>
      <c r="E5616">
        <v>47.134700000000002</v>
      </c>
      <c r="F5616">
        <v>-88.604249999999993</v>
      </c>
      <c r="G5616" t="s">
        <v>45</v>
      </c>
      <c r="H5616" t="s">
        <v>46</v>
      </c>
      <c r="I5616" t="s">
        <v>138</v>
      </c>
      <c r="J5616" t="s">
        <v>1811</v>
      </c>
      <c r="K5616" t="s">
        <v>140</v>
      </c>
      <c r="L5616" t="s">
        <v>142</v>
      </c>
      <c r="P5616" t="s">
        <v>204</v>
      </c>
      <c r="S5616" t="s">
        <v>60</v>
      </c>
      <c r="AD5616" t="s">
        <v>54</v>
      </c>
      <c r="AK5616" t="s">
        <v>7571</v>
      </c>
      <c r="AT5616" s="3">
        <f t="shared" si="191"/>
        <v>260.11563679387444</v>
      </c>
    </row>
    <row r="5617" spans="1:46" customFormat="1" hidden="1" x14ac:dyDescent="0.2">
      <c r="A5617">
        <v>10194329</v>
      </c>
      <c r="C5617">
        <v>260710142</v>
      </c>
      <c r="D5617" t="s">
        <v>10241</v>
      </c>
      <c r="E5617">
        <v>46.070599999999999</v>
      </c>
      <c r="F5617">
        <v>-88.218140000000005</v>
      </c>
      <c r="G5617" t="s">
        <v>45</v>
      </c>
      <c r="H5617" t="s">
        <v>46</v>
      </c>
      <c r="I5617" t="s">
        <v>138</v>
      </c>
      <c r="J5617" t="s">
        <v>265</v>
      </c>
      <c r="K5617" t="s">
        <v>140</v>
      </c>
      <c r="L5617" t="s">
        <v>265</v>
      </c>
      <c r="P5617" t="s">
        <v>70</v>
      </c>
      <c r="S5617" t="s">
        <v>179</v>
      </c>
      <c r="AD5617" t="s">
        <v>54</v>
      </c>
      <c r="AK5617" t="s">
        <v>8935</v>
      </c>
      <c r="AT5617" s="3">
        <f t="shared" si="191"/>
        <v>197.92872541113678</v>
      </c>
    </row>
    <row r="5618" spans="1:46" customFormat="1" hidden="1" x14ac:dyDescent="0.2">
      <c r="A5618">
        <v>10194332</v>
      </c>
      <c r="C5618">
        <v>260710165</v>
      </c>
      <c r="D5618" t="s">
        <v>10242</v>
      </c>
      <c r="E5618">
        <v>46.0747</v>
      </c>
      <c r="F5618">
        <v>-88.684460000000001</v>
      </c>
      <c r="G5618" t="s">
        <v>45</v>
      </c>
      <c r="H5618" t="s">
        <v>46</v>
      </c>
      <c r="I5618" t="s">
        <v>138</v>
      </c>
      <c r="J5618" t="s">
        <v>265</v>
      </c>
      <c r="K5618" t="s">
        <v>140</v>
      </c>
      <c r="L5618" t="s">
        <v>265</v>
      </c>
      <c r="P5618" t="s">
        <v>70</v>
      </c>
      <c r="S5618" t="s">
        <v>179</v>
      </c>
      <c r="AD5618" t="s">
        <v>54</v>
      </c>
      <c r="AK5618" t="s">
        <v>5332</v>
      </c>
      <c r="AT5618" s="3">
        <f t="shared" si="191"/>
        <v>189.22266080485571</v>
      </c>
    </row>
    <row r="5619" spans="1:46" customFormat="1" hidden="1" x14ac:dyDescent="0.2">
      <c r="A5619">
        <v>10194338</v>
      </c>
      <c r="C5619">
        <v>260710043</v>
      </c>
      <c r="D5619" t="s">
        <v>10243</v>
      </c>
      <c r="E5619">
        <v>46.100299999999997</v>
      </c>
      <c r="F5619">
        <v>-88.385350000000003</v>
      </c>
      <c r="G5619" t="s">
        <v>45</v>
      </c>
      <c r="H5619" t="s">
        <v>46</v>
      </c>
      <c r="I5619" t="s">
        <v>138</v>
      </c>
      <c r="J5619" t="s">
        <v>265</v>
      </c>
      <c r="K5619" t="s">
        <v>140</v>
      </c>
      <c r="N5619" t="s">
        <v>265</v>
      </c>
      <c r="P5619" t="s">
        <v>204</v>
      </c>
      <c r="S5619" t="s">
        <v>179</v>
      </c>
      <c r="AD5619" t="s">
        <v>54</v>
      </c>
      <c r="AK5619" t="s">
        <v>5223</v>
      </c>
      <c r="AQ5619">
        <v>1915</v>
      </c>
      <c r="AT5619" s="3">
        <f t="shared" si="191"/>
        <v>196.3182079114886</v>
      </c>
    </row>
    <row r="5620" spans="1:46" customFormat="1" hidden="1" x14ac:dyDescent="0.2">
      <c r="A5620">
        <v>10194339</v>
      </c>
      <c r="C5620">
        <v>260710445</v>
      </c>
      <c r="D5620" t="s">
        <v>10244</v>
      </c>
      <c r="E5620">
        <v>46.097200000000001</v>
      </c>
      <c r="F5620">
        <v>-88.531450000000007</v>
      </c>
      <c r="G5620" t="s">
        <v>45</v>
      </c>
      <c r="H5620" t="s">
        <v>46</v>
      </c>
      <c r="I5620" t="s">
        <v>138</v>
      </c>
      <c r="J5620" t="s">
        <v>265</v>
      </c>
      <c r="K5620" t="s">
        <v>140</v>
      </c>
      <c r="L5620" t="s">
        <v>265</v>
      </c>
      <c r="P5620" t="s">
        <v>70</v>
      </c>
      <c r="S5620" t="s">
        <v>179</v>
      </c>
      <c r="AD5620" t="s">
        <v>54</v>
      </c>
      <c r="AK5620" t="s">
        <v>5477</v>
      </c>
      <c r="AT5620" s="3">
        <f t="shared" si="191"/>
        <v>193.34501922689992</v>
      </c>
    </row>
    <row r="5621" spans="1:46" customFormat="1" hidden="1" x14ac:dyDescent="0.2">
      <c r="A5621">
        <v>10194341</v>
      </c>
      <c r="C5621">
        <v>260710092</v>
      </c>
      <c r="D5621" t="s">
        <v>10245</v>
      </c>
      <c r="E5621">
        <v>46.0931</v>
      </c>
      <c r="F5621">
        <v>-88.161940000000001</v>
      </c>
      <c r="G5621" t="s">
        <v>45</v>
      </c>
      <c r="H5621" t="s">
        <v>46</v>
      </c>
      <c r="I5621" t="s">
        <v>138</v>
      </c>
      <c r="J5621" t="s">
        <v>265</v>
      </c>
      <c r="K5621" t="s">
        <v>49</v>
      </c>
      <c r="L5621" t="s">
        <v>7643</v>
      </c>
      <c r="P5621" t="s">
        <v>51</v>
      </c>
      <c r="S5621" t="s">
        <v>60</v>
      </c>
      <c r="AD5621" t="s">
        <v>54</v>
      </c>
      <c r="AK5621" t="s">
        <v>5293</v>
      </c>
      <c r="AT5621" s="3">
        <f t="shared" si="191"/>
        <v>200.53936202953076</v>
      </c>
    </row>
    <row r="5622" spans="1:46" customFormat="1" hidden="1" x14ac:dyDescent="0.2">
      <c r="A5622">
        <v>10194342</v>
      </c>
      <c r="C5622">
        <v>260410010</v>
      </c>
      <c r="D5622" t="s">
        <v>10246</v>
      </c>
      <c r="E5622">
        <v>46.025799999999997</v>
      </c>
      <c r="F5622">
        <v>-87.125</v>
      </c>
      <c r="G5622" t="s">
        <v>45</v>
      </c>
      <c r="H5622" t="s">
        <v>46</v>
      </c>
      <c r="I5622" t="s">
        <v>138</v>
      </c>
      <c r="J5622" t="s">
        <v>5274</v>
      </c>
      <c r="K5622" t="s">
        <v>49</v>
      </c>
      <c r="L5622" t="s">
        <v>50</v>
      </c>
      <c r="P5622" t="s">
        <v>51</v>
      </c>
      <c r="S5622" t="s">
        <v>52</v>
      </c>
      <c r="AB5622" t="s">
        <v>8766</v>
      </c>
      <c r="AD5622" t="s">
        <v>54</v>
      </c>
      <c r="AK5622" t="s">
        <v>5236</v>
      </c>
      <c r="AT5622" s="3">
        <f t="shared" si="191"/>
        <v>224.35205454931793</v>
      </c>
    </row>
    <row r="5623" spans="1:46" customFormat="1" hidden="1" x14ac:dyDescent="0.2">
      <c r="A5623">
        <v>10194343</v>
      </c>
      <c r="C5623">
        <v>260710666</v>
      </c>
      <c r="D5623" t="s">
        <v>10247</v>
      </c>
      <c r="E5623">
        <v>46.048299999999998</v>
      </c>
      <c r="F5623">
        <v>-88.583349999999996</v>
      </c>
      <c r="G5623" t="s">
        <v>45</v>
      </c>
      <c r="H5623" t="s">
        <v>46</v>
      </c>
      <c r="I5623" t="s">
        <v>138</v>
      </c>
      <c r="J5623" t="s">
        <v>265</v>
      </c>
      <c r="K5623" t="s">
        <v>140</v>
      </c>
      <c r="L5623" t="s">
        <v>265</v>
      </c>
      <c r="P5623" t="s">
        <v>70</v>
      </c>
      <c r="S5623" t="s">
        <v>179</v>
      </c>
      <c r="AD5623" t="s">
        <v>54</v>
      </c>
      <c r="AK5623" t="s">
        <v>8831</v>
      </c>
      <c r="AT5623" s="3">
        <f t="shared" si="191"/>
        <v>189.27665540646484</v>
      </c>
    </row>
    <row r="5624" spans="1:46" customFormat="1" hidden="1" x14ac:dyDescent="0.2">
      <c r="A5624">
        <v>10194369</v>
      </c>
      <c r="C5624">
        <v>260710197</v>
      </c>
      <c r="D5624" t="s">
        <v>10248</v>
      </c>
      <c r="E5624">
        <v>46.078899999999997</v>
      </c>
      <c r="F5624">
        <v>-88.649749999999997</v>
      </c>
      <c r="G5624" t="s">
        <v>45</v>
      </c>
      <c r="H5624" t="s">
        <v>46</v>
      </c>
      <c r="I5624" t="s">
        <v>138</v>
      </c>
      <c r="J5624" t="s">
        <v>265</v>
      </c>
      <c r="K5624" t="s">
        <v>140</v>
      </c>
      <c r="L5624" t="s">
        <v>265</v>
      </c>
      <c r="P5624" t="s">
        <v>204</v>
      </c>
      <c r="S5624" t="s">
        <v>60</v>
      </c>
      <c r="AB5624" t="s">
        <v>10249</v>
      </c>
      <c r="AD5624" t="s">
        <v>54</v>
      </c>
      <c r="AK5624" t="s">
        <v>9025</v>
      </c>
      <c r="AT5624" s="3">
        <f t="shared" si="191"/>
        <v>190.08040956543698</v>
      </c>
    </row>
    <row r="5625" spans="1:46" customFormat="1" hidden="1" x14ac:dyDescent="0.2">
      <c r="A5625">
        <v>10194354</v>
      </c>
      <c r="C5625">
        <v>260710719</v>
      </c>
      <c r="D5625" t="s">
        <v>10250</v>
      </c>
      <c r="E5625">
        <v>46.105600000000003</v>
      </c>
      <c r="F5625">
        <v>-88.328940000000003</v>
      </c>
      <c r="G5625" t="s">
        <v>45</v>
      </c>
      <c r="H5625" t="s">
        <v>46</v>
      </c>
      <c r="I5625" t="s">
        <v>138</v>
      </c>
      <c r="J5625" t="s">
        <v>265</v>
      </c>
      <c r="K5625" t="s">
        <v>140</v>
      </c>
      <c r="L5625" t="s">
        <v>265</v>
      </c>
      <c r="P5625" t="s">
        <v>70</v>
      </c>
      <c r="S5625" t="s">
        <v>144</v>
      </c>
      <c r="AD5625" t="s">
        <v>54</v>
      </c>
      <c r="AK5625" t="s">
        <v>5455</v>
      </c>
      <c r="AT5625" s="3">
        <f t="shared" si="191"/>
        <v>197.78039969087737</v>
      </c>
    </row>
    <row r="5626" spans="1:46" customFormat="1" hidden="1" x14ac:dyDescent="0.2">
      <c r="A5626">
        <v>10194355</v>
      </c>
      <c r="C5626">
        <v>260710702</v>
      </c>
      <c r="D5626" t="s">
        <v>10251</v>
      </c>
      <c r="E5626">
        <v>46.104399999999998</v>
      </c>
      <c r="F5626">
        <v>-88.331739999999996</v>
      </c>
      <c r="G5626" t="s">
        <v>45</v>
      </c>
      <c r="H5626" t="s">
        <v>46</v>
      </c>
      <c r="I5626" t="s">
        <v>138</v>
      </c>
      <c r="J5626" t="s">
        <v>265</v>
      </c>
      <c r="K5626" t="s">
        <v>140</v>
      </c>
      <c r="L5626" t="s">
        <v>265</v>
      </c>
      <c r="P5626" t="s">
        <v>70</v>
      </c>
      <c r="S5626" t="s">
        <v>144</v>
      </c>
      <c r="AD5626" t="s">
        <v>54</v>
      </c>
      <c r="AK5626" t="s">
        <v>5455</v>
      </c>
      <c r="AT5626" s="3">
        <f t="shared" si="191"/>
        <v>197.64849785399153</v>
      </c>
    </row>
    <row r="5627" spans="1:46" customFormat="1" hidden="1" x14ac:dyDescent="0.2">
      <c r="A5627">
        <v>10194356</v>
      </c>
      <c r="C5627">
        <v>260710695</v>
      </c>
      <c r="D5627" t="s">
        <v>10252</v>
      </c>
      <c r="E5627">
        <v>46.106099999999998</v>
      </c>
      <c r="F5627">
        <v>-88.326740000000001</v>
      </c>
      <c r="G5627" t="s">
        <v>45</v>
      </c>
      <c r="H5627" t="s">
        <v>46</v>
      </c>
      <c r="I5627" t="s">
        <v>138</v>
      </c>
      <c r="J5627" t="s">
        <v>265</v>
      </c>
      <c r="K5627" t="s">
        <v>140</v>
      </c>
      <c r="L5627" t="s">
        <v>265</v>
      </c>
      <c r="P5627" t="s">
        <v>204</v>
      </c>
      <c r="S5627" t="s">
        <v>60</v>
      </c>
      <c r="AB5627" t="s">
        <v>2122</v>
      </c>
      <c r="AD5627" t="s">
        <v>54</v>
      </c>
      <c r="AK5627" t="s">
        <v>10253</v>
      </c>
      <c r="AT5627" s="3">
        <f t="shared" si="191"/>
        <v>197.85635178008059</v>
      </c>
    </row>
    <row r="5628" spans="1:46" customFormat="1" hidden="1" x14ac:dyDescent="0.2">
      <c r="A5628">
        <v>10194359</v>
      </c>
      <c r="C5628">
        <v>260410002</v>
      </c>
      <c r="D5628" t="s">
        <v>10254</v>
      </c>
      <c r="E5628">
        <v>45.831699999999998</v>
      </c>
      <c r="F5628">
        <v>-87.078599999999994</v>
      </c>
      <c r="G5628" t="s">
        <v>45</v>
      </c>
      <c r="H5628" t="s">
        <v>46</v>
      </c>
      <c r="I5628" t="s">
        <v>138</v>
      </c>
      <c r="J5628" t="s">
        <v>5274</v>
      </c>
      <c r="K5628" t="s">
        <v>49</v>
      </c>
      <c r="L5628" t="s">
        <v>50</v>
      </c>
      <c r="P5628" t="s">
        <v>51</v>
      </c>
      <c r="S5628" t="s">
        <v>52</v>
      </c>
      <c r="AB5628" t="s">
        <v>10255</v>
      </c>
      <c r="AD5628" t="s">
        <v>54</v>
      </c>
      <c r="AK5628" t="s">
        <v>5236</v>
      </c>
      <c r="AT5628" s="3">
        <f t="shared" si="191"/>
        <v>215.75574041576741</v>
      </c>
    </row>
    <row r="5629" spans="1:46" customFormat="1" hidden="1" x14ac:dyDescent="0.2">
      <c r="A5629">
        <v>10194364</v>
      </c>
      <c r="C5629">
        <v>261030193</v>
      </c>
      <c r="D5629" t="s">
        <v>10256</v>
      </c>
      <c r="E5629">
        <v>46.502800000000001</v>
      </c>
      <c r="F5629">
        <v>-87.975030000000004</v>
      </c>
      <c r="G5629" t="s">
        <v>45</v>
      </c>
      <c r="H5629" t="s">
        <v>46</v>
      </c>
      <c r="I5629" t="s">
        <v>138</v>
      </c>
      <c r="J5629" t="s">
        <v>264</v>
      </c>
      <c r="K5629" t="s">
        <v>140</v>
      </c>
      <c r="L5629" t="s">
        <v>10257</v>
      </c>
      <c r="P5629" t="s">
        <v>70</v>
      </c>
      <c r="S5629" t="s">
        <v>144</v>
      </c>
      <c r="AD5629" t="s">
        <v>54</v>
      </c>
      <c r="AK5629" t="s">
        <v>5891</v>
      </c>
      <c r="AT5629" s="3">
        <f t="shared" si="191"/>
        <v>229.83235935226361</v>
      </c>
    </row>
    <row r="5630" spans="1:46" customFormat="1" hidden="1" x14ac:dyDescent="0.2">
      <c r="A5630">
        <v>10194371</v>
      </c>
      <c r="C5630">
        <v>261030186</v>
      </c>
      <c r="D5630" t="s">
        <v>5903</v>
      </c>
      <c r="E5630">
        <v>46.523600000000002</v>
      </c>
      <c r="F5630">
        <v>-87.762519999999995</v>
      </c>
      <c r="G5630" t="s">
        <v>45</v>
      </c>
      <c r="H5630" t="s">
        <v>46</v>
      </c>
      <c r="I5630" t="s">
        <v>138</v>
      </c>
      <c r="J5630" t="s">
        <v>264</v>
      </c>
      <c r="K5630" t="s">
        <v>140</v>
      </c>
      <c r="L5630" t="s">
        <v>2063</v>
      </c>
      <c r="P5630" t="s">
        <v>70</v>
      </c>
      <c r="S5630" t="s">
        <v>144</v>
      </c>
      <c r="AD5630" t="s">
        <v>54</v>
      </c>
      <c r="AK5630" t="s">
        <v>5363</v>
      </c>
      <c r="AT5630" s="3">
        <f t="shared" si="191"/>
        <v>235.74692308686141</v>
      </c>
    </row>
    <row r="5631" spans="1:46" customFormat="1" hidden="1" x14ac:dyDescent="0.2">
      <c r="A5631">
        <v>10194374</v>
      </c>
      <c r="C5631">
        <v>261030218</v>
      </c>
      <c r="D5631" t="s">
        <v>10258</v>
      </c>
      <c r="E5631">
        <v>46.453600000000002</v>
      </c>
      <c r="F5631">
        <v>-87.913929999999993</v>
      </c>
      <c r="G5631" t="s">
        <v>45</v>
      </c>
      <c r="H5631" t="s">
        <v>46</v>
      </c>
      <c r="I5631" t="s">
        <v>138</v>
      </c>
      <c r="J5631" t="s">
        <v>264</v>
      </c>
      <c r="K5631" t="s">
        <v>49</v>
      </c>
      <c r="L5631" t="s">
        <v>10259</v>
      </c>
      <c r="P5631" t="s">
        <v>51</v>
      </c>
      <c r="S5631" t="s">
        <v>60</v>
      </c>
      <c r="AD5631" t="s">
        <v>54</v>
      </c>
      <c r="AK5631" t="s">
        <v>10260</v>
      </c>
      <c r="AT5631" s="3">
        <f t="shared" si="191"/>
        <v>228.10536224369636</v>
      </c>
    </row>
    <row r="5632" spans="1:46" customFormat="1" hidden="1" x14ac:dyDescent="0.2">
      <c r="A5632">
        <v>10194375</v>
      </c>
      <c r="C5632">
        <v>260710715</v>
      </c>
      <c r="D5632" t="s">
        <v>10261</v>
      </c>
      <c r="E5632">
        <v>46.104700000000001</v>
      </c>
      <c r="F5632">
        <v>-88.33314</v>
      </c>
      <c r="G5632" t="s">
        <v>45</v>
      </c>
      <c r="H5632" t="s">
        <v>46</v>
      </c>
      <c r="I5632" t="s">
        <v>138</v>
      </c>
      <c r="J5632" t="s">
        <v>265</v>
      </c>
      <c r="K5632" t="s">
        <v>140</v>
      </c>
      <c r="L5632" t="s">
        <v>265</v>
      </c>
      <c r="P5632" t="s">
        <v>70</v>
      </c>
      <c r="S5632" t="s">
        <v>144</v>
      </c>
      <c r="AD5632" t="s">
        <v>54</v>
      </c>
      <c r="AK5632" t="s">
        <v>5455</v>
      </c>
      <c r="AT5632" s="3">
        <f t="shared" si="191"/>
        <v>197.63891232190525</v>
      </c>
    </row>
    <row r="5633" spans="1:46" customFormat="1" hidden="1" x14ac:dyDescent="0.2">
      <c r="A5633">
        <v>10194380</v>
      </c>
      <c r="C5633">
        <v>261319003</v>
      </c>
      <c r="D5633" t="s">
        <v>10262</v>
      </c>
      <c r="E5633">
        <v>46.763300000000001</v>
      </c>
      <c r="F5633">
        <v>-89.462590000000006</v>
      </c>
      <c r="G5633" t="s">
        <v>45</v>
      </c>
      <c r="H5633" t="s">
        <v>46</v>
      </c>
      <c r="I5633" t="s">
        <v>138</v>
      </c>
      <c r="J5633" t="s">
        <v>366</v>
      </c>
      <c r="K5633" t="s">
        <v>140</v>
      </c>
      <c r="L5633" t="s">
        <v>142</v>
      </c>
      <c r="N5633" t="s">
        <v>1300</v>
      </c>
      <c r="P5633" t="s">
        <v>5265</v>
      </c>
      <c r="S5633" t="s">
        <v>5215</v>
      </c>
      <c r="AB5633" t="s">
        <v>10263</v>
      </c>
      <c r="AD5633" t="s">
        <v>54</v>
      </c>
      <c r="AK5633" t="s">
        <v>10264</v>
      </c>
      <c r="AT5633" s="3">
        <f t="shared" si="191"/>
        <v>226.98712626501415</v>
      </c>
    </row>
    <row r="5634" spans="1:46" customFormat="1" hidden="1" x14ac:dyDescent="0.2">
      <c r="A5634">
        <v>10194389</v>
      </c>
      <c r="C5634">
        <v>261390018</v>
      </c>
      <c r="D5634" t="s">
        <v>10265</v>
      </c>
      <c r="E5634">
        <v>42.935310000000001</v>
      </c>
      <c r="F5634">
        <v>-85.809950000000001</v>
      </c>
      <c r="G5634" t="s">
        <v>45</v>
      </c>
      <c r="H5634" t="s">
        <v>46</v>
      </c>
      <c r="I5634" t="s">
        <v>138</v>
      </c>
      <c r="J5634" t="s">
        <v>5582</v>
      </c>
      <c r="K5634" t="s">
        <v>49</v>
      </c>
      <c r="L5634" t="s">
        <v>59</v>
      </c>
      <c r="P5634" t="s">
        <v>51</v>
      </c>
      <c r="S5634" t="s">
        <v>52</v>
      </c>
      <c r="AB5634" t="s">
        <v>10266</v>
      </c>
      <c r="AD5634" t="s">
        <v>54</v>
      </c>
      <c r="AK5634" t="s">
        <v>5453</v>
      </c>
      <c r="AT5634" s="3">
        <f t="shared" si="191"/>
        <v>214.53111358849108</v>
      </c>
    </row>
    <row r="5635" spans="1:46" customFormat="1" hidden="1" x14ac:dyDescent="0.2">
      <c r="A5635">
        <v>10194392</v>
      </c>
      <c r="C5635">
        <v>260710517</v>
      </c>
      <c r="D5635" t="s">
        <v>10267</v>
      </c>
      <c r="E5635">
        <v>46.075000000000003</v>
      </c>
      <c r="F5635">
        <v>-88.624750000000006</v>
      </c>
      <c r="G5635" t="s">
        <v>45</v>
      </c>
      <c r="H5635" t="s">
        <v>46</v>
      </c>
      <c r="I5635" t="s">
        <v>138</v>
      </c>
      <c r="J5635" t="s">
        <v>265</v>
      </c>
      <c r="K5635" t="s">
        <v>140</v>
      </c>
      <c r="L5635" t="s">
        <v>265</v>
      </c>
      <c r="P5635" t="s">
        <v>70</v>
      </c>
      <c r="S5635" t="s">
        <v>179</v>
      </c>
      <c r="AD5635" t="s">
        <v>54</v>
      </c>
      <c r="AK5635" t="s">
        <v>5732</v>
      </c>
      <c r="AT5635" s="3">
        <f t="shared" ref="AT5635:AT5698" si="192">(2*ATAN2(SQRT(1-(SIN(ABS(E5635-$E$1)*PI()/180/2)^2+COS($E$1*PI()/180)*COS(E5635*PI()/180)*SIN(ABS(F5635-$F$1)*PI()/180/2)^2)),SQRT(SIN(ABS(E5635-$E$1)*PI()/180/2)^2+COS($E$1*PI()/180)*COS(E5635*PI()/180)*SIN(ABS(F5635-$F$1)*PI()/180/2)^2)))*6371*0.621371</f>
        <v>190.25940471022892</v>
      </c>
    </row>
    <row r="5636" spans="1:46" customFormat="1" hidden="1" x14ac:dyDescent="0.2">
      <c r="A5636">
        <v>10194394</v>
      </c>
      <c r="C5636">
        <v>260710215</v>
      </c>
      <c r="D5636" t="s">
        <v>10268</v>
      </c>
      <c r="E5636">
        <v>46.085599999999999</v>
      </c>
      <c r="F5636">
        <v>-88.641149999999996</v>
      </c>
      <c r="G5636" t="s">
        <v>45</v>
      </c>
      <c r="H5636" t="s">
        <v>46</v>
      </c>
      <c r="I5636" t="s">
        <v>138</v>
      </c>
      <c r="J5636" t="s">
        <v>265</v>
      </c>
      <c r="K5636" t="s">
        <v>140</v>
      </c>
      <c r="L5636" t="s">
        <v>265</v>
      </c>
      <c r="P5636" t="s">
        <v>70</v>
      </c>
      <c r="S5636" t="s">
        <v>179</v>
      </c>
      <c r="AD5636" t="s">
        <v>54</v>
      </c>
      <c r="AK5636" t="s">
        <v>5388</v>
      </c>
      <c r="AT5636" s="3">
        <f t="shared" si="192"/>
        <v>190.65990163058493</v>
      </c>
    </row>
    <row r="5637" spans="1:46" customFormat="1" hidden="1" x14ac:dyDescent="0.2">
      <c r="A5637">
        <v>10194397</v>
      </c>
      <c r="C5637">
        <v>260890004</v>
      </c>
      <c r="D5637" t="s">
        <v>10269</v>
      </c>
      <c r="E5637">
        <v>44.833300000000001</v>
      </c>
      <c r="F5637">
        <v>-85.886060000000001</v>
      </c>
      <c r="G5637" t="s">
        <v>45</v>
      </c>
      <c r="H5637" t="s">
        <v>46</v>
      </c>
      <c r="I5637" t="s">
        <v>138</v>
      </c>
      <c r="J5637" t="s">
        <v>7585</v>
      </c>
      <c r="K5637" t="s">
        <v>49</v>
      </c>
      <c r="L5637" t="s">
        <v>59</v>
      </c>
      <c r="P5637" t="s">
        <v>51</v>
      </c>
      <c r="S5637" t="s">
        <v>52</v>
      </c>
      <c r="AD5637" t="s">
        <v>54</v>
      </c>
      <c r="AK5637" t="s">
        <v>10270</v>
      </c>
      <c r="AT5637" s="3">
        <f t="shared" si="192"/>
        <v>223.70385606413276</v>
      </c>
    </row>
    <row r="5638" spans="1:46" customFormat="1" hidden="1" x14ac:dyDescent="0.2">
      <c r="A5638">
        <v>10194400</v>
      </c>
      <c r="C5638">
        <v>260430045</v>
      </c>
      <c r="D5638" t="s">
        <v>10271</v>
      </c>
      <c r="E5638">
        <v>45.804400000000001</v>
      </c>
      <c r="F5638">
        <v>-87.964730000000003</v>
      </c>
      <c r="G5638" t="s">
        <v>45</v>
      </c>
      <c r="H5638" t="s">
        <v>46</v>
      </c>
      <c r="I5638" t="s">
        <v>138</v>
      </c>
      <c r="J5638" t="s">
        <v>298</v>
      </c>
      <c r="K5638" t="s">
        <v>140</v>
      </c>
      <c r="N5638" t="s">
        <v>265</v>
      </c>
      <c r="P5638" t="s">
        <v>204</v>
      </c>
      <c r="S5638" t="s">
        <v>60</v>
      </c>
      <c r="AD5638" t="s">
        <v>54</v>
      </c>
      <c r="AK5638" t="s">
        <v>10272</v>
      </c>
      <c r="AT5638" s="3">
        <f t="shared" si="192"/>
        <v>188.02199282634285</v>
      </c>
    </row>
    <row r="5639" spans="1:46" customFormat="1" hidden="1" x14ac:dyDescent="0.2">
      <c r="A5639">
        <v>10194408</v>
      </c>
      <c r="C5639">
        <v>191950022</v>
      </c>
      <c r="D5639" t="s">
        <v>5041</v>
      </c>
      <c r="E5639">
        <v>43.2806</v>
      </c>
      <c r="F5639">
        <v>-93.122410000000002</v>
      </c>
      <c r="G5639" t="s">
        <v>45</v>
      </c>
      <c r="H5639" t="s">
        <v>46</v>
      </c>
      <c r="I5639" t="s">
        <v>1378</v>
      </c>
      <c r="J5639" t="s">
        <v>5246</v>
      </c>
      <c r="K5639" t="s">
        <v>49</v>
      </c>
      <c r="L5639" t="s">
        <v>50</v>
      </c>
      <c r="P5639" t="s">
        <v>51</v>
      </c>
      <c r="S5639" t="s">
        <v>60</v>
      </c>
      <c r="AD5639" t="s">
        <v>5015</v>
      </c>
      <c r="AK5639" t="s">
        <v>10273</v>
      </c>
      <c r="AT5639" s="3">
        <f t="shared" si="192"/>
        <v>157.49630381296222</v>
      </c>
    </row>
    <row r="5640" spans="1:46" customFormat="1" hidden="1" x14ac:dyDescent="0.2">
      <c r="A5640">
        <v>10194427</v>
      </c>
      <c r="C5640">
        <v>260810049</v>
      </c>
      <c r="D5640" t="s">
        <v>10274</v>
      </c>
      <c r="E5640">
        <v>42.949710000000003</v>
      </c>
      <c r="F5640">
        <v>-85.737449999999995</v>
      </c>
      <c r="G5640" t="s">
        <v>45</v>
      </c>
      <c r="H5640" t="s">
        <v>46</v>
      </c>
      <c r="I5640" t="s">
        <v>138</v>
      </c>
      <c r="J5640" t="s">
        <v>5642</v>
      </c>
      <c r="K5640" t="s">
        <v>49</v>
      </c>
      <c r="L5640" t="s">
        <v>59</v>
      </c>
      <c r="P5640" t="s">
        <v>51</v>
      </c>
      <c r="S5640" t="s">
        <v>52</v>
      </c>
      <c r="AD5640" t="s">
        <v>54</v>
      </c>
      <c r="AK5640" t="s">
        <v>5750</v>
      </c>
      <c r="AT5640" s="3">
        <f t="shared" si="192"/>
        <v>217.92000951771834</v>
      </c>
    </row>
    <row r="5641" spans="1:46" customFormat="1" hidden="1" x14ac:dyDescent="0.2">
      <c r="A5641">
        <v>10194429</v>
      </c>
      <c r="C5641">
        <v>260610045</v>
      </c>
      <c r="D5641" t="s">
        <v>10275</v>
      </c>
      <c r="E5641">
        <v>47.143900000000002</v>
      </c>
      <c r="F5641">
        <v>-88.566950000000006</v>
      </c>
      <c r="G5641" t="s">
        <v>45</v>
      </c>
      <c r="H5641" t="s">
        <v>46</v>
      </c>
      <c r="I5641" t="s">
        <v>138</v>
      </c>
      <c r="J5641" t="s">
        <v>1811</v>
      </c>
      <c r="K5641" t="s">
        <v>140</v>
      </c>
      <c r="N5641" t="s">
        <v>3351</v>
      </c>
      <c r="P5641" t="s">
        <v>204</v>
      </c>
      <c r="S5641" t="s">
        <v>60</v>
      </c>
      <c r="V5641" t="s">
        <v>10276</v>
      </c>
      <c r="AB5641" t="s">
        <v>10277</v>
      </c>
      <c r="AD5641" t="s">
        <v>5369</v>
      </c>
      <c r="AK5641" t="s">
        <v>10278</v>
      </c>
      <c r="AM5641">
        <v>1856</v>
      </c>
      <c r="AQ5641">
        <v>1856</v>
      </c>
      <c r="AT5641" s="3">
        <f t="shared" si="192"/>
        <v>261.20434812473661</v>
      </c>
    </row>
    <row r="5642" spans="1:46" customFormat="1" hidden="1" x14ac:dyDescent="0.2">
      <c r="A5642">
        <v>10194431</v>
      </c>
      <c r="C5642">
        <v>260710429</v>
      </c>
      <c r="D5642" t="s">
        <v>10279</v>
      </c>
      <c r="E5642">
        <v>46.095300000000002</v>
      </c>
      <c r="F5642">
        <v>-88.538650000000004</v>
      </c>
      <c r="G5642" t="s">
        <v>45</v>
      </c>
      <c r="H5642" t="s">
        <v>46</v>
      </c>
      <c r="I5642" t="s">
        <v>138</v>
      </c>
      <c r="J5642" t="s">
        <v>265</v>
      </c>
      <c r="K5642" t="s">
        <v>140</v>
      </c>
      <c r="L5642" t="s">
        <v>265</v>
      </c>
      <c r="P5642" t="s">
        <v>70</v>
      </c>
      <c r="S5642" t="s">
        <v>179</v>
      </c>
      <c r="AD5642" t="s">
        <v>54</v>
      </c>
      <c r="AK5642" t="s">
        <v>10280</v>
      </c>
      <c r="AT5642" s="3">
        <f t="shared" si="192"/>
        <v>193.09247162759991</v>
      </c>
    </row>
    <row r="5643" spans="1:46" customFormat="1" hidden="1" x14ac:dyDescent="0.2">
      <c r="A5643">
        <v>10194443</v>
      </c>
      <c r="C5643">
        <v>260710096</v>
      </c>
      <c r="D5643" t="s">
        <v>7487</v>
      </c>
      <c r="E5643">
        <v>46.049199999999999</v>
      </c>
      <c r="F5643">
        <v>-88.609250000000003</v>
      </c>
      <c r="G5643" t="s">
        <v>45</v>
      </c>
      <c r="H5643" t="s">
        <v>46</v>
      </c>
      <c r="I5643" t="s">
        <v>138</v>
      </c>
      <c r="J5643" t="s">
        <v>265</v>
      </c>
      <c r="K5643" t="s">
        <v>140</v>
      </c>
      <c r="L5643" t="s">
        <v>265</v>
      </c>
      <c r="P5643" t="s">
        <v>70</v>
      </c>
      <c r="S5643" t="s">
        <v>179</v>
      </c>
      <c r="AD5643" t="s">
        <v>54</v>
      </c>
      <c r="AK5643" t="s">
        <v>7127</v>
      </c>
      <c r="AT5643" s="3">
        <f t="shared" si="192"/>
        <v>188.87211249090896</v>
      </c>
    </row>
    <row r="5644" spans="1:46" customFormat="1" hidden="1" x14ac:dyDescent="0.2">
      <c r="A5644">
        <v>10194444</v>
      </c>
      <c r="C5644">
        <v>191910003</v>
      </c>
      <c r="D5644" t="s">
        <v>10281</v>
      </c>
      <c r="E5644">
        <v>43.365600000000001</v>
      </c>
      <c r="F5644">
        <v>-91.759060000000005</v>
      </c>
      <c r="G5644" t="s">
        <v>45</v>
      </c>
      <c r="H5644" t="s">
        <v>46</v>
      </c>
      <c r="I5644" t="s">
        <v>1378</v>
      </c>
      <c r="J5644" t="s">
        <v>4247</v>
      </c>
      <c r="K5644" t="s">
        <v>49</v>
      </c>
      <c r="L5644" t="s">
        <v>50</v>
      </c>
      <c r="P5644" t="s">
        <v>51</v>
      </c>
      <c r="S5644" t="s">
        <v>52</v>
      </c>
      <c r="AD5644" t="s">
        <v>5022</v>
      </c>
      <c r="AK5644" t="s">
        <v>10282</v>
      </c>
      <c r="AT5644" s="3">
        <f t="shared" si="192"/>
        <v>88.744999213109892</v>
      </c>
    </row>
    <row r="5645" spans="1:46" customFormat="1" hidden="1" x14ac:dyDescent="0.2">
      <c r="A5645">
        <v>10194448</v>
      </c>
      <c r="C5645">
        <v>261310014</v>
      </c>
      <c r="D5645" t="s">
        <v>10283</v>
      </c>
      <c r="E5645">
        <v>46.727499999999999</v>
      </c>
      <c r="F5645">
        <v>-89.183970000000002</v>
      </c>
      <c r="G5645" t="s">
        <v>45</v>
      </c>
      <c r="H5645" t="s">
        <v>46</v>
      </c>
      <c r="I5645" t="s">
        <v>138</v>
      </c>
      <c r="J5645" t="s">
        <v>366</v>
      </c>
      <c r="K5645" t="s">
        <v>140</v>
      </c>
      <c r="N5645" t="s">
        <v>3351</v>
      </c>
      <c r="P5645" t="s">
        <v>204</v>
      </c>
      <c r="S5645" t="s">
        <v>60</v>
      </c>
      <c r="AD5645" t="s">
        <v>5652</v>
      </c>
      <c r="AK5645" t="s">
        <v>10284</v>
      </c>
      <c r="AM5645">
        <v>1853</v>
      </c>
      <c r="AQ5645">
        <v>1848</v>
      </c>
      <c r="AT5645" s="3">
        <f t="shared" si="192"/>
        <v>226.51679456484879</v>
      </c>
    </row>
    <row r="5646" spans="1:46" customFormat="1" hidden="1" x14ac:dyDescent="0.2">
      <c r="A5646">
        <v>10194461</v>
      </c>
      <c r="C5646">
        <v>260710229</v>
      </c>
      <c r="D5646" t="s">
        <v>10285</v>
      </c>
      <c r="E5646">
        <v>46.082500000000003</v>
      </c>
      <c r="F5646">
        <v>-88.653649999999999</v>
      </c>
      <c r="G5646" t="s">
        <v>45</v>
      </c>
      <c r="H5646" t="s">
        <v>46</v>
      </c>
      <c r="I5646" t="s">
        <v>138</v>
      </c>
      <c r="J5646" t="s">
        <v>265</v>
      </c>
      <c r="K5646" t="s">
        <v>140</v>
      </c>
      <c r="L5646" t="s">
        <v>265</v>
      </c>
      <c r="P5646" t="s">
        <v>70</v>
      </c>
      <c r="S5646" t="s">
        <v>179</v>
      </c>
      <c r="AD5646" t="s">
        <v>54</v>
      </c>
      <c r="AK5646" t="s">
        <v>5607</v>
      </c>
      <c r="AT5646" s="3">
        <f t="shared" si="192"/>
        <v>190.246462435762</v>
      </c>
    </row>
    <row r="5647" spans="1:46" customFormat="1" hidden="1" x14ac:dyDescent="0.2">
      <c r="A5647">
        <v>10194462</v>
      </c>
      <c r="C5647">
        <v>260710400</v>
      </c>
      <c r="D5647" t="s">
        <v>10286</v>
      </c>
      <c r="E5647">
        <v>46.097200000000001</v>
      </c>
      <c r="F5647">
        <v>-88.55395</v>
      </c>
      <c r="G5647" t="s">
        <v>45</v>
      </c>
      <c r="H5647" t="s">
        <v>46</v>
      </c>
      <c r="I5647" t="s">
        <v>138</v>
      </c>
      <c r="J5647" t="s">
        <v>265</v>
      </c>
      <c r="K5647" t="s">
        <v>140</v>
      </c>
      <c r="L5647" t="s">
        <v>265</v>
      </c>
      <c r="P5647" t="s">
        <v>70</v>
      </c>
      <c r="S5647" t="s">
        <v>179</v>
      </c>
      <c r="AD5647" t="s">
        <v>54</v>
      </c>
      <c r="AK5647" t="s">
        <v>5561</v>
      </c>
      <c r="AT5647" s="3">
        <f t="shared" si="192"/>
        <v>192.93724165124834</v>
      </c>
    </row>
    <row r="5648" spans="1:46" customFormat="1" hidden="1" x14ac:dyDescent="0.2">
      <c r="A5648">
        <v>10194465</v>
      </c>
      <c r="C5648">
        <v>260830061</v>
      </c>
      <c r="D5648" t="s">
        <v>5717</v>
      </c>
      <c r="E5648">
        <v>47.443100000000001</v>
      </c>
      <c r="F5648">
        <v>-87.908330000000007</v>
      </c>
      <c r="G5648" t="s">
        <v>45</v>
      </c>
      <c r="H5648" t="s">
        <v>46</v>
      </c>
      <c r="I5648" t="s">
        <v>138</v>
      </c>
      <c r="J5648" t="s">
        <v>386</v>
      </c>
      <c r="K5648" t="s">
        <v>140</v>
      </c>
      <c r="L5648" t="s">
        <v>142</v>
      </c>
      <c r="P5648" t="s">
        <v>314</v>
      </c>
      <c r="S5648" t="s">
        <v>60</v>
      </c>
      <c r="AD5648" t="s">
        <v>54</v>
      </c>
      <c r="AK5648" t="s">
        <v>5363</v>
      </c>
      <c r="AT5648" s="3">
        <f t="shared" si="192"/>
        <v>290.65187468352565</v>
      </c>
    </row>
    <row r="5649" spans="1:46" customFormat="1" hidden="1" x14ac:dyDescent="0.2">
      <c r="A5649">
        <v>10194466</v>
      </c>
      <c r="C5649">
        <v>260710341</v>
      </c>
      <c r="D5649" t="s">
        <v>10287</v>
      </c>
      <c r="E5649">
        <v>46.614400000000003</v>
      </c>
      <c r="F5649">
        <v>-88.136740000000003</v>
      </c>
      <c r="G5649" t="s">
        <v>45</v>
      </c>
      <c r="H5649" t="s">
        <v>46</v>
      </c>
      <c r="I5649" t="s">
        <v>138</v>
      </c>
      <c r="J5649" t="s">
        <v>265</v>
      </c>
      <c r="K5649" t="s">
        <v>140</v>
      </c>
      <c r="L5649" t="s">
        <v>265</v>
      </c>
      <c r="P5649" t="s">
        <v>70</v>
      </c>
      <c r="S5649" t="s">
        <v>179</v>
      </c>
      <c r="AD5649" t="s">
        <v>54</v>
      </c>
      <c r="AK5649" t="s">
        <v>5549</v>
      </c>
      <c r="AT5649" s="3">
        <f t="shared" si="192"/>
        <v>233.59363772170755</v>
      </c>
    </row>
    <row r="5650" spans="1:46" customFormat="1" hidden="1" x14ac:dyDescent="0.2">
      <c r="A5650">
        <v>10194474</v>
      </c>
      <c r="C5650">
        <v>260710156</v>
      </c>
      <c r="D5650" t="s">
        <v>10288</v>
      </c>
      <c r="E5650">
        <v>46.041899999999998</v>
      </c>
      <c r="F5650">
        <v>-88.574250000000006</v>
      </c>
      <c r="G5650" t="s">
        <v>45</v>
      </c>
      <c r="H5650" t="s">
        <v>46</v>
      </c>
      <c r="I5650" t="s">
        <v>138</v>
      </c>
      <c r="J5650" t="s">
        <v>265</v>
      </c>
      <c r="K5650" t="s">
        <v>140</v>
      </c>
      <c r="L5650" t="s">
        <v>265</v>
      </c>
      <c r="P5650" t="s">
        <v>70</v>
      </c>
      <c r="S5650" t="s">
        <v>179</v>
      </c>
      <c r="AD5650" t="s">
        <v>54</v>
      </c>
      <c r="AK5650" t="s">
        <v>7127</v>
      </c>
      <c r="AT5650" s="3">
        <f t="shared" si="192"/>
        <v>189.03140883273164</v>
      </c>
    </row>
    <row r="5651" spans="1:46" customFormat="1" hidden="1" x14ac:dyDescent="0.2">
      <c r="A5651">
        <v>10194476</v>
      </c>
      <c r="C5651">
        <v>260710154</v>
      </c>
      <c r="D5651" t="s">
        <v>5345</v>
      </c>
      <c r="E5651">
        <v>46.173299999999998</v>
      </c>
      <c r="F5651">
        <v>-88.196939999999998</v>
      </c>
      <c r="G5651" t="s">
        <v>45</v>
      </c>
      <c r="H5651" t="s">
        <v>46</v>
      </c>
      <c r="I5651" t="s">
        <v>138</v>
      </c>
      <c r="J5651" t="s">
        <v>265</v>
      </c>
      <c r="K5651" t="s">
        <v>140</v>
      </c>
      <c r="L5651" t="s">
        <v>265</v>
      </c>
      <c r="P5651" t="s">
        <v>204</v>
      </c>
      <c r="S5651" t="s">
        <v>179</v>
      </c>
      <c r="AD5651" t="s">
        <v>54</v>
      </c>
      <c r="AK5651" t="s">
        <v>10289</v>
      </c>
      <c r="AT5651" s="3">
        <f t="shared" si="192"/>
        <v>204.73163787071672</v>
      </c>
    </row>
    <row r="5652" spans="1:46" customFormat="1" hidden="1" x14ac:dyDescent="0.2">
      <c r="A5652">
        <v>10194480</v>
      </c>
      <c r="C5652">
        <v>260410021</v>
      </c>
      <c r="D5652" t="s">
        <v>10290</v>
      </c>
      <c r="E5652">
        <v>45.843299999999999</v>
      </c>
      <c r="F5652">
        <v>-86.96669</v>
      </c>
      <c r="G5652" t="s">
        <v>45</v>
      </c>
      <c r="H5652" t="s">
        <v>46</v>
      </c>
      <c r="I5652" t="s">
        <v>138</v>
      </c>
      <c r="J5652" t="s">
        <v>5274</v>
      </c>
      <c r="K5652" t="s">
        <v>49</v>
      </c>
      <c r="L5652" t="s">
        <v>59</v>
      </c>
      <c r="P5652" t="s">
        <v>51</v>
      </c>
      <c r="S5652" t="s">
        <v>52</v>
      </c>
      <c r="AB5652" t="s">
        <v>7568</v>
      </c>
      <c r="AD5652" t="s">
        <v>54</v>
      </c>
      <c r="AK5652" t="s">
        <v>5236</v>
      </c>
      <c r="AT5652" s="3">
        <f t="shared" si="192"/>
        <v>220.02913357916614</v>
      </c>
    </row>
    <row r="5653" spans="1:46" customFormat="1" hidden="1" x14ac:dyDescent="0.2">
      <c r="A5653">
        <v>10194492</v>
      </c>
      <c r="C5653">
        <v>260710087</v>
      </c>
      <c r="D5653" t="s">
        <v>1657</v>
      </c>
      <c r="E5653">
        <v>46.052500000000002</v>
      </c>
      <c r="F5653">
        <v>-88.608949999999993</v>
      </c>
      <c r="G5653" t="s">
        <v>45</v>
      </c>
      <c r="H5653" t="s">
        <v>46</v>
      </c>
      <c r="I5653" t="s">
        <v>138</v>
      </c>
      <c r="J5653" t="s">
        <v>265</v>
      </c>
      <c r="K5653" t="s">
        <v>140</v>
      </c>
      <c r="N5653" t="s">
        <v>265</v>
      </c>
      <c r="P5653" t="s">
        <v>204</v>
      </c>
      <c r="S5653" t="s">
        <v>60</v>
      </c>
      <c r="AB5653" t="s">
        <v>10291</v>
      </c>
      <c r="AD5653" t="s">
        <v>54</v>
      </c>
      <c r="AK5653" t="s">
        <v>5223</v>
      </c>
      <c r="AM5653">
        <v>1907</v>
      </c>
      <c r="AQ5653">
        <v>1907</v>
      </c>
      <c r="AT5653" s="3">
        <f t="shared" si="192"/>
        <v>189.08933980852447</v>
      </c>
    </row>
    <row r="5654" spans="1:46" customFormat="1" hidden="1" x14ac:dyDescent="0.2">
      <c r="A5654">
        <v>10194494</v>
      </c>
      <c r="C5654">
        <v>260830030</v>
      </c>
      <c r="D5654" t="s">
        <v>5545</v>
      </c>
      <c r="E5654">
        <v>47.355600000000003</v>
      </c>
      <c r="F5654">
        <v>-88.337540000000004</v>
      </c>
      <c r="G5654" t="s">
        <v>45</v>
      </c>
      <c r="H5654" t="s">
        <v>46</v>
      </c>
      <c r="I5654" t="s">
        <v>138</v>
      </c>
      <c r="J5654" t="s">
        <v>386</v>
      </c>
      <c r="K5654" t="s">
        <v>140</v>
      </c>
      <c r="L5654" t="s">
        <v>142</v>
      </c>
      <c r="P5654" t="s">
        <v>70</v>
      </c>
      <c r="S5654" t="s">
        <v>179</v>
      </c>
      <c r="AD5654" t="s">
        <v>54</v>
      </c>
      <c r="AK5654" t="s">
        <v>5276</v>
      </c>
      <c r="AT5654" s="3">
        <f t="shared" si="192"/>
        <v>278.30755289834286</v>
      </c>
    </row>
    <row r="5655" spans="1:46" customFormat="1" hidden="1" x14ac:dyDescent="0.2">
      <c r="A5655">
        <v>10194495</v>
      </c>
      <c r="C5655">
        <v>261030215</v>
      </c>
      <c r="D5655" t="s">
        <v>10292</v>
      </c>
      <c r="E5655">
        <v>46.412500000000001</v>
      </c>
      <c r="F5655">
        <v>-87.875029999999995</v>
      </c>
      <c r="G5655" t="s">
        <v>45</v>
      </c>
      <c r="H5655" t="s">
        <v>46</v>
      </c>
      <c r="I5655" t="s">
        <v>138</v>
      </c>
      <c r="J5655" t="s">
        <v>264</v>
      </c>
      <c r="K5655" t="s">
        <v>140</v>
      </c>
      <c r="L5655" t="s">
        <v>265</v>
      </c>
      <c r="P5655" t="s">
        <v>204</v>
      </c>
      <c r="S5655" t="s">
        <v>60</v>
      </c>
      <c r="AD5655" t="s">
        <v>54</v>
      </c>
      <c r="AK5655" t="s">
        <v>10293</v>
      </c>
      <c r="AT5655" s="3">
        <f t="shared" si="192"/>
        <v>226.45091575019984</v>
      </c>
    </row>
    <row r="5656" spans="1:46" customFormat="1" hidden="1" x14ac:dyDescent="0.2">
      <c r="A5656">
        <v>10194498</v>
      </c>
      <c r="C5656">
        <v>260130015</v>
      </c>
      <c r="D5656" t="s">
        <v>1440</v>
      </c>
      <c r="E5656">
        <v>46.533299999999997</v>
      </c>
      <c r="F5656">
        <v>-88.146940000000001</v>
      </c>
      <c r="G5656" t="s">
        <v>45</v>
      </c>
      <c r="H5656" t="s">
        <v>46</v>
      </c>
      <c r="I5656" t="s">
        <v>138</v>
      </c>
      <c r="J5656" t="s">
        <v>139</v>
      </c>
      <c r="K5656" t="s">
        <v>140</v>
      </c>
      <c r="N5656" t="s">
        <v>265</v>
      </c>
      <c r="P5656" t="s">
        <v>51</v>
      </c>
      <c r="S5656" t="s">
        <v>60</v>
      </c>
      <c r="AD5656" t="s">
        <v>54</v>
      </c>
      <c r="AK5656" t="s">
        <v>5223</v>
      </c>
      <c r="AM5656">
        <v>1882</v>
      </c>
      <c r="AQ5656">
        <v>1882</v>
      </c>
      <c r="AT5656" s="3">
        <f t="shared" si="192"/>
        <v>228.27100424782225</v>
      </c>
    </row>
    <row r="5657" spans="1:46" customFormat="1" hidden="1" x14ac:dyDescent="0.2">
      <c r="A5657">
        <v>10194504</v>
      </c>
      <c r="C5657">
        <v>261030125</v>
      </c>
      <c r="D5657" t="s">
        <v>10294</v>
      </c>
      <c r="E5657">
        <v>46.498899999999999</v>
      </c>
      <c r="F5657">
        <v>-87.714219999999997</v>
      </c>
      <c r="G5657" t="s">
        <v>45</v>
      </c>
      <c r="H5657" t="s">
        <v>46</v>
      </c>
      <c r="I5657" t="s">
        <v>138</v>
      </c>
      <c r="J5657" t="s">
        <v>264</v>
      </c>
      <c r="K5657" t="s">
        <v>140</v>
      </c>
      <c r="L5657" t="s">
        <v>265</v>
      </c>
      <c r="P5657" t="s">
        <v>204</v>
      </c>
      <c r="S5657" t="s">
        <v>60</v>
      </c>
      <c r="AD5657" t="s">
        <v>54</v>
      </c>
      <c r="AK5657" t="s">
        <v>7224</v>
      </c>
      <c r="AT5657" s="3">
        <f t="shared" si="192"/>
        <v>235.35665057899735</v>
      </c>
    </row>
    <row r="5658" spans="1:46" customFormat="1" hidden="1" x14ac:dyDescent="0.2">
      <c r="A5658">
        <v>10194509</v>
      </c>
      <c r="C5658">
        <v>260710322</v>
      </c>
      <c r="D5658" t="s">
        <v>10295</v>
      </c>
      <c r="E5658">
        <v>46.6053</v>
      </c>
      <c r="F5658">
        <v>-88.137240000000006</v>
      </c>
      <c r="G5658" t="s">
        <v>45</v>
      </c>
      <c r="H5658" t="s">
        <v>46</v>
      </c>
      <c r="I5658" t="s">
        <v>138</v>
      </c>
      <c r="J5658" t="s">
        <v>265</v>
      </c>
      <c r="K5658" t="s">
        <v>140</v>
      </c>
      <c r="L5658" t="s">
        <v>265</v>
      </c>
      <c r="P5658" t="s">
        <v>70</v>
      </c>
      <c r="S5658" t="s">
        <v>179</v>
      </c>
      <c r="AD5658" t="s">
        <v>54</v>
      </c>
      <c r="AK5658" t="s">
        <v>5549</v>
      </c>
      <c r="AT5658" s="3">
        <f t="shared" si="192"/>
        <v>233.00798209990202</v>
      </c>
    </row>
    <row r="5659" spans="1:46" customFormat="1" hidden="1" x14ac:dyDescent="0.2">
      <c r="A5659">
        <v>10194526</v>
      </c>
      <c r="C5659">
        <v>260710273</v>
      </c>
      <c r="D5659" t="s">
        <v>10296</v>
      </c>
      <c r="E5659">
        <v>46.089700000000001</v>
      </c>
      <c r="F5659">
        <v>-88.637550000000005</v>
      </c>
      <c r="G5659" t="s">
        <v>45</v>
      </c>
      <c r="H5659" t="s">
        <v>46</v>
      </c>
      <c r="I5659" t="s">
        <v>138</v>
      </c>
      <c r="J5659" t="s">
        <v>265</v>
      </c>
      <c r="K5659" t="s">
        <v>140</v>
      </c>
      <c r="L5659" t="s">
        <v>265</v>
      </c>
      <c r="P5659" t="s">
        <v>70</v>
      </c>
      <c r="S5659" t="s">
        <v>179</v>
      </c>
      <c r="AD5659" t="s">
        <v>54</v>
      </c>
      <c r="AK5659" t="s">
        <v>5576</v>
      </c>
      <c r="AT5659" s="3">
        <f t="shared" si="192"/>
        <v>190.98613431111883</v>
      </c>
    </row>
    <row r="5660" spans="1:46" customFormat="1" hidden="1" x14ac:dyDescent="0.2">
      <c r="A5660">
        <v>10194533</v>
      </c>
      <c r="C5660">
        <v>260710708</v>
      </c>
      <c r="D5660" t="s">
        <v>10297</v>
      </c>
      <c r="E5660">
        <v>46.104399999999998</v>
      </c>
      <c r="F5660">
        <v>-88.334239999999994</v>
      </c>
      <c r="G5660" t="s">
        <v>45</v>
      </c>
      <c r="H5660" t="s">
        <v>46</v>
      </c>
      <c r="I5660" t="s">
        <v>138</v>
      </c>
      <c r="J5660" t="s">
        <v>265</v>
      </c>
      <c r="K5660" t="s">
        <v>140</v>
      </c>
      <c r="L5660" t="s">
        <v>265</v>
      </c>
      <c r="P5660" t="s">
        <v>70</v>
      </c>
      <c r="S5660" t="s">
        <v>144</v>
      </c>
      <c r="AD5660" t="s">
        <v>54</v>
      </c>
      <c r="AK5660" t="s">
        <v>10112</v>
      </c>
      <c r="AT5660" s="3">
        <f t="shared" si="192"/>
        <v>197.59785199989457</v>
      </c>
    </row>
    <row r="5661" spans="1:46" customFormat="1" hidden="1" x14ac:dyDescent="0.2">
      <c r="A5661">
        <v>10194540</v>
      </c>
      <c r="C5661">
        <v>260710564</v>
      </c>
      <c r="D5661" t="s">
        <v>10298</v>
      </c>
      <c r="E5661">
        <v>46.069699999999997</v>
      </c>
      <c r="F5661">
        <v>-88.633949999999999</v>
      </c>
      <c r="G5661" t="s">
        <v>45</v>
      </c>
      <c r="H5661" t="s">
        <v>46</v>
      </c>
      <c r="I5661" t="s">
        <v>138</v>
      </c>
      <c r="J5661" t="s">
        <v>265</v>
      </c>
      <c r="K5661" t="s">
        <v>140</v>
      </c>
      <c r="L5661" t="s">
        <v>265</v>
      </c>
      <c r="P5661" t="s">
        <v>70</v>
      </c>
      <c r="S5661" t="s">
        <v>179</v>
      </c>
      <c r="AD5661" t="s">
        <v>54</v>
      </c>
      <c r="AK5661" t="s">
        <v>5939</v>
      </c>
      <c r="AT5661" s="3">
        <f t="shared" si="192"/>
        <v>189.75851650906327</v>
      </c>
    </row>
    <row r="5662" spans="1:46" customFormat="1" hidden="1" x14ac:dyDescent="0.2">
      <c r="A5662">
        <v>10194542</v>
      </c>
      <c r="C5662">
        <v>191910006</v>
      </c>
      <c r="D5662" t="s">
        <v>10299</v>
      </c>
      <c r="E5662">
        <v>43.359699999999997</v>
      </c>
      <c r="F5662">
        <v>-91.898259999999993</v>
      </c>
      <c r="G5662" t="s">
        <v>45</v>
      </c>
      <c r="H5662" t="s">
        <v>46</v>
      </c>
      <c r="I5662" t="s">
        <v>1378</v>
      </c>
      <c r="J5662" t="s">
        <v>4247</v>
      </c>
      <c r="K5662" t="s">
        <v>49</v>
      </c>
      <c r="L5662" t="s">
        <v>50</v>
      </c>
      <c r="P5662" t="s">
        <v>51</v>
      </c>
      <c r="S5662" t="s">
        <v>60</v>
      </c>
      <c r="AD5662" t="s">
        <v>5022</v>
      </c>
      <c r="AK5662" t="s">
        <v>8543</v>
      </c>
      <c r="AT5662" s="3">
        <f t="shared" si="192"/>
        <v>95.738311019218415</v>
      </c>
    </row>
    <row r="5663" spans="1:46" customFormat="1" hidden="1" x14ac:dyDescent="0.2">
      <c r="A5663">
        <v>10194543</v>
      </c>
      <c r="C5663">
        <v>261030208</v>
      </c>
      <c r="D5663" t="s">
        <v>10300</v>
      </c>
      <c r="E5663">
        <v>46.772199999999998</v>
      </c>
      <c r="F5663">
        <v>-88.237539999999996</v>
      </c>
      <c r="G5663" t="s">
        <v>45</v>
      </c>
      <c r="H5663" t="s">
        <v>46</v>
      </c>
      <c r="I5663" t="s">
        <v>138</v>
      </c>
      <c r="J5663" t="s">
        <v>264</v>
      </c>
      <c r="K5663" t="s">
        <v>49</v>
      </c>
      <c r="L5663" t="s">
        <v>157</v>
      </c>
      <c r="P5663" t="s">
        <v>51</v>
      </c>
      <c r="S5663" t="s">
        <v>60</v>
      </c>
      <c r="AD5663" t="s">
        <v>54</v>
      </c>
      <c r="AK5663" t="s">
        <v>10301</v>
      </c>
      <c r="AT5663" s="3">
        <f t="shared" si="192"/>
        <v>241.83931901522641</v>
      </c>
    </row>
    <row r="5664" spans="1:46" customFormat="1" hidden="1" x14ac:dyDescent="0.2">
      <c r="A5664">
        <v>10194552</v>
      </c>
      <c r="C5664">
        <v>260950001</v>
      </c>
      <c r="D5664" t="s">
        <v>10302</v>
      </c>
      <c r="E5664">
        <v>46.2806</v>
      </c>
      <c r="F5664">
        <v>-85.633250000000004</v>
      </c>
      <c r="G5664" t="s">
        <v>45</v>
      </c>
      <c r="H5664" t="s">
        <v>46</v>
      </c>
      <c r="I5664" t="s">
        <v>138</v>
      </c>
      <c r="J5664" t="s">
        <v>10303</v>
      </c>
      <c r="K5664" t="s">
        <v>49</v>
      </c>
      <c r="L5664" t="s">
        <v>59</v>
      </c>
      <c r="P5664" t="s">
        <v>51</v>
      </c>
      <c r="S5664" t="s">
        <v>52</v>
      </c>
      <c r="AD5664" t="s">
        <v>54</v>
      </c>
      <c r="AK5664" t="s">
        <v>10304</v>
      </c>
      <c r="AT5664" s="3">
        <f t="shared" si="192"/>
        <v>287.32114611451578</v>
      </c>
    </row>
    <row r="5665" spans="1:46" customFormat="1" hidden="1" x14ac:dyDescent="0.2">
      <c r="A5665">
        <v>10194553</v>
      </c>
      <c r="C5665">
        <v>260710353</v>
      </c>
      <c r="D5665" t="s">
        <v>10305</v>
      </c>
      <c r="E5665">
        <v>46.609699999999997</v>
      </c>
      <c r="F5665">
        <v>-88.137240000000006</v>
      </c>
      <c r="G5665" t="s">
        <v>45</v>
      </c>
      <c r="H5665" t="s">
        <v>46</v>
      </c>
      <c r="I5665" t="s">
        <v>138</v>
      </c>
      <c r="J5665" t="s">
        <v>265</v>
      </c>
      <c r="K5665" t="s">
        <v>140</v>
      </c>
      <c r="L5665" t="s">
        <v>265</v>
      </c>
      <c r="P5665" t="s">
        <v>70</v>
      </c>
      <c r="S5665" t="s">
        <v>179</v>
      </c>
      <c r="AD5665" t="s">
        <v>54</v>
      </c>
      <c r="AK5665" t="s">
        <v>5549</v>
      </c>
      <c r="AT5665" s="3">
        <f t="shared" si="192"/>
        <v>233.28653408801895</v>
      </c>
    </row>
    <row r="5666" spans="1:46" customFormat="1" hidden="1" x14ac:dyDescent="0.2">
      <c r="A5666">
        <v>10194555</v>
      </c>
      <c r="C5666">
        <v>260610079</v>
      </c>
      <c r="D5666" t="s">
        <v>5545</v>
      </c>
      <c r="E5666">
        <v>47.105600000000003</v>
      </c>
      <c r="F5666">
        <v>-88.477850000000004</v>
      </c>
      <c r="G5666" t="s">
        <v>45</v>
      </c>
      <c r="H5666" t="s">
        <v>46</v>
      </c>
      <c r="I5666" t="s">
        <v>138</v>
      </c>
      <c r="J5666" t="s">
        <v>1811</v>
      </c>
      <c r="K5666" t="s">
        <v>140</v>
      </c>
      <c r="L5666" t="s">
        <v>142</v>
      </c>
      <c r="P5666" t="s">
        <v>70</v>
      </c>
      <c r="S5666" t="s">
        <v>179</v>
      </c>
      <c r="AD5666" t="s">
        <v>54</v>
      </c>
      <c r="AK5666" t="s">
        <v>5276</v>
      </c>
      <c r="AT5666" s="3">
        <f t="shared" si="192"/>
        <v>259.85885006059539</v>
      </c>
    </row>
    <row r="5667" spans="1:46" customFormat="1" hidden="1" x14ac:dyDescent="0.2">
      <c r="A5667">
        <v>10194559</v>
      </c>
      <c r="C5667">
        <v>260030018</v>
      </c>
      <c r="D5667" t="s">
        <v>10306</v>
      </c>
      <c r="E5667">
        <v>46.315300000000001</v>
      </c>
      <c r="F5667">
        <v>-86.888890000000004</v>
      </c>
      <c r="G5667" t="s">
        <v>45</v>
      </c>
      <c r="H5667" t="s">
        <v>46</v>
      </c>
      <c r="I5667" t="s">
        <v>138</v>
      </c>
      <c r="J5667" t="s">
        <v>5327</v>
      </c>
      <c r="K5667" t="s">
        <v>49</v>
      </c>
      <c r="L5667" t="s">
        <v>59</v>
      </c>
      <c r="P5667" t="s">
        <v>51</v>
      </c>
      <c r="S5667" t="s">
        <v>52</v>
      </c>
      <c r="AB5667" t="s">
        <v>5344</v>
      </c>
      <c r="AD5667" t="s">
        <v>54</v>
      </c>
      <c r="AK5667" t="s">
        <v>5236</v>
      </c>
      <c r="AT5667" s="3">
        <f t="shared" si="192"/>
        <v>246.96902016771733</v>
      </c>
    </row>
    <row r="5668" spans="1:46" customFormat="1" hidden="1" x14ac:dyDescent="0.2">
      <c r="A5668">
        <v>10194564</v>
      </c>
      <c r="C5668">
        <v>260710062</v>
      </c>
      <c r="D5668" t="s">
        <v>4653</v>
      </c>
      <c r="E5668">
        <v>46.116900000000001</v>
      </c>
      <c r="F5668">
        <v>-88.219440000000006</v>
      </c>
      <c r="G5668" t="s">
        <v>45</v>
      </c>
      <c r="H5668" t="s">
        <v>46</v>
      </c>
      <c r="I5668" t="s">
        <v>138</v>
      </c>
      <c r="J5668" t="s">
        <v>265</v>
      </c>
      <c r="K5668" t="s">
        <v>140</v>
      </c>
      <c r="N5668" t="s">
        <v>265</v>
      </c>
      <c r="P5668" t="s">
        <v>204</v>
      </c>
      <c r="S5668" t="s">
        <v>60</v>
      </c>
      <c r="AD5668" t="s">
        <v>54</v>
      </c>
      <c r="AK5668" t="s">
        <v>5223</v>
      </c>
      <c r="AM5668">
        <v>1890</v>
      </c>
      <c r="AT5668" s="3">
        <f t="shared" si="192"/>
        <v>200.76092228096991</v>
      </c>
    </row>
    <row r="5669" spans="1:46" customFormat="1" hidden="1" x14ac:dyDescent="0.2">
      <c r="A5669">
        <v>10194566</v>
      </c>
      <c r="C5669">
        <v>260530010</v>
      </c>
      <c r="D5669" t="s">
        <v>360</v>
      </c>
      <c r="E5669">
        <v>46.470599999999997</v>
      </c>
      <c r="F5669">
        <v>-90.056809999999999</v>
      </c>
      <c r="G5669" t="s">
        <v>45</v>
      </c>
      <c r="H5669" t="s">
        <v>46</v>
      </c>
      <c r="I5669" t="s">
        <v>138</v>
      </c>
      <c r="J5669" t="s">
        <v>344</v>
      </c>
      <c r="K5669" t="s">
        <v>140</v>
      </c>
      <c r="N5669" t="s">
        <v>265</v>
      </c>
      <c r="P5669" t="s">
        <v>204</v>
      </c>
      <c r="S5669" t="s">
        <v>60</v>
      </c>
      <c r="AB5669" t="s">
        <v>10307</v>
      </c>
      <c r="AD5669" t="s">
        <v>54</v>
      </c>
      <c r="AK5669" t="s">
        <v>5223</v>
      </c>
      <c r="AM5669">
        <v>1884</v>
      </c>
      <c r="AQ5669">
        <v>1884</v>
      </c>
      <c r="AT5669" s="3">
        <f t="shared" si="192"/>
        <v>205.26732356560223</v>
      </c>
    </row>
    <row r="5670" spans="1:46" customFormat="1" hidden="1" x14ac:dyDescent="0.2">
      <c r="A5670">
        <v>10194570</v>
      </c>
      <c r="C5670">
        <v>260710706</v>
      </c>
      <c r="D5670" t="s">
        <v>10308</v>
      </c>
      <c r="E5670">
        <v>46.104999999999997</v>
      </c>
      <c r="F5670">
        <v>-88.333640000000003</v>
      </c>
      <c r="G5670" t="s">
        <v>45</v>
      </c>
      <c r="H5670" t="s">
        <v>46</v>
      </c>
      <c r="I5670" t="s">
        <v>138</v>
      </c>
      <c r="J5670" t="s">
        <v>265</v>
      </c>
      <c r="K5670" t="s">
        <v>140</v>
      </c>
      <c r="L5670" t="s">
        <v>265</v>
      </c>
      <c r="P5670" t="s">
        <v>70</v>
      </c>
      <c r="S5670" t="s">
        <v>144</v>
      </c>
      <c r="AD5670" t="s">
        <v>54</v>
      </c>
      <c r="AK5670" t="s">
        <v>5455</v>
      </c>
      <c r="AT5670" s="3">
        <f t="shared" si="192"/>
        <v>197.64757149088345</v>
      </c>
    </row>
    <row r="5671" spans="1:46" customFormat="1" hidden="1" x14ac:dyDescent="0.2">
      <c r="A5671">
        <v>10194577</v>
      </c>
      <c r="C5671">
        <v>260610067</v>
      </c>
      <c r="D5671" t="s">
        <v>5545</v>
      </c>
      <c r="E5671">
        <v>46.916699999999999</v>
      </c>
      <c r="F5671">
        <v>-88.829260000000005</v>
      </c>
      <c r="G5671" t="s">
        <v>45</v>
      </c>
      <c r="H5671" t="s">
        <v>46</v>
      </c>
      <c r="I5671" t="s">
        <v>138</v>
      </c>
      <c r="J5671" t="s">
        <v>1811</v>
      </c>
      <c r="K5671" t="s">
        <v>140</v>
      </c>
      <c r="L5671" t="s">
        <v>142</v>
      </c>
      <c r="P5671" t="s">
        <v>70</v>
      </c>
      <c r="S5671" t="s">
        <v>179</v>
      </c>
      <c r="AD5671" t="s">
        <v>54</v>
      </c>
      <c r="AK5671" t="s">
        <v>5363</v>
      </c>
      <c r="AT5671" s="3">
        <f t="shared" si="192"/>
        <v>242.84446590918446</v>
      </c>
    </row>
    <row r="5672" spans="1:46" customFormat="1" hidden="1" x14ac:dyDescent="0.2">
      <c r="A5672">
        <v>10194581</v>
      </c>
      <c r="C5672">
        <v>260710195</v>
      </c>
      <c r="D5672" t="s">
        <v>10309</v>
      </c>
      <c r="E5672">
        <v>46.077800000000003</v>
      </c>
      <c r="F5672">
        <v>-88.639449999999997</v>
      </c>
      <c r="G5672" t="s">
        <v>45</v>
      </c>
      <c r="H5672" t="s">
        <v>46</v>
      </c>
      <c r="I5672" t="s">
        <v>138</v>
      </c>
      <c r="J5672" t="s">
        <v>265</v>
      </c>
      <c r="K5672" t="s">
        <v>140</v>
      </c>
      <c r="L5672" t="s">
        <v>265</v>
      </c>
      <c r="P5672" t="s">
        <v>204</v>
      </c>
      <c r="S5672" t="s">
        <v>60</v>
      </c>
      <c r="AD5672" t="s">
        <v>54</v>
      </c>
      <c r="AK5672" t="s">
        <v>10310</v>
      </c>
      <c r="AT5672" s="3">
        <f t="shared" si="192"/>
        <v>190.18585253131363</v>
      </c>
    </row>
    <row r="5673" spans="1:46" customFormat="1" hidden="1" x14ac:dyDescent="0.2">
      <c r="A5673">
        <v>10194583</v>
      </c>
      <c r="C5673">
        <v>260710803</v>
      </c>
      <c r="D5673" t="s">
        <v>10311</v>
      </c>
      <c r="E5673">
        <v>46.098100000000002</v>
      </c>
      <c r="F5673">
        <v>-88.266940000000005</v>
      </c>
      <c r="G5673" t="s">
        <v>45</v>
      </c>
      <c r="H5673" t="s">
        <v>46</v>
      </c>
      <c r="I5673" t="s">
        <v>138</v>
      </c>
      <c r="J5673" t="s">
        <v>265</v>
      </c>
      <c r="K5673" t="s">
        <v>140</v>
      </c>
      <c r="L5673" t="s">
        <v>265</v>
      </c>
      <c r="P5673" t="s">
        <v>70</v>
      </c>
      <c r="S5673" t="s">
        <v>179</v>
      </c>
      <c r="AD5673" t="s">
        <v>54</v>
      </c>
      <c r="AK5673" t="s">
        <v>5934</v>
      </c>
      <c r="AT5673" s="3">
        <f t="shared" si="192"/>
        <v>198.59154389828367</v>
      </c>
    </row>
    <row r="5674" spans="1:46" customFormat="1" hidden="1" x14ac:dyDescent="0.2">
      <c r="A5674">
        <v>10194589</v>
      </c>
      <c r="C5674">
        <v>260430043</v>
      </c>
      <c r="D5674" t="s">
        <v>10312</v>
      </c>
      <c r="E5674">
        <v>45.819699999999997</v>
      </c>
      <c r="F5674">
        <v>-88.049729999999997</v>
      </c>
      <c r="G5674" t="s">
        <v>45</v>
      </c>
      <c r="H5674" t="s">
        <v>46</v>
      </c>
      <c r="I5674" t="s">
        <v>138</v>
      </c>
      <c r="J5674" t="s">
        <v>298</v>
      </c>
      <c r="K5674" t="s">
        <v>140</v>
      </c>
      <c r="N5674" t="s">
        <v>265</v>
      </c>
      <c r="P5674" t="s">
        <v>204</v>
      </c>
      <c r="S5674" t="s">
        <v>60</v>
      </c>
      <c r="AD5674" t="s">
        <v>54</v>
      </c>
      <c r="AK5674" t="s">
        <v>10313</v>
      </c>
      <c r="AT5674" s="3">
        <f t="shared" si="192"/>
        <v>186.73402963283596</v>
      </c>
    </row>
    <row r="5675" spans="1:46" customFormat="1" hidden="1" x14ac:dyDescent="0.2">
      <c r="A5675">
        <v>10194590</v>
      </c>
      <c r="C5675">
        <v>260710412</v>
      </c>
      <c r="D5675" t="s">
        <v>10314</v>
      </c>
      <c r="E5675">
        <v>46.101700000000001</v>
      </c>
      <c r="F5675">
        <v>-88.572249999999997</v>
      </c>
      <c r="G5675" t="s">
        <v>45</v>
      </c>
      <c r="H5675" t="s">
        <v>46</v>
      </c>
      <c r="I5675" t="s">
        <v>138</v>
      </c>
      <c r="J5675" t="s">
        <v>265</v>
      </c>
      <c r="K5675" t="s">
        <v>140</v>
      </c>
      <c r="L5675" t="s">
        <v>265</v>
      </c>
      <c r="P5675" t="s">
        <v>70</v>
      </c>
      <c r="S5675" t="s">
        <v>179</v>
      </c>
      <c r="AD5675" t="s">
        <v>54</v>
      </c>
      <c r="AK5675" t="s">
        <v>10315</v>
      </c>
      <c r="AT5675" s="3">
        <f t="shared" si="192"/>
        <v>192.89828894206258</v>
      </c>
    </row>
    <row r="5676" spans="1:46" customFormat="1" hidden="1" x14ac:dyDescent="0.2">
      <c r="A5676">
        <v>10194599</v>
      </c>
      <c r="C5676">
        <v>261310029</v>
      </c>
      <c r="D5676" t="s">
        <v>10316</v>
      </c>
      <c r="E5676">
        <v>46.7639</v>
      </c>
      <c r="F5676">
        <v>-89.099770000000007</v>
      </c>
      <c r="G5676" t="s">
        <v>45</v>
      </c>
      <c r="H5676" t="s">
        <v>46</v>
      </c>
      <c r="I5676" t="s">
        <v>138</v>
      </c>
      <c r="J5676" t="s">
        <v>366</v>
      </c>
      <c r="K5676" t="s">
        <v>140</v>
      </c>
      <c r="L5676" t="s">
        <v>142</v>
      </c>
      <c r="P5676" t="s">
        <v>204</v>
      </c>
      <c r="S5676" t="s">
        <v>60</v>
      </c>
      <c r="AD5676" t="s">
        <v>5652</v>
      </c>
      <c r="AT5676" s="3">
        <f t="shared" si="192"/>
        <v>229.73850768592428</v>
      </c>
    </row>
    <row r="5677" spans="1:46" customFormat="1" hidden="1" x14ac:dyDescent="0.2">
      <c r="A5677">
        <v>10194606</v>
      </c>
      <c r="C5677">
        <v>260710452</v>
      </c>
      <c r="D5677" t="s">
        <v>10317</v>
      </c>
      <c r="E5677">
        <v>46.101900000000001</v>
      </c>
      <c r="F5677">
        <v>-88.521749999999997</v>
      </c>
      <c r="G5677" t="s">
        <v>45</v>
      </c>
      <c r="H5677" t="s">
        <v>46</v>
      </c>
      <c r="I5677" t="s">
        <v>138</v>
      </c>
      <c r="J5677" t="s">
        <v>265</v>
      </c>
      <c r="K5677" t="s">
        <v>140</v>
      </c>
      <c r="L5677" t="s">
        <v>265</v>
      </c>
      <c r="P5677" t="s">
        <v>70</v>
      </c>
      <c r="S5677" t="s">
        <v>179</v>
      </c>
      <c r="AD5677" t="s">
        <v>54</v>
      </c>
      <c r="AK5677" t="s">
        <v>8715</v>
      </c>
      <c r="AT5677" s="3">
        <f t="shared" si="192"/>
        <v>193.8225133404938</v>
      </c>
    </row>
    <row r="5678" spans="1:46" customFormat="1" hidden="1" x14ac:dyDescent="0.2">
      <c r="A5678">
        <v>10194607</v>
      </c>
      <c r="C5678">
        <v>261030127</v>
      </c>
      <c r="D5678" t="s">
        <v>10318</v>
      </c>
      <c r="E5678">
        <v>46.458100000000002</v>
      </c>
      <c r="F5678">
        <v>-87.686719999999994</v>
      </c>
      <c r="G5678" t="s">
        <v>45</v>
      </c>
      <c r="H5678" t="s">
        <v>46</v>
      </c>
      <c r="I5678" t="s">
        <v>138</v>
      </c>
      <c r="J5678" t="s">
        <v>264</v>
      </c>
      <c r="K5678" t="s">
        <v>140</v>
      </c>
      <c r="L5678" t="s">
        <v>265</v>
      </c>
      <c r="P5678" t="s">
        <v>204</v>
      </c>
      <c r="S5678" t="s">
        <v>60</v>
      </c>
      <c r="AD5678" t="s">
        <v>54</v>
      </c>
      <c r="AK5678" t="s">
        <v>7224</v>
      </c>
      <c r="AT5678" s="3">
        <f t="shared" si="192"/>
        <v>233.54543981851734</v>
      </c>
    </row>
    <row r="5679" spans="1:46" customFormat="1" hidden="1" x14ac:dyDescent="0.2">
      <c r="A5679">
        <v>10194609</v>
      </c>
      <c r="C5679">
        <v>260819911</v>
      </c>
      <c r="D5679" t="s">
        <v>10319</v>
      </c>
      <c r="E5679">
        <v>42.943109999999997</v>
      </c>
      <c r="F5679">
        <v>-85.745750000000001</v>
      </c>
      <c r="G5679" t="s">
        <v>45</v>
      </c>
      <c r="H5679" t="s">
        <v>46</v>
      </c>
      <c r="I5679" t="s">
        <v>138</v>
      </c>
      <c r="J5679" t="s">
        <v>5642</v>
      </c>
      <c r="K5679" t="s">
        <v>49</v>
      </c>
      <c r="L5679" t="s">
        <v>59</v>
      </c>
      <c r="P5679" t="s">
        <v>51</v>
      </c>
      <c r="S5679" t="s">
        <v>52</v>
      </c>
      <c r="AD5679" t="s">
        <v>54</v>
      </c>
      <c r="AK5679" t="s">
        <v>10320</v>
      </c>
      <c r="AT5679" s="3">
        <f t="shared" si="192"/>
        <v>217.60021431811978</v>
      </c>
    </row>
    <row r="5680" spans="1:46" customFormat="1" hidden="1" x14ac:dyDescent="0.2">
      <c r="A5680">
        <v>10194611</v>
      </c>
      <c r="C5680">
        <v>260710620</v>
      </c>
      <c r="D5680" t="s">
        <v>10321</v>
      </c>
      <c r="E5680">
        <v>46.059699999999999</v>
      </c>
      <c r="F5680">
        <v>-88.621750000000006</v>
      </c>
      <c r="G5680" t="s">
        <v>45</v>
      </c>
      <c r="H5680" t="s">
        <v>46</v>
      </c>
      <c r="I5680" t="s">
        <v>138</v>
      </c>
      <c r="J5680" t="s">
        <v>265</v>
      </c>
      <c r="K5680" t="s">
        <v>140</v>
      </c>
      <c r="L5680" t="s">
        <v>265</v>
      </c>
      <c r="P5680" t="s">
        <v>70</v>
      </c>
      <c r="S5680" t="s">
        <v>144</v>
      </c>
      <c r="AD5680" t="s">
        <v>54</v>
      </c>
      <c r="AK5680" t="s">
        <v>5819</v>
      </c>
      <c r="AT5680" s="3">
        <f t="shared" si="192"/>
        <v>189.32695788932921</v>
      </c>
    </row>
    <row r="5681" spans="1:46" customFormat="1" hidden="1" x14ac:dyDescent="0.2">
      <c r="A5681">
        <v>10194621</v>
      </c>
      <c r="C5681">
        <v>191910060</v>
      </c>
      <c r="D5681" t="s">
        <v>70</v>
      </c>
      <c r="E5681">
        <v>43.3994</v>
      </c>
      <c r="F5681">
        <v>-91.633459999999999</v>
      </c>
      <c r="G5681" t="s">
        <v>45</v>
      </c>
      <c r="H5681" t="s">
        <v>46</v>
      </c>
      <c r="I5681" t="s">
        <v>1378</v>
      </c>
      <c r="J5681" t="s">
        <v>4247</v>
      </c>
      <c r="K5681" t="s">
        <v>49</v>
      </c>
      <c r="L5681" t="s">
        <v>50</v>
      </c>
      <c r="P5681" t="s">
        <v>51</v>
      </c>
      <c r="S5681" t="s">
        <v>60</v>
      </c>
      <c r="AD5681" t="s">
        <v>5022</v>
      </c>
      <c r="AK5681" t="s">
        <v>5233</v>
      </c>
      <c r="AT5681" s="3">
        <f t="shared" si="192"/>
        <v>82.227707953052587</v>
      </c>
    </row>
    <row r="5682" spans="1:46" customFormat="1" hidden="1" x14ac:dyDescent="0.2">
      <c r="A5682">
        <v>10194622</v>
      </c>
      <c r="C5682">
        <v>260710502</v>
      </c>
      <c r="D5682" t="s">
        <v>10322</v>
      </c>
      <c r="E5682">
        <v>46.097200000000001</v>
      </c>
      <c r="F5682">
        <v>-88.580849999999998</v>
      </c>
      <c r="G5682" t="s">
        <v>45</v>
      </c>
      <c r="H5682" t="s">
        <v>46</v>
      </c>
      <c r="I5682" t="s">
        <v>138</v>
      </c>
      <c r="J5682" t="s">
        <v>265</v>
      </c>
      <c r="K5682" t="s">
        <v>140</v>
      </c>
      <c r="L5682" t="s">
        <v>265</v>
      </c>
      <c r="P5682" t="s">
        <v>70</v>
      </c>
      <c r="S5682" t="s">
        <v>179</v>
      </c>
      <c r="AD5682" t="s">
        <v>54</v>
      </c>
      <c r="AK5682" t="s">
        <v>5732</v>
      </c>
      <c r="AT5682" s="3">
        <f t="shared" si="192"/>
        <v>192.45687865542655</v>
      </c>
    </row>
    <row r="5683" spans="1:46" customFormat="1" hidden="1" x14ac:dyDescent="0.2">
      <c r="A5683">
        <v>10194634</v>
      </c>
      <c r="C5683">
        <v>260710646</v>
      </c>
      <c r="D5683" t="s">
        <v>10323</v>
      </c>
      <c r="E5683">
        <v>46.094200000000001</v>
      </c>
      <c r="F5683">
        <v>-88.586150000000004</v>
      </c>
      <c r="G5683" t="s">
        <v>45</v>
      </c>
      <c r="H5683" t="s">
        <v>46</v>
      </c>
      <c r="I5683" t="s">
        <v>138</v>
      </c>
      <c r="J5683" t="s">
        <v>265</v>
      </c>
      <c r="K5683" t="s">
        <v>140</v>
      </c>
      <c r="L5683" t="s">
        <v>265</v>
      </c>
      <c r="P5683" t="s">
        <v>70</v>
      </c>
      <c r="S5683" t="s">
        <v>179</v>
      </c>
      <c r="AD5683" t="s">
        <v>54</v>
      </c>
      <c r="AK5683" t="s">
        <v>5444</v>
      </c>
      <c r="AT5683" s="3">
        <f t="shared" si="192"/>
        <v>192.17047841643233</v>
      </c>
    </row>
    <row r="5684" spans="1:46" customFormat="1" hidden="1" x14ac:dyDescent="0.2">
      <c r="A5684">
        <v>10194637</v>
      </c>
      <c r="C5684">
        <v>260710470</v>
      </c>
      <c r="D5684" t="s">
        <v>10324</v>
      </c>
      <c r="E5684">
        <v>46.1006</v>
      </c>
      <c r="F5684">
        <v>-88.579250000000002</v>
      </c>
      <c r="G5684" t="s">
        <v>45</v>
      </c>
      <c r="H5684" t="s">
        <v>46</v>
      </c>
      <c r="I5684" t="s">
        <v>138</v>
      </c>
      <c r="J5684" t="s">
        <v>265</v>
      </c>
      <c r="K5684" t="s">
        <v>140</v>
      </c>
      <c r="L5684" t="s">
        <v>265</v>
      </c>
      <c r="P5684" t="s">
        <v>70</v>
      </c>
      <c r="S5684" t="s">
        <v>179</v>
      </c>
      <c r="AD5684" t="s">
        <v>54</v>
      </c>
      <c r="AK5684" t="s">
        <v>5444</v>
      </c>
      <c r="AT5684" s="3">
        <f t="shared" si="192"/>
        <v>192.70349312362836</v>
      </c>
    </row>
    <row r="5685" spans="1:46" customFormat="1" hidden="1" x14ac:dyDescent="0.2">
      <c r="A5685">
        <v>10194641</v>
      </c>
      <c r="C5685">
        <v>261035023</v>
      </c>
      <c r="D5685" t="s">
        <v>10325</v>
      </c>
      <c r="E5685">
        <v>46.433300000000003</v>
      </c>
      <c r="F5685">
        <v>-87.600020000000001</v>
      </c>
      <c r="G5685" t="s">
        <v>45</v>
      </c>
      <c r="H5685" t="s">
        <v>46</v>
      </c>
      <c r="I5685" t="s">
        <v>138</v>
      </c>
      <c r="J5685" t="s">
        <v>264</v>
      </c>
      <c r="K5685" t="s">
        <v>140</v>
      </c>
      <c r="L5685" t="s">
        <v>265</v>
      </c>
      <c r="P5685" t="s">
        <v>5265</v>
      </c>
      <c r="S5685" t="s">
        <v>5215</v>
      </c>
      <c r="AD5685" t="s">
        <v>70</v>
      </c>
      <c r="AT5685" s="3">
        <f t="shared" si="192"/>
        <v>234.15217671990615</v>
      </c>
    </row>
    <row r="5686" spans="1:46" customFormat="1" hidden="1" x14ac:dyDescent="0.2">
      <c r="A5686">
        <v>10194655</v>
      </c>
      <c r="C5686">
        <v>260810054</v>
      </c>
      <c r="D5686" t="s">
        <v>5275</v>
      </c>
      <c r="E5686">
        <v>47.177799999999998</v>
      </c>
      <c r="F5686">
        <v>-88.508349999999993</v>
      </c>
      <c r="G5686" t="s">
        <v>45</v>
      </c>
      <c r="H5686" t="s">
        <v>46</v>
      </c>
      <c r="I5686" t="s">
        <v>138</v>
      </c>
      <c r="J5686" t="s">
        <v>5642</v>
      </c>
      <c r="K5686" t="s">
        <v>140</v>
      </c>
      <c r="L5686" t="s">
        <v>142</v>
      </c>
      <c r="P5686" t="s">
        <v>314</v>
      </c>
      <c r="S5686" t="s">
        <v>60</v>
      </c>
      <c r="AD5686" t="s">
        <v>54</v>
      </c>
      <c r="AK5686" t="s">
        <v>10326</v>
      </c>
      <c r="AT5686" s="3">
        <f t="shared" si="192"/>
        <v>264.22198061215488</v>
      </c>
    </row>
    <row r="5687" spans="1:46" customFormat="1" hidden="1" x14ac:dyDescent="0.2">
      <c r="A5687">
        <v>10194659</v>
      </c>
      <c r="C5687">
        <v>260530029</v>
      </c>
      <c r="D5687" t="s">
        <v>10327</v>
      </c>
      <c r="E5687">
        <v>46.480800000000002</v>
      </c>
      <c r="F5687">
        <v>-89.890699999999995</v>
      </c>
      <c r="G5687" t="s">
        <v>45</v>
      </c>
      <c r="H5687" t="s">
        <v>46</v>
      </c>
      <c r="I5687" t="s">
        <v>138</v>
      </c>
      <c r="J5687" t="s">
        <v>344</v>
      </c>
      <c r="K5687" t="s">
        <v>140</v>
      </c>
      <c r="N5687" t="s">
        <v>265</v>
      </c>
      <c r="P5687" t="s">
        <v>204</v>
      </c>
      <c r="S5687" t="s">
        <v>60</v>
      </c>
      <c r="AB5687" t="s">
        <v>10328</v>
      </c>
      <c r="AD5687" t="s">
        <v>54</v>
      </c>
      <c r="AK5687" t="s">
        <v>5223</v>
      </c>
      <c r="AM5687">
        <v>1923</v>
      </c>
      <c r="AT5687" s="3">
        <f t="shared" si="192"/>
        <v>206.02249425636037</v>
      </c>
    </row>
    <row r="5688" spans="1:46" customFormat="1" hidden="1" x14ac:dyDescent="0.2">
      <c r="A5688">
        <v>10194666</v>
      </c>
      <c r="C5688">
        <v>260710326</v>
      </c>
      <c r="D5688" t="s">
        <v>10329</v>
      </c>
      <c r="E5688">
        <v>46.605800000000002</v>
      </c>
      <c r="F5688">
        <v>-88.131140000000002</v>
      </c>
      <c r="G5688" t="s">
        <v>45</v>
      </c>
      <c r="H5688" t="s">
        <v>46</v>
      </c>
      <c r="I5688" t="s">
        <v>138</v>
      </c>
      <c r="J5688" t="s">
        <v>265</v>
      </c>
      <c r="K5688" t="s">
        <v>140</v>
      </c>
      <c r="L5688" t="s">
        <v>265</v>
      </c>
      <c r="P5688" t="s">
        <v>70</v>
      </c>
      <c r="S5688" t="s">
        <v>179</v>
      </c>
      <c r="AD5688" t="s">
        <v>54</v>
      </c>
      <c r="AK5688" t="s">
        <v>10330</v>
      </c>
      <c r="AT5688" s="3">
        <f t="shared" si="192"/>
        <v>233.15583974764621</v>
      </c>
    </row>
    <row r="5689" spans="1:46" customFormat="1" hidden="1" x14ac:dyDescent="0.2">
      <c r="A5689">
        <v>10194674</v>
      </c>
      <c r="C5689">
        <v>260710308</v>
      </c>
      <c r="D5689" t="s">
        <v>10331</v>
      </c>
      <c r="E5689">
        <v>46.109400000000001</v>
      </c>
      <c r="F5689">
        <v>-88.643950000000004</v>
      </c>
      <c r="G5689" t="s">
        <v>45</v>
      </c>
      <c r="H5689" t="s">
        <v>46</v>
      </c>
      <c r="I5689" t="s">
        <v>138</v>
      </c>
      <c r="J5689" t="s">
        <v>265</v>
      </c>
      <c r="K5689" t="s">
        <v>140</v>
      </c>
      <c r="L5689" t="s">
        <v>265</v>
      </c>
      <c r="P5689" t="s">
        <v>70</v>
      </c>
      <c r="S5689" t="s">
        <v>179</v>
      </c>
      <c r="AD5689" t="s">
        <v>54</v>
      </c>
      <c r="AK5689" t="s">
        <v>5658</v>
      </c>
      <c r="AT5689" s="3">
        <f t="shared" si="192"/>
        <v>192.14917174290682</v>
      </c>
    </row>
    <row r="5690" spans="1:46" customFormat="1" hidden="1" x14ac:dyDescent="0.2">
      <c r="A5690">
        <v>10194676</v>
      </c>
      <c r="C5690">
        <v>260710303</v>
      </c>
      <c r="D5690" t="s">
        <v>10332</v>
      </c>
      <c r="E5690">
        <v>46.108899999999998</v>
      </c>
      <c r="F5690">
        <v>-88.650350000000003</v>
      </c>
      <c r="G5690" t="s">
        <v>45</v>
      </c>
      <c r="H5690" t="s">
        <v>46</v>
      </c>
      <c r="I5690" t="s">
        <v>138</v>
      </c>
      <c r="J5690" t="s">
        <v>265</v>
      </c>
      <c r="K5690" t="s">
        <v>140</v>
      </c>
      <c r="L5690" t="s">
        <v>265</v>
      </c>
      <c r="P5690" t="s">
        <v>70</v>
      </c>
      <c r="S5690" t="s">
        <v>179</v>
      </c>
      <c r="AD5690" t="s">
        <v>54</v>
      </c>
      <c r="AK5690" t="s">
        <v>10333</v>
      </c>
      <c r="AT5690" s="3">
        <f t="shared" si="192"/>
        <v>192.00860061931169</v>
      </c>
    </row>
    <row r="5691" spans="1:46" customFormat="1" hidden="1" x14ac:dyDescent="0.2">
      <c r="A5691">
        <v>10194685</v>
      </c>
      <c r="C5691">
        <v>260710358</v>
      </c>
      <c r="D5691" t="s">
        <v>10334</v>
      </c>
      <c r="E5691">
        <v>46.107199999999999</v>
      </c>
      <c r="F5691">
        <v>-88.614750000000001</v>
      </c>
      <c r="G5691" t="s">
        <v>45</v>
      </c>
      <c r="H5691" t="s">
        <v>46</v>
      </c>
      <c r="I5691" t="s">
        <v>138</v>
      </c>
      <c r="J5691" t="s">
        <v>265</v>
      </c>
      <c r="K5691" t="s">
        <v>140</v>
      </c>
      <c r="L5691" t="s">
        <v>265</v>
      </c>
      <c r="P5691" t="s">
        <v>70</v>
      </c>
      <c r="S5691" t="s">
        <v>179</v>
      </c>
      <c r="AD5691" t="s">
        <v>54</v>
      </c>
      <c r="AK5691" t="s">
        <v>10335</v>
      </c>
      <c r="AT5691" s="3">
        <f t="shared" si="192"/>
        <v>192.50694716350807</v>
      </c>
    </row>
    <row r="5692" spans="1:46" customFormat="1" hidden="1" x14ac:dyDescent="0.2">
      <c r="A5692">
        <v>10194688</v>
      </c>
      <c r="C5692">
        <v>260530013</v>
      </c>
      <c r="D5692" t="s">
        <v>348</v>
      </c>
      <c r="E5692">
        <v>46.471699999999998</v>
      </c>
      <c r="F5692">
        <v>-90.069810000000004</v>
      </c>
      <c r="G5692" t="s">
        <v>45</v>
      </c>
      <c r="H5692" t="s">
        <v>46</v>
      </c>
      <c r="I5692" t="s">
        <v>138</v>
      </c>
      <c r="J5692" t="s">
        <v>344</v>
      </c>
      <c r="K5692" t="s">
        <v>140</v>
      </c>
      <c r="N5692" t="s">
        <v>265</v>
      </c>
      <c r="P5692" t="s">
        <v>204</v>
      </c>
      <c r="S5692" t="s">
        <v>60</v>
      </c>
      <c r="AB5692" t="s">
        <v>10336</v>
      </c>
      <c r="AD5692" t="s">
        <v>54</v>
      </c>
      <c r="AK5692" t="s">
        <v>5223</v>
      </c>
      <c r="AM5692">
        <v>1886</v>
      </c>
      <c r="AQ5692">
        <v>1886</v>
      </c>
      <c r="AT5692" s="3">
        <f t="shared" si="192"/>
        <v>205.35288183362886</v>
      </c>
    </row>
    <row r="5693" spans="1:46" customFormat="1" hidden="1" x14ac:dyDescent="0.2">
      <c r="A5693">
        <v>10194701</v>
      </c>
      <c r="C5693">
        <v>261030153</v>
      </c>
      <c r="D5693" t="s">
        <v>5545</v>
      </c>
      <c r="E5693">
        <v>46.586100000000002</v>
      </c>
      <c r="F5693">
        <v>-87.536109999999994</v>
      </c>
      <c r="G5693" t="s">
        <v>45</v>
      </c>
      <c r="H5693" t="s">
        <v>46</v>
      </c>
      <c r="I5693" t="s">
        <v>138</v>
      </c>
      <c r="J5693" t="s">
        <v>264</v>
      </c>
      <c r="K5693" t="s">
        <v>140</v>
      </c>
      <c r="L5693" t="s">
        <v>142</v>
      </c>
      <c r="P5693" t="s">
        <v>70</v>
      </c>
      <c r="S5693" t="s">
        <v>144</v>
      </c>
      <c r="AD5693" t="s">
        <v>54</v>
      </c>
      <c r="AK5693" t="s">
        <v>5276</v>
      </c>
      <c r="AT5693" s="3">
        <f t="shared" si="192"/>
        <v>244.78594678778768</v>
      </c>
    </row>
    <row r="5694" spans="1:46" customFormat="1" hidden="1" x14ac:dyDescent="0.2">
      <c r="A5694">
        <v>10194702</v>
      </c>
      <c r="C5694">
        <v>260710220</v>
      </c>
      <c r="D5694" t="s">
        <v>10337</v>
      </c>
      <c r="E5694">
        <v>46.082799999999999</v>
      </c>
      <c r="F5694">
        <v>-88.645349999999993</v>
      </c>
      <c r="G5694" t="s">
        <v>45</v>
      </c>
      <c r="H5694" t="s">
        <v>46</v>
      </c>
      <c r="I5694" t="s">
        <v>138</v>
      </c>
      <c r="J5694" t="s">
        <v>265</v>
      </c>
      <c r="K5694" t="s">
        <v>140</v>
      </c>
      <c r="L5694" t="s">
        <v>265</v>
      </c>
      <c r="P5694" t="s">
        <v>70</v>
      </c>
      <c r="S5694" t="s">
        <v>179</v>
      </c>
      <c r="AD5694" t="s">
        <v>54</v>
      </c>
      <c r="AK5694" t="s">
        <v>5607</v>
      </c>
      <c r="AT5694" s="3">
        <f t="shared" si="192"/>
        <v>190.40733421568009</v>
      </c>
    </row>
    <row r="5695" spans="1:46" customFormat="1" hidden="1" x14ac:dyDescent="0.2">
      <c r="A5695">
        <v>10194704</v>
      </c>
      <c r="C5695">
        <v>191910020</v>
      </c>
      <c r="D5695" t="s">
        <v>10338</v>
      </c>
      <c r="E5695">
        <v>43.098300000000002</v>
      </c>
      <c r="F5695">
        <v>-91.880459999999999</v>
      </c>
      <c r="G5695" t="s">
        <v>45</v>
      </c>
      <c r="H5695" t="s">
        <v>46</v>
      </c>
      <c r="I5695" t="s">
        <v>1378</v>
      </c>
      <c r="J5695" t="s">
        <v>4247</v>
      </c>
      <c r="K5695" t="s">
        <v>49</v>
      </c>
      <c r="L5695" t="s">
        <v>50</v>
      </c>
      <c r="P5695" t="s">
        <v>51</v>
      </c>
      <c r="S5695" t="s">
        <v>52</v>
      </c>
      <c r="AB5695" t="s">
        <v>10339</v>
      </c>
      <c r="AD5695" t="s">
        <v>5022</v>
      </c>
      <c r="AK5695" t="s">
        <v>8629</v>
      </c>
      <c r="AT5695" s="3">
        <f t="shared" si="192"/>
        <v>98.545326596444554</v>
      </c>
    </row>
    <row r="5696" spans="1:46" customFormat="1" hidden="1" x14ac:dyDescent="0.2">
      <c r="A5696">
        <v>10194705</v>
      </c>
      <c r="C5696">
        <v>191910041</v>
      </c>
      <c r="D5696" t="s">
        <v>10340</v>
      </c>
      <c r="E5696">
        <v>43.426400000000001</v>
      </c>
      <c r="F5696">
        <v>-91.672659999999993</v>
      </c>
      <c r="G5696" t="s">
        <v>45</v>
      </c>
      <c r="H5696" t="s">
        <v>46</v>
      </c>
      <c r="I5696" t="s">
        <v>1378</v>
      </c>
      <c r="J5696" t="s">
        <v>4247</v>
      </c>
      <c r="K5696" t="s">
        <v>49</v>
      </c>
      <c r="L5696" t="s">
        <v>50</v>
      </c>
      <c r="P5696" t="s">
        <v>51</v>
      </c>
      <c r="S5696" t="s">
        <v>52</v>
      </c>
      <c r="AD5696" t="s">
        <v>5022</v>
      </c>
      <c r="AK5696" t="s">
        <v>10341</v>
      </c>
      <c r="AT5696" s="3">
        <f t="shared" si="192"/>
        <v>84.034881260053254</v>
      </c>
    </row>
    <row r="5697" spans="1:46" customFormat="1" hidden="1" x14ac:dyDescent="0.2">
      <c r="A5697">
        <v>10194707</v>
      </c>
      <c r="C5697">
        <v>260810008</v>
      </c>
      <c r="D5697" t="s">
        <v>10342</v>
      </c>
      <c r="E5697">
        <v>42.908610000000003</v>
      </c>
      <c r="F5697">
        <v>-85.734350000000006</v>
      </c>
      <c r="G5697" t="s">
        <v>45</v>
      </c>
      <c r="H5697" t="s">
        <v>46</v>
      </c>
      <c r="I5697" t="s">
        <v>138</v>
      </c>
      <c r="J5697" t="s">
        <v>5642</v>
      </c>
      <c r="K5697" t="s">
        <v>49</v>
      </c>
      <c r="L5697" t="s">
        <v>59</v>
      </c>
      <c r="P5697" t="s">
        <v>51</v>
      </c>
      <c r="S5697" t="s">
        <v>52</v>
      </c>
      <c r="AB5697" t="s">
        <v>10343</v>
      </c>
      <c r="AD5697" t="s">
        <v>54</v>
      </c>
      <c r="AK5697" t="s">
        <v>5453</v>
      </c>
      <c r="AT5697" s="3">
        <f t="shared" si="192"/>
        <v>218.65729551163332</v>
      </c>
    </row>
    <row r="5698" spans="1:46" customFormat="1" hidden="1" x14ac:dyDescent="0.2">
      <c r="A5698">
        <v>10194724</v>
      </c>
      <c r="C5698">
        <v>260050018</v>
      </c>
      <c r="D5698" t="s">
        <v>10344</v>
      </c>
      <c r="E5698">
        <v>42.483310000000003</v>
      </c>
      <c r="F5698">
        <v>-85.987459999999999</v>
      </c>
      <c r="G5698" t="s">
        <v>45</v>
      </c>
      <c r="H5698" t="s">
        <v>46</v>
      </c>
      <c r="I5698" t="s">
        <v>138</v>
      </c>
      <c r="J5698" t="s">
        <v>5238</v>
      </c>
      <c r="K5698" t="s">
        <v>49</v>
      </c>
      <c r="L5698" t="s">
        <v>59</v>
      </c>
      <c r="P5698" t="s">
        <v>51</v>
      </c>
      <c r="S5698" t="s">
        <v>52</v>
      </c>
      <c r="AD5698" t="s">
        <v>54</v>
      </c>
      <c r="AK5698" t="s">
        <v>5239</v>
      </c>
      <c r="AT5698" s="3">
        <f t="shared" si="192"/>
        <v>214.58270942394185</v>
      </c>
    </row>
    <row r="5699" spans="1:46" customFormat="1" hidden="1" x14ac:dyDescent="0.2">
      <c r="A5699">
        <v>10194725</v>
      </c>
      <c r="C5699">
        <v>260710113</v>
      </c>
      <c r="D5699" t="s">
        <v>5324</v>
      </c>
      <c r="E5699">
        <v>46.077800000000003</v>
      </c>
      <c r="F5699">
        <v>-88.226439999999997</v>
      </c>
      <c r="G5699" t="s">
        <v>45</v>
      </c>
      <c r="H5699" t="s">
        <v>46</v>
      </c>
      <c r="I5699" t="s">
        <v>138</v>
      </c>
      <c r="J5699" t="s">
        <v>265</v>
      </c>
      <c r="K5699" t="s">
        <v>140</v>
      </c>
      <c r="L5699" t="s">
        <v>265</v>
      </c>
      <c r="P5699" t="s">
        <v>70</v>
      </c>
      <c r="S5699" t="s">
        <v>179</v>
      </c>
      <c r="AD5699" t="s">
        <v>54</v>
      </c>
      <c r="AK5699" t="s">
        <v>5325</v>
      </c>
      <c r="AT5699" s="3">
        <f t="shared" ref="AT5699:AT5762" si="193">(2*ATAN2(SQRT(1-(SIN(ABS(E5699-$E$1)*PI()/180/2)^2+COS($E$1*PI()/180)*COS(E5699*PI()/180)*SIN(ABS(F5699-$F$1)*PI()/180/2)^2)),SQRT(SIN(ABS(E5699-$E$1)*PI()/180/2)^2+COS($E$1*PI()/180)*COS(E5699*PI()/180)*SIN(ABS(F5699-$F$1)*PI()/180/2)^2)))*6371*0.621371</f>
        <v>198.19398387039863</v>
      </c>
    </row>
    <row r="5700" spans="1:46" customFormat="1" hidden="1" x14ac:dyDescent="0.2">
      <c r="A5700">
        <v>10194730</v>
      </c>
      <c r="C5700">
        <v>260550007</v>
      </c>
      <c r="D5700" t="s">
        <v>10345</v>
      </c>
      <c r="E5700">
        <v>44.686100000000003</v>
      </c>
      <c r="F5700">
        <v>-85.622150000000005</v>
      </c>
      <c r="G5700" t="s">
        <v>45</v>
      </c>
      <c r="H5700" t="s">
        <v>46</v>
      </c>
      <c r="I5700" t="s">
        <v>138</v>
      </c>
      <c r="J5700" t="s">
        <v>5234</v>
      </c>
      <c r="K5700" t="s">
        <v>49</v>
      </c>
      <c r="L5700" t="s">
        <v>1323</v>
      </c>
      <c r="P5700" t="s">
        <v>70</v>
      </c>
      <c r="S5700" t="s">
        <v>179</v>
      </c>
      <c r="AD5700" t="s">
        <v>54</v>
      </c>
      <c r="AK5700" t="s">
        <v>10346</v>
      </c>
      <c r="AT5700" s="3">
        <f t="shared" si="193"/>
        <v>232.15008661239057</v>
      </c>
    </row>
    <row r="5701" spans="1:46" customFormat="1" hidden="1" x14ac:dyDescent="0.2">
      <c r="A5701">
        <v>10194742</v>
      </c>
      <c r="C5701">
        <v>261030201</v>
      </c>
      <c r="D5701" t="s">
        <v>5545</v>
      </c>
      <c r="E5701">
        <v>46.519399999999997</v>
      </c>
      <c r="F5701">
        <v>-88.038929999999993</v>
      </c>
      <c r="G5701" t="s">
        <v>45</v>
      </c>
      <c r="H5701" t="s">
        <v>46</v>
      </c>
      <c r="I5701" t="s">
        <v>138</v>
      </c>
      <c r="J5701" t="s">
        <v>264</v>
      </c>
      <c r="K5701" t="s">
        <v>140</v>
      </c>
      <c r="L5701" t="s">
        <v>142</v>
      </c>
      <c r="P5701" t="s">
        <v>70</v>
      </c>
      <c r="S5701" t="s">
        <v>144</v>
      </c>
      <c r="AD5701" t="s">
        <v>54</v>
      </c>
      <c r="AK5701" t="s">
        <v>5891</v>
      </c>
      <c r="AT5701" s="3">
        <f t="shared" si="193"/>
        <v>229.54318141721879</v>
      </c>
    </row>
    <row r="5702" spans="1:46" customFormat="1" hidden="1" x14ac:dyDescent="0.2">
      <c r="A5702">
        <v>10194749</v>
      </c>
      <c r="C5702">
        <v>261030059</v>
      </c>
      <c r="D5702" t="s">
        <v>10347</v>
      </c>
      <c r="E5702">
        <v>46.46</v>
      </c>
      <c r="F5702">
        <v>-87.699420000000003</v>
      </c>
      <c r="G5702" t="s">
        <v>45</v>
      </c>
      <c r="H5702" t="s">
        <v>46</v>
      </c>
      <c r="I5702" t="s">
        <v>138</v>
      </c>
      <c r="J5702" t="s">
        <v>264</v>
      </c>
      <c r="K5702" t="s">
        <v>140</v>
      </c>
      <c r="N5702" t="s">
        <v>265</v>
      </c>
      <c r="P5702" t="s">
        <v>204</v>
      </c>
      <c r="S5702" t="s">
        <v>60</v>
      </c>
      <c r="AD5702" t="s">
        <v>54</v>
      </c>
      <c r="AK5702" t="s">
        <v>5223</v>
      </c>
      <c r="AQ5702">
        <v>1882</v>
      </c>
      <c r="AT5702" s="3">
        <f t="shared" si="193"/>
        <v>233.36000915209112</v>
      </c>
    </row>
    <row r="5703" spans="1:46" customFormat="1" hidden="1" x14ac:dyDescent="0.2">
      <c r="A5703">
        <v>10194753</v>
      </c>
      <c r="C5703">
        <v>260710678</v>
      </c>
      <c r="D5703" t="s">
        <v>10348</v>
      </c>
      <c r="E5703">
        <v>46.068300000000001</v>
      </c>
      <c r="F5703">
        <v>-88.623649999999998</v>
      </c>
      <c r="G5703" t="s">
        <v>45</v>
      </c>
      <c r="H5703" t="s">
        <v>46</v>
      </c>
      <c r="I5703" t="s">
        <v>138</v>
      </c>
      <c r="J5703" t="s">
        <v>265</v>
      </c>
      <c r="K5703" t="s">
        <v>140</v>
      </c>
      <c r="L5703" t="s">
        <v>265</v>
      </c>
      <c r="P5703" t="s">
        <v>70</v>
      </c>
      <c r="S5703" t="s">
        <v>179</v>
      </c>
      <c r="AD5703" t="s">
        <v>54</v>
      </c>
      <c r="AK5703" t="s">
        <v>5819</v>
      </c>
      <c r="AT5703" s="3">
        <f t="shared" si="193"/>
        <v>189.84717610424829</v>
      </c>
    </row>
    <row r="5704" spans="1:46" customFormat="1" hidden="1" x14ac:dyDescent="0.2">
      <c r="A5704">
        <v>10194754</v>
      </c>
      <c r="C5704">
        <v>260830043</v>
      </c>
      <c r="D5704" t="s">
        <v>5545</v>
      </c>
      <c r="E5704">
        <v>47.436100000000003</v>
      </c>
      <c r="F5704">
        <v>-87.895830000000004</v>
      </c>
      <c r="G5704" t="s">
        <v>45</v>
      </c>
      <c r="H5704" t="s">
        <v>46</v>
      </c>
      <c r="I5704" t="s">
        <v>138</v>
      </c>
      <c r="J5704" t="s">
        <v>386</v>
      </c>
      <c r="K5704" t="s">
        <v>140</v>
      </c>
      <c r="L5704" t="s">
        <v>142</v>
      </c>
      <c r="P5704" t="s">
        <v>70</v>
      </c>
      <c r="S5704" t="s">
        <v>179</v>
      </c>
      <c r="AD5704" t="s">
        <v>54</v>
      </c>
      <c r="AK5704" t="s">
        <v>5276</v>
      </c>
      <c r="AT5704" s="3">
        <f t="shared" si="193"/>
        <v>290.41260251471704</v>
      </c>
    </row>
    <row r="5705" spans="1:46" customFormat="1" hidden="1" x14ac:dyDescent="0.2">
      <c r="A5705">
        <v>10194755</v>
      </c>
      <c r="B5705" t="s">
        <v>2250</v>
      </c>
      <c r="C5705">
        <v>260610012</v>
      </c>
      <c r="D5705" t="s">
        <v>10349</v>
      </c>
      <c r="E5705">
        <v>47.138300000000001</v>
      </c>
      <c r="F5705">
        <v>-88.562849999999997</v>
      </c>
      <c r="G5705" t="s">
        <v>45</v>
      </c>
      <c r="H5705" t="s">
        <v>46</v>
      </c>
      <c r="I5705" t="s">
        <v>138</v>
      </c>
      <c r="J5705" t="s">
        <v>1811</v>
      </c>
      <c r="K5705" t="s">
        <v>140</v>
      </c>
      <c r="L5705" t="s">
        <v>142</v>
      </c>
      <c r="P5705" t="s">
        <v>204</v>
      </c>
      <c r="S5705" t="s">
        <v>60</v>
      </c>
      <c r="V5705" t="s">
        <v>5358</v>
      </c>
      <c r="X5705" t="s">
        <v>204</v>
      </c>
      <c r="AD5705" t="s">
        <v>5359</v>
      </c>
      <c r="AK5705" t="s">
        <v>10350</v>
      </c>
      <c r="AT5705" s="3">
        <f t="shared" si="193"/>
        <v>260.88554483972075</v>
      </c>
    </row>
    <row r="5706" spans="1:46" customFormat="1" hidden="1" x14ac:dyDescent="0.2">
      <c r="A5706">
        <v>10194757</v>
      </c>
      <c r="C5706">
        <v>260530063</v>
      </c>
      <c r="D5706" t="s">
        <v>5303</v>
      </c>
      <c r="E5706">
        <v>46.393900000000002</v>
      </c>
      <c r="F5706">
        <v>-89.8095</v>
      </c>
      <c r="G5706" t="s">
        <v>45</v>
      </c>
      <c r="H5706" t="s">
        <v>46</v>
      </c>
      <c r="I5706" t="s">
        <v>138</v>
      </c>
      <c r="J5706" t="s">
        <v>344</v>
      </c>
      <c r="K5706" t="s">
        <v>140</v>
      </c>
      <c r="L5706" t="s">
        <v>265</v>
      </c>
      <c r="P5706" t="s">
        <v>70</v>
      </c>
      <c r="S5706" t="s">
        <v>144</v>
      </c>
      <c r="AD5706" t="s">
        <v>54</v>
      </c>
      <c r="AK5706" t="s">
        <v>5304</v>
      </c>
      <c r="AT5706" s="3">
        <f t="shared" si="193"/>
        <v>200.16582033727002</v>
      </c>
    </row>
    <row r="5707" spans="1:46" customFormat="1" hidden="1" x14ac:dyDescent="0.2">
      <c r="A5707">
        <v>10194758</v>
      </c>
      <c r="C5707">
        <v>260710794</v>
      </c>
      <c r="D5707" t="s">
        <v>10351</v>
      </c>
      <c r="E5707">
        <v>46.091900000000003</v>
      </c>
      <c r="F5707">
        <v>-88.510350000000003</v>
      </c>
      <c r="G5707" t="s">
        <v>45</v>
      </c>
      <c r="H5707" t="s">
        <v>46</v>
      </c>
      <c r="I5707" t="s">
        <v>138</v>
      </c>
      <c r="J5707" t="s">
        <v>265</v>
      </c>
      <c r="K5707" t="s">
        <v>140</v>
      </c>
      <c r="L5707" t="s">
        <v>265</v>
      </c>
      <c r="P5707" t="s">
        <v>70</v>
      </c>
      <c r="S5707" t="s">
        <v>179</v>
      </c>
      <c r="AD5707" t="s">
        <v>54</v>
      </c>
      <c r="AK5707" t="s">
        <v>9042</v>
      </c>
      <c r="AT5707" s="3">
        <f t="shared" si="193"/>
        <v>193.39450481578089</v>
      </c>
    </row>
    <row r="5708" spans="1:46" customFormat="1" hidden="1" x14ac:dyDescent="0.2">
      <c r="A5708">
        <v>10194760</v>
      </c>
      <c r="C5708">
        <v>260830066</v>
      </c>
      <c r="D5708" t="s">
        <v>5717</v>
      </c>
      <c r="E5708">
        <v>47.409700000000001</v>
      </c>
      <c r="F5708">
        <v>-88.212540000000004</v>
      </c>
      <c r="G5708" t="s">
        <v>45</v>
      </c>
      <c r="H5708" t="s">
        <v>46</v>
      </c>
      <c r="I5708" t="s">
        <v>138</v>
      </c>
      <c r="J5708" t="s">
        <v>386</v>
      </c>
      <c r="K5708" t="s">
        <v>140</v>
      </c>
      <c r="L5708" t="s">
        <v>142</v>
      </c>
      <c r="P5708" t="s">
        <v>314</v>
      </c>
      <c r="S5708" t="s">
        <v>60</v>
      </c>
      <c r="AD5708" t="s">
        <v>54</v>
      </c>
      <c r="AK5708" t="s">
        <v>5276</v>
      </c>
      <c r="AT5708" s="3">
        <f t="shared" si="193"/>
        <v>283.66426099945801</v>
      </c>
    </row>
    <row r="5709" spans="1:46" customFormat="1" hidden="1" x14ac:dyDescent="0.2">
      <c r="A5709">
        <v>10194784</v>
      </c>
      <c r="C5709">
        <v>270450068</v>
      </c>
      <c r="D5709" t="s">
        <v>10352</v>
      </c>
      <c r="E5709">
        <v>43.567500000000003</v>
      </c>
      <c r="F5709">
        <v>-91.818259999999995</v>
      </c>
      <c r="G5709" t="s">
        <v>45</v>
      </c>
      <c r="H5709" t="s">
        <v>46</v>
      </c>
      <c r="I5709" t="s">
        <v>173</v>
      </c>
      <c r="J5709" t="s">
        <v>5486</v>
      </c>
      <c r="K5709" t="s">
        <v>49</v>
      </c>
      <c r="L5709" t="s">
        <v>50</v>
      </c>
      <c r="P5709" t="s">
        <v>5265</v>
      </c>
      <c r="S5709" t="s">
        <v>52</v>
      </c>
      <c r="AD5709" t="s">
        <v>5490</v>
      </c>
      <c r="AT5709" s="3">
        <f t="shared" si="193"/>
        <v>91.195029286127152</v>
      </c>
    </row>
    <row r="5710" spans="1:46" customFormat="1" hidden="1" x14ac:dyDescent="0.2">
      <c r="A5710">
        <v>10194786</v>
      </c>
      <c r="C5710">
        <v>271370299</v>
      </c>
      <c r="D5710" t="s">
        <v>549</v>
      </c>
      <c r="E5710">
        <v>47.456690000000002</v>
      </c>
      <c r="F5710">
        <v>-92.985820000000004</v>
      </c>
      <c r="G5710" t="s">
        <v>45</v>
      </c>
      <c r="H5710" t="s">
        <v>46</v>
      </c>
      <c r="I5710" t="s">
        <v>173</v>
      </c>
      <c r="J5710" t="s">
        <v>197</v>
      </c>
      <c r="K5710" t="s">
        <v>140</v>
      </c>
      <c r="L5710" t="s">
        <v>265</v>
      </c>
      <c r="P5710" t="s">
        <v>51</v>
      </c>
      <c r="S5710" t="s">
        <v>60</v>
      </c>
      <c r="AB5710" t="s">
        <v>5849</v>
      </c>
      <c r="AD5710" t="s">
        <v>5169</v>
      </c>
      <c r="AK5710" t="s">
        <v>10353</v>
      </c>
      <c r="AT5710" s="3">
        <f t="shared" si="193"/>
        <v>309.2330851469174</v>
      </c>
    </row>
    <row r="5711" spans="1:46" customFormat="1" hidden="1" x14ac:dyDescent="0.2">
      <c r="A5711">
        <v>10194791</v>
      </c>
      <c r="C5711">
        <v>270370012</v>
      </c>
      <c r="D5711" t="s">
        <v>10354</v>
      </c>
      <c r="E5711">
        <v>44.647489999999998</v>
      </c>
      <c r="F5711">
        <v>-93.239909999999995</v>
      </c>
      <c r="G5711" t="s">
        <v>45</v>
      </c>
      <c r="H5711" t="s">
        <v>46</v>
      </c>
      <c r="I5711" t="s">
        <v>173</v>
      </c>
      <c r="J5711" t="s">
        <v>5572</v>
      </c>
      <c r="K5711" t="s">
        <v>49</v>
      </c>
      <c r="L5711" t="s">
        <v>59</v>
      </c>
      <c r="P5711" t="s">
        <v>51</v>
      </c>
      <c r="S5711" t="s">
        <v>52</v>
      </c>
      <c r="AB5711" t="s">
        <v>10355</v>
      </c>
      <c r="AD5711" t="s">
        <v>5169</v>
      </c>
      <c r="AK5711" t="s">
        <v>10356</v>
      </c>
      <c r="AT5711" s="3">
        <f t="shared" si="193"/>
        <v>179.29039759886982</v>
      </c>
    </row>
    <row r="5712" spans="1:46" customFormat="1" hidden="1" x14ac:dyDescent="0.2">
      <c r="A5712">
        <v>10194792</v>
      </c>
      <c r="C5712">
        <v>271370065</v>
      </c>
      <c r="D5712" t="s">
        <v>4554</v>
      </c>
      <c r="E5712">
        <v>47.532789999999999</v>
      </c>
      <c r="F5712">
        <v>-92.794610000000006</v>
      </c>
      <c r="G5712" t="s">
        <v>45</v>
      </c>
      <c r="H5712" t="s">
        <v>46</v>
      </c>
      <c r="I5712" t="s">
        <v>173</v>
      </c>
      <c r="J5712" t="s">
        <v>197</v>
      </c>
      <c r="K5712" t="s">
        <v>1398</v>
      </c>
      <c r="L5712" t="s">
        <v>265</v>
      </c>
      <c r="N5712" t="s">
        <v>10357</v>
      </c>
      <c r="P5712" t="s">
        <v>51</v>
      </c>
      <c r="S5712" t="s">
        <v>60</v>
      </c>
      <c r="V5712" t="s">
        <v>5596</v>
      </c>
      <c r="AD5712" t="s">
        <v>5597</v>
      </c>
      <c r="AK5712" t="s">
        <v>10358</v>
      </c>
      <c r="AM5712">
        <v>1902</v>
      </c>
      <c r="AT5712" s="3">
        <f t="shared" si="193"/>
        <v>309.69709691401687</v>
      </c>
    </row>
    <row r="5713" spans="1:46" customFormat="1" hidden="1" x14ac:dyDescent="0.2">
      <c r="A5713">
        <v>10194805</v>
      </c>
      <c r="C5713">
        <v>270470018</v>
      </c>
      <c r="D5713" t="s">
        <v>10359</v>
      </c>
      <c r="E5713">
        <v>43.546100000000003</v>
      </c>
      <c r="F5713">
        <v>-93.600819999999999</v>
      </c>
      <c r="G5713" t="s">
        <v>45</v>
      </c>
      <c r="H5713" t="s">
        <v>46</v>
      </c>
      <c r="I5713" t="s">
        <v>173</v>
      </c>
      <c r="J5713" t="s">
        <v>5645</v>
      </c>
      <c r="K5713" t="s">
        <v>49</v>
      </c>
      <c r="L5713" t="s">
        <v>59</v>
      </c>
      <c r="P5713" t="s">
        <v>51</v>
      </c>
      <c r="S5713" t="s">
        <v>52</v>
      </c>
      <c r="AB5713" t="s">
        <v>5632</v>
      </c>
      <c r="AD5713" t="s">
        <v>5490</v>
      </c>
      <c r="AT5713" s="3">
        <f t="shared" si="193"/>
        <v>180.41284570029072</v>
      </c>
    </row>
    <row r="5714" spans="1:46" customFormat="1" hidden="1" x14ac:dyDescent="0.2">
      <c r="A5714">
        <v>10194811</v>
      </c>
      <c r="C5714">
        <v>270610007</v>
      </c>
      <c r="D5714" t="s">
        <v>10360</v>
      </c>
      <c r="E5714">
        <v>47.366889999999998</v>
      </c>
      <c r="F5714">
        <v>-93.200519999999997</v>
      </c>
      <c r="G5714" t="s">
        <v>45</v>
      </c>
      <c r="H5714" t="s">
        <v>46</v>
      </c>
      <c r="I5714" t="s">
        <v>173</v>
      </c>
      <c r="J5714" t="s">
        <v>433</v>
      </c>
      <c r="K5714" t="s">
        <v>140</v>
      </c>
      <c r="L5714" t="s">
        <v>265</v>
      </c>
      <c r="P5714" t="s">
        <v>5265</v>
      </c>
      <c r="S5714" t="s">
        <v>52</v>
      </c>
      <c r="AD5714" t="s">
        <v>5169</v>
      </c>
      <c r="AK5714" t="s">
        <v>10361</v>
      </c>
      <c r="AT5714" s="3">
        <f t="shared" si="193"/>
        <v>308.90588098231342</v>
      </c>
    </row>
    <row r="5715" spans="1:46" customFormat="1" hidden="1" x14ac:dyDescent="0.2">
      <c r="A5715">
        <v>10194817</v>
      </c>
      <c r="C5715">
        <v>270450113</v>
      </c>
      <c r="D5715" t="s">
        <v>10362</v>
      </c>
      <c r="E5715">
        <v>43.7089</v>
      </c>
      <c r="F5715">
        <v>-92.035970000000006</v>
      </c>
      <c r="G5715" t="s">
        <v>45</v>
      </c>
      <c r="H5715" t="s">
        <v>46</v>
      </c>
      <c r="I5715" t="s">
        <v>173</v>
      </c>
      <c r="J5715" t="s">
        <v>5486</v>
      </c>
      <c r="K5715" t="s">
        <v>49</v>
      </c>
      <c r="L5715" t="s">
        <v>50</v>
      </c>
      <c r="P5715" t="s">
        <v>51</v>
      </c>
      <c r="S5715" t="s">
        <v>52</v>
      </c>
      <c r="AD5715" t="s">
        <v>5434</v>
      </c>
      <c r="AK5715" t="s">
        <v>5520</v>
      </c>
      <c r="AT5715" s="3">
        <f t="shared" si="193"/>
        <v>102.87786784385288</v>
      </c>
    </row>
    <row r="5716" spans="1:46" customFormat="1" hidden="1" x14ac:dyDescent="0.2">
      <c r="A5716">
        <v>10194824</v>
      </c>
      <c r="C5716">
        <v>271370304</v>
      </c>
      <c r="D5716" t="s">
        <v>10363</v>
      </c>
      <c r="E5716">
        <v>47.501089999999998</v>
      </c>
      <c r="F5716">
        <v>-92.437700000000007</v>
      </c>
      <c r="G5716" t="s">
        <v>45</v>
      </c>
      <c r="H5716" t="s">
        <v>46</v>
      </c>
      <c r="I5716" t="s">
        <v>173</v>
      </c>
      <c r="J5716" t="s">
        <v>197</v>
      </c>
      <c r="K5716" t="s">
        <v>140</v>
      </c>
      <c r="L5716" t="s">
        <v>265</v>
      </c>
      <c r="P5716" t="s">
        <v>204</v>
      </c>
      <c r="S5716" t="s">
        <v>60</v>
      </c>
      <c r="AB5716" t="s">
        <v>5671</v>
      </c>
      <c r="AD5716" t="s">
        <v>5169</v>
      </c>
      <c r="AK5716" t="s">
        <v>10364</v>
      </c>
      <c r="AT5716" s="3">
        <f t="shared" si="193"/>
        <v>300.55907104829168</v>
      </c>
    </row>
    <row r="5717" spans="1:46" customFormat="1" hidden="1" x14ac:dyDescent="0.2">
      <c r="A5717">
        <v>10194827</v>
      </c>
      <c r="C5717">
        <v>271370016</v>
      </c>
      <c r="D5717" t="s">
        <v>1122</v>
      </c>
      <c r="E5717">
        <v>47.455590000000001</v>
      </c>
      <c r="F5717">
        <v>-92.949420000000003</v>
      </c>
      <c r="G5717" t="s">
        <v>45</v>
      </c>
      <c r="H5717" t="s">
        <v>46</v>
      </c>
      <c r="I5717" t="s">
        <v>173</v>
      </c>
      <c r="J5717" t="s">
        <v>197</v>
      </c>
      <c r="K5717" t="s">
        <v>140</v>
      </c>
      <c r="L5717" t="s">
        <v>265</v>
      </c>
      <c r="P5717" t="s">
        <v>51</v>
      </c>
      <c r="S5717" t="s">
        <v>52</v>
      </c>
      <c r="AD5717" t="s">
        <v>5169</v>
      </c>
      <c r="AK5717" t="s">
        <v>10365</v>
      </c>
      <c r="AT5717" s="3">
        <f t="shared" si="193"/>
        <v>308.34694665699612</v>
      </c>
    </row>
    <row r="5718" spans="1:46" customFormat="1" hidden="1" x14ac:dyDescent="0.2">
      <c r="A5718">
        <v>10194835</v>
      </c>
      <c r="C5718">
        <v>270010005</v>
      </c>
      <c r="D5718" t="s">
        <v>10366</v>
      </c>
      <c r="E5718">
        <v>46.641390000000001</v>
      </c>
      <c r="F5718">
        <v>-93.107420000000005</v>
      </c>
      <c r="G5718" t="s">
        <v>45</v>
      </c>
      <c r="H5718" t="s">
        <v>46</v>
      </c>
      <c r="I5718" t="s">
        <v>173</v>
      </c>
      <c r="J5718" t="s">
        <v>1361</v>
      </c>
      <c r="K5718" t="s">
        <v>49</v>
      </c>
      <c r="L5718" t="s">
        <v>59</v>
      </c>
      <c r="P5718" t="s">
        <v>51</v>
      </c>
      <c r="S5718" t="s">
        <v>60</v>
      </c>
      <c r="AD5718" t="s">
        <v>5169</v>
      </c>
      <c r="AK5718" t="s">
        <v>10367</v>
      </c>
      <c r="AT5718" s="3">
        <f t="shared" si="193"/>
        <v>264.71852676950135</v>
      </c>
    </row>
    <row r="5719" spans="1:46" customFormat="1" hidden="1" x14ac:dyDescent="0.2">
      <c r="A5719">
        <v>10194836</v>
      </c>
      <c r="C5719">
        <v>270010015</v>
      </c>
      <c r="D5719" t="s">
        <v>10368</v>
      </c>
      <c r="E5719">
        <v>46.461889999999997</v>
      </c>
      <c r="F5719">
        <v>-93.688540000000003</v>
      </c>
      <c r="G5719" t="s">
        <v>45</v>
      </c>
      <c r="H5719" t="s">
        <v>46</v>
      </c>
      <c r="I5719" t="s">
        <v>173</v>
      </c>
      <c r="J5719" t="s">
        <v>1361</v>
      </c>
      <c r="K5719" t="s">
        <v>49</v>
      </c>
      <c r="L5719" t="s">
        <v>1349</v>
      </c>
      <c r="P5719" t="s">
        <v>70</v>
      </c>
      <c r="S5719" t="s">
        <v>144</v>
      </c>
      <c r="AD5719" t="s">
        <v>5434</v>
      </c>
      <c r="AK5719" t="s">
        <v>9089</v>
      </c>
      <c r="AT5719" s="3">
        <f t="shared" si="193"/>
        <v>272.6582056737123</v>
      </c>
    </row>
    <row r="5720" spans="1:46" customFormat="1" hidden="1" x14ac:dyDescent="0.2">
      <c r="A5720">
        <v>10194841</v>
      </c>
      <c r="C5720">
        <v>271370432</v>
      </c>
      <c r="D5720" t="s">
        <v>1216</v>
      </c>
      <c r="E5720">
        <v>47.44829</v>
      </c>
      <c r="F5720">
        <v>-92.931309999999996</v>
      </c>
      <c r="G5720" t="s">
        <v>45</v>
      </c>
      <c r="H5720" t="s">
        <v>46</v>
      </c>
      <c r="I5720" t="s">
        <v>173</v>
      </c>
      <c r="J5720" t="s">
        <v>197</v>
      </c>
      <c r="K5720" t="s">
        <v>140</v>
      </c>
      <c r="L5720" t="s">
        <v>265</v>
      </c>
      <c r="P5720" t="s">
        <v>51</v>
      </c>
      <c r="S5720" t="s">
        <v>60</v>
      </c>
      <c r="AB5720" t="s">
        <v>10369</v>
      </c>
      <c r="AD5720" t="s">
        <v>5169</v>
      </c>
      <c r="AK5720" t="s">
        <v>10370</v>
      </c>
      <c r="AT5720" s="3">
        <f t="shared" si="193"/>
        <v>307.49898173465925</v>
      </c>
    </row>
    <row r="5721" spans="1:46" customFormat="1" hidden="1" x14ac:dyDescent="0.2">
      <c r="A5721">
        <v>10194842</v>
      </c>
      <c r="C5721">
        <v>271370327</v>
      </c>
      <c r="D5721" t="s">
        <v>10371</v>
      </c>
      <c r="E5721">
        <v>47.470790000000001</v>
      </c>
      <c r="F5721">
        <v>-92.480999999999995</v>
      </c>
      <c r="G5721" t="s">
        <v>45</v>
      </c>
      <c r="H5721" t="s">
        <v>46</v>
      </c>
      <c r="I5721" t="s">
        <v>173</v>
      </c>
      <c r="J5721" t="s">
        <v>197</v>
      </c>
      <c r="K5721" t="s">
        <v>140</v>
      </c>
      <c r="L5721" t="s">
        <v>265</v>
      </c>
      <c r="P5721" t="s">
        <v>51</v>
      </c>
      <c r="S5721" t="s">
        <v>60</v>
      </c>
      <c r="AB5721" t="s">
        <v>5629</v>
      </c>
      <c r="AD5721" t="s">
        <v>5169</v>
      </c>
      <c r="AK5721" t="s">
        <v>10372</v>
      </c>
      <c r="AT5721" s="3">
        <f t="shared" si="193"/>
        <v>299.48179951348004</v>
      </c>
    </row>
    <row r="5722" spans="1:46" customFormat="1" hidden="1" x14ac:dyDescent="0.2">
      <c r="A5722">
        <v>10194843</v>
      </c>
      <c r="C5722">
        <v>270490035</v>
      </c>
      <c r="D5722" t="s">
        <v>10373</v>
      </c>
      <c r="E5722">
        <v>44.504399999999997</v>
      </c>
      <c r="F5722">
        <v>-92.356579999999994</v>
      </c>
      <c r="G5722" t="s">
        <v>45</v>
      </c>
      <c r="H5722" t="s">
        <v>46</v>
      </c>
      <c r="I5722" t="s">
        <v>173</v>
      </c>
      <c r="J5722" t="s">
        <v>1322</v>
      </c>
      <c r="K5722" t="s">
        <v>49</v>
      </c>
      <c r="L5722" t="s">
        <v>59</v>
      </c>
      <c r="P5722" t="s">
        <v>51</v>
      </c>
      <c r="S5722" t="s">
        <v>60</v>
      </c>
      <c r="AB5722" t="s">
        <v>10374</v>
      </c>
      <c r="AD5722" t="s">
        <v>5169</v>
      </c>
      <c r="AK5722" t="s">
        <v>10375</v>
      </c>
      <c r="AT5722" s="3">
        <f t="shared" si="193"/>
        <v>136.12910711763743</v>
      </c>
    </row>
    <row r="5723" spans="1:46" customFormat="1" hidden="1" x14ac:dyDescent="0.2">
      <c r="A5723">
        <v>10194851</v>
      </c>
      <c r="C5723">
        <v>271630001</v>
      </c>
      <c r="D5723" t="s">
        <v>10376</v>
      </c>
      <c r="E5723">
        <v>44.849989999999998</v>
      </c>
      <c r="F5723">
        <v>-93.002409999999998</v>
      </c>
      <c r="G5723" t="s">
        <v>45</v>
      </c>
      <c r="H5723" t="s">
        <v>46</v>
      </c>
      <c r="I5723" t="s">
        <v>173</v>
      </c>
      <c r="J5723" t="s">
        <v>5506</v>
      </c>
      <c r="K5723" t="s">
        <v>49</v>
      </c>
      <c r="L5723" t="s">
        <v>9426</v>
      </c>
      <c r="P5723" t="s">
        <v>5265</v>
      </c>
      <c r="S5723" t="s">
        <v>5215</v>
      </c>
      <c r="AD5723" t="s">
        <v>5169</v>
      </c>
      <c r="AK5723" t="s">
        <v>10377</v>
      </c>
      <c r="AT5723" s="3">
        <f t="shared" si="193"/>
        <v>175.58605789331381</v>
      </c>
    </row>
    <row r="5724" spans="1:46" customFormat="1" hidden="1" x14ac:dyDescent="0.2">
      <c r="A5724">
        <v>10194855</v>
      </c>
      <c r="C5724">
        <v>270450036</v>
      </c>
      <c r="D5724" t="s">
        <v>10378</v>
      </c>
      <c r="E5724">
        <v>43.727800000000002</v>
      </c>
      <c r="F5724">
        <v>-92.252679999999998</v>
      </c>
      <c r="G5724" t="s">
        <v>45</v>
      </c>
      <c r="H5724" t="s">
        <v>46</v>
      </c>
      <c r="I5724" t="s">
        <v>173</v>
      </c>
      <c r="J5724" t="s">
        <v>5486</v>
      </c>
      <c r="K5724" t="s">
        <v>140</v>
      </c>
      <c r="L5724" t="s">
        <v>265</v>
      </c>
      <c r="P5724" t="s">
        <v>51</v>
      </c>
      <c r="S5724" t="s">
        <v>60</v>
      </c>
      <c r="AB5724" t="s">
        <v>10379</v>
      </c>
      <c r="AD5724" t="s">
        <v>5169</v>
      </c>
      <c r="AK5724" t="s">
        <v>10380</v>
      </c>
      <c r="AT5724" s="3">
        <f t="shared" si="193"/>
        <v>113.77794572767201</v>
      </c>
    </row>
    <row r="5725" spans="1:46" customFormat="1" hidden="1" x14ac:dyDescent="0.2">
      <c r="A5725">
        <v>10194856</v>
      </c>
      <c r="B5725" t="s">
        <v>4843</v>
      </c>
      <c r="C5725">
        <v>271370121</v>
      </c>
      <c r="D5725" t="s">
        <v>10381</v>
      </c>
      <c r="E5725">
        <v>47.460790000000003</v>
      </c>
      <c r="F5725">
        <v>-92.957719999999995</v>
      </c>
      <c r="G5725" t="s">
        <v>45</v>
      </c>
      <c r="H5725" t="s">
        <v>46</v>
      </c>
      <c r="I5725" t="s">
        <v>173</v>
      </c>
      <c r="J5725" t="s">
        <v>197</v>
      </c>
      <c r="K5725" t="s">
        <v>140</v>
      </c>
      <c r="L5725" t="s">
        <v>265</v>
      </c>
      <c r="N5725" t="s">
        <v>1293</v>
      </c>
      <c r="P5725" t="s">
        <v>51</v>
      </c>
      <c r="S5725" t="s">
        <v>52</v>
      </c>
      <c r="V5725" t="s">
        <v>10382</v>
      </c>
      <c r="X5725" t="s">
        <v>51</v>
      </c>
      <c r="AB5725" t="s">
        <v>10383</v>
      </c>
      <c r="AD5725" t="s">
        <v>5869</v>
      </c>
      <c r="AK5725" t="s">
        <v>10384</v>
      </c>
      <c r="AM5725">
        <v>1976</v>
      </c>
      <c r="AT5725" s="3">
        <f t="shared" si="193"/>
        <v>308.84824380394565</v>
      </c>
    </row>
    <row r="5726" spans="1:46" customFormat="1" hidden="1" x14ac:dyDescent="0.2">
      <c r="A5726">
        <v>10194862</v>
      </c>
      <c r="C5726">
        <v>270350127</v>
      </c>
      <c r="D5726" t="s">
        <v>10385</v>
      </c>
      <c r="E5726">
        <v>46.442489999999999</v>
      </c>
      <c r="F5726">
        <v>-93.920850000000002</v>
      </c>
      <c r="G5726" t="s">
        <v>45</v>
      </c>
      <c r="H5726" t="s">
        <v>46</v>
      </c>
      <c r="I5726" t="s">
        <v>173</v>
      </c>
      <c r="J5726" t="s">
        <v>447</v>
      </c>
      <c r="K5726" t="s">
        <v>140</v>
      </c>
      <c r="L5726" t="s">
        <v>265</v>
      </c>
      <c r="N5726" t="s">
        <v>448</v>
      </c>
      <c r="P5726" t="s">
        <v>204</v>
      </c>
      <c r="S5726" t="s">
        <v>179</v>
      </c>
      <c r="AB5726" t="s">
        <v>5629</v>
      </c>
      <c r="AD5726" t="s">
        <v>5169</v>
      </c>
      <c r="AK5726" t="s">
        <v>10386</v>
      </c>
      <c r="AT5726" s="3">
        <f t="shared" si="193"/>
        <v>279.33047276489549</v>
      </c>
    </row>
    <row r="5727" spans="1:46" customFormat="1" hidden="1" x14ac:dyDescent="0.2">
      <c r="A5727">
        <v>10194864</v>
      </c>
      <c r="C5727">
        <v>271370232</v>
      </c>
      <c r="D5727" t="s">
        <v>10387</v>
      </c>
      <c r="E5727">
        <v>47.488889999999998</v>
      </c>
      <c r="F5727">
        <v>-92.82441</v>
      </c>
      <c r="G5727" t="s">
        <v>45</v>
      </c>
      <c r="H5727" t="s">
        <v>46</v>
      </c>
      <c r="I5727" t="s">
        <v>173</v>
      </c>
      <c r="J5727" t="s">
        <v>197</v>
      </c>
      <c r="K5727" t="s">
        <v>140</v>
      </c>
      <c r="L5727" t="s">
        <v>265</v>
      </c>
      <c r="P5727" t="s">
        <v>51</v>
      </c>
      <c r="S5727" t="s">
        <v>179</v>
      </c>
      <c r="AB5727" t="s">
        <v>5629</v>
      </c>
      <c r="AD5727" t="s">
        <v>5169</v>
      </c>
      <c r="AK5727" t="s">
        <v>10388</v>
      </c>
      <c r="AT5727" s="3">
        <f t="shared" si="193"/>
        <v>307.63319363005326</v>
      </c>
    </row>
    <row r="5728" spans="1:46" customFormat="1" hidden="1" x14ac:dyDescent="0.2">
      <c r="A5728">
        <v>10194868</v>
      </c>
      <c r="C5728">
        <v>270170004</v>
      </c>
      <c r="D5728" t="s">
        <v>10389</v>
      </c>
      <c r="E5728">
        <v>46.480289999999997</v>
      </c>
      <c r="F5728">
        <v>-92.7196</v>
      </c>
      <c r="G5728" t="s">
        <v>45</v>
      </c>
      <c r="H5728" t="s">
        <v>46</v>
      </c>
      <c r="I5728" t="s">
        <v>173</v>
      </c>
      <c r="J5728" t="s">
        <v>1220</v>
      </c>
      <c r="K5728" t="s">
        <v>49</v>
      </c>
      <c r="L5728" t="s">
        <v>59</v>
      </c>
      <c r="P5728" t="s">
        <v>51</v>
      </c>
      <c r="S5728" t="s">
        <v>52</v>
      </c>
      <c r="AD5728" t="s">
        <v>5434</v>
      </c>
      <c r="AK5728" t="s">
        <v>5435</v>
      </c>
      <c r="AT5728" s="3">
        <f t="shared" si="193"/>
        <v>245.04103532403025</v>
      </c>
    </row>
    <row r="5729" spans="1:46" customFormat="1" hidden="1" x14ac:dyDescent="0.2">
      <c r="A5729">
        <v>10194869</v>
      </c>
      <c r="C5729">
        <v>271370354</v>
      </c>
      <c r="D5729" t="s">
        <v>592</v>
      </c>
      <c r="E5729">
        <v>47.516689999999997</v>
      </c>
      <c r="F5729">
        <v>-92.525199999999998</v>
      </c>
      <c r="G5729" t="s">
        <v>45</v>
      </c>
      <c r="H5729" t="s">
        <v>46</v>
      </c>
      <c r="I5729" t="s">
        <v>173</v>
      </c>
      <c r="J5729" t="s">
        <v>197</v>
      </c>
      <c r="K5729" t="s">
        <v>140</v>
      </c>
      <c r="L5729" t="s">
        <v>265</v>
      </c>
      <c r="P5729" t="s">
        <v>51</v>
      </c>
      <c r="S5729" t="s">
        <v>60</v>
      </c>
      <c r="AB5729" t="s">
        <v>5629</v>
      </c>
      <c r="AD5729" t="s">
        <v>5169</v>
      </c>
      <c r="AK5729" t="s">
        <v>10390</v>
      </c>
      <c r="AT5729" s="3">
        <f t="shared" si="193"/>
        <v>303.22447912476241</v>
      </c>
    </row>
    <row r="5730" spans="1:46" customFormat="1" hidden="1" x14ac:dyDescent="0.2">
      <c r="A5730">
        <v>10194871</v>
      </c>
      <c r="C5730">
        <v>271370094</v>
      </c>
      <c r="D5730" t="s">
        <v>10391</v>
      </c>
      <c r="E5730">
        <v>47.430289999999999</v>
      </c>
      <c r="F5730">
        <v>-92.945509999999999</v>
      </c>
      <c r="G5730" t="s">
        <v>45</v>
      </c>
      <c r="H5730" t="s">
        <v>46</v>
      </c>
      <c r="I5730" t="s">
        <v>173</v>
      </c>
      <c r="J5730" t="s">
        <v>197</v>
      </c>
      <c r="K5730" t="s">
        <v>1398</v>
      </c>
      <c r="L5730" t="s">
        <v>265</v>
      </c>
      <c r="N5730" t="s">
        <v>10392</v>
      </c>
      <c r="P5730" t="s">
        <v>51</v>
      </c>
      <c r="S5730" t="s">
        <v>179</v>
      </c>
      <c r="V5730" t="s">
        <v>5596</v>
      </c>
      <c r="AD5730" t="s">
        <v>5597</v>
      </c>
      <c r="AK5730" t="s">
        <v>10393</v>
      </c>
      <c r="AT5730" s="3">
        <f t="shared" si="193"/>
        <v>306.726202197178</v>
      </c>
    </row>
    <row r="5731" spans="1:46" customFormat="1" hidden="1" x14ac:dyDescent="0.2">
      <c r="A5731">
        <v>10194892</v>
      </c>
      <c r="C5731">
        <v>271370220</v>
      </c>
      <c r="D5731" t="s">
        <v>4454</v>
      </c>
      <c r="E5731">
        <v>47.444690000000001</v>
      </c>
      <c r="F5731">
        <v>-92.995220000000003</v>
      </c>
      <c r="G5731" t="s">
        <v>45</v>
      </c>
      <c r="H5731" t="s">
        <v>46</v>
      </c>
      <c r="I5731" t="s">
        <v>173</v>
      </c>
      <c r="J5731" t="s">
        <v>197</v>
      </c>
      <c r="K5731" t="s">
        <v>140</v>
      </c>
      <c r="L5731" t="s">
        <v>265</v>
      </c>
      <c r="P5731" t="s">
        <v>51</v>
      </c>
      <c r="S5731" t="s">
        <v>60</v>
      </c>
      <c r="AB5731" t="s">
        <v>5849</v>
      </c>
      <c r="AD5731" t="s">
        <v>5169</v>
      </c>
      <c r="AK5731" t="s">
        <v>10394</v>
      </c>
      <c r="AT5731" s="3">
        <f t="shared" si="193"/>
        <v>308.72133935500182</v>
      </c>
    </row>
    <row r="5732" spans="1:46" customFormat="1" hidden="1" x14ac:dyDescent="0.2">
      <c r="A5732">
        <v>10194900</v>
      </c>
      <c r="C5732">
        <v>271370238</v>
      </c>
      <c r="D5732" t="s">
        <v>811</v>
      </c>
      <c r="E5732">
        <v>47.48169</v>
      </c>
      <c r="F5732">
        <v>-92.819109999999995</v>
      </c>
      <c r="G5732" t="s">
        <v>45</v>
      </c>
      <c r="H5732" t="s">
        <v>46</v>
      </c>
      <c r="I5732" t="s">
        <v>173</v>
      </c>
      <c r="J5732" t="s">
        <v>197</v>
      </c>
      <c r="K5732" t="s">
        <v>140</v>
      </c>
      <c r="L5732" t="s">
        <v>265</v>
      </c>
      <c r="P5732" t="s">
        <v>51</v>
      </c>
      <c r="S5732" t="s">
        <v>179</v>
      </c>
      <c r="AB5732" t="s">
        <v>10395</v>
      </c>
      <c r="AD5732" t="s">
        <v>5169</v>
      </c>
      <c r="AK5732" t="s">
        <v>10396</v>
      </c>
      <c r="AT5732" s="3">
        <f t="shared" si="193"/>
        <v>307.07764852296066</v>
      </c>
    </row>
    <row r="5733" spans="1:46" customFormat="1" hidden="1" x14ac:dyDescent="0.2">
      <c r="A5733">
        <v>10194901</v>
      </c>
      <c r="C5733">
        <v>271370483</v>
      </c>
      <c r="D5733" t="s">
        <v>10397</v>
      </c>
      <c r="E5733">
        <v>46.891089999999998</v>
      </c>
      <c r="F5733">
        <v>-92.957409999999996</v>
      </c>
      <c r="G5733" t="s">
        <v>45</v>
      </c>
      <c r="H5733" t="s">
        <v>46</v>
      </c>
      <c r="I5733" t="s">
        <v>173</v>
      </c>
      <c r="J5733" t="s">
        <v>197</v>
      </c>
      <c r="K5733" t="s">
        <v>49</v>
      </c>
      <c r="L5733" t="s">
        <v>59</v>
      </c>
      <c r="P5733" t="s">
        <v>51</v>
      </c>
      <c r="S5733" t="s">
        <v>52</v>
      </c>
      <c r="AD5733" t="s">
        <v>5434</v>
      </c>
      <c r="AK5733" t="s">
        <v>5605</v>
      </c>
      <c r="AT5733" s="3">
        <f t="shared" si="193"/>
        <v>274.96329046952604</v>
      </c>
    </row>
    <row r="5734" spans="1:46" customFormat="1" hidden="1" x14ac:dyDescent="0.2">
      <c r="A5734">
        <v>10194904</v>
      </c>
      <c r="C5734">
        <v>271090021</v>
      </c>
      <c r="D5734" t="s">
        <v>10398</v>
      </c>
      <c r="E5734">
        <v>44.000010000000003</v>
      </c>
      <c r="F5734">
        <v>-92.502390000000005</v>
      </c>
      <c r="G5734" t="s">
        <v>45</v>
      </c>
      <c r="H5734" t="s">
        <v>46</v>
      </c>
      <c r="I5734" t="s">
        <v>173</v>
      </c>
      <c r="J5734" t="s">
        <v>5437</v>
      </c>
      <c r="K5734" t="s">
        <v>49</v>
      </c>
      <c r="L5734" t="s">
        <v>59</v>
      </c>
      <c r="P5734" t="s">
        <v>51</v>
      </c>
      <c r="S5734" t="s">
        <v>52</v>
      </c>
      <c r="AB5734" t="s">
        <v>10399</v>
      </c>
      <c r="AD5734" t="s">
        <v>5169</v>
      </c>
      <c r="AK5734" t="s">
        <v>10400</v>
      </c>
      <c r="AT5734" s="3">
        <f t="shared" si="193"/>
        <v>129.5795574109988</v>
      </c>
    </row>
    <row r="5735" spans="1:46" customFormat="1" hidden="1" x14ac:dyDescent="0.2">
      <c r="A5735">
        <v>10194905</v>
      </c>
      <c r="C5735">
        <v>271410016</v>
      </c>
      <c r="D5735" t="s">
        <v>10401</v>
      </c>
      <c r="E5735">
        <v>45.338889999999999</v>
      </c>
      <c r="F5735">
        <v>-93.564629999999994</v>
      </c>
      <c r="G5735" t="s">
        <v>45</v>
      </c>
      <c r="H5735" t="s">
        <v>46</v>
      </c>
      <c r="I5735" t="s">
        <v>173</v>
      </c>
      <c r="J5735" t="s">
        <v>5779</v>
      </c>
      <c r="K5735" t="s">
        <v>49</v>
      </c>
      <c r="L5735" t="s">
        <v>59</v>
      </c>
      <c r="P5735" t="s">
        <v>51</v>
      </c>
      <c r="S5735" t="s">
        <v>52</v>
      </c>
      <c r="AD5735" t="s">
        <v>5434</v>
      </c>
      <c r="AK5735" t="s">
        <v>7499</v>
      </c>
      <c r="AT5735" s="3">
        <f t="shared" si="193"/>
        <v>216.96142089558128</v>
      </c>
    </row>
    <row r="5736" spans="1:46" customFormat="1" hidden="1" x14ac:dyDescent="0.2">
      <c r="A5736">
        <v>10194914</v>
      </c>
      <c r="C5736">
        <v>261650002</v>
      </c>
      <c r="D5736" t="s">
        <v>10402</v>
      </c>
      <c r="E5736">
        <v>44.236699999999999</v>
      </c>
      <c r="F5736">
        <v>-85.626350000000002</v>
      </c>
      <c r="G5736" t="s">
        <v>45</v>
      </c>
      <c r="H5736" t="s">
        <v>46</v>
      </c>
      <c r="I5736" t="s">
        <v>138</v>
      </c>
      <c r="J5736" t="s">
        <v>10403</v>
      </c>
      <c r="K5736" t="s">
        <v>49</v>
      </c>
      <c r="L5736" t="s">
        <v>59</v>
      </c>
      <c r="P5736" t="s">
        <v>51</v>
      </c>
      <c r="S5736" t="s">
        <v>52</v>
      </c>
      <c r="AB5736" t="s">
        <v>10404</v>
      </c>
      <c r="AD5736" t="s">
        <v>54</v>
      </c>
      <c r="AK5736" t="s">
        <v>5453</v>
      </c>
      <c r="AT5736" s="3">
        <f t="shared" si="193"/>
        <v>223.69604957216248</v>
      </c>
    </row>
    <row r="5737" spans="1:46" customFormat="1" hidden="1" x14ac:dyDescent="0.2">
      <c r="A5737">
        <v>10194917</v>
      </c>
      <c r="C5737">
        <v>270350124</v>
      </c>
      <c r="D5737" t="s">
        <v>10405</v>
      </c>
      <c r="E5737">
        <v>46.53969</v>
      </c>
      <c r="F5737">
        <v>-93.961349999999996</v>
      </c>
      <c r="G5737" t="s">
        <v>45</v>
      </c>
      <c r="H5737" t="s">
        <v>46</v>
      </c>
      <c r="I5737" t="s">
        <v>173</v>
      </c>
      <c r="J5737" t="s">
        <v>447</v>
      </c>
      <c r="K5737" t="s">
        <v>140</v>
      </c>
      <c r="L5737" t="s">
        <v>265</v>
      </c>
      <c r="N5737" t="s">
        <v>448</v>
      </c>
      <c r="P5737" t="s">
        <v>204</v>
      </c>
      <c r="S5737" t="s">
        <v>179</v>
      </c>
      <c r="AB5737" t="s">
        <v>5483</v>
      </c>
      <c r="AD5737" t="s">
        <v>5169</v>
      </c>
      <c r="AK5737" t="s">
        <v>10406</v>
      </c>
      <c r="AT5737" s="3">
        <f t="shared" si="193"/>
        <v>285.47743373954552</v>
      </c>
    </row>
    <row r="5738" spans="1:46" customFormat="1" hidden="1" x14ac:dyDescent="0.2">
      <c r="A5738">
        <v>10194919</v>
      </c>
      <c r="C5738">
        <v>271370248</v>
      </c>
      <c r="D5738" t="s">
        <v>10407</v>
      </c>
      <c r="E5738">
        <v>47.543900000000001</v>
      </c>
      <c r="F5738">
        <v>-92.238489999999999</v>
      </c>
      <c r="G5738" t="s">
        <v>45</v>
      </c>
      <c r="H5738" t="s">
        <v>46</v>
      </c>
      <c r="I5738" t="s">
        <v>173</v>
      </c>
      <c r="J5738" t="s">
        <v>197</v>
      </c>
      <c r="K5738" t="s">
        <v>140</v>
      </c>
      <c r="L5738" t="s">
        <v>265</v>
      </c>
      <c r="P5738" t="s">
        <v>51</v>
      </c>
      <c r="S5738" t="s">
        <v>52</v>
      </c>
      <c r="AB5738" t="s">
        <v>8674</v>
      </c>
      <c r="AD5738" t="s">
        <v>5169</v>
      </c>
      <c r="AK5738" t="s">
        <v>10408</v>
      </c>
      <c r="AT5738" s="3">
        <f t="shared" si="193"/>
        <v>299.64947554699751</v>
      </c>
    </row>
    <row r="5739" spans="1:46" customFormat="1" hidden="1" x14ac:dyDescent="0.2">
      <c r="A5739">
        <v>10194920</v>
      </c>
      <c r="C5739">
        <v>270450086</v>
      </c>
      <c r="D5739" t="s">
        <v>10409</v>
      </c>
      <c r="E5739">
        <v>43.600299999999997</v>
      </c>
      <c r="F5739">
        <v>-92.247079999999997</v>
      </c>
      <c r="G5739" t="s">
        <v>45</v>
      </c>
      <c r="H5739" t="s">
        <v>46</v>
      </c>
      <c r="I5739" t="s">
        <v>173</v>
      </c>
      <c r="J5739" t="s">
        <v>5486</v>
      </c>
      <c r="K5739" t="s">
        <v>49</v>
      </c>
      <c r="L5739" t="s">
        <v>50</v>
      </c>
      <c r="P5739" t="s">
        <v>51</v>
      </c>
      <c r="S5739" t="s">
        <v>52</v>
      </c>
      <c r="AD5739" t="s">
        <v>5490</v>
      </c>
      <c r="AK5739" t="s">
        <v>5520</v>
      </c>
      <c r="AT5739" s="3">
        <f t="shared" si="193"/>
        <v>112.7364413778094</v>
      </c>
    </row>
    <row r="5740" spans="1:46" customFormat="1" hidden="1" x14ac:dyDescent="0.2">
      <c r="A5740">
        <v>10194925</v>
      </c>
      <c r="C5740">
        <v>270450060</v>
      </c>
      <c r="D5740" t="s">
        <v>10410</v>
      </c>
      <c r="E5740">
        <v>43.5503</v>
      </c>
      <c r="F5740">
        <v>-92.258780000000002</v>
      </c>
      <c r="G5740" t="s">
        <v>45</v>
      </c>
      <c r="H5740" t="s">
        <v>46</v>
      </c>
      <c r="I5740" t="s">
        <v>173</v>
      </c>
      <c r="J5740" t="s">
        <v>5486</v>
      </c>
      <c r="K5740" t="s">
        <v>140</v>
      </c>
      <c r="L5740" t="s">
        <v>265</v>
      </c>
      <c r="P5740" t="s">
        <v>51</v>
      </c>
      <c r="S5740" t="s">
        <v>60</v>
      </c>
      <c r="AB5740" t="s">
        <v>10411</v>
      </c>
      <c r="AD5740" t="s">
        <v>5169</v>
      </c>
      <c r="AK5740" t="s">
        <v>10412</v>
      </c>
      <c r="AT5740" s="3">
        <f t="shared" si="193"/>
        <v>113.20939202820124</v>
      </c>
    </row>
    <row r="5741" spans="1:46" customFormat="1" hidden="1" x14ac:dyDescent="0.2">
      <c r="A5741">
        <v>10194936</v>
      </c>
      <c r="C5741">
        <v>270490032</v>
      </c>
      <c r="D5741" t="s">
        <v>5726</v>
      </c>
      <c r="E5741">
        <v>44.561889999999998</v>
      </c>
      <c r="F5741">
        <v>-93.933840000000004</v>
      </c>
      <c r="G5741" t="s">
        <v>45</v>
      </c>
      <c r="H5741" t="s">
        <v>46</v>
      </c>
      <c r="I5741" t="s">
        <v>173</v>
      </c>
      <c r="J5741" t="s">
        <v>1322</v>
      </c>
      <c r="K5741" t="s">
        <v>49</v>
      </c>
      <c r="L5741" t="s">
        <v>59</v>
      </c>
      <c r="P5741" t="s">
        <v>51</v>
      </c>
      <c r="S5741" t="s">
        <v>52</v>
      </c>
      <c r="AB5741" t="s">
        <v>10413</v>
      </c>
      <c r="AD5741" t="s">
        <v>5169</v>
      </c>
      <c r="AK5741" t="s">
        <v>10414</v>
      </c>
      <c r="AT5741" s="3">
        <f t="shared" si="193"/>
        <v>208.70813517679267</v>
      </c>
    </row>
    <row r="5742" spans="1:46" customFormat="1" hidden="1" x14ac:dyDescent="0.2">
      <c r="A5742">
        <v>10194940</v>
      </c>
      <c r="C5742">
        <v>271370340</v>
      </c>
      <c r="D5742" t="s">
        <v>10415</v>
      </c>
      <c r="E5742">
        <v>47.517789999999998</v>
      </c>
      <c r="F5742">
        <v>-92.741010000000003</v>
      </c>
      <c r="G5742" t="s">
        <v>45</v>
      </c>
      <c r="H5742" t="s">
        <v>46</v>
      </c>
      <c r="I5742" t="s">
        <v>173</v>
      </c>
      <c r="J5742" t="s">
        <v>197</v>
      </c>
      <c r="K5742" t="s">
        <v>140</v>
      </c>
      <c r="L5742" t="s">
        <v>265</v>
      </c>
      <c r="P5742" t="s">
        <v>51</v>
      </c>
      <c r="S5742" t="s">
        <v>179</v>
      </c>
      <c r="AB5742" t="s">
        <v>5629</v>
      </c>
      <c r="AD5742" t="s">
        <v>5169</v>
      </c>
      <c r="AK5742" t="s">
        <v>10416</v>
      </c>
      <c r="AT5742" s="3">
        <f t="shared" si="193"/>
        <v>307.64684246425111</v>
      </c>
    </row>
    <row r="5743" spans="1:46" customFormat="1" hidden="1" x14ac:dyDescent="0.2">
      <c r="A5743">
        <v>10194945</v>
      </c>
      <c r="C5743">
        <v>270490049</v>
      </c>
      <c r="D5743" t="s">
        <v>10417</v>
      </c>
      <c r="E5743">
        <v>44.523890000000002</v>
      </c>
      <c r="F5743">
        <v>-92.833799999999997</v>
      </c>
      <c r="G5743" t="s">
        <v>45</v>
      </c>
      <c r="H5743" t="s">
        <v>46</v>
      </c>
      <c r="I5743" t="s">
        <v>173</v>
      </c>
      <c r="J5743" t="s">
        <v>1322</v>
      </c>
      <c r="K5743" t="s">
        <v>140</v>
      </c>
      <c r="L5743" t="s">
        <v>1293</v>
      </c>
      <c r="P5743" t="s">
        <v>70</v>
      </c>
      <c r="S5743" t="s">
        <v>144</v>
      </c>
      <c r="AD5743" t="s">
        <v>5434</v>
      </c>
      <c r="AK5743" t="s">
        <v>7076</v>
      </c>
      <c r="AT5743" s="3">
        <f t="shared" si="193"/>
        <v>157.57498040314866</v>
      </c>
    </row>
    <row r="5744" spans="1:46" customFormat="1" hidden="1" x14ac:dyDescent="0.2">
      <c r="A5744">
        <v>10194948</v>
      </c>
      <c r="C5744">
        <v>270610062</v>
      </c>
      <c r="D5744" t="s">
        <v>10418</v>
      </c>
      <c r="E5744">
        <v>47.37829</v>
      </c>
      <c r="F5744">
        <v>-93.177719999999994</v>
      </c>
      <c r="G5744" t="s">
        <v>45</v>
      </c>
      <c r="H5744" t="s">
        <v>46</v>
      </c>
      <c r="I5744" t="s">
        <v>173</v>
      </c>
      <c r="J5744" t="s">
        <v>433</v>
      </c>
      <c r="K5744" t="s">
        <v>140</v>
      </c>
      <c r="L5744" t="s">
        <v>265</v>
      </c>
      <c r="P5744" t="s">
        <v>5265</v>
      </c>
      <c r="S5744" t="s">
        <v>52</v>
      </c>
      <c r="AB5744" t="s">
        <v>10419</v>
      </c>
      <c r="AD5744" t="s">
        <v>5547</v>
      </c>
      <c r="AK5744" t="s">
        <v>8925</v>
      </c>
      <c r="AT5744" s="3">
        <f t="shared" si="193"/>
        <v>309.02765428047621</v>
      </c>
    </row>
    <row r="5745" spans="1:46" customFormat="1" hidden="1" x14ac:dyDescent="0.2">
      <c r="A5745">
        <v>10194949</v>
      </c>
      <c r="C5745">
        <v>270350191</v>
      </c>
      <c r="D5745" t="s">
        <v>10420</v>
      </c>
      <c r="E5745">
        <v>46.441690000000001</v>
      </c>
      <c r="F5745">
        <v>-93.884140000000002</v>
      </c>
      <c r="G5745" t="s">
        <v>45</v>
      </c>
      <c r="H5745" t="s">
        <v>46</v>
      </c>
      <c r="I5745" t="s">
        <v>173</v>
      </c>
      <c r="J5745" t="s">
        <v>447</v>
      </c>
      <c r="K5745" t="s">
        <v>49</v>
      </c>
      <c r="L5745" t="s">
        <v>59</v>
      </c>
      <c r="P5745" t="s">
        <v>51</v>
      </c>
      <c r="S5745" t="s">
        <v>52</v>
      </c>
      <c r="AD5745" t="s">
        <v>7479</v>
      </c>
      <c r="AT5745" s="3">
        <f t="shared" si="193"/>
        <v>278.06443575681914</v>
      </c>
    </row>
    <row r="5746" spans="1:46" customFormat="1" hidden="1" x14ac:dyDescent="0.2">
      <c r="A5746">
        <v>10194953</v>
      </c>
      <c r="C5746">
        <v>270790012</v>
      </c>
      <c r="D5746" t="s">
        <v>10421</v>
      </c>
      <c r="E5746">
        <v>44.367190000000001</v>
      </c>
      <c r="F5746">
        <v>-93.946939999999998</v>
      </c>
      <c r="G5746" t="s">
        <v>45</v>
      </c>
      <c r="H5746" t="s">
        <v>46</v>
      </c>
      <c r="I5746" t="s">
        <v>173</v>
      </c>
      <c r="J5746" t="s">
        <v>1311</v>
      </c>
      <c r="K5746" t="s">
        <v>49</v>
      </c>
      <c r="L5746" t="s">
        <v>50</v>
      </c>
      <c r="P5746" t="s">
        <v>51</v>
      </c>
      <c r="S5746" t="s">
        <v>52</v>
      </c>
      <c r="AB5746" t="s">
        <v>10422</v>
      </c>
      <c r="AD5746" t="s">
        <v>5547</v>
      </c>
      <c r="AK5746" t="s">
        <v>5777</v>
      </c>
      <c r="AT5746" s="3">
        <f t="shared" si="193"/>
        <v>205.30067305468199</v>
      </c>
    </row>
    <row r="5747" spans="1:46" customFormat="1" hidden="1" x14ac:dyDescent="0.2">
      <c r="A5747">
        <v>10194973</v>
      </c>
      <c r="C5747">
        <v>270610077</v>
      </c>
      <c r="D5747" t="s">
        <v>862</v>
      </c>
      <c r="E5747">
        <v>47.326090000000001</v>
      </c>
      <c r="F5747">
        <v>-93.300229999999999</v>
      </c>
      <c r="G5747" t="s">
        <v>45</v>
      </c>
      <c r="H5747" t="s">
        <v>46</v>
      </c>
      <c r="I5747" t="s">
        <v>173</v>
      </c>
      <c r="J5747" t="s">
        <v>433</v>
      </c>
      <c r="K5747" t="s">
        <v>140</v>
      </c>
      <c r="L5747" t="s">
        <v>265</v>
      </c>
      <c r="P5747" t="s">
        <v>51</v>
      </c>
      <c r="S5747" t="s">
        <v>60</v>
      </c>
      <c r="AB5747" t="s">
        <v>5483</v>
      </c>
      <c r="AD5747" t="s">
        <v>5169</v>
      </c>
      <c r="AK5747" t="s">
        <v>10423</v>
      </c>
      <c r="AT5747" s="3">
        <f t="shared" si="193"/>
        <v>308.9737974639587</v>
      </c>
    </row>
    <row r="5748" spans="1:46" customFormat="1" hidden="1" x14ac:dyDescent="0.2">
      <c r="A5748">
        <v>10194976</v>
      </c>
      <c r="C5748">
        <v>270530035</v>
      </c>
      <c r="D5748" t="s">
        <v>10424</v>
      </c>
      <c r="E5748">
        <v>45.102490000000003</v>
      </c>
      <c r="F5748">
        <v>-93.419120000000007</v>
      </c>
      <c r="G5748" t="s">
        <v>45</v>
      </c>
      <c r="H5748" t="s">
        <v>46</v>
      </c>
      <c r="I5748" t="s">
        <v>173</v>
      </c>
      <c r="J5748" t="s">
        <v>5492</v>
      </c>
      <c r="K5748" t="s">
        <v>49</v>
      </c>
      <c r="L5748" t="s">
        <v>59</v>
      </c>
      <c r="P5748" t="s">
        <v>51</v>
      </c>
      <c r="S5748" t="s">
        <v>52</v>
      </c>
      <c r="AD5748" t="s">
        <v>5434</v>
      </c>
      <c r="AK5748" t="s">
        <v>7499</v>
      </c>
      <c r="AT5748" s="3">
        <f t="shared" si="193"/>
        <v>202.0710308885352</v>
      </c>
    </row>
    <row r="5749" spans="1:46" customFormat="1" hidden="1" x14ac:dyDescent="0.2">
      <c r="A5749">
        <v>10194984</v>
      </c>
      <c r="C5749">
        <v>271370153</v>
      </c>
      <c r="D5749" t="s">
        <v>10425</v>
      </c>
      <c r="E5749">
        <v>47.456890000000001</v>
      </c>
      <c r="F5749">
        <v>-92.484099999999998</v>
      </c>
      <c r="G5749" t="s">
        <v>45</v>
      </c>
      <c r="H5749" t="s">
        <v>46</v>
      </c>
      <c r="I5749" t="s">
        <v>173</v>
      </c>
      <c r="J5749" t="s">
        <v>197</v>
      </c>
      <c r="K5749" t="s">
        <v>49</v>
      </c>
      <c r="L5749" t="s">
        <v>59</v>
      </c>
      <c r="P5749" t="s">
        <v>51</v>
      </c>
      <c r="S5749" t="s">
        <v>52</v>
      </c>
      <c r="AD5749" t="s">
        <v>5434</v>
      </c>
      <c r="AK5749" t="s">
        <v>5605</v>
      </c>
      <c r="AT5749" s="3">
        <f t="shared" si="193"/>
        <v>298.66885508054588</v>
      </c>
    </row>
    <row r="5750" spans="1:46" customFormat="1" hidden="1" x14ac:dyDescent="0.2">
      <c r="A5750">
        <v>10194987</v>
      </c>
      <c r="C5750">
        <v>270350170</v>
      </c>
      <c r="D5750" t="s">
        <v>1133</v>
      </c>
      <c r="E5750">
        <v>46.53219</v>
      </c>
      <c r="F5750">
        <v>-93.912149999999997</v>
      </c>
      <c r="G5750" t="s">
        <v>45</v>
      </c>
      <c r="H5750" t="s">
        <v>46</v>
      </c>
      <c r="I5750" t="s">
        <v>173</v>
      </c>
      <c r="J5750" t="s">
        <v>447</v>
      </c>
      <c r="K5750" t="s">
        <v>140</v>
      </c>
      <c r="L5750" t="s">
        <v>265</v>
      </c>
      <c r="N5750" t="s">
        <v>448</v>
      </c>
      <c r="P5750" t="s">
        <v>51</v>
      </c>
      <c r="S5750" t="s">
        <v>60</v>
      </c>
      <c r="AB5750" t="s">
        <v>7094</v>
      </c>
      <c r="AD5750" t="s">
        <v>5169</v>
      </c>
      <c r="AK5750" t="s">
        <v>10426</v>
      </c>
      <c r="AT5750" s="3">
        <f t="shared" si="193"/>
        <v>283.48218237275074</v>
      </c>
    </row>
    <row r="5751" spans="1:46" customFormat="1" hidden="1" x14ac:dyDescent="0.2">
      <c r="A5751">
        <v>10194991</v>
      </c>
      <c r="C5751">
        <v>271710017</v>
      </c>
      <c r="D5751" t="s">
        <v>10427</v>
      </c>
      <c r="E5751">
        <v>45.06579</v>
      </c>
      <c r="F5751">
        <v>-93.88964</v>
      </c>
      <c r="G5751" t="s">
        <v>45</v>
      </c>
      <c r="H5751" t="s">
        <v>46</v>
      </c>
      <c r="I5751" t="s">
        <v>173</v>
      </c>
      <c r="J5751" t="s">
        <v>5281</v>
      </c>
      <c r="K5751" t="s">
        <v>49</v>
      </c>
      <c r="L5751" t="s">
        <v>59</v>
      </c>
      <c r="P5751" t="s">
        <v>51</v>
      </c>
      <c r="S5751" t="s">
        <v>60</v>
      </c>
      <c r="AD5751" t="s">
        <v>5434</v>
      </c>
      <c r="AK5751" t="s">
        <v>7367</v>
      </c>
      <c r="AT5751" s="3">
        <f t="shared" si="193"/>
        <v>220.69197579499766</v>
      </c>
    </row>
    <row r="5752" spans="1:46" customFormat="1" hidden="1" x14ac:dyDescent="0.2">
      <c r="A5752">
        <v>10194992</v>
      </c>
      <c r="C5752">
        <v>271370151</v>
      </c>
      <c r="D5752" t="s">
        <v>10428</v>
      </c>
      <c r="E5752">
        <v>46.829990000000002</v>
      </c>
      <c r="F5752">
        <v>-92.320790000000002</v>
      </c>
      <c r="G5752" t="s">
        <v>45</v>
      </c>
      <c r="H5752" t="s">
        <v>46</v>
      </c>
      <c r="I5752" t="s">
        <v>173</v>
      </c>
      <c r="J5752" t="s">
        <v>197</v>
      </c>
      <c r="K5752" t="s">
        <v>49</v>
      </c>
      <c r="L5752" t="s">
        <v>59</v>
      </c>
      <c r="P5752" t="s">
        <v>51</v>
      </c>
      <c r="S5752" t="s">
        <v>52</v>
      </c>
      <c r="AD5752" t="s">
        <v>5434</v>
      </c>
      <c r="AK5752" t="s">
        <v>5605</v>
      </c>
      <c r="AT5752" s="3">
        <f t="shared" si="193"/>
        <v>256.32712634869006</v>
      </c>
    </row>
    <row r="5753" spans="1:46" customFormat="1" hidden="1" x14ac:dyDescent="0.2">
      <c r="A5753">
        <v>10194994</v>
      </c>
      <c r="C5753">
        <v>270350136</v>
      </c>
      <c r="D5753" t="s">
        <v>578</v>
      </c>
      <c r="E5753">
        <v>46.498289999999997</v>
      </c>
      <c r="F5753">
        <v>-94.012150000000005</v>
      </c>
      <c r="G5753" t="s">
        <v>45</v>
      </c>
      <c r="H5753" t="s">
        <v>46</v>
      </c>
      <c r="I5753" t="s">
        <v>173</v>
      </c>
      <c r="J5753" t="s">
        <v>447</v>
      </c>
      <c r="K5753" t="s">
        <v>140</v>
      </c>
      <c r="L5753" t="s">
        <v>265</v>
      </c>
      <c r="N5753" t="s">
        <v>448</v>
      </c>
      <c r="P5753" t="s">
        <v>51</v>
      </c>
      <c r="S5753" t="s">
        <v>60</v>
      </c>
      <c r="AB5753" t="s">
        <v>10429</v>
      </c>
      <c r="AD5753" t="s">
        <v>5169</v>
      </c>
      <c r="AK5753" t="s">
        <v>10430</v>
      </c>
      <c r="AT5753" s="3">
        <f t="shared" si="193"/>
        <v>285.12742868944463</v>
      </c>
    </row>
    <row r="5754" spans="1:46" customFormat="1" hidden="1" x14ac:dyDescent="0.2">
      <c r="A5754">
        <v>10195006</v>
      </c>
      <c r="C5754">
        <v>270450109</v>
      </c>
      <c r="D5754" t="s">
        <v>10431</v>
      </c>
      <c r="E5754">
        <v>43.790599999999998</v>
      </c>
      <c r="F5754">
        <v>-92.073269999999994</v>
      </c>
      <c r="G5754" t="s">
        <v>45</v>
      </c>
      <c r="H5754" t="s">
        <v>46</v>
      </c>
      <c r="I5754" t="s">
        <v>173</v>
      </c>
      <c r="J5754" t="s">
        <v>5486</v>
      </c>
      <c r="K5754" t="s">
        <v>49</v>
      </c>
      <c r="L5754" t="s">
        <v>50</v>
      </c>
      <c r="P5754" t="s">
        <v>51</v>
      </c>
      <c r="S5754" t="s">
        <v>52</v>
      </c>
      <c r="AD5754" t="s">
        <v>5434</v>
      </c>
      <c r="AK5754" t="s">
        <v>5520</v>
      </c>
      <c r="AT5754" s="3">
        <f t="shared" si="193"/>
        <v>105.58243767245685</v>
      </c>
    </row>
    <row r="5755" spans="1:46" customFormat="1" hidden="1" x14ac:dyDescent="0.2">
      <c r="A5755">
        <v>10195017</v>
      </c>
      <c r="C5755">
        <v>270610029</v>
      </c>
      <c r="D5755" t="s">
        <v>4440</v>
      </c>
      <c r="E5755">
        <v>47.294989999999999</v>
      </c>
      <c r="F5755">
        <v>-93.456630000000004</v>
      </c>
      <c r="G5755" t="s">
        <v>45</v>
      </c>
      <c r="H5755" t="s">
        <v>46</v>
      </c>
      <c r="I5755" t="s">
        <v>173</v>
      </c>
      <c r="J5755" t="s">
        <v>433</v>
      </c>
      <c r="K5755" t="s">
        <v>1398</v>
      </c>
      <c r="L5755" t="s">
        <v>265</v>
      </c>
      <c r="N5755" t="s">
        <v>10432</v>
      </c>
      <c r="P5755" t="s">
        <v>51</v>
      </c>
      <c r="S5755" t="s">
        <v>60</v>
      </c>
      <c r="V5755" t="s">
        <v>5596</v>
      </c>
      <c r="AB5755" t="s">
        <v>932</v>
      </c>
      <c r="AD5755" t="s">
        <v>5495</v>
      </c>
      <c r="AK5755" t="s">
        <v>10433</v>
      </c>
      <c r="AM5755">
        <v>1943</v>
      </c>
      <c r="AT5755" s="3">
        <f t="shared" si="193"/>
        <v>311.17693396458816</v>
      </c>
    </row>
    <row r="5756" spans="1:46" customFormat="1" hidden="1" x14ac:dyDescent="0.2">
      <c r="A5756">
        <v>10195021</v>
      </c>
      <c r="C5756">
        <v>271370446</v>
      </c>
      <c r="D5756" t="s">
        <v>10434</v>
      </c>
      <c r="E5756">
        <v>47.472490000000001</v>
      </c>
      <c r="F5756">
        <v>-92.855509999999995</v>
      </c>
      <c r="G5756" t="s">
        <v>45</v>
      </c>
      <c r="H5756" t="s">
        <v>46</v>
      </c>
      <c r="I5756" t="s">
        <v>173</v>
      </c>
      <c r="J5756" t="s">
        <v>197</v>
      </c>
      <c r="K5756" t="s">
        <v>140</v>
      </c>
      <c r="L5756" t="s">
        <v>265</v>
      </c>
      <c r="P5756" t="s">
        <v>51</v>
      </c>
      <c r="S5756" t="s">
        <v>179</v>
      </c>
      <c r="AB5756" t="s">
        <v>10435</v>
      </c>
      <c r="AD5756" t="s">
        <v>5169</v>
      </c>
      <c r="AK5756" t="s">
        <v>10436</v>
      </c>
      <c r="AT5756" s="3">
        <f t="shared" si="193"/>
        <v>307.3016415959612</v>
      </c>
    </row>
    <row r="5757" spans="1:46" customFormat="1" hidden="1" x14ac:dyDescent="0.2">
      <c r="A5757">
        <v>10195022</v>
      </c>
      <c r="C5757">
        <v>270350028</v>
      </c>
      <c r="D5757" t="s">
        <v>10437</v>
      </c>
      <c r="E5757">
        <v>46.481389999999998</v>
      </c>
      <c r="F5757">
        <v>-93.98245</v>
      </c>
      <c r="G5757" t="s">
        <v>45</v>
      </c>
      <c r="H5757" t="s">
        <v>46</v>
      </c>
      <c r="I5757" t="s">
        <v>173</v>
      </c>
      <c r="J5757" t="s">
        <v>447</v>
      </c>
      <c r="K5757" t="s">
        <v>140</v>
      </c>
      <c r="N5757" t="s">
        <v>448</v>
      </c>
      <c r="P5757" t="s">
        <v>51</v>
      </c>
      <c r="S5757" t="s">
        <v>60</v>
      </c>
      <c r="AD5757" t="s">
        <v>70</v>
      </c>
      <c r="AQ5757">
        <v>1971</v>
      </c>
      <c r="AT5757" s="3">
        <f t="shared" si="193"/>
        <v>283.30328922866403</v>
      </c>
    </row>
    <row r="5758" spans="1:46" customFormat="1" hidden="1" x14ac:dyDescent="0.2">
      <c r="A5758">
        <v>10195024</v>
      </c>
      <c r="C5758">
        <v>271370388</v>
      </c>
      <c r="D5758" t="s">
        <v>10438</v>
      </c>
      <c r="E5758">
        <v>47.446089999999998</v>
      </c>
      <c r="F5758">
        <v>-92.926310000000001</v>
      </c>
      <c r="G5758" t="s">
        <v>45</v>
      </c>
      <c r="H5758" t="s">
        <v>46</v>
      </c>
      <c r="I5758" t="s">
        <v>173</v>
      </c>
      <c r="J5758" t="s">
        <v>197</v>
      </c>
      <c r="K5758" t="s">
        <v>140</v>
      </c>
      <c r="L5758" t="s">
        <v>265</v>
      </c>
      <c r="P5758" t="s">
        <v>5265</v>
      </c>
      <c r="S5758" t="s">
        <v>60</v>
      </c>
      <c r="AB5758" t="s">
        <v>5494</v>
      </c>
      <c r="AD5758" t="s">
        <v>5169</v>
      </c>
      <c r="AK5758" t="s">
        <v>10439</v>
      </c>
      <c r="AT5758" s="3">
        <f t="shared" si="193"/>
        <v>307.25381888074179</v>
      </c>
    </row>
    <row r="5759" spans="1:46" customFormat="1" hidden="1" x14ac:dyDescent="0.2">
      <c r="A5759">
        <v>10195025</v>
      </c>
      <c r="C5759">
        <v>271370051</v>
      </c>
      <c r="D5759" t="s">
        <v>1207</v>
      </c>
      <c r="E5759">
        <v>47.57</v>
      </c>
      <c r="F5759">
        <v>-92.20599</v>
      </c>
      <c r="G5759" t="s">
        <v>45</v>
      </c>
      <c r="H5759" t="s">
        <v>46</v>
      </c>
      <c r="I5759" t="s">
        <v>173</v>
      </c>
      <c r="J5759" t="s">
        <v>197</v>
      </c>
      <c r="K5759" t="s">
        <v>1398</v>
      </c>
      <c r="L5759" t="s">
        <v>265</v>
      </c>
      <c r="N5759" t="s">
        <v>10440</v>
      </c>
      <c r="P5759" t="s">
        <v>51</v>
      </c>
      <c r="S5759" t="s">
        <v>52</v>
      </c>
      <c r="V5759" t="s">
        <v>5596</v>
      </c>
      <c r="AD5759" t="s">
        <v>5597</v>
      </c>
      <c r="AK5759" t="s">
        <v>10441</v>
      </c>
      <c r="AM5759">
        <v>1903</v>
      </c>
      <c r="AT5759" s="3">
        <f t="shared" si="193"/>
        <v>300.76129930009694</v>
      </c>
    </row>
    <row r="5760" spans="1:46" customFormat="1" hidden="1" x14ac:dyDescent="0.2">
      <c r="A5760">
        <v>10195035</v>
      </c>
      <c r="C5760">
        <v>270610049</v>
      </c>
      <c r="D5760" t="s">
        <v>444</v>
      </c>
      <c r="E5760">
        <v>47.397790000000001</v>
      </c>
      <c r="F5760">
        <v>-93.136619999999994</v>
      </c>
      <c r="G5760" t="s">
        <v>45</v>
      </c>
      <c r="H5760" t="s">
        <v>46</v>
      </c>
      <c r="I5760" t="s">
        <v>173</v>
      </c>
      <c r="J5760" t="s">
        <v>433</v>
      </c>
      <c r="K5760" t="s">
        <v>140</v>
      </c>
      <c r="L5760" t="s">
        <v>265</v>
      </c>
      <c r="P5760" t="s">
        <v>51</v>
      </c>
      <c r="S5760" t="s">
        <v>60</v>
      </c>
      <c r="AB5760" t="s">
        <v>5483</v>
      </c>
      <c r="AD5760" t="s">
        <v>5169</v>
      </c>
      <c r="AK5760" t="s">
        <v>10442</v>
      </c>
      <c r="AT5760" s="3">
        <f t="shared" si="193"/>
        <v>309.2001907169946</v>
      </c>
    </row>
    <row r="5761" spans="1:46" customFormat="1" hidden="1" x14ac:dyDescent="0.2">
      <c r="A5761">
        <v>10195037</v>
      </c>
      <c r="C5761">
        <v>270370015</v>
      </c>
      <c r="D5761" t="s">
        <v>10443</v>
      </c>
      <c r="E5761">
        <v>44.748890000000003</v>
      </c>
      <c r="F5761">
        <v>-93.198509999999999</v>
      </c>
      <c r="G5761" t="s">
        <v>45</v>
      </c>
      <c r="H5761" t="s">
        <v>46</v>
      </c>
      <c r="I5761" t="s">
        <v>173</v>
      </c>
      <c r="J5761" t="s">
        <v>5572</v>
      </c>
      <c r="K5761" t="s">
        <v>49</v>
      </c>
      <c r="L5761" t="s">
        <v>59</v>
      </c>
      <c r="P5761" t="s">
        <v>51</v>
      </c>
      <c r="S5761" t="s">
        <v>70</v>
      </c>
      <c r="AB5761" t="s">
        <v>6783</v>
      </c>
      <c r="AD5761" t="s">
        <v>5169</v>
      </c>
      <c r="AK5761" t="s">
        <v>10444</v>
      </c>
      <c r="AT5761" s="3">
        <f t="shared" si="193"/>
        <v>180.56776379116778</v>
      </c>
    </row>
    <row r="5762" spans="1:46" customFormat="1" hidden="1" x14ac:dyDescent="0.2">
      <c r="A5762">
        <v>10195040</v>
      </c>
      <c r="C5762">
        <v>271370181</v>
      </c>
      <c r="D5762" t="s">
        <v>10445</v>
      </c>
      <c r="E5762">
        <v>47.441389999999998</v>
      </c>
      <c r="F5762">
        <v>-92.958020000000005</v>
      </c>
      <c r="G5762" t="s">
        <v>45</v>
      </c>
      <c r="H5762" t="s">
        <v>46</v>
      </c>
      <c r="I5762" t="s">
        <v>173</v>
      </c>
      <c r="J5762" t="s">
        <v>197</v>
      </c>
      <c r="K5762" t="s">
        <v>140</v>
      </c>
      <c r="L5762" t="s">
        <v>265</v>
      </c>
      <c r="P5762" t="s">
        <v>51</v>
      </c>
      <c r="S5762" t="s">
        <v>60</v>
      </c>
      <c r="AB5762" t="s">
        <v>10446</v>
      </c>
      <c r="AD5762" t="s">
        <v>5169</v>
      </c>
      <c r="AK5762" t="s">
        <v>10447</v>
      </c>
      <c r="AT5762" s="3">
        <f t="shared" si="193"/>
        <v>307.67995051250762</v>
      </c>
    </row>
    <row r="5763" spans="1:46" customFormat="1" hidden="1" x14ac:dyDescent="0.2">
      <c r="A5763">
        <v>10195044</v>
      </c>
      <c r="C5763">
        <v>270610011</v>
      </c>
      <c r="D5763" t="s">
        <v>10448</v>
      </c>
      <c r="E5763">
        <v>47.39969</v>
      </c>
      <c r="F5763">
        <v>-93.123320000000007</v>
      </c>
      <c r="G5763" t="s">
        <v>45</v>
      </c>
      <c r="H5763" t="s">
        <v>46</v>
      </c>
      <c r="I5763" t="s">
        <v>173</v>
      </c>
      <c r="J5763" t="s">
        <v>433</v>
      </c>
      <c r="K5763" t="s">
        <v>1398</v>
      </c>
      <c r="L5763" t="s">
        <v>265</v>
      </c>
      <c r="N5763" t="s">
        <v>10449</v>
      </c>
      <c r="P5763" t="s">
        <v>51</v>
      </c>
      <c r="S5763" t="s">
        <v>60</v>
      </c>
      <c r="V5763" t="s">
        <v>5596</v>
      </c>
      <c r="AB5763" t="s">
        <v>1112</v>
      </c>
      <c r="AD5763" t="s">
        <v>5597</v>
      </c>
      <c r="AK5763" t="s">
        <v>10450</v>
      </c>
      <c r="AM5763">
        <v>1949</v>
      </c>
      <c r="AT5763" s="3">
        <f t="shared" ref="AT5763:AT5826" si="194">(2*ATAN2(SQRT(1-(SIN(ABS(E5763-$E$1)*PI()/180/2)^2+COS($E$1*PI()/180)*COS(E5763*PI()/180)*SIN(ABS(F5763-$F$1)*PI()/180/2)^2)),SQRT(SIN(ABS(E5763-$E$1)*PI()/180/2)^2+COS($E$1*PI()/180)*COS(E5763*PI()/180)*SIN(ABS(F5763-$F$1)*PI()/180/2)^2)))*6371*0.621371</f>
        <v>308.99744054268848</v>
      </c>
    </row>
    <row r="5764" spans="1:46" customFormat="1" hidden="1" x14ac:dyDescent="0.2">
      <c r="A5764">
        <v>10195070</v>
      </c>
      <c r="C5764">
        <v>270550024</v>
      </c>
      <c r="D5764" t="s">
        <v>10451</v>
      </c>
      <c r="E5764">
        <v>43.628900000000002</v>
      </c>
      <c r="F5764">
        <v>-91.440150000000003</v>
      </c>
      <c r="G5764" t="s">
        <v>45</v>
      </c>
      <c r="H5764" t="s">
        <v>46</v>
      </c>
      <c r="I5764" t="s">
        <v>173</v>
      </c>
      <c r="J5764" t="s">
        <v>5463</v>
      </c>
      <c r="K5764" t="s">
        <v>49</v>
      </c>
      <c r="L5764" t="s">
        <v>50</v>
      </c>
      <c r="P5764" t="s">
        <v>51</v>
      </c>
      <c r="S5764" t="s">
        <v>52</v>
      </c>
      <c r="AB5764" t="s">
        <v>8939</v>
      </c>
      <c r="AD5764" t="s">
        <v>5169</v>
      </c>
      <c r="AK5764" t="s">
        <v>10452</v>
      </c>
      <c r="AT5764" s="3">
        <f t="shared" si="194"/>
        <v>72.648102695524656</v>
      </c>
    </row>
    <row r="5765" spans="1:46" customFormat="1" hidden="1" x14ac:dyDescent="0.2">
      <c r="A5765">
        <v>10195071</v>
      </c>
      <c r="C5765">
        <v>270350154</v>
      </c>
      <c r="D5765" t="s">
        <v>606</v>
      </c>
      <c r="E5765">
        <v>46.546689999999998</v>
      </c>
      <c r="F5765">
        <v>-93.910849999999996</v>
      </c>
      <c r="G5765" t="s">
        <v>45</v>
      </c>
      <c r="H5765" t="s">
        <v>46</v>
      </c>
      <c r="I5765" t="s">
        <v>173</v>
      </c>
      <c r="J5765" t="s">
        <v>447</v>
      </c>
      <c r="K5765" t="s">
        <v>140</v>
      </c>
      <c r="L5765" t="s">
        <v>299</v>
      </c>
      <c r="P5765" t="s">
        <v>204</v>
      </c>
      <c r="S5765" t="s">
        <v>60</v>
      </c>
      <c r="AB5765" t="s">
        <v>10453</v>
      </c>
      <c r="AD5765" t="s">
        <v>5434</v>
      </c>
      <c r="AK5765" t="s">
        <v>10454</v>
      </c>
      <c r="AT5765" s="3">
        <f t="shared" si="194"/>
        <v>284.16392493415992</v>
      </c>
    </row>
    <row r="5766" spans="1:46" customFormat="1" hidden="1" x14ac:dyDescent="0.2">
      <c r="A5766">
        <v>10195075</v>
      </c>
      <c r="C5766">
        <v>270450023</v>
      </c>
      <c r="D5766" t="s">
        <v>10455</v>
      </c>
      <c r="E5766">
        <v>43.5458</v>
      </c>
      <c r="F5766">
        <v>-92.25188</v>
      </c>
      <c r="G5766" t="s">
        <v>45</v>
      </c>
      <c r="H5766" t="s">
        <v>46</v>
      </c>
      <c r="I5766" t="s">
        <v>173</v>
      </c>
      <c r="J5766" t="s">
        <v>5486</v>
      </c>
      <c r="K5766" t="s">
        <v>140</v>
      </c>
      <c r="L5766" t="s">
        <v>265</v>
      </c>
      <c r="P5766" t="s">
        <v>51</v>
      </c>
      <c r="S5766" t="s">
        <v>60</v>
      </c>
      <c r="AB5766" t="s">
        <v>10456</v>
      </c>
      <c r="AD5766" t="s">
        <v>5169</v>
      </c>
      <c r="AK5766" t="s">
        <v>10457</v>
      </c>
      <c r="AT5766" s="3">
        <f t="shared" si="194"/>
        <v>112.85897589745557</v>
      </c>
    </row>
    <row r="5767" spans="1:46" customFormat="1" hidden="1" x14ac:dyDescent="0.2">
      <c r="A5767">
        <v>10195076</v>
      </c>
      <c r="C5767">
        <v>270350134</v>
      </c>
      <c r="D5767" t="s">
        <v>506</v>
      </c>
      <c r="E5767">
        <v>46.482190000000003</v>
      </c>
      <c r="F5767">
        <v>-93.993849999999995</v>
      </c>
      <c r="G5767" t="s">
        <v>45</v>
      </c>
      <c r="H5767" t="s">
        <v>46</v>
      </c>
      <c r="I5767" t="s">
        <v>173</v>
      </c>
      <c r="J5767" t="s">
        <v>447</v>
      </c>
      <c r="K5767" t="s">
        <v>140</v>
      </c>
      <c r="L5767" t="s">
        <v>265</v>
      </c>
      <c r="N5767" t="s">
        <v>448</v>
      </c>
      <c r="P5767" t="s">
        <v>51</v>
      </c>
      <c r="S5767" t="s">
        <v>60</v>
      </c>
      <c r="AB5767" t="s">
        <v>10458</v>
      </c>
      <c r="AD5767" t="s">
        <v>5169</v>
      </c>
      <c r="AK5767" t="s">
        <v>10459</v>
      </c>
      <c r="AT5767" s="3">
        <f t="shared" si="194"/>
        <v>283.7248845908004</v>
      </c>
    </row>
    <row r="5768" spans="1:46" customFormat="1" hidden="1" x14ac:dyDescent="0.2">
      <c r="A5768">
        <v>10195082</v>
      </c>
      <c r="C5768">
        <v>271370487</v>
      </c>
      <c r="D5768" t="s">
        <v>10460</v>
      </c>
      <c r="E5768">
        <v>47.345289999999999</v>
      </c>
      <c r="F5768">
        <v>-92.473799999999997</v>
      </c>
      <c r="G5768" t="s">
        <v>45</v>
      </c>
      <c r="H5768" t="s">
        <v>46</v>
      </c>
      <c r="I5768" t="s">
        <v>173</v>
      </c>
      <c r="J5768" t="s">
        <v>197</v>
      </c>
      <c r="K5768" t="s">
        <v>49</v>
      </c>
      <c r="L5768" t="s">
        <v>59</v>
      </c>
      <c r="P5768" t="s">
        <v>51</v>
      </c>
      <c r="S5768" t="s">
        <v>52</v>
      </c>
      <c r="AD5768" t="s">
        <v>5434</v>
      </c>
      <c r="AK5768" t="s">
        <v>5605</v>
      </c>
      <c r="AT5768" s="3">
        <f t="shared" si="194"/>
        <v>291.47295416539993</v>
      </c>
    </row>
    <row r="5769" spans="1:46" customFormat="1" hidden="1" x14ac:dyDescent="0.2">
      <c r="A5769">
        <v>10195083</v>
      </c>
      <c r="C5769">
        <v>270610180</v>
      </c>
      <c r="D5769" t="s">
        <v>10461</v>
      </c>
      <c r="E5769">
        <v>47.319989999999997</v>
      </c>
      <c r="F5769">
        <v>-93.384630000000001</v>
      </c>
      <c r="G5769" t="s">
        <v>45</v>
      </c>
      <c r="H5769" t="s">
        <v>46</v>
      </c>
      <c r="I5769" t="s">
        <v>173</v>
      </c>
      <c r="J5769" t="s">
        <v>433</v>
      </c>
      <c r="K5769" t="s">
        <v>140</v>
      </c>
      <c r="L5769" t="s">
        <v>265</v>
      </c>
      <c r="P5769" t="s">
        <v>51</v>
      </c>
      <c r="S5769" t="s">
        <v>179</v>
      </c>
      <c r="V5769" t="s">
        <v>10462</v>
      </c>
      <c r="AD5769" t="s">
        <v>10463</v>
      </c>
      <c r="AK5769" t="s">
        <v>10464</v>
      </c>
      <c r="AT5769" s="3">
        <f t="shared" si="194"/>
        <v>310.75729268947191</v>
      </c>
    </row>
    <row r="5770" spans="1:46" customFormat="1" hidden="1" x14ac:dyDescent="0.2">
      <c r="A5770">
        <v>10195092</v>
      </c>
      <c r="C5770">
        <v>271630005</v>
      </c>
      <c r="D5770" t="s">
        <v>10465</v>
      </c>
      <c r="E5770">
        <v>44.959690000000002</v>
      </c>
      <c r="F5770">
        <v>-92.819599999999994</v>
      </c>
      <c r="G5770" t="s">
        <v>45</v>
      </c>
      <c r="H5770" t="s">
        <v>46</v>
      </c>
      <c r="I5770" t="s">
        <v>173</v>
      </c>
      <c r="J5770" t="s">
        <v>5506</v>
      </c>
      <c r="K5770" t="s">
        <v>49</v>
      </c>
      <c r="L5770" t="s">
        <v>59</v>
      </c>
      <c r="P5770" t="s">
        <v>51</v>
      </c>
      <c r="S5770" t="s">
        <v>52</v>
      </c>
      <c r="AD5770" t="s">
        <v>5434</v>
      </c>
      <c r="AK5770" t="s">
        <v>7499</v>
      </c>
      <c r="AT5770" s="3">
        <f t="shared" si="194"/>
        <v>172.19859465813553</v>
      </c>
    </row>
    <row r="5771" spans="1:46" customFormat="1" hidden="1" x14ac:dyDescent="0.2">
      <c r="A5771">
        <v>10195093</v>
      </c>
      <c r="C5771">
        <v>271370486</v>
      </c>
      <c r="D5771" t="s">
        <v>10466</v>
      </c>
      <c r="E5771">
        <v>46.892189999999999</v>
      </c>
      <c r="F5771">
        <v>-92.340990000000005</v>
      </c>
      <c r="G5771" t="s">
        <v>45</v>
      </c>
      <c r="H5771" t="s">
        <v>46</v>
      </c>
      <c r="I5771" t="s">
        <v>173</v>
      </c>
      <c r="J5771" t="s">
        <v>197</v>
      </c>
      <c r="K5771" t="s">
        <v>49</v>
      </c>
      <c r="L5771" t="s">
        <v>59</v>
      </c>
      <c r="P5771" t="s">
        <v>51</v>
      </c>
      <c r="S5771" t="s">
        <v>52</v>
      </c>
      <c r="AD5771" t="s">
        <v>5434</v>
      </c>
      <c r="AK5771" t="s">
        <v>10467</v>
      </c>
      <c r="AT5771" s="3">
        <f t="shared" si="194"/>
        <v>260.59178522826005</v>
      </c>
    </row>
    <row r="5772" spans="1:46" customFormat="1" hidden="1" x14ac:dyDescent="0.2">
      <c r="A5772">
        <v>10195095</v>
      </c>
      <c r="C5772">
        <v>271570011</v>
      </c>
      <c r="D5772" t="s">
        <v>10468</v>
      </c>
      <c r="E5772">
        <v>44.219700000000003</v>
      </c>
      <c r="F5772">
        <v>-91.941270000000003</v>
      </c>
      <c r="G5772" t="s">
        <v>45</v>
      </c>
      <c r="H5772" t="s">
        <v>46</v>
      </c>
      <c r="I5772" t="s">
        <v>173</v>
      </c>
      <c r="J5772" t="s">
        <v>7133</v>
      </c>
      <c r="K5772" t="s">
        <v>49</v>
      </c>
      <c r="L5772" t="s">
        <v>50</v>
      </c>
      <c r="P5772" t="s">
        <v>51</v>
      </c>
      <c r="S5772" t="s">
        <v>52</v>
      </c>
      <c r="AD5772" t="s">
        <v>5434</v>
      </c>
      <c r="AK5772" t="s">
        <v>7441</v>
      </c>
      <c r="AT5772" s="3">
        <f t="shared" si="194"/>
        <v>108.74278699605327</v>
      </c>
    </row>
    <row r="5773" spans="1:46" customFormat="1" hidden="1" x14ac:dyDescent="0.2">
      <c r="A5773">
        <v>10195098</v>
      </c>
      <c r="C5773">
        <v>270170001</v>
      </c>
      <c r="D5773" t="s">
        <v>10469</v>
      </c>
      <c r="E5773">
        <v>46.658090000000001</v>
      </c>
      <c r="F5773">
        <v>-92.469890000000007</v>
      </c>
      <c r="G5773" t="s">
        <v>45</v>
      </c>
      <c r="H5773" t="s">
        <v>46</v>
      </c>
      <c r="I5773" t="s">
        <v>173</v>
      </c>
      <c r="J5773" t="s">
        <v>1220</v>
      </c>
      <c r="K5773" t="s">
        <v>49</v>
      </c>
      <c r="L5773" t="s">
        <v>59</v>
      </c>
      <c r="P5773" t="s">
        <v>51</v>
      </c>
      <c r="S5773" t="s">
        <v>52</v>
      </c>
      <c r="AD5773" t="s">
        <v>5434</v>
      </c>
      <c r="AK5773" t="s">
        <v>5785</v>
      </c>
      <c r="AT5773" s="3">
        <f t="shared" si="194"/>
        <v>249.23406038874168</v>
      </c>
    </row>
    <row r="5774" spans="1:46" customFormat="1" hidden="1" x14ac:dyDescent="0.2">
      <c r="A5774">
        <v>10195109</v>
      </c>
      <c r="C5774">
        <v>270530002</v>
      </c>
      <c r="D5774" t="s">
        <v>10470</v>
      </c>
      <c r="E5774">
        <v>45.104390000000002</v>
      </c>
      <c r="F5774">
        <v>-93.424120000000002</v>
      </c>
      <c r="G5774" t="s">
        <v>45</v>
      </c>
      <c r="H5774" t="s">
        <v>46</v>
      </c>
      <c r="I5774" t="s">
        <v>173</v>
      </c>
      <c r="J5774" t="s">
        <v>5492</v>
      </c>
      <c r="K5774" t="s">
        <v>49</v>
      </c>
      <c r="L5774" t="s">
        <v>59</v>
      </c>
      <c r="P5774" t="s">
        <v>51</v>
      </c>
      <c r="S5774" t="s">
        <v>52</v>
      </c>
      <c r="AD5774" t="s">
        <v>5434</v>
      </c>
      <c r="AK5774" t="s">
        <v>7499</v>
      </c>
      <c r="AT5774" s="3">
        <f t="shared" si="194"/>
        <v>202.34738153418982</v>
      </c>
    </row>
    <row r="5775" spans="1:46" customFormat="1" hidden="1" x14ac:dyDescent="0.2">
      <c r="A5775">
        <v>10195120</v>
      </c>
      <c r="C5775">
        <v>271370048</v>
      </c>
      <c r="D5775" t="s">
        <v>813</v>
      </c>
      <c r="E5775">
        <v>47.5383</v>
      </c>
      <c r="F5775">
        <v>-92.28049</v>
      </c>
      <c r="G5775" t="s">
        <v>45</v>
      </c>
      <c r="H5775" t="s">
        <v>46</v>
      </c>
      <c r="I5775" t="s">
        <v>173</v>
      </c>
      <c r="J5775" t="s">
        <v>197</v>
      </c>
      <c r="K5775" t="s">
        <v>1398</v>
      </c>
      <c r="L5775" t="s">
        <v>265</v>
      </c>
      <c r="N5775" t="s">
        <v>5595</v>
      </c>
      <c r="P5775" t="s">
        <v>51</v>
      </c>
      <c r="S5775" t="s">
        <v>60</v>
      </c>
      <c r="V5775" t="s">
        <v>5596</v>
      </c>
      <c r="AD5775" t="s">
        <v>5597</v>
      </c>
      <c r="AK5775" t="s">
        <v>10471</v>
      </c>
      <c r="AM5775">
        <v>1909</v>
      </c>
      <c r="AT5775" s="3">
        <f t="shared" si="194"/>
        <v>300.03162426592206</v>
      </c>
    </row>
    <row r="5776" spans="1:46" customFormat="1" hidden="1" x14ac:dyDescent="0.2">
      <c r="A5776">
        <v>10195127</v>
      </c>
      <c r="C5776">
        <v>270530034</v>
      </c>
      <c r="D5776" t="s">
        <v>10472</v>
      </c>
      <c r="E5776">
        <v>45.092790000000001</v>
      </c>
      <c r="F5776">
        <v>-93.435220000000001</v>
      </c>
      <c r="G5776" t="s">
        <v>45</v>
      </c>
      <c r="H5776" t="s">
        <v>46</v>
      </c>
      <c r="I5776" t="s">
        <v>173</v>
      </c>
      <c r="J5776" t="s">
        <v>5492</v>
      </c>
      <c r="K5776" t="s">
        <v>49</v>
      </c>
      <c r="L5776" t="s">
        <v>59</v>
      </c>
      <c r="P5776" t="s">
        <v>51</v>
      </c>
      <c r="S5776" t="s">
        <v>52</v>
      </c>
      <c r="AD5776" t="s">
        <v>5434</v>
      </c>
      <c r="AK5776" t="s">
        <v>7499</v>
      </c>
      <c r="AT5776" s="3">
        <f t="shared" si="194"/>
        <v>202.38399843577804</v>
      </c>
    </row>
    <row r="5777" spans="1:46" customFormat="1" hidden="1" x14ac:dyDescent="0.2">
      <c r="A5777">
        <v>10195145</v>
      </c>
      <c r="C5777">
        <v>270610037</v>
      </c>
      <c r="D5777" t="s">
        <v>10473</v>
      </c>
      <c r="E5777">
        <v>47.385590000000001</v>
      </c>
      <c r="F5777">
        <v>-93.137119999999996</v>
      </c>
      <c r="G5777" t="s">
        <v>45</v>
      </c>
      <c r="H5777" t="s">
        <v>46</v>
      </c>
      <c r="I5777" t="s">
        <v>173</v>
      </c>
      <c r="J5777" t="s">
        <v>433</v>
      </c>
      <c r="K5777" t="s">
        <v>49</v>
      </c>
      <c r="L5777" t="s">
        <v>59</v>
      </c>
      <c r="P5777" t="s">
        <v>51</v>
      </c>
      <c r="S5777" t="s">
        <v>52</v>
      </c>
      <c r="AD5777" t="s">
        <v>5434</v>
      </c>
      <c r="AK5777" t="s">
        <v>5565</v>
      </c>
      <c r="AT5777" s="3">
        <f t="shared" si="194"/>
        <v>308.4866826085028</v>
      </c>
    </row>
    <row r="5778" spans="1:46" customFormat="1" hidden="1" x14ac:dyDescent="0.2">
      <c r="A5778">
        <v>10195151</v>
      </c>
      <c r="C5778">
        <v>270490033</v>
      </c>
      <c r="D5778" t="s">
        <v>10474</v>
      </c>
      <c r="E5778">
        <v>44.48639</v>
      </c>
      <c r="F5778">
        <v>-92.727699999999999</v>
      </c>
      <c r="G5778" t="s">
        <v>45</v>
      </c>
      <c r="H5778" t="s">
        <v>46</v>
      </c>
      <c r="I5778" t="s">
        <v>173</v>
      </c>
      <c r="J5778" t="s">
        <v>1322</v>
      </c>
      <c r="K5778" t="s">
        <v>49</v>
      </c>
      <c r="L5778" t="s">
        <v>50</v>
      </c>
      <c r="P5778" t="s">
        <v>51</v>
      </c>
      <c r="S5778" t="s">
        <v>52</v>
      </c>
      <c r="AB5778" t="s">
        <v>5726</v>
      </c>
      <c r="AD5778" t="s">
        <v>5169</v>
      </c>
      <c r="AK5778" t="s">
        <v>10475</v>
      </c>
      <c r="AT5778" s="3">
        <f t="shared" si="194"/>
        <v>151.74031709509609</v>
      </c>
    </row>
    <row r="5779" spans="1:46" customFormat="1" hidden="1" x14ac:dyDescent="0.2">
      <c r="A5779">
        <v>10195154</v>
      </c>
      <c r="C5779">
        <v>271370363</v>
      </c>
      <c r="D5779" t="s">
        <v>4518</v>
      </c>
      <c r="E5779">
        <v>47.521889999999999</v>
      </c>
      <c r="F5779">
        <v>-92.513000000000005</v>
      </c>
      <c r="G5779" t="s">
        <v>45</v>
      </c>
      <c r="H5779" t="s">
        <v>46</v>
      </c>
      <c r="I5779" t="s">
        <v>173</v>
      </c>
      <c r="J5779" t="s">
        <v>197</v>
      </c>
      <c r="K5779" t="s">
        <v>140</v>
      </c>
      <c r="L5779" t="s">
        <v>265</v>
      </c>
      <c r="P5779" t="s">
        <v>51</v>
      </c>
      <c r="S5779" t="s">
        <v>60</v>
      </c>
      <c r="AB5779" t="s">
        <v>10476</v>
      </c>
      <c r="AD5779" t="s">
        <v>5169</v>
      </c>
      <c r="AK5779" t="s">
        <v>10477</v>
      </c>
      <c r="AT5779" s="3">
        <f t="shared" si="194"/>
        <v>303.31395626658008</v>
      </c>
    </row>
    <row r="5780" spans="1:46" customFormat="1" hidden="1" x14ac:dyDescent="0.2">
      <c r="A5780">
        <v>10195157</v>
      </c>
      <c r="C5780">
        <v>270130014</v>
      </c>
      <c r="D5780" t="s">
        <v>10478</v>
      </c>
      <c r="E5780">
        <v>44.14499</v>
      </c>
      <c r="F5780">
        <v>-93.973839999999996</v>
      </c>
      <c r="G5780" t="s">
        <v>45</v>
      </c>
      <c r="H5780" t="s">
        <v>46</v>
      </c>
      <c r="I5780" t="s">
        <v>173</v>
      </c>
      <c r="J5780" t="s">
        <v>7151</v>
      </c>
      <c r="K5780" t="s">
        <v>49</v>
      </c>
      <c r="L5780" t="s">
        <v>5526</v>
      </c>
      <c r="P5780" t="s">
        <v>51</v>
      </c>
      <c r="S5780" t="s">
        <v>52</v>
      </c>
      <c r="AB5780" t="s">
        <v>10479</v>
      </c>
      <c r="AD5780" t="s">
        <v>5169</v>
      </c>
      <c r="AK5780" t="s">
        <v>10480</v>
      </c>
      <c r="AT5780" s="3">
        <f t="shared" si="194"/>
        <v>203.02441967140822</v>
      </c>
    </row>
    <row r="5781" spans="1:46" customFormat="1" hidden="1" x14ac:dyDescent="0.2">
      <c r="A5781">
        <v>10195159</v>
      </c>
      <c r="C5781">
        <v>270530019</v>
      </c>
      <c r="D5781" t="s">
        <v>10481</v>
      </c>
      <c r="E5781">
        <v>45.006390000000003</v>
      </c>
      <c r="F5781">
        <v>-93.355519999999999</v>
      </c>
      <c r="G5781" t="s">
        <v>45</v>
      </c>
      <c r="H5781" t="s">
        <v>46</v>
      </c>
      <c r="I5781" t="s">
        <v>173</v>
      </c>
      <c r="J5781" t="s">
        <v>5492</v>
      </c>
      <c r="K5781" t="s">
        <v>49</v>
      </c>
      <c r="L5781" t="s">
        <v>10482</v>
      </c>
      <c r="P5781" t="s">
        <v>51</v>
      </c>
      <c r="S5781" t="s">
        <v>52</v>
      </c>
      <c r="AD5781" t="s">
        <v>70</v>
      </c>
      <c r="AT5781" s="3">
        <f t="shared" si="194"/>
        <v>195.95749747588496</v>
      </c>
    </row>
    <row r="5782" spans="1:46" customFormat="1" hidden="1" x14ac:dyDescent="0.2">
      <c r="A5782">
        <v>10195166</v>
      </c>
      <c r="C5782">
        <v>271630027</v>
      </c>
      <c r="D5782" t="s">
        <v>10483</v>
      </c>
      <c r="E5782">
        <v>45.004190000000001</v>
      </c>
      <c r="F5782">
        <v>-92.787999999999997</v>
      </c>
      <c r="G5782" t="s">
        <v>45</v>
      </c>
      <c r="H5782" t="s">
        <v>46</v>
      </c>
      <c r="I5782" t="s">
        <v>173</v>
      </c>
      <c r="J5782" t="s">
        <v>5506</v>
      </c>
      <c r="K5782" t="s">
        <v>49</v>
      </c>
      <c r="L5782" t="s">
        <v>59</v>
      </c>
      <c r="P5782" t="s">
        <v>51</v>
      </c>
      <c r="S5782" t="s">
        <v>52</v>
      </c>
      <c r="AD5782" t="s">
        <v>5434</v>
      </c>
      <c r="AK5782" t="s">
        <v>5697</v>
      </c>
      <c r="AT5782" s="3">
        <f t="shared" si="194"/>
        <v>172.72285060294894</v>
      </c>
    </row>
    <row r="5783" spans="1:46" customFormat="1" hidden="1" x14ac:dyDescent="0.2">
      <c r="A5783">
        <v>10195169</v>
      </c>
      <c r="C5783">
        <v>270450041</v>
      </c>
      <c r="D5783" t="s">
        <v>10484</v>
      </c>
      <c r="E5783">
        <v>43.533900000000003</v>
      </c>
      <c r="F5783">
        <v>-92.244079999999997</v>
      </c>
      <c r="G5783" t="s">
        <v>45</v>
      </c>
      <c r="H5783" t="s">
        <v>46</v>
      </c>
      <c r="I5783" t="s">
        <v>173</v>
      </c>
      <c r="J5783" t="s">
        <v>5486</v>
      </c>
      <c r="K5783" t="s">
        <v>140</v>
      </c>
      <c r="L5783" t="s">
        <v>265</v>
      </c>
      <c r="P5783" t="s">
        <v>51</v>
      </c>
      <c r="S5783" t="s">
        <v>179</v>
      </c>
      <c r="AB5783" t="s">
        <v>10485</v>
      </c>
      <c r="AD5783" t="s">
        <v>5169</v>
      </c>
      <c r="AK5783" t="s">
        <v>10486</v>
      </c>
      <c r="AT5783" s="3">
        <f t="shared" si="194"/>
        <v>112.45934981088047</v>
      </c>
    </row>
    <row r="5784" spans="1:46" customFormat="1" hidden="1" x14ac:dyDescent="0.2">
      <c r="A5784">
        <v>10195174</v>
      </c>
      <c r="C5784">
        <v>271370178</v>
      </c>
      <c r="D5784" t="s">
        <v>10487</v>
      </c>
      <c r="E5784">
        <v>47.538089999999997</v>
      </c>
      <c r="F5784">
        <v>-92.536600000000007</v>
      </c>
      <c r="G5784" t="s">
        <v>45</v>
      </c>
      <c r="H5784" t="s">
        <v>46</v>
      </c>
      <c r="I5784" t="s">
        <v>173</v>
      </c>
      <c r="J5784" t="s">
        <v>197</v>
      </c>
      <c r="K5784" t="s">
        <v>140</v>
      </c>
      <c r="L5784" t="s">
        <v>265</v>
      </c>
      <c r="P5784" t="s">
        <v>51</v>
      </c>
      <c r="S5784" t="s">
        <v>60</v>
      </c>
      <c r="AB5784" t="s">
        <v>10488</v>
      </c>
      <c r="AD5784" t="s">
        <v>5169</v>
      </c>
      <c r="AK5784" t="s">
        <v>10489</v>
      </c>
      <c r="AT5784" s="3">
        <f t="shared" si="194"/>
        <v>304.79009480442494</v>
      </c>
    </row>
    <row r="5785" spans="1:46" customFormat="1" hidden="1" x14ac:dyDescent="0.2">
      <c r="A5785">
        <v>10195188</v>
      </c>
      <c r="C5785">
        <v>270610131</v>
      </c>
      <c r="D5785" t="s">
        <v>4548</v>
      </c>
      <c r="E5785">
        <v>47.317790000000002</v>
      </c>
      <c r="F5785">
        <v>-93.401030000000006</v>
      </c>
      <c r="G5785" t="s">
        <v>45</v>
      </c>
      <c r="H5785" t="s">
        <v>46</v>
      </c>
      <c r="I5785" t="s">
        <v>173</v>
      </c>
      <c r="J5785" t="s">
        <v>433</v>
      </c>
      <c r="K5785" t="s">
        <v>140</v>
      </c>
      <c r="L5785" t="s">
        <v>265</v>
      </c>
      <c r="P5785" t="s">
        <v>51</v>
      </c>
      <c r="S5785" t="s">
        <v>60</v>
      </c>
      <c r="AB5785" t="s">
        <v>10490</v>
      </c>
      <c r="AD5785" t="s">
        <v>5169</v>
      </c>
      <c r="AK5785" t="s">
        <v>10491</v>
      </c>
      <c r="AT5785" s="3">
        <f t="shared" si="194"/>
        <v>311.05038498245057</v>
      </c>
    </row>
    <row r="5786" spans="1:46" customFormat="1" hidden="1" x14ac:dyDescent="0.2">
      <c r="A5786">
        <v>10195189</v>
      </c>
      <c r="C5786">
        <v>270610004</v>
      </c>
      <c r="D5786" t="s">
        <v>759</v>
      </c>
      <c r="E5786">
        <v>47.299390000000002</v>
      </c>
      <c r="F5786">
        <v>-93.474429999999998</v>
      </c>
      <c r="G5786" t="s">
        <v>45</v>
      </c>
      <c r="H5786" t="s">
        <v>46</v>
      </c>
      <c r="I5786" t="s">
        <v>173</v>
      </c>
      <c r="J5786" t="s">
        <v>433</v>
      </c>
      <c r="K5786" t="s">
        <v>140</v>
      </c>
      <c r="L5786" t="s">
        <v>265</v>
      </c>
      <c r="P5786" t="s">
        <v>51</v>
      </c>
      <c r="S5786" t="s">
        <v>60</v>
      </c>
      <c r="AD5786" t="s">
        <v>5169</v>
      </c>
      <c r="AK5786" t="s">
        <v>10492</v>
      </c>
      <c r="AT5786" s="3">
        <f t="shared" si="194"/>
        <v>311.89448009505429</v>
      </c>
    </row>
    <row r="5787" spans="1:46" customFormat="1" hidden="1" x14ac:dyDescent="0.2">
      <c r="A5787">
        <v>10195190</v>
      </c>
      <c r="C5787">
        <v>271370225</v>
      </c>
      <c r="D5787" t="s">
        <v>805</v>
      </c>
      <c r="E5787">
        <v>47.51249</v>
      </c>
      <c r="F5787">
        <v>-92.696910000000003</v>
      </c>
      <c r="G5787" t="s">
        <v>45</v>
      </c>
      <c r="H5787" t="s">
        <v>46</v>
      </c>
      <c r="I5787" t="s">
        <v>173</v>
      </c>
      <c r="J5787" t="s">
        <v>197</v>
      </c>
      <c r="K5787" t="s">
        <v>140</v>
      </c>
      <c r="L5787" t="s">
        <v>265</v>
      </c>
      <c r="P5787" t="s">
        <v>51</v>
      </c>
      <c r="S5787" t="s">
        <v>60</v>
      </c>
      <c r="AB5787" t="s">
        <v>5629</v>
      </c>
      <c r="AD5787" t="s">
        <v>5169</v>
      </c>
      <c r="AK5787" t="s">
        <v>10493</v>
      </c>
      <c r="AT5787" s="3">
        <f t="shared" si="194"/>
        <v>306.40477734212152</v>
      </c>
    </row>
    <row r="5788" spans="1:46" customFormat="1" hidden="1" x14ac:dyDescent="0.2">
      <c r="A5788">
        <v>10195191</v>
      </c>
      <c r="C5788">
        <v>270530017</v>
      </c>
      <c r="D5788" t="s">
        <v>10494</v>
      </c>
      <c r="E5788">
        <v>45.099690000000002</v>
      </c>
      <c r="F5788">
        <v>-93.404420000000002</v>
      </c>
      <c r="G5788" t="s">
        <v>45</v>
      </c>
      <c r="H5788" t="s">
        <v>46</v>
      </c>
      <c r="I5788" t="s">
        <v>173</v>
      </c>
      <c r="J5788" t="s">
        <v>5492</v>
      </c>
      <c r="K5788" t="s">
        <v>49</v>
      </c>
      <c r="L5788" t="s">
        <v>59</v>
      </c>
      <c r="P5788" t="s">
        <v>51</v>
      </c>
      <c r="S5788" t="s">
        <v>52</v>
      </c>
      <c r="AB5788" t="s">
        <v>10495</v>
      </c>
      <c r="AD5788" t="s">
        <v>5434</v>
      </c>
      <c r="AK5788" t="s">
        <v>10496</v>
      </c>
      <c r="AT5788" s="3">
        <f t="shared" si="194"/>
        <v>201.36072954692051</v>
      </c>
    </row>
    <row r="5789" spans="1:46" customFormat="1" hidden="1" x14ac:dyDescent="0.2">
      <c r="A5789">
        <v>10195195</v>
      </c>
      <c r="C5789">
        <v>270450080</v>
      </c>
      <c r="D5789" t="s">
        <v>10497</v>
      </c>
      <c r="E5789">
        <v>43.830800000000004</v>
      </c>
      <c r="F5789">
        <v>-92.285480000000007</v>
      </c>
      <c r="G5789" t="s">
        <v>45</v>
      </c>
      <c r="H5789" t="s">
        <v>46</v>
      </c>
      <c r="I5789" t="s">
        <v>173</v>
      </c>
      <c r="J5789" t="s">
        <v>5486</v>
      </c>
      <c r="K5789" t="s">
        <v>140</v>
      </c>
      <c r="L5789" t="s">
        <v>265</v>
      </c>
      <c r="P5789" t="s">
        <v>51</v>
      </c>
      <c r="S5789" t="s">
        <v>60</v>
      </c>
      <c r="AB5789" t="s">
        <v>10498</v>
      </c>
      <c r="AD5789" t="s">
        <v>5169</v>
      </c>
      <c r="AK5789" t="s">
        <v>10499</v>
      </c>
      <c r="AT5789" s="3">
        <f t="shared" si="194"/>
        <v>116.49062970356042</v>
      </c>
    </row>
    <row r="5790" spans="1:46" customFormat="1" hidden="1" x14ac:dyDescent="0.2">
      <c r="A5790">
        <v>10195203</v>
      </c>
      <c r="C5790">
        <v>270450047</v>
      </c>
      <c r="D5790" t="s">
        <v>10500</v>
      </c>
      <c r="E5790">
        <v>43.677500000000002</v>
      </c>
      <c r="F5790">
        <v>-92.257379999999998</v>
      </c>
      <c r="G5790" t="s">
        <v>45</v>
      </c>
      <c r="H5790" t="s">
        <v>46</v>
      </c>
      <c r="I5790" t="s">
        <v>173</v>
      </c>
      <c r="J5790" t="s">
        <v>5486</v>
      </c>
      <c r="K5790" t="s">
        <v>140</v>
      </c>
      <c r="L5790" t="s">
        <v>265</v>
      </c>
      <c r="P5790" t="s">
        <v>51</v>
      </c>
      <c r="S5790" t="s">
        <v>60</v>
      </c>
      <c r="AB5790" t="s">
        <v>10501</v>
      </c>
      <c r="AD5790" t="s">
        <v>5169</v>
      </c>
      <c r="AK5790" t="s">
        <v>10502</v>
      </c>
      <c r="AT5790" s="3">
        <f t="shared" si="194"/>
        <v>113.63021089995321</v>
      </c>
    </row>
    <row r="5791" spans="1:46" customFormat="1" hidden="1" x14ac:dyDescent="0.2">
      <c r="A5791">
        <v>10195209</v>
      </c>
      <c r="C5791">
        <v>271370280</v>
      </c>
      <c r="D5791" t="s">
        <v>534</v>
      </c>
      <c r="E5791">
        <v>47.542200000000001</v>
      </c>
      <c r="F5791">
        <v>-92.259889999999999</v>
      </c>
      <c r="G5791" t="s">
        <v>45</v>
      </c>
      <c r="H5791" t="s">
        <v>46</v>
      </c>
      <c r="I5791" t="s">
        <v>173</v>
      </c>
      <c r="J5791" t="s">
        <v>197</v>
      </c>
      <c r="K5791" t="s">
        <v>140</v>
      </c>
      <c r="L5791" t="s">
        <v>265</v>
      </c>
      <c r="P5791" t="s">
        <v>51</v>
      </c>
      <c r="S5791" t="s">
        <v>60</v>
      </c>
      <c r="AB5791" t="s">
        <v>7541</v>
      </c>
      <c r="AD5791" t="s">
        <v>5169</v>
      </c>
      <c r="AK5791" t="s">
        <v>10503</v>
      </c>
      <c r="AT5791" s="3">
        <f t="shared" si="194"/>
        <v>299.91622603312118</v>
      </c>
    </row>
    <row r="5792" spans="1:46" customFormat="1" hidden="1" x14ac:dyDescent="0.2">
      <c r="A5792">
        <v>10195211</v>
      </c>
      <c r="B5792" t="s">
        <v>1182</v>
      </c>
      <c r="C5792">
        <v>271370021</v>
      </c>
      <c r="D5792" t="s">
        <v>1183</v>
      </c>
      <c r="E5792">
        <v>47.483289999999997</v>
      </c>
      <c r="F5792">
        <v>-92.833510000000004</v>
      </c>
      <c r="G5792" t="s">
        <v>45</v>
      </c>
      <c r="H5792" t="s">
        <v>46</v>
      </c>
      <c r="I5792" t="s">
        <v>173</v>
      </c>
      <c r="J5792" t="s">
        <v>197</v>
      </c>
      <c r="K5792" t="s">
        <v>140</v>
      </c>
      <c r="L5792" t="s">
        <v>265</v>
      </c>
      <c r="P5792" t="s">
        <v>51</v>
      </c>
      <c r="S5792" t="s">
        <v>60</v>
      </c>
      <c r="V5792" t="s">
        <v>10504</v>
      </c>
      <c r="X5792" t="s">
        <v>51</v>
      </c>
      <c r="AB5792" t="s">
        <v>10505</v>
      </c>
      <c r="AD5792" t="s">
        <v>10506</v>
      </c>
      <c r="AK5792" t="s">
        <v>10507</v>
      </c>
      <c r="AM5792">
        <v>1948</v>
      </c>
      <c r="AT5792" s="3">
        <f t="shared" si="194"/>
        <v>307.48588241182927</v>
      </c>
    </row>
    <row r="5793" spans="1:46" customFormat="1" hidden="1" x14ac:dyDescent="0.2">
      <c r="A5793">
        <v>10195212</v>
      </c>
      <c r="C5793">
        <v>270750027</v>
      </c>
      <c r="D5793" t="s">
        <v>10508</v>
      </c>
      <c r="E5793">
        <v>47.372199999999999</v>
      </c>
      <c r="F5793">
        <v>-91.740170000000006</v>
      </c>
      <c r="G5793" t="s">
        <v>45</v>
      </c>
      <c r="H5793" t="s">
        <v>46</v>
      </c>
      <c r="I5793" t="s">
        <v>173</v>
      </c>
      <c r="J5793" t="s">
        <v>174</v>
      </c>
      <c r="K5793" t="s">
        <v>49</v>
      </c>
      <c r="L5793" t="s">
        <v>59</v>
      </c>
      <c r="P5793" t="s">
        <v>51</v>
      </c>
      <c r="S5793" t="s">
        <v>52</v>
      </c>
      <c r="AD5793" t="s">
        <v>5434</v>
      </c>
      <c r="AK5793" t="s">
        <v>5585</v>
      </c>
      <c r="AT5793" s="3">
        <f t="shared" si="194"/>
        <v>280.51029358873467</v>
      </c>
    </row>
    <row r="5794" spans="1:46" customFormat="1" hidden="1" x14ac:dyDescent="0.2">
      <c r="A5794">
        <v>10195215</v>
      </c>
      <c r="C5794">
        <v>270350171</v>
      </c>
      <c r="D5794" t="s">
        <v>4422</v>
      </c>
      <c r="E5794">
        <v>46.524990000000003</v>
      </c>
      <c r="F5794">
        <v>-93.921350000000004</v>
      </c>
      <c r="G5794" t="s">
        <v>45</v>
      </c>
      <c r="H5794" t="s">
        <v>46</v>
      </c>
      <c r="I5794" t="s">
        <v>173</v>
      </c>
      <c r="J5794" t="s">
        <v>447</v>
      </c>
      <c r="K5794" t="s">
        <v>140</v>
      </c>
      <c r="L5794" t="s">
        <v>265</v>
      </c>
      <c r="P5794" t="s">
        <v>51</v>
      </c>
      <c r="S5794" t="s">
        <v>60</v>
      </c>
      <c r="AB5794" t="s">
        <v>10509</v>
      </c>
      <c r="AD5794" t="s">
        <v>5169</v>
      </c>
      <c r="AK5794" t="s">
        <v>10510</v>
      </c>
      <c r="AT5794" s="3">
        <f t="shared" si="194"/>
        <v>283.42622669672522</v>
      </c>
    </row>
    <row r="5795" spans="1:46" customFormat="1" hidden="1" x14ac:dyDescent="0.2">
      <c r="A5795">
        <v>10195223</v>
      </c>
      <c r="C5795">
        <v>271370302</v>
      </c>
      <c r="D5795" t="s">
        <v>556</v>
      </c>
      <c r="E5795">
        <v>47.571399999999997</v>
      </c>
      <c r="F5795">
        <v>-92.174090000000007</v>
      </c>
      <c r="G5795" t="s">
        <v>45</v>
      </c>
      <c r="H5795" t="s">
        <v>46</v>
      </c>
      <c r="I5795" t="s">
        <v>173</v>
      </c>
      <c r="J5795" t="s">
        <v>197</v>
      </c>
      <c r="K5795" t="s">
        <v>140</v>
      </c>
      <c r="L5795" t="s">
        <v>265</v>
      </c>
      <c r="P5795" t="s">
        <v>51</v>
      </c>
      <c r="S5795" t="s">
        <v>60</v>
      </c>
      <c r="AB5795" t="s">
        <v>7541</v>
      </c>
      <c r="AD5795" t="s">
        <v>5169</v>
      </c>
      <c r="AK5795" t="s">
        <v>10511</v>
      </c>
      <c r="AT5795" s="3">
        <f t="shared" si="194"/>
        <v>300.30784741830013</v>
      </c>
    </row>
    <row r="5796" spans="1:46" customFormat="1" hidden="1" x14ac:dyDescent="0.2">
      <c r="A5796">
        <v>10195239</v>
      </c>
      <c r="C5796">
        <v>270350173</v>
      </c>
      <c r="D5796" t="s">
        <v>1150</v>
      </c>
      <c r="E5796">
        <v>46.453090000000003</v>
      </c>
      <c r="F5796">
        <v>-94.051950000000005</v>
      </c>
      <c r="G5796" t="s">
        <v>45</v>
      </c>
      <c r="H5796" t="s">
        <v>46</v>
      </c>
      <c r="I5796" t="s">
        <v>173</v>
      </c>
      <c r="J5796" t="s">
        <v>447</v>
      </c>
      <c r="K5796" t="s">
        <v>140</v>
      </c>
      <c r="L5796" t="s">
        <v>265</v>
      </c>
      <c r="N5796" t="s">
        <v>448</v>
      </c>
      <c r="P5796" t="s">
        <v>51</v>
      </c>
      <c r="S5796" t="s">
        <v>60</v>
      </c>
      <c r="AB5796" t="s">
        <v>10512</v>
      </c>
      <c r="AD5796" t="s">
        <v>5169</v>
      </c>
      <c r="AK5796" t="s">
        <v>10513</v>
      </c>
      <c r="AT5796" s="3">
        <f t="shared" si="194"/>
        <v>284.27198971566543</v>
      </c>
    </row>
    <row r="5797" spans="1:46" customFormat="1" hidden="1" x14ac:dyDescent="0.2">
      <c r="A5797">
        <v>10195242</v>
      </c>
      <c r="C5797">
        <v>270470028</v>
      </c>
      <c r="D5797" t="s">
        <v>10514</v>
      </c>
      <c r="E5797">
        <v>43.645000000000003</v>
      </c>
      <c r="F5797">
        <v>-93.339110000000005</v>
      </c>
      <c r="G5797" t="s">
        <v>45</v>
      </c>
      <c r="H5797" t="s">
        <v>46</v>
      </c>
      <c r="I5797" t="s">
        <v>173</v>
      </c>
      <c r="J5797" t="s">
        <v>5645</v>
      </c>
      <c r="K5797" t="s">
        <v>49</v>
      </c>
      <c r="L5797" t="s">
        <v>1349</v>
      </c>
      <c r="P5797" t="s">
        <v>70</v>
      </c>
      <c r="S5797" t="s">
        <v>144</v>
      </c>
      <c r="AD5797" t="s">
        <v>5434</v>
      </c>
      <c r="AK5797" t="s">
        <v>5538</v>
      </c>
      <c r="AT5797" s="3">
        <f t="shared" si="194"/>
        <v>167.43872204160874</v>
      </c>
    </row>
    <row r="5798" spans="1:46" customFormat="1" hidden="1" x14ac:dyDescent="0.2">
      <c r="A5798">
        <v>10195249</v>
      </c>
      <c r="C5798">
        <v>271370164</v>
      </c>
      <c r="D5798" t="s">
        <v>10515</v>
      </c>
      <c r="E5798">
        <v>47.848599999999998</v>
      </c>
      <c r="F5798">
        <v>-92.728809999999996</v>
      </c>
      <c r="G5798" t="s">
        <v>45</v>
      </c>
      <c r="H5798" t="s">
        <v>46</v>
      </c>
      <c r="I5798" t="s">
        <v>173</v>
      </c>
      <c r="J5798" t="s">
        <v>197</v>
      </c>
      <c r="K5798" t="s">
        <v>49</v>
      </c>
      <c r="L5798" t="s">
        <v>157</v>
      </c>
      <c r="P5798" t="s">
        <v>51</v>
      </c>
      <c r="S5798" t="s">
        <v>52</v>
      </c>
      <c r="AD5798" t="s">
        <v>70</v>
      </c>
      <c r="AT5798" s="3">
        <f t="shared" si="194"/>
        <v>328.01720469532381</v>
      </c>
    </row>
    <row r="5799" spans="1:46" customFormat="1" hidden="1" x14ac:dyDescent="0.2">
      <c r="A5799">
        <v>10195252</v>
      </c>
      <c r="C5799">
        <v>270550023</v>
      </c>
      <c r="D5799" t="s">
        <v>10516</v>
      </c>
      <c r="E5799">
        <v>43.741100000000003</v>
      </c>
      <c r="F5799">
        <v>-91.309839999999994</v>
      </c>
      <c r="G5799" t="s">
        <v>45</v>
      </c>
      <c r="H5799" t="s">
        <v>46</v>
      </c>
      <c r="I5799" t="s">
        <v>173</v>
      </c>
      <c r="J5799" t="s">
        <v>5463</v>
      </c>
      <c r="K5799" t="s">
        <v>49</v>
      </c>
      <c r="L5799" t="s">
        <v>50</v>
      </c>
      <c r="P5799" t="s">
        <v>51</v>
      </c>
      <c r="S5799" t="s">
        <v>52</v>
      </c>
      <c r="AD5799" t="s">
        <v>7479</v>
      </c>
      <c r="AT5799" s="3">
        <f t="shared" si="194"/>
        <v>67.5998337691464</v>
      </c>
    </row>
    <row r="5800" spans="1:46" customFormat="1" hidden="1" x14ac:dyDescent="0.2">
      <c r="A5800">
        <v>10195263</v>
      </c>
      <c r="C5800">
        <v>270750019</v>
      </c>
      <c r="D5800" t="s">
        <v>10517</v>
      </c>
      <c r="E5800">
        <v>47.533099999999997</v>
      </c>
      <c r="F5800">
        <v>-91.070750000000004</v>
      </c>
      <c r="G5800" t="s">
        <v>45</v>
      </c>
      <c r="H5800" t="s">
        <v>46</v>
      </c>
      <c r="I5800" t="s">
        <v>173</v>
      </c>
      <c r="J5800" t="s">
        <v>174</v>
      </c>
      <c r="K5800" t="s">
        <v>49</v>
      </c>
      <c r="L5800" t="s">
        <v>59</v>
      </c>
      <c r="P5800" t="s">
        <v>51</v>
      </c>
      <c r="S5800" t="s">
        <v>52</v>
      </c>
      <c r="AD5800" t="s">
        <v>5434</v>
      </c>
      <c r="AK5800" t="s">
        <v>5585</v>
      </c>
      <c r="AT5800" s="3">
        <f t="shared" si="194"/>
        <v>283.43289433405926</v>
      </c>
    </row>
    <row r="5801" spans="1:46" customFormat="1" hidden="1" x14ac:dyDescent="0.2">
      <c r="A5801">
        <v>10195267</v>
      </c>
      <c r="C5801">
        <v>271370488</v>
      </c>
      <c r="D5801" t="s">
        <v>10518</v>
      </c>
      <c r="E5801">
        <v>47.478290000000001</v>
      </c>
      <c r="F5801">
        <v>-93.033019999999993</v>
      </c>
      <c r="G5801" t="s">
        <v>45</v>
      </c>
      <c r="H5801" t="s">
        <v>46</v>
      </c>
      <c r="I5801" t="s">
        <v>173</v>
      </c>
      <c r="J5801" t="s">
        <v>197</v>
      </c>
      <c r="K5801" t="s">
        <v>49</v>
      </c>
      <c r="L5801" t="s">
        <v>59</v>
      </c>
      <c r="P5801" t="s">
        <v>51</v>
      </c>
      <c r="S5801" t="s">
        <v>52</v>
      </c>
      <c r="AD5801" t="s">
        <v>5434</v>
      </c>
      <c r="AK5801" t="s">
        <v>10467</v>
      </c>
      <c r="AT5801" s="3">
        <f t="shared" si="194"/>
        <v>311.60904043552722</v>
      </c>
    </row>
    <row r="5802" spans="1:46" customFormat="1" hidden="1" x14ac:dyDescent="0.2">
      <c r="A5802">
        <v>10195268</v>
      </c>
      <c r="C5802">
        <v>270750012</v>
      </c>
      <c r="D5802" t="s">
        <v>10519</v>
      </c>
      <c r="E5802">
        <v>47.2864</v>
      </c>
      <c r="F5802">
        <v>-91.261849999999995</v>
      </c>
      <c r="G5802" t="s">
        <v>45</v>
      </c>
      <c r="H5802" t="s">
        <v>46</v>
      </c>
      <c r="I5802" t="s">
        <v>173</v>
      </c>
      <c r="J5802" t="s">
        <v>174</v>
      </c>
      <c r="K5802" t="s">
        <v>140</v>
      </c>
      <c r="L5802" t="s">
        <v>265</v>
      </c>
      <c r="P5802" t="s">
        <v>5265</v>
      </c>
      <c r="S5802" t="s">
        <v>52</v>
      </c>
      <c r="AB5802" t="s">
        <v>10520</v>
      </c>
      <c r="AD5802" t="s">
        <v>5169</v>
      </c>
      <c r="AK5802" t="s">
        <v>10521</v>
      </c>
      <c r="AT5802" s="3">
        <f t="shared" si="194"/>
        <v>268.67299727415423</v>
      </c>
    </row>
    <row r="5803" spans="1:46" customFormat="1" hidden="1" x14ac:dyDescent="0.2">
      <c r="A5803">
        <v>10195277</v>
      </c>
      <c r="C5803">
        <v>270610041</v>
      </c>
      <c r="D5803" t="s">
        <v>10522</v>
      </c>
      <c r="E5803">
        <v>47.305790000000002</v>
      </c>
      <c r="F5803">
        <v>-93.370530000000002</v>
      </c>
      <c r="G5803" t="s">
        <v>45</v>
      </c>
      <c r="H5803" t="s">
        <v>46</v>
      </c>
      <c r="I5803" t="s">
        <v>173</v>
      </c>
      <c r="J5803" t="s">
        <v>433</v>
      </c>
      <c r="K5803" t="s">
        <v>49</v>
      </c>
      <c r="L5803" t="s">
        <v>59</v>
      </c>
      <c r="P5803" t="s">
        <v>51</v>
      </c>
      <c r="S5803" t="s">
        <v>52</v>
      </c>
      <c r="AD5803" t="s">
        <v>5434</v>
      </c>
      <c r="AK5803" t="s">
        <v>5565</v>
      </c>
      <c r="AT5803" s="3">
        <f t="shared" si="194"/>
        <v>309.57468065092019</v>
      </c>
    </row>
    <row r="5804" spans="1:46" customFormat="1" hidden="1" x14ac:dyDescent="0.2">
      <c r="A5804">
        <v>10195284</v>
      </c>
      <c r="C5804">
        <v>270350021</v>
      </c>
      <c r="D5804" t="s">
        <v>10523</v>
      </c>
      <c r="E5804">
        <v>46.483089999999997</v>
      </c>
      <c r="F5804">
        <v>-94.006050000000002</v>
      </c>
      <c r="G5804" t="s">
        <v>45</v>
      </c>
      <c r="H5804" t="s">
        <v>46</v>
      </c>
      <c r="I5804" t="s">
        <v>173</v>
      </c>
      <c r="J5804" t="s">
        <v>447</v>
      </c>
      <c r="K5804" t="s">
        <v>140</v>
      </c>
      <c r="N5804" t="s">
        <v>448</v>
      </c>
      <c r="P5804" t="s">
        <v>51</v>
      </c>
      <c r="S5804" t="s">
        <v>60</v>
      </c>
      <c r="AD5804" t="s">
        <v>70</v>
      </c>
      <c r="AQ5804">
        <v>1955</v>
      </c>
      <c r="AT5804" s="3">
        <f t="shared" si="194"/>
        <v>284.17872391214547</v>
      </c>
    </row>
    <row r="5805" spans="1:46" customFormat="1" hidden="1" x14ac:dyDescent="0.2">
      <c r="A5805">
        <v>10195287</v>
      </c>
      <c r="C5805">
        <v>271370283</v>
      </c>
      <c r="D5805" t="s">
        <v>918</v>
      </c>
      <c r="E5805">
        <v>47.405290000000001</v>
      </c>
      <c r="F5805">
        <v>-93.067419999999998</v>
      </c>
      <c r="G5805" t="s">
        <v>45</v>
      </c>
      <c r="H5805" t="s">
        <v>46</v>
      </c>
      <c r="I5805" t="s">
        <v>173</v>
      </c>
      <c r="J5805" t="s">
        <v>197</v>
      </c>
      <c r="K5805" t="s">
        <v>140</v>
      </c>
      <c r="L5805" t="s">
        <v>265</v>
      </c>
      <c r="P5805" t="s">
        <v>51</v>
      </c>
      <c r="S5805" t="s">
        <v>60</v>
      </c>
      <c r="AB5805" t="s">
        <v>10488</v>
      </c>
      <c r="AD5805" t="s">
        <v>5169</v>
      </c>
      <c r="AK5805" t="s">
        <v>10524</v>
      </c>
      <c r="AT5805" s="3">
        <f t="shared" si="194"/>
        <v>308.01656415040009</v>
      </c>
    </row>
    <row r="5806" spans="1:46" customFormat="1" hidden="1" x14ac:dyDescent="0.2">
      <c r="A5806">
        <v>10195292</v>
      </c>
      <c r="C5806">
        <v>271370177</v>
      </c>
      <c r="D5806" t="s">
        <v>435</v>
      </c>
      <c r="E5806">
        <v>47.556690000000003</v>
      </c>
      <c r="F5806">
        <v>-92.541300000000007</v>
      </c>
      <c r="G5806" t="s">
        <v>45</v>
      </c>
      <c r="H5806" t="s">
        <v>46</v>
      </c>
      <c r="I5806" t="s">
        <v>173</v>
      </c>
      <c r="J5806" t="s">
        <v>197</v>
      </c>
      <c r="K5806" t="s">
        <v>140</v>
      </c>
      <c r="L5806" t="s">
        <v>265</v>
      </c>
      <c r="P5806" t="s">
        <v>204</v>
      </c>
      <c r="S5806" t="s">
        <v>60</v>
      </c>
      <c r="AB5806" t="s">
        <v>10525</v>
      </c>
      <c r="AD5806" t="s">
        <v>5169</v>
      </c>
      <c r="AK5806" t="s">
        <v>10526</v>
      </c>
      <c r="AT5806" s="3">
        <f t="shared" si="194"/>
        <v>306.04959842229977</v>
      </c>
    </row>
    <row r="5807" spans="1:46" customFormat="1" hidden="1" x14ac:dyDescent="0.2">
      <c r="A5807">
        <v>10195301</v>
      </c>
      <c r="C5807">
        <v>271370251</v>
      </c>
      <c r="D5807" t="s">
        <v>504</v>
      </c>
      <c r="E5807">
        <v>47.54419</v>
      </c>
      <c r="F5807">
        <v>-92.550200000000004</v>
      </c>
      <c r="G5807" t="s">
        <v>45</v>
      </c>
      <c r="H5807" t="s">
        <v>46</v>
      </c>
      <c r="I5807" t="s">
        <v>173</v>
      </c>
      <c r="J5807" t="s">
        <v>197</v>
      </c>
      <c r="K5807" t="s">
        <v>140</v>
      </c>
      <c r="L5807" t="s">
        <v>265</v>
      </c>
      <c r="P5807" t="s">
        <v>51</v>
      </c>
      <c r="S5807" t="s">
        <v>60</v>
      </c>
      <c r="AB5807" t="s">
        <v>7128</v>
      </c>
      <c r="AD5807" t="s">
        <v>5169</v>
      </c>
      <c r="AK5807" t="s">
        <v>10527</v>
      </c>
      <c r="AT5807" s="3">
        <f t="shared" si="194"/>
        <v>305.4381546085753</v>
      </c>
    </row>
    <row r="5808" spans="1:46" customFormat="1" hidden="1" x14ac:dyDescent="0.2">
      <c r="A5808">
        <v>10195303</v>
      </c>
      <c r="C5808">
        <v>270170025</v>
      </c>
      <c r="D5808" t="s">
        <v>10528</v>
      </c>
      <c r="E5808">
        <v>46.615290000000002</v>
      </c>
      <c r="F5808">
        <v>-92.535499999999999</v>
      </c>
      <c r="G5808" t="s">
        <v>45</v>
      </c>
      <c r="H5808" t="s">
        <v>46</v>
      </c>
      <c r="I5808" t="s">
        <v>173</v>
      </c>
      <c r="J5808" t="s">
        <v>1220</v>
      </c>
      <c r="K5808" t="s">
        <v>49</v>
      </c>
      <c r="L5808" t="s">
        <v>59</v>
      </c>
      <c r="P5808" t="s">
        <v>51</v>
      </c>
      <c r="S5808" t="s">
        <v>52</v>
      </c>
      <c r="AD5808" t="s">
        <v>5434</v>
      </c>
      <c r="AK5808" t="s">
        <v>5435</v>
      </c>
      <c r="AT5808" s="3">
        <f t="shared" si="194"/>
        <v>248.25090353272347</v>
      </c>
    </row>
    <row r="5809" spans="1:46" customFormat="1" hidden="1" x14ac:dyDescent="0.2">
      <c r="A5809">
        <v>10195308</v>
      </c>
      <c r="C5809">
        <v>270610089</v>
      </c>
      <c r="D5809" t="s">
        <v>10529</v>
      </c>
      <c r="E5809">
        <v>47.317189999999997</v>
      </c>
      <c r="F5809">
        <v>-93.393029999999996</v>
      </c>
      <c r="G5809" t="s">
        <v>45</v>
      </c>
      <c r="H5809" t="s">
        <v>46</v>
      </c>
      <c r="I5809" t="s">
        <v>173</v>
      </c>
      <c r="J5809" t="s">
        <v>433</v>
      </c>
      <c r="K5809" t="s">
        <v>140</v>
      </c>
      <c r="L5809" t="s">
        <v>265</v>
      </c>
      <c r="P5809" t="s">
        <v>51</v>
      </c>
      <c r="S5809" t="s">
        <v>60</v>
      </c>
      <c r="AB5809" t="s">
        <v>10395</v>
      </c>
      <c r="AD5809" t="s">
        <v>5169</v>
      </c>
      <c r="AK5809" t="s">
        <v>10530</v>
      </c>
      <c r="AT5809" s="3">
        <f t="shared" si="194"/>
        <v>310.8104254978478</v>
      </c>
    </row>
    <row r="5810" spans="1:46" customFormat="1" hidden="1" x14ac:dyDescent="0.2">
      <c r="A5810">
        <v>10195314</v>
      </c>
      <c r="C5810">
        <v>271370359</v>
      </c>
      <c r="D5810" t="s">
        <v>4513</v>
      </c>
      <c r="E5810">
        <v>47.539990000000003</v>
      </c>
      <c r="F5810">
        <v>-92.622699999999995</v>
      </c>
      <c r="G5810" t="s">
        <v>45</v>
      </c>
      <c r="H5810" t="s">
        <v>46</v>
      </c>
      <c r="I5810" t="s">
        <v>173</v>
      </c>
      <c r="J5810" t="s">
        <v>197</v>
      </c>
      <c r="K5810" t="s">
        <v>140</v>
      </c>
      <c r="L5810" t="s">
        <v>265</v>
      </c>
      <c r="P5810" t="s">
        <v>51</v>
      </c>
      <c r="S5810" t="s">
        <v>60</v>
      </c>
      <c r="AB5810" t="s">
        <v>5629</v>
      </c>
      <c r="AD5810" t="s">
        <v>5169</v>
      </c>
      <c r="AK5810" t="s">
        <v>10531</v>
      </c>
      <c r="AT5810" s="3">
        <f t="shared" si="194"/>
        <v>306.60864106741747</v>
      </c>
    </row>
    <row r="5811" spans="1:46" customFormat="1" hidden="1" x14ac:dyDescent="0.2">
      <c r="A5811">
        <v>10195342</v>
      </c>
      <c r="C5811">
        <v>270610147</v>
      </c>
      <c r="D5811" t="s">
        <v>1254</v>
      </c>
      <c r="E5811">
        <v>47.305790000000002</v>
      </c>
      <c r="F5811">
        <v>-93.407430000000005</v>
      </c>
      <c r="G5811" t="s">
        <v>45</v>
      </c>
      <c r="H5811" t="s">
        <v>46</v>
      </c>
      <c r="I5811" t="s">
        <v>173</v>
      </c>
      <c r="J5811" t="s">
        <v>433</v>
      </c>
      <c r="K5811" t="s">
        <v>140</v>
      </c>
      <c r="L5811" t="s">
        <v>265</v>
      </c>
      <c r="P5811" t="s">
        <v>51</v>
      </c>
      <c r="S5811" t="s">
        <v>60</v>
      </c>
      <c r="AB5811" t="s">
        <v>10532</v>
      </c>
      <c r="AD5811" t="s">
        <v>5169</v>
      </c>
      <c r="AK5811" t="s">
        <v>10533</v>
      </c>
      <c r="AT5811" s="3">
        <f t="shared" si="194"/>
        <v>310.52217179171907</v>
      </c>
    </row>
    <row r="5812" spans="1:46" customFormat="1" hidden="1" x14ac:dyDescent="0.2">
      <c r="A5812">
        <v>10195343</v>
      </c>
      <c r="C5812">
        <v>270610114</v>
      </c>
      <c r="D5812" t="s">
        <v>761</v>
      </c>
      <c r="E5812">
        <v>47.309690000000003</v>
      </c>
      <c r="F5812">
        <v>-93.41713</v>
      </c>
      <c r="G5812" t="s">
        <v>45</v>
      </c>
      <c r="H5812" t="s">
        <v>46</v>
      </c>
      <c r="I5812" t="s">
        <v>173</v>
      </c>
      <c r="J5812" t="s">
        <v>433</v>
      </c>
      <c r="K5812" t="s">
        <v>140</v>
      </c>
      <c r="L5812" t="s">
        <v>265</v>
      </c>
      <c r="P5812" t="s">
        <v>51</v>
      </c>
      <c r="S5812" t="s">
        <v>52</v>
      </c>
      <c r="AB5812" t="s">
        <v>5420</v>
      </c>
      <c r="AD5812" t="s">
        <v>5169</v>
      </c>
      <c r="AK5812" t="s">
        <v>5530</v>
      </c>
      <c r="AT5812" s="3">
        <f t="shared" si="194"/>
        <v>310.99731619809484</v>
      </c>
    </row>
    <row r="5813" spans="1:46" customFormat="1" hidden="1" x14ac:dyDescent="0.2">
      <c r="A5813">
        <v>10195345</v>
      </c>
      <c r="C5813">
        <v>271370091</v>
      </c>
      <c r="D5813" t="s">
        <v>765</v>
      </c>
      <c r="E5813">
        <v>47.406390000000002</v>
      </c>
      <c r="F5813">
        <v>-93.057720000000003</v>
      </c>
      <c r="G5813" t="s">
        <v>45</v>
      </c>
      <c r="H5813" t="s">
        <v>46</v>
      </c>
      <c r="I5813" t="s">
        <v>173</v>
      </c>
      <c r="J5813" t="s">
        <v>197</v>
      </c>
      <c r="K5813" t="s">
        <v>1398</v>
      </c>
      <c r="L5813" t="s">
        <v>265</v>
      </c>
      <c r="N5813" t="s">
        <v>10534</v>
      </c>
      <c r="P5813" t="s">
        <v>51</v>
      </c>
      <c r="S5813" t="s">
        <v>179</v>
      </c>
      <c r="V5813" t="s">
        <v>5596</v>
      </c>
      <c r="AD5813" t="s">
        <v>5597</v>
      </c>
      <c r="AK5813" t="s">
        <v>10535</v>
      </c>
      <c r="AT5813" s="3">
        <f t="shared" si="194"/>
        <v>307.8562246773966</v>
      </c>
    </row>
    <row r="5814" spans="1:46" customFormat="1" hidden="1" x14ac:dyDescent="0.2">
      <c r="A5814">
        <v>10195352</v>
      </c>
      <c r="C5814">
        <v>270990008</v>
      </c>
      <c r="D5814" t="s">
        <v>6846</v>
      </c>
      <c r="E5814">
        <v>43.563899999999997</v>
      </c>
      <c r="F5814">
        <v>-92.801299999999998</v>
      </c>
      <c r="G5814" t="s">
        <v>45</v>
      </c>
      <c r="H5814" t="s">
        <v>46</v>
      </c>
      <c r="I5814" t="s">
        <v>173</v>
      </c>
      <c r="J5814" t="s">
        <v>5513</v>
      </c>
      <c r="K5814" t="s">
        <v>49</v>
      </c>
      <c r="L5814" t="s">
        <v>59</v>
      </c>
      <c r="P5814" t="s">
        <v>51</v>
      </c>
      <c r="S5814" t="s">
        <v>52</v>
      </c>
      <c r="AB5814" t="s">
        <v>10536</v>
      </c>
      <c r="AD5814" t="s">
        <v>5169</v>
      </c>
      <c r="AK5814" t="s">
        <v>10537</v>
      </c>
      <c r="AT5814" s="3">
        <f t="shared" si="194"/>
        <v>140.38545394131228</v>
      </c>
    </row>
    <row r="5815" spans="1:46" customFormat="1" hidden="1" x14ac:dyDescent="0.2">
      <c r="A5815">
        <v>10195353</v>
      </c>
      <c r="C5815">
        <v>271310008</v>
      </c>
      <c r="D5815" t="s">
        <v>10538</v>
      </c>
      <c r="E5815">
        <v>44.289189999999998</v>
      </c>
      <c r="F5815">
        <v>-93.370519999999999</v>
      </c>
      <c r="G5815" t="s">
        <v>45</v>
      </c>
      <c r="H5815" t="s">
        <v>46</v>
      </c>
      <c r="I5815" t="s">
        <v>173</v>
      </c>
      <c r="J5815" t="s">
        <v>7099</v>
      </c>
      <c r="K5815" t="s">
        <v>49</v>
      </c>
      <c r="L5815" t="s">
        <v>59</v>
      </c>
      <c r="P5815" t="s">
        <v>51</v>
      </c>
      <c r="S5815" t="s">
        <v>52</v>
      </c>
      <c r="AB5815" t="s">
        <v>10539</v>
      </c>
      <c r="AD5815" t="s">
        <v>5169</v>
      </c>
      <c r="AK5815" t="s">
        <v>10540</v>
      </c>
      <c r="AT5815" s="3">
        <f t="shared" si="194"/>
        <v>176.43803309784442</v>
      </c>
    </row>
    <row r="5816" spans="1:46" customFormat="1" hidden="1" x14ac:dyDescent="0.2">
      <c r="A5816">
        <v>10195371</v>
      </c>
      <c r="C5816">
        <v>271690022</v>
      </c>
      <c r="D5816" t="s">
        <v>10541</v>
      </c>
      <c r="E5816">
        <v>44.0578</v>
      </c>
      <c r="F5816">
        <v>-91.708460000000002</v>
      </c>
      <c r="G5816" t="s">
        <v>45</v>
      </c>
      <c r="H5816" t="s">
        <v>46</v>
      </c>
      <c r="I5816" t="s">
        <v>173</v>
      </c>
      <c r="J5816" t="s">
        <v>5525</v>
      </c>
      <c r="K5816" t="s">
        <v>49</v>
      </c>
      <c r="L5816" t="s">
        <v>50</v>
      </c>
      <c r="P5816" t="s">
        <v>51</v>
      </c>
      <c r="S5816" t="s">
        <v>52</v>
      </c>
      <c r="AD5816" t="s">
        <v>5434</v>
      </c>
      <c r="AK5816" t="s">
        <v>5881</v>
      </c>
      <c r="AT5816" s="3">
        <f t="shared" si="194"/>
        <v>93.53527515661375</v>
      </c>
    </row>
    <row r="5817" spans="1:46" customFormat="1" hidden="1" x14ac:dyDescent="0.2">
      <c r="A5817">
        <v>10195375</v>
      </c>
      <c r="C5817">
        <v>271370219</v>
      </c>
      <c r="D5817" t="s">
        <v>789</v>
      </c>
      <c r="E5817">
        <v>47.444189999999999</v>
      </c>
      <c r="F5817">
        <v>-93.069919999999996</v>
      </c>
      <c r="G5817" t="s">
        <v>45</v>
      </c>
      <c r="H5817" t="s">
        <v>46</v>
      </c>
      <c r="I5817" t="s">
        <v>173</v>
      </c>
      <c r="J5817" t="s">
        <v>197</v>
      </c>
      <c r="K5817" t="s">
        <v>140</v>
      </c>
      <c r="L5817" t="s">
        <v>265</v>
      </c>
      <c r="P5817" t="s">
        <v>51</v>
      </c>
      <c r="S5817" t="s">
        <v>60</v>
      </c>
      <c r="AB5817" t="s">
        <v>10542</v>
      </c>
      <c r="AD5817" t="s">
        <v>5169</v>
      </c>
      <c r="AK5817" t="s">
        <v>10543</v>
      </c>
      <c r="AT5817" s="3">
        <f t="shared" si="194"/>
        <v>310.40598772819123</v>
      </c>
    </row>
    <row r="5818" spans="1:46" customFormat="1" hidden="1" x14ac:dyDescent="0.2">
      <c r="A5818">
        <v>10195376</v>
      </c>
      <c r="C5818">
        <v>270010020</v>
      </c>
      <c r="D5818" t="s">
        <v>10544</v>
      </c>
      <c r="E5818">
        <v>46.630789999999998</v>
      </c>
      <c r="F5818">
        <v>-93.623040000000003</v>
      </c>
      <c r="G5818" t="s">
        <v>45</v>
      </c>
      <c r="H5818" t="s">
        <v>46</v>
      </c>
      <c r="I5818" t="s">
        <v>173</v>
      </c>
      <c r="J5818" t="s">
        <v>1361</v>
      </c>
      <c r="K5818" t="s">
        <v>49</v>
      </c>
      <c r="L5818" t="s">
        <v>1349</v>
      </c>
      <c r="P5818" t="s">
        <v>70</v>
      </c>
      <c r="S5818" t="s">
        <v>144</v>
      </c>
      <c r="AD5818" t="s">
        <v>5434</v>
      </c>
      <c r="AK5818" t="s">
        <v>9089</v>
      </c>
      <c r="AT5818" s="3">
        <f t="shared" si="194"/>
        <v>279.31508546214411</v>
      </c>
    </row>
    <row r="5819" spans="1:46" customFormat="1" hidden="1" x14ac:dyDescent="0.2">
      <c r="A5819">
        <v>10195379</v>
      </c>
      <c r="C5819">
        <v>270650002</v>
      </c>
      <c r="D5819" t="s">
        <v>10545</v>
      </c>
      <c r="E5819">
        <v>46.025289999999998</v>
      </c>
      <c r="F5819">
        <v>-93.239419999999996</v>
      </c>
      <c r="G5819" t="s">
        <v>45</v>
      </c>
      <c r="H5819" t="s">
        <v>46</v>
      </c>
      <c r="I5819" t="s">
        <v>173</v>
      </c>
      <c r="J5819" t="s">
        <v>5734</v>
      </c>
      <c r="K5819" t="s">
        <v>49</v>
      </c>
      <c r="L5819" t="s">
        <v>59</v>
      </c>
      <c r="P5819" t="s">
        <v>51</v>
      </c>
      <c r="S5819" t="s">
        <v>52</v>
      </c>
      <c r="AD5819" t="s">
        <v>5434</v>
      </c>
      <c r="AK5819" t="s">
        <v>5736</v>
      </c>
      <c r="AT5819" s="3">
        <f t="shared" si="194"/>
        <v>235.96550964002083</v>
      </c>
    </row>
    <row r="5820" spans="1:46" customFormat="1" hidden="1" x14ac:dyDescent="0.2">
      <c r="A5820">
        <v>10195381</v>
      </c>
      <c r="C5820">
        <v>271370028</v>
      </c>
      <c r="D5820" t="s">
        <v>10546</v>
      </c>
      <c r="E5820">
        <v>47.416690000000003</v>
      </c>
      <c r="F5820">
        <v>-92.913309999999996</v>
      </c>
      <c r="G5820" t="s">
        <v>45</v>
      </c>
      <c r="H5820" t="s">
        <v>46</v>
      </c>
      <c r="I5820" t="s">
        <v>173</v>
      </c>
      <c r="J5820" t="s">
        <v>197</v>
      </c>
      <c r="K5820" t="s">
        <v>140</v>
      </c>
      <c r="L5820" t="s">
        <v>265</v>
      </c>
      <c r="P5820" t="s">
        <v>5265</v>
      </c>
      <c r="S5820" t="s">
        <v>52</v>
      </c>
      <c r="AD5820" t="s">
        <v>5169</v>
      </c>
      <c r="AK5820" t="s">
        <v>10547</v>
      </c>
      <c r="AT5820" s="3">
        <f t="shared" si="194"/>
        <v>305.1792060407281</v>
      </c>
    </row>
    <row r="5821" spans="1:46" customFormat="1" hidden="1" x14ac:dyDescent="0.2">
      <c r="A5821">
        <v>10195382</v>
      </c>
      <c r="C5821">
        <v>271370190</v>
      </c>
      <c r="D5821" t="s">
        <v>460</v>
      </c>
      <c r="E5821">
        <v>47.541400000000003</v>
      </c>
      <c r="F5821">
        <v>-92.346289999999996</v>
      </c>
      <c r="G5821" t="s">
        <v>45</v>
      </c>
      <c r="H5821" t="s">
        <v>46</v>
      </c>
      <c r="I5821" t="s">
        <v>173</v>
      </c>
      <c r="J5821" t="s">
        <v>197</v>
      </c>
      <c r="K5821" t="s">
        <v>140</v>
      </c>
      <c r="L5821" t="s">
        <v>265</v>
      </c>
      <c r="P5821" t="s">
        <v>51</v>
      </c>
      <c r="S5821" t="s">
        <v>60</v>
      </c>
      <c r="AD5821" t="s">
        <v>5169</v>
      </c>
      <c r="AK5821" t="s">
        <v>10548</v>
      </c>
      <c r="AT5821" s="3">
        <f t="shared" si="194"/>
        <v>301.41334836848932</v>
      </c>
    </row>
    <row r="5822" spans="1:46" customFormat="1" hidden="1" x14ac:dyDescent="0.2">
      <c r="A5822">
        <v>10195403</v>
      </c>
      <c r="C5822">
        <v>270350014</v>
      </c>
      <c r="D5822" t="s">
        <v>10549</v>
      </c>
      <c r="E5822">
        <v>46.488590000000002</v>
      </c>
      <c r="F5822">
        <v>-93.986649999999997</v>
      </c>
      <c r="G5822" t="s">
        <v>45</v>
      </c>
      <c r="H5822" t="s">
        <v>46</v>
      </c>
      <c r="I5822" t="s">
        <v>173</v>
      </c>
      <c r="J5822" t="s">
        <v>447</v>
      </c>
      <c r="K5822" t="s">
        <v>140</v>
      </c>
      <c r="N5822" t="s">
        <v>448</v>
      </c>
      <c r="P5822" t="s">
        <v>314</v>
      </c>
      <c r="S5822" t="s">
        <v>60</v>
      </c>
      <c r="AD5822" t="s">
        <v>70</v>
      </c>
      <c r="AQ5822">
        <v>1955</v>
      </c>
      <c r="AT5822" s="3">
        <f t="shared" si="194"/>
        <v>283.79716658351856</v>
      </c>
    </row>
    <row r="5823" spans="1:46" customFormat="1" hidden="1" x14ac:dyDescent="0.2">
      <c r="A5823">
        <v>10195406</v>
      </c>
      <c r="C5823">
        <v>271370454</v>
      </c>
      <c r="D5823" t="s">
        <v>685</v>
      </c>
      <c r="E5823">
        <v>47.573099999999997</v>
      </c>
      <c r="F5823">
        <v>-92.192989999999995</v>
      </c>
      <c r="G5823" t="s">
        <v>45</v>
      </c>
      <c r="H5823" t="s">
        <v>46</v>
      </c>
      <c r="I5823" t="s">
        <v>173</v>
      </c>
      <c r="J5823" t="s">
        <v>197</v>
      </c>
      <c r="K5823" t="s">
        <v>140</v>
      </c>
      <c r="L5823" t="s">
        <v>265</v>
      </c>
      <c r="P5823" t="s">
        <v>204</v>
      </c>
      <c r="S5823" t="s">
        <v>60</v>
      </c>
      <c r="AB5823" t="s">
        <v>7155</v>
      </c>
      <c r="AD5823" t="s">
        <v>5169</v>
      </c>
      <c r="AK5823" t="s">
        <v>10550</v>
      </c>
      <c r="AT5823" s="3">
        <f t="shared" si="194"/>
        <v>300.73828182567235</v>
      </c>
    </row>
    <row r="5824" spans="1:46" customFormat="1" hidden="1" x14ac:dyDescent="0.2">
      <c r="A5824">
        <v>10195407</v>
      </c>
      <c r="C5824">
        <v>270550002</v>
      </c>
      <c r="D5824" t="s">
        <v>10551</v>
      </c>
      <c r="E5824">
        <v>43.7669</v>
      </c>
      <c r="F5824">
        <v>-91.420749999999998</v>
      </c>
      <c r="G5824" t="s">
        <v>45</v>
      </c>
      <c r="H5824" t="s">
        <v>46</v>
      </c>
      <c r="I5824" t="s">
        <v>173</v>
      </c>
      <c r="J5824" t="s">
        <v>5463</v>
      </c>
      <c r="K5824" t="s">
        <v>49</v>
      </c>
      <c r="L5824" t="s">
        <v>50</v>
      </c>
      <c r="P5824" t="s">
        <v>51</v>
      </c>
      <c r="S5824" t="s">
        <v>52</v>
      </c>
      <c r="AB5824" t="s">
        <v>8656</v>
      </c>
      <c r="AD5824" t="s">
        <v>5169</v>
      </c>
      <c r="AK5824" t="s">
        <v>10552</v>
      </c>
      <c r="AT5824" s="3">
        <f t="shared" si="194"/>
        <v>73.401457176319099</v>
      </c>
    </row>
    <row r="5825" spans="1:46" customFormat="1" hidden="1" x14ac:dyDescent="0.2">
      <c r="A5825">
        <v>10195408</v>
      </c>
      <c r="C5825">
        <v>271370212</v>
      </c>
      <c r="D5825" t="s">
        <v>2811</v>
      </c>
      <c r="E5825">
        <v>47.529389999999999</v>
      </c>
      <c r="F5825">
        <v>-92.532700000000006</v>
      </c>
      <c r="G5825" t="s">
        <v>45</v>
      </c>
      <c r="H5825" t="s">
        <v>46</v>
      </c>
      <c r="I5825" t="s">
        <v>173</v>
      </c>
      <c r="J5825" t="s">
        <v>197</v>
      </c>
      <c r="K5825" t="s">
        <v>140</v>
      </c>
      <c r="L5825" t="s">
        <v>265</v>
      </c>
      <c r="P5825" t="s">
        <v>51</v>
      </c>
      <c r="S5825" t="s">
        <v>60</v>
      </c>
      <c r="AB5825" t="s">
        <v>5629</v>
      </c>
      <c r="AD5825" t="s">
        <v>5169</v>
      </c>
      <c r="AK5825" t="s">
        <v>10553</v>
      </c>
      <c r="AT5825" s="3">
        <f t="shared" si="194"/>
        <v>304.16792161316772</v>
      </c>
    </row>
    <row r="5826" spans="1:46" customFormat="1" hidden="1" x14ac:dyDescent="0.2">
      <c r="A5826">
        <v>10195423</v>
      </c>
      <c r="C5826">
        <v>270610009</v>
      </c>
      <c r="D5826" t="s">
        <v>10554</v>
      </c>
      <c r="E5826">
        <v>47.399189999999997</v>
      </c>
      <c r="F5826">
        <v>-93.133020000000002</v>
      </c>
      <c r="G5826" t="s">
        <v>45</v>
      </c>
      <c r="H5826" t="s">
        <v>46</v>
      </c>
      <c r="I5826" t="s">
        <v>173</v>
      </c>
      <c r="J5826" t="s">
        <v>433</v>
      </c>
      <c r="K5826" t="s">
        <v>140</v>
      </c>
      <c r="L5826" t="s">
        <v>265</v>
      </c>
      <c r="N5826" t="s">
        <v>5550</v>
      </c>
      <c r="P5826" t="s">
        <v>51</v>
      </c>
      <c r="S5826" t="s">
        <v>179</v>
      </c>
      <c r="V5826" t="s">
        <v>5897</v>
      </c>
      <c r="X5826" t="s">
        <v>51</v>
      </c>
      <c r="AB5826" t="s">
        <v>10555</v>
      </c>
      <c r="AD5826" t="s">
        <v>10556</v>
      </c>
      <c r="AK5826" t="s">
        <v>7074</v>
      </c>
      <c r="AT5826" s="3">
        <f t="shared" si="194"/>
        <v>309.19789120751415</v>
      </c>
    </row>
    <row r="5827" spans="1:46" customFormat="1" hidden="1" x14ac:dyDescent="0.2">
      <c r="A5827">
        <v>10195437</v>
      </c>
      <c r="C5827">
        <v>270450096</v>
      </c>
      <c r="D5827" t="s">
        <v>10557</v>
      </c>
      <c r="E5827">
        <v>43.8078</v>
      </c>
      <c r="F5827">
        <v>-91.90907</v>
      </c>
      <c r="G5827" t="s">
        <v>45</v>
      </c>
      <c r="H5827" t="s">
        <v>46</v>
      </c>
      <c r="I5827" t="s">
        <v>173</v>
      </c>
      <c r="J5827" t="s">
        <v>5486</v>
      </c>
      <c r="K5827" t="s">
        <v>49</v>
      </c>
      <c r="L5827" t="s">
        <v>50</v>
      </c>
      <c r="P5827" t="s">
        <v>51</v>
      </c>
      <c r="S5827" t="s">
        <v>52</v>
      </c>
      <c r="AB5827" t="s">
        <v>5464</v>
      </c>
      <c r="AD5827" t="s">
        <v>5169</v>
      </c>
      <c r="AK5827" t="s">
        <v>10558</v>
      </c>
      <c r="AT5827" s="3">
        <f t="shared" ref="AT5827:AT5890" si="195">(2*ATAN2(SQRT(1-(SIN(ABS(E5827-$E$1)*PI()/180/2)^2+COS($E$1*PI()/180)*COS(E5827*PI()/180)*SIN(ABS(F5827-$F$1)*PI()/180/2)^2)),SQRT(SIN(ABS(E5827-$E$1)*PI()/180/2)^2+COS($E$1*PI()/180)*COS(E5827*PI()/180)*SIN(ABS(F5827-$F$1)*PI()/180/2)^2)))*6371*0.621371</f>
        <v>97.773903361312165</v>
      </c>
    </row>
    <row r="5828" spans="1:46" customFormat="1" hidden="1" x14ac:dyDescent="0.2">
      <c r="A5828">
        <v>10195450</v>
      </c>
      <c r="C5828">
        <v>270610012</v>
      </c>
      <c r="D5828" t="s">
        <v>878</v>
      </c>
      <c r="E5828">
        <v>47.36889</v>
      </c>
      <c r="F5828">
        <v>-93.190820000000002</v>
      </c>
      <c r="G5828" t="s">
        <v>45</v>
      </c>
      <c r="H5828" t="s">
        <v>46</v>
      </c>
      <c r="I5828" t="s">
        <v>173</v>
      </c>
      <c r="J5828" t="s">
        <v>433</v>
      </c>
      <c r="K5828" t="s">
        <v>1398</v>
      </c>
      <c r="L5828" t="s">
        <v>265</v>
      </c>
      <c r="N5828" t="s">
        <v>5595</v>
      </c>
      <c r="P5828" t="s">
        <v>51</v>
      </c>
      <c r="S5828" t="s">
        <v>60</v>
      </c>
      <c r="V5828" t="s">
        <v>5596</v>
      </c>
      <c r="AD5828" t="s">
        <v>5597</v>
      </c>
      <c r="AK5828" t="s">
        <v>10559</v>
      </c>
      <c r="AM5828">
        <v>1914</v>
      </c>
      <c r="AT5828" s="3">
        <f t="shared" si="195"/>
        <v>308.78850077178976</v>
      </c>
    </row>
    <row r="5829" spans="1:46" customFormat="1" hidden="1" x14ac:dyDescent="0.2">
      <c r="A5829">
        <v>10195451</v>
      </c>
      <c r="C5829">
        <v>270370025</v>
      </c>
      <c r="D5829" t="s">
        <v>10560</v>
      </c>
      <c r="E5829">
        <v>44.920789999999997</v>
      </c>
      <c r="F5829">
        <v>-93.110810000000001</v>
      </c>
      <c r="G5829" t="s">
        <v>45</v>
      </c>
      <c r="H5829" t="s">
        <v>46</v>
      </c>
      <c r="I5829" t="s">
        <v>173</v>
      </c>
      <c r="J5829" t="s">
        <v>5572</v>
      </c>
      <c r="K5829" t="s">
        <v>49</v>
      </c>
      <c r="L5829" t="s">
        <v>1323</v>
      </c>
      <c r="P5829" t="s">
        <v>51</v>
      </c>
      <c r="S5829" t="s">
        <v>60</v>
      </c>
      <c r="AD5829" t="s">
        <v>5434</v>
      </c>
      <c r="AK5829" t="s">
        <v>10561</v>
      </c>
      <c r="AT5829" s="3">
        <f t="shared" si="195"/>
        <v>182.65984358989124</v>
      </c>
    </row>
    <row r="5830" spans="1:46" customFormat="1" hidden="1" x14ac:dyDescent="0.2">
      <c r="A5830">
        <v>10195452</v>
      </c>
      <c r="C5830">
        <v>270790007</v>
      </c>
      <c r="D5830" t="s">
        <v>10562</v>
      </c>
      <c r="E5830">
        <v>44.290790000000001</v>
      </c>
      <c r="F5830">
        <v>-93.96414</v>
      </c>
      <c r="G5830" t="s">
        <v>45</v>
      </c>
      <c r="H5830" t="s">
        <v>46</v>
      </c>
      <c r="I5830" t="s">
        <v>173</v>
      </c>
      <c r="J5830" t="s">
        <v>1311</v>
      </c>
      <c r="K5830" t="s">
        <v>49</v>
      </c>
      <c r="L5830" t="s">
        <v>59</v>
      </c>
      <c r="P5830" t="s">
        <v>51</v>
      </c>
      <c r="S5830" t="s">
        <v>52</v>
      </c>
      <c r="AB5830" t="s">
        <v>10563</v>
      </c>
      <c r="AD5830" t="s">
        <v>5547</v>
      </c>
      <c r="AK5830" t="s">
        <v>5777</v>
      </c>
      <c r="AT5830" s="3">
        <f t="shared" si="195"/>
        <v>204.77021986565154</v>
      </c>
    </row>
    <row r="5831" spans="1:46" customFormat="1" hidden="1" x14ac:dyDescent="0.2">
      <c r="A5831">
        <v>10195454</v>
      </c>
      <c r="C5831">
        <v>271370079</v>
      </c>
      <c r="D5831" t="s">
        <v>882</v>
      </c>
      <c r="E5831">
        <v>47.49559</v>
      </c>
      <c r="F5831">
        <v>-92.823809999999995</v>
      </c>
      <c r="G5831" t="s">
        <v>45</v>
      </c>
      <c r="H5831" t="s">
        <v>46</v>
      </c>
      <c r="I5831" t="s">
        <v>173</v>
      </c>
      <c r="J5831" t="s">
        <v>197</v>
      </c>
      <c r="K5831" t="s">
        <v>1398</v>
      </c>
      <c r="L5831" t="s">
        <v>265</v>
      </c>
      <c r="N5831" t="s">
        <v>5595</v>
      </c>
      <c r="P5831" t="s">
        <v>51</v>
      </c>
      <c r="S5831" t="s">
        <v>60</v>
      </c>
      <c r="V5831" t="s">
        <v>5596</v>
      </c>
      <c r="AD5831" t="s">
        <v>5597</v>
      </c>
      <c r="AK5831" t="s">
        <v>10564</v>
      </c>
      <c r="AM5831">
        <v>1910</v>
      </c>
      <c r="AT5831" s="3">
        <f t="shared" si="195"/>
        <v>308.03132855244286</v>
      </c>
    </row>
    <row r="5832" spans="1:46" customFormat="1" hidden="1" x14ac:dyDescent="0.2">
      <c r="A5832">
        <v>10195465</v>
      </c>
      <c r="C5832">
        <v>271090017</v>
      </c>
      <c r="D5832" t="s">
        <v>10565</v>
      </c>
      <c r="E5832">
        <v>43.884399999999999</v>
      </c>
      <c r="F5832">
        <v>-92.344380000000001</v>
      </c>
      <c r="G5832" t="s">
        <v>45</v>
      </c>
      <c r="H5832" t="s">
        <v>46</v>
      </c>
      <c r="I5832" t="s">
        <v>173</v>
      </c>
      <c r="J5832" t="s">
        <v>5437</v>
      </c>
      <c r="K5832" t="s">
        <v>140</v>
      </c>
      <c r="L5832" t="s">
        <v>265</v>
      </c>
      <c r="P5832" t="s">
        <v>51</v>
      </c>
      <c r="S5832" t="s">
        <v>60</v>
      </c>
      <c r="AB5832" t="s">
        <v>10566</v>
      </c>
      <c r="AD5832" t="s">
        <v>5169</v>
      </c>
      <c r="AK5832" t="s">
        <v>10567</v>
      </c>
      <c r="AT5832" s="3">
        <f t="shared" si="195"/>
        <v>120.09119951002356</v>
      </c>
    </row>
    <row r="5833" spans="1:46" customFormat="1" hidden="1" x14ac:dyDescent="0.2">
      <c r="A5833">
        <v>10195467</v>
      </c>
      <c r="C5833">
        <v>271370389</v>
      </c>
      <c r="D5833" t="s">
        <v>1122</v>
      </c>
      <c r="E5833">
        <v>47.44829</v>
      </c>
      <c r="F5833">
        <v>-92.938310000000001</v>
      </c>
      <c r="G5833" t="s">
        <v>45</v>
      </c>
      <c r="H5833" t="s">
        <v>46</v>
      </c>
      <c r="I5833" t="s">
        <v>173</v>
      </c>
      <c r="J5833" t="s">
        <v>197</v>
      </c>
      <c r="K5833" t="s">
        <v>140</v>
      </c>
      <c r="L5833" t="s">
        <v>265</v>
      </c>
      <c r="P5833" t="s">
        <v>51</v>
      </c>
      <c r="S5833" t="s">
        <v>60</v>
      </c>
      <c r="AB5833" t="s">
        <v>5494</v>
      </c>
      <c r="AD5833" t="s">
        <v>5434</v>
      </c>
      <c r="AK5833" t="s">
        <v>10568</v>
      </c>
      <c r="AT5833" s="3">
        <f t="shared" si="195"/>
        <v>307.65548224763251</v>
      </c>
    </row>
    <row r="5834" spans="1:46" customFormat="1" hidden="1" x14ac:dyDescent="0.2">
      <c r="A5834">
        <v>10195470</v>
      </c>
      <c r="C5834">
        <v>270370002</v>
      </c>
      <c r="D5834" t="s">
        <v>10569</v>
      </c>
      <c r="E5834">
        <v>44.660789999999999</v>
      </c>
      <c r="F5834">
        <v>-93.286019999999994</v>
      </c>
      <c r="G5834" t="s">
        <v>45</v>
      </c>
      <c r="H5834" t="s">
        <v>46</v>
      </c>
      <c r="I5834" t="s">
        <v>173</v>
      </c>
      <c r="J5834" t="s">
        <v>5572</v>
      </c>
      <c r="K5834" t="s">
        <v>49</v>
      </c>
      <c r="L5834" t="s">
        <v>59</v>
      </c>
      <c r="P5834" t="s">
        <v>51</v>
      </c>
      <c r="S5834" t="s">
        <v>70</v>
      </c>
      <c r="AB5834" t="s">
        <v>10570</v>
      </c>
      <c r="AD5834" t="s">
        <v>5169</v>
      </c>
      <c r="AK5834" t="s">
        <v>10571</v>
      </c>
      <c r="AT5834" s="3">
        <f t="shared" si="195"/>
        <v>181.73258645427549</v>
      </c>
    </row>
    <row r="5835" spans="1:46" customFormat="1" hidden="1" x14ac:dyDescent="0.2">
      <c r="A5835">
        <v>10195488</v>
      </c>
      <c r="C5835">
        <v>271370405</v>
      </c>
      <c r="D5835" t="s">
        <v>5629</v>
      </c>
      <c r="E5835">
        <v>47.519390000000001</v>
      </c>
      <c r="F5835">
        <v>-92.738510000000005</v>
      </c>
      <c r="G5835" t="s">
        <v>45</v>
      </c>
      <c r="H5835" t="s">
        <v>46</v>
      </c>
      <c r="I5835" t="s">
        <v>173</v>
      </c>
      <c r="J5835" t="s">
        <v>197</v>
      </c>
      <c r="K5835" t="s">
        <v>140</v>
      </c>
      <c r="L5835" t="s">
        <v>265</v>
      </c>
      <c r="P5835" t="s">
        <v>51</v>
      </c>
      <c r="S5835" t="s">
        <v>60</v>
      </c>
      <c r="AB5835" t="s">
        <v>4426</v>
      </c>
      <c r="AD5835" t="s">
        <v>5169</v>
      </c>
      <c r="AK5835" t="s">
        <v>10572</v>
      </c>
      <c r="AT5835" s="3">
        <f t="shared" si="195"/>
        <v>307.6936601015592</v>
      </c>
    </row>
    <row r="5836" spans="1:46" customFormat="1" hidden="1" x14ac:dyDescent="0.2">
      <c r="A5836">
        <v>10195492</v>
      </c>
      <c r="C5836">
        <v>270610016</v>
      </c>
      <c r="D5836" t="s">
        <v>10573</v>
      </c>
      <c r="E5836">
        <v>47.340589999999999</v>
      </c>
      <c r="F5836">
        <v>-93.257429999999999</v>
      </c>
      <c r="G5836" t="s">
        <v>45</v>
      </c>
      <c r="H5836" t="s">
        <v>46</v>
      </c>
      <c r="I5836" t="s">
        <v>173</v>
      </c>
      <c r="J5836" t="s">
        <v>433</v>
      </c>
      <c r="K5836" t="s">
        <v>1398</v>
      </c>
      <c r="L5836" t="s">
        <v>265</v>
      </c>
      <c r="N5836" t="s">
        <v>5550</v>
      </c>
      <c r="P5836" t="s">
        <v>51</v>
      </c>
      <c r="S5836" t="s">
        <v>179</v>
      </c>
      <c r="V5836" t="s">
        <v>10574</v>
      </c>
      <c r="X5836" t="s">
        <v>51</v>
      </c>
      <c r="AB5836" t="s">
        <v>10575</v>
      </c>
      <c r="AD5836" t="s">
        <v>10556</v>
      </c>
      <c r="AK5836" t="s">
        <v>7074</v>
      </c>
      <c r="AT5836" s="3">
        <f t="shared" si="195"/>
        <v>308.75509760929179</v>
      </c>
    </row>
    <row r="5837" spans="1:46" customFormat="1" hidden="1" x14ac:dyDescent="0.2">
      <c r="A5837">
        <v>10195494</v>
      </c>
      <c r="C5837">
        <v>271370392</v>
      </c>
      <c r="D5837" t="s">
        <v>1141</v>
      </c>
      <c r="E5837">
        <v>47.539200000000001</v>
      </c>
      <c r="F5837">
        <v>-92.303489999999996</v>
      </c>
      <c r="G5837" t="s">
        <v>45</v>
      </c>
      <c r="H5837" t="s">
        <v>46</v>
      </c>
      <c r="I5837" t="s">
        <v>173</v>
      </c>
      <c r="J5837" t="s">
        <v>197</v>
      </c>
      <c r="K5837" t="s">
        <v>140</v>
      </c>
      <c r="L5837" t="s">
        <v>265</v>
      </c>
      <c r="P5837" t="s">
        <v>51</v>
      </c>
      <c r="S5837" t="s">
        <v>179</v>
      </c>
      <c r="AB5837" t="s">
        <v>5629</v>
      </c>
      <c r="AD5837" t="s">
        <v>5169</v>
      </c>
      <c r="AK5837" t="s">
        <v>10576</v>
      </c>
      <c r="AT5837" s="3">
        <f t="shared" si="195"/>
        <v>300.49977796931717</v>
      </c>
    </row>
    <row r="5838" spans="1:46" customFormat="1" hidden="1" x14ac:dyDescent="0.2">
      <c r="A5838">
        <v>10195496</v>
      </c>
      <c r="C5838">
        <v>271370364</v>
      </c>
      <c r="D5838" t="s">
        <v>4520</v>
      </c>
      <c r="E5838">
        <v>47.505589999999998</v>
      </c>
      <c r="F5838">
        <v>-92.76661</v>
      </c>
      <c r="G5838" t="s">
        <v>45</v>
      </c>
      <c r="H5838" t="s">
        <v>46</v>
      </c>
      <c r="I5838" t="s">
        <v>173</v>
      </c>
      <c r="J5838" t="s">
        <v>197</v>
      </c>
      <c r="K5838" t="s">
        <v>140</v>
      </c>
      <c r="L5838" t="s">
        <v>265</v>
      </c>
      <c r="P5838" t="s">
        <v>51</v>
      </c>
      <c r="S5838" t="s">
        <v>60</v>
      </c>
      <c r="AB5838" t="s">
        <v>7087</v>
      </c>
      <c r="AD5838" t="s">
        <v>5169</v>
      </c>
      <c r="AK5838" t="s">
        <v>10577</v>
      </c>
      <c r="AT5838" s="3">
        <f t="shared" si="195"/>
        <v>307.43017182637294</v>
      </c>
    </row>
    <row r="5839" spans="1:46" customFormat="1" hidden="1" x14ac:dyDescent="0.2">
      <c r="A5839">
        <v>10195497</v>
      </c>
      <c r="C5839">
        <v>270990015</v>
      </c>
      <c r="D5839" t="s">
        <v>10578</v>
      </c>
      <c r="E5839">
        <v>43.770600000000002</v>
      </c>
      <c r="F5839">
        <v>-92.459879999999998</v>
      </c>
      <c r="G5839" t="s">
        <v>45</v>
      </c>
      <c r="H5839" t="s">
        <v>46</v>
      </c>
      <c r="I5839" t="s">
        <v>173</v>
      </c>
      <c r="J5839" t="s">
        <v>5513</v>
      </c>
      <c r="K5839" t="s">
        <v>140</v>
      </c>
      <c r="L5839" t="s">
        <v>265</v>
      </c>
      <c r="P5839" t="s">
        <v>51</v>
      </c>
      <c r="S5839" t="s">
        <v>60</v>
      </c>
      <c r="AB5839" t="s">
        <v>10579</v>
      </c>
      <c r="AD5839" t="s">
        <v>5169</v>
      </c>
      <c r="AK5839" t="s">
        <v>10580</v>
      </c>
      <c r="AT5839" s="3">
        <f t="shared" si="195"/>
        <v>124.41681645618689</v>
      </c>
    </row>
    <row r="5840" spans="1:46" customFormat="1" hidden="1" x14ac:dyDescent="0.2">
      <c r="A5840">
        <v>10195499</v>
      </c>
      <c r="C5840">
        <v>270170045</v>
      </c>
      <c r="D5840" t="s">
        <v>10581</v>
      </c>
      <c r="E5840">
        <v>46.444389999999999</v>
      </c>
      <c r="F5840">
        <v>-92.899109999999993</v>
      </c>
      <c r="G5840" t="s">
        <v>45</v>
      </c>
      <c r="H5840" t="s">
        <v>46</v>
      </c>
      <c r="I5840" t="s">
        <v>173</v>
      </c>
      <c r="J5840" t="s">
        <v>1220</v>
      </c>
      <c r="K5840" t="s">
        <v>140</v>
      </c>
      <c r="L5840" t="s">
        <v>5684</v>
      </c>
      <c r="P5840" t="s">
        <v>70</v>
      </c>
      <c r="S5840" t="s">
        <v>144</v>
      </c>
      <c r="AD5840" t="s">
        <v>5434</v>
      </c>
      <c r="AK5840" t="s">
        <v>5685</v>
      </c>
      <c r="AT5840" s="3">
        <f t="shared" si="195"/>
        <v>247.8878997815016</v>
      </c>
    </row>
    <row r="5841" spans="1:46" customFormat="1" hidden="1" x14ac:dyDescent="0.2">
      <c r="A5841">
        <v>10195505</v>
      </c>
      <c r="C5841">
        <v>271630004</v>
      </c>
      <c r="D5841" t="s">
        <v>10582</v>
      </c>
      <c r="E5841">
        <v>44.944189999999999</v>
      </c>
      <c r="F5841">
        <v>-92.811599999999999</v>
      </c>
      <c r="G5841" t="s">
        <v>45</v>
      </c>
      <c r="H5841" t="s">
        <v>46</v>
      </c>
      <c r="I5841" t="s">
        <v>173</v>
      </c>
      <c r="J5841" t="s">
        <v>5506</v>
      </c>
      <c r="K5841" t="s">
        <v>49</v>
      </c>
      <c r="L5841" t="s">
        <v>59</v>
      </c>
      <c r="P5841" t="s">
        <v>51</v>
      </c>
      <c r="S5841" t="s">
        <v>52</v>
      </c>
      <c r="AD5841" t="s">
        <v>5434</v>
      </c>
      <c r="AK5841" t="s">
        <v>7499</v>
      </c>
      <c r="AT5841" s="3">
        <f t="shared" si="195"/>
        <v>171.26673486010679</v>
      </c>
    </row>
    <row r="5842" spans="1:46" customFormat="1" hidden="1" x14ac:dyDescent="0.2">
      <c r="A5842">
        <v>10195514</v>
      </c>
      <c r="C5842">
        <v>270610142</v>
      </c>
      <c r="D5842" t="s">
        <v>10583</v>
      </c>
      <c r="E5842">
        <v>47.362490000000001</v>
      </c>
      <c r="F5842">
        <v>-93.223320000000001</v>
      </c>
      <c r="G5842" t="s">
        <v>45</v>
      </c>
      <c r="H5842" t="s">
        <v>46</v>
      </c>
      <c r="I5842" t="s">
        <v>173</v>
      </c>
      <c r="J5842" t="s">
        <v>433</v>
      </c>
      <c r="K5842" t="s">
        <v>140</v>
      </c>
      <c r="L5842" t="s">
        <v>265</v>
      </c>
      <c r="P5842" t="s">
        <v>51</v>
      </c>
      <c r="S5842" t="s">
        <v>179</v>
      </c>
      <c r="AB5842" t="s">
        <v>7390</v>
      </c>
      <c r="AD5842" t="s">
        <v>5169</v>
      </c>
      <c r="AK5842" t="s">
        <v>10584</v>
      </c>
      <c r="AT5842" s="3">
        <f t="shared" si="195"/>
        <v>309.20246326210327</v>
      </c>
    </row>
    <row r="5843" spans="1:46" customFormat="1" hidden="1" x14ac:dyDescent="0.2">
      <c r="A5843">
        <v>10195515</v>
      </c>
      <c r="C5843">
        <v>271375042</v>
      </c>
      <c r="D5843" t="s">
        <v>10585</v>
      </c>
      <c r="E5843">
        <v>47.566690000000001</v>
      </c>
      <c r="F5843">
        <v>-92.637699999999995</v>
      </c>
      <c r="G5843" t="s">
        <v>45</v>
      </c>
      <c r="H5843" t="s">
        <v>46</v>
      </c>
      <c r="I5843" t="s">
        <v>173</v>
      </c>
      <c r="J5843" t="s">
        <v>197</v>
      </c>
      <c r="K5843" t="s">
        <v>140</v>
      </c>
      <c r="L5843" t="s">
        <v>265</v>
      </c>
      <c r="P5843" t="s">
        <v>5265</v>
      </c>
      <c r="S5843" t="s">
        <v>5215</v>
      </c>
      <c r="AD5843" t="s">
        <v>70</v>
      </c>
      <c r="AM5843">
        <v>1977</v>
      </c>
      <c r="AT5843" s="3">
        <f t="shared" si="195"/>
        <v>308.57514971647635</v>
      </c>
    </row>
    <row r="5844" spans="1:46" customFormat="1" hidden="1" x14ac:dyDescent="0.2">
      <c r="A5844">
        <v>10195518</v>
      </c>
      <c r="C5844">
        <v>270130016</v>
      </c>
      <c r="D5844" t="s">
        <v>10586</v>
      </c>
      <c r="E5844">
        <v>44.153289999999998</v>
      </c>
      <c r="F5844">
        <v>-94.015839999999997</v>
      </c>
      <c r="G5844" t="s">
        <v>45</v>
      </c>
      <c r="H5844" t="s">
        <v>46</v>
      </c>
      <c r="I5844" t="s">
        <v>173</v>
      </c>
      <c r="J5844" t="s">
        <v>7151</v>
      </c>
      <c r="K5844" t="s">
        <v>49</v>
      </c>
      <c r="L5844" t="s">
        <v>1323</v>
      </c>
      <c r="P5844" t="s">
        <v>70</v>
      </c>
      <c r="S5844" t="s">
        <v>144</v>
      </c>
      <c r="AD5844" t="s">
        <v>5434</v>
      </c>
      <c r="AK5844" t="s">
        <v>7152</v>
      </c>
      <c r="AT5844" s="3">
        <f t="shared" si="195"/>
        <v>205.17864854994164</v>
      </c>
    </row>
    <row r="5845" spans="1:46" customFormat="1" hidden="1" x14ac:dyDescent="0.2">
      <c r="A5845">
        <v>10195522</v>
      </c>
      <c r="C5845">
        <v>271370460</v>
      </c>
      <c r="D5845" t="s">
        <v>1277</v>
      </c>
      <c r="E5845">
        <v>47.457790000000003</v>
      </c>
      <c r="F5845">
        <v>-92.866910000000004</v>
      </c>
      <c r="G5845" t="s">
        <v>45</v>
      </c>
      <c r="H5845" t="s">
        <v>46</v>
      </c>
      <c r="I5845" t="s">
        <v>173</v>
      </c>
      <c r="J5845" t="s">
        <v>197</v>
      </c>
      <c r="K5845" t="s">
        <v>140</v>
      </c>
      <c r="L5845" t="s">
        <v>265</v>
      </c>
      <c r="P5845" t="s">
        <v>51</v>
      </c>
      <c r="S5845" t="s">
        <v>179</v>
      </c>
      <c r="AB5845" t="s">
        <v>10587</v>
      </c>
      <c r="AD5845" t="s">
        <v>5169</v>
      </c>
      <c r="AK5845" t="s">
        <v>10588</v>
      </c>
      <c r="AT5845" s="3">
        <f t="shared" si="195"/>
        <v>306.65263825383721</v>
      </c>
    </row>
    <row r="5846" spans="1:46" customFormat="1" hidden="1" x14ac:dyDescent="0.2">
      <c r="A5846">
        <v>10195529</v>
      </c>
      <c r="C5846">
        <v>271370325</v>
      </c>
      <c r="D5846" t="s">
        <v>1004</v>
      </c>
      <c r="E5846">
        <v>47.419690000000003</v>
      </c>
      <c r="F5846">
        <v>-93.063019999999995</v>
      </c>
      <c r="G5846" t="s">
        <v>45</v>
      </c>
      <c r="H5846" t="s">
        <v>46</v>
      </c>
      <c r="I5846" t="s">
        <v>173</v>
      </c>
      <c r="J5846" t="s">
        <v>197</v>
      </c>
      <c r="K5846" t="s">
        <v>140</v>
      </c>
      <c r="L5846" t="s">
        <v>265</v>
      </c>
      <c r="P5846" t="s">
        <v>51</v>
      </c>
      <c r="S5846" t="s">
        <v>179</v>
      </c>
      <c r="AB5846" t="s">
        <v>10589</v>
      </c>
      <c r="AD5846" t="s">
        <v>5169</v>
      </c>
      <c r="AK5846" t="s">
        <v>10590</v>
      </c>
      <c r="AT5846" s="3">
        <f t="shared" si="195"/>
        <v>308.77658787246662</v>
      </c>
    </row>
    <row r="5847" spans="1:46" customFormat="1" hidden="1" x14ac:dyDescent="0.2">
      <c r="A5847">
        <v>10195536</v>
      </c>
      <c r="C5847">
        <v>270010022</v>
      </c>
      <c r="D5847" t="s">
        <v>10591</v>
      </c>
      <c r="E5847">
        <v>46.905790000000003</v>
      </c>
      <c r="F5847">
        <v>-93.597139999999996</v>
      </c>
      <c r="G5847" t="s">
        <v>45</v>
      </c>
      <c r="H5847" t="s">
        <v>46</v>
      </c>
      <c r="I5847" t="s">
        <v>173</v>
      </c>
      <c r="J5847" t="s">
        <v>1361</v>
      </c>
      <c r="K5847" t="s">
        <v>49</v>
      </c>
      <c r="L5847" t="s">
        <v>1349</v>
      </c>
      <c r="P5847" t="s">
        <v>70</v>
      </c>
      <c r="S5847" t="s">
        <v>144</v>
      </c>
      <c r="AD5847" t="s">
        <v>5434</v>
      </c>
      <c r="AK5847" t="s">
        <v>9089</v>
      </c>
      <c r="AT5847" s="3">
        <f t="shared" si="195"/>
        <v>293.2567706455294</v>
      </c>
    </row>
    <row r="5848" spans="1:46" customFormat="1" hidden="1" x14ac:dyDescent="0.2">
      <c r="A5848">
        <v>10195538</v>
      </c>
      <c r="C5848">
        <v>271370060</v>
      </c>
      <c r="D5848" t="s">
        <v>743</v>
      </c>
      <c r="E5848">
        <v>47.526890000000002</v>
      </c>
      <c r="F5848">
        <v>-92.608500000000006</v>
      </c>
      <c r="G5848" t="s">
        <v>45</v>
      </c>
      <c r="H5848" t="s">
        <v>46</v>
      </c>
      <c r="I5848" t="s">
        <v>173</v>
      </c>
      <c r="J5848" t="s">
        <v>197</v>
      </c>
      <c r="K5848" t="s">
        <v>1398</v>
      </c>
      <c r="L5848" t="s">
        <v>265</v>
      </c>
      <c r="N5848" t="s">
        <v>7296</v>
      </c>
      <c r="P5848" t="s">
        <v>51</v>
      </c>
      <c r="S5848" t="s">
        <v>60</v>
      </c>
      <c r="V5848" t="s">
        <v>5596</v>
      </c>
      <c r="AD5848" t="s">
        <v>5597</v>
      </c>
      <c r="AK5848" t="s">
        <v>10592</v>
      </c>
      <c r="AM5848">
        <v>1906</v>
      </c>
      <c r="AT5848" s="3">
        <f t="shared" si="195"/>
        <v>305.5069577569792</v>
      </c>
    </row>
    <row r="5849" spans="1:46" customFormat="1" hidden="1" x14ac:dyDescent="0.2">
      <c r="A5849">
        <v>10195545</v>
      </c>
      <c r="C5849">
        <v>270350008</v>
      </c>
      <c r="D5849" t="s">
        <v>783</v>
      </c>
      <c r="E5849">
        <v>46.494190000000003</v>
      </c>
      <c r="F5849">
        <v>-93.961950000000002</v>
      </c>
      <c r="G5849" t="s">
        <v>45</v>
      </c>
      <c r="H5849" t="s">
        <v>46</v>
      </c>
      <c r="I5849" t="s">
        <v>173</v>
      </c>
      <c r="J5849" t="s">
        <v>447</v>
      </c>
      <c r="K5849" t="s">
        <v>140</v>
      </c>
      <c r="N5849" t="s">
        <v>448</v>
      </c>
      <c r="P5849" t="s">
        <v>204</v>
      </c>
      <c r="S5849" t="s">
        <v>60</v>
      </c>
      <c r="AD5849" t="s">
        <v>70</v>
      </c>
      <c r="AQ5849">
        <v>1934</v>
      </c>
      <c r="AT5849" s="3">
        <f t="shared" si="195"/>
        <v>283.24701757312283</v>
      </c>
    </row>
    <row r="5850" spans="1:46" customFormat="1" hidden="1" x14ac:dyDescent="0.2">
      <c r="A5850">
        <v>10195547</v>
      </c>
      <c r="C5850">
        <v>271710002</v>
      </c>
      <c r="D5850" t="s">
        <v>10593</v>
      </c>
      <c r="E5850">
        <v>45.050789999999999</v>
      </c>
      <c r="F5850">
        <v>-93.771029999999996</v>
      </c>
      <c r="G5850" t="s">
        <v>45</v>
      </c>
      <c r="H5850" t="s">
        <v>46</v>
      </c>
      <c r="I5850" t="s">
        <v>173</v>
      </c>
      <c r="J5850" t="s">
        <v>5281</v>
      </c>
      <c r="K5850" t="s">
        <v>49</v>
      </c>
      <c r="L5850" t="s">
        <v>157</v>
      </c>
      <c r="P5850" t="s">
        <v>5265</v>
      </c>
      <c r="S5850" t="s">
        <v>52</v>
      </c>
      <c r="AB5850" t="s">
        <v>10594</v>
      </c>
      <c r="AD5850" t="s">
        <v>5169</v>
      </c>
      <c r="AK5850" t="s">
        <v>10595</v>
      </c>
      <c r="AT5850" s="3">
        <f t="shared" si="195"/>
        <v>215.10235565684556</v>
      </c>
    </row>
    <row r="5851" spans="1:46" customFormat="1" hidden="1" x14ac:dyDescent="0.2">
      <c r="A5851">
        <v>10195549</v>
      </c>
      <c r="C5851">
        <v>270350138</v>
      </c>
      <c r="D5851" t="s">
        <v>10596</v>
      </c>
      <c r="E5851">
        <v>46.389690000000002</v>
      </c>
      <c r="F5851">
        <v>-94.044150000000002</v>
      </c>
      <c r="G5851" t="s">
        <v>45</v>
      </c>
      <c r="H5851" t="s">
        <v>46</v>
      </c>
      <c r="I5851" t="s">
        <v>173</v>
      </c>
      <c r="J5851" t="s">
        <v>447</v>
      </c>
      <c r="K5851" t="s">
        <v>140</v>
      </c>
      <c r="L5851" t="s">
        <v>265</v>
      </c>
      <c r="P5851" t="s">
        <v>204</v>
      </c>
      <c r="S5851" t="s">
        <v>179</v>
      </c>
      <c r="AB5851" t="s">
        <v>5629</v>
      </c>
      <c r="AD5851" t="s">
        <v>5169</v>
      </c>
      <c r="AK5851" t="s">
        <v>8777</v>
      </c>
      <c r="AT5851" s="3">
        <f t="shared" si="195"/>
        <v>280.955843769007</v>
      </c>
    </row>
    <row r="5852" spans="1:46" customFormat="1" hidden="1" x14ac:dyDescent="0.2">
      <c r="A5852">
        <v>10195552</v>
      </c>
      <c r="C5852">
        <v>271410009</v>
      </c>
      <c r="D5852" t="s">
        <v>10597</v>
      </c>
      <c r="E5852">
        <v>45.36609</v>
      </c>
      <c r="F5852">
        <v>-93.56353</v>
      </c>
      <c r="G5852" t="s">
        <v>45</v>
      </c>
      <c r="H5852" t="s">
        <v>46</v>
      </c>
      <c r="I5852" t="s">
        <v>173</v>
      </c>
      <c r="J5852" t="s">
        <v>5779</v>
      </c>
      <c r="K5852" t="s">
        <v>49</v>
      </c>
      <c r="L5852" t="s">
        <v>59</v>
      </c>
      <c r="P5852" t="s">
        <v>51</v>
      </c>
      <c r="S5852" t="s">
        <v>52</v>
      </c>
      <c r="AD5852" t="s">
        <v>5434</v>
      </c>
      <c r="AK5852" t="s">
        <v>10598</v>
      </c>
      <c r="AT5852" s="3">
        <f t="shared" si="195"/>
        <v>217.98983763183085</v>
      </c>
    </row>
    <row r="5853" spans="1:46" customFormat="1" hidden="1" x14ac:dyDescent="0.2">
      <c r="A5853">
        <v>10195556</v>
      </c>
      <c r="C5853">
        <v>271370228</v>
      </c>
      <c r="D5853" t="s">
        <v>4379</v>
      </c>
      <c r="E5853">
        <v>47.544400000000003</v>
      </c>
      <c r="F5853">
        <v>-92.354389999999995</v>
      </c>
      <c r="G5853" t="s">
        <v>45</v>
      </c>
      <c r="H5853" t="s">
        <v>46</v>
      </c>
      <c r="I5853" t="s">
        <v>173</v>
      </c>
      <c r="J5853" t="s">
        <v>197</v>
      </c>
      <c r="K5853" t="s">
        <v>140</v>
      </c>
      <c r="L5853" t="s">
        <v>265</v>
      </c>
      <c r="P5853" t="s">
        <v>51</v>
      </c>
      <c r="S5853" t="s">
        <v>60</v>
      </c>
      <c r="AB5853" t="s">
        <v>5671</v>
      </c>
      <c r="AD5853" t="s">
        <v>5169</v>
      </c>
      <c r="AK5853" t="s">
        <v>10599</v>
      </c>
      <c r="AT5853" s="3">
        <f t="shared" si="195"/>
        <v>301.75180165714607</v>
      </c>
    </row>
    <row r="5854" spans="1:46" customFormat="1" hidden="1" x14ac:dyDescent="0.2">
      <c r="A5854">
        <v>10253554</v>
      </c>
      <c r="C5854">
        <v>550650180</v>
      </c>
      <c r="D5854" t="s">
        <v>1136</v>
      </c>
      <c r="E5854">
        <v>42.625810000000001</v>
      </c>
      <c r="F5854">
        <v>-90.42371</v>
      </c>
      <c r="G5854" t="s">
        <v>45</v>
      </c>
      <c r="H5854" t="s">
        <v>46</v>
      </c>
      <c r="I5854" t="s">
        <v>57</v>
      </c>
      <c r="J5854" t="s">
        <v>252</v>
      </c>
      <c r="K5854" t="s">
        <v>140</v>
      </c>
      <c r="L5854" t="s">
        <v>163</v>
      </c>
      <c r="O5854" t="str">
        <f t="shared" ref="O5854:O5917" si="196">CONCATENATE(L5854,IF(M5854=0,"",CONCATENATE(", ",M5854)),IF(N5854=0,"",CONCATENATE(", ",N5854)))</f>
        <v>Zinc</v>
      </c>
      <c r="P5854" t="s">
        <v>204</v>
      </c>
      <c r="S5854" t="s">
        <v>60</v>
      </c>
      <c r="AD5854" t="s">
        <v>54</v>
      </c>
      <c r="AT5854" s="3">
        <f t="shared" si="195"/>
        <v>64.075661236327008</v>
      </c>
    </row>
    <row r="5855" spans="1:46" customFormat="1" hidden="1" x14ac:dyDescent="0.2">
      <c r="A5855">
        <v>10253853</v>
      </c>
      <c r="C5855">
        <v>550490146</v>
      </c>
      <c r="D5855" t="s">
        <v>10600</v>
      </c>
      <c r="E5855">
        <v>42.862209999999997</v>
      </c>
      <c r="F5855">
        <v>-90.161500000000004</v>
      </c>
      <c r="G5855" t="s">
        <v>45</v>
      </c>
      <c r="H5855" t="s">
        <v>46</v>
      </c>
      <c r="I5855" t="s">
        <v>57</v>
      </c>
      <c r="J5855" t="s">
        <v>1378</v>
      </c>
      <c r="K5855" t="s">
        <v>140</v>
      </c>
      <c r="L5855" t="s">
        <v>164</v>
      </c>
      <c r="O5855" t="str">
        <f t="shared" si="196"/>
        <v>Lead</v>
      </c>
      <c r="P5855" t="s">
        <v>51</v>
      </c>
      <c r="S5855" t="s">
        <v>60</v>
      </c>
      <c r="AD5855" t="s">
        <v>54</v>
      </c>
      <c r="AT5855" s="3">
        <f t="shared" si="195"/>
        <v>44.811900986200968</v>
      </c>
    </row>
    <row r="5856" spans="1:46" x14ac:dyDescent="0.2">
      <c r="A5856" s="1">
        <v>10204273</v>
      </c>
      <c r="C5856">
        <v>550050098</v>
      </c>
      <c r="D5856" s="1" t="s">
        <v>10601</v>
      </c>
      <c r="E5856" s="1">
        <v>45.460290000000001</v>
      </c>
      <c r="F5856" s="1">
        <v>-92.093279999999993</v>
      </c>
      <c r="G5856" t="s">
        <v>45</v>
      </c>
      <c r="H5856" t="s">
        <v>46</v>
      </c>
      <c r="I5856" s="1" t="s">
        <v>57</v>
      </c>
      <c r="J5856" s="1" t="s">
        <v>5978</v>
      </c>
      <c r="K5856" t="s">
        <v>49</v>
      </c>
      <c r="L5856" t="s">
        <v>59</v>
      </c>
      <c r="O5856" s="1" t="str">
        <f t="shared" si="196"/>
        <v>Sand and Gravel, Construction</v>
      </c>
      <c r="P5856" s="1" t="s">
        <v>51</v>
      </c>
      <c r="S5856" s="1" t="s">
        <v>60</v>
      </c>
      <c r="AD5856" s="1" t="s">
        <v>54</v>
      </c>
      <c r="AT5856" s="3">
        <f t="shared" si="195"/>
        <v>170.26184362552263</v>
      </c>
    </row>
    <row r="5857" spans="1:46" x14ac:dyDescent="0.2">
      <c r="A5857" s="1">
        <v>10204277</v>
      </c>
      <c r="C5857">
        <v>550030100</v>
      </c>
      <c r="D5857" s="1" t="s">
        <v>6846</v>
      </c>
      <c r="E5857" s="1">
        <v>46.308300000000003</v>
      </c>
      <c r="F5857" s="1">
        <v>-90.612629999999996</v>
      </c>
      <c r="G5857" t="s">
        <v>45</v>
      </c>
      <c r="H5857" t="s">
        <v>46</v>
      </c>
      <c r="I5857" s="1" t="s">
        <v>57</v>
      </c>
      <c r="J5857" s="1" t="s">
        <v>2047</v>
      </c>
      <c r="K5857" t="s">
        <v>49</v>
      </c>
      <c r="L5857" t="s">
        <v>69</v>
      </c>
      <c r="O5857" s="1" t="str">
        <f t="shared" si="196"/>
        <v>Stone</v>
      </c>
      <c r="P5857" s="1" t="s">
        <v>51</v>
      </c>
      <c r="S5857" s="1" t="s">
        <v>52</v>
      </c>
      <c r="AD5857" s="1" t="s">
        <v>54</v>
      </c>
      <c r="AK5857" s="2" t="s">
        <v>10602</v>
      </c>
      <c r="AT5857" s="3">
        <f t="shared" si="195"/>
        <v>196.33544415848542</v>
      </c>
    </row>
    <row r="5858" spans="1:46" x14ac:dyDescent="0.2">
      <c r="A5858" s="1">
        <v>10204301</v>
      </c>
      <c r="C5858">
        <v>550050121</v>
      </c>
      <c r="D5858" s="1" t="s">
        <v>10603</v>
      </c>
      <c r="E5858" s="1">
        <v>45.443089999999998</v>
      </c>
      <c r="F5858" s="1">
        <v>-91.766869999999997</v>
      </c>
      <c r="G5858" t="s">
        <v>45</v>
      </c>
      <c r="H5858" t="s">
        <v>46</v>
      </c>
      <c r="I5858" s="1" t="s">
        <v>57</v>
      </c>
      <c r="J5858" s="1" t="s">
        <v>5978</v>
      </c>
      <c r="K5858" t="s">
        <v>49</v>
      </c>
      <c r="L5858" t="s">
        <v>59</v>
      </c>
      <c r="O5858" s="1" t="str">
        <f t="shared" si="196"/>
        <v>Sand and Gravel, Construction</v>
      </c>
      <c r="P5858" s="1" t="s">
        <v>51</v>
      </c>
      <c r="S5858" s="1" t="s">
        <v>60</v>
      </c>
      <c r="AD5858" s="1" t="s">
        <v>54</v>
      </c>
      <c r="AT5858" s="3">
        <f t="shared" si="195"/>
        <v>160.03194231597595</v>
      </c>
    </row>
    <row r="5859" spans="1:46" x14ac:dyDescent="0.2">
      <c r="A5859" s="1">
        <v>10204316</v>
      </c>
      <c r="C5859">
        <v>550050097</v>
      </c>
      <c r="D5859" s="1" t="s">
        <v>10604</v>
      </c>
      <c r="E5859" s="1">
        <v>45.436689999999999</v>
      </c>
      <c r="F5859" s="1">
        <v>-92.115979999999993</v>
      </c>
      <c r="G5859" t="s">
        <v>45</v>
      </c>
      <c r="H5859" t="s">
        <v>46</v>
      </c>
      <c r="I5859" s="1" t="s">
        <v>57</v>
      </c>
      <c r="J5859" s="1" t="s">
        <v>5978</v>
      </c>
      <c r="K5859" t="s">
        <v>49</v>
      </c>
      <c r="L5859" t="s">
        <v>59</v>
      </c>
      <c r="O5859" s="1" t="str">
        <f t="shared" si="196"/>
        <v>Sand and Gravel, Construction</v>
      </c>
      <c r="P5859" s="1" t="s">
        <v>51</v>
      </c>
      <c r="S5859" s="1" t="s">
        <v>60</v>
      </c>
      <c r="AD5859" s="1" t="s">
        <v>54</v>
      </c>
      <c r="AT5859" s="3">
        <f t="shared" si="195"/>
        <v>169.66627779869927</v>
      </c>
    </row>
    <row r="5860" spans="1:46" x14ac:dyDescent="0.2">
      <c r="A5860" s="1">
        <v>10204317</v>
      </c>
      <c r="C5860">
        <v>550050024</v>
      </c>
      <c r="D5860" s="1" t="s">
        <v>10605</v>
      </c>
      <c r="E5860" s="1">
        <v>45.319989999999997</v>
      </c>
      <c r="F5860" s="1">
        <v>-91.714560000000006</v>
      </c>
      <c r="G5860" t="s">
        <v>45</v>
      </c>
      <c r="H5860" t="s">
        <v>46</v>
      </c>
      <c r="I5860" s="1" t="s">
        <v>57</v>
      </c>
      <c r="J5860" s="1" t="s">
        <v>5978</v>
      </c>
      <c r="K5860" t="s">
        <v>49</v>
      </c>
      <c r="L5860" t="s">
        <v>59</v>
      </c>
      <c r="O5860" s="1" t="str">
        <f t="shared" si="196"/>
        <v>Sand and Gravel, Construction</v>
      </c>
      <c r="P5860" s="1" t="s">
        <v>51</v>
      </c>
      <c r="S5860" s="1" t="s">
        <v>60</v>
      </c>
      <c r="AB5860" s="1" t="s">
        <v>10606</v>
      </c>
      <c r="AD5860" s="1" t="s">
        <v>54</v>
      </c>
      <c r="AT5860" s="3">
        <f t="shared" si="195"/>
        <v>151.56411127805916</v>
      </c>
    </row>
    <row r="5861" spans="1:46" x14ac:dyDescent="0.2">
      <c r="A5861" s="1">
        <v>10204329</v>
      </c>
      <c r="C5861">
        <v>550030069</v>
      </c>
      <c r="D5861" s="1" t="s">
        <v>10607</v>
      </c>
      <c r="E5861" s="1">
        <v>46.384999999999998</v>
      </c>
      <c r="F5861" s="1">
        <v>-90.777029999999996</v>
      </c>
      <c r="G5861" t="s">
        <v>45</v>
      </c>
      <c r="H5861" t="s">
        <v>46</v>
      </c>
      <c r="I5861" s="1" t="s">
        <v>57</v>
      </c>
      <c r="J5861" s="1" t="s">
        <v>2047</v>
      </c>
      <c r="K5861" t="s">
        <v>49</v>
      </c>
      <c r="L5861" t="s">
        <v>59</v>
      </c>
      <c r="O5861" s="1" t="str">
        <f t="shared" si="196"/>
        <v>Sand and Gravel, Construction</v>
      </c>
      <c r="P5861" s="1" t="s">
        <v>51</v>
      </c>
      <c r="S5861" s="1" t="s">
        <v>144</v>
      </c>
      <c r="AD5861" s="1" t="s">
        <v>54</v>
      </c>
      <c r="AT5861" s="3">
        <f t="shared" si="195"/>
        <v>202.92106065497853</v>
      </c>
    </row>
    <row r="5862" spans="1:46" x14ac:dyDescent="0.2">
      <c r="A5862" s="1">
        <v>10204337</v>
      </c>
      <c r="C5862">
        <v>550050112</v>
      </c>
      <c r="D5862" s="1" t="s">
        <v>6282</v>
      </c>
      <c r="E5862" s="1">
        <v>45.496690000000001</v>
      </c>
      <c r="F5862" s="1">
        <v>-91.839370000000002</v>
      </c>
      <c r="G5862" t="s">
        <v>45</v>
      </c>
      <c r="H5862" t="s">
        <v>46</v>
      </c>
      <c r="I5862" s="1" t="s">
        <v>57</v>
      </c>
      <c r="J5862" s="1" t="s">
        <v>5978</v>
      </c>
      <c r="K5862" t="s">
        <v>49</v>
      </c>
      <c r="L5862" t="s">
        <v>59</v>
      </c>
      <c r="O5862" s="1" t="str">
        <f t="shared" si="196"/>
        <v>Sand and Gravel, Construction</v>
      </c>
      <c r="P5862" s="1" t="s">
        <v>51</v>
      </c>
      <c r="S5862" s="1" t="s">
        <v>60</v>
      </c>
      <c r="AD5862" s="1" t="s">
        <v>54</v>
      </c>
      <c r="AT5862" s="3">
        <f t="shared" si="195"/>
        <v>165.06332761696052</v>
      </c>
    </row>
    <row r="5863" spans="1:46" x14ac:dyDescent="0.2">
      <c r="A5863" s="1">
        <v>10204365</v>
      </c>
      <c r="C5863">
        <v>550050047</v>
      </c>
      <c r="D5863" s="1" t="s">
        <v>9592</v>
      </c>
      <c r="E5863" s="1">
        <v>45.526090000000003</v>
      </c>
      <c r="F5863" s="1">
        <v>-91.739559999999997</v>
      </c>
      <c r="G5863" t="s">
        <v>45</v>
      </c>
      <c r="H5863" t="s">
        <v>46</v>
      </c>
      <c r="I5863" s="1" t="s">
        <v>57</v>
      </c>
      <c r="J5863" s="1" t="s">
        <v>5978</v>
      </c>
      <c r="K5863" t="s">
        <v>49</v>
      </c>
      <c r="L5863" t="s">
        <v>59</v>
      </c>
      <c r="O5863" s="1" t="str">
        <f t="shared" si="196"/>
        <v>Sand and Gravel, Construction</v>
      </c>
      <c r="P5863" s="1" t="s">
        <v>51</v>
      </c>
      <c r="S5863" s="1" t="s">
        <v>144</v>
      </c>
      <c r="AD5863" s="1" t="s">
        <v>54</v>
      </c>
      <c r="AT5863" s="3">
        <f t="shared" si="195"/>
        <v>164.13272163815583</v>
      </c>
    </row>
    <row r="5864" spans="1:46" x14ac:dyDescent="0.2">
      <c r="A5864" s="1">
        <v>10204385</v>
      </c>
      <c r="C5864">
        <v>550050091</v>
      </c>
      <c r="D5864" s="1" t="s">
        <v>10608</v>
      </c>
      <c r="E5864" s="1">
        <v>45.266089999999998</v>
      </c>
      <c r="F5864" s="1">
        <v>-91.605760000000004</v>
      </c>
      <c r="G5864" t="s">
        <v>45</v>
      </c>
      <c r="H5864" t="s">
        <v>46</v>
      </c>
      <c r="I5864" s="1" t="s">
        <v>57</v>
      </c>
      <c r="J5864" s="1" t="s">
        <v>5978</v>
      </c>
      <c r="K5864" t="s">
        <v>49</v>
      </c>
      <c r="L5864" t="s">
        <v>59</v>
      </c>
      <c r="O5864" s="1" t="str">
        <f t="shared" si="196"/>
        <v>Sand and Gravel, Construction</v>
      </c>
      <c r="P5864" s="1" t="s">
        <v>51</v>
      </c>
      <c r="S5864" s="1" t="s">
        <v>144</v>
      </c>
      <c r="AD5864" s="1" t="s">
        <v>54</v>
      </c>
      <c r="AT5864" s="3">
        <f t="shared" si="195"/>
        <v>145.51684157613565</v>
      </c>
    </row>
    <row r="5865" spans="1:46" x14ac:dyDescent="0.2">
      <c r="A5865" s="1">
        <v>10204388</v>
      </c>
      <c r="C5865">
        <v>550050011</v>
      </c>
      <c r="D5865" s="1" t="s">
        <v>6803</v>
      </c>
      <c r="E5865" s="1">
        <v>45.43139</v>
      </c>
      <c r="F5865" s="1">
        <v>-92.064580000000007</v>
      </c>
      <c r="G5865" t="s">
        <v>45</v>
      </c>
      <c r="H5865" t="s">
        <v>46</v>
      </c>
      <c r="I5865" s="1" t="s">
        <v>57</v>
      </c>
      <c r="J5865" s="1" t="s">
        <v>5978</v>
      </c>
      <c r="K5865" t="s">
        <v>49</v>
      </c>
      <c r="L5865" t="s">
        <v>59</v>
      </c>
      <c r="O5865" s="1" t="str">
        <f t="shared" si="196"/>
        <v>Sand and Gravel, Construction</v>
      </c>
      <c r="P5865" s="1" t="s">
        <v>51</v>
      </c>
      <c r="S5865" s="1" t="s">
        <v>52</v>
      </c>
      <c r="AB5865" s="1" t="s">
        <v>6804</v>
      </c>
      <c r="AD5865" s="1" t="s">
        <v>54</v>
      </c>
      <c r="AT5865" s="3">
        <f t="shared" si="195"/>
        <v>167.83195069554779</v>
      </c>
    </row>
    <row r="5866" spans="1:46" x14ac:dyDescent="0.2">
      <c r="A5866" s="1">
        <v>10204476</v>
      </c>
      <c r="C5866">
        <v>550050087</v>
      </c>
      <c r="D5866" s="1" t="s">
        <v>10609</v>
      </c>
      <c r="E5866" s="1">
        <v>45.414189999999998</v>
      </c>
      <c r="F5866" s="1">
        <v>-92.072379999999995</v>
      </c>
      <c r="G5866" t="s">
        <v>45</v>
      </c>
      <c r="H5866" t="s">
        <v>46</v>
      </c>
      <c r="I5866" s="1" t="s">
        <v>57</v>
      </c>
      <c r="J5866" s="1" t="s">
        <v>5978</v>
      </c>
      <c r="K5866" t="s">
        <v>49</v>
      </c>
      <c r="L5866" t="s">
        <v>59</v>
      </c>
      <c r="O5866" s="1" t="str">
        <f t="shared" si="196"/>
        <v>Sand and Gravel, Construction</v>
      </c>
      <c r="P5866" s="1" t="s">
        <v>51</v>
      </c>
      <c r="S5866" s="1" t="s">
        <v>60</v>
      </c>
      <c r="AD5866" s="1" t="s">
        <v>54</v>
      </c>
      <c r="AT5866" s="3">
        <f t="shared" si="195"/>
        <v>167.13278362710332</v>
      </c>
    </row>
    <row r="5867" spans="1:46" customFormat="1" hidden="1" x14ac:dyDescent="0.2">
      <c r="A5867">
        <v>10204529</v>
      </c>
      <c r="C5867">
        <v>550030011</v>
      </c>
      <c r="D5867" t="s">
        <v>3342</v>
      </c>
      <c r="E5867">
        <v>46.297199999999997</v>
      </c>
      <c r="F5867">
        <v>-90.65343</v>
      </c>
      <c r="G5867" t="s">
        <v>45</v>
      </c>
      <c r="H5867" t="s">
        <v>46</v>
      </c>
      <c r="I5867" t="s">
        <v>57</v>
      </c>
      <c r="J5867" t="s">
        <v>2047</v>
      </c>
      <c r="K5867" t="s">
        <v>140</v>
      </c>
      <c r="L5867" t="s">
        <v>265</v>
      </c>
      <c r="O5867" t="str">
        <f t="shared" si="196"/>
        <v>Iron</v>
      </c>
      <c r="P5867" t="s">
        <v>51</v>
      </c>
      <c r="S5867" t="s">
        <v>179</v>
      </c>
      <c r="V5867" t="s">
        <v>10610</v>
      </c>
      <c r="X5867" t="s">
        <v>51</v>
      </c>
      <c r="AB5867" t="s">
        <v>10611</v>
      </c>
      <c r="AD5867" t="s">
        <v>10612</v>
      </c>
      <c r="AQ5867">
        <v>1848</v>
      </c>
      <c r="AT5867" s="3">
        <f t="shared" si="195"/>
        <v>195.8938111789999</v>
      </c>
    </row>
    <row r="5868" spans="1:46" x14ac:dyDescent="0.2">
      <c r="A5868" s="1">
        <v>10204538</v>
      </c>
      <c r="C5868">
        <v>550050071</v>
      </c>
      <c r="D5868" s="1" t="s">
        <v>10613</v>
      </c>
      <c r="E5868" s="1">
        <v>45.436689999999999</v>
      </c>
      <c r="F5868" s="1">
        <v>-91.650959999999998</v>
      </c>
      <c r="G5868" t="s">
        <v>45</v>
      </c>
      <c r="H5868" t="s">
        <v>46</v>
      </c>
      <c r="I5868" s="1" t="s">
        <v>57</v>
      </c>
      <c r="J5868" s="1" t="s">
        <v>5978</v>
      </c>
      <c r="K5868" t="s">
        <v>49</v>
      </c>
      <c r="L5868" t="s">
        <v>59</v>
      </c>
      <c r="O5868" s="1" t="str">
        <f t="shared" si="196"/>
        <v>Sand and Gravel, Construction</v>
      </c>
      <c r="P5868" s="1" t="s">
        <v>51</v>
      </c>
      <c r="S5868" s="1" t="s">
        <v>144</v>
      </c>
      <c r="AD5868" s="1" t="s">
        <v>54</v>
      </c>
      <c r="AT5868" s="3">
        <f t="shared" si="195"/>
        <v>156.61992715270659</v>
      </c>
    </row>
    <row r="5869" spans="1:46" x14ac:dyDescent="0.2">
      <c r="A5869" s="1">
        <v>10204563</v>
      </c>
      <c r="C5869">
        <v>550050109</v>
      </c>
      <c r="D5869" s="1" t="s">
        <v>10614</v>
      </c>
      <c r="E5869" s="1">
        <v>45.508589999999998</v>
      </c>
      <c r="F5869" s="1">
        <v>-91.865470000000002</v>
      </c>
      <c r="G5869" t="s">
        <v>45</v>
      </c>
      <c r="H5869" t="s">
        <v>46</v>
      </c>
      <c r="I5869" s="1" t="s">
        <v>57</v>
      </c>
      <c r="J5869" s="1" t="s">
        <v>5978</v>
      </c>
      <c r="K5869" t="s">
        <v>49</v>
      </c>
      <c r="L5869" t="s">
        <v>59</v>
      </c>
      <c r="O5869" s="1" t="str">
        <f t="shared" si="196"/>
        <v>Sand and Gravel, Construction</v>
      </c>
      <c r="P5869" s="1" t="s">
        <v>51</v>
      </c>
      <c r="S5869" s="1" t="s">
        <v>144</v>
      </c>
      <c r="AD5869" s="1" t="s">
        <v>54</v>
      </c>
      <c r="AT5869" s="3">
        <f t="shared" si="195"/>
        <v>166.4524290279108</v>
      </c>
    </row>
    <row r="5870" spans="1:46" x14ac:dyDescent="0.2">
      <c r="A5870" s="1">
        <v>10204614</v>
      </c>
      <c r="C5870">
        <v>550050123</v>
      </c>
      <c r="D5870" s="1" t="s">
        <v>10615</v>
      </c>
      <c r="E5870" s="1">
        <v>45.393090000000001</v>
      </c>
      <c r="F5870" s="1">
        <v>-91.876570000000001</v>
      </c>
      <c r="G5870" t="s">
        <v>45</v>
      </c>
      <c r="H5870" t="s">
        <v>46</v>
      </c>
      <c r="I5870" s="1" t="s">
        <v>57</v>
      </c>
      <c r="J5870" s="1" t="s">
        <v>5978</v>
      </c>
      <c r="K5870" t="s">
        <v>49</v>
      </c>
      <c r="L5870" t="s">
        <v>59</v>
      </c>
      <c r="O5870" s="1" t="str">
        <f t="shared" si="196"/>
        <v>Sand and Gravel, Construction</v>
      </c>
      <c r="P5870" s="1" t="s">
        <v>51</v>
      </c>
      <c r="S5870" s="1" t="s">
        <v>60</v>
      </c>
      <c r="AD5870" s="1" t="s">
        <v>54</v>
      </c>
      <c r="AT5870" s="3">
        <f t="shared" si="195"/>
        <v>160.22867003099574</v>
      </c>
    </row>
    <row r="5871" spans="1:46" x14ac:dyDescent="0.2">
      <c r="A5871" s="1">
        <v>10204623</v>
      </c>
      <c r="C5871">
        <v>550050050</v>
      </c>
      <c r="D5871" s="1" t="s">
        <v>10616</v>
      </c>
      <c r="E5871" s="1">
        <v>45.406889999999997</v>
      </c>
      <c r="F5871" s="1">
        <v>-91.751859999999994</v>
      </c>
      <c r="G5871" t="s">
        <v>45</v>
      </c>
      <c r="H5871" t="s">
        <v>46</v>
      </c>
      <c r="I5871" s="1" t="s">
        <v>57</v>
      </c>
      <c r="J5871" s="1" t="s">
        <v>5978</v>
      </c>
      <c r="K5871" t="s">
        <v>49</v>
      </c>
      <c r="L5871" t="s">
        <v>59</v>
      </c>
      <c r="O5871" s="1" t="str">
        <f t="shared" si="196"/>
        <v>Sand and Gravel, Construction</v>
      </c>
      <c r="P5871" s="1" t="s">
        <v>51</v>
      </c>
      <c r="S5871" s="1" t="s">
        <v>60</v>
      </c>
      <c r="AD5871" s="1" t="s">
        <v>54</v>
      </c>
      <c r="AT5871" s="3">
        <f t="shared" si="195"/>
        <v>157.54772031788067</v>
      </c>
    </row>
    <row r="5872" spans="1:46" x14ac:dyDescent="0.2">
      <c r="A5872" s="1">
        <v>10204683</v>
      </c>
      <c r="C5872">
        <v>550030018</v>
      </c>
      <c r="D5872" s="1" t="s">
        <v>10617</v>
      </c>
      <c r="E5872" s="1">
        <v>45.9953</v>
      </c>
      <c r="F5872" s="1">
        <v>-90.510919999999999</v>
      </c>
      <c r="G5872" t="s">
        <v>45</v>
      </c>
      <c r="H5872" t="s">
        <v>46</v>
      </c>
      <c r="I5872" s="1" t="s">
        <v>57</v>
      </c>
      <c r="J5872" s="1" t="s">
        <v>2047</v>
      </c>
      <c r="K5872" t="s">
        <v>49</v>
      </c>
      <c r="L5872" t="s">
        <v>59</v>
      </c>
      <c r="O5872" s="1" t="str">
        <f t="shared" si="196"/>
        <v>Sand and Gravel, Construction</v>
      </c>
      <c r="P5872" s="1" t="s">
        <v>51</v>
      </c>
      <c r="S5872" s="1" t="s">
        <v>60</v>
      </c>
      <c r="AD5872" s="1" t="s">
        <v>54</v>
      </c>
      <c r="AK5872" s="2" t="s">
        <v>10618</v>
      </c>
      <c r="AT5872" s="3">
        <f t="shared" si="195"/>
        <v>174.22077083447132</v>
      </c>
    </row>
    <row r="5873" spans="1:46" x14ac:dyDescent="0.2">
      <c r="A5873" s="1">
        <v>10204697</v>
      </c>
      <c r="C5873">
        <v>550050108</v>
      </c>
      <c r="D5873" s="1" t="s">
        <v>10619</v>
      </c>
      <c r="E5873" s="1">
        <v>45.498089999999998</v>
      </c>
      <c r="F5873" s="1">
        <v>-91.865970000000004</v>
      </c>
      <c r="G5873" t="s">
        <v>45</v>
      </c>
      <c r="H5873" t="s">
        <v>46</v>
      </c>
      <c r="I5873" s="1" t="s">
        <v>57</v>
      </c>
      <c r="J5873" s="1" t="s">
        <v>5978</v>
      </c>
      <c r="K5873" t="s">
        <v>49</v>
      </c>
      <c r="L5873" t="s">
        <v>59</v>
      </c>
      <c r="O5873" s="1" t="str">
        <f t="shared" si="196"/>
        <v>Sand and Gravel, Construction</v>
      </c>
      <c r="P5873" s="1" t="s">
        <v>51</v>
      </c>
      <c r="S5873" s="1" t="s">
        <v>60</v>
      </c>
      <c r="AD5873" s="1" t="s">
        <v>54</v>
      </c>
      <c r="AT5873" s="3">
        <f t="shared" si="195"/>
        <v>165.86639112007097</v>
      </c>
    </row>
    <row r="5874" spans="1:46" x14ac:dyDescent="0.2">
      <c r="A5874" s="1">
        <v>10204727</v>
      </c>
      <c r="C5874">
        <v>550050110</v>
      </c>
      <c r="D5874" s="1" t="s">
        <v>10620</v>
      </c>
      <c r="E5874" s="1">
        <v>45.536389999999997</v>
      </c>
      <c r="F5874" s="1">
        <v>-91.744860000000003</v>
      </c>
      <c r="G5874" t="s">
        <v>45</v>
      </c>
      <c r="H5874" t="s">
        <v>46</v>
      </c>
      <c r="I5874" s="1" t="s">
        <v>57</v>
      </c>
      <c r="J5874" s="1" t="s">
        <v>5978</v>
      </c>
      <c r="K5874" t="s">
        <v>49</v>
      </c>
      <c r="L5874" t="s">
        <v>59</v>
      </c>
      <c r="O5874" s="1" t="str">
        <f t="shared" si="196"/>
        <v>Sand and Gravel, Construction</v>
      </c>
      <c r="P5874" s="1" t="s">
        <v>51</v>
      </c>
      <c r="S5874" s="1" t="s">
        <v>60</v>
      </c>
      <c r="AD5874" s="1" t="s">
        <v>54</v>
      </c>
      <c r="AT5874" s="3">
        <f t="shared" si="195"/>
        <v>164.87200415425372</v>
      </c>
    </row>
    <row r="5875" spans="1:46" customFormat="1" hidden="1" x14ac:dyDescent="0.2">
      <c r="A5875">
        <v>10204769</v>
      </c>
      <c r="C5875">
        <v>550030001</v>
      </c>
      <c r="D5875" t="s">
        <v>1669</v>
      </c>
      <c r="E5875">
        <v>46.301099999999998</v>
      </c>
      <c r="F5875">
        <v>-90.624030000000005</v>
      </c>
      <c r="G5875" t="s">
        <v>45</v>
      </c>
      <c r="H5875" t="s">
        <v>46</v>
      </c>
      <c r="I5875" t="s">
        <v>57</v>
      </c>
      <c r="J5875" t="s">
        <v>2047</v>
      </c>
      <c r="K5875" t="s">
        <v>140</v>
      </c>
      <c r="N5875" t="s">
        <v>265</v>
      </c>
      <c r="O5875" t="str">
        <f t="shared" si="196"/>
        <v>, Iron</v>
      </c>
      <c r="P5875" t="s">
        <v>51</v>
      </c>
      <c r="S5875" t="s">
        <v>60</v>
      </c>
      <c r="AB5875" t="s">
        <v>2497</v>
      </c>
      <c r="AD5875" t="s">
        <v>54</v>
      </c>
      <c r="AM5875">
        <v>1922</v>
      </c>
      <c r="AT5875" s="3">
        <f t="shared" si="195"/>
        <v>195.9302362011376</v>
      </c>
    </row>
    <row r="5876" spans="1:46" x14ac:dyDescent="0.2">
      <c r="A5876" s="1">
        <v>10204770</v>
      </c>
      <c r="C5876">
        <v>550050070</v>
      </c>
      <c r="D5876" s="1" t="s">
        <v>10621</v>
      </c>
      <c r="E5876" s="1">
        <v>45.431890000000003</v>
      </c>
      <c r="F5876" s="1">
        <v>-91.679559999999995</v>
      </c>
      <c r="G5876" t="s">
        <v>45</v>
      </c>
      <c r="H5876" t="s">
        <v>46</v>
      </c>
      <c r="I5876" s="1" t="s">
        <v>57</v>
      </c>
      <c r="J5876" s="1" t="s">
        <v>5978</v>
      </c>
      <c r="K5876" t="s">
        <v>49</v>
      </c>
      <c r="L5876" t="s">
        <v>59</v>
      </c>
      <c r="O5876" s="1" t="str">
        <f t="shared" si="196"/>
        <v>Sand and Gravel, Construction</v>
      </c>
      <c r="P5876" s="1" t="s">
        <v>51</v>
      </c>
      <c r="S5876" s="1" t="s">
        <v>144</v>
      </c>
      <c r="AD5876" s="1" t="s">
        <v>54</v>
      </c>
      <c r="AT5876" s="3">
        <f t="shared" si="195"/>
        <v>157.07708826145526</v>
      </c>
    </row>
    <row r="5877" spans="1:46" x14ac:dyDescent="0.2">
      <c r="A5877" s="1">
        <v>10204792</v>
      </c>
      <c r="C5877">
        <v>550030072</v>
      </c>
      <c r="D5877" s="1" t="s">
        <v>10622</v>
      </c>
      <c r="E5877" s="1">
        <v>46.368600000000001</v>
      </c>
      <c r="F5877" s="1">
        <v>-90.724530000000001</v>
      </c>
      <c r="G5877" t="s">
        <v>45</v>
      </c>
      <c r="H5877" t="s">
        <v>46</v>
      </c>
      <c r="I5877" s="1" t="s">
        <v>57</v>
      </c>
      <c r="J5877" s="1" t="s">
        <v>2047</v>
      </c>
      <c r="K5877" t="s">
        <v>49</v>
      </c>
      <c r="L5877" t="s">
        <v>59</v>
      </c>
      <c r="O5877" s="1" t="str">
        <f t="shared" si="196"/>
        <v>Sand and Gravel, Construction</v>
      </c>
      <c r="P5877" s="1" t="s">
        <v>51</v>
      </c>
      <c r="S5877" s="1" t="s">
        <v>144</v>
      </c>
      <c r="AD5877" s="1" t="s">
        <v>54</v>
      </c>
      <c r="AT5877" s="3">
        <f t="shared" si="195"/>
        <v>201.34171257251703</v>
      </c>
    </row>
    <row r="5878" spans="1:46" x14ac:dyDescent="0.2">
      <c r="A5878" s="1">
        <v>10204793</v>
      </c>
      <c r="C5878">
        <v>550050089</v>
      </c>
      <c r="D5878" s="1" t="s">
        <v>10623</v>
      </c>
      <c r="E5878" s="1">
        <v>45.41169</v>
      </c>
      <c r="F5878" s="1">
        <v>-92.040469999999999</v>
      </c>
      <c r="G5878" t="s">
        <v>45</v>
      </c>
      <c r="H5878" t="s">
        <v>46</v>
      </c>
      <c r="I5878" s="1" t="s">
        <v>57</v>
      </c>
      <c r="J5878" s="1" t="s">
        <v>5978</v>
      </c>
      <c r="K5878" t="s">
        <v>49</v>
      </c>
      <c r="L5878" t="s">
        <v>59</v>
      </c>
      <c r="O5878" s="1" t="str">
        <f t="shared" si="196"/>
        <v>Sand and Gravel, Construction</v>
      </c>
      <c r="P5878" s="1" t="s">
        <v>51</v>
      </c>
      <c r="S5878" s="1" t="s">
        <v>60</v>
      </c>
      <c r="AD5878" s="1" t="s">
        <v>54</v>
      </c>
      <c r="AT5878" s="3">
        <f t="shared" si="195"/>
        <v>166.03944638329713</v>
      </c>
    </row>
    <row r="5879" spans="1:46" x14ac:dyDescent="0.2">
      <c r="A5879" s="1">
        <v>10204814</v>
      </c>
      <c r="C5879">
        <v>550030049</v>
      </c>
      <c r="D5879" s="1" t="s">
        <v>10624</v>
      </c>
      <c r="E5879" s="1">
        <v>46.155000000000001</v>
      </c>
      <c r="F5879" s="1">
        <v>-90.634330000000006</v>
      </c>
      <c r="G5879" t="s">
        <v>45</v>
      </c>
      <c r="H5879" t="s">
        <v>46</v>
      </c>
      <c r="I5879" s="1" t="s">
        <v>57</v>
      </c>
      <c r="J5879" s="1" t="s">
        <v>2047</v>
      </c>
      <c r="K5879" t="s">
        <v>49</v>
      </c>
      <c r="L5879" t="s">
        <v>59</v>
      </c>
      <c r="O5879" s="1" t="str">
        <f t="shared" si="196"/>
        <v>Sand and Gravel, Construction</v>
      </c>
      <c r="P5879" s="1" t="s">
        <v>51</v>
      </c>
      <c r="S5879" s="1" t="s">
        <v>60</v>
      </c>
      <c r="AD5879" s="1" t="s">
        <v>54</v>
      </c>
      <c r="AT5879" s="3">
        <f t="shared" si="195"/>
        <v>186.0558214743526</v>
      </c>
    </row>
    <row r="5880" spans="1:46" x14ac:dyDescent="0.2">
      <c r="A5880" s="1">
        <v>10204840</v>
      </c>
      <c r="C5880">
        <v>550030038</v>
      </c>
      <c r="D5880" s="1" t="s">
        <v>10625</v>
      </c>
      <c r="E5880" s="1">
        <v>46.118600000000001</v>
      </c>
      <c r="F5880" s="1">
        <v>-90.555419999999998</v>
      </c>
      <c r="G5880" t="s">
        <v>45</v>
      </c>
      <c r="H5880" t="s">
        <v>46</v>
      </c>
      <c r="I5880" s="1" t="s">
        <v>57</v>
      </c>
      <c r="J5880" s="1" t="s">
        <v>2047</v>
      </c>
      <c r="K5880" t="s">
        <v>49</v>
      </c>
      <c r="L5880" t="s">
        <v>59</v>
      </c>
      <c r="O5880" s="1" t="str">
        <f t="shared" si="196"/>
        <v>Sand and Gravel, Construction</v>
      </c>
      <c r="P5880" s="1" t="s">
        <v>51</v>
      </c>
      <c r="S5880" s="1" t="s">
        <v>144</v>
      </c>
      <c r="AD5880" s="1" t="s">
        <v>54</v>
      </c>
      <c r="AK5880" s="2" t="s">
        <v>5946</v>
      </c>
      <c r="AT5880" s="3">
        <f t="shared" si="195"/>
        <v>182.963328544126</v>
      </c>
    </row>
    <row r="5881" spans="1:46" x14ac:dyDescent="0.2">
      <c r="A5881" s="1">
        <v>10204859</v>
      </c>
      <c r="C5881">
        <v>550030031</v>
      </c>
      <c r="D5881" s="1" t="s">
        <v>10626</v>
      </c>
      <c r="E5881" s="1">
        <v>46.009399999999999</v>
      </c>
      <c r="F5881" s="1">
        <v>-90.487319999999997</v>
      </c>
      <c r="G5881" t="s">
        <v>45</v>
      </c>
      <c r="H5881" t="s">
        <v>46</v>
      </c>
      <c r="I5881" s="1" t="s">
        <v>57</v>
      </c>
      <c r="J5881" s="1" t="s">
        <v>2047</v>
      </c>
      <c r="K5881" t="s">
        <v>49</v>
      </c>
      <c r="L5881" t="s">
        <v>59</v>
      </c>
      <c r="O5881" s="1" t="str">
        <f t="shared" si="196"/>
        <v>Sand and Gravel, Construction</v>
      </c>
      <c r="P5881" s="1" t="s">
        <v>51</v>
      </c>
      <c r="S5881" s="1" t="s">
        <v>144</v>
      </c>
      <c r="AD5881" s="1" t="s">
        <v>54</v>
      </c>
      <c r="AK5881" s="2" t="s">
        <v>10627</v>
      </c>
      <c r="AT5881" s="3">
        <f t="shared" si="195"/>
        <v>175.02261672097643</v>
      </c>
    </row>
    <row r="5882" spans="1:46" x14ac:dyDescent="0.2">
      <c r="A5882" s="1">
        <v>10204899</v>
      </c>
      <c r="C5882">
        <v>550030035</v>
      </c>
      <c r="D5882" s="1" t="s">
        <v>10628</v>
      </c>
      <c r="E5882" s="1">
        <v>46.084699999999998</v>
      </c>
      <c r="F5882" s="1">
        <v>-90.530119999999997</v>
      </c>
      <c r="G5882" t="s">
        <v>45</v>
      </c>
      <c r="H5882" t="s">
        <v>46</v>
      </c>
      <c r="I5882" s="1" t="s">
        <v>57</v>
      </c>
      <c r="J5882" s="1" t="s">
        <v>2047</v>
      </c>
      <c r="K5882" t="s">
        <v>49</v>
      </c>
      <c r="L5882" t="s">
        <v>59</v>
      </c>
      <c r="O5882" s="1" t="str">
        <f t="shared" si="196"/>
        <v>Sand and Gravel, Construction</v>
      </c>
      <c r="P5882" s="1" t="s">
        <v>51</v>
      </c>
      <c r="S5882" s="1" t="s">
        <v>144</v>
      </c>
      <c r="AD5882" s="1" t="s">
        <v>54</v>
      </c>
      <c r="AT5882" s="3">
        <f t="shared" si="195"/>
        <v>180.46597577402753</v>
      </c>
    </row>
    <row r="5883" spans="1:46" x14ac:dyDescent="0.2">
      <c r="A5883" s="1">
        <v>10204943</v>
      </c>
      <c r="C5883">
        <v>550050074</v>
      </c>
      <c r="D5883" s="1" t="s">
        <v>10629</v>
      </c>
      <c r="E5883" s="1">
        <v>45.409390000000002</v>
      </c>
      <c r="F5883" s="1">
        <v>-91.551559999999995</v>
      </c>
      <c r="G5883" t="s">
        <v>45</v>
      </c>
      <c r="H5883" t="s">
        <v>46</v>
      </c>
      <c r="I5883" s="1" t="s">
        <v>57</v>
      </c>
      <c r="J5883" s="1" t="s">
        <v>5978</v>
      </c>
      <c r="K5883" t="s">
        <v>49</v>
      </c>
      <c r="L5883" t="s">
        <v>59</v>
      </c>
      <c r="O5883" s="1" t="str">
        <f t="shared" si="196"/>
        <v>Sand and Gravel, Construction</v>
      </c>
      <c r="P5883" s="1" t="s">
        <v>51</v>
      </c>
      <c r="S5883" s="1" t="s">
        <v>144</v>
      </c>
      <c r="AD5883" s="1" t="s">
        <v>54</v>
      </c>
      <c r="AT5883" s="3">
        <f t="shared" si="195"/>
        <v>152.50492206707307</v>
      </c>
    </row>
    <row r="5884" spans="1:46" x14ac:dyDescent="0.2">
      <c r="A5884" s="1">
        <v>10204982</v>
      </c>
      <c r="C5884">
        <v>550030005</v>
      </c>
      <c r="D5884" s="1" t="s">
        <v>5951</v>
      </c>
      <c r="E5884" s="1">
        <v>46.374699999999997</v>
      </c>
      <c r="F5884" s="1">
        <v>-90.71763</v>
      </c>
      <c r="G5884" t="s">
        <v>45</v>
      </c>
      <c r="H5884" t="s">
        <v>46</v>
      </c>
      <c r="I5884" s="1" t="s">
        <v>57</v>
      </c>
      <c r="J5884" s="1" t="s">
        <v>2047</v>
      </c>
      <c r="K5884" t="s">
        <v>49</v>
      </c>
      <c r="L5884" t="s">
        <v>59</v>
      </c>
      <c r="O5884" s="1" t="str">
        <f t="shared" si="196"/>
        <v>Sand and Gravel, Construction</v>
      </c>
      <c r="P5884" s="1" t="s">
        <v>51</v>
      </c>
      <c r="S5884" s="1" t="s">
        <v>52</v>
      </c>
      <c r="AB5884" s="1" t="s">
        <v>5952</v>
      </c>
      <c r="AD5884" s="1" t="s">
        <v>54</v>
      </c>
      <c r="AT5884" s="3">
        <f t="shared" si="195"/>
        <v>201.69732831409695</v>
      </c>
    </row>
    <row r="5885" spans="1:46" x14ac:dyDescent="0.2">
      <c r="A5885" s="1">
        <v>10205010</v>
      </c>
      <c r="C5885">
        <v>550050076</v>
      </c>
      <c r="D5885" s="1" t="s">
        <v>10630</v>
      </c>
      <c r="E5885" s="1">
        <v>45.303890000000003</v>
      </c>
      <c r="F5885" s="1">
        <v>-91.659059999999997</v>
      </c>
      <c r="G5885" t="s">
        <v>45</v>
      </c>
      <c r="H5885" t="s">
        <v>46</v>
      </c>
      <c r="I5885" s="1" t="s">
        <v>57</v>
      </c>
      <c r="J5885" s="1" t="s">
        <v>5978</v>
      </c>
      <c r="K5885" t="s">
        <v>49</v>
      </c>
      <c r="L5885" t="s">
        <v>59</v>
      </c>
      <c r="O5885" s="1" t="str">
        <f t="shared" si="196"/>
        <v>Sand and Gravel, Construction</v>
      </c>
      <c r="P5885" s="1" t="s">
        <v>51</v>
      </c>
      <c r="S5885" s="1" t="s">
        <v>60</v>
      </c>
      <c r="AD5885" s="1" t="s">
        <v>54</v>
      </c>
      <c r="AT5885" s="3">
        <f t="shared" si="195"/>
        <v>149.12776637122752</v>
      </c>
    </row>
    <row r="5886" spans="1:46" x14ac:dyDescent="0.2">
      <c r="A5886" s="1">
        <v>10205040</v>
      </c>
      <c r="C5886">
        <v>550050069</v>
      </c>
      <c r="D5886" s="1" t="s">
        <v>10631</v>
      </c>
      <c r="E5886" s="1">
        <v>45.421889999999998</v>
      </c>
      <c r="F5886" s="1">
        <v>-91.69126</v>
      </c>
      <c r="G5886" t="s">
        <v>45</v>
      </c>
      <c r="H5886" t="s">
        <v>46</v>
      </c>
      <c r="I5886" s="1" t="s">
        <v>57</v>
      </c>
      <c r="J5886" s="1" t="s">
        <v>5978</v>
      </c>
      <c r="K5886" t="s">
        <v>49</v>
      </c>
      <c r="L5886" t="s">
        <v>59</v>
      </c>
      <c r="O5886" s="1" t="str">
        <f t="shared" si="196"/>
        <v>Sand and Gravel, Construction</v>
      </c>
      <c r="P5886" s="1" t="s">
        <v>51</v>
      </c>
      <c r="S5886" s="1" t="s">
        <v>144</v>
      </c>
      <c r="AD5886" s="1" t="s">
        <v>54</v>
      </c>
      <c r="AT5886" s="3">
        <f t="shared" si="195"/>
        <v>156.80020757639934</v>
      </c>
    </row>
    <row r="5887" spans="1:46" x14ac:dyDescent="0.2">
      <c r="A5887" s="1">
        <v>10205042</v>
      </c>
      <c r="C5887">
        <v>550730093</v>
      </c>
      <c r="D5887" s="1" t="s">
        <v>10632</v>
      </c>
      <c r="E5887" s="1">
        <v>44.7042</v>
      </c>
      <c r="F5887" s="1">
        <v>-90.129810000000006</v>
      </c>
      <c r="G5887" t="s">
        <v>45</v>
      </c>
      <c r="H5887" t="s">
        <v>46</v>
      </c>
      <c r="I5887" s="1" t="s">
        <v>57</v>
      </c>
      <c r="J5887" s="1" t="s">
        <v>2136</v>
      </c>
      <c r="K5887" t="s">
        <v>49</v>
      </c>
      <c r="L5887" t="s">
        <v>50</v>
      </c>
      <c r="O5887" s="1" t="str">
        <f t="shared" si="196"/>
        <v>Stone, Crushed/Broken</v>
      </c>
      <c r="P5887" s="1" t="s">
        <v>51</v>
      </c>
      <c r="S5887" s="1" t="s">
        <v>60</v>
      </c>
      <c r="AD5887" s="1" t="s">
        <v>54</v>
      </c>
      <c r="AT5887" s="3">
        <f t="shared" si="195"/>
        <v>83.451031902844875</v>
      </c>
    </row>
    <row r="5888" spans="1:46" customFormat="1" hidden="1" x14ac:dyDescent="0.2">
      <c r="A5888">
        <v>10205043</v>
      </c>
      <c r="C5888">
        <v>550490189</v>
      </c>
      <c r="D5888" t="s">
        <v>10633</v>
      </c>
      <c r="E5888">
        <v>42.865609999999997</v>
      </c>
      <c r="F5888">
        <v>-90.271209999999996</v>
      </c>
      <c r="G5888" t="s">
        <v>45</v>
      </c>
      <c r="H5888" t="s">
        <v>46</v>
      </c>
      <c r="I5888" t="s">
        <v>57</v>
      </c>
      <c r="J5888" t="s">
        <v>1378</v>
      </c>
      <c r="K5888" t="s">
        <v>140</v>
      </c>
      <c r="L5888" t="s">
        <v>164</v>
      </c>
      <c r="O5888" t="str">
        <f t="shared" si="196"/>
        <v>Lead</v>
      </c>
      <c r="P5888" t="s">
        <v>51</v>
      </c>
      <c r="S5888" t="s">
        <v>60</v>
      </c>
      <c r="AD5888" t="s">
        <v>54</v>
      </c>
      <c r="AT5888" s="3">
        <f t="shared" si="195"/>
        <v>45.912378514723144</v>
      </c>
    </row>
    <row r="5889" spans="1:46" x14ac:dyDescent="0.2">
      <c r="A5889" s="1">
        <v>10205044</v>
      </c>
      <c r="C5889">
        <v>551210144</v>
      </c>
      <c r="D5889" s="1" t="s">
        <v>10634</v>
      </c>
      <c r="E5889" s="1">
        <v>44.396700000000003</v>
      </c>
      <c r="F5889" s="1">
        <v>-91.305949999999996</v>
      </c>
      <c r="G5889" t="s">
        <v>45</v>
      </c>
      <c r="H5889" t="s">
        <v>46</v>
      </c>
      <c r="I5889" s="1" t="s">
        <v>57</v>
      </c>
      <c r="J5889" s="1" t="s">
        <v>5981</v>
      </c>
      <c r="K5889" t="s">
        <v>49</v>
      </c>
      <c r="L5889" t="s">
        <v>50</v>
      </c>
      <c r="O5889" s="1" t="str">
        <f t="shared" si="196"/>
        <v>Stone, Crushed/Broken</v>
      </c>
      <c r="P5889" s="1" t="s">
        <v>51</v>
      </c>
      <c r="S5889" s="1" t="s">
        <v>60</v>
      </c>
      <c r="AD5889" s="1" t="s">
        <v>54</v>
      </c>
      <c r="AK5889" s="2" t="s">
        <v>5989</v>
      </c>
      <c r="AT5889" s="3">
        <f t="shared" si="195"/>
        <v>89.769030933590116</v>
      </c>
    </row>
    <row r="5890" spans="1:46" x14ac:dyDescent="0.2">
      <c r="A5890" s="1">
        <v>10205045</v>
      </c>
      <c r="C5890">
        <v>551210014</v>
      </c>
      <c r="D5890" s="1" t="s">
        <v>10635</v>
      </c>
      <c r="E5890" s="1">
        <v>44.2669</v>
      </c>
      <c r="F5890" s="1">
        <v>-91.244339999999994</v>
      </c>
      <c r="G5890" t="s">
        <v>45</v>
      </c>
      <c r="H5890" t="s">
        <v>46</v>
      </c>
      <c r="I5890" s="1" t="s">
        <v>57</v>
      </c>
      <c r="J5890" s="1" t="s">
        <v>5981</v>
      </c>
      <c r="K5890" t="s">
        <v>49</v>
      </c>
      <c r="L5890" t="s">
        <v>50</v>
      </c>
      <c r="O5890" s="1" t="str">
        <f t="shared" si="196"/>
        <v>Stone, Crushed/Broken</v>
      </c>
      <c r="P5890" s="1" t="s">
        <v>51</v>
      </c>
      <c r="S5890" s="1" t="s">
        <v>144</v>
      </c>
      <c r="AD5890" s="1" t="s">
        <v>54</v>
      </c>
      <c r="AK5890" s="2" t="s">
        <v>5989</v>
      </c>
      <c r="AT5890" s="3">
        <f t="shared" si="195"/>
        <v>81.531049276662614</v>
      </c>
    </row>
    <row r="5891" spans="1:46" customFormat="1" hidden="1" x14ac:dyDescent="0.2">
      <c r="A5891">
        <v>10205046</v>
      </c>
      <c r="C5891">
        <v>550490243</v>
      </c>
      <c r="D5891" t="s">
        <v>4422</v>
      </c>
      <c r="E5891">
        <v>42.9711</v>
      </c>
      <c r="F5891">
        <v>-90.241810000000001</v>
      </c>
      <c r="G5891" t="s">
        <v>45</v>
      </c>
      <c r="H5891" t="s">
        <v>46</v>
      </c>
      <c r="I5891" t="s">
        <v>57</v>
      </c>
      <c r="J5891" t="s">
        <v>1378</v>
      </c>
      <c r="K5891" t="s">
        <v>140</v>
      </c>
      <c r="L5891" t="s">
        <v>164</v>
      </c>
      <c r="N5891" t="s">
        <v>163</v>
      </c>
      <c r="O5891" t="str">
        <f t="shared" si="196"/>
        <v>Lead, Zinc</v>
      </c>
      <c r="P5891" t="s">
        <v>51</v>
      </c>
      <c r="S5891" t="s">
        <v>60</v>
      </c>
      <c r="AD5891" t="s">
        <v>54</v>
      </c>
      <c r="AT5891" s="3">
        <f t="shared" ref="AT5891:AT5954" si="197">(2*ATAN2(SQRT(1-(SIN(ABS(E5891-$E$1)*PI()/180/2)^2+COS($E$1*PI()/180)*COS(E5891*PI()/180)*SIN(ABS(F5891-$F$1)*PI()/180/2)^2)),SQRT(SIN(ABS(E5891-$E$1)*PI()/180/2)^2+COS($E$1*PI()/180)*COS(E5891*PI()/180)*SIN(ABS(F5891-$F$1)*PI()/180/2)^2)))*6371*0.621371</f>
        <v>38.517267310707446</v>
      </c>
    </row>
    <row r="5892" spans="1:46" x14ac:dyDescent="0.2">
      <c r="A5892" s="1">
        <v>10205047</v>
      </c>
      <c r="C5892">
        <v>551130114</v>
      </c>
      <c r="D5892" s="1" t="s">
        <v>10636</v>
      </c>
      <c r="E5892" s="1">
        <v>45.782490000000003</v>
      </c>
      <c r="F5892" s="1">
        <v>-91.199550000000002</v>
      </c>
      <c r="G5892" t="s">
        <v>45</v>
      </c>
      <c r="H5892" t="s">
        <v>46</v>
      </c>
      <c r="I5892" s="1" t="s">
        <v>57</v>
      </c>
      <c r="J5892" s="1" t="s">
        <v>4875</v>
      </c>
      <c r="K5892" t="s">
        <v>49</v>
      </c>
      <c r="L5892" t="s">
        <v>59</v>
      </c>
      <c r="O5892" s="1" t="str">
        <f t="shared" si="196"/>
        <v>Sand and Gravel, Construction</v>
      </c>
      <c r="P5892" s="1" t="s">
        <v>51</v>
      </c>
      <c r="S5892" s="1" t="s">
        <v>144</v>
      </c>
      <c r="AD5892" s="1" t="s">
        <v>54</v>
      </c>
      <c r="AT5892" s="3">
        <f t="shared" si="197"/>
        <v>168.36435672537928</v>
      </c>
    </row>
    <row r="5893" spans="1:46" x14ac:dyDescent="0.2">
      <c r="A5893" s="1">
        <v>10205050</v>
      </c>
      <c r="C5893">
        <v>550110232</v>
      </c>
      <c r="D5893" s="1" t="s">
        <v>10637</v>
      </c>
      <c r="E5893" s="1">
        <v>44.276400000000002</v>
      </c>
      <c r="F5893" s="1">
        <v>-91.881569999999996</v>
      </c>
      <c r="G5893" t="s">
        <v>45</v>
      </c>
      <c r="H5893" t="s">
        <v>46</v>
      </c>
      <c r="I5893" s="1" t="s">
        <v>57</v>
      </c>
      <c r="J5893" s="1" t="s">
        <v>5965</v>
      </c>
      <c r="K5893" t="s">
        <v>49</v>
      </c>
      <c r="L5893" t="s">
        <v>59</v>
      </c>
      <c r="O5893" s="1" t="str">
        <f t="shared" si="196"/>
        <v>Sand and Gravel, Construction</v>
      </c>
      <c r="P5893" s="1" t="s">
        <v>51</v>
      </c>
      <c r="S5893" s="1" t="s">
        <v>144</v>
      </c>
      <c r="AD5893" s="1" t="s">
        <v>54</v>
      </c>
      <c r="AT5893" s="3">
        <f t="shared" si="197"/>
        <v>107.95914209558023</v>
      </c>
    </row>
    <row r="5894" spans="1:46" x14ac:dyDescent="0.2">
      <c r="A5894" s="1">
        <v>10205051</v>
      </c>
      <c r="C5894">
        <v>550750088</v>
      </c>
      <c r="D5894" s="1" t="s">
        <v>10638</v>
      </c>
      <c r="E5894" s="1">
        <v>45.407200000000003</v>
      </c>
      <c r="F5894" s="1">
        <v>-87.937830000000005</v>
      </c>
      <c r="G5894" t="s">
        <v>45</v>
      </c>
      <c r="H5894" t="s">
        <v>46</v>
      </c>
      <c r="I5894" s="1" t="s">
        <v>57</v>
      </c>
      <c r="J5894" s="1" t="s">
        <v>149</v>
      </c>
      <c r="K5894" t="s">
        <v>49</v>
      </c>
      <c r="L5894" t="s">
        <v>59</v>
      </c>
      <c r="O5894" s="1" t="str">
        <f t="shared" si="196"/>
        <v>Sand and Gravel, Construction</v>
      </c>
      <c r="P5894" s="1" t="s">
        <v>51</v>
      </c>
      <c r="S5894" s="1" t="s">
        <v>144</v>
      </c>
      <c r="AD5894" s="1" t="s">
        <v>54</v>
      </c>
      <c r="AT5894" s="3">
        <f t="shared" si="197"/>
        <v>166.44666459979084</v>
      </c>
    </row>
    <row r="5895" spans="1:46" x14ac:dyDescent="0.2">
      <c r="A5895" s="1">
        <v>10205052</v>
      </c>
      <c r="C5895">
        <v>550110236</v>
      </c>
      <c r="D5895" s="1" t="s">
        <v>10639</v>
      </c>
      <c r="E5895" s="1">
        <v>44.330800000000004</v>
      </c>
      <c r="F5895" s="1">
        <v>-91.915170000000003</v>
      </c>
      <c r="G5895" t="s">
        <v>45</v>
      </c>
      <c r="H5895" t="s">
        <v>46</v>
      </c>
      <c r="I5895" s="1" t="s">
        <v>57</v>
      </c>
      <c r="J5895" s="1" t="s">
        <v>5965</v>
      </c>
      <c r="K5895" t="s">
        <v>49</v>
      </c>
      <c r="L5895" t="s">
        <v>50</v>
      </c>
      <c r="O5895" s="1" t="str">
        <f t="shared" si="196"/>
        <v>Stone, Crushed/Broken</v>
      </c>
      <c r="P5895" s="1" t="s">
        <v>51</v>
      </c>
      <c r="S5895" s="1" t="s">
        <v>60</v>
      </c>
      <c r="AD5895" s="1" t="s">
        <v>54</v>
      </c>
      <c r="AT5895" s="3">
        <f t="shared" si="197"/>
        <v>111.26748819782617</v>
      </c>
    </row>
    <row r="5896" spans="1:46" x14ac:dyDescent="0.2">
      <c r="A5896" s="1">
        <v>10205053</v>
      </c>
      <c r="C5896">
        <v>551150100</v>
      </c>
      <c r="D5896" s="1" t="s">
        <v>10640</v>
      </c>
      <c r="E5896" s="1">
        <v>44.686700000000002</v>
      </c>
      <c r="F5896" s="1">
        <v>-88.888959999999997</v>
      </c>
      <c r="G5896" t="s">
        <v>45</v>
      </c>
      <c r="H5896" t="s">
        <v>46</v>
      </c>
      <c r="I5896" s="1" t="s">
        <v>57</v>
      </c>
      <c r="J5896" s="1" t="s">
        <v>6009</v>
      </c>
      <c r="K5896" t="s">
        <v>49</v>
      </c>
      <c r="L5896" t="s">
        <v>59</v>
      </c>
      <c r="O5896" s="1" t="str">
        <f t="shared" si="196"/>
        <v>Sand and Gravel, Construction</v>
      </c>
      <c r="P5896" s="1" t="s">
        <v>51</v>
      </c>
      <c r="S5896" s="1" t="s">
        <v>60</v>
      </c>
      <c r="AD5896" s="1" t="s">
        <v>54</v>
      </c>
      <c r="AK5896" s="2" t="s">
        <v>6042</v>
      </c>
      <c r="AT5896" s="3">
        <f t="shared" si="197"/>
        <v>98.803311430184863</v>
      </c>
    </row>
    <row r="5897" spans="1:46" x14ac:dyDescent="0.2">
      <c r="A5897" s="1">
        <v>10205055</v>
      </c>
      <c r="C5897">
        <v>550370033</v>
      </c>
      <c r="D5897" s="1" t="s">
        <v>10641</v>
      </c>
      <c r="E5897" s="1">
        <v>45.9086</v>
      </c>
      <c r="F5897" s="1">
        <v>-88.315039999999996</v>
      </c>
      <c r="G5897" t="s">
        <v>45</v>
      </c>
      <c r="H5897" t="s">
        <v>46</v>
      </c>
      <c r="I5897" s="1" t="s">
        <v>57</v>
      </c>
      <c r="J5897" s="1" t="s">
        <v>2150</v>
      </c>
      <c r="K5897" t="s">
        <v>49</v>
      </c>
      <c r="L5897" t="s">
        <v>59</v>
      </c>
      <c r="O5897" s="1" t="str">
        <f t="shared" si="196"/>
        <v>Sand and Gravel, Construction</v>
      </c>
      <c r="P5897" s="1" t="s">
        <v>51</v>
      </c>
      <c r="S5897" s="1" t="s">
        <v>144</v>
      </c>
      <c r="AD5897" s="1" t="s">
        <v>54</v>
      </c>
      <c r="AK5897" s="2" t="s">
        <v>5972</v>
      </c>
      <c r="AT5897" s="3">
        <f t="shared" si="197"/>
        <v>185.84259342450312</v>
      </c>
    </row>
    <row r="5898" spans="1:46" x14ac:dyDescent="0.2">
      <c r="A5898" s="1">
        <v>10205056</v>
      </c>
      <c r="C5898">
        <v>550290019</v>
      </c>
      <c r="D5898" s="1" t="s">
        <v>6965</v>
      </c>
      <c r="E5898" s="1">
        <v>45.0869</v>
      </c>
      <c r="F5898" s="1">
        <v>-87.136099999999999</v>
      </c>
      <c r="G5898" t="s">
        <v>45</v>
      </c>
      <c r="H5898" t="s">
        <v>46</v>
      </c>
      <c r="I5898" s="1" t="s">
        <v>57</v>
      </c>
      <c r="J5898" s="1" t="s">
        <v>6091</v>
      </c>
      <c r="K5898" t="s">
        <v>49</v>
      </c>
      <c r="L5898" t="s">
        <v>59</v>
      </c>
      <c r="O5898" s="1" t="str">
        <f t="shared" si="196"/>
        <v>Sand and Gravel, Construction</v>
      </c>
      <c r="P5898" s="1" t="s">
        <v>51</v>
      </c>
      <c r="S5898" s="1" t="s">
        <v>60</v>
      </c>
      <c r="AB5898" s="1" t="s">
        <v>10642</v>
      </c>
      <c r="AD5898" s="1" t="s">
        <v>54</v>
      </c>
      <c r="AT5898" s="3">
        <f t="shared" si="197"/>
        <v>179.09543280671934</v>
      </c>
    </row>
    <row r="5899" spans="1:46" x14ac:dyDescent="0.2">
      <c r="A5899" s="1">
        <v>10205057</v>
      </c>
      <c r="C5899">
        <v>550090001</v>
      </c>
      <c r="D5899" s="1" t="s">
        <v>10643</v>
      </c>
      <c r="E5899" s="1">
        <v>44.330800000000004</v>
      </c>
      <c r="F5899" s="1">
        <v>-87.771119999999996</v>
      </c>
      <c r="G5899" t="s">
        <v>45</v>
      </c>
      <c r="H5899" t="s">
        <v>46</v>
      </c>
      <c r="I5899" s="1" t="s">
        <v>57</v>
      </c>
      <c r="J5899" s="1" t="s">
        <v>5960</v>
      </c>
      <c r="K5899" t="s">
        <v>49</v>
      </c>
      <c r="L5899" t="s">
        <v>59</v>
      </c>
      <c r="O5899" s="1" t="str">
        <f t="shared" si="196"/>
        <v>Sand and Gravel, Construction</v>
      </c>
      <c r="P5899" s="1" t="s">
        <v>51</v>
      </c>
      <c r="S5899" s="1" t="s">
        <v>52</v>
      </c>
      <c r="AB5899" s="1" t="s">
        <v>10644</v>
      </c>
      <c r="AD5899" s="1" t="s">
        <v>54</v>
      </c>
      <c r="AT5899" s="3">
        <f t="shared" si="197"/>
        <v>124.90176710589955</v>
      </c>
    </row>
    <row r="5900" spans="1:46" x14ac:dyDescent="0.2">
      <c r="A5900" s="1">
        <v>10205058</v>
      </c>
      <c r="C5900">
        <v>550150003</v>
      </c>
      <c r="D5900" s="1" t="s">
        <v>10645</v>
      </c>
      <c r="E5900" s="1">
        <v>44.093600000000002</v>
      </c>
      <c r="F5900" s="1">
        <v>-88.322540000000004</v>
      </c>
      <c r="G5900" t="s">
        <v>45</v>
      </c>
      <c r="H5900" t="s">
        <v>46</v>
      </c>
      <c r="I5900" s="1" t="s">
        <v>57</v>
      </c>
      <c r="J5900" s="1" t="s">
        <v>6111</v>
      </c>
      <c r="K5900" t="s">
        <v>49</v>
      </c>
      <c r="L5900" t="s">
        <v>59</v>
      </c>
      <c r="O5900" s="1" t="str">
        <f t="shared" si="196"/>
        <v>Sand and Gravel, Construction</v>
      </c>
      <c r="P5900" s="1" t="s">
        <v>51</v>
      </c>
      <c r="S5900" s="1" t="s">
        <v>52</v>
      </c>
      <c r="AB5900" s="1" t="s">
        <v>10646</v>
      </c>
      <c r="AD5900" s="1" t="s">
        <v>54</v>
      </c>
      <c r="AT5900" s="3">
        <f t="shared" si="197"/>
        <v>93.167673424903555</v>
      </c>
    </row>
    <row r="5901" spans="1:46" customFormat="1" hidden="1" x14ac:dyDescent="0.2">
      <c r="A5901">
        <v>10205059</v>
      </c>
      <c r="C5901">
        <v>550650102</v>
      </c>
      <c r="D5901" t="s">
        <v>3652</v>
      </c>
      <c r="E5901">
        <v>42.590310000000002</v>
      </c>
      <c r="F5901">
        <v>-90.260409999999993</v>
      </c>
      <c r="G5901" t="s">
        <v>45</v>
      </c>
      <c r="H5901" t="s">
        <v>46</v>
      </c>
      <c r="I5901" t="s">
        <v>57</v>
      </c>
      <c r="J5901" t="s">
        <v>252</v>
      </c>
      <c r="K5901" t="s">
        <v>140</v>
      </c>
      <c r="N5901" t="s">
        <v>163</v>
      </c>
      <c r="O5901" t="str">
        <f t="shared" si="196"/>
        <v>, Zinc</v>
      </c>
      <c r="P5901" t="s">
        <v>314</v>
      </c>
      <c r="S5901" t="s">
        <v>60</v>
      </c>
      <c r="AB5901" t="s">
        <v>10647</v>
      </c>
      <c r="AD5901" t="s">
        <v>54</v>
      </c>
      <c r="AQ5901">
        <v>1839</v>
      </c>
      <c r="AT5901" s="3">
        <f t="shared" si="197"/>
        <v>64.214101320263666</v>
      </c>
    </row>
    <row r="5902" spans="1:46" x14ac:dyDescent="0.2">
      <c r="A5902" s="1">
        <v>10205060</v>
      </c>
      <c r="C5902">
        <v>550150009</v>
      </c>
      <c r="D5902" s="1" t="s">
        <v>10648</v>
      </c>
      <c r="E5902" s="1">
        <v>44.1875</v>
      </c>
      <c r="F5902" s="1">
        <v>-88.056730000000002</v>
      </c>
      <c r="G5902" t="s">
        <v>45</v>
      </c>
      <c r="H5902" t="s">
        <v>46</v>
      </c>
      <c r="I5902" s="1" t="s">
        <v>57</v>
      </c>
      <c r="J5902" s="1" t="s">
        <v>6111</v>
      </c>
      <c r="K5902" t="s">
        <v>49</v>
      </c>
      <c r="L5902" t="s">
        <v>50</v>
      </c>
      <c r="O5902" s="1" t="str">
        <f t="shared" si="196"/>
        <v>Stone, Crushed/Broken</v>
      </c>
      <c r="P5902" s="1" t="s">
        <v>51</v>
      </c>
      <c r="S5902" s="1" t="s">
        <v>52</v>
      </c>
      <c r="AB5902" s="1" t="s">
        <v>10649</v>
      </c>
      <c r="AD5902" s="1" t="s">
        <v>54</v>
      </c>
      <c r="AT5902" s="3">
        <f t="shared" si="197"/>
        <v>107.85667406142323</v>
      </c>
    </row>
    <row r="5903" spans="1:46" x14ac:dyDescent="0.2">
      <c r="A5903" s="1">
        <v>10205061</v>
      </c>
      <c r="C5903">
        <v>550130041</v>
      </c>
      <c r="D5903" s="1" t="s">
        <v>10650</v>
      </c>
      <c r="E5903" s="1">
        <v>46.076090000000001</v>
      </c>
      <c r="F5903" s="1">
        <v>-92.243480000000005</v>
      </c>
      <c r="G5903" t="s">
        <v>45</v>
      </c>
      <c r="H5903" t="s">
        <v>46</v>
      </c>
      <c r="I5903" s="1" t="s">
        <v>57</v>
      </c>
      <c r="J5903" s="1" t="s">
        <v>3378</v>
      </c>
      <c r="K5903" t="s">
        <v>49</v>
      </c>
      <c r="L5903" t="s">
        <v>59</v>
      </c>
      <c r="O5903" s="1" t="str">
        <f t="shared" si="196"/>
        <v>Sand and Gravel, Construction</v>
      </c>
      <c r="P5903" s="1" t="s">
        <v>51</v>
      </c>
      <c r="S5903" s="1" t="s">
        <v>144</v>
      </c>
      <c r="AD5903" s="1" t="s">
        <v>54</v>
      </c>
      <c r="AT5903" s="3">
        <f t="shared" si="197"/>
        <v>209.22394078613166</v>
      </c>
    </row>
    <row r="5904" spans="1:46" x14ac:dyDescent="0.2">
      <c r="A5904" s="1">
        <v>10205064</v>
      </c>
      <c r="C5904">
        <v>550990109</v>
      </c>
      <c r="D5904" s="1" t="s">
        <v>10651</v>
      </c>
      <c r="E5904" s="1">
        <v>45.899700000000003</v>
      </c>
      <c r="F5904" s="1">
        <v>-90.143209999999996</v>
      </c>
      <c r="G5904" t="s">
        <v>45</v>
      </c>
      <c r="H5904" t="s">
        <v>46</v>
      </c>
      <c r="I5904" s="1" t="s">
        <v>57</v>
      </c>
      <c r="J5904" s="1" t="s">
        <v>2096</v>
      </c>
      <c r="K5904" t="s">
        <v>49</v>
      </c>
      <c r="L5904" t="s">
        <v>59</v>
      </c>
      <c r="O5904" s="1" t="str">
        <f t="shared" si="196"/>
        <v>Sand and Gravel, Construction</v>
      </c>
      <c r="P5904" s="1" t="s">
        <v>51</v>
      </c>
      <c r="S5904" s="1" t="s">
        <v>60</v>
      </c>
      <c r="AD5904" s="1" t="s">
        <v>54</v>
      </c>
      <c r="AT5904" s="3">
        <f t="shared" si="197"/>
        <v>165.95221941633719</v>
      </c>
    </row>
    <row r="5905" spans="1:46" x14ac:dyDescent="0.2">
      <c r="A5905" s="1">
        <v>10205065</v>
      </c>
      <c r="C5905">
        <v>550050196</v>
      </c>
      <c r="D5905" s="1" t="s">
        <v>10652</v>
      </c>
      <c r="E5905" s="1">
        <v>45.349989999999998</v>
      </c>
      <c r="F5905" s="1">
        <v>-92.000159999999994</v>
      </c>
      <c r="G5905" t="s">
        <v>45</v>
      </c>
      <c r="H5905" t="s">
        <v>46</v>
      </c>
      <c r="I5905" s="1" t="s">
        <v>57</v>
      </c>
      <c r="J5905" s="1" t="s">
        <v>5978</v>
      </c>
      <c r="K5905" t="s">
        <v>49</v>
      </c>
      <c r="L5905" t="s">
        <v>59</v>
      </c>
      <c r="O5905" s="1" t="str">
        <f t="shared" si="196"/>
        <v>Sand and Gravel, Construction</v>
      </c>
      <c r="P5905" s="1" t="s">
        <v>51</v>
      </c>
      <c r="S5905" s="1" t="s">
        <v>52</v>
      </c>
      <c r="AD5905" s="1" t="s">
        <v>54</v>
      </c>
      <c r="AT5905" s="3">
        <f t="shared" si="197"/>
        <v>161.47948798515421</v>
      </c>
    </row>
    <row r="5906" spans="1:46" x14ac:dyDescent="0.2">
      <c r="A5906" s="1">
        <v>10205066</v>
      </c>
      <c r="C5906">
        <v>550950108</v>
      </c>
      <c r="D5906" s="1" t="s">
        <v>10653</v>
      </c>
      <c r="E5906" s="1">
        <v>45.392789999999998</v>
      </c>
      <c r="F5906" s="1">
        <v>-92.325980000000001</v>
      </c>
      <c r="G5906" t="s">
        <v>45</v>
      </c>
      <c r="H5906" t="s">
        <v>46</v>
      </c>
      <c r="I5906" s="1" t="s">
        <v>57</v>
      </c>
      <c r="J5906" s="1" t="s">
        <v>2050</v>
      </c>
      <c r="K5906" t="s">
        <v>49</v>
      </c>
      <c r="L5906" t="s">
        <v>59</v>
      </c>
      <c r="O5906" s="1" t="str">
        <f t="shared" si="196"/>
        <v>Sand and Gravel, Construction</v>
      </c>
      <c r="P5906" s="1" t="s">
        <v>51</v>
      </c>
      <c r="S5906" s="1" t="s">
        <v>144</v>
      </c>
      <c r="AD5906" s="1" t="s">
        <v>54</v>
      </c>
      <c r="AT5906" s="3">
        <f t="shared" si="197"/>
        <v>173.95679907431116</v>
      </c>
    </row>
    <row r="5907" spans="1:46" ht="25.5" x14ac:dyDescent="0.2">
      <c r="A5907" s="1">
        <v>10205068</v>
      </c>
      <c r="C5907">
        <v>551250056</v>
      </c>
      <c r="D5907" s="1" t="s">
        <v>10654</v>
      </c>
      <c r="E5907" s="1">
        <v>46.025599999999997</v>
      </c>
      <c r="F5907" s="1">
        <v>-89.554789999999997</v>
      </c>
      <c r="G5907" t="s">
        <v>45</v>
      </c>
      <c r="H5907" t="s">
        <v>46</v>
      </c>
      <c r="I5907" s="1" t="s">
        <v>57</v>
      </c>
      <c r="J5907" s="1" t="s">
        <v>2224</v>
      </c>
      <c r="K5907" t="s">
        <v>49</v>
      </c>
      <c r="L5907" t="s">
        <v>59</v>
      </c>
      <c r="O5907" s="1" t="str">
        <f t="shared" si="196"/>
        <v>Sand and Gravel, Construction</v>
      </c>
      <c r="P5907" s="1" t="s">
        <v>51</v>
      </c>
      <c r="S5907" s="1" t="s">
        <v>144</v>
      </c>
      <c r="AD5907" s="1" t="s">
        <v>54</v>
      </c>
      <c r="AK5907" s="2" t="s">
        <v>10655</v>
      </c>
      <c r="AT5907" s="3">
        <f t="shared" si="197"/>
        <v>175.8627170762208</v>
      </c>
    </row>
    <row r="5908" spans="1:46" x14ac:dyDescent="0.2">
      <c r="A5908" s="1">
        <v>10205069</v>
      </c>
      <c r="C5908">
        <v>551130142</v>
      </c>
      <c r="D5908" s="1" t="s">
        <v>10656</v>
      </c>
      <c r="E5908" s="1">
        <v>45.689689999999999</v>
      </c>
      <c r="F5908" s="1">
        <v>-91.217950000000002</v>
      </c>
      <c r="G5908" t="s">
        <v>45</v>
      </c>
      <c r="H5908" t="s">
        <v>46</v>
      </c>
      <c r="I5908" s="1" t="s">
        <v>57</v>
      </c>
      <c r="J5908" s="1" t="s">
        <v>4875</v>
      </c>
      <c r="K5908" t="s">
        <v>49</v>
      </c>
      <c r="L5908" t="s">
        <v>59</v>
      </c>
      <c r="O5908" s="1" t="str">
        <f t="shared" si="196"/>
        <v>Sand and Gravel, Construction</v>
      </c>
      <c r="P5908" s="1" t="s">
        <v>51</v>
      </c>
      <c r="S5908" s="1" t="s">
        <v>144</v>
      </c>
      <c r="AD5908" s="1" t="s">
        <v>54</v>
      </c>
      <c r="AT5908" s="3">
        <f t="shared" si="197"/>
        <v>162.72257703232714</v>
      </c>
    </row>
    <row r="5909" spans="1:46" x14ac:dyDescent="0.2">
      <c r="A5909" s="1">
        <v>10205070</v>
      </c>
      <c r="C5909">
        <v>550110079</v>
      </c>
      <c r="D5909" s="1" t="s">
        <v>10657</v>
      </c>
      <c r="E5909" s="1">
        <v>44.427500000000002</v>
      </c>
      <c r="F5909" s="1">
        <v>-91.697360000000003</v>
      </c>
      <c r="G5909" t="s">
        <v>45</v>
      </c>
      <c r="H5909" t="s">
        <v>46</v>
      </c>
      <c r="I5909" s="1" t="s">
        <v>57</v>
      </c>
      <c r="J5909" s="1" t="s">
        <v>5965</v>
      </c>
      <c r="K5909" t="s">
        <v>49</v>
      </c>
      <c r="L5909" t="s">
        <v>50</v>
      </c>
      <c r="O5909" s="1" t="str">
        <f t="shared" si="196"/>
        <v>Stone, Crushed/Broken</v>
      </c>
      <c r="P5909" s="1" t="s">
        <v>51</v>
      </c>
      <c r="S5909" s="1" t="s">
        <v>60</v>
      </c>
      <c r="AD5909" s="1" t="s">
        <v>54</v>
      </c>
      <c r="AT5909" s="3">
        <f t="shared" si="197"/>
        <v>105.97864171019168</v>
      </c>
    </row>
    <row r="5910" spans="1:46" x14ac:dyDescent="0.2">
      <c r="A5910" s="1">
        <v>10205071</v>
      </c>
      <c r="C5910">
        <v>550510066</v>
      </c>
      <c r="D5910" s="1" t="s">
        <v>10658</v>
      </c>
      <c r="E5910" s="1">
        <v>46.027500000000003</v>
      </c>
      <c r="F5910" s="1">
        <v>-90.140910000000005</v>
      </c>
      <c r="G5910" t="s">
        <v>45</v>
      </c>
      <c r="H5910" t="s">
        <v>46</v>
      </c>
      <c r="I5910" s="1" t="s">
        <v>57</v>
      </c>
      <c r="J5910" s="1" t="s">
        <v>265</v>
      </c>
      <c r="K5910" t="s">
        <v>49</v>
      </c>
      <c r="L5910" t="s">
        <v>59</v>
      </c>
      <c r="O5910" s="1" t="str">
        <f t="shared" si="196"/>
        <v>Sand and Gravel, Construction</v>
      </c>
      <c r="P5910" s="1" t="s">
        <v>51</v>
      </c>
      <c r="S5910" s="1" t="s">
        <v>60</v>
      </c>
      <c r="AD5910" s="1" t="s">
        <v>54</v>
      </c>
      <c r="AT5910" s="3">
        <f t="shared" si="197"/>
        <v>174.76999701399066</v>
      </c>
    </row>
    <row r="5911" spans="1:46" x14ac:dyDescent="0.2">
      <c r="A5911" s="1">
        <v>10205072</v>
      </c>
      <c r="C5911">
        <v>550250051</v>
      </c>
      <c r="D5911" s="1" t="s">
        <v>10659</v>
      </c>
      <c r="E5911" s="1">
        <v>43.008310000000002</v>
      </c>
      <c r="F5911" s="1">
        <v>-89.738990000000001</v>
      </c>
      <c r="G5911" t="s">
        <v>45</v>
      </c>
      <c r="H5911" t="s">
        <v>46</v>
      </c>
      <c r="I5911" s="1" t="s">
        <v>57</v>
      </c>
      <c r="J5911" s="1" t="s">
        <v>4948</v>
      </c>
      <c r="K5911" t="s">
        <v>49</v>
      </c>
      <c r="L5911" t="s">
        <v>50</v>
      </c>
      <c r="O5911" s="1" t="str">
        <f t="shared" si="196"/>
        <v>Stone, Crushed/Broken</v>
      </c>
      <c r="P5911" s="1" t="s">
        <v>51</v>
      </c>
      <c r="S5911" s="1" t="s">
        <v>52</v>
      </c>
      <c r="AB5911" s="1" t="s">
        <v>10660</v>
      </c>
      <c r="AD5911" s="1" t="s">
        <v>54</v>
      </c>
      <c r="AT5911" s="3">
        <f t="shared" si="197"/>
        <v>36.423109647235471</v>
      </c>
    </row>
    <row r="5912" spans="1:46" x14ac:dyDescent="0.2">
      <c r="A5912" s="1">
        <v>10205074</v>
      </c>
      <c r="C5912">
        <v>550250013</v>
      </c>
      <c r="D5912" s="1" t="s">
        <v>10661</v>
      </c>
      <c r="E5912" s="1">
        <v>43.096400000000003</v>
      </c>
      <c r="F5912" s="1">
        <v>-89.631190000000004</v>
      </c>
      <c r="G5912" t="s">
        <v>45</v>
      </c>
      <c r="H5912" t="s">
        <v>46</v>
      </c>
      <c r="I5912" s="1" t="s">
        <v>57</v>
      </c>
      <c r="J5912" s="1" t="s">
        <v>4948</v>
      </c>
      <c r="K5912" t="s">
        <v>49</v>
      </c>
      <c r="L5912" t="s">
        <v>59</v>
      </c>
      <c r="O5912" s="1" t="str">
        <f t="shared" si="196"/>
        <v>Sand and Gravel, Construction</v>
      </c>
      <c r="P5912" s="1" t="s">
        <v>51</v>
      </c>
      <c r="S5912" s="1" t="s">
        <v>52</v>
      </c>
      <c r="AB5912" s="1" t="s">
        <v>10662</v>
      </c>
      <c r="AD5912" s="1" t="s">
        <v>54</v>
      </c>
      <c r="AT5912" s="3">
        <f t="shared" si="197"/>
        <v>33.489936233254497</v>
      </c>
    </row>
    <row r="5913" spans="1:46" x14ac:dyDescent="0.2">
      <c r="A5913" s="1">
        <v>10205075</v>
      </c>
      <c r="C5913">
        <v>551090169</v>
      </c>
      <c r="D5913" s="1" t="s">
        <v>10663</v>
      </c>
      <c r="E5913" s="1">
        <v>44.937489999999997</v>
      </c>
      <c r="F5913" s="1">
        <v>-92.491590000000002</v>
      </c>
      <c r="G5913" t="s">
        <v>45</v>
      </c>
      <c r="H5913" t="s">
        <v>46</v>
      </c>
      <c r="I5913" s="1" t="s">
        <v>57</v>
      </c>
      <c r="J5913" s="1" t="s">
        <v>5991</v>
      </c>
      <c r="K5913" t="s">
        <v>49</v>
      </c>
      <c r="L5913" t="s">
        <v>59</v>
      </c>
      <c r="O5913" s="1" t="str">
        <f t="shared" si="196"/>
        <v>Sand and Gravel, Construction</v>
      </c>
      <c r="P5913" s="1" t="s">
        <v>51</v>
      </c>
      <c r="S5913" s="1" t="s">
        <v>60</v>
      </c>
      <c r="AD5913" s="1" t="s">
        <v>54</v>
      </c>
      <c r="AK5913" s="2" t="s">
        <v>10664</v>
      </c>
      <c r="AT5913" s="3">
        <f t="shared" si="197"/>
        <v>158.37505058417653</v>
      </c>
    </row>
    <row r="5914" spans="1:46" x14ac:dyDescent="0.2">
      <c r="A5914" s="1">
        <v>10205076</v>
      </c>
      <c r="C5914">
        <v>551190086</v>
      </c>
      <c r="D5914" s="1" t="s">
        <v>10665</v>
      </c>
      <c r="E5914" s="1">
        <v>45.349400000000003</v>
      </c>
      <c r="F5914" s="1">
        <v>-90.290710000000004</v>
      </c>
      <c r="G5914" t="s">
        <v>45</v>
      </c>
      <c r="H5914" t="s">
        <v>46</v>
      </c>
      <c r="I5914" s="1" t="s">
        <v>57</v>
      </c>
      <c r="J5914" s="1" t="s">
        <v>2086</v>
      </c>
      <c r="K5914" t="s">
        <v>49</v>
      </c>
      <c r="L5914" t="s">
        <v>59</v>
      </c>
      <c r="O5914" s="1" t="str">
        <f t="shared" si="196"/>
        <v>Sand and Gravel, Construction</v>
      </c>
      <c r="P5914" s="1" t="s">
        <v>51</v>
      </c>
      <c r="S5914" s="1" t="s">
        <v>60</v>
      </c>
      <c r="AD5914" s="1" t="s">
        <v>54</v>
      </c>
      <c r="AT5914" s="3">
        <f t="shared" si="197"/>
        <v>128.58355456567153</v>
      </c>
    </row>
    <row r="5915" spans="1:46" x14ac:dyDescent="0.2">
      <c r="A5915" s="1">
        <v>10205077</v>
      </c>
      <c r="C5915">
        <v>550670073</v>
      </c>
      <c r="D5915" s="1" t="s">
        <v>9799</v>
      </c>
      <c r="E5915" s="1">
        <v>45.141399999999997</v>
      </c>
      <c r="F5915" s="1">
        <v>-88.957260000000005</v>
      </c>
      <c r="G5915" t="s">
        <v>45</v>
      </c>
      <c r="H5915" t="s">
        <v>46</v>
      </c>
      <c r="I5915" s="1" t="s">
        <v>57</v>
      </c>
      <c r="J5915" s="1" t="s">
        <v>6200</v>
      </c>
      <c r="K5915" t="s">
        <v>49</v>
      </c>
      <c r="L5915" t="s">
        <v>59</v>
      </c>
      <c r="O5915" s="1" t="str">
        <f t="shared" si="196"/>
        <v>Sand and Gravel, Construction</v>
      </c>
      <c r="P5915" s="1" t="s">
        <v>51</v>
      </c>
      <c r="S5915" s="1" t="s">
        <v>144</v>
      </c>
      <c r="AD5915" s="1" t="s">
        <v>54</v>
      </c>
      <c r="AT5915" s="3">
        <f t="shared" si="197"/>
        <v>124.57089008280845</v>
      </c>
    </row>
    <row r="5916" spans="1:46" x14ac:dyDescent="0.2">
      <c r="A5916" s="1">
        <v>10205079</v>
      </c>
      <c r="C5916">
        <v>551070094</v>
      </c>
      <c r="D5916" s="1" t="s">
        <v>10666</v>
      </c>
      <c r="E5916" s="1">
        <v>45.55639</v>
      </c>
      <c r="F5916" s="1">
        <v>-91.220749999999995</v>
      </c>
      <c r="G5916" t="s">
        <v>45</v>
      </c>
      <c r="H5916" t="s">
        <v>46</v>
      </c>
      <c r="I5916" s="1" t="s">
        <v>57</v>
      </c>
      <c r="J5916" s="1" t="s">
        <v>2074</v>
      </c>
      <c r="K5916" t="s">
        <v>49</v>
      </c>
      <c r="L5916" t="s">
        <v>59</v>
      </c>
      <c r="O5916" s="1" t="str">
        <f t="shared" si="196"/>
        <v>Sand and Gravel, Construction</v>
      </c>
      <c r="P5916" s="1" t="s">
        <v>51</v>
      </c>
      <c r="S5916" s="1" t="s">
        <v>144</v>
      </c>
      <c r="AD5916" s="1" t="s">
        <v>54</v>
      </c>
      <c r="AT5916" s="3">
        <f t="shared" si="197"/>
        <v>154.2776947506355</v>
      </c>
    </row>
    <row r="5917" spans="1:46" x14ac:dyDescent="0.2">
      <c r="A5917" s="1">
        <v>10205080</v>
      </c>
      <c r="C5917">
        <v>550910019</v>
      </c>
      <c r="D5917" s="1" t="s">
        <v>10667</v>
      </c>
      <c r="E5917" s="1">
        <v>44.462800000000001</v>
      </c>
      <c r="F5917" s="1">
        <v>-92.206879999999998</v>
      </c>
      <c r="G5917" t="s">
        <v>45</v>
      </c>
      <c r="H5917" t="s">
        <v>46</v>
      </c>
      <c r="I5917" s="1" t="s">
        <v>57</v>
      </c>
      <c r="J5917" s="1" t="s">
        <v>6040</v>
      </c>
      <c r="K5917" t="s">
        <v>49</v>
      </c>
      <c r="L5917" t="s">
        <v>59</v>
      </c>
      <c r="O5917" s="1" t="str">
        <f t="shared" si="196"/>
        <v>Sand and Gravel, Construction</v>
      </c>
      <c r="P5917" s="1" t="s">
        <v>51</v>
      </c>
      <c r="S5917" s="1" t="s">
        <v>60</v>
      </c>
      <c r="AD5917" s="1" t="s">
        <v>54</v>
      </c>
      <c r="AK5917" s="2" t="s">
        <v>6042</v>
      </c>
      <c r="AT5917" s="3">
        <f t="shared" si="197"/>
        <v>128.30412275842983</v>
      </c>
    </row>
    <row r="5918" spans="1:46" customFormat="1" hidden="1" x14ac:dyDescent="0.2">
      <c r="A5918">
        <v>10205081</v>
      </c>
      <c r="C5918">
        <v>550430043</v>
      </c>
      <c r="D5918" t="s">
        <v>4150</v>
      </c>
      <c r="E5918">
        <v>42.52561</v>
      </c>
      <c r="F5918">
        <v>-90.430710000000005</v>
      </c>
      <c r="G5918" t="s">
        <v>45</v>
      </c>
      <c r="H5918" t="s">
        <v>46</v>
      </c>
      <c r="I5918" t="s">
        <v>57</v>
      </c>
      <c r="J5918" t="s">
        <v>3329</v>
      </c>
      <c r="K5918" t="s">
        <v>140</v>
      </c>
      <c r="N5918" t="s">
        <v>1965</v>
      </c>
      <c r="O5918" t="str">
        <f t="shared" ref="O5918:O5981" si="198">CONCATENATE(L5918,IF(M5918=0,"",CONCATENATE(", ",M5918)),IF(N5918=0,"",CONCATENATE(", ",N5918)))</f>
        <v>, Lead, Zinc</v>
      </c>
      <c r="P5918" t="s">
        <v>204</v>
      </c>
      <c r="S5918" t="s">
        <v>60</v>
      </c>
      <c r="AD5918" t="s">
        <v>54</v>
      </c>
      <c r="AM5918">
        <v>1932</v>
      </c>
      <c r="AQ5918">
        <v>1931</v>
      </c>
      <c r="AT5918" s="3">
        <f t="shared" si="197"/>
        <v>70.752740197035521</v>
      </c>
    </row>
    <row r="5919" spans="1:46" x14ac:dyDescent="0.2">
      <c r="A5919" s="1">
        <v>10205082</v>
      </c>
      <c r="C5919">
        <v>550070106</v>
      </c>
      <c r="D5919" s="1" t="s">
        <v>10668</v>
      </c>
      <c r="E5919" s="1">
        <v>46.585000000000001</v>
      </c>
      <c r="F5919" s="1">
        <v>-91.095740000000006</v>
      </c>
      <c r="G5919" t="s">
        <v>45</v>
      </c>
      <c r="H5919" t="s">
        <v>46</v>
      </c>
      <c r="I5919" s="1" t="s">
        <v>57</v>
      </c>
      <c r="J5919" s="1" t="s">
        <v>2590</v>
      </c>
      <c r="K5919" t="s">
        <v>49</v>
      </c>
      <c r="L5919" t="s">
        <v>59</v>
      </c>
      <c r="O5919" s="1" t="str">
        <f t="shared" si="198"/>
        <v>Sand and Gravel, Construction</v>
      </c>
      <c r="P5919" s="1" t="s">
        <v>51</v>
      </c>
      <c r="S5919" s="1" t="s">
        <v>60</v>
      </c>
      <c r="AD5919" s="1" t="s">
        <v>54</v>
      </c>
      <c r="AT5919" s="3">
        <f t="shared" si="197"/>
        <v>219.75654355704791</v>
      </c>
    </row>
    <row r="5920" spans="1:46" x14ac:dyDescent="0.2">
      <c r="A5920" s="1">
        <v>10205083</v>
      </c>
      <c r="C5920">
        <v>550810008</v>
      </c>
      <c r="D5920" s="1" t="s">
        <v>10669</v>
      </c>
      <c r="E5920" s="1">
        <v>43.750300000000003</v>
      </c>
      <c r="F5920" s="1">
        <v>-90.579520000000002</v>
      </c>
      <c r="G5920" t="s">
        <v>45</v>
      </c>
      <c r="H5920" t="s">
        <v>46</v>
      </c>
      <c r="I5920" s="1" t="s">
        <v>57</v>
      </c>
      <c r="J5920" s="1" t="s">
        <v>7760</v>
      </c>
      <c r="K5920" t="s">
        <v>49</v>
      </c>
      <c r="L5920" t="s">
        <v>50</v>
      </c>
      <c r="O5920" s="1" t="str">
        <f t="shared" si="198"/>
        <v>Stone, Crushed/Broken</v>
      </c>
      <c r="P5920" s="1" t="s">
        <v>51</v>
      </c>
      <c r="S5920" s="1" t="s">
        <v>52</v>
      </c>
      <c r="AB5920" s="1" t="s">
        <v>6070</v>
      </c>
      <c r="AD5920" s="1" t="s">
        <v>54</v>
      </c>
      <c r="AT5920" s="3">
        <f t="shared" si="197"/>
        <v>33.751618000963674</v>
      </c>
    </row>
    <row r="5921" spans="1:46" x14ac:dyDescent="0.2">
      <c r="A5921" s="1">
        <v>10205084</v>
      </c>
      <c r="C5921">
        <v>550330114</v>
      </c>
      <c r="D5921" s="1" t="s">
        <v>10670</v>
      </c>
      <c r="E5921" s="1">
        <v>44.801400000000001</v>
      </c>
      <c r="F5921" s="1">
        <v>-92.016869999999997</v>
      </c>
      <c r="G5921" t="s">
        <v>45</v>
      </c>
      <c r="H5921" t="s">
        <v>46</v>
      </c>
      <c r="I5921" s="1" t="s">
        <v>57</v>
      </c>
      <c r="J5921" s="1" t="s">
        <v>6049</v>
      </c>
      <c r="K5921" t="s">
        <v>49</v>
      </c>
      <c r="L5921" t="s">
        <v>50</v>
      </c>
      <c r="O5921" s="1" t="str">
        <f t="shared" si="198"/>
        <v>Stone, Crushed/Broken</v>
      </c>
      <c r="P5921" s="1" t="s">
        <v>51</v>
      </c>
      <c r="S5921" s="1" t="s">
        <v>60</v>
      </c>
      <c r="AD5921" s="1" t="s">
        <v>54</v>
      </c>
      <c r="AT5921" s="3">
        <f t="shared" si="197"/>
        <v>134.46349735759398</v>
      </c>
    </row>
    <row r="5922" spans="1:46" x14ac:dyDescent="0.2">
      <c r="A5922" s="1">
        <v>10205087</v>
      </c>
      <c r="C5922">
        <v>550050182</v>
      </c>
      <c r="D5922" s="1" t="s">
        <v>10671</v>
      </c>
      <c r="E5922" s="1">
        <v>45.514690000000002</v>
      </c>
      <c r="F5922" s="1">
        <v>-92.00797</v>
      </c>
      <c r="G5922" t="s">
        <v>45</v>
      </c>
      <c r="H5922" t="s">
        <v>46</v>
      </c>
      <c r="I5922" s="1" t="s">
        <v>57</v>
      </c>
      <c r="J5922" s="1" t="s">
        <v>5978</v>
      </c>
      <c r="K5922" t="s">
        <v>49</v>
      </c>
      <c r="L5922" t="s">
        <v>59</v>
      </c>
      <c r="O5922" s="1" t="str">
        <f t="shared" si="198"/>
        <v>Sand and Gravel, Construction</v>
      </c>
      <c r="P5922" s="1" t="s">
        <v>51</v>
      </c>
      <c r="S5922" s="1" t="s">
        <v>144</v>
      </c>
      <c r="AD5922" s="1" t="s">
        <v>54</v>
      </c>
      <c r="AT5922" s="3">
        <f t="shared" si="197"/>
        <v>170.76934141093028</v>
      </c>
    </row>
    <row r="5923" spans="1:46" x14ac:dyDescent="0.2">
      <c r="A5923" s="1">
        <v>10205088</v>
      </c>
      <c r="C5923">
        <v>551150045</v>
      </c>
      <c r="D5923" s="1" t="s">
        <v>10672</v>
      </c>
      <c r="E5923" s="1">
        <v>44.93</v>
      </c>
      <c r="F5923" s="1">
        <v>-89.140370000000004</v>
      </c>
      <c r="G5923" t="s">
        <v>45</v>
      </c>
      <c r="H5923" t="s">
        <v>46</v>
      </c>
      <c r="I5923" s="1" t="s">
        <v>57</v>
      </c>
      <c r="J5923" s="1" t="s">
        <v>6009</v>
      </c>
      <c r="K5923" t="s">
        <v>49</v>
      </c>
      <c r="L5923" t="s">
        <v>59</v>
      </c>
      <c r="O5923" s="1" t="str">
        <f t="shared" si="198"/>
        <v>Sand and Gravel, Construction</v>
      </c>
      <c r="P5923" s="1" t="s">
        <v>51</v>
      </c>
      <c r="S5923" s="1" t="s">
        <v>60</v>
      </c>
      <c r="AD5923" s="1" t="s">
        <v>54</v>
      </c>
      <c r="AT5923" s="3">
        <f t="shared" si="197"/>
        <v>107.58219712259003</v>
      </c>
    </row>
    <row r="5924" spans="1:46" x14ac:dyDescent="0.2">
      <c r="A5924" s="1">
        <v>10205089</v>
      </c>
      <c r="C5924">
        <v>550750054</v>
      </c>
      <c r="D5924" s="1" t="s">
        <v>10673</v>
      </c>
      <c r="E5924" s="1">
        <v>45.2089</v>
      </c>
      <c r="F5924" s="1">
        <v>-87.863330000000005</v>
      </c>
      <c r="G5924" t="s">
        <v>45</v>
      </c>
      <c r="H5924" t="s">
        <v>46</v>
      </c>
      <c r="I5924" s="1" t="s">
        <v>57</v>
      </c>
      <c r="J5924" s="1" t="s">
        <v>149</v>
      </c>
      <c r="K5924" t="s">
        <v>49</v>
      </c>
      <c r="L5924" t="s">
        <v>59</v>
      </c>
      <c r="O5924" s="1" t="str">
        <f t="shared" si="198"/>
        <v>Sand and Gravel, Construction</v>
      </c>
      <c r="P5924" s="1" t="s">
        <v>51</v>
      </c>
      <c r="S5924" s="1" t="s">
        <v>60</v>
      </c>
      <c r="AD5924" s="1" t="s">
        <v>54</v>
      </c>
      <c r="AT5924" s="3">
        <f t="shared" si="197"/>
        <v>158.36767508999742</v>
      </c>
    </row>
    <row r="5925" spans="1:46" ht="25.5" x14ac:dyDescent="0.2">
      <c r="A5925" s="1">
        <v>10205090</v>
      </c>
      <c r="C5925">
        <v>551250100</v>
      </c>
      <c r="D5925" s="1" t="s">
        <v>10674</v>
      </c>
      <c r="E5925" s="1">
        <v>46.055599999999998</v>
      </c>
      <c r="F5925" s="1">
        <v>-89.16337</v>
      </c>
      <c r="G5925" t="s">
        <v>45</v>
      </c>
      <c r="H5925" t="s">
        <v>46</v>
      </c>
      <c r="I5925" s="1" t="s">
        <v>57</v>
      </c>
      <c r="J5925" s="1" t="s">
        <v>2224</v>
      </c>
      <c r="K5925" t="s">
        <v>49</v>
      </c>
      <c r="L5925" t="s">
        <v>59</v>
      </c>
      <c r="O5925" s="1" t="str">
        <f t="shared" si="198"/>
        <v>Sand and Gravel, Construction</v>
      </c>
      <c r="P5925" s="1" t="s">
        <v>51</v>
      </c>
      <c r="S5925" s="1" t="s">
        <v>144</v>
      </c>
      <c r="AD5925" s="1" t="s">
        <v>54</v>
      </c>
      <c r="AK5925" s="2" t="s">
        <v>10675</v>
      </c>
      <c r="AT5925" s="3">
        <f t="shared" si="197"/>
        <v>181.27673662732343</v>
      </c>
    </row>
    <row r="5926" spans="1:46" customFormat="1" hidden="1" x14ac:dyDescent="0.2">
      <c r="A5926">
        <v>10205091</v>
      </c>
      <c r="C5926">
        <v>550650113</v>
      </c>
      <c r="D5926" t="s">
        <v>3602</v>
      </c>
      <c r="E5926">
        <v>42.583109999999998</v>
      </c>
      <c r="F5926">
        <v>-90.368210000000005</v>
      </c>
      <c r="G5926" t="s">
        <v>45</v>
      </c>
      <c r="H5926" t="s">
        <v>46</v>
      </c>
      <c r="I5926" t="s">
        <v>57</v>
      </c>
      <c r="J5926" t="s">
        <v>252</v>
      </c>
      <c r="K5926" t="s">
        <v>140</v>
      </c>
      <c r="N5926" t="s">
        <v>163</v>
      </c>
      <c r="O5926" t="str">
        <f t="shared" si="198"/>
        <v>, Zinc</v>
      </c>
      <c r="P5926" t="s">
        <v>204</v>
      </c>
      <c r="S5926" t="s">
        <v>60</v>
      </c>
      <c r="AD5926" t="s">
        <v>54</v>
      </c>
      <c r="AT5926" s="3">
        <f t="shared" si="197"/>
        <v>66.02303504641165</v>
      </c>
    </row>
    <row r="5927" spans="1:46" x14ac:dyDescent="0.2">
      <c r="A5927" s="1">
        <v>10205093</v>
      </c>
      <c r="C5927">
        <v>551170002</v>
      </c>
      <c r="D5927" s="1" t="s">
        <v>10676</v>
      </c>
      <c r="E5927" s="1">
        <v>43.642499999999998</v>
      </c>
      <c r="F5927" s="1">
        <v>-88.026929999999993</v>
      </c>
      <c r="G5927" t="s">
        <v>45</v>
      </c>
      <c r="H5927" t="s">
        <v>46</v>
      </c>
      <c r="I5927" s="1" t="s">
        <v>57</v>
      </c>
      <c r="J5927" s="1" t="s">
        <v>6456</v>
      </c>
      <c r="K5927" t="s">
        <v>49</v>
      </c>
      <c r="L5927" t="s">
        <v>59</v>
      </c>
      <c r="O5927" s="1" t="str">
        <f t="shared" si="198"/>
        <v>Sand and Gravel, Construction</v>
      </c>
      <c r="P5927" s="1" t="s">
        <v>51</v>
      </c>
      <c r="S5927" s="1" t="s">
        <v>52</v>
      </c>
      <c r="AB5927" s="1" t="s">
        <v>10677</v>
      </c>
      <c r="AD5927" s="1" t="s">
        <v>54</v>
      </c>
      <c r="AT5927" s="3">
        <f t="shared" si="197"/>
        <v>99.257676268042829</v>
      </c>
    </row>
    <row r="5928" spans="1:46" x14ac:dyDescent="0.2">
      <c r="A5928" s="1">
        <v>10205094</v>
      </c>
      <c r="C5928">
        <v>550950080</v>
      </c>
      <c r="D5928" s="1" t="s">
        <v>10678</v>
      </c>
      <c r="E5928" s="1">
        <v>45.504390000000001</v>
      </c>
      <c r="F5928" s="1">
        <v>-92.684399999999997</v>
      </c>
      <c r="G5928" t="s">
        <v>45</v>
      </c>
      <c r="H5928" t="s">
        <v>46</v>
      </c>
      <c r="I5928" s="1" t="s">
        <v>57</v>
      </c>
      <c r="J5928" s="1" t="s">
        <v>2050</v>
      </c>
      <c r="K5928" t="s">
        <v>49</v>
      </c>
      <c r="L5928" t="s">
        <v>59</v>
      </c>
      <c r="O5928" s="1" t="str">
        <f t="shared" si="198"/>
        <v>Sand and Gravel, Construction</v>
      </c>
      <c r="P5928" s="1" t="s">
        <v>51</v>
      </c>
      <c r="S5928" s="1" t="s">
        <v>144</v>
      </c>
      <c r="AD5928" s="1" t="s">
        <v>54</v>
      </c>
      <c r="AK5928" s="2" t="s">
        <v>10679</v>
      </c>
      <c r="AT5928" s="3">
        <f t="shared" si="197"/>
        <v>191.4944211829042</v>
      </c>
    </row>
    <row r="5929" spans="1:46" x14ac:dyDescent="0.2">
      <c r="A5929" s="1">
        <v>10205095</v>
      </c>
      <c r="C5929">
        <v>550070046</v>
      </c>
      <c r="D5929" s="1" t="s">
        <v>10680</v>
      </c>
      <c r="E5929" s="1">
        <v>46.177489999999999</v>
      </c>
      <c r="F5929" s="1">
        <v>-91.332949999999997</v>
      </c>
      <c r="G5929" t="s">
        <v>45</v>
      </c>
      <c r="H5929" t="s">
        <v>46</v>
      </c>
      <c r="I5929" s="1" t="s">
        <v>57</v>
      </c>
      <c r="J5929" s="1" t="s">
        <v>2590</v>
      </c>
      <c r="K5929" t="s">
        <v>49</v>
      </c>
      <c r="L5929" t="s">
        <v>59</v>
      </c>
      <c r="O5929" s="1" t="str">
        <f t="shared" si="198"/>
        <v>Sand and Gravel, Construction</v>
      </c>
      <c r="P5929" s="1" t="s">
        <v>51</v>
      </c>
      <c r="S5929" s="1" t="s">
        <v>144</v>
      </c>
      <c r="AD5929" s="1" t="s">
        <v>54</v>
      </c>
      <c r="AT5929" s="3">
        <f t="shared" si="197"/>
        <v>196.17712081643003</v>
      </c>
    </row>
    <row r="5930" spans="1:46" x14ac:dyDescent="0.2">
      <c r="A5930" s="1">
        <v>10205097</v>
      </c>
      <c r="C5930">
        <v>550950086</v>
      </c>
      <c r="D5930" s="1" t="s">
        <v>10681</v>
      </c>
      <c r="E5930" s="1">
        <v>45.494990000000001</v>
      </c>
      <c r="F5930" s="1">
        <v>-92.700199999999995</v>
      </c>
      <c r="G5930" t="s">
        <v>45</v>
      </c>
      <c r="H5930" t="s">
        <v>46</v>
      </c>
      <c r="I5930" s="1" t="s">
        <v>57</v>
      </c>
      <c r="J5930" s="1" t="s">
        <v>2050</v>
      </c>
      <c r="K5930" t="s">
        <v>49</v>
      </c>
      <c r="L5930" t="s">
        <v>59</v>
      </c>
      <c r="O5930" s="1" t="str">
        <f t="shared" si="198"/>
        <v>Sand and Gravel, Construction</v>
      </c>
      <c r="P5930" s="1" t="s">
        <v>51</v>
      </c>
      <c r="S5930" s="1" t="s">
        <v>179</v>
      </c>
      <c r="AD5930" s="1" t="s">
        <v>54</v>
      </c>
      <c r="AT5930" s="3">
        <f t="shared" si="197"/>
        <v>191.57256206565117</v>
      </c>
    </row>
    <row r="5931" spans="1:46" x14ac:dyDescent="0.2">
      <c r="A5931" s="1">
        <v>10205098</v>
      </c>
      <c r="C5931">
        <v>550070055</v>
      </c>
      <c r="D5931" s="1" t="s">
        <v>10682</v>
      </c>
      <c r="E5931" s="1">
        <v>46.313890000000001</v>
      </c>
      <c r="F5931" s="1">
        <v>-91.314049999999995</v>
      </c>
      <c r="G5931" t="s">
        <v>45</v>
      </c>
      <c r="H5931" t="s">
        <v>46</v>
      </c>
      <c r="I5931" s="1" t="s">
        <v>57</v>
      </c>
      <c r="J5931" s="1" t="s">
        <v>2590</v>
      </c>
      <c r="K5931" t="s">
        <v>49</v>
      </c>
      <c r="L5931" t="s">
        <v>59</v>
      </c>
      <c r="O5931" s="1" t="str">
        <f t="shared" si="198"/>
        <v>Sand and Gravel, Construction</v>
      </c>
      <c r="P5931" s="1" t="s">
        <v>51</v>
      </c>
      <c r="S5931" s="1" t="s">
        <v>144</v>
      </c>
      <c r="AD5931" s="1" t="s">
        <v>54</v>
      </c>
      <c r="AT5931" s="3">
        <f t="shared" si="197"/>
        <v>204.77083420573067</v>
      </c>
    </row>
    <row r="5932" spans="1:46" x14ac:dyDescent="0.2">
      <c r="A5932" s="1">
        <v>10205101</v>
      </c>
      <c r="C5932">
        <v>551290018</v>
      </c>
      <c r="D5932" s="1" t="s">
        <v>10683</v>
      </c>
      <c r="E5932" s="1">
        <v>46.002189999999999</v>
      </c>
      <c r="F5932" s="1">
        <v>-91.827370000000002</v>
      </c>
      <c r="G5932" t="s">
        <v>45</v>
      </c>
      <c r="H5932" t="s">
        <v>46</v>
      </c>
      <c r="I5932" s="1" t="s">
        <v>57</v>
      </c>
      <c r="J5932" s="1" t="s">
        <v>2172</v>
      </c>
      <c r="K5932" t="s">
        <v>49</v>
      </c>
      <c r="L5932" t="s">
        <v>59</v>
      </c>
      <c r="O5932" s="1" t="str">
        <f t="shared" si="198"/>
        <v>Sand and Gravel, Construction</v>
      </c>
      <c r="P5932" s="1" t="s">
        <v>51</v>
      </c>
      <c r="S5932" s="1" t="s">
        <v>144</v>
      </c>
      <c r="AD5932" s="1" t="s">
        <v>54</v>
      </c>
      <c r="AT5932" s="3">
        <f t="shared" si="197"/>
        <v>194.73986295142942</v>
      </c>
    </row>
    <row r="5933" spans="1:46" customFormat="1" hidden="1" x14ac:dyDescent="0.2">
      <c r="A5933">
        <v>10205102</v>
      </c>
      <c r="C5933">
        <v>550770003</v>
      </c>
      <c r="D5933" t="s">
        <v>10684</v>
      </c>
      <c r="E5933">
        <v>43.8</v>
      </c>
      <c r="F5933">
        <v>-89.318179999999998</v>
      </c>
      <c r="G5933" t="s">
        <v>45</v>
      </c>
      <c r="H5933" t="s">
        <v>46</v>
      </c>
      <c r="I5933" t="s">
        <v>57</v>
      </c>
      <c r="J5933" t="s">
        <v>264</v>
      </c>
      <c r="K5933" t="s">
        <v>49</v>
      </c>
      <c r="L5933" t="s">
        <v>157</v>
      </c>
      <c r="O5933" t="str">
        <f t="shared" si="198"/>
        <v>Granite</v>
      </c>
      <c r="P5933" t="s">
        <v>51</v>
      </c>
      <c r="S5933" t="s">
        <v>60</v>
      </c>
      <c r="AB5933" t="s">
        <v>10685</v>
      </c>
      <c r="AD5933" t="s">
        <v>54</v>
      </c>
      <c r="AT5933" s="3">
        <f t="shared" si="197"/>
        <v>39.894140471002537</v>
      </c>
    </row>
    <row r="5934" spans="1:46" x14ac:dyDescent="0.2">
      <c r="A5934" s="1">
        <v>10205103</v>
      </c>
      <c r="C5934">
        <v>550750012</v>
      </c>
      <c r="D5934" s="1" t="s">
        <v>10686</v>
      </c>
      <c r="E5934" s="1">
        <v>45.07</v>
      </c>
      <c r="F5934" s="1">
        <v>-87.77722</v>
      </c>
      <c r="G5934" t="s">
        <v>45</v>
      </c>
      <c r="H5934" t="s">
        <v>46</v>
      </c>
      <c r="I5934" s="1" t="s">
        <v>57</v>
      </c>
      <c r="J5934" s="1" t="s">
        <v>149</v>
      </c>
      <c r="K5934" t="s">
        <v>49</v>
      </c>
      <c r="L5934" t="s">
        <v>59</v>
      </c>
      <c r="O5934" s="1" t="str">
        <f t="shared" si="198"/>
        <v>Sand and Gravel, Construction</v>
      </c>
      <c r="P5934" s="1" t="s">
        <v>51</v>
      </c>
      <c r="S5934" s="1" t="s">
        <v>60</v>
      </c>
      <c r="AD5934" s="1" t="s">
        <v>54</v>
      </c>
      <c r="AT5934" s="3">
        <f t="shared" si="197"/>
        <v>154.43797993973942</v>
      </c>
    </row>
    <row r="5935" spans="1:46" x14ac:dyDescent="0.2">
      <c r="A5935" s="1">
        <v>10205104</v>
      </c>
      <c r="C5935">
        <v>550410017</v>
      </c>
      <c r="D5935" s="1" t="s">
        <v>10687</v>
      </c>
      <c r="E5935" s="1">
        <v>45.543300000000002</v>
      </c>
      <c r="F5935" s="1">
        <v>-88.677260000000004</v>
      </c>
      <c r="G5935" t="s">
        <v>45</v>
      </c>
      <c r="H5935" t="s">
        <v>46</v>
      </c>
      <c r="I5935" s="1" t="s">
        <v>57</v>
      </c>
      <c r="J5935" s="1" t="s">
        <v>2107</v>
      </c>
      <c r="K5935" t="s">
        <v>49</v>
      </c>
      <c r="L5935" t="s">
        <v>59</v>
      </c>
      <c r="O5935" s="1" t="str">
        <f t="shared" si="198"/>
        <v>Sand and Gravel, Construction</v>
      </c>
      <c r="P5935" s="1" t="s">
        <v>51</v>
      </c>
      <c r="S5935" s="1" t="s">
        <v>144</v>
      </c>
      <c r="AD5935" s="1" t="s">
        <v>54</v>
      </c>
      <c r="AT5935" s="3">
        <f t="shared" si="197"/>
        <v>155.48472478142295</v>
      </c>
    </row>
    <row r="5936" spans="1:46" x14ac:dyDescent="0.2">
      <c r="A5936" s="1">
        <v>10205105</v>
      </c>
      <c r="C5936">
        <v>550190019</v>
      </c>
      <c r="D5936" s="1" t="s">
        <v>10688</v>
      </c>
      <c r="E5936" s="1">
        <v>44.622199999999999</v>
      </c>
      <c r="F5936" s="1">
        <v>-90.566820000000007</v>
      </c>
      <c r="G5936" t="s">
        <v>45</v>
      </c>
      <c r="H5936" t="s">
        <v>46</v>
      </c>
      <c r="I5936" s="1" t="s">
        <v>57</v>
      </c>
      <c r="J5936" s="1" t="s">
        <v>2385</v>
      </c>
      <c r="K5936" t="s">
        <v>49</v>
      </c>
      <c r="L5936" t="s">
        <v>50</v>
      </c>
      <c r="O5936" s="1" t="str">
        <f t="shared" si="198"/>
        <v>Stone, Crushed/Broken</v>
      </c>
      <c r="P5936" s="1" t="s">
        <v>51</v>
      </c>
      <c r="S5936" s="1" t="s">
        <v>52</v>
      </c>
      <c r="AD5936" s="1" t="s">
        <v>54</v>
      </c>
      <c r="AT5936" s="3">
        <f t="shared" si="197"/>
        <v>82.485318704678804</v>
      </c>
    </row>
    <row r="5937" spans="1:46" x14ac:dyDescent="0.2">
      <c r="A5937" s="1">
        <v>10205107</v>
      </c>
      <c r="C5937">
        <v>550250009</v>
      </c>
      <c r="D5937" s="1" t="s">
        <v>10689</v>
      </c>
      <c r="E5937" s="1">
        <v>42.909709999999997</v>
      </c>
      <c r="F5937" s="1">
        <v>-89.756190000000004</v>
      </c>
      <c r="G5937" t="s">
        <v>45</v>
      </c>
      <c r="H5937" t="s">
        <v>46</v>
      </c>
      <c r="I5937" s="1" t="s">
        <v>57</v>
      </c>
      <c r="J5937" s="1" t="s">
        <v>4948</v>
      </c>
      <c r="K5937" t="s">
        <v>49</v>
      </c>
      <c r="L5937" t="s">
        <v>50</v>
      </c>
      <c r="O5937" s="1" t="str">
        <f t="shared" si="198"/>
        <v>Stone, Crushed/Broken</v>
      </c>
      <c r="P5937" s="1" t="s">
        <v>51</v>
      </c>
      <c r="S5937" s="1" t="s">
        <v>60</v>
      </c>
      <c r="AB5937" s="1" t="s">
        <v>6335</v>
      </c>
      <c r="AD5937" s="1" t="s">
        <v>54</v>
      </c>
      <c r="AT5937" s="3">
        <f t="shared" si="197"/>
        <v>42.593323597362371</v>
      </c>
    </row>
    <row r="5938" spans="1:46" x14ac:dyDescent="0.2">
      <c r="A5938" s="1">
        <v>10205108</v>
      </c>
      <c r="C5938">
        <v>551070064</v>
      </c>
      <c r="D5938" s="1" t="s">
        <v>10690</v>
      </c>
      <c r="E5938" s="1">
        <v>45.449190000000002</v>
      </c>
      <c r="F5938" s="1">
        <v>-91.377650000000003</v>
      </c>
      <c r="G5938" t="s">
        <v>45</v>
      </c>
      <c r="H5938" t="s">
        <v>46</v>
      </c>
      <c r="I5938" s="1" t="s">
        <v>57</v>
      </c>
      <c r="J5938" s="1" t="s">
        <v>2074</v>
      </c>
      <c r="K5938" t="s">
        <v>49</v>
      </c>
      <c r="L5938" t="s">
        <v>59</v>
      </c>
      <c r="O5938" s="1" t="str">
        <f t="shared" si="198"/>
        <v>Sand and Gravel, Construction</v>
      </c>
      <c r="P5938" s="1" t="s">
        <v>51</v>
      </c>
      <c r="S5938" s="1" t="s">
        <v>144</v>
      </c>
      <c r="AD5938" s="1" t="s">
        <v>54</v>
      </c>
      <c r="AT5938" s="3">
        <f t="shared" si="197"/>
        <v>150.82798707432846</v>
      </c>
    </row>
    <row r="5939" spans="1:46" x14ac:dyDescent="0.2">
      <c r="A5939" s="1">
        <v>10205109</v>
      </c>
      <c r="C5939">
        <v>551210311</v>
      </c>
      <c r="D5939" s="1" t="s">
        <v>5152</v>
      </c>
      <c r="E5939" s="1">
        <v>44.17</v>
      </c>
      <c r="F5939" s="1">
        <v>-91.266840000000002</v>
      </c>
      <c r="G5939" t="s">
        <v>45</v>
      </c>
      <c r="H5939" t="s">
        <v>46</v>
      </c>
      <c r="I5939" s="1" t="s">
        <v>57</v>
      </c>
      <c r="J5939" s="1" t="s">
        <v>5981</v>
      </c>
      <c r="K5939" t="s">
        <v>49</v>
      </c>
      <c r="L5939" t="s">
        <v>69</v>
      </c>
      <c r="O5939" s="1" t="str">
        <f t="shared" si="198"/>
        <v>Stone</v>
      </c>
      <c r="P5939" s="1" t="s">
        <v>51</v>
      </c>
      <c r="S5939" s="1" t="s">
        <v>70</v>
      </c>
      <c r="AD5939" s="1" t="s">
        <v>54</v>
      </c>
      <c r="AT5939" s="3">
        <f t="shared" si="197"/>
        <v>78.289538230364954</v>
      </c>
    </row>
    <row r="5940" spans="1:46" customFormat="1" hidden="1" x14ac:dyDescent="0.2">
      <c r="A5940">
        <v>10205110</v>
      </c>
      <c r="C5940">
        <v>550490300</v>
      </c>
      <c r="D5940" t="s">
        <v>10691</v>
      </c>
      <c r="E5940">
        <v>42.88691</v>
      </c>
      <c r="F5940">
        <v>-90.162000000000006</v>
      </c>
      <c r="G5940" t="s">
        <v>45</v>
      </c>
      <c r="H5940" t="s">
        <v>46</v>
      </c>
      <c r="I5940" t="s">
        <v>57</v>
      </c>
      <c r="J5940" t="s">
        <v>1378</v>
      </c>
      <c r="K5940" t="s">
        <v>140</v>
      </c>
      <c r="L5940" t="s">
        <v>164</v>
      </c>
      <c r="O5940" t="str">
        <f t="shared" si="198"/>
        <v>Lead</v>
      </c>
      <c r="P5940" t="s">
        <v>51</v>
      </c>
      <c r="S5940" t="s">
        <v>60</v>
      </c>
      <c r="AD5940" t="s">
        <v>54</v>
      </c>
      <c r="AT5940" s="3">
        <f t="shared" si="197"/>
        <v>43.139226105917338</v>
      </c>
    </row>
    <row r="5941" spans="1:46" ht="25.5" x14ac:dyDescent="0.2">
      <c r="A5941" s="1">
        <v>10205111</v>
      </c>
      <c r="C5941">
        <v>550130026</v>
      </c>
      <c r="D5941" s="1" t="s">
        <v>10692</v>
      </c>
      <c r="E5941" s="1">
        <v>46.054690000000001</v>
      </c>
      <c r="F5941" s="1">
        <v>-92.271289999999993</v>
      </c>
      <c r="G5941" t="s">
        <v>45</v>
      </c>
      <c r="H5941" t="s">
        <v>46</v>
      </c>
      <c r="I5941" s="1" t="s">
        <v>57</v>
      </c>
      <c r="J5941" s="1" t="s">
        <v>3378</v>
      </c>
      <c r="K5941" t="s">
        <v>49</v>
      </c>
      <c r="L5941" t="s">
        <v>59</v>
      </c>
      <c r="O5941" s="1" t="str">
        <f t="shared" si="198"/>
        <v>Sand and Gravel, Construction</v>
      </c>
      <c r="P5941" s="1" t="s">
        <v>51</v>
      </c>
      <c r="S5941" s="1" t="s">
        <v>144</v>
      </c>
      <c r="AD5941" s="1" t="s">
        <v>54</v>
      </c>
      <c r="AK5941" s="2" t="s">
        <v>10693</v>
      </c>
      <c r="AT5941" s="3">
        <f t="shared" si="197"/>
        <v>208.70289920637319</v>
      </c>
    </row>
    <row r="5942" spans="1:46" x14ac:dyDescent="0.2">
      <c r="A5942" s="1">
        <v>10205112</v>
      </c>
      <c r="C5942">
        <v>550750139</v>
      </c>
      <c r="D5942" s="1" t="s">
        <v>10694</v>
      </c>
      <c r="E5942" s="1">
        <v>45.066899999999997</v>
      </c>
      <c r="F5942" s="1">
        <v>-87.694419999999994</v>
      </c>
      <c r="G5942" t="s">
        <v>45</v>
      </c>
      <c r="H5942" t="s">
        <v>46</v>
      </c>
      <c r="I5942" s="1" t="s">
        <v>57</v>
      </c>
      <c r="J5942" s="1" t="s">
        <v>149</v>
      </c>
      <c r="K5942" t="s">
        <v>49</v>
      </c>
      <c r="L5942" t="s">
        <v>59</v>
      </c>
      <c r="O5942" s="1" t="str">
        <f t="shared" si="198"/>
        <v>Sand and Gravel, Construction</v>
      </c>
      <c r="P5942" s="1" t="s">
        <v>51</v>
      </c>
      <c r="S5942" s="1" t="s">
        <v>144</v>
      </c>
      <c r="AD5942" s="1" t="s">
        <v>54</v>
      </c>
      <c r="AK5942" s="2" t="s">
        <v>6042</v>
      </c>
      <c r="AT5942" s="3">
        <f t="shared" si="197"/>
        <v>157.23340012473122</v>
      </c>
    </row>
    <row r="5943" spans="1:46" x14ac:dyDescent="0.2">
      <c r="A5943" s="1">
        <v>10205113</v>
      </c>
      <c r="C5943">
        <v>551090118</v>
      </c>
      <c r="D5943" s="1" t="s">
        <v>10695</v>
      </c>
      <c r="E5943" s="1">
        <v>44.935589999999998</v>
      </c>
      <c r="F5943" s="1">
        <v>-92.679900000000004</v>
      </c>
      <c r="G5943" t="s">
        <v>45</v>
      </c>
      <c r="H5943" t="s">
        <v>46</v>
      </c>
      <c r="I5943" s="1" t="s">
        <v>57</v>
      </c>
      <c r="J5943" s="1" t="s">
        <v>5991</v>
      </c>
      <c r="K5943" t="s">
        <v>49</v>
      </c>
      <c r="L5943" t="s">
        <v>50</v>
      </c>
      <c r="O5943" s="1" t="str">
        <f t="shared" si="198"/>
        <v>Stone, Crushed/Broken</v>
      </c>
      <c r="P5943" s="1" t="s">
        <v>51</v>
      </c>
      <c r="S5943" s="1" t="s">
        <v>60</v>
      </c>
      <c r="AD5943" s="1" t="s">
        <v>54</v>
      </c>
      <c r="AT5943" s="3">
        <f t="shared" si="197"/>
        <v>165.66288016844683</v>
      </c>
    </row>
    <row r="5944" spans="1:46" x14ac:dyDescent="0.2">
      <c r="A5944" s="1">
        <v>10205114</v>
      </c>
      <c r="C5944">
        <v>550650028</v>
      </c>
      <c r="D5944" s="1" t="s">
        <v>10696</v>
      </c>
      <c r="E5944" s="1">
        <v>42.574210000000001</v>
      </c>
      <c r="F5944" s="1">
        <v>-90.162300000000002</v>
      </c>
      <c r="G5944" t="s">
        <v>45</v>
      </c>
      <c r="H5944" t="s">
        <v>46</v>
      </c>
      <c r="I5944" s="1" t="s">
        <v>57</v>
      </c>
      <c r="J5944" s="1" t="s">
        <v>252</v>
      </c>
      <c r="K5944" t="s">
        <v>49</v>
      </c>
      <c r="L5944" t="s">
        <v>50</v>
      </c>
      <c r="O5944" s="1" t="str">
        <f t="shared" si="198"/>
        <v>Stone, Crushed/Broken</v>
      </c>
      <c r="P5944" s="1" t="s">
        <v>51</v>
      </c>
      <c r="S5944" s="1" t="s">
        <v>60</v>
      </c>
      <c r="AB5944" s="1" t="s">
        <v>10697</v>
      </c>
      <c r="AD5944" s="1" t="s">
        <v>54</v>
      </c>
      <c r="AT5944" s="3">
        <f t="shared" si="197"/>
        <v>64.488832087908378</v>
      </c>
    </row>
    <row r="5945" spans="1:46" x14ac:dyDescent="0.2">
      <c r="A5945" s="1">
        <v>10205115</v>
      </c>
      <c r="C5945">
        <v>550930160</v>
      </c>
      <c r="D5945" s="1" t="s">
        <v>10698</v>
      </c>
      <c r="E5945" s="1">
        <v>44.788589999999999</v>
      </c>
      <c r="F5945" s="1">
        <v>-92.363479999999996</v>
      </c>
      <c r="G5945" t="s">
        <v>45</v>
      </c>
      <c r="H5945" t="s">
        <v>46</v>
      </c>
      <c r="I5945" s="1" t="s">
        <v>57</v>
      </c>
      <c r="J5945" s="1" t="s">
        <v>6020</v>
      </c>
      <c r="K5945" t="s">
        <v>49</v>
      </c>
      <c r="L5945" t="s">
        <v>50</v>
      </c>
      <c r="O5945" s="1" t="str">
        <f t="shared" si="198"/>
        <v>Stone, Crushed/Broken</v>
      </c>
      <c r="P5945" s="1" t="s">
        <v>51</v>
      </c>
      <c r="S5945" s="1" t="s">
        <v>144</v>
      </c>
      <c r="AD5945" s="1" t="s">
        <v>54</v>
      </c>
      <c r="AT5945" s="3">
        <f t="shared" si="197"/>
        <v>147.15795910673037</v>
      </c>
    </row>
    <row r="5946" spans="1:46" x14ac:dyDescent="0.2">
      <c r="A5946" s="1">
        <v>10205116</v>
      </c>
      <c r="C5946">
        <v>550130037</v>
      </c>
      <c r="D5946" s="1" t="s">
        <v>10699</v>
      </c>
      <c r="E5946" s="1">
        <v>46.068289999999998</v>
      </c>
      <c r="F5946" s="1">
        <v>-92.247680000000003</v>
      </c>
      <c r="G5946" t="s">
        <v>45</v>
      </c>
      <c r="H5946" t="s">
        <v>46</v>
      </c>
      <c r="I5946" s="1" t="s">
        <v>57</v>
      </c>
      <c r="J5946" s="1" t="s">
        <v>3378</v>
      </c>
      <c r="K5946" t="s">
        <v>49</v>
      </c>
      <c r="L5946" t="s">
        <v>9679</v>
      </c>
      <c r="O5946" s="1" t="str">
        <f t="shared" si="198"/>
        <v>Sand and Gravel, Construction, Clay</v>
      </c>
      <c r="P5946" s="1" t="s">
        <v>51</v>
      </c>
      <c r="S5946" s="1" t="s">
        <v>144</v>
      </c>
      <c r="AD5946" s="1" t="s">
        <v>54</v>
      </c>
      <c r="AK5946" s="2" t="s">
        <v>10700</v>
      </c>
      <c r="AT5946" s="3">
        <f t="shared" si="197"/>
        <v>208.87822424343167</v>
      </c>
    </row>
    <row r="5947" spans="1:46" customFormat="1" hidden="1" x14ac:dyDescent="0.2">
      <c r="A5947">
        <v>10205117</v>
      </c>
      <c r="C5947">
        <v>550650122</v>
      </c>
      <c r="D5947" t="s">
        <v>10701</v>
      </c>
      <c r="E5947">
        <v>42.592210000000001</v>
      </c>
      <c r="F5947">
        <v>-90.266810000000007</v>
      </c>
      <c r="G5947" t="s">
        <v>45</v>
      </c>
      <c r="H5947" t="s">
        <v>46</v>
      </c>
      <c r="I5947" t="s">
        <v>57</v>
      </c>
      <c r="J5947" t="s">
        <v>252</v>
      </c>
      <c r="K5947" t="s">
        <v>140</v>
      </c>
      <c r="N5947" t="s">
        <v>1965</v>
      </c>
      <c r="O5947" t="str">
        <f t="shared" si="198"/>
        <v>, Lead, Zinc</v>
      </c>
      <c r="P5947" t="s">
        <v>204</v>
      </c>
      <c r="S5947" t="s">
        <v>60</v>
      </c>
      <c r="AB5947" t="s">
        <v>10702</v>
      </c>
      <c r="AD5947" t="s">
        <v>54</v>
      </c>
      <c r="AM5947">
        <v>1941</v>
      </c>
      <c r="AT5947" s="3">
        <f t="shared" si="197"/>
        <v>64.152650275630023</v>
      </c>
    </row>
    <row r="5948" spans="1:46" x14ac:dyDescent="0.2">
      <c r="A5948" s="1">
        <v>10205120</v>
      </c>
      <c r="C5948">
        <v>550050158</v>
      </c>
      <c r="D5948" s="1" t="s">
        <v>10703</v>
      </c>
      <c r="E5948" s="1">
        <v>45.554989999999997</v>
      </c>
      <c r="F5948" s="1">
        <v>-92.064880000000002</v>
      </c>
      <c r="G5948" t="s">
        <v>45</v>
      </c>
      <c r="H5948" t="s">
        <v>46</v>
      </c>
      <c r="I5948" s="1" t="s">
        <v>57</v>
      </c>
      <c r="J5948" s="1" t="s">
        <v>5978</v>
      </c>
      <c r="K5948" t="s">
        <v>49</v>
      </c>
      <c r="L5948" t="s">
        <v>59</v>
      </c>
      <c r="O5948" s="1" t="str">
        <f t="shared" si="198"/>
        <v>Sand and Gravel, Construction</v>
      </c>
      <c r="P5948" s="1" t="s">
        <v>51</v>
      </c>
      <c r="S5948" s="1" t="s">
        <v>60</v>
      </c>
      <c r="AD5948" s="1" t="s">
        <v>54</v>
      </c>
      <c r="AT5948" s="3">
        <f t="shared" si="197"/>
        <v>174.64331038466469</v>
      </c>
    </row>
    <row r="5949" spans="1:46" x14ac:dyDescent="0.2">
      <c r="A5949" s="1">
        <v>10205121</v>
      </c>
      <c r="C5949">
        <v>550310057</v>
      </c>
      <c r="D5949" s="1" t="s">
        <v>10704</v>
      </c>
      <c r="E5949" s="1">
        <v>46.546889999999998</v>
      </c>
      <c r="F5949" s="1">
        <v>-91.644059999999996</v>
      </c>
      <c r="G5949" t="s">
        <v>45</v>
      </c>
      <c r="H5949" t="s">
        <v>46</v>
      </c>
      <c r="I5949" s="1" t="s">
        <v>57</v>
      </c>
      <c r="J5949" s="1" t="s">
        <v>2053</v>
      </c>
      <c r="K5949" t="s">
        <v>49</v>
      </c>
      <c r="L5949" t="s">
        <v>59</v>
      </c>
      <c r="O5949" s="1" t="str">
        <f t="shared" si="198"/>
        <v>Sand and Gravel, Construction</v>
      </c>
      <c r="P5949" s="1" t="s">
        <v>51</v>
      </c>
      <c r="S5949" s="1" t="s">
        <v>60</v>
      </c>
      <c r="AD5949" s="1" t="s">
        <v>54</v>
      </c>
      <c r="AT5949" s="3">
        <f t="shared" si="197"/>
        <v>225.29691575136641</v>
      </c>
    </row>
    <row r="5950" spans="1:46" x14ac:dyDescent="0.2">
      <c r="A5950" s="1">
        <v>10205122</v>
      </c>
      <c r="C5950">
        <v>550110244</v>
      </c>
      <c r="D5950" s="1" t="s">
        <v>10705</v>
      </c>
      <c r="E5950" s="1">
        <v>44.359699999999997</v>
      </c>
      <c r="F5950" s="1">
        <v>-91.932370000000006</v>
      </c>
      <c r="G5950" t="s">
        <v>45</v>
      </c>
      <c r="H5950" t="s">
        <v>46</v>
      </c>
      <c r="I5950" s="1" t="s">
        <v>57</v>
      </c>
      <c r="J5950" s="1" t="s">
        <v>5965</v>
      </c>
      <c r="K5950" t="s">
        <v>49</v>
      </c>
      <c r="L5950" t="s">
        <v>59</v>
      </c>
      <c r="O5950" s="1" t="str">
        <f t="shared" si="198"/>
        <v>Sand and Gravel, Construction</v>
      </c>
      <c r="P5950" s="1" t="s">
        <v>51</v>
      </c>
      <c r="S5950" s="1" t="s">
        <v>144</v>
      </c>
      <c r="AD5950" s="1" t="s">
        <v>54</v>
      </c>
      <c r="AK5950" s="2" t="s">
        <v>6454</v>
      </c>
      <c r="AT5950" s="3">
        <f t="shared" si="197"/>
        <v>113.01797966932708</v>
      </c>
    </row>
    <row r="5951" spans="1:46" x14ac:dyDescent="0.2">
      <c r="A5951" s="1">
        <v>10205124</v>
      </c>
      <c r="C5951">
        <v>551210022</v>
      </c>
      <c r="D5951" s="1" t="s">
        <v>10706</v>
      </c>
      <c r="E5951" s="1">
        <v>44.297499999999999</v>
      </c>
      <c r="F5951" s="1">
        <v>-91.187640000000002</v>
      </c>
      <c r="G5951" t="s">
        <v>45</v>
      </c>
      <c r="H5951" t="s">
        <v>46</v>
      </c>
      <c r="I5951" s="1" t="s">
        <v>57</v>
      </c>
      <c r="J5951" s="1" t="s">
        <v>5981</v>
      </c>
      <c r="K5951" t="s">
        <v>49</v>
      </c>
      <c r="L5951" t="s">
        <v>59</v>
      </c>
      <c r="O5951" s="1" t="str">
        <f t="shared" si="198"/>
        <v>Sand and Gravel, Construction</v>
      </c>
      <c r="P5951" s="1" t="s">
        <v>51</v>
      </c>
      <c r="S5951" s="1" t="s">
        <v>60</v>
      </c>
      <c r="AD5951" s="1" t="s">
        <v>54</v>
      </c>
      <c r="AK5951" s="2" t="s">
        <v>6042</v>
      </c>
      <c r="AT5951" s="3">
        <f t="shared" si="197"/>
        <v>80.821354334974842</v>
      </c>
    </row>
    <row r="5952" spans="1:46" x14ac:dyDescent="0.2">
      <c r="A5952" s="1">
        <v>10205125</v>
      </c>
      <c r="C5952">
        <v>550850124</v>
      </c>
      <c r="D5952" s="1" t="s">
        <v>10707</v>
      </c>
      <c r="E5952" s="1">
        <v>45.581699999999998</v>
      </c>
      <c r="F5952" s="1">
        <v>-89.157870000000003</v>
      </c>
      <c r="G5952" t="s">
        <v>45</v>
      </c>
      <c r="H5952" t="s">
        <v>46</v>
      </c>
      <c r="I5952" s="1" t="s">
        <v>57</v>
      </c>
      <c r="J5952" s="1" t="s">
        <v>1385</v>
      </c>
      <c r="K5952" t="s">
        <v>49</v>
      </c>
      <c r="L5952" t="s">
        <v>59</v>
      </c>
      <c r="O5952" s="1" t="str">
        <f t="shared" si="198"/>
        <v>Sand and Gravel, Construction</v>
      </c>
      <c r="P5952" s="1" t="s">
        <v>51</v>
      </c>
      <c r="S5952" s="1" t="s">
        <v>60</v>
      </c>
      <c r="AD5952" s="1" t="s">
        <v>54</v>
      </c>
      <c r="AT5952" s="3">
        <f t="shared" si="197"/>
        <v>149.68855230686501</v>
      </c>
    </row>
    <row r="5953" spans="1:46" x14ac:dyDescent="0.2">
      <c r="A5953" s="1">
        <v>10205126</v>
      </c>
      <c r="C5953">
        <v>550250038</v>
      </c>
      <c r="D5953" s="1" t="s">
        <v>10708</v>
      </c>
      <c r="E5953" s="1">
        <v>43.205599999999997</v>
      </c>
      <c r="F5953" s="1">
        <v>-89.444280000000006</v>
      </c>
      <c r="G5953" t="s">
        <v>45</v>
      </c>
      <c r="H5953" t="s">
        <v>46</v>
      </c>
      <c r="I5953" s="1" t="s">
        <v>57</v>
      </c>
      <c r="J5953" s="1" t="s">
        <v>4948</v>
      </c>
      <c r="K5953" t="s">
        <v>49</v>
      </c>
      <c r="L5953" t="s">
        <v>50</v>
      </c>
      <c r="O5953" s="1" t="str">
        <f t="shared" si="198"/>
        <v>Stone, Crushed/Broken</v>
      </c>
      <c r="P5953" s="1" t="s">
        <v>51</v>
      </c>
      <c r="S5953" s="1" t="s">
        <v>52</v>
      </c>
      <c r="AB5953" s="1" t="s">
        <v>9375</v>
      </c>
      <c r="AD5953" s="1" t="s">
        <v>54</v>
      </c>
      <c r="AT5953" s="3">
        <f t="shared" si="197"/>
        <v>34.543564586742818</v>
      </c>
    </row>
    <row r="5954" spans="1:46" x14ac:dyDescent="0.2">
      <c r="A5954" s="1">
        <v>10205127</v>
      </c>
      <c r="C5954">
        <v>550050156</v>
      </c>
      <c r="D5954" s="1" t="s">
        <v>10709</v>
      </c>
      <c r="E5954" s="1">
        <v>45.539189999999998</v>
      </c>
      <c r="F5954" s="1">
        <v>-92.130480000000006</v>
      </c>
      <c r="G5954" t="s">
        <v>45</v>
      </c>
      <c r="H5954" t="s">
        <v>46</v>
      </c>
      <c r="I5954" s="1" t="s">
        <v>57</v>
      </c>
      <c r="J5954" s="1" t="s">
        <v>5978</v>
      </c>
      <c r="K5954" t="s">
        <v>49</v>
      </c>
      <c r="L5954" t="s">
        <v>59</v>
      </c>
      <c r="O5954" s="1" t="str">
        <f t="shared" si="198"/>
        <v>Sand and Gravel, Construction</v>
      </c>
      <c r="P5954" s="1" t="s">
        <v>51</v>
      </c>
      <c r="S5954" s="1" t="s">
        <v>144</v>
      </c>
      <c r="AD5954" s="1" t="s">
        <v>54</v>
      </c>
      <c r="AT5954" s="3">
        <f t="shared" si="197"/>
        <v>175.67565740300165</v>
      </c>
    </row>
    <row r="5955" spans="1:46" x14ac:dyDescent="0.2">
      <c r="A5955" s="1">
        <v>10205129</v>
      </c>
      <c r="C5955">
        <v>550250045</v>
      </c>
      <c r="D5955" s="1" t="s">
        <v>10710</v>
      </c>
      <c r="E5955" s="1">
        <v>43.136699999999998</v>
      </c>
      <c r="F5955" s="1">
        <v>-89.462879999999998</v>
      </c>
      <c r="G5955" t="s">
        <v>45</v>
      </c>
      <c r="H5955" t="s">
        <v>46</v>
      </c>
      <c r="I5955" s="1" t="s">
        <v>57</v>
      </c>
      <c r="J5955" s="1" t="s">
        <v>4948</v>
      </c>
      <c r="K5955" t="s">
        <v>49</v>
      </c>
      <c r="L5955" t="s">
        <v>59</v>
      </c>
      <c r="O5955" s="1" t="str">
        <f t="shared" si="198"/>
        <v>Sand and Gravel, Construction</v>
      </c>
      <c r="P5955" s="1" t="s">
        <v>51</v>
      </c>
      <c r="S5955" s="1" t="s">
        <v>52</v>
      </c>
      <c r="AB5955" s="1" t="s">
        <v>10711</v>
      </c>
      <c r="AD5955" s="1" t="s">
        <v>54</v>
      </c>
      <c r="AT5955" s="3">
        <f t="shared" ref="AT5955:AT6018" si="199">(2*ATAN2(SQRT(1-(SIN(ABS(E5955-$E$1)*PI()/180/2)^2+COS($E$1*PI()/180)*COS(E5955*PI()/180)*SIN(ABS(F5955-$F$1)*PI()/180/2)^2)),SQRT(SIN(ABS(E5955-$E$1)*PI()/180/2)^2+COS($E$1*PI()/180)*COS(E5955*PI()/180)*SIN(ABS(F5955-$F$1)*PI()/180/2)^2)))*6371*0.621371</f>
        <v>36.86605759135513</v>
      </c>
    </row>
    <row r="5956" spans="1:46" x14ac:dyDescent="0.2">
      <c r="A5956" s="1">
        <v>10205131</v>
      </c>
      <c r="C5956">
        <v>550530007</v>
      </c>
      <c r="D5956" s="1" t="s">
        <v>7550</v>
      </c>
      <c r="E5956" s="1">
        <v>44.325600000000001</v>
      </c>
      <c r="F5956" s="1">
        <v>-90.798429999999996</v>
      </c>
      <c r="G5956" t="s">
        <v>45</v>
      </c>
      <c r="H5956" t="s">
        <v>46</v>
      </c>
      <c r="I5956" s="1" t="s">
        <v>57</v>
      </c>
      <c r="J5956" s="1" t="s">
        <v>408</v>
      </c>
      <c r="K5956" t="s">
        <v>49</v>
      </c>
      <c r="L5956" t="s">
        <v>59</v>
      </c>
      <c r="O5956" s="1" t="str">
        <f t="shared" si="198"/>
        <v>Sand and Gravel, Construction</v>
      </c>
      <c r="P5956" s="1" t="s">
        <v>51</v>
      </c>
      <c r="S5956" s="1" t="s">
        <v>60</v>
      </c>
      <c r="AB5956" s="1" t="s">
        <v>10712</v>
      </c>
      <c r="AD5956" s="1" t="s">
        <v>54</v>
      </c>
      <c r="AT5956" s="3">
        <f t="shared" si="199"/>
        <v>69.521391220086187</v>
      </c>
    </row>
    <row r="5957" spans="1:46" x14ac:dyDescent="0.2">
      <c r="A5957" s="1">
        <v>10205132</v>
      </c>
      <c r="C5957">
        <v>551030018</v>
      </c>
      <c r="D5957" s="1" t="s">
        <v>10713</v>
      </c>
      <c r="E5957" s="1">
        <v>43.279699999999998</v>
      </c>
      <c r="F5957" s="1">
        <v>-90.432910000000007</v>
      </c>
      <c r="G5957" t="s">
        <v>45</v>
      </c>
      <c r="H5957" t="s">
        <v>46</v>
      </c>
      <c r="I5957" s="1" t="s">
        <v>57</v>
      </c>
      <c r="J5957" s="1" t="s">
        <v>6469</v>
      </c>
      <c r="K5957" t="s">
        <v>49</v>
      </c>
      <c r="L5957" t="s">
        <v>50</v>
      </c>
      <c r="O5957" s="1" t="str">
        <f t="shared" si="198"/>
        <v>Stone, Crushed/Broken</v>
      </c>
      <c r="P5957" s="1" t="s">
        <v>51</v>
      </c>
      <c r="S5957" s="1" t="s">
        <v>52</v>
      </c>
      <c r="AD5957" s="1" t="s">
        <v>54</v>
      </c>
      <c r="AT5957" s="3">
        <f t="shared" si="199"/>
        <v>26.535866038262867</v>
      </c>
    </row>
    <row r="5958" spans="1:46" x14ac:dyDescent="0.2">
      <c r="A5958" s="1">
        <v>10205133</v>
      </c>
      <c r="C5958">
        <v>550670076</v>
      </c>
      <c r="D5958" s="1" t="s">
        <v>10714</v>
      </c>
      <c r="E5958" s="1">
        <v>45.234200000000001</v>
      </c>
      <c r="F5958" s="1">
        <v>-88.993669999999995</v>
      </c>
      <c r="G5958" t="s">
        <v>45</v>
      </c>
      <c r="H5958" t="s">
        <v>46</v>
      </c>
      <c r="I5958" s="1" t="s">
        <v>57</v>
      </c>
      <c r="J5958" s="1" t="s">
        <v>6200</v>
      </c>
      <c r="K5958" t="s">
        <v>49</v>
      </c>
      <c r="L5958" t="s">
        <v>59</v>
      </c>
      <c r="O5958" s="1" t="str">
        <f t="shared" si="198"/>
        <v>Sand and Gravel, Construction</v>
      </c>
      <c r="P5958" s="1" t="s">
        <v>51</v>
      </c>
      <c r="S5958" s="1" t="s">
        <v>60</v>
      </c>
      <c r="AD5958" s="1" t="s">
        <v>54</v>
      </c>
      <c r="AT5958" s="3">
        <f t="shared" si="199"/>
        <v>129.71935570690079</v>
      </c>
    </row>
    <row r="5959" spans="1:46" x14ac:dyDescent="0.2">
      <c r="A5959" s="1">
        <v>10205134</v>
      </c>
      <c r="C5959">
        <v>551210179</v>
      </c>
      <c r="D5959" s="1" t="s">
        <v>10715</v>
      </c>
      <c r="E5959" s="1">
        <v>44.506700000000002</v>
      </c>
      <c r="F5959" s="1">
        <v>-91.492050000000006</v>
      </c>
      <c r="G5959" t="s">
        <v>45</v>
      </c>
      <c r="H5959" t="s">
        <v>46</v>
      </c>
      <c r="I5959" s="1" t="s">
        <v>57</v>
      </c>
      <c r="J5959" s="1" t="s">
        <v>5981</v>
      </c>
      <c r="K5959" t="s">
        <v>49</v>
      </c>
      <c r="L5959" t="s">
        <v>50</v>
      </c>
      <c r="O5959" s="1" t="str">
        <f t="shared" si="198"/>
        <v>Stone, Crushed/Broken</v>
      </c>
      <c r="P5959" s="1" t="s">
        <v>51</v>
      </c>
      <c r="S5959" s="1" t="s">
        <v>60</v>
      </c>
      <c r="AD5959" s="1" t="s">
        <v>54</v>
      </c>
      <c r="AT5959" s="3">
        <f t="shared" si="199"/>
        <v>101.66638236860953</v>
      </c>
    </row>
    <row r="5960" spans="1:46" x14ac:dyDescent="0.2">
      <c r="A5960" s="1">
        <v>10205135</v>
      </c>
      <c r="C5960">
        <v>551090083</v>
      </c>
      <c r="D5960" s="1" t="s">
        <v>10716</v>
      </c>
      <c r="E5960" s="1">
        <v>45.006390000000003</v>
      </c>
      <c r="F5960" s="1">
        <v>-92.447990000000004</v>
      </c>
      <c r="G5960" t="s">
        <v>45</v>
      </c>
      <c r="H5960" t="s">
        <v>46</v>
      </c>
      <c r="I5960" s="1" t="s">
        <v>57</v>
      </c>
      <c r="J5960" s="1" t="s">
        <v>5991</v>
      </c>
      <c r="K5960" t="s">
        <v>49</v>
      </c>
      <c r="L5960" t="s">
        <v>59</v>
      </c>
      <c r="O5960" s="1" t="str">
        <f t="shared" si="198"/>
        <v>Sand and Gravel, Construction</v>
      </c>
      <c r="P5960" s="1" t="s">
        <v>51</v>
      </c>
      <c r="S5960" s="1" t="s">
        <v>60</v>
      </c>
      <c r="AD5960" s="1" t="s">
        <v>54</v>
      </c>
      <c r="AT5960" s="3">
        <f t="shared" si="199"/>
        <v>159.70464933556087</v>
      </c>
    </row>
    <row r="5961" spans="1:46" x14ac:dyDescent="0.2">
      <c r="A5961" s="1">
        <v>10205136</v>
      </c>
      <c r="C5961">
        <v>550170020</v>
      </c>
      <c r="D5961" s="1" t="s">
        <v>10717</v>
      </c>
      <c r="E5961" s="1">
        <v>44.898099999999999</v>
      </c>
      <c r="F5961" s="1">
        <v>-91.320449999999994</v>
      </c>
      <c r="G5961" t="s">
        <v>45</v>
      </c>
      <c r="H5961" t="s">
        <v>46</v>
      </c>
      <c r="I5961" s="1" t="s">
        <v>57</v>
      </c>
      <c r="J5961" s="1" t="s">
        <v>6503</v>
      </c>
      <c r="K5961" t="s">
        <v>49</v>
      </c>
      <c r="L5961" t="s">
        <v>59</v>
      </c>
      <c r="O5961" s="1" t="str">
        <f t="shared" si="198"/>
        <v>Sand and Gravel, Construction</v>
      </c>
      <c r="P5961" s="1" t="s">
        <v>51</v>
      </c>
      <c r="S5961" s="1" t="s">
        <v>52</v>
      </c>
      <c r="AB5961" s="1" t="s">
        <v>10718</v>
      </c>
      <c r="AD5961" s="1" t="s">
        <v>54</v>
      </c>
      <c r="AT5961" s="3">
        <f t="shared" si="199"/>
        <v>116.65639727112278</v>
      </c>
    </row>
    <row r="5962" spans="1:46" x14ac:dyDescent="0.2">
      <c r="A5962" s="1">
        <v>10205138</v>
      </c>
      <c r="C5962">
        <v>550710007</v>
      </c>
      <c r="D5962" s="1" t="s">
        <v>10719</v>
      </c>
      <c r="E5962" s="1">
        <v>44.076700000000002</v>
      </c>
      <c r="F5962" s="1">
        <v>-87.051400000000001</v>
      </c>
      <c r="G5962" t="s">
        <v>45</v>
      </c>
      <c r="H5962" t="s">
        <v>46</v>
      </c>
      <c r="I5962" s="1" t="s">
        <v>57</v>
      </c>
      <c r="J5962" s="1" t="s">
        <v>6603</v>
      </c>
      <c r="K5962" t="s">
        <v>49</v>
      </c>
      <c r="N5962" t="s">
        <v>8536</v>
      </c>
      <c r="O5962" s="1" t="str">
        <f t="shared" si="198"/>
        <v>, Limestone, Dimension, Stone, Crushed/Broken</v>
      </c>
      <c r="P5962" s="1" t="s">
        <v>51</v>
      </c>
      <c r="S5962" s="1" t="s">
        <v>52</v>
      </c>
      <c r="AB5962" s="1" t="s">
        <v>10720</v>
      </c>
      <c r="AD5962" s="1" t="s">
        <v>54</v>
      </c>
      <c r="AT5962" s="3">
        <f t="shared" si="199"/>
        <v>152.36422243022187</v>
      </c>
    </row>
    <row r="5963" spans="1:46" x14ac:dyDescent="0.2">
      <c r="A5963" s="1">
        <v>10205139</v>
      </c>
      <c r="C5963">
        <v>550410026</v>
      </c>
      <c r="D5963" s="1" t="s">
        <v>10721</v>
      </c>
      <c r="E5963" s="1">
        <v>45.436100000000003</v>
      </c>
      <c r="F5963" s="1">
        <v>-88.557249999999996</v>
      </c>
      <c r="G5963" t="s">
        <v>45</v>
      </c>
      <c r="H5963" t="s">
        <v>46</v>
      </c>
      <c r="I5963" s="1" t="s">
        <v>57</v>
      </c>
      <c r="J5963" s="1" t="s">
        <v>2107</v>
      </c>
      <c r="K5963" t="s">
        <v>49</v>
      </c>
      <c r="L5963" t="s">
        <v>59</v>
      </c>
      <c r="O5963" s="1" t="str">
        <f t="shared" si="198"/>
        <v>Sand and Gravel, Construction</v>
      </c>
      <c r="P5963" s="1" t="s">
        <v>51</v>
      </c>
      <c r="S5963" s="1" t="s">
        <v>60</v>
      </c>
      <c r="AD5963" s="1" t="s">
        <v>54</v>
      </c>
      <c r="AK5963" s="2" t="s">
        <v>6328</v>
      </c>
      <c r="AT5963" s="3">
        <f t="shared" si="199"/>
        <v>151.50432119727341</v>
      </c>
    </row>
    <row r="5964" spans="1:46" x14ac:dyDescent="0.2">
      <c r="A5964" s="1">
        <v>10205140</v>
      </c>
      <c r="C5964">
        <v>551210072</v>
      </c>
      <c r="D5964" s="1" t="s">
        <v>10722</v>
      </c>
      <c r="E5964" s="1">
        <v>44.41</v>
      </c>
      <c r="F5964" s="1">
        <v>-91.454350000000005</v>
      </c>
      <c r="G5964" t="s">
        <v>45</v>
      </c>
      <c r="H5964" t="s">
        <v>46</v>
      </c>
      <c r="I5964" s="1" t="s">
        <v>57</v>
      </c>
      <c r="J5964" s="1" t="s">
        <v>5981</v>
      </c>
      <c r="K5964" t="s">
        <v>49</v>
      </c>
      <c r="L5964" t="s">
        <v>50</v>
      </c>
      <c r="O5964" s="1" t="str">
        <f t="shared" si="198"/>
        <v>Stone, Crushed/Broken</v>
      </c>
      <c r="P5964" s="1" t="s">
        <v>51</v>
      </c>
      <c r="S5964" s="1" t="s">
        <v>60</v>
      </c>
      <c r="AD5964" s="1" t="s">
        <v>54</v>
      </c>
      <c r="AT5964" s="3">
        <f t="shared" si="199"/>
        <v>95.841153576131688</v>
      </c>
    </row>
    <row r="5965" spans="1:46" x14ac:dyDescent="0.2">
      <c r="A5965" s="1">
        <v>10205142</v>
      </c>
      <c r="C5965">
        <v>551070033</v>
      </c>
      <c r="D5965" s="1" t="s">
        <v>9258</v>
      </c>
      <c r="E5965" s="1">
        <v>45.391089999999998</v>
      </c>
      <c r="F5965" s="1">
        <v>-91.519559999999998</v>
      </c>
      <c r="G5965" t="s">
        <v>45</v>
      </c>
      <c r="H5965" t="s">
        <v>46</v>
      </c>
      <c r="I5965" s="1" t="s">
        <v>57</v>
      </c>
      <c r="J5965" s="1" t="s">
        <v>2074</v>
      </c>
      <c r="K5965" t="s">
        <v>49</v>
      </c>
      <c r="L5965" t="s">
        <v>59</v>
      </c>
      <c r="O5965" s="1" t="str">
        <f t="shared" si="198"/>
        <v>Sand and Gravel, Construction</v>
      </c>
      <c r="P5965" s="1" t="s">
        <v>51</v>
      </c>
      <c r="S5965" s="1" t="s">
        <v>144</v>
      </c>
      <c r="AD5965" s="1" t="s">
        <v>54</v>
      </c>
      <c r="AT5965" s="3">
        <f t="shared" si="199"/>
        <v>150.62731742069715</v>
      </c>
    </row>
    <row r="5966" spans="1:46" x14ac:dyDescent="0.2">
      <c r="A5966" s="1">
        <v>10205143</v>
      </c>
      <c r="C5966">
        <v>550510062</v>
      </c>
      <c r="D5966" s="1" t="s">
        <v>10723</v>
      </c>
      <c r="E5966" s="1">
        <v>46.073099999999997</v>
      </c>
      <c r="F5966" s="1">
        <v>-89.940399999999997</v>
      </c>
      <c r="G5966" t="s">
        <v>45</v>
      </c>
      <c r="H5966" t="s">
        <v>46</v>
      </c>
      <c r="I5966" s="1" t="s">
        <v>57</v>
      </c>
      <c r="J5966" s="1" t="s">
        <v>265</v>
      </c>
      <c r="K5966" t="s">
        <v>49</v>
      </c>
      <c r="L5966" t="s">
        <v>59</v>
      </c>
      <c r="O5966" s="1" t="str">
        <f t="shared" si="198"/>
        <v>Sand and Gravel, Construction</v>
      </c>
      <c r="P5966" s="1" t="s">
        <v>51</v>
      </c>
      <c r="S5966" s="1" t="s">
        <v>60</v>
      </c>
      <c r="AD5966" s="1" t="s">
        <v>54</v>
      </c>
      <c r="AT5966" s="3">
        <f t="shared" si="199"/>
        <v>177.80798321146855</v>
      </c>
    </row>
    <row r="5967" spans="1:46" x14ac:dyDescent="0.2">
      <c r="A5967" s="1">
        <v>10205145</v>
      </c>
      <c r="C5967">
        <v>551070010</v>
      </c>
      <c r="D5967" s="1" t="s">
        <v>10724</v>
      </c>
      <c r="E5967" s="1">
        <v>45.515599999999999</v>
      </c>
      <c r="F5967" s="1">
        <v>-90.764830000000003</v>
      </c>
      <c r="G5967" t="s">
        <v>45</v>
      </c>
      <c r="H5967" t="s">
        <v>46</v>
      </c>
      <c r="I5967" s="1" t="s">
        <v>57</v>
      </c>
      <c r="J5967" s="1" t="s">
        <v>2074</v>
      </c>
      <c r="K5967" t="s">
        <v>49</v>
      </c>
      <c r="L5967" t="s">
        <v>59</v>
      </c>
      <c r="O5967" s="1" t="str">
        <f t="shared" si="198"/>
        <v>Sand and Gravel, Construction</v>
      </c>
      <c r="P5967" s="1" t="s">
        <v>51</v>
      </c>
      <c r="S5967" s="1" t="s">
        <v>144</v>
      </c>
      <c r="AD5967" s="1" t="s">
        <v>54</v>
      </c>
      <c r="AT5967" s="3">
        <f t="shared" si="199"/>
        <v>144.27153029589067</v>
      </c>
    </row>
    <row r="5968" spans="1:46" x14ac:dyDescent="0.2">
      <c r="A5968" s="1">
        <v>10205146</v>
      </c>
      <c r="C5968">
        <v>551230018</v>
      </c>
      <c r="D5968" s="1" t="s">
        <v>10725</v>
      </c>
      <c r="E5968" s="1">
        <v>43.718600000000002</v>
      </c>
      <c r="F5968" s="1">
        <v>-90.700919999999996</v>
      </c>
      <c r="G5968" t="s">
        <v>45</v>
      </c>
      <c r="H5968" t="s">
        <v>46</v>
      </c>
      <c r="I5968" s="1" t="s">
        <v>57</v>
      </c>
      <c r="J5968" s="1" t="s">
        <v>4280</v>
      </c>
      <c r="K5968" t="s">
        <v>49</v>
      </c>
      <c r="L5968" t="s">
        <v>50</v>
      </c>
      <c r="O5968" s="1" t="str">
        <f t="shared" si="198"/>
        <v>Stone, Crushed/Broken</v>
      </c>
      <c r="P5968" s="1" t="s">
        <v>51</v>
      </c>
      <c r="S5968" s="1" t="s">
        <v>60</v>
      </c>
      <c r="AB5968" s="1" t="s">
        <v>5013</v>
      </c>
      <c r="AD5968" s="1" t="s">
        <v>54</v>
      </c>
      <c r="AT5968" s="3">
        <f t="shared" si="199"/>
        <v>38.179768542859698</v>
      </c>
    </row>
    <row r="5969" spans="1:46" x14ac:dyDescent="0.2">
      <c r="A5969" s="1">
        <v>10205147</v>
      </c>
      <c r="C5969">
        <v>550730198</v>
      </c>
      <c r="D5969" s="1" t="s">
        <v>10726</v>
      </c>
      <c r="E5969" s="1">
        <v>44.860300000000002</v>
      </c>
      <c r="F5969" s="1">
        <v>-89.278379999999999</v>
      </c>
      <c r="G5969" t="s">
        <v>45</v>
      </c>
      <c r="H5969" t="s">
        <v>46</v>
      </c>
      <c r="I5969" s="1" t="s">
        <v>57</v>
      </c>
      <c r="J5969" s="1" t="s">
        <v>2136</v>
      </c>
      <c r="K5969" t="s">
        <v>49</v>
      </c>
      <c r="L5969" t="s">
        <v>59</v>
      </c>
      <c r="O5969" s="1" t="str">
        <f t="shared" si="198"/>
        <v>Sand and Gravel, Construction</v>
      </c>
      <c r="P5969" s="1" t="s">
        <v>51</v>
      </c>
      <c r="S5969" s="1" t="s">
        <v>60</v>
      </c>
      <c r="AD5969" s="1" t="s">
        <v>54</v>
      </c>
      <c r="AK5969" s="2" t="s">
        <v>10727</v>
      </c>
      <c r="AT5969" s="3">
        <f t="shared" si="199"/>
        <v>100.55827247938177</v>
      </c>
    </row>
    <row r="5970" spans="1:46" x14ac:dyDescent="0.2">
      <c r="A5970" s="1">
        <v>10205148</v>
      </c>
      <c r="C5970">
        <v>550750150</v>
      </c>
      <c r="D5970" s="1" t="s">
        <v>10728</v>
      </c>
      <c r="E5970" s="1">
        <v>45.298900000000003</v>
      </c>
      <c r="F5970" s="1">
        <v>-88.04083</v>
      </c>
      <c r="G5970" t="s">
        <v>45</v>
      </c>
      <c r="H5970" t="s">
        <v>46</v>
      </c>
      <c r="I5970" s="1" t="s">
        <v>57</v>
      </c>
      <c r="J5970" s="1" t="s">
        <v>149</v>
      </c>
      <c r="K5970" t="s">
        <v>49</v>
      </c>
      <c r="L5970" t="s">
        <v>59</v>
      </c>
      <c r="O5970" s="1" t="str">
        <f t="shared" si="198"/>
        <v>Sand and Gravel, Construction</v>
      </c>
      <c r="P5970" s="1" t="s">
        <v>51</v>
      </c>
      <c r="S5970" s="1" t="s">
        <v>144</v>
      </c>
      <c r="AD5970" s="1" t="s">
        <v>54</v>
      </c>
      <c r="AT5970" s="3">
        <f t="shared" si="199"/>
        <v>157.4770553813691</v>
      </c>
    </row>
    <row r="5971" spans="1:46" x14ac:dyDescent="0.2">
      <c r="A5971" s="1">
        <v>10205149</v>
      </c>
      <c r="C5971">
        <v>550990091</v>
      </c>
      <c r="D5971" s="1" t="s">
        <v>10729</v>
      </c>
      <c r="E5971" s="1">
        <v>45.465600000000002</v>
      </c>
      <c r="F5971" s="1">
        <v>-90.433719999999994</v>
      </c>
      <c r="G5971" t="s">
        <v>45</v>
      </c>
      <c r="H5971" t="s">
        <v>46</v>
      </c>
      <c r="I5971" s="1" t="s">
        <v>57</v>
      </c>
      <c r="J5971" s="1" t="s">
        <v>2096</v>
      </c>
      <c r="K5971" t="s">
        <v>49</v>
      </c>
      <c r="L5971" t="s">
        <v>59</v>
      </c>
      <c r="O5971" s="1" t="str">
        <f t="shared" si="198"/>
        <v>Sand and Gravel, Construction</v>
      </c>
      <c r="P5971" s="1" t="s">
        <v>51</v>
      </c>
      <c r="S5971" s="1" t="s">
        <v>60</v>
      </c>
      <c r="AD5971" s="1" t="s">
        <v>54</v>
      </c>
      <c r="AT5971" s="3">
        <f t="shared" si="199"/>
        <v>137.48180211360878</v>
      </c>
    </row>
    <row r="5972" spans="1:46" customFormat="1" hidden="1" x14ac:dyDescent="0.2">
      <c r="A5972">
        <v>10205151</v>
      </c>
      <c r="C5972">
        <v>550690019</v>
      </c>
      <c r="D5972" t="s">
        <v>10730</v>
      </c>
      <c r="E5972">
        <v>45.226700000000001</v>
      </c>
      <c r="F5972">
        <v>-89.701989999999995</v>
      </c>
      <c r="G5972" t="s">
        <v>45</v>
      </c>
      <c r="H5972" t="s">
        <v>46</v>
      </c>
      <c r="I5972" t="s">
        <v>57</v>
      </c>
      <c r="J5972" t="s">
        <v>2122</v>
      </c>
      <c r="K5972" t="s">
        <v>49</v>
      </c>
      <c r="L5972" t="s">
        <v>157</v>
      </c>
      <c r="O5972" t="str">
        <f t="shared" si="198"/>
        <v>Granite</v>
      </c>
      <c r="P5972" t="s">
        <v>51</v>
      </c>
      <c r="S5972" t="s">
        <v>60</v>
      </c>
      <c r="AD5972" t="s">
        <v>54</v>
      </c>
      <c r="AT5972" s="3">
        <f t="shared" si="199"/>
        <v>120.20787741327081</v>
      </c>
    </row>
    <row r="5973" spans="1:46" x14ac:dyDescent="0.2">
      <c r="A5973" s="1">
        <v>10205152</v>
      </c>
      <c r="C5973">
        <v>551210073</v>
      </c>
      <c r="D5973" s="1" t="s">
        <v>10731</v>
      </c>
      <c r="E5973" s="1">
        <v>44.474699999999999</v>
      </c>
      <c r="F5973" s="1">
        <v>-91.477649999999997</v>
      </c>
      <c r="G5973" t="s">
        <v>45</v>
      </c>
      <c r="H5973" t="s">
        <v>46</v>
      </c>
      <c r="I5973" s="1" t="s">
        <v>57</v>
      </c>
      <c r="J5973" s="1" t="s">
        <v>5981</v>
      </c>
      <c r="K5973" t="s">
        <v>49</v>
      </c>
      <c r="L5973" t="s">
        <v>50</v>
      </c>
      <c r="O5973" s="1" t="str">
        <f t="shared" si="198"/>
        <v>Stone, Crushed/Broken</v>
      </c>
      <c r="P5973" s="1" t="s">
        <v>51</v>
      </c>
      <c r="S5973" s="1" t="s">
        <v>60</v>
      </c>
      <c r="AD5973" s="1" t="s">
        <v>54</v>
      </c>
      <c r="AK5973" s="2" t="s">
        <v>5989</v>
      </c>
      <c r="AT5973" s="3">
        <f t="shared" si="199"/>
        <v>99.652894672996325</v>
      </c>
    </row>
    <row r="5974" spans="1:46" x14ac:dyDescent="0.2">
      <c r="A5974" s="1">
        <v>10205156</v>
      </c>
      <c r="C5974">
        <v>550310061</v>
      </c>
      <c r="D5974" s="1" t="s">
        <v>10732</v>
      </c>
      <c r="E5974" s="1">
        <v>46.58079</v>
      </c>
      <c r="F5974" s="1">
        <v>-91.673469999999995</v>
      </c>
      <c r="G5974" t="s">
        <v>45</v>
      </c>
      <c r="H5974" t="s">
        <v>46</v>
      </c>
      <c r="I5974" s="1" t="s">
        <v>57</v>
      </c>
      <c r="J5974" s="1" t="s">
        <v>2053</v>
      </c>
      <c r="K5974" t="s">
        <v>49</v>
      </c>
      <c r="L5974" t="s">
        <v>59</v>
      </c>
      <c r="O5974" s="1" t="str">
        <f t="shared" si="198"/>
        <v>Sand and Gravel, Construction</v>
      </c>
      <c r="P5974" s="1" t="s">
        <v>51</v>
      </c>
      <c r="S5974" s="1" t="s">
        <v>144</v>
      </c>
      <c r="AD5974" s="1" t="s">
        <v>54</v>
      </c>
      <c r="AT5974" s="3">
        <f t="shared" si="199"/>
        <v>227.98845871223654</v>
      </c>
    </row>
    <row r="5975" spans="1:46" x14ac:dyDescent="0.2">
      <c r="A5975" s="1">
        <v>10205157</v>
      </c>
      <c r="C5975">
        <v>551010001</v>
      </c>
      <c r="D5975" s="1" t="s">
        <v>10733</v>
      </c>
      <c r="E5975" s="1">
        <v>42.658110000000001</v>
      </c>
      <c r="F5975" s="1">
        <v>-88.242540000000005</v>
      </c>
      <c r="G5975" t="s">
        <v>45</v>
      </c>
      <c r="H5975" t="s">
        <v>46</v>
      </c>
      <c r="I5975" s="1" t="s">
        <v>57</v>
      </c>
      <c r="J5975" s="1" t="s">
        <v>83</v>
      </c>
      <c r="K5975" t="s">
        <v>49</v>
      </c>
      <c r="L5975" t="s">
        <v>50</v>
      </c>
      <c r="N5975" t="s">
        <v>59</v>
      </c>
      <c r="O5975" s="1" t="str">
        <f t="shared" si="198"/>
        <v>Stone, Crushed/Broken, Sand and Gravel, Construction</v>
      </c>
      <c r="P5975" s="1" t="s">
        <v>51</v>
      </c>
      <c r="S5975" s="1" t="s">
        <v>60</v>
      </c>
      <c r="AB5975" s="1" t="s">
        <v>10734</v>
      </c>
      <c r="AD5975" s="1" t="s">
        <v>54</v>
      </c>
      <c r="AT5975" s="3">
        <f t="shared" si="199"/>
        <v>106.06259581742296</v>
      </c>
    </row>
    <row r="5976" spans="1:46" x14ac:dyDescent="0.2">
      <c r="A5976" s="1">
        <v>10205158</v>
      </c>
      <c r="C5976">
        <v>551090065</v>
      </c>
      <c r="D5976" s="1" t="s">
        <v>10735</v>
      </c>
      <c r="E5976" s="1">
        <v>45.102490000000003</v>
      </c>
      <c r="F5976" s="1">
        <v>-92.729399999999998</v>
      </c>
      <c r="G5976" t="s">
        <v>45</v>
      </c>
      <c r="H5976" t="s">
        <v>46</v>
      </c>
      <c r="I5976" s="1" t="s">
        <v>57</v>
      </c>
      <c r="J5976" s="1" t="s">
        <v>5991</v>
      </c>
      <c r="K5976" t="s">
        <v>49</v>
      </c>
      <c r="L5976" t="s">
        <v>59</v>
      </c>
      <c r="O5976" s="1" t="str">
        <f t="shared" si="198"/>
        <v>Sand and Gravel, Construction</v>
      </c>
      <c r="P5976" s="1" t="s">
        <v>51</v>
      </c>
      <c r="S5976" s="1" t="s">
        <v>144</v>
      </c>
      <c r="AD5976" s="1" t="s">
        <v>54</v>
      </c>
      <c r="AK5976" s="2" t="s">
        <v>10627</v>
      </c>
      <c r="AT5976" s="3">
        <f t="shared" si="199"/>
        <v>174.55214321911947</v>
      </c>
    </row>
    <row r="5977" spans="1:46" x14ac:dyDescent="0.2">
      <c r="A5977" s="1">
        <v>10205160</v>
      </c>
      <c r="C5977">
        <v>550950129</v>
      </c>
      <c r="D5977" s="1" t="s">
        <v>10736</v>
      </c>
      <c r="E5977" s="1">
        <v>45.304690000000001</v>
      </c>
      <c r="F5977" s="1">
        <v>-92.499589999999998</v>
      </c>
      <c r="G5977" t="s">
        <v>45</v>
      </c>
      <c r="H5977" t="s">
        <v>46</v>
      </c>
      <c r="I5977" s="1" t="s">
        <v>57</v>
      </c>
      <c r="J5977" s="1" t="s">
        <v>2050</v>
      </c>
      <c r="K5977" t="s">
        <v>49</v>
      </c>
      <c r="L5977" t="s">
        <v>59</v>
      </c>
      <c r="O5977" s="1" t="str">
        <f t="shared" si="198"/>
        <v>Sand and Gravel, Construction</v>
      </c>
      <c r="P5977" s="1" t="s">
        <v>51</v>
      </c>
      <c r="S5977" s="1" t="s">
        <v>144</v>
      </c>
      <c r="AD5977" s="1" t="s">
        <v>54</v>
      </c>
      <c r="AK5977" s="2" t="s">
        <v>10627</v>
      </c>
      <c r="AT5977" s="3">
        <f t="shared" si="199"/>
        <v>175.40419158562378</v>
      </c>
    </row>
    <row r="5978" spans="1:46" x14ac:dyDescent="0.2">
      <c r="A5978" s="1">
        <v>10205161</v>
      </c>
      <c r="C5978">
        <v>550070083</v>
      </c>
      <c r="D5978" s="1" t="s">
        <v>10737</v>
      </c>
      <c r="E5978" s="1">
        <v>46.588099999999997</v>
      </c>
      <c r="F5978" s="1">
        <v>-90.937640000000002</v>
      </c>
      <c r="G5978" t="s">
        <v>45</v>
      </c>
      <c r="H5978" t="s">
        <v>46</v>
      </c>
      <c r="I5978" s="1" t="s">
        <v>57</v>
      </c>
      <c r="J5978" s="1" t="s">
        <v>2590</v>
      </c>
      <c r="K5978" t="s">
        <v>49</v>
      </c>
      <c r="L5978" t="s">
        <v>59</v>
      </c>
      <c r="O5978" s="1" t="str">
        <f t="shared" si="198"/>
        <v>Sand and Gravel, Construction</v>
      </c>
      <c r="P5978" s="1" t="s">
        <v>51</v>
      </c>
      <c r="S5978" s="1" t="s">
        <v>144</v>
      </c>
      <c r="AD5978" s="1" t="s">
        <v>54</v>
      </c>
      <c r="AK5978" s="2" t="s">
        <v>5972</v>
      </c>
      <c r="AT5978" s="3">
        <f t="shared" si="199"/>
        <v>218.21716170293058</v>
      </c>
    </row>
    <row r="5979" spans="1:46" x14ac:dyDescent="0.2">
      <c r="A5979" s="1">
        <v>10205162</v>
      </c>
      <c r="C5979">
        <v>550730191</v>
      </c>
      <c r="D5979" s="1" t="s">
        <v>10738</v>
      </c>
      <c r="E5979" s="1">
        <v>44.943899999999999</v>
      </c>
      <c r="F5979" s="1">
        <v>-89.945400000000006</v>
      </c>
      <c r="G5979" t="s">
        <v>45</v>
      </c>
      <c r="H5979" t="s">
        <v>46</v>
      </c>
      <c r="I5979" s="1" t="s">
        <v>57</v>
      </c>
      <c r="J5979" s="1" t="s">
        <v>2136</v>
      </c>
      <c r="K5979" t="s">
        <v>49</v>
      </c>
      <c r="L5979" t="s">
        <v>50</v>
      </c>
      <c r="O5979" s="1" t="str">
        <f t="shared" si="198"/>
        <v>Stone, Crushed/Broken</v>
      </c>
      <c r="P5979" s="1" t="s">
        <v>51</v>
      </c>
      <c r="S5979" s="1" t="s">
        <v>144</v>
      </c>
      <c r="AD5979" s="1" t="s">
        <v>54</v>
      </c>
      <c r="AT5979" s="3">
        <f t="shared" si="199"/>
        <v>99.800437674512381</v>
      </c>
    </row>
    <row r="5980" spans="1:46" x14ac:dyDescent="0.2">
      <c r="A5980" s="1">
        <v>10205163</v>
      </c>
      <c r="C5980">
        <v>551290061</v>
      </c>
      <c r="D5980" s="1" t="s">
        <v>10739</v>
      </c>
      <c r="E5980" s="1">
        <v>45.911090000000002</v>
      </c>
      <c r="F5980" s="1">
        <v>-91.855170000000001</v>
      </c>
      <c r="G5980" t="s">
        <v>45</v>
      </c>
      <c r="H5980" t="s">
        <v>46</v>
      </c>
      <c r="I5980" s="1" t="s">
        <v>57</v>
      </c>
      <c r="J5980" s="1" t="s">
        <v>2172</v>
      </c>
      <c r="K5980" t="s">
        <v>49</v>
      </c>
      <c r="L5980" t="s">
        <v>59</v>
      </c>
      <c r="O5980" s="1" t="str">
        <f t="shared" si="198"/>
        <v>Sand and Gravel, Construction</v>
      </c>
      <c r="P5980" s="1" t="s">
        <v>51</v>
      </c>
      <c r="S5980" s="1" t="s">
        <v>144</v>
      </c>
      <c r="AD5980" s="1" t="s">
        <v>54</v>
      </c>
      <c r="AT5980" s="3">
        <f t="shared" si="199"/>
        <v>189.8593454954551</v>
      </c>
    </row>
    <row r="5981" spans="1:46" x14ac:dyDescent="0.2">
      <c r="A5981" s="1">
        <v>10205164</v>
      </c>
      <c r="C5981">
        <v>550330085</v>
      </c>
      <c r="D5981" s="1" t="s">
        <v>10740</v>
      </c>
      <c r="E5981" s="1">
        <v>44.929690000000001</v>
      </c>
      <c r="F5981" s="1">
        <v>-92.066869999999994</v>
      </c>
      <c r="G5981" t="s">
        <v>45</v>
      </c>
      <c r="H5981" t="s">
        <v>46</v>
      </c>
      <c r="I5981" s="1" t="s">
        <v>57</v>
      </c>
      <c r="J5981" s="1" t="s">
        <v>6049</v>
      </c>
      <c r="K5981" t="s">
        <v>49</v>
      </c>
      <c r="L5981" t="s">
        <v>50</v>
      </c>
      <c r="O5981" s="1" t="str">
        <f t="shared" si="198"/>
        <v>Stone, Crushed/Broken</v>
      </c>
      <c r="P5981" s="1" t="s">
        <v>51</v>
      </c>
      <c r="S5981" s="1" t="s">
        <v>144</v>
      </c>
      <c r="AD5981" s="1" t="s">
        <v>54</v>
      </c>
      <c r="AT5981" s="3">
        <f t="shared" si="199"/>
        <v>142.2377532607407</v>
      </c>
    </row>
    <row r="5982" spans="1:46" x14ac:dyDescent="0.2">
      <c r="A5982" s="1">
        <v>10205167</v>
      </c>
      <c r="C5982">
        <v>550770005</v>
      </c>
      <c r="D5982" s="1" t="s">
        <v>10741</v>
      </c>
      <c r="E5982" s="1">
        <v>43.974200000000003</v>
      </c>
      <c r="F5982" s="1">
        <v>-89.708690000000004</v>
      </c>
      <c r="G5982" t="s">
        <v>45</v>
      </c>
      <c r="H5982" t="s">
        <v>46</v>
      </c>
      <c r="I5982" s="1" t="s">
        <v>57</v>
      </c>
      <c r="J5982" s="1" t="s">
        <v>264</v>
      </c>
      <c r="K5982" t="s">
        <v>49</v>
      </c>
      <c r="L5982" t="s">
        <v>59</v>
      </c>
      <c r="O5982" s="1" t="str">
        <f t="shared" ref="O5982:O6045" si="200">CONCATENATE(L5982,IF(M5982=0,"",CONCATENATE(", ",M5982)),IF(N5982=0,"",CONCATENATE(", ",N5982)))</f>
        <v>Sand and Gravel, Construction</v>
      </c>
      <c r="P5982" s="1" t="s">
        <v>51</v>
      </c>
      <c r="S5982" s="1" t="s">
        <v>52</v>
      </c>
      <c r="AB5982" s="1" t="s">
        <v>10742</v>
      </c>
      <c r="AD5982" s="1" t="s">
        <v>54</v>
      </c>
      <c r="AT5982" s="3">
        <f t="shared" si="199"/>
        <v>35.846394992585331</v>
      </c>
    </row>
    <row r="5983" spans="1:46" x14ac:dyDescent="0.2">
      <c r="A5983" s="1">
        <v>10205168</v>
      </c>
      <c r="C5983">
        <v>551210053</v>
      </c>
      <c r="D5983" s="1" t="s">
        <v>10743</v>
      </c>
      <c r="E5983" s="1">
        <v>44.576700000000002</v>
      </c>
      <c r="F5983" s="1">
        <v>-91.24324</v>
      </c>
      <c r="G5983" t="s">
        <v>45</v>
      </c>
      <c r="H5983" t="s">
        <v>46</v>
      </c>
      <c r="I5983" s="1" t="s">
        <v>57</v>
      </c>
      <c r="J5983" s="1" t="s">
        <v>5981</v>
      </c>
      <c r="K5983" t="s">
        <v>49</v>
      </c>
      <c r="L5983" t="s">
        <v>59</v>
      </c>
      <c r="O5983" s="1" t="str">
        <f t="shared" si="200"/>
        <v>Sand and Gravel, Construction</v>
      </c>
      <c r="P5983" s="1" t="s">
        <v>51</v>
      </c>
      <c r="S5983" s="1" t="s">
        <v>60</v>
      </c>
      <c r="AD5983" s="1" t="s">
        <v>54</v>
      </c>
      <c r="AK5983" s="2" t="s">
        <v>10744</v>
      </c>
      <c r="AT5983" s="3">
        <f t="shared" si="199"/>
        <v>96.679736349501269</v>
      </c>
    </row>
    <row r="5984" spans="1:46" x14ac:dyDescent="0.2">
      <c r="A5984" s="1">
        <v>10205169</v>
      </c>
      <c r="C5984">
        <v>550950125</v>
      </c>
      <c r="D5984" s="1" t="s">
        <v>10745</v>
      </c>
      <c r="E5984" s="1">
        <v>45.218089999999997</v>
      </c>
      <c r="F5984" s="1">
        <v>-92.475989999999996</v>
      </c>
      <c r="G5984" t="s">
        <v>45</v>
      </c>
      <c r="H5984" t="s">
        <v>46</v>
      </c>
      <c r="I5984" s="1" t="s">
        <v>57</v>
      </c>
      <c r="J5984" s="1" t="s">
        <v>2050</v>
      </c>
      <c r="K5984" t="s">
        <v>49</v>
      </c>
      <c r="L5984" t="s">
        <v>59</v>
      </c>
      <c r="O5984" s="1" t="str">
        <f t="shared" si="200"/>
        <v>Sand and Gravel, Construction</v>
      </c>
      <c r="P5984" s="1" t="s">
        <v>51</v>
      </c>
      <c r="S5984" s="1" t="s">
        <v>60</v>
      </c>
      <c r="AD5984" s="1" t="s">
        <v>54</v>
      </c>
      <c r="AK5984" s="2" t="s">
        <v>10746</v>
      </c>
      <c r="AT5984" s="3">
        <f t="shared" si="199"/>
        <v>170.43127046019751</v>
      </c>
    </row>
    <row r="5985" spans="1:46" x14ac:dyDescent="0.2">
      <c r="A5985" s="1">
        <v>10205170</v>
      </c>
      <c r="C5985">
        <v>550730112</v>
      </c>
      <c r="D5985" s="1" t="s">
        <v>10747</v>
      </c>
      <c r="E5985" s="1">
        <v>44.938299999999998</v>
      </c>
      <c r="F5985" s="1">
        <v>-90.011499999999998</v>
      </c>
      <c r="G5985" t="s">
        <v>45</v>
      </c>
      <c r="H5985" t="s">
        <v>46</v>
      </c>
      <c r="I5985" s="1" t="s">
        <v>57</v>
      </c>
      <c r="J5985" s="1" t="s">
        <v>2136</v>
      </c>
      <c r="K5985" t="s">
        <v>49</v>
      </c>
      <c r="L5985" t="s">
        <v>50</v>
      </c>
      <c r="O5985" s="1" t="str">
        <f t="shared" si="200"/>
        <v>Stone, Crushed/Broken</v>
      </c>
      <c r="P5985" s="1" t="s">
        <v>51</v>
      </c>
      <c r="S5985" s="1" t="s">
        <v>60</v>
      </c>
      <c r="AD5985" s="1" t="s">
        <v>54</v>
      </c>
      <c r="AT5985" s="3">
        <f t="shared" si="199"/>
        <v>99.37852857071546</v>
      </c>
    </row>
    <row r="5986" spans="1:46" x14ac:dyDescent="0.2">
      <c r="A5986" s="1">
        <v>10205171</v>
      </c>
      <c r="C5986">
        <v>550070095</v>
      </c>
      <c r="D5986" s="1" t="s">
        <v>6381</v>
      </c>
      <c r="E5986" s="1">
        <v>46.361089999999997</v>
      </c>
      <c r="F5986" s="1">
        <v>-91.132050000000007</v>
      </c>
      <c r="G5986" t="s">
        <v>45</v>
      </c>
      <c r="H5986" t="s">
        <v>46</v>
      </c>
      <c r="I5986" s="1" t="s">
        <v>57</v>
      </c>
      <c r="J5986" s="1" t="s">
        <v>2590</v>
      </c>
      <c r="K5986" t="s">
        <v>49</v>
      </c>
      <c r="L5986" t="s">
        <v>59</v>
      </c>
      <c r="O5986" s="1" t="str">
        <f t="shared" si="200"/>
        <v>Sand and Gravel, Construction</v>
      </c>
      <c r="P5986" s="1" t="s">
        <v>51</v>
      </c>
      <c r="S5986" s="1" t="s">
        <v>144</v>
      </c>
      <c r="AD5986" s="1" t="s">
        <v>54</v>
      </c>
      <c r="AT5986" s="3">
        <f t="shared" si="199"/>
        <v>205.28520969182514</v>
      </c>
    </row>
    <row r="5987" spans="1:46" x14ac:dyDescent="0.2">
      <c r="A5987" s="1">
        <v>10205172</v>
      </c>
      <c r="C5987">
        <v>551190078</v>
      </c>
      <c r="D5987" s="1" t="s">
        <v>10748</v>
      </c>
      <c r="E5987" s="1">
        <v>45.282200000000003</v>
      </c>
      <c r="F5987" s="1">
        <v>-90.310910000000007</v>
      </c>
      <c r="G5987" t="s">
        <v>45</v>
      </c>
      <c r="H5987" t="s">
        <v>46</v>
      </c>
      <c r="I5987" s="1" t="s">
        <v>57</v>
      </c>
      <c r="J5987" s="1" t="s">
        <v>2086</v>
      </c>
      <c r="K5987" t="s">
        <v>49</v>
      </c>
      <c r="L5987" t="s">
        <v>59</v>
      </c>
      <c r="O5987" s="1" t="str">
        <f t="shared" si="200"/>
        <v>Sand and Gravel, Construction</v>
      </c>
      <c r="P5987" s="1" t="s">
        <v>51</v>
      </c>
      <c r="S5987" s="1" t="s">
        <v>60</v>
      </c>
      <c r="AD5987" s="1" t="s">
        <v>54</v>
      </c>
      <c r="AT5987" s="3">
        <f t="shared" si="199"/>
        <v>124.0909001312926</v>
      </c>
    </row>
    <row r="5988" spans="1:46" x14ac:dyDescent="0.2">
      <c r="A5988" s="1">
        <v>10205174</v>
      </c>
      <c r="C5988">
        <v>551090034</v>
      </c>
      <c r="D5988" s="1" t="s">
        <v>10749</v>
      </c>
      <c r="E5988" s="1">
        <v>45.169989999999999</v>
      </c>
      <c r="F5988" s="1">
        <v>-92.256879999999995</v>
      </c>
      <c r="G5988" t="s">
        <v>45</v>
      </c>
      <c r="H5988" t="s">
        <v>46</v>
      </c>
      <c r="I5988" s="1" t="s">
        <v>57</v>
      </c>
      <c r="J5988" s="1" t="s">
        <v>5991</v>
      </c>
      <c r="K5988" t="s">
        <v>49</v>
      </c>
      <c r="L5988" t="s">
        <v>59</v>
      </c>
      <c r="O5988" s="1" t="str">
        <f t="shared" si="200"/>
        <v>Sand and Gravel, Construction</v>
      </c>
      <c r="P5988" s="1" t="s">
        <v>51</v>
      </c>
      <c r="S5988" s="1" t="s">
        <v>60</v>
      </c>
      <c r="AD5988" s="1" t="s">
        <v>54</v>
      </c>
      <c r="AT5988" s="3">
        <f t="shared" si="199"/>
        <v>160.46695287604302</v>
      </c>
    </row>
    <row r="5989" spans="1:46" x14ac:dyDescent="0.2">
      <c r="A5989" s="1">
        <v>10205177</v>
      </c>
      <c r="C5989">
        <v>551250098</v>
      </c>
      <c r="D5989" s="1" t="s">
        <v>10750</v>
      </c>
      <c r="E5989" s="1">
        <v>46.048299999999998</v>
      </c>
      <c r="F5989" s="1">
        <v>-89.241780000000006</v>
      </c>
      <c r="G5989" t="s">
        <v>45</v>
      </c>
      <c r="H5989" t="s">
        <v>46</v>
      </c>
      <c r="I5989" s="1" t="s">
        <v>57</v>
      </c>
      <c r="J5989" s="1" t="s">
        <v>2224</v>
      </c>
      <c r="K5989" t="s">
        <v>49</v>
      </c>
      <c r="L5989" t="s">
        <v>59</v>
      </c>
      <c r="O5989" s="1" t="str">
        <f t="shared" si="200"/>
        <v>Sand and Gravel, Construction</v>
      </c>
      <c r="P5989" s="1" t="s">
        <v>51</v>
      </c>
      <c r="S5989" s="1" t="s">
        <v>60</v>
      </c>
      <c r="AD5989" s="1" t="s">
        <v>54</v>
      </c>
      <c r="AT5989" s="3">
        <f t="shared" si="199"/>
        <v>179.95266655615413</v>
      </c>
    </row>
    <row r="5990" spans="1:46" ht="25.5" x14ac:dyDescent="0.2">
      <c r="A5990" s="1">
        <v>10205179</v>
      </c>
      <c r="C5990">
        <v>551130023</v>
      </c>
      <c r="D5990" s="1" t="s">
        <v>10751</v>
      </c>
      <c r="E5990" s="1">
        <v>46.094389999999997</v>
      </c>
      <c r="F5990" s="1">
        <v>-91.398449999999997</v>
      </c>
      <c r="G5990" t="s">
        <v>45</v>
      </c>
      <c r="H5990" t="s">
        <v>46</v>
      </c>
      <c r="I5990" s="1" t="s">
        <v>57</v>
      </c>
      <c r="J5990" s="1" t="s">
        <v>4875</v>
      </c>
      <c r="K5990" t="s">
        <v>49</v>
      </c>
      <c r="L5990" t="s">
        <v>59</v>
      </c>
      <c r="O5990" s="1" t="str">
        <f t="shared" si="200"/>
        <v>Sand and Gravel, Construction</v>
      </c>
      <c r="P5990" s="1" t="s">
        <v>51</v>
      </c>
      <c r="S5990" s="1" t="s">
        <v>144</v>
      </c>
      <c r="AD5990" s="1" t="s">
        <v>54</v>
      </c>
      <c r="AK5990" s="2" t="s">
        <v>10752</v>
      </c>
      <c r="AT5990" s="3">
        <f t="shared" si="199"/>
        <v>191.91182718036995</v>
      </c>
    </row>
    <row r="5991" spans="1:46" x14ac:dyDescent="0.2">
      <c r="A5991" s="1">
        <v>10205180</v>
      </c>
      <c r="C5991">
        <v>550290020</v>
      </c>
      <c r="D5991" s="1" t="s">
        <v>10753</v>
      </c>
      <c r="E5991" s="1">
        <v>45.097499999999997</v>
      </c>
      <c r="F5991" s="1">
        <v>-87.1297</v>
      </c>
      <c r="G5991" t="s">
        <v>45</v>
      </c>
      <c r="H5991" t="s">
        <v>46</v>
      </c>
      <c r="I5991" s="1" t="s">
        <v>57</v>
      </c>
      <c r="J5991" s="1" t="s">
        <v>6091</v>
      </c>
      <c r="K5991" t="s">
        <v>49</v>
      </c>
      <c r="L5991" t="s">
        <v>59</v>
      </c>
      <c r="O5991" s="1" t="str">
        <f t="shared" si="200"/>
        <v>Sand and Gravel, Construction</v>
      </c>
      <c r="P5991" s="1" t="s">
        <v>51</v>
      </c>
      <c r="S5991" s="1" t="s">
        <v>52</v>
      </c>
      <c r="AB5991" s="1" t="s">
        <v>10642</v>
      </c>
      <c r="AD5991" s="1" t="s">
        <v>54</v>
      </c>
      <c r="AT5991" s="3">
        <f t="shared" si="199"/>
        <v>179.78411677167009</v>
      </c>
    </row>
    <row r="5992" spans="1:46" x14ac:dyDescent="0.2">
      <c r="A5992" s="1">
        <v>10205181</v>
      </c>
      <c r="C5992">
        <v>550470001</v>
      </c>
      <c r="D5992" s="1" t="s">
        <v>10754</v>
      </c>
      <c r="E5992" s="1">
        <v>43.729700000000001</v>
      </c>
      <c r="F5992" s="1">
        <v>-88.891159999999999</v>
      </c>
      <c r="G5992" t="s">
        <v>45</v>
      </c>
      <c r="H5992" t="s">
        <v>46</v>
      </c>
      <c r="I5992" s="1" t="s">
        <v>57</v>
      </c>
      <c r="J5992" s="1" t="s">
        <v>6079</v>
      </c>
      <c r="K5992" t="s">
        <v>49</v>
      </c>
      <c r="L5992" t="s">
        <v>59</v>
      </c>
      <c r="O5992" s="1" t="str">
        <f t="shared" si="200"/>
        <v>Sand and Gravel, Construction</v>
      </c>
      <c r="P5992" s="1" t="s">
        <v>51</v>
      </c>
      <c r="S5992" s="1" t="s">
        <v>52</v>
      </c>
      <c r="AB5992" s="1" t="s">
        <v>10755</v>
      </c>
      <c r="AD5992" s="1" t="s">
        <v>54</v>
      </c>
      <c r="AT5992" s="3">
        <f t="shared" si="199"/>
        <v>57.692912693392863</v>
      </c>
    </row>
    <row r="5993" spans="1:46" x14ac:dyDescent="0.2">
      <c r="A5993" s="1">
        <v>10205182</v>
      </c>
      <c r="C5993">
        <v>550330124</v>
      </c>
      <c r="D5993" s="1" t="s">
        <v>10756</v>
      </c>
      <c r="E5993" s="1">
        <v>44.71</v>
      </c>
      <c r="F5993" s="1">
        <v>-91.724559999999997</v>
      </c>
      <c r="G5993" t="s">
        <v>45</v>
      </c>
      <c r="H5993" t="s">
        <v>46</v>
      </c>
      <c r="I5993" s="1" t="s">
        <v>57</v>
      </c>
      <c r="J5993" s="1" t="s">
        <v>6049</v>
      </c>
      <c r="K5993" t="s">
        <v>49</v>
      </c>
      <c r="L5993" t="s">
        <v>50</v>
      </c>
      <c r="O5993" s="1" t="str">
        <f t="shared" si="200"/>
        <v>Stone, Crushed/Broken</v>
      </c>
      <c r="P5993" s="1" t="s">
        <v>51</v>
      </c>
      <c r="S5993" s="1" t="s">
        <v>60</v>
      </c>
      <c r="AD5993" s="1" t="s">
        <v>54</v>
      </c>
      <c r="AK5993" s="2" t="s">
        <v>10757</v>
      </c>
      <c r="AT5993" s="3">
        <f t="shared" si="199"/>
        <v>119.61984371388489</v>
      </c>
    </row>
    <row r="5994" spans="1:46" x14ac:dyDescent="0.2">
      <c r="A5994" s="1">
        <v>10205183</v>
      </c>
      <c r="C5994">
        <v>550750167</v>
      </c>
      <c r="D5994" s="1" t="s">
        <v>10758</v>
      </c>
      <c r="E5994" s="1">
        <v>45.421900000000001</v>
      </c>
      <c r="F5994" s="1">
        <v>-88.008129999999994</v>
      </c>
      <c r="G5994" t="s">
        <v>45</v>
      </c>
      <c r="H5994" t="s">
        <v>46</v>
      </c>
      <c r="I5994" s="1" t="s">
        <v>57</v>
      </c>
      <c r="J5994" s="1" t="s">
        <v>149</v>
      </c>
      <c r="K5994" t="s">
        <v>49</v>
      </c>
      <c r="L5994" t="s">
        <v>59</v>
      </c>
      <c r="O5994" s="1" t="str">
        <f t="shared" si="200"/>
        <v>Sand and Gravel, Construction</v>
      </c>
      <c r="P5994" s="1" t="s">
        <v>51</v>
      </c>
      <c r="S5994" s="1" t="s">
        <v>60</v>
      </c>
      <c r="AD5994" s="1" t="s">
        <v>54</v>
      </c>
      <c r="AT5994" s="3">
        <f t="shared" si="199"/>
        <v>165.15989114836171</v>
      </c>
    </row>
    <row r="5995" spans="1:46" x14ac:dyDescent="0.2">
      <c r="A5995" s="1">
        <v>10205184</v>
      </c>
      <c r="C5995">
        <v>550430132</v>
      </c>
      <c r="D5995" s="1" t="s">
        <v>10759</v>
      </c>
      <c r="E5995" s="1">
        <v>42.850009999999997</v>
      </c>
      <c r="F5995" s="1">
        <v>-90.333410000000001</v>
      </c>
      <c r="G5995" t="s">
        <v>45</v>
      </c>
      <c r="H5995" t="s">
        <v>46</v>
      </c>
      <c r="I5995" s="1" t="s">
        <v>57</v>
      </c>
      <c r="J5995" s="1" t="s">
        <v>3329</v>
      </c>
      <c r="K5995" t="s">
        <v>49</v>
      </c>
      <c r="L5995" t="s">
        <v>50</v>
      </c>
      <c r="O5995" s="1" t="str">
        <f t="shared" si="200"/>
        <v>Stone, Crushed/Broken</v>
      </c>
      <c r="P5995" s="1" t="s">
        <v>51</v>
      </c>
      <c r="S5995" s="1" t="s">
        <v>52</v>
      </c>
      <c r="AD5995" s="1" t="s">
        <v>54</v>
      </c>
      <c r="AT5995" s="3">
        <f t="shared" si="199"/>
        <v>47.949163718782081</v>
      </c>
    </row>
    <row r="5996" spans="1:46" x14ac:dyDescent="0.2">
      <c r="A5996" s="1">
        <v>10205185</v>
      </c>
      <c r="C5996">
        <v>551190109</v>
      </c>
      <c r="D5996" s="1" t="s">
        <v>10760</v>
      </c>
      <c r="E5996" s="1">
        <v>45.220300000000002</v>
      </c>
      <c r="F5996" s="1">
        <v>-90.36121</v>
      </c>
      <c r="G5996" t="s">
        <v>45</v>
      </c>
      <c r="H5996" t="s">
        <v>46</v>
      </c>
      <c r="I5996" s="1" t="s">
        <v>57</v>
      </c>
      <c r="J5996" s="1" t="s">
        <v>2086</v>
      </c>
      <c r="K5996" t="s">
        <v>49</v>
      </c>
      <c r="L5996" t="s">
        <v>59</v>
      </c>
      <c r="O5996" s="1" t="str">
        <f t="shared" si="200"/>
        <v>Sand and Gravel, Construction</v>
      </c>
      <c r="P5996" s="1" t="s">
        <v>51</v>
      </c>
      <c r="S5996" s="1" t="s">
        <v>52</v>
      </c>
      <c r="AD5996" s="1" t="s">
        <v>54</v>
      </c>
      <c r="AT5996" s="3">
        <f t="shared" si="199"/>
        <v>120.19267788650498</v>
      </c>
    </row>
    <row r="5997" spans="1:46" x14ac:dyDescent="0.2">
      <c r="A5997" s="1">
        <v>10205186</v>
      </c>
      <c r="C5997">
        <v>550730202</v>
      </c>
      <c r="D5997" s="1" t="s">
        <v>10761</v>
      </c>
      <c r="E5997" s="1">
        <v>44.881100000000004</v>
      </c>
      <c r="F5997" s="1">
        <v>-89.342579999999998</v>
      </c>
      <c r="G5997" t="s">
        <v>45</v>
      </c>
      <c r="H5997" t="s">
        <v>46</v>
      </c>
      <c r="I5997" s="1" t="s">
        <v>57</v>
      </c>
      <c r="J5997" s="1" t="s">
        <v>2136</v>
      </c>
      <c r="K5997" t="s">
        <v>49</v>
      </c>
      <c r="L5997" t="s">
        <v>59</v>
      </c>
      <c r="O5997" s="1" t="str">
        <f t="shared" si="200"/>
        <v>Sand and Gravel, Construction</v>
      </c>
      <c r="P5997" s="1" t="s">
        <v>51</v>
      </c>
      <c r="S5997" s="1" t="s">
        <v>60</v>
      </c>
      <c r="AD5997" s="1" t="s">
        <v>54</v>
      </c>
      <c r="AT5997" s="3">
        <f t="shared" si="199"/>
        <v>100.82889684270636</v>
      </c>
    </row>
    <row r="5998" spans="1:46" x14ac:dyDescent="0.2">
      <c r="A5998" s="1">
        <v>10205187</v>
      </c>
      <c r="C5998">
        <v>550950040</v>
      </c>
      <c r="D5998" s="1" t="s">
        <v>10762</v>
      </c>
      <c r="E5998" s="1">
        <v>45.684989999999999</v>
      </c>
      <c r="F5998" s="1">
        <v>-92.452389999999994</v>
      </c>
      <c r="G5998" t="s">
        <v>45</v>
      </c>
      <c r="H5998" t="s">
        <v>46</v>
      </c>
      <c r="I5998" s="1" t="s">
        <v>57</v>
      </c>
      <c r="J5998" s="1" t="s">
        <v>2050</v>
      </c>
      <c r="K5998" t="s">
        <v>49</v>
      </c>
      <c r="L5998" t="s">
        <v>59</v>
      </c>
      <c r="O5998" s="1" t="str">
        <f t="shared" si="200"/>
        <v>Sand and Gravel, Construction</v>
      </c>
      <c r="P5998" s="1" t="s">
        <v>51</v>
      </c>
      <c r="S5998" s="1" t="s">
        <v>60</v>
      </c>
      <c r="AD5998" s="1" t="s">
        <v>54</v>
      </c>
      <c r="AK5998" s="2" t="s">
        <v>5972</v>
      </c>
      <c r="AT5998" s="3">
        <f t="shared" si="199"/>
        <v>193.24380414345802</v>
      </c>
    </row>
    <row r="5999" spans="1:46" x14ac:dyDescent="0.2">
      <c r="A5999" s="1">
        <v>10205188</v>
      </c>
      <c r="C5999">
        <v>550110013</v>
      </c>
      <c r="D5999" s="1" t="s">
        <v>10763</v>
      </c>
      <c r="E5999" s="1">
        <v>44.429200000000002</v>
      </c>
      <c r="F5999" s="1">
        <v>-91.898769999999999</v>
      </c>
      <c r="G5999" t="s">
        <v>45</v>
      </c>
      <c r="H5999" t="s">
        <v>46</v>
      </c>
      <c r="I5999" s="1" t="s">
        <v>57</v>
      </c>
      <c r="J5999" s="1" t="s">
        <v>5965</v>
      </c>
      <c r="K5999" t="s">
        <v>49</v>
      </c>
      <c r="L5999" t="s">
        <v>50</v>
      </c>
      <c r="O5999" s="1" t="str">
        <f t="shared" si="200"/>
        <v>Stone, Crushed/Broken</v>
      </c>
      <c r="P5999" s="1" t="s">
        <v>51</v>
      </c>
      <c r="S5999" s="1" t="s">
        <v>52</v>
      </c>
      <c r="AB5999" s="1" t="s">
        <v>7795</v>
      </c>
      <c r="AD5999" s="1" t="s">
        <v>54</v>
      </c>
      <c r="AT5999" s="3">
        <f t="shared" si="199"/>
        <v>114.18129798783428</v>
      </c>
    </row>
    <row r="6000" spans="1:46" x14ac:dyDescent="0.2">
      <c r="A6000" s="1">
        <v>10205189</v>
      </c>
      <c r="C6000">
        <v>550330011</v>
      </c>
      <c r="D6000" s="1" t="s">
        <v>10764</v>
      </c>
      <c r="E6000" s="1">
        <v>45.201390000000004</v>
      </c>
      <c r="F6000" s="1">
        <v>-92.005970000000005</v>
      </c>
      <c r="G6000" t="s">
        <v>45</v>
      </c>
      <c r="H6000" t="s">
        <v>46</v>
      </c>
      <c r="I6000" s="1" t="s">
        <v>57</v>
      </c>
      <c r="J6000" s="1" t="s">
        <v>6049</v>
      </c>
      <c r="K6000" t="s">
        <v>49</v>
      </c>
      <c r="L6000" t="s">
        <v>59</v>
      </c>
      <c r="O6000" s="1" t="str">
        <f t="shared" si="200"/>
        <v>Sand and Gravel, Construction</v>
      </c>
      <c r="P6000" s="1" t="s">
        <v>51</v>
      </c>
      <c r="S6000" s="1" t="s">
        <v>60</v>
      </c>
      <c r="AD6000" s="1" t="s">
        <v>54</v>
      </c>
      <c r="AT6000" s="3">
        <f t="shared" si="199"/>
        <v>153.7476665463918</v>
      </c>
    </row>
    <row r="6001" spans="1:46" customFormat="1" hidden="1" x14ac:dyDescent="0.2">
      <c r="A6001">
        <v>10205191</v>
      </c>
      <c r="C6001">
        <v>550650159</v>
      </c>
      <c r="D6001" t="s">
        <v>3635</v>
      </c>
      <c r="E6001">
        <v>42.50891</v>
      </c>
      <c r="F6001">
        <v>-90.389309999999995</v>
      </c>
      <c r="G6001" t="s">
        <v>45</v>
      </c>
      <c r="H6001" t="s">
        <v>46</v>
      </c>
      <c r="I6001" t="s">
        <v>57</v>
      </c>
      <c r="J6001" t="s">
        <v>252</v>
      </c>
      <c r="K6001" t="s">
        <v>140</v>
      </c>
      <c r="N6001" t="s">
        <v>163</v>
      </c>
      <c r="O6001" t="str">
        <f t="shared" si="200"/>
        <v>, Zinc</v>
      </c>
      <c r="P6001" t="s">
        <v>314</v>
      </c>
      <c r="S6001" t="s">
        <v>60</v>
      </c>
      <c r="AD6001" t="s">
        <v>54</v>
      </c>
      <c r="AT6001" s="3">
        <f t="shared" si="199"/>
        <v>71.246806525802072</v>
      </c>
    </row>
    <row r="6002" spans="1:46" customFormat="1" hidden="1" x14ac:dyDescent="0.2">
      <c r="A6002">
        <v>10205192</v>
      </c>
      <c r="C6002">
        <v>550650058</v>
      </c>
      <c r="D6002" t="s">
        <v>2795</v>
      </c>
      <c r="E6002">
        <v>42.53031</v>
      </c>
      <c r="F6002">
        <v>-90.421210000000002</v>
      </c>
      <c r="G6002" t="s">
        <v>45</v>
      </c>
      <c r="H6002" t="s">
        <v>46</v>
      </c>
      <c r="I6002" t="s">
        <v>57</v>
      </c>
      <c r="J6002" t="s">
        <v>252</v>
      </c>
      <c r="K6002" t="s">
        <v>140</v>
      </c>
      <c r="N6002" t="s">
        <v>1914</v>
      </c>
      <c r="O6002" t="str">
        <f t="shared" si="200"/>
        <v>, Zinc, Lead</v>
      </c>
      <c r="P6002" t="s">
        <v>204</v>
      </c>
      <c r="S6002" t="s">
        <v>60</v>
      </c>
      <c r="AD6002" t="s">
        <v>54</v>
      </c>
      <c r="AM6002">
        <v>1910</v>
      </c>
      <c r="AQ6002">
        <v>1909</v>
      </c>
      <c r="AT6002" s="3">
        <f t="shared" si="199"/>
        <v>70.296806374807161</v>
      </c>
    </row>
    <row r="6003" spans="1:46" x14ac:dyDescent="0.2">
      <c r="A6003" s="1">
        <v>10205193</v>
      </c>
      <c r="C6003">
        <v>551090069</v>
      </c>
      <c r="D6003" s="1" t="s">
        <v>10765</v>
      </c>
      <c r="E6003" s="1">
        <v>45.035290000000003</v>
      </c>
      <c r="F6003" s="1">
        <v>-92.754900000000006</v>
      </c>
      <c r="G6003" t="s">
        <v>45</v>
      </c>
      <c r="H6003" t="s">
        <v>46</v>
      </c>
      <c r="I6003" s="1" t="s">
        <v>57</v>
      </c>
      <c r="J6003" s="1" t="s">
        <v>5991</v>
      </c>
      <c r="K6003" t="s">
        <v>49</v>
      </c>
      <c r="L6003" t="s">
        <v>59</v>
      </c>
      <c r="O6003" s="1" t="str">
        <f t="shared" si="200"/>
        <v>Sand and Gravel, Construction</v>
      </c>
      <c r="P6003" s="1" t="s">
        <v>51</v>
      </c>
      <c r="S6003" s="1" t="s">
        <v>144</v>
      </c>
      <c r="AD6003" s="1" t="s">
        <v>54</v>
      </c>
      <c r="AK6003" s="2" t="s">
        <v>10766</v>
      </c>
      <c r="AT6003" s="3">
        <f t="shared" si="199"/>
        <v>172.69993058201456</v>
      </c>
    </row>
    <row r="6004" spans="1:46" x14ac:dyDescent="0.2">
      <c r="A6004" s="1">
        <v>10205194</v>
      </c>
      <c r="C6004">
        <v>551070029</v>
      </c>
      <c r="D6004" s="1" t="s">
        <v>10767</v>
      </c>
      <c r="E6004" s="1">
        <v>45.381390000000003</v>
      </c>
      <c r="F6004" s="1">
        <v>-91.521259999999998</v>
      </c>
      <c r="G6004" t="s">
        <v>45</v>
      </c>
      <c r="H6004" t="s">
        <v>46</v>
      </c>
      <c r="I6004" s="1" t="s">
        <v>57</v>
      </c>
      <c r="J6004" s="1" t="s">
        <v>2074</v>
      </c>
      <c r="K6004" t="s">
        <v>49</v>
      </c>
      <c r="L6004" t="s">
        <v>59</v>
      </c>
      <c r="O6004" s="1" t="str">
        <f t="shared" si="200"/>
        <v>Sand and Gravel, Construction</v>
      </c>
      <c r="P6004" s="1" t="s">
        <v>51</v>
      </c>
      <c r="S6004" s="1" t="s">
        <v>144</v>
      </c>
      <c r="AD6004" s="1" t="s">
        <v>54</v>
      </c>
      <c r="AT6004" s="3">
        <f t="shared" si="199"/>
        <v>150.091391886503</v>
      </c>
    </row>
    <row r="6005" spans="1:46" x14ac:dyDescent="0.2">
      <c r="A6005" s="1">
        <v>10205195</v>
      </c>
      <c r="C6005">
        <v>550110054</v>
      </c>
      <c r="D6005" s="1" t="s">
        <v>10768</v>
      </c>
      <c r="E6005" s="1">
        <v>44.237200000000001</v>
      </c>
      <c r="F6005" s="1">
        <v>-91.845759999999999</v>
      </c>
      <c r="G6005" t="s">
        <v>45</v>
      </c>
      <c r="H6005" t="s">
        <v>46</v>
      </c>
      <c r="I6005" s="1" t="s">
        <v>57</v>
      </c>
      <c r="J6005" s="1" t="s">
        <v>5965</v>
      </c>
      <c r="K6005" t="s">
        <v>49</v>
      </c>
      <c r="L6005" t="s">
        <v>59</v>
      </c>
      <c r="O6005" s="1" t="str">
        <f t="shared" si="200"/>
        <v>Sand and Gravel, Construction</v>
      </c>
      <c r="P6005" s="1" t="s">
        <v>51</v>
      </c>
      <c r="S6005" s="1" t="s">
        <v>60</v>
      </c>
      <c r="AD6005" s="1" t="s">
        <v>54</v>
      </c>
      <c r="AT6005" s="3">
        <f t="shared" si="199"/>
        <v>105.10290875000746</v>
      </c>
    </row>
    <row r="6006" spans="1:46" x14ac:dyDescent="0.2">
      <c r="A6006" s="1">
        <v>10205196</v>
      </c>
      <c r="C6006">
        <v>550830021</v>
      </c>
      <c r="D6006" s="1" t="s">
        <v>10769</v>
      </c>
      <c r="E6006" s="1">
        <v>45.301699999999997</v>
      </c>
      <c r="F6006" s="1">
        <v>-88.500050000000002</v>
      </c>
      <c r="G6006" t="s">
        <v>45</v>
      </c>
      <c r="H6006" t="s">
        <v>46</v>
      </c>
      <c r="I6006" s="1" t="s">
        <v>57</v>
      </c>
      <c r="J6006" s="1" t="s">
        <v>6678</v>
      </c>
      <c r="K6006" t="s">
        <v>49</v>
      </c>
      <c r="L6006" t="s">
        <v>59</v>
      </c>
      <c r="O6006" s="1" t="str">
        <f t="shared" si="200"/>
        <v>Sand and Gravel, Construction</v>
      </c>
      <c r="P6006" s="1" t="s">
        <v>51</v>
      </c>
      <c r="S6006" s="1" t="s">
        <v>52</v>
      </c>
      <c r="AD6006" s="1" t="s">
        <v>54</v>
      </c>
      <c r="AT6006" s="3">
        <f t="shared" si="199"/>
        <v>144.83535385396047</v>
      </c>
    </row>
    <row r="6007" spans="1:46" x14ac:dyDescent="0.2">
      <c r="A6007" s="1">
        <v>10205197</v>
      </c>
      <c r="C6007">
        <v>550130007</v>
      </c>
      <c r="D6007" s="1" t="s">
        <v>10770</v>
      </c>
      <c r="E6007" s="1">
        <v>45.934989999999999</v>
      </c>
      <c r="F6007" s="1">
        <v>-92.084879999999998</v>
      </c>
      <c r="G6007" t="s">
        <v>45</v>
      </c>
      <c r="H6007" t="s">
        <v>46</v>
      </c>
      <c r="I6007" s="1" t="s">
        <v>57</v>
      </c>
      <c r="J6007" s="1" t="s">
        <v>3378</v>
      </c>
      <c r="K6007" t="s">
        <v>49</v>
      </c>
      <c r="L6007" t="s">
        <v>59</v>
      </c>
      <c r="O6007" s="1" t="str">
        <f t="shared" si="200"/>
        <v>Sand and Gravel, Construction</v>
      </c>
      <c r="P6007" s="1" t="s">
        <v>51</v>
      </c>
      <c r="S6007" s="1" t="s">
        <v>52</v>
      </c>
      <c r="AB6007" s="1" t="s">
        <v>6418</v>
      </c>
      <c r="AD6007" s="1" t="s">
        <v>54</v>
      </c>
      <c r="AT6007" s="3">
        <f t="shared" si="199"/>
        <v>196.91649902754114</v>
      </c>
    </row>
    <row r="6008" spans="1:46" x14ac:dyDescent="0.2">
      <c r="A6008" s="1">
        <v>10205198</v>
      </c>
      <c r="C6008">
        <v>550790005</v>
      </c>
      <c r="D6008" s="1" t="s">
        <v>6174</v>
      </c>
      <c r="E6008" s="1">
        <v>42.873309999999996</v>
      </c>
      <c r="F6008" s="1">
        <v>-87.913330000000002</v>
      </c>
      <c r="G6008" t="s">
        <v>45</v>
      </c>
      <c r="H6008" t="s">
        <v>46</v>
      </c>
      <c r="I6008" s="1" t="s">
        <v>57</v>
      </c>
      <c r="J6008" s="1" t="s">
        <v>6175</v>
      </c>
      <c r="K6008" t="s">
        <v>49</v>
      </c>
      <c r="L6008" t="s">
        <v>69</v>
      </c>
      <c r="O6008" s="1" t="str">
        <f t="shared" si="200"/>
        <v>Stone</v>
      </c>
      <c r="P6008" s="1" t="s">
        <v>51</v>
      </c>
      <c r="S6008" s="1" t="s">
        <v>70</v>
      </c>
      <c r="AD6008" s="1" t="s">
        <v>54</v>
      </c>
      <c r="AT6008" s="3">
        <f t="shared" si="199"/>
        <v>113.68620941239679</v>
      </c>
    </row>
    <row r="6009" spans="1:46" x14ac:dyDescent="0.2">
      <c r="A6009" s="1">
        <v>10205199</v>
      </c>
      <c r="C6009">
        <v>551070032</v>
      </c>
      <c r="D6009" s="1" t="s">
        <v>10771</v>
      </c>
      <c r="E6009" s="1">
        <v>45.386389999999999</v>
      </c>
      <c r="F6009" s="1">
        <v>-91.524060000000006</v>
      </c>
      <c r="G6009" t="s">
        <v>45</v>
      </c>
      <c r="H6009" t="s">
        <v>46</v>
      </c>
      <c r="I6009" s="1" t="s">
        <v>57</v>
      </c>
      <c r="J6009" s="1" t="s">
        <v>2074</v>
      </c>
      <c r="K6009" t="s">
        <v>49</v>
      </c>
      <c r="L6009" t="s">
        <v>59</v>
      </c>
      <c r="O6009" s="1" t="str">
        <f t="shared" si="200"/>
        <v>Sand and Gravel, Construction</v>
      </c>
      <c r="P6009" s="1" t="s">
        <v>51</v>
      </c>
      <c r="S6009" s="1" t="s">
        <v>144</v>
      </c>
      <c r="AD6009" s="1" t="s">
        <v>54</v>
      </c>
      <c r="AT6009" s="3">
        <f t="shared" si="199"/>
        <v>150.45799555444475</v>
      </c>
    </row>
    <row r="6010" spans="1:46" x14ac:dyDescent="0.2">
      <c r="A6010" s="1">
        <v>10205200</v>
      </c>
      <c r="C6010">
        <v>551250109</v>
      </c>
      <c r="D6010" s="1" t="s">
        <v>10772</v>
      </c>
      <c r="E6010" s="1">
        <v>46.121099999999998</v>
      </c>
      <c r="F6010" s="1">
        <v>-89.237880000000004</v>
      </c>
      <c r="G6010" t="s">
        <v>45</v>
      </c>
      <c r="H6010" t="s">
        <v>46</v>
      </c>
      <c r="I6010" s="1" t="s">
        <v>57</v>
      </c>
      <c r="J6010" s="1" t="s">
        <v>2224</v>
      </c>
      <c r="K6010" t="s">
        <v>49</v>
      </c>
      <c r="L6010" t="s">
        <v>59</v>
      </c>
      <c r="O6010" s="1" t="str">
        <f t="shared" si="200"/>
        <v>Sand and Gravel, Construction</v>
      </c>
      <c r="P6010" s="1" t="s">
        <v>51</v>
      </c>
      <c r="S6010" s="1" t="s">
        <v>144</v>
      </c>
      <c r="AD6010" s="1" t="s">
        <v>54</v>
      </c>
      <c r="AT6010" s="3">
        <f t="shared" si="199"/>
        <v>184.91070640768271</v>
      </c>
    </row>
    <row r="6011" spans="1:46" x14ac:dyDescent="0.2">
      <c r="A6011" s="1">
        <v>10205202</v>
      </c>
      <c r="C6011">
        <v>551070036</v>
      </c>
      <c r="D6011" s="1" t="s">
        <v>10773</v>
      </c>
      <c r="E6011" s="1">
        <v>45.433590000000002</v>
      </c>
      <c r="F6011" s="1">
        <v>-91.524559999999994</v>
      </c>
      <c r="G6011" t="s">
        <v>45</v>
      </c>
      <c r="H6011" t="s">
        <v>46</v>
      </c>
      <c r="I6011" s="1" t="s">
        <v>57</v>
      </c>
      <c r="J6011" s="1" t="s">
        <v>2074</v>
      </c>
      <c r="K6011" t="s">
        <v>49</v>
      </c>
      <c r="L6011" t="s">
        <v>59</v>
      </c>
      <c r="O6011" s="1" t="str">
        <f t="shared" si="200"/>
        <v>Sand and Gravel, Construction</v>
      </c>
      <c r="P6011" s="1" t="s">
        <v>51</v>
      </c>
      <c r="S6011" s="1" t="s">
        <v>144</v>
      </c>
      <c r="AD6011" s="1" t="s">
        <v>54</v>
      </c>
      <c r="AT6011" s="3">
        <f t="shared" si="199"/>
        <v>153.28858738456799</v>
      </c>
    </row>
    <row r="6012" spans="1:46" x14ac:dyDescent="0.2">
      <c r="A6012" s="1">
        <v>10205203</v>
      </c>
      <c r="C6012">
        <v>550110184</v>
      </c>
      <c r="D6012" s="1" t="s">
        <v>10774</v>
      </c>
      <c r="E6012" s="1">
        <v>44.172499999999999</v>
      </c>
      <c r="F6012" s="1">
        <v>-91.655460000000005</v>
      </c>
      <c r="G6012" t="s">
        <v>45</v>
      </c>
      <c r="H6012" t="s">
        <v>46</v>
      </c>
      <c r="I6012" s="1" t="s">
        <v>57</v>
      </c>
      <c r="J6012" s="1" t="s">
        <v>5965</v>
      </c>
      <c r="K6012" t="s">
        <v>49</v>
      </c>
      <c r="L6012" t="s">
        <v>50</v>
      </c>
      <c r="O6012" s="1" t="str">
        <f t="shared" si="200"/>
        <v>Stone, Crushed/Broken</v>
      </c>
      <c r="P6012" s="1" t="s">
        <v>51</v>
      </c>
      <c r="S6012" s="1" t="s">
        <v>60</v>
      </c>
      <c r="AD6012" s="1" t="s">
        <v>54</v>
      </c>
      <c r="AT6012" s="3">
        <f t="shared" si="199"/>
        <v>94.687313893979336</v>
      </c>
    </row>
    <row r="6013" spans="1:46" x14ac:dyDescent="0.2">
      <c r="A6013" s="1">
        <v>10205204</v>
      </c>
      <c r="C6013">
        <v>550150005</v>
      </c>
      <c r="D6013" s="1" t="s">
        <v>10775</v>
      </c>
      <c r="E6013" s="1">
        <v>44.0961</v>
      </c>
      <c r="F6013" s="1">
        <v>-88.300839999999994</v>
      </c>
      <c r="G6013" t="s">
        <v>45</v>
      </c>
      <c r="H6013" t="s">
        <v>46</v>
      </c>
      <c r="I6013" s="1" t="s">
        <v>57</v>
      </c>
      <c r="J6013" s="1" t="s">
        <v>6111</v>
      </c>
      <c r="K6013" t="s">
        <v>49</v>
      </c>
      <c r="L6013" t="s">
        <v>50</v>
      </c>
      <c r="O6013" s="1" t="str">
        <f t="shared" si="200"/>
        <v>Stone, Crushed/Broken</v>
      </c>
      <c r="P6013" s="1" t="s">
        <v>51</v>
      </c>
      <c r="S6013" s="1" t="s">
        <v>52</v>
      </c>
      <c r="AB6013" s="1" t="s">
        <v>10776</v>
      </c>
      <c r="AD6013" s="1" t="s">
        <v>54</v>
      </c>
      <c r="AT6013" s="3">
        <f t="shared" si="199"/>
        <v>94.214297882385864</v>
      </c>
    </row>
    <row r="6014" spans="1:46" x14ac:dyDescent="0.2">
      <c r="A6014" s="1">
        <v>10205207</v>
      </c>
      <c r="C6014">
        <v>551210149</v>
      </c>
      <c r="D6014" s="1" t="s">
        <v>10777</v>
      </c>
      <c r="E6014" s="1">
        <v>44.378300000000003</v>
      </c>
      <c r="F6014" s="1">
        <v>-91.374849999999995</v>
      </c>
      <c r="G6014" t="s">
        <v>45</v>
      </c>
      <c r="H6014" t="s">
        <v>46</v>
      </c>
      <c r="I6014" s="1" t="s">
        <v>57</v>
      </c>
      <c r="J6014" s="1" t="s">
        <v>5981</v>
      </c>
      <c r="K6014" t="s">
        <v>49</v>
      </c>
      <c r="L6014" t="s">
        <v>50</v>
      </c>
      <c r="O6014" s="1" t="str">
        <f t="shared" si="200"/>
        <v>Stone, Crushed/Broken</v>
      </c>
      <c r="P6014" s="1" t="s">
        <v>51</v>
      </c>
      <c r="S6014" s="1" t="s">
        <v>60</v>
      </c>
      <c r="AD6014" s="1" t="s">
        <v>54</v>
      </c>
      <c r="AK6014" s="2" t="s">
        <v>6323</v>
      </c>
      <c r="AT6014" s="3">
        <f t="shared" si="199"/>
        <v>91.438708347238375</v>
      </c>
    </row>
    <row r="6015" spans="1:46" x14ac:dyDescent="0.2">
      <c r="A6015" s="1">
        <v>10205208</v>
      </c>
      <c r="C6015">
        <v>551130090</v>
      </c>
      <c r="D6015" s="1" t="s">
        <v>10778</v>
      </c>
      <c r="E6015" s="1">
        <v>45.827489999999997</v>
      </c>
      <c r="F6015" s="1">
        <v>-91.016540000000006</v>
      </c>
      <c r="G6015" t="s">
        <v>45</v>
      </c>
      <c r="H6015" t="s">
        <v>46</v>
      </c>
      <c r="I6015" s="1" t="s">
        <v>57</v>
      </c>
      <c r="J6015" s="1" t="s">
        <v>4875</v>
      </c>
      <c r="K6015" t="s">
        <v>49</v>
      </c>
      <c r="L6015" t="s">
        <v>59</v>
      </c>
      <c r="O6015" s="1" t="str">
        <f t="shared" si="200"/>
        <v>Sand and Gravel, Construction</v>
      </c>
      <c r="P6015" s="1" t="s">
        <v>51</v>
      </c>
      <c r="S6015" s="1" t="s">
        <v>144</v>
      </c>
      <c r="AD6015" s="1" t="s">
        <v>54</v>
      </c>
      <c r="AT6015" s="3">
        <f t="shared" si="199"/>
        <v>168.39019545195671</v>
      </c>
    </row>
    <row r="6016" spans="1:46" customFormat="1" hidden="1" x14ac:dyDescent="0.2">
      <c r="A6016">
        <v>10205209</v>
      </c>
      <c r="B6016" t="s">
        <v>10779</v>
      </c>
      <c r="C6016">
        <v>550430042</v>
      </c>
      <c r="D6016" t="s">
        <v>3513</v>
      </c>
      <c r="E6016">
        <v>42.81671</v>
      </c>
      <c r="F6016">
        <v>-90.433409999999995</v>
      </c>
      <c r="G6016" t="s">
        <v>45</v>
      </c>
      <c r="H6016" t="s">
        <v>46</v>
      </c>
      <c r="I6016" t="s">
        <v>57</v>
      </c>
      <c r="J6016" t="s">
        <v>3329</v>
      </c>
      <c r="K6016" t="s">
        <v>140</v>
      </c>
      <c r="L6016" t="s">
        <v>163</v>
      </c>
      <c r="N6016" t="s">
        <v>2166</v>
      </c>
      <c r="O6016" t="str">
        <f t="shared" si="200"/>
        <v>Zinc, Lead, Copper</v>
      </c>
      <c r="P6016" t="s">
        <v>70</v>
      </c>
      <c r="S6016" t="s">
        <v>179</v>
      </c>
      <c r="AD6016" t="s">
        <v>54</v>
      </c>
      <c r="AT6016" s="3">
        <f t="shared" si="199"/>
        <v>52.019341449226182</v>
      </c>
    </row>
    <row r="6017" spans="1:46" x14ac:dyDescent="0.2">
      <c r="A6017" s="1">
        <v>10205210</v>
      </c>
      <c r="C6017">
        <v>550270013</v>
      </c>
      <c r="D6017" s="1" t="s">
        <v>10780</v>
      </c>
      <c r="E6017" s="1">
        <v>43.33</v>
      </c>
      <c r="F6017" s="1">
        <v>-88.860060000000004</v>
      </c>
      <c r="G6017" t="s">
        <v>45</v>
      </c>
      <c r="H6017" t="s">
        <v>46</v>
      </c>
      <c r="I6017" s="1" t="s">
        <v>57</v>
      </c>
      <c r="J6017" s="1" t="s">
        <v>3326</v>
      </c>
      <c r="K6017" t="s">
        <v>49</v>
      </c>
      <c r="L6017" t="s">
        <v>50</v>
      </c>
      <c r="O6017" s="1" t="str">
        <f t="shared" si="200"/>
        <v>Stone, Crushed/Broken</v>
      </c>
      <c r="P6017" s="1" t="s">
        <v>51</v>
      </c>
      <c r="S6017" s="1" t="s">
        <v>52</v>
      </c>
      <c r="AB6017" s="1" t="s">
        <v>10781</v>
      </c>
      <c r="AD6017" s="1" t="s">
        <v>54</v>
      </c>
      <c r="AT6017" s="3">
        <f t="shared" si="199"/>
        <v>58.405234865091728</v>
      </c>
    </row>
    <row r="6018" spans="1:46" x14ac:dyDescent="0.2">
      <c r="A6018" s="1">
        <v>10205211</v>
      </c>
      <c r="C6018">
        <v>551130022</v>
      </c>
      <c r="D6018" s="1" t="s">
        <v>10782</v>
      </c>
      <c r="E6018" s="1">
        <v>46.050289999999997</v>
      </c>
      <c r="F6018" s="1">
        <v>-91.405450000000002</v>
      </c>
      <c r="G6018" t="s">
        <v>45</v>
      </c>
      <c r="H6018" t="s">
        <v>46</v>
      </c>
      <c r="I6018" s="1" t="s">
        <v>57</v>
      </c>
      <c r="J6018" s="1" t="s">
        <v>4875</v>
      </c>
      <c r="K6018" t="s">
        <v>49</v>
      </c>
      <c r="L6018" t="s">
        <v>59</v>
      </c>
      <c r="O6018" s="1" t="str">
        <f t="shared" si="200"/>
        <v>Sand and Gravel, Construction</v>
      </c>
      <c r="P6018" s="1" t="s">
        <v>51</v>
      </c>
      <c r="S6018" s="1" t="s">
        <v>144</v>
      </c>
      <c r="AD6018" s="1" t="s">
        <v>54</v>
      </c>
      <c r="AT6018" s="3">
        <f t="shared" si="199"/>
        <v>189.20341873353468</v>
      </c>
    </row>
    <row r="6019" spans="1:46" x14ac:dyDescent="0.2">
      <c r="A6019" s="1">
        <v>10205212</v>
      </c>
      <c r="C6019">
        <v>550910005</v>
      </c>
      <c r="D6019" s="1" t="s">
        <v>10783</v>
      </c>
      <c r="E6019" s="1">
        <v>44.4983</v>
      </c>
      <c r="F6019" s="1">
        <v>-92.16328</v>
      </c>
      <c r="G6019" t="s">
        <v>45</v>
      </c>
      <c r="H6019" t="s">
        <v>46</v>
      </c>
      <c r="I6019" s="1" t="s">
        <v>57</v>
      </c>
      <c r="J6019" s="1" t="s">
        <v>6040</v>
      </c>
      <c r="K6019" t="s">
        <v>49</v>
      </c>
      <c r="L6019" t="s">
        <v>50</v>
      </c>
      <c r="O6019" s="1" t="str">
        <f t="shared" si="200"/>
        <v>Stone, Crushed/Broken</v>
      </c>
      <c r="P6019" s="1" t="s">
        <v>51</v>
      </c>
      <c r="S6019" s="1" t="s">
        <v>60</v>
      </c>
      <c r="AB6019" s="1" t="s">
        <v>6348</v>
      </c>
      <c r="AD6019" s="1" t="s">
        <v>54</v>
      </c>
      <c r="AT6019" s="3">
        <f t="shared" ref="AT6019:AT6082" si="201">(2*ATAN2(SQRT(1-(SIN(ABS(E6019-$E$1)*PI()/180/2)^2+COS($E$1*PI()/180)*COS(E6019*PI()/180)*SIN(ABS(F6019-$F$1)*PI()/180/2)^2)),SQRT(SIN(ABS(E6019-$E$1)*PI()/180/2)^2+COS($E$1*PI()/180)*COS(E6019*PI()/180)*SIN(ABS(F6019-$F$1)*PI()/180/2)^2)))*6371*0.621371</f>
        <v>127.7357839448899</v>
      </c>
    </row>
    <row r="6020" spans="1:46" x14ac:dyDescent="0.2">
      <c r="A6020" s="1">
        <v>10205213</v>
      </c>
      <c r="C6020">
        <v>551090086</v>
      </c>
      <c r="D6020" s="1" t="s">
        <v>10784</v>
      </c>
      <c r="E6020" s="1">
        <v>45.117190000000001</v>
      </c>
      <c r="F6020" s="1">
        <v>-92.301280000000006</v>
      </c>
      <c r="G6020" t="s">
        <v>45</v>
      </c>
      <c r="H6020" t="s">
        <v>46</v>
      </c>
      <c r="I6020" s="1" t="s">
        <v>57</v>
      </c>
      <c r="J6020" s="1" t="s">
        <v>5991</v>
      </c>
      <c r="K6020" t="s">
        <v>49</v>
      </c>
      <c r="L6020" t="s">
        <v>59</v>
      </c>
      <c r="O6020" s="1" t="str">
        <f t="shared" si="200"/>
        <v>Sand and Gravel, Construction</v>
      </c>
      <c r="P6020" s="1" t="s">
        <v>51</v>
      </c>
      <c r="S6020" s="1" t="s">
        <v>60</v>
      </c>
      <c r="AD6020" s="1" t="s">
        <v>54</v>
      </c>
      <c r="AK6020" s="2" t="s">
        <v>6036</v>
      </c>
      <c r="AT6020" s="3">
        <f t="shared" si="201"/>
        <v>159.458549478626</v>
      </c>
    </row>
    <row r="6021" spans="1:46" customFormat="1" hidden="1" x14ac:dyDescent="0.2">
      <c r="A6021">
        <v>10205214</v>
      </c>
      <c r="C6021">
        <v>550950015</v>
      </c>
      <c r="D6021" t="s">
        <v>4264</v>
      </c>
      <c r="E6021">
        <v>45.548589999999997</v>
      </c>
      <c r="F6021">
        <v>-92.599900000000005</v>
      </c>
      <c r="G6021" t="s">
        <v>45</v>
      </c>
      <c r="H6021" t="s">
        <v>46</v>
      </c>
      <c r="I6021" t="s">
        <v>57</v>
      </c>
      <c r="J6021" t="s">
        <v>2050</v>
      </c>
      <c r="K6021" t="s">
        <v>140</v>
      </c>
      <c r="N6021" t="s">
        <v>142</v>
      </c>
      <c r="O6021" t="str">
        <f t="shared" si="200"/>
        <v>, Copper</v>
      </c>
      <c r="P6021" t="s">
        <v>70</v>
      </c>
      <c r="S6021" t="s">
        <v>144</v>
      </c>
      <c r="AD6021" t="s">
        <v>6032</v>
      </c>
      <c r="AT6021" s="3">
        <f t="shared" si="201"/>
        <v>190.8634368532116</v>
      </c>
    </row>
    <row r="6022" spans="1:46" x14ac:dyDescent="0.2">
      <c r="A6022" s="1">
        <v>10205216</v>
      </c>
      <c r="C6022">
        <v>550990034</v>
      </c>
      <c r="D6022" s="1" t="s">
        <v>10785</v>
      </c>
      <c r="E6022" s="1">
        <v>45.537799999999997</v>
      </c>
      <c r="F6022" s="1">
        <v>-90.473219999999998</v>
      </c>
      <c r="G6022" t="s">
        <v>45</v>
      </c>
      <c r="H6022" t="s">
        <v>46</v>
      </c>
      <c r="I6022" s="1" t="s">
        <v>57</v>
      </c>
      <c r="J6022" s="1" t="s">
        <v>2096</v>
      </c>
      <c r="K6022" t="s">
        <v>49</v>
      </c>
      <c r="L6022" t="s">
        <v>59</v>
      </c>
      <c r="O6022" s="1" t="str">
        <f t="shared" si="200"/>
        <v>Sand and Gravel, Construction</v>
      </c>
      <c r="P6022" s="1" t="s">
        <v>51</v>
      </c>
      <c r="S6022" s="1" t="s">
        <v>144</v>
      </c>
      <c r="AD6022" s="1" t="s">
        <v>54</v>
      </c>
      <c r="AT6022" s="3">
        <f t="shared" si="201"/>
        <v>142.71456342047927</v>
      </c>
    </row>
    <row r="6023" spans="1:46" customFormat="1" hidden="1" x14ac:dyDescent="0.2">
      <c r="A6023">
        <v>10205217</v>
      </c>
      <c r="C6023">
        <v>550490270</v>
      </c>
      <c r="D6023" t="s">
        <v>10786</v>
      </c>
      <c r="E6023">
        <v>42.880009999999999</v>
      </c>
      <c r="F6023">
        <v>-90.224310000000003</v>
      </c>
      <c r="G6023" t="s">
        <v>45</v>
      </c>
      <c r="H6023" t="s">
        <v>46</v>
      </c>
      <c r="I6023" t="s">
        <v>57</v>
      </c>
      <c r="J6023" t="s">
        <v>1378</v>
      </c>
      <c r="K6023" t="s">
        <v>140</v>
      </c>
      <c r="L6023" t="s">
        <v>164</v>
      </c>
      <c r="N6023" t="s">
        <v>163</v>
      </c>
      <c r="O6023" t="str">
        <f t="shared" si="200"/>
        <v>Lead, Zinc</v>
      </c>
      <c r="P6023" t="s">
        <v>314</v>
      </c>
      <c r="S6023" t="s">
        <v>60</v>
      </c>
      <c r="AD6023" t="s">
        <v>54</v>
      </c>
      <c r="AT6023" s="3">
        <f t="shared" si="201"/>
        <v>44.302361340280065</v>
      </c>
    </row>
    <row r="6024" spans="1:46" customFormat="1" hidden="1" x14ac:dyDescent="0.2">
      <c r="A6024">
        <v>10205218</v>
      </c>
      <c r="C6024">
        <v>550490251</v>
      </c>
      <c r="D6024" t="s">
        <v>10787</v>
      </c>
      <c r="E6024">
        <v>42.880609999999997</v>
      </c>
      <c r="F6024">
        <v>-90.186199999999999</v>
      </c>
      <c r="G6024" t="s">
        <v>45</v>
      </c>
      <c r="H6024" t="s">
        <v>46</v>
      </c>
      <c r="I6024" t="s">
        <v>57</v>
      </c>
      <c r="J6024" t="s">
        <v>1378</v>
      </c>
      <c r="K6024" t="s">
        <v>140</v>
      </c>
      <c r="L6024" t="s">
        <v>164</v>
      </c>
      <c r="N6024" t="s">
        <v>163</v>
      </c>
      <c r="O6024" t="str">
        <f t="shared" si="200"/>
        <v>Lead, Zinc</v>
      </c>
      <c r="P6024" t="s">
        <v>314</v>
      </c>
      <c r="S6024" t="s">
        <v>60</v>
      </c>
      <c r="AD6024" t="s">
        <v>54</v>
      </c>
      <c r="AT6024" s="3">
        <f t="shared" si="201"/>
        <v>43.811521893685423</v>
      </c>
    </row>
    <row r="6025" spans="1:46" x14ac:dyDescent="0.2">
      <c r="A6025" s="1">
        <v>10205219</v>
      </c>
      <c r="C6025">
        <v>551150060</v>
      </c>
      <c r="D6025" s="1" t="s">
        <v>10788</v>
      </c>
      <c r="E6025" s="1">
        <v>44.830800000000004</v>
      </c>
      <c r="F6025" s="1">
        <v>-88.788960000000003</v>
      </c>
      <c r="G6025" t="s">
        <v>45</v>
      </c>
      <c r="H6025" t="s">
        <v>46</v>
      </c>
      <c r="I6025" s="1" t="s">
        <v>57</v>
      </c>
      <c r="J6025" s="1" t="s">
        <v>6009</v>
      </c>
      <c r="K6025" t="s">
        <v>49</v>
      </c>
      <c r="L6025" t="s">
        <v>59</v>
      </c>
      <c r="O6025" s="1" t="str">
        <f t="shared" si="200"/>
        <v>Sand and Gravel, Construction</v>
      </c>
      <c r="P6025" s="1" t="s">
        <v>51</v>
      </c>
      <c r="S6025" s="1" t="s">
        <v>60</v>
      </c>
      <c r="AD6025" s="1" t="s">
        <v>54</v>
      </c>
      <c r="AT6025" s="3">
        <f t="shared" si="201"/>
        <v>109.80302983858944</v>
      </c>
    </row>
    <row r="6026" spans="1:46" x14ac:dyDescent="0.2">
      <c r="A6026" s="1">
        <v>10205220</v>
      </c>
      <c r="C6026">
        <v>550750066</v>
      </c>
      <c r="D6026" s="1" t="s">
        <v>10789</v>
      </c>
      <c r="E6026" s="1">
        <v>45.506700000000002</v>
      </c>
      <c r="F6026" s="1">
        <v>-87.985330000000005</v>
      </c>
      <c r="G6026" t="s">
        <v>45</v>
      </c>
      <c r="H6026" t="s">
        <v>46</v>
      </c>
      <c r="I6026" s="1" t="s">
        <v>57</v>
      </c>
      <c r="J6026" s="1" t="s">
        <v>149</v>
      </c>
      <c r="K6026" t="s">
        <v>49</v>
      </c>
      <c r="L6026" t="s">
        <v>59</v>
      </c>
      <c r="O6026" s="1" t="str">
        <f t="shared" si="200"/>
        <v>Sand and Gravel, Construction</v>
      </c>
      <c r="P6026" s="1" t="s">
        <v>51</v>
      </c>
      <c r="S6026" s="1" t="s">
        <v>60</v>
      </c>
      <c r="AD6026" s="1" t="s">
        <v>54</v>
      </c>
      <c r="AT6026" s="3">
        <f t="shared" si="201"/>
        <v>170.51559077399571</v>
      </c>
    </row>
    <row r="6027" spans="1:46" x14ac:dyDescent="0.2">
      <c r="A6027" s="1">
        <v>10205221</v>
      </c>
      <c r="C6027">
        <v>550310016</v>
      </c>
      <c r="D6027" s="1" t="s">
        <v>10790</v>
      </c>
      <c r="E6027" s="1">
        <v>46.281689999999998</v>
      </c>
      <c r="F6027" s="1">
        <v>-91.78877</v>
      </c>
      <c r="G6027" t="s">
        <v>45</v>
      </c>
      <c r="H6027" t="s">
        <v>46</v>
      </c>
      <c r="I6027" s="1" t="s">
        <v>57</v>
      </c>
      <c r="J6027" s="1" t="s">
        <v>2053</v>
      </c>
      <c r="K6027" t="s">
        <v>49</v>
      </c>
      <c r="L6027" t="s">
        <v>59</v>
      </c>
      <c r="O6027" s="1" t="str">
        <f t="shared" si="200"/>
        <v>Sand and Gravel, Construction</v>
      </c>
      <c r="P6027" s="1" t="s">
        <v>51</v>
      </c>
      <c r="S6027" s="1" t="s">
        <v>52</v>
      </c>
      <c r="AB6027" s="1" t="s">
        <v>6354</v>
      </c>
      <c r="AD6027" s="1" t="s">
        <v>54</v>
      </c>
      <c r="AT6027" s="3">
        <f t="shared" si="201"/>
        <v>211.18630308906313</v>
      </c>
    </row>
    <row r="6028" spans="1:46" x14ac:dyDescent="0.2">
      <c r="A6028" s="1">
        <v>10205222</v>
      </c>
      <c r="C6028">
        <v>550850021</v>
      </c>
      <c r="D6028" s="1" t="s">
        <v>10791</v>
      </c>
      <c r="E6028" s="1">
        <v>45.685600000000001</v>
      </c>
      <c r="F6028" s="1">
        <v>-89.501480000000001</v>
      </c>
      <c r="G6028" t="s">
        <v>45</v>
      </c>
      <c r="H6028" t="s">
        <v>46</v>
      </c>
      <c r="I6028" s="1" t="s">
        <v>57</v>
      </c>
      <c r="J6028" s="1" t="s">
        <v>1385</v>
      </c>
      <c r="K6028" t="s">
        <v>49</v>
      </c>
      <c r="L6028" t="s">
        <v>59</v>
      </c>
      <c r="O6028" s="1" t="str">
        <f t="shared" si="200"/>
        <v>Sand and Gravel, Construction</v>
      </c>
      <c r="P6028" s="1" t="s">
        <v>51</v>
      </c>
      <c r="S6028" s="1" t="s">
        <v>144</v>
      </c>
      <c r="AD6028" s="1" t="s">
        <v>54</v>
      </c>
      <c r="AK6028" s="2" t="s">
        <v>6360</v>
      </c>
      <c r="AT6028" s="3">
        <f t="shared" si="201"/>
        <v>152.98846229272397</v>
      </c>
    </row>
    <row r="6029" spans="1:46" x14ac:dyDescent="0.2">
      <c r="A6029" s="1">
        <v>10205223</v>
      </c>
      <c r="C6029">
        <v>550910051</v>
      </c>
      <c r="D6029" s="1" t="s">
        <v>10792</v>
      </c>
      <c r="E6029" s="1">
        <v>44.601399999999998</v>
      </c>
      <c r="F6029" s="1">
        <v>-91.811260000000004</v>
      </c>
      <c r="G6029" t="s">
        <v>45</v>
      </c>
      <c r="H6029" t="s">
        <v>46</v>
      </c>
      <c r="I6029" s="1" t="s">
        <v>57</v>
      </c>
      <c r="J6029" s="1" t="s">
        <v>6040</v>
      </c>
      <c r="K6029" t="s">
        <v>49</v>
      </c>
      <c r="L6029" t="s">
        <v>50</v>
      </c>
      <c r="O6029" s="1" t="str">
        <f t="shared" si="200"/>
        <v>Stone, Crushed/Broken</v>
      </c>
      <c r="P6029" s="1" t="s">
        <v>51</v>
      </c>
      <c r="S6029" s="1" t="s">
        <v>60</v>
      </c>
      <c r="AD6029" s="1" t="s">
        <v>54</v>
      </c>
      <c r="AK6029" s="2" t="s">
        <v>10793</v>
      </c>
      <c r="AT6029" s="3">
        <f t="shared" si="201"/>
        <v>117.81353993080857</v>
      </c>
    </row>
    <row r="6030" spans="1:46" customFormat="1" hidden="1" x14ac:dyDescent="0.2">
      <c r="A6030">
        <v>10205225</v>
      </c>
      <c r="C6030">
        <v>550950020</v>
      </c>
      <c r="D6030" t="s">
        <v>4288</v>
      </c>
      <c r="E6030">
        <v>45.659990000000001</v>
      </c>
      <c r="F6030">
        <v>-92.294380000000004</v>
      </c>
      <c r="G6030" t="s">
        <v>45</v>
      </c>
      <c r="H6030" t="s">
        <v>46</v>
      </c>
      <c r="I6030" t="s">
        <v>57</v>
      </c>
      <c r="J6030" t="s">
        <v>2050</v>
      </c>
      <c r="K6030" t="s">
        <v>140</v>
      </c>
      <c r="N6030" t="s">
        <v>142</v>
      </c>
      <c r="O6030" t="str">
        <f t="shared" si="200"/>
        <v>, Copper</v>
      </c>
      <c r="P6030" t="s">
        <v>70</v>
      </c>
      <c r="S6030" t="s">
        <v>144</v>
      </c>
      <c r="AD6030" t="s">
        <v>6032</v>
      </c>
      <c r="AT6030" s="3">
        <f t="shared" si="201"/>
        <v>187.12451831531263</v>
      </c>
    </row>
    <row r="6031" spans="1:46" x14ac:dyDescent="0.2">
      <c r="A6031" s="1">
        <v>10205226</v>
      </c>
      <c r="C6031">
        <v>550210016</v>
      </c>
      <c r="D6031" s="1" t="s">
        <v>10794</v>
      </c>
      <c r="E6031" s="1">
        <v>43.503900000000002</v>
      </c>
      <c r="F6031" s="1">
        <v>-89.359480000000005</v>
      </c>
      <c r="G6031" t="s">
        <v>45</v>
      </c>
      <c r="H6031" t="s">
        <v>46</v>
      </c>
      <c r="I6031" s="1" t="s">
        <v>57</v>
      </c>
      <c r="J6031" s="1" t="s">
        <v>6365</v>
      </c>
      <c r="K6031" t="s">
        <v>49</v>
      </c>
      <c r="L6031" t="s">
        <v>59</v>
      </c>
      <c r="O6031" s="1" t="str">
        <f t="shared" si="200"/>
        <v>Sand and Gravel, Construction</v>
      </c>
      <c r="P6031" s="1" t="s">
        <v>51</v>
      </c>
      <c r="S6031" s="1" t="s">
        <v>60</v>
      </c>
      <c r="AB6031" s="1" t="s">
        <v>10795</v>
      </c>
      <c r="AD6031" s="1" t="s">
        <v>54</v>
      </c>
      <c r="AT6031" s="3">
        <f t="shared" si="201"/>
        <v>32.101923601424716</v>
      </c>
    </row>
    <row r="6032" spans="1:46" x14ac:dyDescent="0.2">
      <c r="A6032" s="1">
        <v>10205229</v>
      </c>
      <c r="C6032">
        <v>550510052</v>
      </c>
      <c r="D6032" s="1" t="s">
        <v>10796</v>
      </c>
      <c r="E6032" s="1">
        <v>46.1492</v>
      </c>
      <c r="F6032" s="1">
        <v>-90.044809999999998</v>
      </c>
      <c r="G6032" t="s">
        <v>45</v>
      </c>
      <c r="H6032" t="s">
        <v>46</v>
      </c>
      <c r="I6032" s="1" t="s">
        <v>57</v>
      </c>
      <c r="J6032" s="1" t="s">
        <v>265</v>
      </c>
      <c r="K6032" t="s">
        <v>49</v>
      </c>
      <c r="L6032" t="s">
        <v>59</v>
      </c>
      <c r="O6032" s="1" t="str">
        <f t="shared" si="200"/>
        <v>Sand and Gravel, Construction</v>
      </c>
      <c r="P6032" s="1" t="s">
        <v>51</v>
      </c>
      <c r="S6032" s="1" t="s">
        <v>144</v>
      </c>
      <c r="AD6032" s="1" t="s">
        <v>54</v>
      </c>
      <c r="AT6032" s="3">
        <f t="shared" si="201"/>
        <v>183.0551402180055</v>
      </c>
    </row>
    <row r="6033" spans="1:46" x14ac:dyDescent="0.2">
      <c r="A6033" s="1">
        <v>10205230</v>
      </c>
      <c r="C6033">
        <v>551190075</v>
      </c>
      <c r="D6033" s="1" t="s">
        <v>10797</v>
      </c>
      <c r="E6033" s="1">
        <v>45.351100000000002</v>
      </c>
      <c r="F6033" s="1">
        <v>-90.748429999999999</v>
      </c>
      <c r="G6033" t="s">
        <v>45</v>
      </c>
      <c r="H6033" t="s">
        <v>46</v>
      </c>
      <c r="I6033" s="1" t="s">
        <v>57</v>
      </c>
      <c r="J6033" s="1" t="s">
        <v>2086</v>
      </c>
      <c r="K6033" t="s">
        <v>49</v>
      </c>
      <c r="L6033" t="s">
        <v>59</v>
      </c>
      <c r="O6033" s="1" t="str">
        <f t="shared" si="200"/>
        <v>Sand and Gravel, Construction</v>
      </c>
      <c r="P6033" s="1" t="s">
        <v>51</v>
      </c>
      <c r="S6033" s="1" t="s">
        <v>60</v>
      </c>
      <c r="AD6033" s="1" t="s">
        <v>54</v>
      </c>
      <c r="AT6033" s="3">
        <f t="shared" si="201"/>
        <v>133.1218740910289</v>
      </c>
    </row>
    <row r="6034" spans="1:46" x14ac:dyDescent="0.2">
      <c r="A6034" s="1">
        <v>10205232</v>
      </c>
      <c r="C6034">
        <v>551290021</v>
      </c>
      <c r="D6034" s="1" t="s">
        <v>10798</v>
      </c>
      <c r="E6034" s="1">
        <v>45.949390000000001</v>
      </c>
      <c r="F6034" s="1">
        <v>-91.809870000000004</v>
      </c>
      <c r="G6034" t="s">
        <v>45</v>
      </c>
      <c r="H6034" t="s">
        <v>46</v>
      </c>
      <c r="I6034" s="1" t="s">
        <v>57</v>
      </c>
      <c r="J6034" s="1" t="s">
        <v>2172</v>
      </c>
      <c r="K6034" t="s">
        <v>49</v>
      </c>
      <c r="L6034" t="s">
        <v>59</v>
      </c>
      <c r="O6034" s="1" t="str">
        <f t="shared" si="200"/>
        <v>Sand and Gravel, Construction</v>
      </c>
      <c r="P6034" s="1" t="s">
        <v>51</v>
      </c>
      <c r="S6034" s="1" t="s">
        <v>144</v>
      </c>
      <c r="AD6034" s="1" t="s">
        <v>54</v>
      </c>
      <c r="AT6034" s="3">
        <f t="shared" si="201"/>
        <v>191.12766236083911</v>
      </c>
    </row>
    <row r="6035" spans="1:46" x14ac:dyDescent="0.2">
      <c r="A6035" s="1">
        <v>10205233</v>
      </c>
      <c r="C6035">
        <v>551330036</v>
      </c>
      <c r="D6035" s="1" t="s">
        <v>10799</v>
      </c>
      <c r="E6035" s="1">
        <v>43.031410000000001</v>
      </c>
      <c r="F6035" s="1">
        <v>-88.212239999999994</v>
      </c>
      <c r="G6035" t="s">
        <v>45</v>
      </c>
      <c r="H6035" t="s">
        <v>46</v>
      </c>
      <c r="I6035" s="1" t="s">
        <v>57</v>
      </c>
      <c r="J6035" s="1" t="s">
        <v>6046</v>
      </c>
      <c r="K6035" t="s">
        <v>49</v>
      </c>
      <c r="L6035" t="s">
        <v>50</v>
      </c>
      <c r="O6035" s="1" t="str">
        <f t="shared" si="200"/>
        <v>Stone, Crushed/Broken</v>
      </c>
      <c r="P6035" s="1" t="s">
        <v>51</v>
      </c>
      <c r="S6035" s="1" t="s">
        <v>52</v>
      </c>
      <c r="AB6035" s="1" t="s">
        <v>10800</v>
      </c>
      <c r="AD6035" s="1" t="s">
        <v>54</v>
      </c>
      <c r="AT6035" s="3">
        <f t="shared" si="201"/>
        <v>95.593876661110158</v>
      </c>
    </row>
    <row r="6036" spans="1:46" x14ac:dyDescent="0.2">
      <c r="A6036" s="1">
        <v>10205234</v>
      </c>
      <c r="C6036">
        <v>551290102</v>
      </c>
      <c r="D6036" s="1" t="s">
        <v>10801</v>
      </c>
      <c r="E6036" s="1">
        <v>45.687190000000001</v>
      </c>
      <c r="F6036" s="1">
        <v>-91.86627</v>
      </c>
      <c r="G6036" t="s">
        <v>45</v>
      </c>
      <c r="H6036" t="s">
        <v>46</v>
      </c>
      <c r="I6036" s="1" t="s">
        <v>57</v>
      </c>
      <c r="J6036" s="1" t="s">
        <v>2172</v>
      </c>
      <c r="K6036" t="s">
        <v>49</v>
      </c>
      <c r="L6036" t="s">
        <v>59</v>
      </c>
      <c r="O6036" s="1" t="str">
        <f t="shared" si="200"/>
        <v>Sand and Gravel, Construction</v>
      </c>
      <c r="P6036" s="1" t="s">
        <v>51</v>
      </c>
      <c r="S6036" s="1" t="s">
        <v>144</v>
      </c>
      <c r="AD6036" s="1" t="s">
        <v>54</v>
      </c>
      <c r="AK6036" s="2" t="s">
        <v>6042</v>
      </c>
      <c r="AT6036" s="3">
        <f t="shared" si="201"/>
        <v>176.81770222313492</v>
      </c>
    </row>
    <row r="6037" spans="1:46" ht="25.5" x14ac:dyDescent="0.2">
      <c r="A6037" s="1">
        <v>10205236</v>
      </c>
      <c r="C6037">
        <v>551250116</v>
      </c>
      <c r="D6037" s="1" t="s">
        <v>10802</v>
      </c>
      <c r="E6037" s="1">
        <v>46.025799999999997</v>
      </c>
      <c r="F6037" s="1">
        <v>-89.192269999999994</v>
      </c>
      <c r="G6037" t="s">
        <v>45</v>
      </c>
      <c r="H6037" t="s">
        <v>46</v>
      </c>
      <c r="I6037" s="1" t="s">
        <v>57</v>
      </c>
      <c r="J6037" s="1" t="s">
        <v>2224</v>
      </c>
      <c r="K6037" t="s">
        <v>49</v>
      </c>
      <c r="L6037" t="s">
        <v>59</v>
      </c>
      <c r="O6037" s="1" t="str">
        <f t="shared" si="200"/>
        <v>Sand and Gravel, Construction</v>
      </c>
      <c r="P6037" s="1" t="s">
        <v>51</v>
      </c>
      <c r="S6037" s="1" t="s">
        <v>144</v>
      </c>
      <c r="AD6037" s="1" t="s">
        <v>54</v>
      </c>
      <c r="AK6037" s="2" t="s">
        <v>10803</v>
      </c>
      <c r="AT6037" s="3">
        <f t="shared" si="201"/>
        <v>178.95520450571249</v>
      </c>
    </row>
    <row r="6038" spans="1:46" x14ac:dyDescent="0.2">
      <c r="A6038" s="1">
        <v>10205373</v>
      </c>
      <c r="C6038">
        <v>550950097</v>
      </c>
      <c r="D6038" s="1" t="s">
        <v>10804</v>
      </c>
      <c r="E6038" s="1">
        <v>45.381390000000003</v>
      </c>
      <c r="F6038" s="1">
        <v>-92.497990000000001</v>
      </c>
      <c r="G6038" t="s">
        <v>45</v>
      </c>
      <c r="H6038" t="s">
        <v>46</v>
      </c>
      <c r="I6038" s="1" t="s">
        <v>57</v>
      </c>
      <c r="J6038" s="1" t="s">
        <v>2050</v>
      </c>
      <c r="K6038" t="s">
        <v>49</v>
      </c>
      <c r="L6038" t="s">
        <v>59</v>
      </c>
      <c r="O6038" s="1" t="str">
        <f t="shared" si="200"/>
        <v>Sand and Gravel, Construction</v>
      </c>
      <c r="P6038" s="1" t="s">
        <v>51</v>
      </c>
      <c r="S6038" s="1" t="s">
        <v>60</v>
      </c>
      <c r="AD6038" s="1" t="s">
        <v>54</v>
      </c>
      <c r="AT6038" s="3">
        <f t="shared" si="201"/>
        <v>179.09907204979976</v>
      </c>
    </row>
    <row r="6039" spans="1:46" x14ac:dyDescent="0.2">
      <c r="A6039" s="1">
        <v>10205237</v>
      </c>
      <c r="C6039">
        <v>550910032</v>
      </c>
      <c r="D6039" s="1" t="s">
        <v>10805</v>
      </c>
      <c r="E6039" s="1">
        <v>44.6053</v>
      </c>
      <c r="F6039" s="1">
        <v>-91.900970000000001</v>
      </c>
      <c r="G6039" t="s">
        <v>45</v>
      </c>
      <c r="H6039" t="s">
        <v>46</v>
      </c>
      <c r="I6039" s="1" t="s">
        <v>57</v>
      </c>
      <c r="J6039" s="1" t="s">
        <v>6040</v>
      </c>
      <c r="K6039" t="s">
        <v>49</v>
      </c>
      <c r="L6039" t="s">
        <v>50</v>
      </c>
      <c r="O6039" s="1" t="str">
        <f t="shared" si="200"/>
        <v>Stone, Crushed/Broken</v>
      </c>
      <c r="P6039" s="1" t="s">
        <v>51</v>
      </c>
      <c r="S6039" s="1" t="s">
        <v>60</v>
      </c>
      <c r="AD6039" s="1" t="s">
        <v>54</v>
      </c>
      <c r="AK6039" s="2" t="s">
        <v>10806</v>
      </c>
      <c r="AT6039" s="3">
        <f t="shared" si="201"/>
        <v>121.4149916332712</v>
      </c>
    </row>
    <row r="6040" spans="1:46" x14ac:dyDescent="0.2">
      <c r="A6040" s="1">
        <v>10205238</v>
      </c>
      <c r="C6040">
        <v>551210187</v>
      </c>
      <c r="D6040" s="1" t="s">
        <v>10807</v>
      </c>
      <c r="E6040" s="1">
        <v>44.531100000000002</v>
      </c>
      <c r="F6040" s="1">
        <v>-91.491849999999999</v>
      </c>
      <c r="G6040" t="s">
        <v>45</v>
      </c>
      <c r="H6040" t="s">
        <v>46</v>
      </c>
      <c r="I6040" s="1" t="s">
        <v>57</v>
      </c>
      <c r="J6040" s="1" t="s">
        <v>5981</v>
      </c>
      <c r="K6040" t="s">
        <v>49</v>
      </c>
      <c r="L6040" t="s">
        <v>50</v>
      </c>
      <c r="O6040" s="1" t="str">
        <f t="shared" si="200"/>
        <v>Stone, Crushed/Broken</v>
      </c>
      <c r="P6040" s="1" t="s">
        <v>51</v>
      </c>
      <c r="S6040" s="1" t="s">
        <v>60</v>
      </c>
      <c r="AD6040" s="1" t="s">
        <v>54</v>
      </c>
      <c r="AK6040" s="2" t="s">
        <v>5989</v>
      </c>
      <c r="AT6040" s="3">
        <f t="shared" si="201"/>
        <v>102.80885485211309</v>
      </c>
    </row>
    <row r="6041" spans="1:46" x14ac:dyDescent="0.2">
      <c r="A6041" s="1">
        <v>10205239</v>
      </c>
      <c r="C6041">
        <v>550950132</v>
      </c>
      <c r="D6041" s="1" t="s">
        <v>10808</v>
      </c>
      <c r="E6041" s="1">
        <v>45.299190000000003</v>
      </c>
      <c r="F6041" s="1">
        <v>-92.44829</v>
      </c>
      <c r="G6041" t="s">
        <v>45</v>
      </c>
      <c r="H6041" t="s">
        <v>46</v>
      </c>
      <c r="I6041" s="1" t="s">
        <v>57</v>
      </c>
      <c r="J6041" s="1" t="s">
        <v>2050</v>
      </c>
      <c r="K6041" t="s">
        <v>49</v>
      </c>
      <c r="L6041" t="s">
        <v>59</v>
      </c>
      <c r="O6041" s="1" t="str">
        <f t="shared" si="200"/>
        <v>Sand and Gravel, Construction</v>
      </c>
      <c r="P6041" s="1" t="s">
        <v>51</v>
      </c>
      <c r="S6041" s="1" t="s">
        <v>60</v>
      </c>
      <c r="AD6041" s="1" t="s">
        <v>54</v>
      </c>
      <c r="AT6041" s="3">
        <f t="shared" si="201"/>
        <v>173.36433466803302</v>
      </c>
    </row>
    <row r="6042" spans="1:46" x14ac:dyDescent="0.2">
      <c r="A6042" s="1">
        <v>10205240</v>
      </c>
      <c r="C6042">
        <v>550110177</v>
      </c>
      <c r="D6042" s="1" t="s">
        <v>10809</v>
      </c>
      <c r="E6042" s="1">
        <v>44.147500000000001</v>
      </c>
      <c r="F6042" s="1">
        <v>-91.740960000000001</v>
      </c>
      <c r="G6042" t="s">
        <v>45</v>
      </c>
      <c r="H6042" t="s">
        <v>46</v>
      </c>
      <c r="I6042" s="1" t="s">
        <v>57</v>
      </c>
      <c r="J6042" s="1" t="s">
        <v>5965</v>
      </c>
      <c r="K6042" t="s">
        <v>49</v>
      </c>
      <c r="L6042" t="s">
        <v>50</v>
      </c>
      <c r="O6042" s="1" t="str">
        <f t="shared" si="200"/>
        <v>Stone, Crushed/Broken</v>
      </c>
      <c r="P6042" s="1" t="s">
        <v>51</v>
      </c>
      <c r="S6042" s="1" t="s">
        <v>60</v>
      </c>
      <c r="AD6042" s="1" t="s">
        <v>54</v>
      </c>
      <c r="AK6042" s="2" t="s">
        <v>5989</v>
      </c>
      <c r="AT6042" s="3">
        <f t="shared" si="201"/>
        <v>97.634771814517734</v>
      </c>
    </row>
    <row r="6043" spans="1:46" x14ac:dyDescent="0.2">
      <c r="A6043" s="1">
        <v>10205241</v>
      </c>
      <c r="C6043">
        <v>550890001</v>
      </c>
      <c r="D6043" s="1" t="s">
        <v>10810</v>
      </c>
      <c r="E6043" s="1">
        <v>43.539400000000001</v>
      </c>
      <c r="F6043" s="1">
        <v>-87.976129999999998</v>
      </c>
      <c r="G6043" t="s">
        <v>45</v>
      </c>
      <c r="H6043" t="s">
        <v>46</v>
      </c>
      <c r="I6043" s="1" t="s">
        <v>57</v>
      </c>
      <c r="J6043" s="1" t="s">
        <v>6051</v>
      </c>
      <c r="K6043" t="s">
        <v>49</v>
      </c>
      <c r="L6043" t="s">
        <v>59</v>
      </c>
      <c r="O6043" s="1" t="str">
        <f t="shared" si="200"/>
        <v>Sand and Gravel, Construction</v>
      </c>
      <c r="P6043" s="1" t="s">
        <v>51</v>
      </c>
      <c r="S6043" s="1" t="s">
        <v>60</v>
      </c>
      <c r="AB6043" s="1" t="s">
        <v>10811</v>
      </c>
      <c r="AD6043" s="1" t="s">
        <v>54</v>
      </c>
      <c r="AT6043" s="3">
        <f t="shared" si="201"/>
        <v>101.43427835091201</v>
      </c>
    </row>
    <row r="6044" spans="1:46" x14ac:dyDescent="0.2">
      <c r="A6044" s="1">
        <v>10205242</v>
      </c>
      <c r="C6044">
        <v>551290010</v>
      </c>
      <c r="D6044" s="1" t="s">
        <v>10812</v>
      </c>
      <c r="E6044" s="1">
        <v>45.814689999999999</v>
      </c>
      <c r="F6044" s="1">
        <v>-91.722359999999995</v>
      </c>
      <c r="G6044" t="s">
        <v>45</v>
      </c>
      <c r="H6044" t="s">
        <v>46</v>
      </c>
      <c r="I6044" s="1" t="s">
        <v>57</v>
      </c>
      <c r="J6044" s="1" t="s">
        <v>2172</v>
      </c>
      <c r="K6044" t="s">
        <v>49</v>
      </c>
      <c r="L6044" t="s">
        <v>9679</v>
      </c>
      <c r="O6044" s="1" t="str">
        <f t="shared" si="200"/>
        <v>Sand and Gravel, Construction, Clay</v>
      </c>
      <c r="P6044" s="1" t="s">
        <v>51</v>
      </c>
      <c r="S6044" s="1" t="s">
        <v>144</v>
      </c>
      <c r="AD6044" s="1" t="s">
        <v>54</v>
      </c>
      <c r="AK6044" s="2" t="s">
        <v>10813</v>
      </c>
      <c r="AT6044" s="3">
        <f t="shared" si="201"/>
        <v>180.93918072451842</v>
      </c>
    </row>
    <row r="6045" spans="1:46" x14ac:dyDescent="0.2">
      <c r="A6045" s="1">
        <v>10205243</v>
      </c>
      <c r="C6045">
        <v>551210080</v>
      </c>
      <c r="D6045" s="1" t="s">
        <v>10814</v>
      </c>
      <c r="E6045" s="1">
        <v>44.127499999999998</v>
      </c>
      <c r="F6045" s="1">
        <v>-91.308449999999993</v>
      </c>
      <c r="G6045" t="s">
        <v>45</v>
      </c>
      <c r="H6045" t="s">
        <v>46</v>
      </c>
      <c r="I6045" s="1" t="s">
        <v>57</v>
      </c>
      <c r="J6045" s="1" t="s">
        <v>5981</v>
      </c>
      <c r="K6045" t="s">
        <v>49</v>
      </c>
      <c r="L6045" t="s">
        <v>50</v>
      </c>
      <c r="O6045" s="1" t="str">
        <f t="shared" si="200"/>
        <v>Stone, Crushed/Broken</v>
      </c>
      <c r="P6045" s="1" t="s">
        <v>51</v>
      </c>
      <c r="S6045" s="1" t="s">
        <v>60</v>
      </c>
      <c r="AD6045" s="1" t="s">
        <v>54</v>
      </c>
      <c r="AT6045" s="3">
        <f t="shared" si="201"/>
        <v>78.327575883881806</v>
      </c>
    </row>
    <row r="6046" spans="1:46" x14ac:dyDescent="0.2">
      <c r="A6046" s="1">
        <v>10205245</v>
      </c>
      <c r="C6046">
        <v>550750014</v>
      </c>
      <c r="D6046" s="1" t="s">
        <v>10815</v>
      </c>
      <c r="E6046" s="1">
        <v>45.161099999999998</v>
      </c>
      <c r="F6046" s="1">
        <v>-87.846130000000002</v>
      </c>
      <c r="G6046" t="s">
        <v>45</v>
      </c>
      <c r="H6046" t="s">
        <v>46</v>
      </c>
      <c r="I6046" s="1" t="s">
        <v>57</v>
      </c>
      <c r="J6046" s="1" t="s">
        <v>149</v>
      </c>
      <c r="K6046" t="s">
        <v>49</v>
      </c>
      <c r="L6046" t="s">
        <v>59</v>
      </c>
      <c r="O6046" s="1" t="str">
        <f t="shared" ref="O6046:O6109" si="202">CONCATENATE(L6046,IF(M6046=0,"",CONCATENATE(", ",M6046)),IF(N6046=0,"",CONCATENATE(", ",N6046)))</f>
        <v>Sand and Gravel, Construction</v>
      </c>
      <c r="P6046" s="1" t="s">
        <v>51</v>
      </c>
      <c r="S6046" s="1" t="s">
        <v>60</v>
      </c>
      <c r="AD6046" s="1" t="s">
        <v>54</v>
      </c>
      <c r="AK6046" s="2" t="s">
        <v>10816</v>
      </c>
      <c r="AT6046" s="3">
        <f t="shared" si="201"/>
        <v>156.52724165355392</v>
      </c>
    </row>
    <row r="6047" spans="1:46" x14ac:dyDescent="0.2">
      <c r="A6047" s="1">
        <v>10205246</v>
      </c>
      <c r="C6047">
        <v>551070098</v>
      </c>
      <c r="D6047" s="1" t="s">
        <v>10817</v>
      </c>
      <c r="E6047" s="1">
        <v>45.581389999999999</v>
      </c>
      <c r="F6047" s="1">
        <v>-91.226249999999993</v>
      </c>
      <c r="G6047" t="s">
        <v>45</v>
      </c>
      <c r="H6047" t="s">
        <v>46</v>
      </c>
      <c r="I6047" s="1" t="s">
        <v>57</v>
      </c>
      <c r="J6047" s="1" t="s">
        <v>2074</v>
      </c>
      <c r="K6047" t="s">
        <v>49</v>
      </c>
      <c r="L6047" t="s">
        <v>59</v>
      </c>
      <c r="O6047" s="1" t="str">
        <f t="shared" si="202"/>
        <v>Sand and Gravel, Construction</v>
      </c>
      <c r="P6047" s="1" t="s">
        <v>51</v>
      </c>
      <c r="S6047" s="1" t="s">
        <v>144</v>
      </c>
      <c r="AD6047" s="1" t="s">
        <v>54</v>
      </c>
      <c r="AK6047" s="2" t="s">
        <v>10818</v>
      </c>
      <c r="AT6047" s="3">
        <f t="shared" si="201"/>
        <v>155.96946613225879</v>
      </c>
    </row>
    <row r="6048" spans="1:46" customFormat="1" hidden="1" x14ac:dyDescent="0.2">
      <c r="A6048">
        <v>10205247</v>
      </c>
      <c r="C6048">
        <v>550490301</v>
      </c>
      <c r="D6048" t="s">
        <v>10819</v>
      </c>
      <c r="E6048">
        <v>42.964709999999997</v>
      </c>
      <c r="F6048">
        <v>-90.128200000000007</v>
      </c>
      <c r="G6048" t="s">
        <v>45</v>
      </c>
      <c r="H6048" t="s">
        <v>46</v>
      </c>
      <c r="I6048" t="s">
        <v>57</v>
      </c>
      <c r="J6048" t="s">
        <v>1378</v>
      </c>
      <c r="K6048" t="s">
        <v>140</v>
      </c>
      <c r="L6048" t="s">
        <v>164</v>
      </c>
      <c r="O6048" t="str">
        <f t="shared" si="202"/>
        <v>Lead</v>
      </c>
      <c r="P6048" t="s">
        <v>51</v>
      </c>
      <c r="S6048" t="s">
        <v>60</v>
      </c>
      <c r="AD6048" t="s">
        <v>54</v>
      </c>
      <c r="AT6048" s="3">
        <f t="shared" si="201"/>
        <v>37.543770840572471</v>
      </c>
    </row>
    <row r="6049" spans="1:46" x14ac:dyDescent="0.2">
      <c r="A6049" s="1">
        <v>10205248</v>
      </c>
      <c r="C6049">
        <v>550050138</v>
      </c>
      <c r="D6049" s="1" t="s">
        <v>10820</v>
      </c>
      <c r="E6049" s="1">
        <v>45.426389999999998</v>
      </c>
      <c r="F6049" s="1">
        <v>-92.088279999999997</v>
      </c>
      <c r="G6049" t="s">
        <v>45</v>
      </c>
      <c r="H6049" t="s">
        <v>46</v>
      </c>
      <c r="I6049" s="1" t="s">
        <v>57</v>
      </c>
      <c r="J6049" s="1" t="s">
        <v>5978</v>
      </c>
      <c r="K6049" t="s">
        <v>49</v>
      </c>
      <c r="L6049" t="s">
        <v>59</v>
      </c>
      <c r="O6049" s="1" t="str">
        <f t="shared" si="202"/>
        <v>Sand and Gravel, Construction</v>
      </c>
      <c r="P6049" s="1" t="s">
        <v>51</v>
      </c>
      <c r="S6049" s="1" t="s">
        <v>144</v>
      </c>
      <c r="AD6049" s="1" t="s">
        <v>54</v>
      </c>
      <c r="AT6049" s="3">
        <f t="shared" si="201"/>
        <v>168.27241686483455</v>
      </c>
    </row>
    <row r="6050" spans="1:46" x14ac:dyDescent="0.2">
      <c r="A6050" s="1">
        <v>10205249</v>
      </c>
      <c r="C6050">
        <v>551190103</v>
      </c>
      <c r="D6050" s="1" t="s">
        <v>10821</v>
      </c>
      <c r="E6050" s="1">
        <v>45.116399999999999</v>
      </c>
      <c r="F6050" s="1">
        <v>-90.576220000000006</v>
      </c>
      <c r="G6050" t="s">
        <v>45</v>
      </c>
      <c r="H6050" t="s">
        <v>46</v>
      </c>
      <c r="I6050" s="1" t="s">
        <v>57</v>
      </c>
      <c r="J6050" s="1" t="s">
        <v>2086</v>
      </c>
      <c r="K6050" t="s">
        <v>49</v>
      </c>
      <c r="L6050" t="s">
        <v>59</v>
      </c>
      <c r="O6050" s="1" t="str">
        <f t="shared" si="202"/>
        <v>Sand and Gravel, Construction</v>
      </c>
      <c r="P6050" s="1" t="s">
        <v>51</v>
      </c>
      <c r="S6050" s="1" t="s">
        <v>60</v>
      </c>
      <c r="AD6050" s="1" t="s">
        <v>54</v>
      </c>
      <c r="AT6050" s="3">
        <f t="shared" si="201"/>
        <v>115.25806891922569</v>
      </c>
    </row>
    <row r="6051" spans="1:46" ht="25.5" x14ac:dyDescent="0.2">
      <c r="A6051" s="1">
        <v>10205250</v>
      </c>
      <c r="C6051">
        <v>550310046</v>
      </c>
      <c r="D6051" s="1" t="s">
        <v>10822</v>
      </c>
      <c r="E6051" s="1">
        <v>46.638890000000004</v>
      </c>
      <c r="F6051" s="1">
        <v>-91.911569999999998</v>
      </c>
      <c r="G6051" t="s">
        <v>45</v>
      </c>
      <c r="H6051" t="s">
        <v>46</v>
      </c>
      <c r="I6051" s="1" t="s">
        <v>57</v>
      </c>
      <c r="J6051" s="1" t="s">
        <v>2053</v>
      </c>
      <c r="K6051" t="s">
        <v>49</v>
      </c>
      <c r="L6051" t="s">
        <v>59</v>
      </c>
      <c r="O6051" s="1" t="str">
        <f t="shared" si="202"/>
        <v>Sand and Gravel, Construction</v>
      </c>
      <c r="P6051" s="1" t="s">
        <v>51</v>
      </c>
      <c r="S6051" s="1" t="s">
        <v>144</v>
      </c>
      <c r="AD6051" s="1" t="s">
        <v>54</v>
      </c>
      <c r="AK6051" s="2" t="s">
        <v>10823</v>
      </c>
      <c r="AT6051" s="3">
        <f t="shared" si="201"/>
        <v>236.06600579052642</v>
      </c>
    </row>
    <row r="6052" spans="1:46" x14ac:dyDescent="0.2">
      <c r="A6052" s="1">
        <v>10205251</v>
      </c>
      <c r="C6052">
        <v>550190005</v>
      </c>
      <c r="D6052" s="1" t="s">
        <v>10824</v>
      </c>
      <c r="E6052" s="1">
        <v>44.717500000000001</v>
      </c>
      <c r="F6052" s="1">
        <v>-90.624020000000002</v>
      </c>
      <c r="G6052" t="s">
        <v>45</v>
      </c>
      <c r="H6052" t="s">
        <v>46</v>
      </c>
      <c r="I6052" s="1" t="s">
        <v>57</v>
      </c>
      <c r="J6052" s="1" t="s">
        <v>2385</v>
      </c>
      <c r="K6052" t="s">
        <v>49</v>
      </c>
      <c r="L6052" t="s">
        <v>59</v>
      </c>
      <c r="O6052" s="1" t="str">
        <f t="shared" si="202"/>
        <v>Sand and Gravel, Construction</v>
      </c>
      <c r="P6052" s="1" t="s">
        <v>51</v>
      </c>
      <c r="S6052" s="1" t="s">
        <v>60</v>
      </c>
      <c r="AB6052" s="1" t="s">
        <v>7683</v>
      </c>
      <c r="AD6052" s="1" t="s">
        <v>54</v>
      </c>
      <c r="AT6052" s="3">
        <f t="shared" si="201"/>
        <v>89.635963437283777</v>
      </c>
    </row>
    <row r="6053" spans="1:46" x14ac:dyDescent="0.2">
      <c r="A6053" s="1">
        <v>10205253</v>
      </c>
      <c r="C6053">
        <v>550850011</v>
      </c>
      <c r="D6053" s="1" t="s">
        <v>10825</v>
      </c>
      <c r="E6053" s="1">
        <v>45.565800000000003</v>
      </c>
      <c r="F6053" s="1">
        <v>-90.014300000000006</v>
      </c>
      <c r="G6053" t="s">
        <v>45</v>
      </c>
      <c r="H6053" t="s">
        <v>46</v>
      </c>
      <c r="I6053" s="1" t="s">
        <v>57</v>
      </c>
      <c r="J6053" s="1" t="s">
        <v>1385</v>
      </c>
      <c r="K6053" t="s">
        <v>49</v>
      </c>
      <c r="L6053" t="s">
        <v>59</v>
      </c>
      <c r="O6053" s="1" t="str">
        <f t="shared" si="202"/>
        <v>Sand and Gravel, Construction</v>
      </c>
      <c r="P6053" s="1" t="s">
        <v>51</v>
      </c>
      <c r="S6053" s="1" t="s">
        <v>60</v>
      </c>
      <c r="AD6053" s="1" t="s">
        <v>54</v>
      </c>
      <c r="AT6053" s="3">
        <f t="shared" si="201"/>
        <v>142.73468183911856</v>
      </c>
    </row>
    <row r="6054" spans="1:46" x14ac:dyDescent="0.2">
      <c r="A6054" s="1">
        <v>10205254</v>
      </c>
      <c r="C6054">
        <v>550330129</v>
      </c>
      <c r="D6054" s="1" t="s">
        <v>10826</v>
      </c>
      <c r="E6054" s="1">
        <v>44.746400000000001</v>
      </c>
      <c r="F6054" s="1">
        <v>-91.677359999999993</v>
      </c>
      <c r="G6054" t="s">
        <v>45</v>
      </c>
      <c r="H6054" t="s">
        <v>46</v>
      </c>
      <c r="I6054" s="1" t="s">
        <v>57</v>
      </c>
      <c r="J6054" s="1" t="s">
        <v>6049</v>
      </c>
      <c r="K6054" t="s">
        <v>49</v>
      </c>
      <c r="L6054" t="s">
        <v>59</v>
      </c>
      <c r="O6054" s="1" t="str">
        <f t="shared" si="202"/>
        <v>Sand and Gravel, Construction</v>
      </c>
      <c r="P6054" s="1" t="s">
        <v>51</v>
      </c>
      <c r="S6054" s="1" t="s">
        <v>60</v>
      </c>
      <c r="AD6054" s="1" t="s">
        <v>54</v>
      </c>
      <c r="AT6054" s="3">
        <f t="shared" si="201"/>
        <v>119.73415842542104</v>
      </c>
    </row>
    <row r="6055" spans="1:46" x14ac:dyDescent="0.2">
      <c r="A6055" s="1">
        <v>10205256</v>
      </c>
      <c r="C6055">
        <v>551350011</v>
      </c>
      <c r="D6055" s="1" t="s">
        <v>10827</v>
      </c>
      <c r="E6055" s="1">
        <v>44.438600000000001</v>
      </c>
      <c r="F6055" s="1">
        <v>-89.136170000000007</v>
      </c>
      <c r="G6055" t="s">
        <v>45</v>
      </c>
      <c r="H6055" t="s">
        <v>46</v>
      </c>
      <c r="I6055" s="1" t="s">
        <v>57</v>
      </c>
      <c r="J6055" s="1" t="s">
        <v>5997</v>
      </c>
      <c r="K6055" t="s">
        <v>49</v>
      </c>
      <c r="L6055" t="s">
        <v>59</v>
      </c>
      <c r="O6055" s="1" t="str">
        <f t="shared" si="202"/>
        <v>Sand and Gravel, Construction</v>
      </c>
      <c r="P6055" s="1" t="s">
        <v>51</v>
      </c>
      <c r="S6055" s="1" t="s">
        <v>144</v>
      </c>
      <c r="AD6055" s="1" t="s">
        <v>54</v>
      </c>
      <c r="AK6055" s="2" t="s">
        <v>6042</v>
      </c>
      <c r="AT6055" s="3">
        <f t="shared" si="201"/>
        <v>77.786153714161728</v>
      </c>
    </row>
    <row r="6056" spans="1:46" customFormat="1" hidden="1" x14ac:dyDescent="0.2">
      <c r="A6056">
        <v>10205258</v>
      </c>
      <c r="C6056">
        <v>550510002</v>
      </c>
      <c r="D6056" t="s">
        <v>2490</v>
      </c>
      <c r="E6056">
        <v>46.403100000000002</v>
      </c>
      <c r="F6056">
        <v>-90.307919999999996</v>
      </c>
      <c r="G6056" t="s">
        <v>45</v>
      </c>
      <c r="H6056" t="s">
        <v>46</v>
      </c>
      <c r="I6056" t="s">
        <v>57</v>
      </c>
      <c r="J6056" t="s">
        <v>265</v>
      </c>
      <c r="K6056" t="s">
        <v>140</v>
      </c>
      <c r="N6056" t="s">
        <v>265</v>
      </c>
      <c r="O6056" t="str">
        <f t="shared" si="202"/>
        <v>, Iron</v>
      </c>
      <c r="P6056" t="s">
        <v>204</v>
      </c>
      <c r="S6056" t="s">
        <v>60</v>
      </c>
      <c r="AB6056" t="s">
        <v>10828</v>
      </c>
      <c r="AD6056" t="s">
        <v>54</v>
      </c>
      <c r="AK6056" t="s">
        <v>10829</v>
      </c>
      <c r="AM6056">
        <v>1887</v>
      </c>
      <c r="AT6056" s="3">
        <f t="shared" si="201"/>
        <v>201.14858952001362</v>
      </c>
    </row>
    <row r="6057" spans="1:46" customFormat="1" hidden="1" x14ac:dyDescent="0.2">
      <c r="A6057">
        <v>10205259</v>
      </c>
      <c r="B6057" t="s">
        <v>1383</v>
      </c>
      <c r="C6057">
        <v>550850005</v>
      </c>
      <c r="D6057" t="s">
        <v>10830</v>
      </c>
      <c r="E6057">
        <v>45.596899999999998</v>
      </c>
      <c r="F6057">
        <v>-89.295079999999999</v>
      </c>
      <c r="G6057" t="s">
        <v>45</v>
      </c>
      <c r="H6057" t="s">
        <v>46</v>
      </c>
      <c r="I6057" t="s">
        <v>57</v>
      </c>
      <c r="J6057" t="s">
        <v>1385</v>
      </c>
      <c r="K6057" t="s">
        <v>140</v>
      </c>
      <c r="L6057" t="s">
        <v>1386</v>
      </c>
      <c r="O6057" t="str">
        <f t="shared" si="202"/>
        <v>Zinc, Copper</v>
      </c>
      <c r="P6057" t="s">
        <v>204</v>
      </c>
      <c r="S6057" t="s">
        <v>179</v>
      </c>
      <c r="V6057" t="s">
        <v>2158</v>
      </c>
      <c r="X6057" t="s">
        <v>204</v>
      </c>
      <c r="AD6057" t="s">
        <v>10831</v>
      </c>
      <c r="AK6057" t="s">
        <v>10832</v>
      </c>
      <c r="AQ6057">
        <v>1974</v>
      </c>
      <c r="AT6057" s="3">
        <f t="shared" si="201"/>
        <v>148.97980717410985</v>
      </c>
    </row>
    <row r="6058" spans="1:46" x14ac:dyDescent="0.2">
      <c r="A6058" s="1">
        <v>10205260</v>
      </c>
      <c r="C6058">
        <v>551290032</v>
      </c>
      <c r="D6058" s="1" t="s">
        <v>10833</v>
      </c>
      <c r="E6058" s="1">
        <v>45.938290000000002</v>
      </c>
      <c r="F6058" s="1">
        <v>-91.812070000000006</v>
      </c>
      <c r="G6058" t="s">
        <v>45</v>
      </c>
      <c r="H6058" t="s">
        <v>46</v>
      </c>
      <c r="I6058" s="1" t="s">
        <v>57</v>
      </c>
      <c r="J6058" s="1" t="s">
        <v>2172</v>
      </c>
      <c r="K6058" t="s">
        <v>49</v>
      </c>
      <c r="L6058" t="s">
        <v>59</v>
      </c>
      <c r="O6058" s="1" t="str">
        <f t="shared" si="202"/>
        <v>Sand and Gravel, Construction</v>
      </c>
      <c r="P6058" s="1" t="s">
        <v>51</v>
      </c>
      <c r="S6058" s="1" t="s">
        <v>144</v>
      </c>
      <c r="AD6058" s="1" t="s">
        <v>54</v>
      </c>
      <c r="AT6058" s="3">
        <f t="shared" si="201"/>
        <v>190.50337484044047</v>
      </c>
    </row>
    <row r="6059" spans="1:46" x14ac:dyDescent="0.2">
      <c r="A6059" s="1">
        <v>10205261</v>
      </c>
      <c r="C6059">
        <v>550750200</v>
      </c>
      <c r="D6059" s="1" t="s">
        <v>10834</v>
      </c>
      <c r="E6059" s="1">
        <v>45.632199999999997</v>
      </c>
      <c r="F6059" s="1">
        <v>-88.349739999999997</v>
      </c>
      <c r="G6059" t="s">
        <v>45</v>
      </c>
      <c r="H6059" t="s">
        <v>46</v>
      </c>
      <c r="I6059" s="1" t="s">
        <v>57</v>
      </c>
      <c r="J6059" s="1" t="s">
        <v>149</v>
      </c>
      <c r="K6059" t="s">
        <v>49</v>
      </c>
      <c r="L6059" t="s">
        <v>59</v>
      </c>
      <c r="O6059" s="1" t="str">
        <f t="shared" si="202"/>
        <v>Sand and Gravel, Construction</v>
      </c>
      <c r="P6059" s="1" t="s">
        <v>51</v>
      </c>
      <c r="S6059" s="1" t="s">
        <v>60</v>
      </c>
      <c r="AD6059" s="1" t="s">
        <v>54</v>
      </c>
      <c r="AT6059" s="3">
        <f t="shared" si="201"/>
        <v>168.22350754940882</v>
      </c>
    </row>
    <row r="6060" spans="1:46" customFormat="1" hidden="1" x14ac:dyDescent="0.2">
      <c r="A6060">
        <v>10205265</v>
      </c>
      <c r="C6060">
        <v>550430090</v>
      </c>
      <c r="D6060" t="s">
        <v>10835</v>
      </c>
      <c r="E6060">
        <v>42.750810000000001</v>
      </c>
      <c r="F6060">
        <v>-90.464510000000004</v>
      </c>
      <c r="G6060" t="s">
        <v>45</v>
      </c>
      <c r="H6060" t="s">
        <v>46</v>
      </c>
      <c r="I6060" t="s">
        <v>57</v>
      </c>
      <c r="J6060" t="s">
        <v>3329</v>
      </c>
      <c r="K6060" t="s">
        <v>140</v>
      </c>
      <c r="L6060" t="s">
        <v>164</v>
      </c>
      <c r="O6060" t="str">
        <f t="shared" si="202"/>
        <v>Lead</v>
      </c>
      <c r="P6060" t="s">
        <v>51</v>
      </c>
      <c r="S6060" t="s">
        <v>60</v>
      </c>
      <c r="AD6060" t="s">
        <v>54</v>
      </c>
      <c r="AT6060" s="3">
        <f t="shared" si="201"/>
        <v>56.817161047351249</v>
      </c>
    </row>
    <row r="6061" spans="1:46" x14ac:dyDescent="0.2">
      <c r="A6061" s="1">
        <v>10205266</v>
      </c>
      <c r="C6061">
        <v>550110146</v>
      </c>
      <c r="D6061" s="1" t="s">
        <v>10836</v>
      </c>
      <c r="E6061" s="1">
        <v>44.309699999999999</v>
      </c>
      <c r="F6061" s="1">
        <v>-91.586860000000001</v>
      </c>
      <c r="G6061" t="s">
        <v>45</v>
      </c>
      <c r="H6061" t="s">
        <v>46</v>
      </c>
      <c r="I6061" s="1" t="s">
        <v>57</v>
      </c>
      <c r="J6061" s="1" t="s">
        <v>5965</v>
      </c>
      <c r="K6061" t="s">
        <v>49</v>
      </c>
      <c r="L6061" t="s">
        <v>50</v>
      </c>
      <c r="O6061" s="1" t="str">
        <f t="shared" si="202"/>
        <v>Stone, Crushed/Broken</v>
      </c>
      <c r="P6061" s="1" t="s">
        <v>51</v>
      </c>
      <c r="S6061" s="1" t="s">
        <v>60</v>
      </c>
      <c r="AD6061" s="1" t="s">
        <v>54</v>
      </c>
      <c r="AT6061" s="3">
        <f t="shared" si="201"/>
        <v>96.796577259819941</v>
      </c>
    </row>
    <row r="6062" spans="1:46" x14ac:dyDescent="0.2">
      <c r="A6062" s="1">
        <v>10205268</v>
      </c>
      <c r="C6062">
        <v>550930032</v>
      </c>
      <c r="D6062" s="1" t="s">
        <v>10837</v>
      </c>
      <c r="E6062" s="1">
        <v>44.799990000000001</v>
      </c>
      <c r="F6062" s="1">
        <v>-92.680499999999995</v>
      </c>
      <c r="G6062" t="s">
        <v>45</v>
      </c>
      <c r="H6062" t="s">
        <v>46</v>
      </c>
      <c r="I6062" s="1" t="s">
        <v>57</v>
      </c>
      <c r="J6062" s="1" t="s">
        <v>6020</v>
      </c>
      <c r="K6062" t="s">
        <v>49</v>
      </c>
      <c r="L6062" t="s">
        <v>59</v>
      </c>
      <c r="O6062" s="1" t="str">
        <f t="shared" si="202"/>
        <v>Sand and Gravel, Construction</v>
      </c>
      <c r="P6062" s="1" t="s">
        <v>51</v>
      </c>
      <c r="S6062" s="1" t="s">
        <v>144</v>
      </c>
      <c r="AD6062" s="1" t="s">
        <v>54</v>
      </c>
      <c r="AK6062" s="2" t="s">
        <v>10838</v>
      </c>
      <c r="AT6062" s="3">
        <f t="shared" ref="AT6062" si="203">(2*ATAN2(SQRT(1-(SIN(ABS(E6062-$E$1)*PI()/180/2)^2+COS($E$1*PI()/180)*COS(E6062*PI()/180)*SIN(ABS(F6062-$F$1)*PI()/180/2)^2)),SQRT(SIN(ABS(E6062-$E$1)*PI()/180/2)^2+COS($E$1*PI()/180)*COS(E6062*PI()/180)*SIN(ABS(F6062-$F$1)*PI()/180/2)^2)))*6371*0.621371</f>
        <v>160.3821691023085</v>
      </c>
    </row>
    <row r="6063" spans="1:46" x14ac:dyDescent="0.2">
      <c r="A6063" s="1">
        <v>10205269</v>
      </c>
      <c r="C6063">
        <v>551290071</v>
      </c>
      <c r="D6063" s="1" t="s">
        <v>10839</v>
      </c>
      <c r="E6063" s="1">
        <v>46.057189999999999</v>
      </c>
      <c r="F6063" s="1">
        <v>-91.589359999999999</v>
      </c>
      <c r="G6063" t="s">
        <v>45</v>
      </c>
      <c r="H6063" t="s">
        <v>46</v>
      </c>
      <c r="I6063" s="1" t="s">
        <v>57</v>
      </c>
      <c r="J6063" s="1" t="s">
        <v>2172</v>
      </c>
      <c r="K6063" t="s">
        <v>49</v>
      </c>
      <c r="L6063" t="s">
        <v>59</v>
      </c>
      <c r="O6063" s="1" t="str">
        <f t="shared" si="202"/>
        <v>Sand and Gravel, Construction</v>
      </c>
      <c r="P6063" s="1" t="s">
        <v>51</v>
      </c>
      <c r="S6063" s="1" t="s">
        <v>60</v>
      </c>
      <c r="AD6063" s="1" t="s">
        <v>54</v>
      </c>
      <c r="AT6063" s="3">
        <f t="shared" si="201"/>
        <v>193.1048242000748</v>
      </c>
    </row>
    <row r="6064" spans="1:46" x14ac:dyDescent="0.2">
      <c r="A6064" s="1">
        <v>10205271</v>
      </c>
      <c r="C6064">
        <v>550510036</v>
      </c>
      <c r="D6064" s="1" t="s">
        <v>10840</v>
      </c>
      <c r="E6064" s="1">
        <v>46.503900000000002</v>
      </c>
      <c r="F6064" s="1">
        <v>-90.507919999999999</v>
      </c>
      <c r="G6064" t="s">
        <v>45</v>
      </c>
      <c r="H6064" t="s">
        <v>46</v>
      </c>
      <c r="I6064" s="1" t="s">
        <v>57</v>
      </c>
      <c r="J6064" s="1" t="s">
        <v>265</v>
      </c>
      <c r="K6064" t="s">
        <v>49</v>
      </c>
      <c r="L6064" t="s">
        <v>59</v>
      </c>
      <c r="O6064" s="1" t="str">
        <f t="shared" si="202"/>
        <v>Sand and Gravel, Construction</v>
      </c>
      <c r="P6064" s="1" t="s">
        <v>51</v>
      </c>
      <c r="S6064" s="1" t="s">
        <v>144</v>
      </c>
      <c r="AD6064" s="1" t="s">
        <v>54</v>
      </c>
      <c r="AT6064" s="3">
        <f t="shared" si="201"/>
        <v>209.02613113667121</v>
      </c>
    </row>
    <row r="6065" spans="1:46" customFormat="1" hidden="1" x14ac:dyDescent="0.2">
      <c r="A6065">
        <v>10205272</v>
      </c>
      <c r="C6065">
        <v>550430045</v>
      </c>
      <c r="D6065" t="s">
        <v>3868</v>
      </c>
      <c r="E6065">
        <v>42.553310000000003</v>
      </c>
      <c r="F6065">
        <v>-90.429010000000005</v>
      </c>
      <c r="G6065" t="s">
        <v>45</v>
      </c>
      <c r="H6065" t="s">
        <v>46</v>
      </c>
      <c r="I6065" t="s">
        <v>57</v>
      </c>
      <c r="J6065" t="s">
        <v>3329</v>
      </c>
      <c r="K6065" t="s">
        <v>140</v>
      </c>
      <c r="N6065" t="s">
        <v>1914</v>
      </c>
      <c r="O6065" t="str">
        <f t="shared" si="202"/>
        <v>, Zinc, Lead</v>
      </c>
      <c r="P6065" t="s">
        <v>204</v>
      </c>
      <c r="S6065" t="s">
        <v>60</v>
      </c>
      <c r="AD6065" t="s">
        <v>54</v>
      </c>
      <c r="AM6065">
        <v>1903</v>
      </c>
      <c r="AT6065" s="3">
        <f t="shared" si="201"/>
        <v>68.905540626497739</v>
      </c>
    </row>
    <row r="6066" spans="1:46" customFormat="1" hidden="1" x14ac:dyDescent="0.2">
      <c r="A6066">
        <v>10205273</v>
      </c>
      <c r="C6066">
        <v>550650171</v>
      </c>
      <c r="D6066" t="s">
        <v>3626</v>
      </c>
      <c r="E6066">
        <v>42.64331</v>
      </c>
      <c r="F6066">
        <v>-90.398709999999994</v>
      </c>
      <c r="G6066" t="s">
        <v>45</v>
      </c>
      <c r="H6066" t="s">
        <v>46</v>
      </c>
      <c r="I6066" t="s">
        <v>57</v>
      </c>
      <c r="J6066" t="s">
        <v>252</v>
      </c>
      <c r="K6066" t="s">
        <v>140</v>
      </c>
      <c r="L6066" t="s">
        <v>164</v>
      </c>
      <c r="N6066" t="s">
        <v>163</v>
      </c>
      <c r="O6066" t="str">
        <f t="shared" si="202"/>
        <v>Lead, Zinc</v>
      </c>
      <c r="P6066" t="s">
        <v>204</v>
      </c>
      <c r="S6066" t="s">
        <v>60</v>
      </c>
      <c r="AD6066" t="s">
        <v>54</v>
      </c>
      <c r="AT6066" s="3">
        <f t="shared" si="201"/>
        <v>62.518671089426036</v>
      </c>
    </row>
    <row r="6067" spans="1:46" x14ac:dyDescent="0.2">
      <c r="A6067" s="1">
        <v>10205274</v>
      </c>
      <c r="C6067">
        <v>550850098</v>
      </c>
      <c r="D6067" s="1" t="s">
        <v>10841</v>
      </c>
      <c r="E6067" s="1">
        <v>45.561399999999999</v>
      </c>
      <c r="F6067" s="1">
        <v>-89.906499999999994</v>
      </c>
      <c r="G6067" t="s">
        <v>45</v>
      </c>
      <c r="H6067" t="s">
        <v>46</v>
      </c>
      <c r="I6067" s="1" t="s">
        <v>57</v>
      </c>
      <c r="J6067" s="1" t="s">
        <v>1385</v>
      </c>
      <c r="K6067" t="s">
        <v>49</v>
      </c>
      <c r="L6067" t="s">
        <v>59</v>
      </c>
      <c r="O6067" s="1" t="str">
        <f t="shared" si="202"/>
        <v>Sand and Gravel, Construction</v>
      </c>
      <c r="P6067" s="1" t="s">
        <v>51</v>
      </c>
      <c r="S6067" s="1" t="s">
        <v>144</v>
      </c>
      <c r="AD6067" s="1" t="s">
        <v>54</v>
      </c>
      <c r="AT6067" s="3">
        <f t="shared" si="201"/>
        <v>142.50333844687117</v>
      </c>
    </row>
    <row r="6068" spans="1:46" x14ac:dyDescent="0.2">
      <c r="A6068" s="1">
        <v>10205275</v>
      </c>
      <c r="C6068">
        <v>550950006</v>
      </c>
      <c r="D6068" s="1" t="s">
        <v>10842</v>
      </c>
      <c r="E6068" s="1">
        <v>45.518889999999999</v>
      </c>
      <c r="F6068" s="1">
        <v>-92.538290000000003</v>
      </c>
      <c r="G6068" t="s">
        <v>45</v>
      </c>
      <c r="H6068" t="s">
        <v>46</v>
      </c>
      <c r="I6068" s="1" t="s">
        <v>57</v>
      </c>
      <c r="J6068" s="1" t="s">
        <v>2050</v>
      </c>
      <c r="K6068" t="s">
        <v>49</v>
      </c>
      <c r="L6068" t="s">
        <v>59</v>
      </c>
      <c r="O6068" s="1" t="str">
        <f t="shared" si="202"/>
        <v>Sand and Gravel, Construction</v>
      </c>
      <c r="P6068" s="1" t="s">
        <v>51</v>
      </c>
      <c r="S6068" s="1" t="s">
        <v>60</v>
      </c>
      <c r="AB6068" s="1" t="s">
        <v>10843</v>
      </c>
      <c r="AD6068" s="1" t="s">
        <v>54</v>
      </c>
      <c r="AT6068" s="3">
        <f t="shared" si="201"/>
        <v>187.33015099577159</v>
      </c>
    </row>
    <row r="6069" spans="1:46" x14ac:dyDescent="0.2">
      <c r="A6069" s="1">
        <v>10205276</v>
      </c>
      <c r="C6069">
        <v>550110046</v>
      </c>
      <c r="D6069" s="1" t="s">
        <v>10844</v>
      </c>
      <c r="E6069" s="1">
        <v>44.190300000000001</v>
      </c>
      <c r="F6069" s="1">
        <v>-91.809060000000002</v>
      </c>
      <c r="G6069" t="s">
        <v>45</v>
      </c>
      <c r="H6069" t="s">
        <v>46</v>
      </c>
      <c r="I6069" s="1" t="s">
        <v>57</v>
      </c>
      <c r="J6069" s="1" t="s">
        <v>5965</v>
      </c>
      <c r="K6069" t="s">
        <v>49</v>
      </c>
      <c r="L6069" t="s">
        <v>50</v>
      </c>
      <c r="O6069" s="1" t="str">
        <f t="shared" si="202"/>
        <v>Stone, Crushed/Broken</v>
      </c>
      <c r="P6069" s="1" t="s">
        <v>51</v>
      </c>
      <c r="S6069" s="1" t="s">
        <v>60</v>
      </c>
      <c r="AD6069" s="1" t="s">
        <v>54</v>
      </c>
      <c r="AK6069" s="2" t="s">
        <v>5989</v>
      </c>
      <c r="AT6069" s="3">
        <f t="shared" si="201"/>
        <v>101.98377722270266</v>
      </c>
    </row>
    <row r="6070" spans="1:46" x14ac:dyDescent="0.2">
      <c r="A6070" s="1">
        <v>10205277</v>
      </c>
      <c r="C6070">
        <v>550050148</v>
      </c>
      <c r="D6070" s="1" t="s">
        <v>10845</v>
      </c>
      <c r="E6070" s="1">
        <v>45.372790000000002</v>
      </c>
      <c r="F6070" s="1">
        <v>-91.549359999999993</v>
      </c>
      <c r="G6070" t="s">
        <v>45</v>
      </c>
      <c r="H6070" t="s">
        <v>46</v>
      </c>
      <c r="I6070" s="1" t="s">
        <v>57</v>
      </c>
      <c r="J6070" s="1" t="s">
        <v>5978</v>
      </c>
      <c r="K6070" t="s">
        <v>49</v>
      </c>
      <c r="L6070" t="s">
        <v>59</v>
      </c>
      <c r="O6070" s="1" t="str">
        <f t="shared" si="202"/>
        <v>Sand and Gravel, Construction</v>
      </c>
      <c r="P6070" s="1" t="s">
        <v>51</v>
      </c>
      <c r="S6070" s="1" t="s">
        <v>144</v>
      </c>
      <c r="AD6070" s="1" t="s">
        <v>54</v>
      </c>
      <c r="AT6070" s="3">
        <f t="shared" si="201"/>
        <v>150.27995937212583</v>
      </c>
    </row>
    <row r="6071" spans="1:46" x14ac:dyDescent="0.2">
      <c r="A6071" s="1">
        <v>10205278</v>
      </c>
      <c r="C6071">
        <v>551290019</v>
      </c>
      <c r="D6071" s="1" t="s">
        <v>10846</v>
      </c>
      <c r="E6071" s="1">
        <v>45.970590000000001</v>
      </c>
      <c r="F6071" s="1">
        <v>-91.826269999999994</v>
      </c>
      <c r="G6071" t="s">
        <v>45</v>
      </c>
      <c r="H6071" t="s">
        <v>46</v>
      </c>
      <c r="I6071" s="1" t="s">
        <v>57</v>
      </c>
      <c r="J6071" s="1" t="s">
        <v>2172</v>
      </c>
      <c r="K6071" t="s">
        <v>49</v>
      </c>
      <c r="L6071" t="s">
        <v>59</v>
      </c>
      <c r="O6071" s="1" t="str">
        <f t="shared" si="202"/>
        <v>Sand and Gravel, Construction</v>
      </c>
      <c r="P6071" s="1" t="s">
        <v>51</v>
      </c>
      <c r="S6071" s="1" t="s">
        <v>144</v>
      </c>
      <c r="AD6071" s="1" t="s">
        <v>54</v>
      </c>
      <c r="AT6071" s="3">
        <f t="shared" si="201"/>
        <v>192.79080778066273</v>
      </c>
    </row>
    <row r="6072" spans="1:46" x14ac:dyDescent="0.2">
      <c r="A6072" s="1">
        <v>10205280</v>
      </c>
      <c r="C6072">
        <v>551190056</v>
      </c>
      <c r="D6072" s="1" t="s">
        <v>10847</v>
      </c>
      <c r="E6072" s="1">
        <v>45.214399999999998</v>
      </c>
      <c r="F6072" s="1">
        <v>-90.365409999999997</v>
      </c>
      <c r="G6072" t="s">
        <v>45</v>
      </c>
      <c r="H6072" t="s">
        <v>46</v>
      </c>
      <c r="I6072" s="1" t="s">
        <v>57</v>
      </c>
      <c r="J6072" s="1" t="s">
        <v>2086</v>
      </c>
      <c r="K6072" t="s">
        <v>49</v>
      </c>
      <c r="L6072" t="s">
        <v>59</v>
      </c>
      <c r="O6072" s="1" t="str">
        <f t="shared" si="202"/>
        <v>Sand and Gravel, Construction</v>
      </c>
      <c r="P6072" s="1" t="s">
        <v>51</v>
      </c>
      <c r="S6072" s="1" t="s">
        <v>60</v>
      </c>
      <c r="AD6072" s="1" t="s">
        <v>54</v>
      </c>
      <c r="AT6072" s="3">
        <f t="shared" si="201"/>
        <v>119.82076939375202</v>
      </c>
    </row>
    <row r="6073" spans="1:46" x14ac:dyDescent="0.2">
      <c r="A6073" s="1">
        <v>10205281</v>
      </c>
      <c r="C6073">
        <v>550330068</v>
      </c>
      <c r="D6073" s="1" t="s">
        <v>10848</v>
      </c>
      <c r="E6073" s="1">
        <v>44.919690000000003</v>
      </c>
      <c r="F6073" s="1">
        <v>-91.900170000000003</v>
      </c>
      <c r="G6073" t="s">
        <v>45</v>
      </c>
      <c r="H6073" t="s">
        <v>46</v>
      </c>
      <c r="I6073" s="1" t="s">
        <v>57</v>
      </c>
      <c r="J6073" s="1" t="s">
        <v>6049</v>
      </c>
      <c r="K6073" t="s">
        <v>49</v>
      </c>
      <c r="L6073" t="s">
        <v>59</v>
      </c>
      <c r="O6073" s="1" t="str">
        <f t="shared" si="202"/>
        <v>Sand and Gravel, Construction</v>
      </c>
      <c r="P6073" s="1" t="s">
        <v>51</v>
      </c>
      <c r="S6073" s="1" t="s">
        <v>144</v>
      </c>
      <c r="AD6073" s="1" t="s">
        <v>54</v>
      </c>
      <c r="AK6073" s="2" t="s">
        <v>5972</v>
      </c>
      <c r="AT6073" s="3">
        <f t="shared" si="201"/>
        <v>135.92574026721334</v>
      </c>
    </row>
    <row r="6074" spans="1:46" x14ac:dyDescent="0.2">
      <c r="A6074" s="1">
        <v>10205282</v>
      </c>
      <c r="C6074">
        <v>550850092</v>
      </c>
      <c r="D6074" s="1" t="s">
        <v>10849</v>
      </c>
      <c r="E6074" s="1">
        <v>45.769199999999998</v>
      </c>
      <c r="F6074" s="1">
        <v>-89.72569</v>
      </c>
      <c r="G6074" t="s">
        <v>45</v>
      </c>
      <c r="H6074" t="s">
        <v>46</v>
      </c>
      <c r="I6074" s="1" t="s">
        <v>57</v>
      </c>
      <c r="J6074" s="1" t="s">
        <v>1385</v>
      </c>
      <c r="K6074" t="s">
        <v>49</v>
      </c>
      <c r="L6074" t="s">
        <v>59</v>
      </c>
      <c r="O6074" s="1" t="str">
        <f t="shared" si="202"/>
        <v>Sand and Gravel, Construction</v>
      </c>
      <c r="P6074" s="1" t="s">
        <v>51</v>
      </c>
      <c r="S6074" s="1" t="s">
        <v>60</v>
      </c>
      <c r="AD6074" s="1" t="s">
        <v>54</v>
      </c>
      <c r="AT6074" s="3">
        <f t="shared" si="201"/>
        <v>157.36524012228509</v>
      </c>
    </row>
    <row r="6075" spans="1:46" x14ac:dyDescent="0.2">
      <c r="A6075" s="1">
        <v>10205283</v>
      </c>
      <c r="C6075">
        <v>550510068</v>
      </c>
      <c r="D6075" s="1" t="s">
        <v>10850</v>
      </c>
      <c r="E6075" s="1">
        <v>46.034700000000001</v>
      </c>
      <c r="F6075" s="1">
        <v>-90.126509999999996</v>
      </c>
      <c r="G6075" t="s">
        <v>45</v>
      </c>
      <c r="H6075" t="s">
        <v>46</v>
      </c>
      <c r="I6075" s="1" t="s">
        <v>57</v>
      </c>
      <c r="J6075" s="1" t="s">
        <v>265</v>
      </c>
      <c r="K6075" t="s">
        <v>49</v>
      </c>
      <c r="L6075" t="s">
        <v>59</v>
      </c>
      <c r="O6075" s="1" t="str">
        <f t="shared" si="202"/>
        <v>Sand and Gravel, Construction</v>
      </c>
      <c r="P6075" s="1" t="s">
        <v>51</v>
      </c>
      <c r="S6075" s="1" t="s">
        <v>144</v>
      </c>
      <c r="AD6075" s="1" t="s">
        <v>54</v>
      </c>
      <c r="AT6075" s="3">
        <f t="shared" si="201"/>
        <v>175.24064334976839</v>
      </c>
    </row>
    <row r="6076" spans="1:46" x14ac:dyDescent="0.2">
      <c r="A6076" s="1">
        <v>10205284</v>
      </c>
      <c r="C6076">
        <v>551070111</v>
      </c>
      <c r="D6076" s="1" t="s">
        <v>10851</v>
      </c>
      <c r="E6076" s="1">
        <v>45.462200000000003</v>
      </c>
      <c r="F6076" s="1">
        <v>-91.232349999999997</v>
      </c>
      <c r="G6076" t="s">
        <v>45</v>
      </c>
      <c r="H6076" t="s">
        <v>46</v>
      </c>
      <c r="I6076" s="1" t="s">
        <v>57</v>
      </c>
      <c r="J6076" s="1" t="s">
        <v>2074</v>
      </c>
      <c r="K6076" t="s">
        <v>49</v>
      </c>
      <c r="L6076" t="s">
        <v>59</v>
      </c>
      <c r="O6076" s="1" t="str">
        <f t="shared" si="202"/>
        <v>Sand and Gravel, Construction</v>
      </c>
      <c r="P6076" s="1" t="s">
        <v>51</v>
      </c>
      <c r="S6076" s="1" t="s">
        <v>144</v>
      </c>
      <c r="AD6076" s="1" t="s">
        <v>54</v>
      </c>
      <c r="AK6076" s="2" t="s">
        <v>10852</v>
      </c>
      <c r="AT6076" s="3">
        <f t="shared" si="201"/>
        <v>148.55890032574328</v>
      </c>
    </row>
    <row r="6077" spans="1:46" customFormat="1" hidden="1" x14ac:dyDescent="0.2">
      <c r="A6077">
        <v>10205285</v>
      </c>
      <c r="C6077">
        <v>550490042</v>
      </c>
      <c r="D6077" t="s">
        <v>3641</v>
      </c>
      <c r="E6077">
        <v>42.911909999999999</v>
      </c>
      <c r="F6077">
        <v>-90.259010000000004</v>
      </c>
      <c r="G6077" t="s">
        <v>45</v>
      </c>
      <c r="H6077" t="s">
        <v>46</v>
      </c>
      <c r="I6077" t="s">
        <v>57</v>
      </c>
      <c r="J6077" t="s">
        <v>1378</v>
      </c>
      <c r="K6077" t="s">
        <v>140</v>
      </c>
      <c r="N6077" t="s">
        <v>163</v>
      </c>
      <c r="O6077" t="str">
        <f t="shared" si="202"/>
        <v>, Zinc</v>
      </c>
      <c r="P6077" t="s">
        <v>204</v>
      </c>
      <c r="S6077" t="s">
        <v>60</v>
      </c>
      <c r="AD6077" t="s">
        <v>54</v>
      </c>
      <c r="AM6077">
        <v>1916</v>
      </c>
      <c r="AT6077" s="3">
        <f t="shared" si="201"/>
        <v>42.675449105307848</v>
      </c>
    </row>
    <row r="6078" spans="1:46" x14ac:dyDescent="0.2">
      <c r="A6078" s="1">
        <v>10205286</v>
      </c>
      <c r="C6078">
        <v>550110099</v>
      </c>
      <c r="D6078" s="1" t="s">
        <v>10853</v>
      </c>
      <c r="E6078" s="1">
        <v>44.570799999999998</v>
      </c>
      <c r="F6078" s="1">
        <v>-91.642060000000001</v>
      </c>
      <c r="G6078" t="s">
        <v>45</v>
      </c>
      <c r="H6078" t="s">
        <v>46</v>
      </c>
      <c r="I6078" s="1" t="s">
        <v>57</v>
      </c>
      <c r="J6078" s="1" t="s">
        <v>5965</v>
      </c>
      <c r="K6078" t="s">
        <v>49</v>
      </c>
      <c r="L6078" t="s">
        <v>59</v>
      </c>
      <c r="O6078" s="1" t="str">
        <f t="shared" si="202"/>
        <v>Sand and Gravel, Construction</v>
      </c>
      <c r="P6078" s="1" t="s">
        <v>51</v>
      </c>
      <c r="S6078" s="1" t="s">
        <v>60</v>
      </c>
      <c r="AD6078" s="1" t="s">
        <v>54</v>
      </c>
      <c r="AK6078" s="2" t="s">
        <v>6042</v>
      </c>
      <c r="AT6078" s="3">
        <f t="shared" si="201"/>
        <v>110.11614095294588</v>
      </c>
    </row>
    <row r="6079" spans="1:46" x14ac:dyDescent="0.2">
      <c r="A6079" s="1">
        <v>10205287</v>
      </c>
      <c r="C6079">
        <v>550070075</v>
      </c>
      <c r="D6079" s="1" t="s">
        <v>10854</v>
      </c>
      <c r="E6079" s="1">
        <v>46.595300000000002</v>
      </c>
      <c r="F6079" s="1">
        <v>-91.010440000000003</v>
      </c>
      <c r="G6079" t="s">
        <v>45</v>
      </c>
      <c r="H6079" t="s">
        <v>46</v>
      </c>
      <c r="I6079" s="1" t="s">
        <v>57</v>
      </c>
      <c r="J6079" s="1" t="s">
        <v>2590</v>
      </c>
      <c r="K6079" t="s">
        <v>49</v>
      </c>
      <c r="L6079" t="s">
        <v>59</v>
      </c>
      <c r="O6079" s="1" t="str">
        <f t="shared" si="202"/>
        <v>Sand and Gravel, Construction</v>
      </c>
      <c r="P6079" s="1" t="s">
        <v>51</v>
      </c>
      <c r="S6079" s="1" t="s">
        <v>60</v>
      </c>
      <c r="AD6079" s="1" t="s">
        <v>54</v>
      </c>
      <c r="AT6079" s="3">
        <f t="shared" si="201"/>
        <v>219.4734784994792</v>
      </c>
    </row>
    <row r="6080" spans="1:46" x14ac:dyDescent="0.2">
      <c r="A6080" s="1">
        <v>10205288</v>
      </c>
      <c r="C6080">
        <v>551390012</v>
      </c>
      <c r="D6080" s="1" t="s">
        <v>9918</v>
      </c>
      <c r="E6080" s="1">
        <v>44.173099999999998</v>
      </c>
      <c r="F6080" s="1">
        <v>-88.485050000000001</v>
      </c>
      <c r="G6080" t="s">
        <v>45</v>
      </c>
      <c r="H6080" t="s">
        <v>46</v>
      </c>
      <c r="I6080" s="1" t="s">
        <v>57</v>
      </c>
      <c r="J6080" s="1" t="s">
        <v>48</v>
      </c>
      <c r="K6080" t="s">
        <v>49</v>
      </c>
      <c r="L6080" t="s">
        <v>50</v>
      </c>
      <c r="O6080" s="1" t="str">
        <f t="shared" si="202"/>
        <v>Stone, Crushed/Broken</v>
      </c>
      <c r="P6080" s="1" t="s">
        <v>51</v>
      </c>
      <c r="S6080" s="1" t="s">
        <v>52</v>
      </c>
      <c r="AB6080" s="1" t="s">
        <v>10855</v>
      </c>
      <c r="AD6080" s="1" t="s">
        <v>54</v>
      </c>
      <c r="AT6080" s="3">
        <f t="shared" si="201"/>
        <v>88.674095428191947</v>
      </c>
    </row>
    <row r="6081" spans="1:46" x14ac:dyDescent="0.2">
      <c r="A6081" s="1">
        <v>10205290</v>
      </c>
      <c r="C6081">
        <v>551210096</v>
      </c>
      <c r="D6081" s="1" t="s">
        <v>10856</v>
      </c>
      <c r="E6081" s="1">
        <v>44.195799999999998</v>
      </c>
      <c r="F6081" s="1">
        <v>-91.361249999999998</v>
      </c>
      <c r="G6081" t="s">
        <v>45</v>
      </c>
      <c r="H6081" t="s">
        <v>46</v>
      </c>
      <c r="I6081" s="1" t="s">
        <v>57</v>
      </c>
      <c r="J6081" s="1" t="s">
        <v>5981</v>
      </c>
      <c r="K6081" t="s">
        <v>49</v>
      </c>
      <c r="L6081" t="s">
        <v>50</v>
      </c>
      <c r="O6081" s="1" t="str">
        <f t="shared" si="202"/>
        <v>Stone, Crushed/Broken</v>
      </c>
      <c r="P6081" s="1" t="s">
        <v>51</v>
      </c>
      <c r="S6081" s="1" t="s">
        <v>144</v>
      </c>
      <c r="AD6081" s="1" t="s">
        <v>54</v>
      </c>
      <c r="AT6081" s="3">
        <f t="shared" si="201"/>
        <v>83.136845896444015</v>
      </c>
    </row>
    <row r="6082" spans="1:46" x14ac:dyDescent="0.2">
      <c r="A6082" s="1">
        <v>10205291</v>
      </c>
      <c r="C6082">
        <v>550750049</v>
      </c>
      <c r="D6082" s="1" t="s">
        <v>10857</v>
      </c>
      <c r="E6082" s="1">
        <v>45.173299999999998</v>
      </c>
      <c r="F6082" s="1">
        <v>-87.866730000000004</v>
      </c>
      <c r="G6082" t="s">
        <v>45</v>
      </c>
      <c r="H6082" t="s">
        <v>46</v>
      </c>
      <c r="I6082" s="1" t="s">
        <v>57</v>
      </c>
      <c r="J6082" s="1" t="s">
        <v>149</v>
      </c>
      <c r="K6082" t="s">
        <v>49</v>
      </c>
      <c r="L6082" t="s">
        <v>59</v>
      </c>
      <c r="O6082" s="1" t="str">
        <f t="shared" si="202"/>
        <v>Sand and Gravel, Construction</v>
      </c>
      <c r="P6082" s="1" t="s">
        <v>51</v>
      </c>
      <c r="S6082" s="1" t="s">
        <v>144</v>
      </c>
      <c r="AD6082" s="1" t="s">
        <v>54</v>
      </c>
      <c r="AT6082" s="3">
        <f t="shared" si="201"/>
        <v>156.45118965658281</v>
      </c>
    </row>
    <row r="6083" spans="1:46" x14ac:dyDescent="0.2">
      <c r="A6083" s="1">
        <v>10205292</v>
      </c>
      <c r="C6083">
        <v>550730023</v>
      </c>
      <c r="D6083" s="1" t="s">
        <v>10858</v>
      </c>
      <c r="E6083" s="1">
        <v>45.111699999999999</v>
      </c>
      <c r="F6083" s="1">
        <v>-89.640090000000001</v>
      </c>
      <c r="G6083" t="s">
        <v>45</v>
      </c>
      <c r="H6083" t="s">
        <v>46</v>
      </c>
      <c r="I6083" s="1" t="s">
        <v>57</v>
      </c>
      <c r="J6083" s="1" t="s">
        <v>2136</v>
      </c>
      <c r="K6083" t="s">
        <v>49</v>
      </c>
      <c r="L6083" t="s">
        <v>59</v>
      </c>
      <c r="O6083" s="1" t="str">
        <f t="shared" si="202"/>
        <v>Sand and Gravel, Construction</v>
      </c>
      <c r="P6083" s="1" t="s">
        <v>51</v>
      </c>
      <c r="S6083" s="1" t="s">
        <v>60</v>
      </c>
      <c r="AB6083" s="1" t="s">
        <v>7640</v>
      </c>
      <c r="AD6083" s="1" t="s">
        <v>54</v>
      </c>
      <c r="AT6083" s="3">
        <f t="shared" ref="AT6083:AT6146" si="204">(2*ATAN2(SQRT(1-(SIN(ABS(E6083-$E$1)*PI()/180/2)^2+COS($E$1*PI()/180)*COS(E6083*PI()/180)*SIN(ABS(F6083-$F$1)*PI()/180/2)^2)),SQRT(SIN(ABS(E6083-$E$1)*PI()/180/2)^2+COS($E$1*PI()/180)*COS(E6083*PI()/180)*SIN(ABS(F6083-$F$1)*PI()/180/2)^2)))*6371*0.621371</f>
        <v>112.77027597434511</v>
      </c>
    </row>
    <row r="6084" spans="1:46" x14ac:dyDescent="0.2">
      <c r="A6084" s="1">
        <v>10205293</v>
      </c>
      <c r="C6084">
        <v>550990086</v>
      </c>
      <c r="D6084" s="1" t="s">
        <v>10859</v>
      </c>
      <c r="E6084" s="1">
        <v>45.840600000000002</v>
      </c>
      <c r="F6084" s="1">
        <v>-90.645129999999995</v>
      </c>
      <c r="G6084" t="s">
        <v>45</v>
      </c>
      <c r="H6084" t="s">
        <v>46</v>
      </c>
      <c r="I6084" s="1" t="s">
        <v>57</v>
      </c>
      <c r="J6084" s="1" t="s">
        <v>2096</v>
      </c>
      <c r="K6084" t="s">
        <v>49</v>
      </c>
      <c r="L6084" t="s">
        <v>59</v>
      </c>
      <c r="O6084" s="1" t="str">
        <f t="shared" si="202"/>
        <v>Sand and Gravel, Construction</v>
      </c>
      <c r="P6084" s="1" t="s">
        <v>51</v>
      </c>
      <c r="S6084" s="1" t="s">
        <v>144</v>
      </c>
      <c r="AD6084" s="1" t="s">
        <v>54</v>
      </c>
      <c r="AT6084" s="3">
        <f t="shared" si="204"/>
        <v>164.7956150158636</v>
      </c>
    </row>
    <row r="6085" spans="1:46" x14ac:dyDescent="0.2">
      <c r="A6085" s="1">
        <v>10205296</v>
      </c>
      <c r="C6085">
        <v>550310068</v>
      </c>
      <c r="D6085" s="1" t="s">
        <v>10860</v>
      </c>
      <c r="E6085" s="1">
        <v>46.538089999999997</v>
      </c>
      <c r="F6085" s="1">
        <v>-91.582059999999998</v>
      </c>
      <c r="G6085" t="s">
        <v>45</v>
      </c>
      <c r="H6085" t="s">
        <v>46</v>
      </c>
      <c r="I6085" s="1" t="s">
        <v>57</v>
      </c>
      <c r="J6085" s="1" t="s">
        <v>2053</v>
      </c>
      <c r="K6085" t="s">
        <v>49</v>
      </c>
      <c r="L6085" t="s">
        <v>59</v>
      </c>
      <c r="O6085" s="1" t="str">
        <f t="shared" si="202"/>
        <v>Sand and Gravel, Construction</v>
      </c>
      <c r="P6085" s="1" t="s">
        <v>51</v>
      </c>
      <c r="S6085" s="1" t="s">
        <v>60</v>
      </c>
      <c r="AD6085" s="1" t="s">
        <v>54</v>
      </c>
      <c r="AT6085" s="3">
        <f t="shared" si="204"/>
        <v>223.66818589886802</v>
      </c>
    </row>
    <row r="6086" spans="1:46" x14ac:dyDescent="0.2">
      <c r="A6086" s="1">
        <v>10205297</v>
      </c>
      <c r="C6086">
        <v>551210205</v>
      </c>
      <c r="D6086" s="1" t="s">
        <v>10861</v>
      </c>
      <c r="E6086" s="1">
        <v>44.506700000000002</v>
      </c>
      <c r="F6086" s="1">
        <v>-90.949029999999993</v>
      </c>
      <c r="G6086" t="s">
        <v>45</v>
      </c>
      <c r="H6086" t="s">
        <v>46</v>
      </c>
      <c r="I6086" s="1" t="s">
        <v>57</v>
      </c>
      <c r="J6086" s="1" t="s">
        <v>5981</v>
      </c>
      <c r="K6086" t="s">
        <v>49</v>
      </c>
      <c r="L6086" t="s">
        <v>50</v>
      </c>
      <c r="O6086" s="1" t="str">
        <f t="shared" si="202"/>
        <v>Stone, Crushed/Broken</v>
      </c>
      <c r="P6086" s="1" t="s">
        <v>51</v>
      </c>
      <c r="S6086" s="1" t="s">
        <v>144</v>
      </c>
      <c r="AD6086" s="1" t="s">
        <v>54</v>
      </c>
      <c r="AK6086" s="2" t="s">
        <v>8190</v>
      </c>
      <c r="AT6086" s="3">
        <f t="shared" si="204"/>
        <v>84.038215941140678</v>
      </c>
    </row>
    <row r="6087" spans="1:46" customFormat="1" hidden="1" x14ac:dyDescent="0.2">
      <c r="A6087">
        <v>10205298</v>
      </c>
      <c r="C6087">
        <v>550650176</v>
      </c>
      <c r="D6087" t="s">
        <v>4927</v>
      </c>
      <c r="E6087">
        <v>42.65081</v>
      </c>
      <c r="F6087">
        <v>-90.375910000000005</v>
      </c>
      <c r="G6087" t="s">
        <v>45</v>
      </c>
      <c r="H6087" t="s">
        <v>46</v>
      </c>
      <c r="I6087" t="s">
        <v>57</v>
      </c>
      <c r="J6087" t="s">
        <v>252</v>
      </c>
      <c r="K6087" t="s">
        <v>140</v>
      </c>
      <c r="L6087" t="s">
        <v>163</v>
      </c>
      <c r="O6087" t="str">
        <f t="shared" si="202"/>
        <v>Zinc</v>
      </c>
      <c r="P6087" t="s">
        <v>204</v>
      </c>
      <c r="S6087" t="s">
        <v>60</v>
      </c>
      <c r="AD6087" t="s">
        <v>54</v>
      </c>
      <c r="AT6087" s="3">
        <f t="shared" si="204"/>
        <v>61.66420482469038</v>
      </c>
    </row>
    <row r="6088" spans="1:46" x14ac:dyDescent="0.2">
      <c r="A6088" s="1">
        <v>10205299</v>
      </c>
      <c r="C6088">
        <v>550110073</v>
      </c>
      <c r="D6088" s="1" t="s">
        <v>10862</v>
      </c>
      <c r="E6088" s="1">
        <v>44.432200000000002</v>
      </c>
      <c r="F6088" s="1">
        <v>-91.671559999999999</v>
      </c>
      <c r="G6088" t="s">
        <v>45</v>
      </c>
      <c r="H6088" t="s">
        <v>46</v>
      </c>
      <c r="I6088" s="1" t="s">
        <v>57</v>
      </c>
      <c r="J6088" s="1" t="s">
        <v>5965</v>
      </c>
      <c r="K6088" t="s">
        <v>49</v>
      </c>
      <c r="L6088" t="s">
        <v>50</v>
      </c>
      <c r="O6088" s="1" t="str">
        <f t="shared" si="202"/>
        <v>Stone, Crushed/Broken</v>
      </c>
      <c r="P6088" s="1" t="s">
        <v>51</v>
      </c>
      <c r="S6088" s="1" t="s">
        <v>60</v>
      </c>
      <c r="AD6088" s="1" t="s">
        <v>54</v>
      </c>
      <c r="AK6088" s="2" t="s">
        <v>5989</v>
      </c>
      <c r="AT6088" s="3">
        <f t="shared" si="204"/>
        <v>105.15563577639196</v>
      </c>
    </row>
    <row r="6089" spans="1:46" x14ac:dyDescent="0.2">
      <c r="A6089" s="1">
        <v>10205301</v>
      </c>
      <c r="C6089">
        <v>551250092</v>
      </c>
      <c r="D6089" s="1" t="s">
        <v>10863</v>
      </c>
      <c r="E6089" s="1">
        <v>45.870800000000003</v>
      </c>
      <c r="F6089" s="1">
        <v>-89.227879999999999</v>
      </c>
      <c r="G6089" t="s">
        <v>45</v>
      </c>
      <c r="H6089" t="s">
        <v>46</v>
      </c>
      <c r="I6089" s="1" t="s">
        <v>57</v>
      </c>
      <c r="J6089" s="1" t="s">
        <v>2224</v>
      </c>
      <c r="K6089" t="s">
        <v>49</v>
      </c>
      <c r="L6089" t="s">
        <v>59</v>
      </c>
      <c r="O6089" s="1" t="str">
        <f t="shared" si="202"/>
        <v>Sand and Gravel, Construction</v>
      </c>
      <c r="P6089" s="1" t="s">
        <v>51</v>
      </c>
      <c r="S6089" s="1" t="s">
        <v>144</v>
      </c>
      <c r="AD6089" s="1" t="s">
        <v>54</v>
      </c>
      <c r="AT6089" s="3">
        <f t="shared" si="204"/>
        <v>168.13794124006012</v>
      </c>
    </row>
    <row r="6090" spans="1:46" x14ac:dyDescent="0.2">
      <c r="A6090" s="1">
        <v>10205302</v>
      </c>
      <c r="C6090">
        <v>550110072</v>
      </c>
      <c r="D6090" s="1" t="s">
        <v>10864</v>
      </c>
      <c r="E6090" s="1">
        <v>44.4114</v>
      </c>
      <c r="F6090" s="1">
        <v>-91.687060000000002</v>
      </c>
      <c r="G6090" t="s">
        <v>45</v>
      </c>
      <c r="H6090" t="s">
        <v>46</v>
      </c>
      <c r="I6090" s="1" t="s">
        <v>57</v>
      </c>
      <c r="J6090" s="1" t="s">
        <v>5965</v>
      </c>
      <c r="K6090" t="s">
        <v>49</v>
      </c>
      <c r="L6090" t="s">
        <v>50</v>
      </c>
      <c r="O6090" s="1" t="str">
        <f t="shared" si="202"/>
        <v>Stone, Crushed/Broken</v>
      </c>
      <c r="P6090" s="1" t="s">
        <v>51</v>
      </c>
      <c r="S6090" s="1" t="s">
        <v>144</v>
      </c>
      <c r="AD6090" s="1" t="s">
        <v>54</v>
      </c>
      <c r="AK6090" s="2" t="s">
        <v>5989</v>
      </c>
      <c r="AT6090" s="3">
        <f t="shared" si="204"/>
        <v>104.90881634906856</v>
      </c>
    </row>
    <row r="6091" spans="1:46" x14ac:dyDescent="0.2">
      <c r="A6091" s="1">
        <v>10205303</v>
      </c>
      <c r="C6091">
        <v>551030015</v>
      </c>
      <c r="D6091" s="1" t="s">
        <v>10865</v>
      </c>
      <c r="E6091" s="1">
        <v>43.452500000000001</v>
      </c>
      <c r="F6091" s="1">
        <v>-90.503420000000006</v>
      </c>
      <c r="G6091" t="s">
        <v>45</v>
      </c>
      <c r="H6091" t="s">
        <v>46</v>
      </c>
      <c r="I6091" s="1" t="s">
        <v>57</v>
      </c>
      <c r="J6091" s="1" t="s">
        <v>6469</v>
      </c>
      <c r="K6091" t="s">
        <v>49</v>
      </c>
      <c r="L6091" t="s">
        <v>50</v>
      </c>
      <c r="O6091" s="1" t="str">
        <f t="shared" si="202"/>
        <v>Stone, Crushed/Broken</v>
      </c>
      <c r="P6091" s="1" t="s">
        <v>51</v>
      </c>
      <c r="S6091" s="1" t="s">
        <v>60</v>
      </c>
      <c r="AB6091" s="1" t="s">
        <v>5013</v>
      </c>
      <c r="AD6091" s="1" t="s">
        <v>54</v>
      </c>
      <c r="AT6091" s="3">
        <f t="shared" si="204"/>
        <v>25.45301656708612</v>
      </c>
    </row>
    <row r="6092" spans="1:46" customFormat="1" hidden="1" x14ac:dyDescent="0.2">
      <c r="A6092">
        <v>10205304</v>
      </c>
      <c r="C6092">
        <v>550310029</v>
      </c>
      <c r="D6092" t="s">
        <v>2618</v>
      </c>
      <c r="E6092">
        <v>46.611890000000002</v>
      </c>
      <c r="F6092">
        <v>-91.335149999999999</v>
      </c>
      <c r="G6092" t="s">
        <v>45</v>
      </c>
      <c r="H6092" t="s">
        <v>46</v>
      </c>
      <c r="I6092" t="s">
        <v>57</v>
      </c>
      <c r="J6092" t="s">
        <v>2053</v>
      </c>
      <c r="K6092" t="s">
        <v>140</v>
      </c>
      <c r="N6092" t="s">
        <v>142</v>
      </c>
      <c r="O6092" t="str">
        <f t="shared" si="202"/>
        <v>, Copper</v>
      </c>
      <c r="P6092" t="s">
        <v>70</v>
      </c>
      <c r="S6092" t="s">
        <v>144</v>
      </c>
      <c r="AB6092" t="s">
        <v>10866</v>
      </c>
      <c r="AD6092" t="s">
        <v>6032</v>
      </c>
      <c r="AT6092" s="3">
        <f t="shared" si="204"/>
        <v>224.65986666109694</v>
      </c>
    </row>
    <row r="6093" spans="1:46" x14ac:dyDescent="0.2">
      <c r="A6093" s="1">
        <v>10205305</v>
      </c>
      <c r="C6093">
        <v>550050141</v>
      </c>
      <c r="D6093" s="1" t="s">
        <v>10867</v>
      </c>
      <c r="E6093" s="1">
        <v>45.31109</v>
      </c>
      <c r="F6093" s="1">
        <v>-91.644059999999996</v>
      </c>
      <c r="G6093" t="s">
        <v>45</v>
      </c>
      <c r="H6093" t="s">
        <v>46</v>
      </c>
      <c r="I6093" s="1" t="s">
        <v>57</v>
      </c>
      <c r="J6093" s="1" t="s">
        <v>5978</v>
      </c>
      <c r="K6093" t="s">
        <v>49</v>
      </c>
      <c r="L6093" t="s">
        <v>50</v>
      </c>
      <c r="O6093" s="1" t="str">
        <f t="shared" si="202"/>
        <v>Stone, Crushed/Broken</v>
      </c>
      <c r="P6093" s="1" t="s">
        <v>51</v>
      </c>
      <c r="S6093" s="1" t="s">
        <v>144</v>
      </c>
      <c r="AD6093" s="1" t="s">
        <v>54</v>
      </c>
      <c r="AT6093" s="3">
        <f t="shared" si="204"/>
        <v>149.13695003618565</v>
      </c>
    </row>
    <row r="6094" spans="1:46" x14ac:dyDescent="0.2">
      <c r="A6094" s="1">
        <v>10205307</v>
      </c>
      <c r="C6094">
        <v>551290005</v>
      </c>
      <c r="D6094" s="1" t="s">
        <v>10868</v>
      </c>
      <c r="E6094" s="1">
        <v>45.912489999999998</v>
      </c>
      <c r="F6094" s="1">
        <v>-91.784369999999996</v>
      </c>
      <c r="G6094" t="s">
        <v>45</v>
      </c>
      <c r="H6094" t="s">
        <v>46</v>
      </c>
      <c r="I6094" s="1" t="s">
        <v>57</v>
      </c>
      <c r="J6094" s="1" t="s">
        <v>2172</v>
      </c>
      <c r="K6094" t="s">
        <v>49</v>
      </c>
      <c r="L6094" t="s">
        <v>59</v>
      </c>
      <c r="O6094" s="1" t="str">
        <f t="shared" si="202"/>
        <v>Sand and Gravel, Construction</v>
      </c>
      <c r="P6094" s="1" t="s">
        <v>51</v>
      </c>
      <c r="S6094" s="1" t="s">
        <v>52</v>
      </c>
      <c r="AD6094" s="1" t="s">
        <v>54</v>
      </c>
      <c r="AT6094" s="3">
        <f t="shared" si="204"/>
        <v>188.30200072806923</v>
      </c>
    </row>
    <row r="6095" spans="1:46" x14ac:dyDescent="0.2">
      <c r="A6095" s="1">
        <v>10205309</v>
      </c>
      <c r="C6095">
        <v>550630013</v>
      </c>
      <c r="D6095" s="1" t="s">
        <v>10869</v>
      </c>
      <c r="E6095" s="1">
        <v>43.789700000000003</v>
      </c>
      <c r="F6095" s="1">
        <v>-91.061539999999994</v>
      </c>
      <c r="G6095" t="s">
        <v>45</v>
      </c>
      <c r="H6095" t="s">
        <v>46</v>
      </c>
      <c r="I6095" s="1" t="s">
        <v>57</v>
      </c>
      <c r="J6095" s="1" t="s">
        <v>6069</v>
      </c>
      <c r="K6095" t="s">
        <v>49</v>
      </c>
      <c r="L6095" t="s">
        <v>50</v>
      </c>
      <c r="O6095" s="1" t="str">
        <f t="shared" si="202"/>
        <v>Stone, Crushed/Broken</v>
      </c>
      <c r="P6095" s="1" t="s">
        <v>51</v>
      </c>
      <c r="S6095" s="1" t="s">
        <v>60</v>
      </c>
      <c r="AB6095" s="1" t="s">
        <v>6070</v>
      </c>
      <c r="AD6095" s="1" t="s">
        <v>54</v>
      </c>
      <c r="AT6095" s="3">
        <f t="shared" si="204"/>
        <v>56.723433572000935</v>
      </c>
    </row>
    <row r="6096" spans="1:46" x14ac:dyDescent="0.2">
      <c r="A6096" s="1">
        <v>10205310</v>
      </c>
      <c r="C6096">
        <v>550950136</v>
      </c>
      <c r="D6096" s="1" t="s">
        <v>10870</v>
      </c>
      <c r="E6096" s="1">
        <v>45.36609</v>
      </c>
      <c r="F6096" s="1">
        <v>-92.521590000000003</v>
      </c>
      <c r="G6096" t="s">
        <v>45</v>
      </c>
      <c r="H6096" t="s">
        <v>46</v>
      </c>
      <c r="I6096" s="1" t="s">
        <v>57</v>
      </c>
      <c r="J6096" s="1" t="s">
        <v>2050</v>
      </c>
      <c r="K6096" t="s">
        <v>49</v>
      </c>
      <c r="L6096" t="s">
        <v>59</v>
      </c>
      <c r="O6096" s="1" t="str">
        <f t="shared" si="202"/>
        <v>Sand and Gravel, Construction</v>
      </c>
      <c r="P6096" s="1" t="s">
        <v>51</v>
      </c>
      <c r="S6096" s="1" t="s">
        <v>60</v>
      </c>
      <c r="AD6096" s="1" t="s">
        <v>54</v>
      </c>
      <c r="AK6096" s="2" t="s">
        <v>6036</v>
      </c>
      <c r="AT6096" s="3">
        <f t="shared" si="204"/>
        <v>179.15087719832584</v>
      </c>
    </row>
    <row r="6097" spans="1:46" x14ac:dyDescent="0.2">
      <c r="A6097" s="1">
        <v>10205311</v>
      </c>
      <c r="C6097">
        <v>550070043</v>
      </c>
      <c r="D6097" s="1" t="s">
        <v>10871</v>
      </c>
      <c r="E6097" s="1">
        <v>46.160589999999999</v>
      </c>
      <c r="F6097" s="1">
        <v>-91.351550000000003</v>
      </c>
      <c r="G6097" t="s">
        <v>45</v>
      </c>
      <c r="H6097" t="s">
        <v>46</v>
      </c>
      <c r="I6097" s="1" t="s">
        <v>57</v>
      </c>
      <c r="J6097" s="1" t="s">
        <v>2590</v>
      </c>
      <c r="K6097" t="s">
        <v>49</v>
      </c>
      <c r="L6097" t="s">
        <v>59</v>
      </c>
      <c r="O6097" s="1" t="str">
        <f t="shared" si="202"/>
        <v>Sand and Gravel, Construction</v>
      </c>
      <c r="P6097" s="1" t="s">
        <v>51</v>
      </c>
      <c r="S6097" s="1" t="s">
        <v>144</v>
      </c>
      <c r="AD6097" s="1" t="s">
        <v>54</v>
      </c>
      <c r="AT6097" s="3">
        <f t="shared" si="204"/>
        <v>195.38649645595996</v>
      </c>
    </row>
    <row r="6098" spans="1:46" customFormat="1" hidden="1" x14ac:dyDescent="0.2">
      <c r="A6098">
        <v>10205312</v>
      </c>
      <c r="C6098">
        <v>550430066</v>
      </c>
      <c r="D6098" t="s">
        <v>10872</v>
      </c>
      <c r="E6098">
        <v>42.724209999999999</v>
      </c>
      <c r="F6098">
        <v>-90.545720000000003</v>
      </c>
      <c r="G6098" t="s">
        <v>45</v>
      </c>
      <c r="H6098" t="s">
        <v>46</v>
      </c>
      <c r="I6098" t="s">
        <v>57</v>
      </c>
      <c r="J6098" t="s">
        <v>3329</v>
      </c>
      <c r="K6098" t="s">
        <v>140</v>
      </c>
      <c r="N6098" t="s">
        <v>163</v>
      </c>
      <c r="O6098" t="str">
        <f t="shared" si="202"/>
        <v>, Zinc</v>
      </c>
      <c r="P6098" t="s">
        <v>204</v>
      </c>
      <c r="S6098" t="s">
        <v>179</v>
      </c>
      <c r="AD6098" t="s">
        <v>6032</v>
      </c>
      <c r="AQ6098">
        <v>1899</v>
      </c>
      <c r="AT6098" s="3">
        <f t="shared" si="204"/>
        <v>60.256002218026119</v>
      </c>
    </row>
    <row r="6099" spans="1:46" x14ac:dyDescent="0.2">
      <c r="A6099" s="1">
        <v>10205313</v>
      </c>
      <c r="C6099">
        <v>551150042</v>
      </c>
      <c r="D6099" s="1" t="s">
        <v>10873</v>
      </c>
      <c r="E6099" s="1">
        <v>44.965800000000002</v>
      </c>
      <c r="F6099" s="1">
        <v>-89.203670000000002</v>
      </c>
      <c r="G6099" t="s">
        <v>45</v>
      </c>
      <c r="H6099" t="s">
        <v>46</v>
      </c>
      <c r="I6099" s="1" t="s">
        <v>57</v>
      </c>
      <c r="J6099" s="1" t="s">
        <v>6009</v>
      </c>
      <c r="K6099" t="s">
        <v>49</v>
      </c>
      <c r="L6099" t="s">
        <v>59</v>
      </c>
      <c r="O6099" s="1" t="str">
        <f t="shared" si="202"/>
        <v>Sand and Gravel, Construction</v>
      </c>
      <c r="P6099" s="1" t="s">
        <v>51</v>
      </c>
      <c r="S6099" s="1" t="s">
        <v>60</v>
      </c>
      <c r="AD6099" s="1" t="s">
        <v>54</v>
      </c>
      <c r="AT6099" s="3">
        <f t="shared" si="204"/>
        <v>108.67782895242132</v>
      </c>
    </row>
    <row r="6100" spans="1:46" x14ac:dyDescent="0.2">
      <c r="A6100" s="1">
        <v>10205315</v>
      </c>
      <c r="C6100">
        <v>550170013</v>
      </c>
      <c r="D6100" s="1" t="s">
        <v>10874</v>
      </c>
      <c r="E6100" s="1">
        <v>45.141100000000002</v>
      </c>
      <c r="F6100" s="1">
        <v>-91.182940000000002</v>
      </c>
      <c r="G6100" t="s">
        <v>45</v>
      </c>
      <c r="H6100" t="s">
        <v>46</v>
      </c>
      <c r="I6100" s="1" t="s">
        <v>57</v>
      </c>
      <c r="J6100" s="1" t="s">
        <v>6503</v>
      </c>
      <c r="K6100" t="s">
        <v>49</v>
      </c>
      <c r="L6100" t="s">
        <v>59</v>
      </c>
      <c r="O6100" s="1" t="str">
        <f t="shared" si="202"/>
        <v>Sand and Gravel, Construction</v>
      </c>
      <c r="P6100" s="1" t="s">
        <v>51</v>
      </c>
      <c r="S6100" s="1" t="s">
        <v>52</v>
      </c>
      <c r="AB6100" s="1" t="s">
        <v>6504</v>
      </c>
      <c r="AD6100" s="1" t="s">
        <v>54</v>
      </c>
      <c r="AT6100" s="3">
        <f t="shared" si="204"/>
        <v>127.57539106199822</v>
      </c>
    </row>
    <row r="6101" spans="1:46" x14ac:dyDescent="0.2">
      <c r="A6101" s="1">
        <v>10205316</v>
      </c>
      <c r="C6101">
        <v>550610021</v>
      </c>
      <c r="D6101" s="1" t="s">
        <v>10875</v>
      </c>
      <c r="E6101" s="1">
        <v>44.571899999999999</v>
      </c>
      <c r="F6101" s="1">
        <v>-87.490009999999998</v>
      </c>
      <c r="G6101" t="s">
        <v>45</v>
      </c>
      <c r="H6101" t="s">
        <v>46</v>
      </c>
      <c r="I6101" s="1" t="s">
        <v>57</v>
      </c>
      <c r="J6101" s="1" t="s">
        <v>6038</v>
      </c>
      <c r="K6101" t="s">
        <v>49</v>
      </c>
      <c r="L6101" t="s">
        <v>59</v>
      </c>
      <c r="O6101" s="1" t="str">
        <f t="shared" si="202"/>
        <v>Sand and Gravel, Construction</v>
      </c>
      <c r="P6101" s="1" t="s">
        <v>51</v>
      </c>
      <c r="S6101" s="1" t="s">
        <v>60</v>
      </c>
      <c r="AD6101" s="1" t="s">
        <v>54</v>
      </c>
      <c r="AT6101" s="3">
        <f t="shared" si="204"/>
        <v>145.00320992387134</v>
      </c>
    </row>
    <row r="6102" spans="1:46" x14ac:dyDescent="0.2">
      <c r="A6102" s="1">
        <v>10205317</v>
      </c>
      <c r="C6102">
        <v>550390038</v>
      </c>
      <c r="D6102" s="1" t="s">
        <v>10876</v>
      </c>
      <c r="E6102" s="1">
        <v>43.78</v>
      </c>
      <c r="F6102" s="1">
        <v>-88.448350000000005</v>
      </c>
      <c r="G6102" t="s">
        <v>45</v>
      </c>
      <c r="H6102" t="s">
        <v>46</v>
      </c>
      <c r="I6102" s="1" t="s">
        <v>57</v>
      </c>
      <c r="J6102" s="1" t="s">
        <v>6104</v>
      </c>
      <c r="K6102" t="s">
        <v>49</v>
      </c>
      <c r="L6102" t="s">
        <v>59</v>
      </c>
      <c r="O6102" s="1" t="str">
        <f t="shared" si="202"/>
        <v>Sand and Gravel, Construction</v>
      </c>
      <c r="P6102" s="1" t="s">
        <v>51</v>
      </c>
      <c r="S6102" s="1" t="s">
        <v>70</v>
      </c>
      <c r="AD6102" s="1" t="s">
        <v>54</v>
      </c>
      <c r="AT6102" s="3">
        <f t="shared" si="204"/>
        <v>79.960079621947145</v>
      </c>
    </row>
    <row r="6103" spans="1:46" x14ac:dyDescent="0.2">
      <c r="A6103" s="1">
        <v>10205318</v>
      </c>
      <c r="C6103">
        <v>550870057</v>
      </c>
      <c r="D6103" s="1" t="s">
        <v>10877</v>
      </c>
      <c r="E6103" s="1">
        <v>44.471699999999998</v>
      </c>
      <c r="F6103" s="1">
        <v>-88.725359999999995</v>
      </c>
      <c r="G6103" t="s">
        <v>45</v>
      </c>
      <c r="H6103" t="s">
        <v>46</v>
      </c>
      <c r="I6103" s="1" t="s">
        <v>57</v>
      </c>
      <c r="J6103" s="1" t="s">
        <v>6075</v>
      </c>
      <c r="K6103" t="s">
        <v>49</v>
      </c>
      <c r="L6103" t="s">
        <v>59</v>
      </c>
      <c r="O6103" s="1" t="str">
        <f t="shared" si="202"/>
        <v>Sand and Gravel, Construction</v>
      </c>
      <c r="P6103" s="1" t="s">
        <v>51</v>
      </c>
      <c r="S6103" s="1" t="s">
        <v>60</v>
      </c>
      <c r="AD6103" s="1" t="s">
        <v>54</v>
      </c>
      <c r="AT6103" s="3">
        <f t="shared" si="204"/>
        <v>92.316847767840429</v>
      </c>
    </row>
    <row r="6104" spans="1:46" customFormat="1" hidden="1" x14ac:dyDescent="0.2">
      <c r="A6104">
        <v>10205320</v>
      </c>
      <c r="C6104">
        <v>550650042</v>
      </c>
      <c r="D6104" t="s">
        <v>3692</v>
      </c>
      <c r="E6104">
        <v>42.590809999999998</v>
      </c>
      <c r="F6104">
        <v>-90.254509999999996</v>
      </c>
      <c r="G6104" t="s">
        <v>45</v>
      </c>
      <c r="H6104" t="s">
        <v>46</v>
      </c>
      <c r="I6104" t="s">
        <v>57</v>
      </c>
      <c r="J6104" t="s">
        <v>252</v>
      </c>
      <c r="K6104" t="s">
        <v>140</v>
      </c>
      <c r="N6104" t="s">
        <v>163</v>
      </c>
      <c r="O6104" t="str">
        <f t="shared" si="202"/>
        <v>, Zinc</v>
      </c>
      <c r="P6104" t="s">
        <v>204</v>
      </c>
      <c r="S6104" t="s">
        <v>60</v>
      </c>
      <c r="AD6104" t="s">
        <v>54</v>
      </c>
      <c r="AM6104">
        <v>1904</v>
      </c>
      <c r="AT6104" s="3">
        <f t="shared" si="204"/>
        <v>64.119907008254032</v>
      </c>
    </row>
    <row r="6105" spans="1:46" x14ac:dyDescent="0.2">
      <c r="A6105" s="1">
        <v>10205321</v>
      </c>
      <c r="C6105">
        <v>550990063</v>
      </c>
      <c r="D6105" s="1" t="s">
        <v>10878</v>
      </c>
      <c r="E6105" s="1">
        <v>45.451700000000002</v>
      </c>
      <c r="F6105" s="1">
        <v>-90.148709999999994</v>
      </c>
      <c r="G6105" t="s">
        <v>45</v>
      </c>
      <c r="H6105" t="s">
        <v>46</v>
      </c>
      <c r="I6105" s="1" t="s">
        <v>57</v>
      </c>
      <c r="J6105" s="1" t="s">
        <v>2096</v>
      </c>
      <c r="K6105" t="s">
        <v>49</v>
      </c>
      <c r="L6105" t="s">
        <v>59</v>
      </c>
      <c r="O6105" s="1" t="str">
        <f t="shared" si="202"/>
        <v>Sand and Gravel, Construction</v>
      </c>
      <c r="P6105" s="1" t="s">
        <v>51</v>
      </c>
      <c r="S6105" s="1" t="s">
        <v>60</v>
      </c>
      <c r="AD6105" s="1" t="s">
        <v>54</v>
      </c>
      <c r="AT6105" s="3">
        <f t="shared" si="204"/>
        <v>135.04848141836541</v>
      </c>
    </row>
    <row r="6106" spans="1:46" x14ac:dyDescent="0.2">
      <c r="A6106" s="1">
        <v>10205323</v>
      </c>
      <c r="C6106">
        <v>550930006</v>
      </c>
      <c r="D6106" s="1" t="s">
        <v>10879</v>
      </c>
      <c r="E6106" s="1">
        <v>44.681089999999998</v>
      </c>
      <c r="F6106" s="1">
        <v>-92.348280000000003</v>
      </c>
      <c r="G6106" t="s">
        <v>45</v>
      </c>
      <c r="H6106" t="s">
        <v>46</v>
      </c>
      <c r="I6106" s="1" t="s">
        <v>57</v>
      </c>
      <c r="J6106" s="1" t="s">
        <v>6020</v>
      </c>
      <c r="K6106" t="s">
        <v>49</v>
      </c>
      <c r="L6106" t="s">
        <v>50</v>
      </c>
      <c r="O6106" s="1" t="str">
        <f t="shared" si="202"/>
        <v>Stone, Crushed/Broken</v>
      </c>
      <c r="P6106" s="1" t="s">
        <v>51</v>
      </c>
      <c r="S6106" s="1" t="s">
        <v>52</v>
      </c>
      <c r="AB6106" s="1" t="s">
        <v>7674</v>
      </c>
      <c r="AD6106" s="1" t="s">
        <v>54</v>
      </c>
      <c r="AT6106" s="3">
        <f t="shared" si="204"/>
        <v>142.25707846145073</v>
      </c>
    </row>
    <row r="6107" spans="1:46" x14ac:dyDescent="0.2">
      <c r="A6107" s="1">
        <v>10205324</v>
      </c>
      <c r="C6107">
        <v>550270018</v>
      </c>
      <c r="D6107" s="1" t="s">
        <v>10880</v>
      </c>
      <c r="E6107" s="1">
        <v>43.405799999999999</v>
      </c>
      <c r="F6107" s="1">
        <v>-88.600849999999994</v>
      </c>
      <c r="G6107" t="s">
        <v>45</v>
      </c>
      <c r="H6107" t="s">
        <v>46</v>
      </c>
      <c r="I6107" s="1" t="s">
        <v>57</v>
      </c>
      <c r="J6107" s="1" t="s">
        <v>3326</v>
      </c>
      <c r="K6107" t="s">
        <v>49</v>
      </c>
      <c r="L6107" t="s">
        <v>59</v>
      </c>
      <c r="O6107" s="1" t="str">
        <f t="shared" si="202"/>
        <v>Sand and Gravel, Construction</v>
      </c>
      <c r="P6107" s="1" t="s">
        <v>51</v>
      </c>
      <c r="S6107" s="1" t="s">
        <v>60</v>
      </c>
      <c r="AB6107" s="1" t="s">
        <v>6373</v>
      </c>
      <c r="AD6107" s="1" t="s">
        <v>54</v>
      </c>
      <c r="AT6107" s="3">
        <f t="shared" si="204"/>
        <v>70.478313719280862</v>
      </c>
    </row>
    <row r="6108" spans="1:46" x14ac:dyDescent="0.2">
      <c r="A6108" s="1">
        <v>10205326</v>
      </c>
      <c r="C6108">
        <v>550430031</v>
      </c>
      <c r="D6108" s="1" t="s">
        <v>10881</v>
      </c>
      <c r="E6108" s="1">
        <v>42.933599999999998</v>
      </c>
      <c r="F6108" s="1">
        <v>-90.734520000000003</v>
      </c>
      <c r="G6108" t="s">
        <v>45</v>
      </c>
      <c r="H6108" t="s">
        <v>46</v>
      </c>
      <c r="I6108" s="1" t="s">
        <v>57</v>
      </c>
      <c r="J6108" s="1" t="s">
        <v>3329</v>
      </c>
      <c r="K6108" t="s">
        <v>49</v>
      </c>
      <c r="L6108" t="s">
        <v>50</v>
      </c>
      <c r="O6108" s="1" t="str">
        <f t="shared" si="202"/>
        <v>Stone, Crushed/Broken</v>
      </c>
      <c r="P6108" s="1" t="s">
        <v>51</v>
      </c>
      <c r="S6108" s="1" t="s">
        <v>60</v>
      </c>
      <c r="AB6108" s="1" t="s">
        <v>7694</v>
      </c>
      <c r="AD6108" s="1" t="s">
        <v>54</v>
      </c>
      <c r="AT6108" s="3">
        <f t="shared" si="204"/>
        <v>53.845758638088945</v>
      </c>
    </row>
    <row r="6109" spans="1:46" x14ac:dyDescent="0.2">
      <c r="A6109" s="1">
        <v>10205327</v>
      </c>
      <c r="C6109">
        <v>550250040</v>
      </c>
      <c r="D6109" s="1" t="s">
        <v>10882</v>
      </c>
      <c r="E6109" s="1">
        <v>43.273099999999999</v>
      </c>
      <c r="F6109" s="1">
        <v>-89.713390000000004</v>
      </c>
      <c r="G6109" t="s">
        <v>45</v>
      </c>
      <c r="H6109" t="s">
        <v>46</v>
      </c>
      <c r="I6109" s="1" t="s">
        <v>57</v>
      </c>
      <c r="J6109" s="1" t="s">
        <v>4948</v>
      </c>
      <c r="K6109" t="s">
        <v>49</v>
      </c>
      <c r="L6109" t="s">
        <v>59</v>
      </c>
      <c r="O6109" s="1" t="str">
        <f t="shared" si="202"/>
        <v>Sand and Gravel, Construction</v>
      </c>
      <c r="P6109" s="1" t="s">
        <v>51</v>
      </c>
      <c r="S6109" s="1" t="s">
        <v>52</v>
      </c>
      <c r="AB6109" s="1" t="s">
        <v>10883</v>
      </c>
      <c r="AD6109" s="1" t="s">
        <v>54</v>
      </c>
      <c r="AT6109" s="3">
        <f t="shared" si="204"/>
        <v>21.281185302436604</v>
      </c>
    </row>
    <row r="6110" spans="1:46" x14ac:dyDescent="0.2">
      <c r="A6110" s="1">
        <v>10205328</v>
      </c>
      <c r="C6110">
        <v>550070066</v>
      </c>
      <c r="D6110" s="1" t="s">
        <v>10884</v>
      </c>
      <c r="E6110" s="1">
        <v>46.197490000000002</v>
      </c>
      <c r="F6110" s="1">
        <v>-91.316249999999997</v>
      </c>
      <c r="G6110" t="s">
        <v>45</v>
      </c>
      <c r="H6110" t="s">
        <v>46</v>
      </c>
      <c r="I6110" s="1" t="s">
        <v>57</v>
      </c>
      <c r="J6110" s="1" t="s">
        <v>2590</v>
      </c>
      <c r="K6110" t="s">
        <v>49</v>
      </c>
      <c r="L6110" t="s">
        <v>59</v>
      </c>
      <c r="O6110" s="1" t="str">
        <f t="shared" ref="O6110:O6173" si="205">CONCATENATE(L6110,IF(M6110=0,"",CONCATENATE(", ",M6110)),IF(N6110=0,"",CONCATENATE(", ",N6110)))</f>
        <v>Sand and Gravel, Construction</v>
      </c>
      <c r="P6110" s="1" t="s">
        <v>51</v>
      </c>
      <c r="S6110" s="1" t="s">
        <v>144</v>
      </c>
      <c r="AD6110" s="1" t="s">
        <v>54</v>
      </c>
      <c r="AT6110" s="3">
        <f t="shared" si="204"/>
        <v>197.20813636354228</v>
      </c>
    </row>
    <row r="6111" spans="1:46" x14ac:dyDescent="0.2">
      <c r="A6111" s="1">
        <v>10205329</v>
      </c>
      <c r="C6111">
        <v>550850081</v>
      </c>
      <c r="D6111" s="1" t="s">
        <v>10885</v>
      </c>
      <c r="E6111" s="1">
        <v>45.751100000000001</v>
      </c>
      <c r="F6111" s="1">
        <v>-89.530889999999999</v>
      </c>
      <c r="G6111" t="s">
        <v>45</v>
      </c>
      <c r="H6111" t="s">
        <v>46</v>
      </c>
      <c r="I6111" s="1" t="s">
        <v>57</v>
      </c>
      <c r="J6111" s="1" t="s">
        <v>1385</v>
      </c>
      <c r="K6111" t="s">
        <v>49</v>
      </c>
      <c r="L6111" t="s">
        <v>59</v>
      </c>
      <c r="O6111" s="1" t="str">
        <f t="shared" si="205"/>
        <v>Sand and Gravel, Construction</v>
      </c>
      <c r="P6111" s="1" t="s">
        <v>51</v>
      </c>
      <c r="S6111" s="1" t="s">
        <v>60</v>
      </c>
      <c r="AD6111" s="1" t="s">
        <v>54</v>
      </c>
      <c r="AT6111" s="3">
        <f t="shared" si="204"/>
        <v>157.23645522949894</v>
      </c>
    </row>
    <row r="6112" spans="1:46" x14ac:dyDescent="0.2">
      <c r="A6112" s="1">
        <v>10205330</v>
      </c>
      <c r="C6112">
        <v>551130109</v>
      </c>
      <c r="D6112" s="1" t="s">
        <v>10886</v>
      </c>
      <c r="E6112" s="1">
        <v>45.775289999999998</v>
      </c>
      <c r="F6112" s="1">
        <v>-91.226249999999993</v>
      </c>
      <c r="G6112" t="s">
        <v>45</v>
      </c>
      <c r="H6112" t="s">
        <v>46</v>
      </c>
      <c r="I6112" s="1" t="s">
        <v>57</v>
      </c>
      <c r="J6112" s="1" t="s">
        <v>4875</v>
      </c>
      <c r="K6112" t="s">
        <v>49</v>
      </c>
      <c r="L6112" t="s">
        <v>59</v>
      </c>
      <c r="O6112" s="1" t="str">
        <f t="shared" si="205"/>
        <v>Sand and Gravel, Construction</v>
      </c>
      <c r="P6112" s="1" t="s">
        <v>51</v>
      </c>
      <c r="S6112" s="1" t="s">
        <v>60</v>
      </c>
      <c r="AD6112" s="1" t="s">
        <v>54</v>
      </c>
      <c r="AT6112" s="3">
        <f t="shared" si="204"/>
        <v>168.36510390447762</v>
      </c>
    </row>
    <row r="6113" spans="1:46" x14ac:dyDescent="0.2">
      <c r="A6113" s="1">
        <v>10205331</v>
      </c>
      <c r="C6113">
        <v>550550007</v>
      </c>
      <c r="D6113" s="1" t="s">
        <v>10887</v>
      </c>
      <c r="E6113" s="1">
        <v>43.037210000000002</v>
      </c>
      <c r="F6113" s="1">
        <v>-88.911959999999993</v>
      </c>
      <c r="G6113" t="s">
        <v>45</v>
      </c>
      <c r="H6113" t="s">
        <v>46</v>
      </c>
      <c r="I6113" s="1" t="s">
        <v>57</v>
      </c>
      <c r="J6113" s="1" t="s">
        <v>5984</v>
      </c>
      <c r="K6113" t="s">
        <v>49</v>
      </c>
      <c r="L6113" t="s">
        <v>59</v>
      </c>
      <c r="O6113" s="1" t="str">
        <f t="shared" si="205"/>
        <v>Sand and Gravel, Construction</v>
      </c>
      <c r="P6113" s="1" t="s">
        <v>51</v>
      </c>
      <c r="S6113" s="1" t="s">
        <v>52</v>
      </c>
      <c r="AB6113" s="1" t="s">
        <v>100</v>
      </c>
      <c r="AD6113" s="1" t="s">
        <v>54</v>
      </c>
      <c r="AT6113" s="3">
        <f t="shared" si="204"/>
        <v>63.393646930734441</v>
      </c>
    </row>
    <row r="6114" spans="1:46" x14ac:dyDescent="0.2">
      <c r="A6114" s="1">
        <v>10205332</v>
      </c>
      <c r="C6114">
        <v>550430139</v>
      </c>
      <c r="D6114" s="1" t="s">
        <v>10888</v>
      </c>
      <c r="E6114" s="1">
        <v>42.738309999999998</v>
      </c>
      <c r="F6114" s="1">
        <v>-90.47681</v>
      </c>
      <c r="G6114" t="s">
        <v>45</v>
      </c>
      <c r="H6114" t="s">
        <v>46</v>
      </c>
      <c r="I6114" s="1" t="s">
        <v>57</v>
      </c>
      <c r="J6114" s="1" t="s">
        <v>3329</v>
      </c>
      <c r="K6114" t="s">
        <v>49</v>
      </c>
      <c r="L6114" t="s">
        <v>69</v>
      </c>
      <c r="O6114" s="1" t="str">
        <f t="shared" si="205"/>
        <v>Stone</v>
      </c>
      <c r="P6114" s="1" t="s">
        <v>51</v>
      </c>
      <c r="S6114" s="1" t="s">
        <v>70</v>
      </c>
      <c r="AD6114" s="1" t="s">
        <v>54</v>
      </c>
      <c r="AT6114" s="3">
        <f t="shared" si="204"/>
        <v>57.861114205839229</v>
      </c>
    </row>
    <row r="6115" spans="1:46" x14ac:dyDescent="0.2">
      <c r="A6115" s="1">
        <v>10205333</v>
      </c>
      <c r="C6115">
        <v>550930140</v>
      </c>
      <c r="D6115" s="1" t="s">
        <v>10889</v>
      </c>
      <c r="E6115" s="1">
        <v>44.565600000000003</v>
      </c>
      <c r="F6115" s="1">
        <v>-92.296279999999996</v>
      </c>
      <c r="G6115" t="s">
        <v>45</v>
      </c>
      <c r="H6115" t="s">
        <v>46</v>
      </c>
      <c r="I6115" s="1" t="s">
        <v>57</v>
      </c>
      <c r="J6115" s="1" t="s">
        <v>6020</v>
      </c>
      <c r="K6115" t="s">
        <v>49</v>
      </c>
      <c r="L6115" t="s">
        <v>50</v>
      </c>
      <c r="O6115" s="1" t="str">
        <f t="shared" si="205"/>
        <v>Stone, Crushed/Broken</v>
      </c>
      <c r="P6115" s="1" t="s">
        <v>51</v>
      </c>
      <c r="S6115" s="1" t="s">
        <v>60</v>
      </c>
      <c r="AD6115" s="1" t="s">
        <v>54</v>
      </c>
      <c r="AT6115" s="3">
        <f t="shared" si="204"/>
        <v>135.75512180156318</v>
      </c>
    </row>
    <row r="6116" spans="1:46" x14ac:dyDescent="0.2">
      <c r="A6116" s="1">
        <v>10205334</v>
      </c>
      <c r="C6116">
        <v>550910004</v>
      </c>
      <c r="D6116" s="1" t="s">
        <v>10890</v>
      </c>
      <c r="E6116" s="1">
        <v>44.476900000000001</v>
      </c>
      <c r="F6116" s="1">
        <v>-92.084569999999999</v>
      </c>
      <c r="G6116" t="s">
        <v>45</v>
      </c>
      <c r="H6116" t="s">
        <v>46</v>
      </c>
      <c r="I6116" s="1" t="s">
        <v>57</v>
      </c>
      <c r="J6116" s="1" t="s">
        <v>6040</v>
      </c>
      <c r="K6116" t="s">
        <v>49</v>
      </c>
      <c r="L6116" t="s">
        <v>50</v>
      </c>
      <c r="O6116" s="1" t="str">
        <f t="shared" si="205"/>
        <v>Stone, Crushed/Broken</v>
      </c>
      <c r="P6116" s="1" t="s">
        <v>51</v>
      </c>
      <c r="S6116" s="1" t="s">
        <v>52</v>
      </c>
      <c r="AB6116" s="1" t="s">
        <v>10891</v>
      </c>
      <c r="AD6116" s="1" t="s">
        <v>54</v>
      </c>
      <c r="AT6116" s="3">
        <f t="shared" si="204"/>
        <v>123.66398906829632</v>
      </c>
    </row>
    <row r="6117" spans="1:46" customFormat="1" hidden="1" x14ac:dyDescent="0.2">
      <c r="A6117">
        <v>10205335</v>
      </c>
      <c r="C6117">
        <v>550490184</v>
      </c>
      <c r="D6117" t="s">
        <v>10892</v>
      </c>
      <c r="E6117">
        <v>42.835610000000003</v>
      </c>
      <c r="F6117">
        <v>-90.182599999999994</v>
      </c>
      <c r="G6117" t="s">
        <v>45</v>
      </c>
      <c r="H6117" t="s">
        <v>46</v>
      </c>
      <c r="I6117" t="s">
        <v>57</v>
      </c>
      <c r="J6117" t="s">
        <v>1378</v>
      </c>
      <c r="K6117" t="s">
        <v>140</v>
      </c>
      <c r="L6117" t="s">
        <v>164</v>
      </c>
      <c r="N6117" t="s">
        <v>163</v>
      </c>
      <c r="O6117" t="str">
        <f t="shared" si="205"/>
        <v>Lead, Zinc</v>
      </c>
      <c r="P6117" t="s">
        <v>51</v>
      </c>
      <c r="S6117" t="s">
        <v>60</v>
      </c>
      <c r="AD6117" t="s">
        <v>54</v>
      </c>
      <c r="AT6117" s="3">
        <f t="shared" si="204"/>
        <v>46.818053492737882</v>
      </c>
    </row>
    <row r="6118" spans="1:46" x14ac:dyDescent="0.2">
      <c r="A6118" s="1">
        <v>10205336</v>
      </c>
      <c r="C6118">
        <v>550330053</v>
      </c>
      <c r="D6118" s="1" t="s">
        <v>10893</v>
      </c>
      <c r="E6118" s="1">
        <v>45.186390000000003</v>
      </c>
      <c r="F6118" s="1">
        <v>-91.724360000000004</v>
      </c>
      <c r="G6118" t="s">
        <v>45</v>
      </c>
      <c r="H6118" t="s">
        <v>46</v>
      </c>
      <c r="I6118" s="1" t="s">
        <v>57</v>
      </c>
      <c r="J6118" s="1" t="s">
        <v>6049</v>
      </c>
      <c r="K6118" t="s">
        <v>49</v>
      </c>
      <c r="L6118" t="s">
        <v>59</v>
      </c>
      <c r="O6118" s="1" t="str">
        <f t="shared" si="205"/>
        <v>Sand and Gravel, Construction</v>
      </c>
      <c r="P6118" s="1" t="s">
        <v>51</v>
      </c>
      <c r="S6118" s="1" t="s">
        <v>60</v>
      </c>
      <c r="AD6118" s="1" t="s">
        <v>54</v>
      </c>
      <c r="AT6118" s="3">
        <f t="shared" si="204"/>
        <v>144.34088645055238</v>
      </c>
    </row>
    <row r="6119" spans="1:46" x14ac:dyDescent="0.2">
      <c r="A6119" s="1">
        <v>10205337</v>
      </c>
      <c r="C6119">
        <v>551090037</v>
      </c>
      <c r="D6119" s="1" t="s">
        <v>10894</v>
      </c>
      <c r="E6119" s="1">
        <v>45.180289999999999</v>
      </c>
      <c r="F6119" s="1">
        <v>-92.364890000000003</v>
      </c>
      <c r="G6119" t="s">
        <v>45</v>
      </c>
      <c r="H6119" t="s">
        <v>46</v>
      </c>
      <c r="I6119" s="1" t="s">
        <v>57</v>
      </c>
      <c r="J6119" s="1" t="s">
        <v>5991</v>
      </c>
      <c r="K6119" t="s">
        <v>49</v>
      </c>
      <c r="L6119" t="s">
        <v>59</v>
      </c>
      <c r="O6119" s="1" t="str">
        <f t="shared" si="205"/>
        <v>Sand and Gravel, Construction</v>
      </c>
      <c r="P6119" s="1" t="s">
        <v>51</v>
      </c>
      <c r="S6119" s="1" t="s">
        <v>144</v>
      </c>
      <c r="AD6119" s="1" t="s">
        <v>54</v>
      </c>
      <c r="AT6119" s="3">
        <f t="shared" si="204"/>
        <v>164.71384657388563</v>
      </c>
    </row>
    <row r="6120" spans="1:46" x14ac:dyDescent="0.2">
      <c r="A6120" s="1">
        <v>10205338</v>
      </c>
      <c r="C6120">
        <v>550310099</v>
      </c>
      <c r="D6120" s="1" t="s">
        <v>10895</v>
      </c>
      <c r="E6120" s="1">
        <v>46.164389999999997</v>
      </c>
      <c r="F6120" s="1">
        <v>-92.224879999999999</v>
      </c>
      <c r="G6120" t="s">
        <v>45</v>
      </c>
      <c r="H6120" t="s">
        <v>46</v>
      </c>
      <c r="I6120" s="1" t="s">
        <v>57</v>
      </c>
      <c r="J6120" s="1" t="s">
        <v>2053</v>
      </c>
      <c r="K6120" t="s">
        <v>49</v>
      </c>
      <c r="L6120" t="s">
        <v>59</v>
      </c>
      <c r="O6120" s="1" t="str">
        <f t="shared" si="205"/>
        <v>Sand and Gravel, Construction</v>
      </c>
      <c r="P6120" s="1" t="s">
        <v>51</v>
      </c>
      <c r="S6120" s="1" t="s">
        <v>144</v>
      </c>
      <c r="AD6120" s="1" t="s">
        <v>54</v>
      </c>
      <c r="AT6120" s="3">
        <f t="shared" si="204"/>
        <v>213.92811273431604</v>
      </c>
    </row>
    <row r="6121" spans="1:46" x14ac:dyDescent="0.2">
      <c r="A6121" s="1">
        <v>10205339</v>
      </c>
      <c r="C6121">
        <v>551210023</v>
      </c>
      <c r="D6121" s="1" t="s">
        <v>10896</v>
      </c>
      <c r="E6121" s="1">
        <v>44.402200000000001</v>
      </c>
      <c r="F6121" s="1">
        <v>-91.239540000000005</v>
      </c>
      <c r="G6121" t="s">
        <v>45</v>
      </c>
      <c r="H6121" t="s">
        <v>46</v>
      </c>
      <c r="I6121" s="1" t="s">
        <v>57</v>
      </c>
      <c r="J6121" s="1" t="s">
        <v>5981</v>
      </c>
      <c r="K6121" t="s">
        <v>49</v>
      </c>
      <c r="L6121" t="s">
        <v>59</v>
      </c>
      <c r="O6121" s="1" t="str">
        <f t="shared" si="205"/>
        <v>Sand and Gravel, Construction</v>
      </c>
      <c r="P6121" s="1" t="s">
        <v>51</v>
      </c>
      <c r="S6121" s="1" t="s">
        <v>60</v>
      </c>
      <c r="AD6121" s="1" t="s">
        <v>54</v>
      </c>
      <c r="AK6121" s="2" t="s">
        <v>6042</v>
      </c>
      <c r="AT6121" s="3">
        <f t="shared" si="204"/>
        <v>87.676067873724207</v>
      </c>
    </row>
    <row r="6122" spans="1:46" x14ac:dyDescent="0.2">
      <c r="A6122" s="1">
        <v>10205340</v>
      </c>
      <c r="C6122">
        <v>550850107</v>
      </c>
      <c r="D6122" s="1" t="s">
        <v>10897</v>
      </c>
      <c r="E6122" s="1">
        <v>45.813299999999998</v>
      </c>
      <c r="F6122" s="1">
        <v>-89.361180000000004</v>
      </c>
      <c r="G6122" t="s">
        <v>45</v>
      </c>
      <c r="H6122" t="s">
        <v>46</v>
      </c>
      <c r="I6122" s="1" t="s">
        <v>57</v>
      </c>
      <c r="J6122" s="1" t="s">
        <v>1385</v>
      </c>
      <c r="K6122" t="s">
        <v>49</v>
      </c>
      <c r="L6122" t="s">
        <v>59</v>
      </c>
      <c r="O6122" s="1" t="str">
        <f t="shared" si="205"/>
        <v>Sand and Gravel, Construction</v>
      </c>
      <c r="P6122" s="1" t="s">
        <v>51</v>
      </c>
      <c r="S6122" s="1" t="s">
        <v>144</v>
      </c>
      <c r="AD6122" s="1" t="s">
        <v>54</v>
      </c>
      <c r="AK6122" s="2" t="s">
        <v>5972</v>
      </c>
      <c r="AT6122" s="3">
        <f t="shared" si="204"/>
        <v>162.88644020658225</v>
      </c>
    </row>
    <row r="6123" spans="1:46" x14ac:dyDescent="0.2">
      <c r="A6123" s="1">
        <v>10205341</v>
      </c>
      <c r="C6123">
        <v>550070103</v>
      </c>
      <c r="D6123" s="1" t="s">
        <v>10898</v>
      </c>
      <c r="E6123" s="1">
        <v>46.4514</v>
      </c>
      <c r="F6123" s="1">
        <v>-91.092640000000003</v>
      </c>
      <c r="G6123" t="s">
        <v>45</v>
      </c>
      <c r="H6123" t="s">
        <v>46</v>
      </c>
      <c r="I6123" s="1" t="s">
        <v>57</v>
      </c>
      <c r="J6123" s="1" t="s">
        <v>2590</v>
      </c>
      <c r="K6123" t="s">
        <v>49</v>
      </c>
      <c r="L6123" t="s">
        <v>59</v>
      </c>
      <c r="O6123" s="1" t="str">
        <f t="shared" si="205"/>
        <v>Sand and Gravel, Construction</v>
      </c>
      <c r="P6123" s="1" t="s">
        <v>51</v>
      </c>
      <c r="S6123" s="1" t="s">
        <v>60</v>
      </c>
      <c r="AD6123" s="1" t="s">
        <v>54</v>
      </c>
      <c r="AT6123" s="3">
        <f t="shared" si="204"/>
        <v>210.79303967101234</v>
      </c>
    </row>
    <row r="6124" spans="1:46" x14ac:dyDescent="0.2">
      <c r="A6124" s="1">
        <v>10205342</v>
      </c>
      <c r="C6124">
        <v>551210083</v>
      </c>
      <c r="D6124" s="1" t="s">
        <v>10899</v>
      </c>
      <c r="E6124" s="1">
        <v>44.14</v>
      </c>
      <c r="F6124" s="1">
        <v>-91.270439999999994</v>
      </c>
      <c r="G6124" t="s">
        <v>45</v>
      </c>
      <c r="H6124" t="s">
        <v>46</v>
      </c>
      <c r="I6124" s="1" t="s">
        <v>57</v>
      </c>
      <c r="J6124" s="1" t="s">
        <v>5981</v>
      </c>
      <c r="K6124" t="s">
        <v>49</v>
      </c>
      <c r="L6124" t="s">
        <v>50</v>
      </c>
      <c r="O6124" s="1" t="str">
        <f t="shared" si="205"/>
        <v>Stone, Crushed/Broken</v>
      </c>
      <c r="P6124" s="1" t="s">
        <v>51</v>
      </c>
      <c r="S6124" s="1" t="s">
        <v>60</v>
      </c>
      <c r="AD6124" s="1" t="s">
        <v>54</v>
      </c>
      <c r="AK6124" s="2" t="s">
        <v>5989</v>
      </c>
      <c r="AT6124" s="3">
        <f t="shared" si="204"/>
        <v>77.242191255705833</v>
      </c>
    </row>
    <row r="6125" spans="1:46" x14ac:dyDescent="0.2">
      <c r="A6125" s="1">
        <v>10205343</v>
      </c>
      <c r="C6125">
        <v>550270006</v>
      </c>
      <c r="D6125" s="1" t="s">
        <v>10900</v>
      </c>
      <c r="E6125" s="1">
        <v>43.3003</v>
      </c>
      <c r="F6125" s="1">
        <v>-88.505849999999995</v>
      </c>
      <c r="G6125" t="s">
        <v>45</v>
      </c>
      <c r="H6125" t="s">
        <v>46</v>
      </c>
      <c r="I6125" s="1" t="s">
        <v>57</v>
      </c>
      <c r="J6125" s="1" t="s">
        <v>3326</v>
      </c>
      <c r="K6125" t="s">
        <v>49</v>
      </c>
      <c r="L6125" t="s">
        <v>59</v>
      </c>
      <c r="O6125" s="1" t="str">
        <f t="shared" si="205"/>
        <v>Sand and Gravel, Construction</v>
      </c>
      <c r="P6125" s="1" t="s">
        <v>51</v>
      </c>
      <c r="S6125" s="1" t="s">
        <v>60</v>
      </c>
      <c r="AB6125" s="1" t="s">
        <v>10901</v>
      </c>
      <c r="AD6125" s="1" t="s">
        <v>54</v>
      </c>
      <c r="AT6125" s="3">
        <f t="shared" si="204"/>
        <v>76.265698207773625</v>
      </c>
    </row>
    <row r="6126" spans="1:46" x14ac:dyDescent="0.2">
      <c r="A6126" s="1">
        <v>10205344</v>
      </c>
      <c r="C6126">
        <v>550850110</v>
      </c>
      <c r="D6126" s="1" t="s">
        <v>10902</v>
      </c>
      <c r="E6126" s="1">
        <v>45.793900000000001</v>
      </c>
      <c r="F6126" s="1">
        <v>-89.292879999999997</v>
      </c>
      <c r="G6126" t="s">
        <v>45</v>
      </c>
      <c r="H6126" t="s">
        <v>46</v>
      </c>
      <c r="I6126" s="1" t="s">
        <v>57</v>
      </c>
      <c r="J6126" s="1" t="s">
        <v>1385</v>
      </c>
      <c r="K6126" t="s">
        <v>49</v>
      </c>
      <c r="L6126" t="s">
        <v>59</v>
      </c>
      <c r="O6126" s="1" t="str">
        <f t="shared" si="205"/>
        <v>Sand and Gravel, Construction</v>
      </c>
      <c r="P6126" s="1" t="s">
        <v>51</v>
      </c>
      <c r="S6126" s="1" t="s">
        <v>144</v>
      </c>
      <c r="AD6126" s="1" t="s">
        <v>54</v>
      </c>
      <c r="AT6126" s="3">
        <f t="shared" si="204"/>
        <v>162.25798579988367</v>
      </c>
    </row>
    <row r="6127" spans="1:46" x14ac:dyDescent="0.2">
      <c r="A6127" s="1">
        <v>10205345</v>
      </c>
      <c r="C6127">
        <v>550450033</v>
      </c>
      <c r="D6127" s="1" t="s">
        <v>10903</v>
      </c>
      <c r="E6127" s="1">
        <v>42.631909999999998</v>
      </c>
      <c r="F6127" s="1">
        <v>-89.75179</v>
      </c>
      <c r="G6127" t="s">
        <v>45</v>
      </c>
      <c r="H6127" t="s">
        <v>46</v>
      </c>
      <c r="I6127" s="1" t="s">
        <v>57</v>
      </c>
      <c r="J6127" s="1" t="s">
        <v>4917</v>
      </c>
      <c r="K6127" t="s">
        <v>49</v>
      </c>
      <c r="L6127" t="s">
        <v>50</v>
      </c>
      <c r="O6127" s="1" t="str">
        <f t="shared" si="205"/>
        <v>Stone, Crushed/Broken</v>
      </c>
      <c r="P6127" s="1" t="s">
        <v>51</v>
      </c>
      <c r="S6127" s="1" t="s">
        <v>60</v>
      </c>
      <c r="AB6127" s="1" t="s">
        <v>6219</v>
      </c>
      <c r="AD6127" s="1" t="s">
        <v>54</v>
      </c>
      <c r="AT6127" s="3">
        <f t="shared" si="204"/>
        <v>61.273726713008784</v>
      </c>
    </row>
    <row r="6128" spans="1:46" x14ac:dyDescent="0.2">
      <c r="A6128" s="1">
        <v>10205346</v>
      </c>
      <c r="C6128">
        <v>550670061</v>
      </c>
      <c r="D6128" s="1" t="s">
        <v>10904</v>
      </c>
      <c r="E6128" s="1">
        <v>45.443600000000004</v>
      </c>
      <c r="F6128" s="1">
        <v>-89.214770000000001</v>
      </c>
      <c r="G6128" t="s">
        <v>45</v>
      </c>
      <c r="H6128" t="s">
        <v>46</v>
      </c>
      <c r="I6128" s="1" t="s">
        <v>57</v>
      </c>
      <c r="J6128" s="1" t="s">
        <v>6200</v>
      </c>
      <c r="K6128" t="s">
        <v>49</v>
      </c>
      <c r="L6128" t="s">
        <v>59</v>
      </c>
      <c r="O6128" s="1" t="str">
        <f t="shared" si="205"/>
        <v>Sand and Gravel, Construction</v>
      </c>
      <c r="P6128" s="1" t="s">
        <v>51</v>
      </c>
      <c r="S6128" s="1" t="s">
        <v>60</v>
      </c>
      <c r="AD6128" s="1" t="s">
        <v>54</v>
      </c>
      <c r="AT6128" s="3">
        <f t="shared" si="204"/>
        <v>139.75712500366657</v>
      </c>
    </row>
    <row r="6129" spans="1:46" x14ac:dyDescent="0.2">
      <c r="A6129" s="1">
        <v>10205347</v>
      </c>
      <c r="C6129">
        <v>550610053</v>
      </c>
      <c r="D6129" s="1" t="s">
        <v>10905</v>
      </c>
      <c r="E6129" s="1">
        <v>44.415300000000002</v>
      </c>
      <c r="F6129" s="1">
        <v>-87.593919999999997</v>
      </c>
      <c r="G6129" t="s">
        <v>45</v>
      </c>
      <c r="H6129" t="s">
        <v>46</v>
      </c>
      <c r="I6129" s="1" t="s">
        <v>57</v>
      </c>
      <c r="J6129" s="1" t="s">
        <v>6038</v>
      </c>
      <c r="K6129" t="s">
        <v>49</v>
      </c>
      <c r="L6129" t="s">
        <v>59</v>
      </c>
      <c r="O6129" s="1" t="str">
        <f t="shared" si="205"/>
        <v>Sand and Gravel, Construction</v>
      </c>
      <c r="P6129" s="1" t="s">
        <v>51</v>
      </c>
      <c r="S6129" s="1" t="s">
        <v>144</v>
      </c>
      <c r="AD6129" s="1" t="s">
        <v>54</v>
      </c>
      <c r="AT6129" s="3">
        <f t="shared" si="204"/>
        <v>135.34577727704107</v>
      </c>
    </row>
    <row r="6130" spans="1:46" x14ac:dyDescent="0.2">
      <c r="A6130" s="1">
        <v>10205349</v>
      </c>
      <c r="C6130">
        <v>551090071</v>
      </c>
      <c r="D6130" s="1" t="s">
        <v>10906</v>
      </c>
      <c r="E6130" s="1">
        <v>45.015790000000003</v>
      </c>
      <c r="F6130" s="1">
        <v>-92.757099999999994</v>
      </c>
      <c r="G6130" t="s">
        <v>45</v>
      </c>
      <c r="H6130" t="s">
        <v>46</v>
      </c>
      <c r="I6130" s="1" t="s">
        <v>57</v>
      </c>
      <c r="J6130" s="1" t="s">
        <v>5991</v>
      </c>
      <c r="K6130" t="s">
        <v>49</v>
      </c>
      <c r="L6130" t="s">
        <v>59</v>
      </c>
      <c r="O6130" s="1" t="str">
        <f t="shared" si="205"/>
        <v>Sand and Gravel, Construction</v>
      </c>
      <c r="P6130" s="1" t="s">
        <v>51</v>
      </c>
      <c r="S6130" s="1" t="s">
        <v>60</v>
      </c>
      <c r="AD6130" s="1" t="s">
        <v>54</v>
      </c>
      <c r="AT6130" s="3">
        <f t="shared" si="204"/>
        <v>171.98021227687141</v>
      </c>
    </row>
    <row r="6131" spans="1:46" x14ac:dyDescent="0.2">
      <c r="A6131" s="1">
        <v>10205350</v>
      </c>
      <c r="C6131">
        <v>550330127</v>
      </c>
      <c r="D6131" s="1" t="s">
        <v>10907</v>
      </c>
      <c r="E6131" s="1">
        <v>44.744700000000002</v>
      </c>
      <c r="F6131" s="1">
        <v>-91.653760000000005</v>
      </c>
      <c r="G6131" t="s">
        <v>45</v>
      </c>
      <c r="H6131" t="s">
        <v>46</v>
      </c>
      <c r="I6131" s="1" t="s">
        <v>57</v>
      </c>
      <c r="J6131" s="1" t="s">
        <v>6049</v>
      </c>
      <c r="K6131" t="s">
        <v>49</v>
      </c>
      <c r="L6131" t="s">
        <v>59</v>
      </c>
      <c r="O6131" s="1" t="str">
        <f t="shared" si="205"/>
        <v>Sand and Gravel, Construction</v>
      </c>
      <c r="P6131" s="1" t="s">
        <v>51</v>
      </c>
      <c r="S6131" s="1" t="s">
        <v>144</v>
      </c>
      <c r="AD6131" s="1" t="s">
        <v>54</v>
      </c>
      <c r="AK6131" s="2" t="s">
        <v>7825</v>
      </c>
      <c r="AT6131" s="3">
        <f t="shared" si="204"/>
        <v>118.83980923293846</v>
      </c>
    </row>
    <row r="6132" spans="1:46" customFormat="1" hidden="1" x14ac:dyDescent="0.2">
      <c r="A6132">
        <v>10205351</v>
      </c>
      <c r="C6132">
        <v>550650162</v>
      </c>
      <c r="D6132" t="s">
        <v>3654</v>
      </c>
      <c r="E6132">
        <v>42.596710000000002</v>
      </c>
      <c r="F6132">
        <v>-90.394310000000004</v>
      </c>
      <c r="G6132" t="s">
        <v>45</v>
      </c>
      <c r="H6132" t="s">
        <v>46</v>
      </c>
      <c r="I6132" t="s">
        <v>57</v>
      </c>
      <c r="J6132" t="s">
        <v>252</v>
      </c>
      <c r="K6132" t="s">
        <v>140</v>
      </c>
      <c r="N6132" t="s">
        <v>1914</v>
      </c>
      <c r="O6132" t="str">
        <f t="shared" si="205"/>
        <v>, Zinc, Lead</v>
      </c>
      <c r="P6132" t="s">
        <v>204</v>
      </c>
      <c r="S6132" t="s">
        <v>60</v>
      </c>
      <c r="AD6132" t="s">
        <v>54</v>
      </c>
      <c r="AM6132">
        <v>1909</v>
      </c>
      <c r="AQ6132">
        <v>1908</v>
      </c>
      <c r="AT6132" s="3">
        <f t="shared" si="204"/>
        <v>65.509728870261569</v>
      </c>
    </row>
    <row r="6133" spans="1:46" x14ac:dyDescent="0.2">
      <c r="A6133" s="1">
        <v>10205353</v>
      </c>
      <c r="C6133">
        <v>550070124</v>
      </c>
      <c r="D6133" s="1" t="s">
        <v>10908</v>
      </c>
      <c r="E6133" s="1">
        <v>46.369689999999999</v>
      </c>
      <c r="F6133" s="1">
        <v>-91.108440000000002</v>
      </c>
      <c r="G6133" t="s">
        <v>45</v>
      </c>
      <c r="H6133" t="s">
        <v>46</v>
      </c>
      <c r="I6133" s="1" t="s">
        <v>57</v>
      </c>
      <c r="J6133" s="1" t="s">
        <v>2590</v>
      </c>
      <c r="K6133" t="s">
        <v>49</v>
      </c>
      <c r="L6133" t="s">
        <v>59</v>
      </c>
      <c r="O6133" s="1" t="str">
        <f t="shared" si="205"/>
        <v>Sand and Gravel, Construction</v>
      </c>
      <c r="P6133" s="1" t="s">
        <v>51</v>
      </c>
      <c r="S6133" s="1" t="s">
        <v>144</v>
      </c>
      <c r="AD6133" s="1" t="s">
        <v>54</v>
      </c>
      <c r="AK6133" s="2" t="s">
        <v>6042</v>
      </c>
      <c r="AT6133" s="3">
        <f t="shared" si="204"/>
        <v>205.54897257826383</v>
      </c>
    </row>
    <row r="6134" spans="1:46" x14ac:dyDescent="0.2">
      <c r="A6134" s="1">
        <v>10205354</v>
      </c>
      <c r="C6134">
        <v>551390023</v>
      </c>
      <c r="D6134" s="1" t="s">
        <v>6174</v>
      </c>
      <c r="E6134" s="1">
        <v>44.021700000000003</v>
      </c>
      <c r="F6134" s="1">
        <v>-88.545050000000003</v>
      </c>
      <c r="G6134" t="s">
        <v>45</v>
      </c>
      <c r="H6134" t="s">
        <v>46</v>
      </c>
      <c r="I6134" s="1" t="s">
        <v>57</v>
      </c>
      <c r="J6134" s="1" t="s">
        <v>48</v>
      </c>
      <c r="K6134" t="s">
        <v>49</v>
      </c>
      <c r="L6134" t="s">
        <v>69</v>
      </c>
      <c r="O6134" s="1" t="str">
        <f t="shared" si="205"/>
        <v>Stone</v>
      </c>
      <c r="P6134" s="1" t="s">
        <v>51</v>
      </c>
      <c r="S6134" s="1" t="s">
        <v>70</v>
      </c>
      <c r="AD6134" s="1" t="s">
        <v>54</v>
      </c>
      <c r="AT6134" s="3">
        <f t="shared" si="204"/>
        <v>81.058007129829932</v>
      </c>
    </row>
    <row r="6135" spans="1:46" x14ac:dyDescent="0.2">
      <c r="A6135" s="1">
        <v>10205355</v>
      </c>
      <c r="C6135">
        <v>550930077</v>
      </c>
      <c r="D6135" s="1" t="s">
        <v>10909</v>
      </c>
      <c r="E6135" s="1">
        <v>44.634689999999999</v>
      </c>
      <c r="F6135" s="1">
        <v>-92.487390000000005</v>
      </c>
      <c r="G6135" t="s">
        <v>45</v>
      </c>
      <c r="H6135" t="s">
        <v>46</v>
      </c>
      <c r="I6135" s="1" t="s">
        <v>57</v>
      </c>
      <c r="J6135" s="1" t="s">
        <v>6020</v>
      </c>
      <c r="K6135" t="s">
        <v>49</v>
      </c>
      <c r="L6135" t="s">
        <v>59</v>
      </c>
      <c r="O6135" s="1" t="str">
        <f t="shared" si="205"/>
        <v>Sand and Gravel, Construction</v>
      </c>
      <c r="P6135" s="1" t="s">
        <v>51</v>
      </c>
      <c r="S6135" s="1" t="s">
        <v>60</v>
      </c>
      <c r="AD6135" s="1" t="s">
        <v>54</v>
      </c>
      <c r="AT6135" s="3">
        <f t="shared" si="204"/>
        <v>146.26141108949795</v>
      </c>
    </row>
    <row r="6136" spans="1:46" x14ac:dyDescent="0.2">
      <c r="A6136" s="1">
        <v>10205356</v>
      </c>
      <c r="C6136">
        <v>551290012</v>
      </c>
      <c r="D6136" s="1" t="s">
        <v>10910</v>
      </c>
      <c r="E6136" s="1">
        <v>46.121090000000002</v>
      </c>
      <c r="F6136" s="1">
        <v>-91.743470000000002</v>
      </c>
      <c r="G6136" t="s">
        <v>45</v>
      </c>
      <c r="H6136" t="s">
        <v>46</v>
      </c>
      <c r="I6136" s="1" t="s">
        <v>57</v>
      </c>
      <c r="J6136" s="1" t="s">
        <v>2172</v>
      </c>
      <c r="K6136" t="s">
        <v>49</v>
      </c>
      <c r="L6136" t="s">
        <v>59</v>
      </c>
      <c r="O6136" s="1" t="str">
        <f t="shared" si="205"/>
        <v>Sand and Gravel, Construction</v>
      </c>
      <c r="P6136" s="1" t="s">
        <v>51</v>
      </c>
      <c r="S6136" s="1" t="s">
        <v>60</v>
      </c>
      <c r="AD6136" s="1" t="s">
        <v>54</v>
      </c>
      <c r="AT6136" s="3">
        <f t="shared" si="204"/>
        <v>200.23821009966346</v>
      </c>
    </row>
    <row r="6137" spans="1:46" x14ac:dyDescent="0.2">
      <c r="A6137" s="1">
        <v>10205358</v>
      </c>
      <c r="C6137">
        <v>550930087</v>
      </c>
      <c r="D6137" s="1" t="s">
        <v>10911</v>
      </c>
      <c r="E6137" s="1">
        <v>44.829689999999999</v>
      </c>
      <c r="F6137" s="1">
        <v>-92.450490000000002</v>
      </c>
      <c r="G6137" t="s">
        <v>45</v>
      </c>
      <c r="H6137" t="s">
        <v>46</v>
      </c>
      <c r="I6137" s="1" t="s">
        <v>57</v>
      </c>
      <c r="J6137" s="1" t="s">
        <v>6020</v>
      </c>
      <c r="K6137" t="s">
        <v>49</v>
      </c>
      <c r="L6137" t="s">
        <v>59</v>
      </c>
      <c r="O6137" s="1" t="str">
        <f t="shared" si="205"/>
        <v>Sand and Gravel, Construction</v>
      </c>
      <c r="P6137" s="1" t="s">
        <v>51</v>
      </c>
      <c r="S6137" s="1" t="s">
        <v>60</v>
      </c>
      <c r="AD6137" s="1" t="s">
        <v>54</v>
      </c>
      <c r="AT6137" s="3">
        <f t="shared" si="204"/>
        <v>152.27641249040119</v>
      </c>
    </row>
    <row r="6138" spans="1:46" ht="25.5" x14ac:dyDescent="0.2">
      <c r="A6138" s="1">
        <v>10205359</v>
      </c>
      <c r="C6138">
        <v>550990116</v>
      </c>
      <c r="D6138" s="1" t="s">
        <v>10912</v>
      </c>
      <c r="E6138" s="1">
        <v>45.8889</v>
      </c>
      <c r="F6138" s="1">
        <v>-90.204009999999997</v>
      </c>
      <c r="G6138" t="s">
        <v>45</v>
      </c>
      <c r="H6138" t="s">
        <v>46</v>
      </c>
      <c r="I6138" s="1" t="s">
        <v>57</v>
      </c>
      <c r="J6138" s="1" t="s">
        <v>2096</v>
      </c>
      <c r="K6138" t="s">
        <v>49</v>
      </c>
      <c r="L6138" t="s">
        <v>59</v>
      </c>
      <c r="O6138" s="1" t="str">
        <f t="shared" si="205"/>
        <v>Sand and Gravel, Construction</v>
      </c>
      <c r="P6138" s="1" t="s">
        <v>51</v>
      </c>
      <c r="S6138" s="1" t="s">
        <v>60</v>
      </c>
      <c r="AD6138" s="1" t="s">
        <v>54</v>
      </c>
      <c r="AK6138" s="2" t="s">
        <v>6625</v>
      </c>
      <c r="AT6138" s="3">
        <f t="shared" si="204"/>
        <v>165.36068831176775</v>
      </c>
    </row>
    <row r="6139" spans="1:46" x14ac:dyDescent="0.2">
      <c r="A6139" s="1">
        <v>10205362</v>
      </c>
      <c r="C6139">
        <v>551150085</v>
      </c>
      <c r="D6139" s="1" t="s">
        <v>10913</v>
      </c>
      <c r="E6139" s="1">
        <v>44.750799999999998</v>
      </c>
      <c r="F6139" s="1">
        <v>-88.267840000000007</v>
      </c>
      <c r="G6139" t="s">
        <v>45</v>
      </c>
      <c r="H6139" t="s">
        <v>46</v>
      </c>
      <c r="I6139" s="1" t="s">
        <v>57</v>
      </c>
      <c r="J6139" s="1" t="s">
        <v>6009</v>
      </c>
      <c r="K6139" t="s">
        <v>49</v>
      </c>
      <c r="L6139" t="s">
        <v>59</v>
      </c>
      <c r="O6139" s="1" t="str">
        <f t="shared" si="205"/>
        <v>Sand and Gravel, Construction</v>
      </c>
      <c r="P6139" s="1" t="s">
        <v>51</v>
      </c>
      <c r="S6139" s="1" t="s">
        <v>60</v>
      </c>
      <c r="AD6139" s="1" t="s">
        <v>54</v>
      </c>
      <c r="AT6139" s="3">
        <f t="shared" si="204"/>
        <v>121.85110068277183</v>
      </c>
    </row>
    <row r="6140" spans="1:46" x14ac:dyDescent="0.2">
      <c r="A6140" s="1">
        <v>10205363</v>
      </c>
      <c r="C6140">
        <v>550110052</v>
      </c>
      <c r="D6140" s="1" t="s">
        <v>10914</v>
      </c>
      <c r="E6140" s="1">
        <v>44.224400000000003</v>
      </c>
      <c r="F6140" s="1">
        <v>-91.825159999999997</v>
      </c>
      <c r="G6140" t="s">
        <v>45</v>
      </c>
      <c r="H6140" t="s">
        <v>46</v>
      </c>
      <c r="I6140" s="1" t="s">
        <v>57</v>
      </c>
      <c r="J6140" s="1" t="s">
        <v>5965</v>
      </c>
      <c r="K6140" t="s">
        <v>49</v>
      </c>
      <c r="L6140" t="s">
        <v>59</v>
      </c>
      <c r="O6140" s="1" t="str">
        <f t="shared" si="205"/>
        <v>Sand and Gravel, Construction</v>
      </c>
      <c r="P6140" s="1" t="s">
        <v>51</v>
      </c>
      <c r="S6140" s="1" t="s">
        <v>60</v>
      </c>
      <c r="AD6140" s="1" t="s">
        <v>54</v>
      </c>
      <c r="AT6140" s="3">
        <f t="shared" si="204"/>
        <v>103.78581147729354</v>
      </c>
    </row>
    <row r="6141" spans="1:46" x14ac:dyDescent="0.2">
      <c r="A6141" s="1">
        <v>10205364</v>
      </c>
      <c r="C6141">
        <v>551070099</v>
      </c>
      <c r="D6141" s="1" t="s">
        <v>10915</v>
      </c>
      <c r="E6141" s="1">
        <v>45.610590000000002</v>
      </c>
      <c r="F6141" s="1">
        <v>-91.221850000000003</v>
      </c>
      <c r="G6141" t="s">
        <v>45</v>
      </c>
      <c r="H6141" t="s">
        <v>46</v>
      </c>
      <c r="I6141" s="1" t="s">
        <v>57</v>
      </c>
      <c r="J6141" s="1" t="s">
        <v>2074</v>
      </c>
      <c r="K6141" t="s">
        <v>49</v>
      </c>
      <c r="L6141" t="s">
        <v>59</v>
      </c>
      <c r="O6141" s="1" t="str">
        <f t="shared" si="205"/>
        <v>Sand and Gravel, Construction</v>
      </c>
      <c r="P6141" s="1" t="s">
        <v>51</v>
      </c>
      <c r="S6141" s="1" t="s">
        <v>144</v>
      </c>
      <c r="AD6141" s="1" t="s">
        <v>54</v>
      </c>
      <c r="AT6141" s="3">
        <f t="shared" si="204"/>
        <v>157.74300009920748</v>
      </c>
    </row>
    <row r="6142" spans="1:46" x14ac:dyDescent="0.2">
      <c r="A6142" s="1">
        <v>10205365</v>
      </c>
      <c r="C6142">
        <v>550410111</v>
      </c>
      <c r="D6142" s="1" t="s">
        <v>10916</v>
      </c>
      <c r="E6142" s="1">
        <v>45.621400000000001</v>
      </c>
      <c r="F6142" s="1">
        <v>-88.585350000000005</v>
      </c>
      <c r="G6142" t="s">
        <v>45</v>
      </c>
      <c r="H6142" t="s">
        <v>46</v>
      </c>
      <c r="I6142" s="1" t="s">
        <v>57</v>
      </c>
      <c r="J6142" s="1" t="s">
        <v>2107</v>
      </c>
      <c r="K6142" t="s">
        <v>49</v>
      </c>
      <c r="L6142" t="s">
        <v>59</v>
      </c>
      <c r="O6142" s="1" t="str">
        <f t="shared" si="205"/>
        <v>Sand and Gravel, Construction</v>
      </c>
      <c r="P6142" s="1" t="s">
        <v>51</v>
      </c>
      <c r="S6142" s="1" t="s">
        <v>144</v>
      </c>
      <c r="AD6142" s="1" t="s">
        <v>54</v>
      </c>
      <c r="AK6142" s="2" t="s">
        <v>10917</v>
      </c>
      <c r="AT6142" s="3">
        <f t="shared" si="204"/>
        <v>162.27102243971925</v>
      </c>
    </row>
    <row r="6143" spans="1:46" ht="25.5" x14ac:dyDescent="0.2">
      <c r="A6143" s="1">
        <v>10205366</v>
      </c>
      <c r="C6143">
        <v>551250106</v>
      </c>
      <c r="D6143" s="1" t="s">
        <v>10918</v>
      </c>
      <c r="E6143" s="1">
        <v>46.046900000000001</v>
      </c>
      <c r="F6143" s="1">
        <v>-89.045370000000005</v>
      </c>
      <c r="G6143" t="s">
        <v>45</v>
      </c>
      <c r="H6143" t="s">
        <v>46</v>
      </c>
      <c r="I6143" s="1" t="s">
        <v>57</v>
      </c>
      <c r="J6143" s="1" t="s">
        <v>2224</v>
      </c>
      <c r="K6143" t="s">
        <v>49</v>
      </c>
      <c r="L6143" t="s">
        <v>59</v>
      </c>
      <c r="O6143" s="1" t="str">
        <f t="shared" si="205"/>
        <v>Sand and Gravel, Construction</v>
      </c>
      <c r="P6143" s="1" t="s">
        <v>51</v>
      </c>
      <c r="S6143" s="1" t="s">
        <v>144</v>
      </c>
      <c r="AD6143" s="1" t="s">
        <v>54</v>
      </c>
      <c r="AK6143" s="2" t="s">
        <v>10919</v>
      </c>
      <c r="AT6143" s="3">
        <f t="shared" si="204"/>
        <v>182.09274749172246</v>
      </c>
    </row>
    <row r="6144" spans="1:46" ht="25.5" x14ac:dyDescent="0.2">
      <c r="A6144" s="1">
        <v>10205367</v>
      </c>
      <c r="C6144">
        <v>550930152</v>
      </c>
      <c r="D6144" s="1" t="s">
        <v>10920</v>
      </c>
      <c r="E6144" s="1">
        <v>44.732790000000001</v>
      </c>
      <c r="F6144" s="1">
        <v>-92.310479999999998</v>
      </c>
      <c r="G6144" t="s">
        <v>45</v>
      </c>
      <c r="H6144" t="s">
        <v>46</v>
      </c>
      <c r="I6144" s="1" t="s">
        <v>57</v>
      </c>
      <c r="J6144" s="1" t="s">
        <v>6020</v>
      </c>
      <c r="K6144" t="s">
        <v>49</v>
      </c>
      <c r="L6144" t="s">
        <v>59</v>
      </c>
      <c r="O6144" s="1" t="str">
        <f t="shared" si="205"/>
        <v>Sand and Gravel, Construction</v>
      </c>
      <c r="P6144" s="1" t="s">
        <v>51</v>
      </c>
      <c r="S6144" s="1" t="s">
        <v>144</v>
      </c>
      <c r="AD6144" s="1" t="s">
        <v>54</v>
      </c>
      <c r="AK6144" s="2" t="s">
        <v>10921</v>
      </c>
      <c r="AT6144" s="3">
        <f t="shared" si="204"/>
        <v>142.78524060636602</v>
      </c>
    </row>
    <row r="6145" spans="1:46" x14ac:dyDescent="0.2">
      <c r="A6145" s="1">
        <v>10205368</v>
      </c>
      <c r="C6145">
        <v>551330020</v>
      </c>
      <c r="D6145" s="1" t="s">
        <v>10922</v>
      </c>
      <c r="E6145" s="1">
        <v>43.160809999999998</v>
      </c>
      <c r="F6145" s="1">
        <v>-88.128929999999997</v>
      </c>
      <c r="G6145" t="s">
        <v>45</v>
      </c>
      <c r="H6145" t="s">
        <v>46</v>
      </c>
      <c r="I6145" s="1" t="s">
        <v>57</v>
      </c>
      <c r="J6145" s="1" t="s">
        <v>6046</v>
      </c>
      <c r="K6145" t="s">
        <v>49</v>
      </c>
      <c r="L6145" t="s">
        <v>5526</v>
      </c>
      <c r="O6145" s="1" t="str">
        <f t="shared" si="205"/>
        <v>Limestone, Dimension</v>
      </c>
      <c r="P6145" s="1" t="s">
        <v>51</v>
      </c>
      <c r="S6145" s="1" t="s">
        <v>52</v>
      </c>
      <c r="AB6145" s="1" t="s">
        <v>10923</v>
      </c>
      <c r="AD6145" s="1" t="s">
        <v>54</v>
      </c>
      <c r="AT6145" s="3">
        <f t="shared" si="204"/>
        <v>96.912126555173714</v>
      </c>
    </row>
    <row r="6146" spans="1:46" x14ac:dyDescent="0.2">
      <c r="A6146" s="1">
        <v>10205369</v>
      </c>
      <c r="C6146">
        <v>551210057</v>
      </c>
      <c r="D6146" s="1" t="s">
        <v>10924</v>
      </c>
      <c r="E6146" s="1">
        <v>44.575000000000003</v>
      </c>
      <c r="F6146" s="1">
        <v>-91.172039999999996</v>
      </c>
      <c r="G6146" t="s">
        <v>45</v>
      </c>
      <c r="H6146" t="s">
        <v>46</v>
      </c>
      <c r="I6146" s="1" t="s">
        <v>57</v>
      </c>
      <c r="J6146" s="1" t="s">
        <v>5981</v>
      </c>
      <c r="K6146" t="s">
        <v>49</v>
      </c>
      <c r="L6146" t="s">
        <v>50</v>
      </c>
      <c r="O6146" s="1" t="str">
        <f t="shared" si="205"/>
        <v>Stone, Crushed/Broken</v>
      </c>
      <c r="P6146" s="1" t="s">
        <v>51</v>
      </c>
      <c r="S6146" s="1" t="s">
        <v>144</v>
      </c>
      <c r="AD6146" s="1" t="s">
        <v>54</v>
      </c>
      <c r="AT6146" s="3">
        <f t="shared" si="204"/>
        <v>94.368513780443408</v>
      </c>
    </row>
    <row r="6147" spans="1:46" x14ac:dyDescent="0.2">
      <c r="A6147" s="1">
        <v>10205370</v>
      </c>
      <c r="C6147">
        <v>551290015</v>
      </c>
      <c r="D6147" s="1" t="s">
        <v>10925</v>
      </c>
      <c r="E6147" s="1">
        <v>46.049390000000002</v>
      </c>
      <c r="F6147" s="1">
        <v>-91.822069999999997</v>
      </c>
      <c r="G6147" t="s">
        <v>45</v>
      </c>
      <c r="H6147" t="s">
        <v>46</v>
      </c>
      <c r="I6147" s="1" t="s">
        <v>57</v>
      </c>
      <c r="J6147" s="1" t="s">
        <v>2172</v>
      </c>
      <c r="K6147" t="s">
        <v>49</v>
      </c>
      <c r="L6147" t="s">
        <v>59</v>
      </c>
      <c r="O6147" s="1" t="str">
        <f t="shared" si="205"/>
        <v>Sand and Gravel, Construction</v>
      </c>
      <c r="P6147" s="1" t="s">
        <v>51</v>
      </c>
      <c r="S6147" s="1" t="s">
        <v>144</v>
      </c>
      <c r="AD6147" s="1" t="s">
        <v>54</v>
      </c>
      <c r="AT6147" s="3">
        <f t="shared" ref="AT6147:AT6210" si="206">(2*ATAN2(SQRT(1-(SIN(ABS(E6147-$E$1)*PI()/180/2)^2+COS($E$1*PI()/180)*COS(E6147*PI()/180)*SIN(ABS(F6147-$F$1)*PI()/180/2)^2)),SQRT(SIN(ABS(E6147-$E$1)*PI()/180/2)^2+COS($E$1*PI()/180)*COS(E6147*PI()/180)*SIN(ABS(F6147-$F$1)*PI()/180/2)^2)))*6371*0.621371</f>
        <v>197.50598943359083</v>
      </c>
    </row>
    <row r="6148" spans="1:46" x14ac:dyDescent="0.2">
      <c r="A6148" s="1">
        <v>10205371</v>
      </c>
      <c r="C6148">
        <v>550990009</v>
      </c>
      <c r="D6148" s="1" t="s">
        <v>10926</v>
      </c>
      <c r="E6148" s="1">
        <v>45.537199999999999</v>
      </c>
      <c r="F6148" s="1">
        <v>-90.356219999999993</v>
      </c>
      <c r="G6148" t="s">
        <v>45</v>
      </c>
      <c r="H6148" t="s">
        <v>46</v>
      </c>
      <c r="I6148" s="1" t="s">
        <v>57</v>
      </c>
      <c r="J6148" s="1" t="s">
        <v>2096</v>
      </c>
      <c r="K6148" t="s">
        <v>49</v>
      </c>
      <c r="L6148" t="s">
        <v>59</v>
      </c>
      <c r="O6148" s="1" t="str">
        <f t="shared" si="205"/>
        <v>Sand and Gravel, Construction</v>
      </c>
      <c r="P6148" s="1" t="s">
        <v>51</v>
      </c>
      <c r="S6148" s="1" t="s">
        <v>144</v>
      </c>
      <c r="AD6148" s="1" t="s">
        <v>54</v>
      </c>
      <c r="AK6148" s="2" t="s">
        <v>10927</v>
      </c>
      <c r="AT6148" s="3">
        <f t="shared" si="206"/>
        <v>141.84620602535296</v>
      </c>
    </row>
    <row r="6149" spans="1:46" x14ac:dyDescent="0.2">
      <c r="A6149" s="1">
        <v>10205372</v>
      </c>
      <c r="C6149">
        <v>551290084</v>
      </c>
      <c r="D6149" s="1" t="s">
        <v>10928</v>
      </c>
      <c r="E6149" s="1">
        <v>45.759390000000003</v>
      </c>
      <c r="F6149" s="1">
        <v>-92.029880000000006</v>
      </c>
      <c r="G6149" t="s">
        <v>45</v>
      </c>
      <c r="H6149" t="s">
        <v>46</v>
      </c>
      <c r="I6149" s="1" t="s">
        <v>57</v>
      </c>
      <c r="J6149" s="1" t="s">
        <v>2172</v>
      </c>
      <c r="K6149" t="s">
        <v>49</v>
      </c>
      <c r="L6149" t="s">
        <v>59</v>
      </c>
      <c r="O6149" s="1" t="str">
        <f t="shared" si="205"/>
        <v>Sand and Gravel, Construction</v>
      </c>
      <c r="P6149" s="1" t="s">
        <v>51</v>
      </c>
      <c r="S6149" s="1" t="s">
        <v>60</v>
      </c>
      <c r="AD6149" s="1" t="s">
        <v>54</v>
      </c>
      <c r="AT6149" s="3">
        <f t="shared" si="206"/>
        <v>185.27456958497791</v>
      </c>
    </row>
    <row r="6150" spans="1:46" x14ac:dyDescent="0.2">
      <c r="A6150" s="1">
        <v>10205376</v>
      </c>
      <c r="C6150">
        <v>550930065</v>
      </c>
      <c r="D6150" s="1" t="s">
        <v>10929</v>
      </c>
      <c r="E6150" s="1">
        <v>44.720289999999999</v>
      </c>
      <c r="F6150" s="1">
        <v>-92.507689999999997</v>
      </c>
      <c r="G6150" t="s">
        <v>45</v>
      </c>
      <c r="H6150" t="s">
        <v>46</v>
      </c>
      <c r="I6150" s="1" t="s">
        <v>57</v>
      </c>
      <c r="J6150" s="1" t="s">
        <v>6020</v>
      </c>
      <c r="K6150" t="s">
        <v>49</v>
      </c>
      <c r="L6150" t="s">
        <v>50</v>
      </c>
      <c r="O6150" s="1" t="str">
        <f t="shared" si="205"/>
        <v>Stone, Crushed/Broken</v>
      </c>
      <c r="P6150" s="1" t="s">
        <v>51</v>
      </c>
      <c r="S6150" s="1" t="s">
        <v>144</v>
      </c>
      <c r="AD6150" s="1" t="s">
        <v>54</v>
      </c>
      <c r="AT6150" s="3">
        <f t="shared" si="206"/>
        <v>150.27267547838395</v>
      </c>
    </row>
    <row r="6151" spans="1:46" customFormat="1" hidden="1" x14ac:dyDescent="0.2">
      <c r="A6151">
        <v>10205377</v>
      </c>
      <c r="C6151">
        <v>550430103</v>
      </c>
      <c r="D6151" t="s">
        <v>5963</v>
      </c>
      <c r="E6151">
        <v>42.758609999999997</v>
      </c>
      <c r="F6151">
        <v>-90.454310000000007</v>
      </c>
      <c r="G6151" t="s">
        <v>45</v>
      </c>
      <c r="H6151" t="s">
        <v>46</v>
      </c>
      <c r="I6151" t="s">
        <v>57</v>
      </c>
      <c r="J6151" t="s">
        <v>3329</v>
      </c>
      <c r="K6151" t="s">
        <v>140</v>
      </c>
      <c r="L6151" t="s">
        <v>164</v>
      </c>
      <c r="O6151" t="str">
        <f t="shared" si="205"/>
        <v>Lead</v>
      </c>
      <c r="P6151" t="s">
        <v>51</v>
      </c>
      <c r="S6151" t="s">
        <v>60</v>
      </c>
      <c r="AD6151" t="s">
        <v>54</v>
      </c>
      <c r="AT6151" s="3">
        <f t="shared" si="206"/>
        <v>56.114062264201181</v>
      </c>
    </row>
    <row r="6152" spans="1:46" x14ac:dyDescent="0.2">
      <c r="A6152" s="1">
        <v>10205378</v>
      </c>
      <c r="C6152">
        <v>550290006</v>
      </c>
      <c r="D6152" s="1" t="s">
        <v>10930</v>
      </c>
      <c r="E6152" s="1">
        <v>44.771700000000003</v>
      </c>
      <c r="F6152" s="1">
        <v>-87.373909999999995</v>
      </c>
      <c r="G6152" t="s">
        <v>45</v>
      </c>
      <c r="H6152" t="s">
        <v>46</v>
      </c>
      <c r="I6152" s="1" t="s">
        <v>57</v>
      </c>
      <c r="J6152" s="1" t="s">
        <v>6091</v>
      </c>
      <c r="K6152" t="s">
        <v>49</v>
      </c>
      <c r="L6152" t="s">
        <v>59</v>
      </c>
      <c r="O6152" s="1" t="str">
        <f t="shared" si="205"/>
        <v>Sand and Gravel, Construction</v>
      </c>
      <c r="P6152" s="1" t="s">
        <v>51</v>
      </c>
      <c r="S6152" s="1" t="s">
        <v>52</v>
      </c>
      <c r="AB6152" s="1" t="s">
        <v>10931</v>
      </c>
      <c r="AD6152" s="1" t="s">
        <v>54</v>
      </c>
      <c r="AT6152" s="3">
        <f t="shared" si="206"/>
        <v>157.07952837002458</v>
      </c>
    </row>
    <row r="6153" spans="1:46" x14ac:dyDescent="0.2">
      <c r="A6153" s="1">
        <v>10205379</v>
      </c>
      <c r="C6153">
        <v>550930016</v>
      </c>
      <c r="D6153" s="1" t="s">
        <v>10932</v>
      </c>
      <c r="E6153" s="1">
        <v>44.666089999999997</v>
      </c>
      <c r="F6153" s="1">
        <v>-92.347380000000001</v>
      </c>
      <c r="G6153" t="s">
        <v>45</v>
      </c>
      <c r="H6153" t="s">
        <v>46</v>
      </c>
      <c r="I6153" s="1" t="s">
        <v>57</v>
      </c>
      <c r="J6153" s="1" t="s">
        <v>6020</v>
      </c>
      <c r="K6153" t="s">
        <v>49</v>
      </c>
      <c r="L6153" t="s">
        <v>59</v>
      </c>
      <c r="O6153" s="1" t="str">
        <f t="shared" si="205"/>
        <v>Sand and Gravel, Construction</v>
      </c>
      <c r="P6153" s="1" t="s">
        <v>51</v>
      </c>
      <c r="S6153" s="1" t="s">
        <v>52</v>
      </c>
      <c r="AB6153" s="1" t="s">
        <v>10933</v>
      </c>
      <c r="AD6153" s="1" t="s">
        <v>54</v>
      </c>
      <c r="AT6153" s="3">
        <f t="shared" si="206"/>
        <v>141.6406797870186</v>
      </c>
    </row>
    <row r="6154" spans="1:46" x14ac:dyDescent="0.2">
      <c r="A6154" s="1">
        <v>10205380</v>
      </c>
      <c r="C6154">
        <v>551210185</v>
      </c>
      <c r="D6154" s="1" t="s">
        <v>10934</v>
      </c>
      <c r="E6154" s="1">
        <v>44.5139</v>
      </c>
      <c r="F6154" s="1">
        <v>-91.447649999999996</v>
      </c>
      <c r="G6154" t="s">
        <v>45</v>
      </c>
      <c r="H6154" t="s">
        <v>46</v>
      </c>
      <c r="I6154" s="1" t="s">
        <v>57</v>
      </c>
      <c r="J6154" s="1" t="s">
        <v>5981</v>
      </c>
      <c r="K6154" t="s">
        <v>49</v>
      </c>
      <c r="L6154" t="s">
        <v>50</v>
      </c>
      <c r="O6154" s="1" t="str">
        <f t="shared" si="205"/>
        <v>Stone, Crushed/Broken</v>
      </c>
      <c r="P6154" s="1" t="s">
        <v>51</v>
      </c>
      <c r="S6154" s="1" t="s">
        <v>60</v>
      </c>
      <c r="AD6154" s="1" t="s">
        <v>54</v>
      </c>
      <c r="AK6154" s="2" t="s">
        <v>5989</v>
      </c>
      <c r="AT6154" s="3">
        <f t="shared" si="206"/>
        <v>100.41181067202342</v>
      </c>
    </row>
    <row r="6155" spans="1:46" x14ac:dyDescent="0.2">
      <c r="A6155" s="1">
        <v>10205381</v>
      </c>
      <c r="C6155">
        <v>550130027</v>
      </c>
      <c r="D6155" s="1" t="s">
        <v>10935</v>
      </c>
      <c r="E6155" s="1">
        <v>46.044690000000003</v>
      </c>
      <c r="F6155" s="1">
        <v>-92.25958</v>
      </c>
      <c r="G6155" t="s">
        <v>45</v>
      </c>
      <c r="H6155" t="s">
        <v>46</v>
      </c>
      <c r="I6155" s="1" t="s">
        <v>57</v>
      </c>
      <c r="J6155" s="1" t="s">
        <v>3378</v>
      </c>
      <c r="K6155" t="s">
        <v>49</v>
      </c>
      <c r="L6155" t="s">
        <v>59</v>
      </c>
      <c r="O6155" s="1" t="str">
        <f t="shared" si="205"/>
        <v>Sand and Gravel, Construction</v>
      </c>
      <c r="P6155" s="1" t="s">
        <v>51</v>
      </c>
      <c r="S6155" s="1" t="s">
        <v>60</v>
      </c>
      <c r="AD6155" s="1" t="s">
        <v>54</v>
      </c>
      <c r="AK6155" s="2" t="s">
        <v>10936</v>
      </c>
      <c r="AT6155" s="3">
        <f t="shared" si="206"/>
        <v>207.81752869404809</v>
      </c>
    </row>
    <row r="6156" spans="1:46" x14ac:dyDescent="0.2">
      <c r="A6156" s="1">
        <v>10205382</v>
      </c>
      <c r="C6156">
        <v>550430014</v>
      </c>
      <c r="D6156" s="1" t="s">
        <v>10937</v>
      </c>
      <c r="E6156" s="1">
        <v>42.823309999999999</v>
      </c>
      <c r="F6156" s="1">
        <v>-91.065730000000002</v>
      </c>
      <c r="G6156" t="s">
        <v>45</v>
      </c>
      <c r="H6156" t="s">
        <v>46</v>
      </c>
      <c r="I6156" s="1" t="s">
        <v>57</v>
      </c>
      <c r="J6156" s="1" t="s">
        <v>3329</v>
      </c>
      <c r="K6156" t="s">
        <v>49</v>
      </c>
      <c r="L6156" t="s">
        <v>50</v>
      </c>
      <c r="O6156" s="1" t="str">
        <f t="shared" si="205"/>
        <v>Stone, Crushed/Broken</v>
      </c>
      <c r="P6156" s="1" t="s">
        <v>51</v>
      </c>
      <c r="S6156" s="1" t="s">
        <v>60</v>
      </c>
      <c r="AB6156" s="1" t="s">
        <v>7694</v>
      </c>
      <c r="AD6156" s="1" t="s">
        <v>54</v>
      </c>
      <c r="AT6156" s="3">
        <f t="shared" si="206"/>
        <v>71.209106753019128</v>
      </c>
    </row>
    <row r="6157" spans="1:46" customFormat="1" hidden="1" x14ac:dyDescent="0.2">
      <c r="A6157">
        <v>10205383</v>
      </c>
      <c r="C6157">
        <v>550490096</v>
      </c>
      <c r="D6157" t="s">
        <v>3610</v>
      </c>
      <c r="E6157">
        <v>43.0319</v>
      </c>
      <c r="F6157">
        <v>-90.37791</v>
      </c>
      <c r="G6157" t="s">
        <v>45</v>
      </c>
      <c r="H6157" t="s">
        <v>46</v>
      </c>
      <c r="I6157" t="s">
        <v>57</v>
      </c>
      <c r="J6157" t="s">
        <v>1378</v>
      </c>
      <c r="K6157" t="s">
        <v>140</v>
      </c>
      <c r="N6157" t="s">
        <v>163</v>
      </c>
      <c r="O6157" t="str">
        <f t="shared" si="205"/>
        <v>, Zinc</v>
      </c>
      <c r="P6157" t="s">
        <v>204</v>
      </c>
      <c r="S6157" t="s">
        <v>60</v>
      </c>
      <c r="AD6157" t="s">
        <v>54</v>
      </c>
      <c r="AM6157">
        <v>1906</v>
      </c>
      <c r="AT6157" s="3">
        <f t="shared" si="206"/>
        <v>37.517319452198855</v>
      </c>
    </row>
    <row r="6158" spans="1:46" x14ac:dyDescent="0.2">
      <c r="A6158" s="1">
        <v>10205386</v>
      </c>
      <c r="C6158">
        <v>550750035</v>
      </c>
      <c r="D6158" s="1" t="s">
        <v>9385</v>
      </c>
      <c r="E6158" s="1">
        <v>45.091900000000003</v>
      </c>
      <c r="F6158" s="1">
        <v>-87.97063</v>
      </c>
      <c r="G6158" t="s">
        <v>45</v>
      </c>
      <c r="H6158" t="s">
        <v>46</v>
      </c>
      <c r="I6158" s="1" t="s">
        <v>57</v>
      </c>
      <c r="J6158" s="1" t="s">
        <v>149</v>
      </c>
      <c r="K6158" t="s">
        <v>49</v>
      </c>
      <c r="L6158" t="s">
        <v>59</v>
      </c>
      <c r="O6158" s="1" t="str">
        <f t="shared" si="205"/>
        <v>Sand and Gravel, Construction</v>
      </c>
      <c r="P6158" s="1" t="s">
        <v>51</v>
      </c>
      <c r="S6158" s="1" t="s">
        <v>60</v>
      </c>
      <c r="AD6158" s="1" t="s">
        <v>54</v>
      </c>
      <c r="AT6158" s="3">
        <f t="shared" si="206"/>
        <v>148.88423657800828</v>
      </c>
    </row>
    <row r="6159" spans="1:46" x14ac:dyDescent="0.2">
      <c r="A6159" s="1">
        <v>10205387</v>
      </c>
      <c r="C6159">
        <v>550110076</v>
      </c>
      <c r="D6159" s="1" t="s">
        <v>10938</v>
      </c>
      <c r="E6159" s="1">
        <v>44.404200000000003</v>
      </c>
      <c r="F6159" s="1">
        <v>-91.743260000000006</v>
      </c>
      <c r="G6159" t="s">
        <v>45</v>
      </c>
      <c r="H6159" t="s">
        <v>46</v>
      </c>
      <c r="I6159" s="1" t="s">
        <v>57</v>
      </c>
      <c r="J6159" s="1" t="s">
        <v>5965</v>
      </c>
      <c r="K6159" t="s">
        <v>49</v>
      </c>
      <c r="L6159" t="s">
        <v>50</v>
      </c>
      <c r="O6159" s="1" t="str">
        <f t="shared" si="205"/>
        <v>Stone, Crushed/Broken</v>
      </c>
      <c r="P6159" s="1" t="s">
        <v>51</v>
      </c>
      <c r="S6159" s="1" t="s">
        <v>60</v>
      </c>
      <c r="AD6159" s="1" t="s">
        <v>54</v>
      </c>
      <c r="AT6159" s="3">
        <f t="shared" si="206"/>
        <v>106.87018694771803</v>
      </c>
    </row>
    <row r="6160" spans="1:46" x14ac:dyDescent="0.2">
      <c r="A6160" s="1">
        <v>10205388</v>
      </c>
      <c r="C6160">
        <v>551210223</v>
      </c>
      <c r="D6160" s="1" t="s">
        <v>10939</v>
      </c>
      <c r="E6160" s="1">
        <v>44.3536</v>
      </c>
      <c r="F6160" s="1">
        <v>-91.522049999999993</v>
      </c>
      <c r="G6160" t="s">
        <v>45</v>
      </c>
      <c r="H6160" t="s">
        <v>46</v>
      </c>
      <c r="I6160" s="1" t="s">
        <v>57</v>
      </c>
      <c r="J6160" s="1" t="s">
        <v>5981</v>
      </c>
      <c r="K6160" t="s">
        <v>49</v>
      </c>
      <c r="L6160" t="s">
        <v>50</v>
      </c>
      <c r="O6160" s="1" t="str">
        <f t="shared" si="205"/>
        <v>Stone, Crushed/Broken</v>
      </c>
      <c r="P6160" s="1" t="s">
        <v>51</v>
      </c>
      <c r="S6160" s="1" t="s">
        <v>60</v>
      </c>
      <c r="AD6160" s="1" t="s">
        <v>54</v>
      </c>
      <c r="AT6160" s="3">
        <f t="shared" si="206"/>
        <v>95.992840778417218</v>
      </c>
    </row>
    <row r="6161" spans="1:46" x14ac:dyDescent="0.2">
      <c r="A6161" s="1">
        <v>10205390</v>
      </c>
      <c r="C6161">
        <v>550330063</v>
      </c>
      <c r="D6161" s="1" t="s">
        <v>10940</v>
      </c>
      <c r="E6161" s="1">
        <v>44.881399999999999</v>
      </c>
      <c r="F6161" s="1">
        <v>-91.70626</v>
      </c>
      <c r="G6161" t="s">
        <v>45</v>
      </c>
      <c r="H6161" t="s">
        <v>46</v>
      </c>
      <c r="I6161" s="1" t="s">
        <v>57</v>
      </c>
      <c r="J6161" s="1" t="s">
        <v>6049</v>
      </c>
      <c r="K6161" t="s">
        <v>49</v>
      </c>
      <c r="L6161" t="s">
        <v>59</v>
      </c>
      <c r="O6161" s="1" t="str">
        <f t="shared" si="205"/>
        <v>Sand and Gravel, Construction</v>
      </c>
      <c r="P6161" s="1" t="s">
        <v>51</v>
      </c>
      <c r="S6161" s="1" t="s">
        <v>144</v>
      </c>
      <c r="AD6161" s="1" t="s">
        <v>54</v>
      </c>
      <c r="AT6161" s="3">
        <f t="shared" si="206"/>
        <v>127.49001696018416</v>
      </c>
    </row>
    <row r="6162" spans="1:46" x14ac:dyDescent="0.2">
      <c r="A6162" s="1">
        <v>10205391</v>
      </c>
      <c r="C6162">
        <v>550990049</v>
      </c>
      <c r="D6162" s="1" t="s">
        <v>10941</v>
      </c>
      <c r="E6162" s="1">
        <v>45.942500000000003</v>
      </c>
      <c r="F6162" s="1">
        <v>-90.469520000000003</v>
      </c>
      <c r="G6162" t="s">
        <v>45</v>
      </c>
      <c r="H6162" t="s">
        <v>46</v>
      </c>
      <c r="I6162" s="1" t="s">
        <v>57</v>
      </c>
      <c r="J6162" s="1" t="s">
        <v>2096</v>
      </c>
      <c r="K6162" t="s">
        <v>49</v>
      </c>
      <c r="L6162" t="s">
        <v>59</v>
      </c>
      <c r="O6162" s="1" t="str">
        <f t="shared" si="205"/>
        <v>Sand and Gravel, Construction</v>
      </c>
      <c r="P6162" s="1" t="s">
        <v>51</v>
      </c>
      <c r="S6162" s="1" t="s">
        <v>60</v>
      </c>
      <c r="AD6162" s="1" t="s">
        <v>54</v>
      </c>
      <c r="AT6162" s="3">
        <f t="shared" si="206"/>
        <v>170.32636392360783</v>
      </c>
    </row>
    <row r="6163" spans="1:46" x14ac:dyDescent="0.2">
      <c r="A6163" s="1">
        <v>10205392</v>
      </c>
      <c r="C6163">
        <v>551290055</v>
      </c>
      <c r="D6163" s="1" t="s">
        <v>10942</v>
      </c>
      <c r="E6163" s="1">
        <v>45.767189999999999</v>
      </c>
      <c r="F6163" s="1">
        <v>-91.869569999999996</v>
      </c>
      <c r="G6163" t="s">
        <v>45</v>
      </c>
      <c r="H6163" t="s">
        <v>46</v>
      </c>
      <c r="I6163" s="1" t="s">
        <v>57</v>
      </c>
      <c r="J6163" s="1" t="s">
        <v>2172</v>
      </c>
      <c r="K6163" t="s">
        <v>49</v>
      </c>
      <c r="L6163" t="s">
        <v>59</v>
      </c>
      <c r="O6163" s="1" t="str">
        <f t="shared" si="205"/>
        <v>Sand and Gravel, Construction</v>
      </c>
      <c r="P6163" s="1" t="s">
        <v>51</v>
      </c>
      <c r="S6163" s="1" t="s">
        <v>144</v>
      </c>
      <c r="AD6163" s="1" t="s">
        <v>54</v>
      </c>
      <c r="AT6163" s="3">
        <f t="shared" si="206"/>
        <v>181.61374419619224</v>
      </c>
    </row>
    <row r="6164" spans="1:46" x14ac:dyDescent="0.2">
      <c r="A6164" s="1">
        <v>10205393</v>
      </c>
      <c r="C6164">
        <v>550950078</v>
      </c>
      <c r="D6164" s="1" t="s">
        <v>10943</v>
      </c>
      <c r="E6164" s="1">
        <v>45.514389999999999</v>
      </c>
      <c r="F6164" s="1">
        <v>-92.590490000000003</v>
      </c>
      <c r="G6164" t="s">
        <v>45</v>
      </c>
      <c r="H6164" t="s">
        <v>46</v>
      </c>
      <c r="I6164" s="1" t="s">
        <v>57</v>
      </c>
      <c r="J6164" s="1" t="s">
        <v>2050</v>
      </c>
      <c r="K6164" t="s">
        <v>49</v>
      </c>
      <c r="L6164" t="s">
        <v>59</v>
      </c>
      <c r="O6164" s="1" t="str">
        <f t="shared" si="205"/>
        <v>Sand and Gravel, Construction</v>
      </c>
      <c r="P6164" s="1" t="s">
        <v>51</v>
      </c>
      <c r="S6164" s="1" t="s">
        <v>60</v>
      </c>
      <c r="AD6164" s="1" t="s">
        <v>54</v>
      </c>
      <c r="AT6164" s="3">
        <f t="shared" si="206"/>
        <v>188.83018538113464</v>
      </c>
    </row>
    <row r="6165" spans="1:46" x14ac:dyDescent="0.2">
      <c r="A6165" s="1">
        <v>10205394</v>
      </c>
      <c r="C6165">
        <v>550610042</v>
      </c>
      <c r="D6165" s="1" t="s">
        <v>10944</v>
      </c>
      <c r="E6165" s="1">
        <v>44.5931</v>
      </c>
      <c r="F6165" s="1">
        <v>-87.519409999999993</v>
      </c>
      <c r="G6165" t="s">
        <v>45</v>
      </c>
      <c r="H6165" t="s">
        <v>46</v>
      </c>
      <c r="I6165" s="1" t="s">
        <v>57</v>
      </c>
      <c r="J6165" s="1" t="s">
        <v>6038</v>
      </c>
      <c r="K6165" t="s">
        <v>49</v>
      </c>
      <c r="L6165" t="s">
        <v>59</v>
      </c>
      <c r="O6165" s="1" t="str">
        <f t="shared" si="205"/>
        <v>Sand and Gravel, Construction</v>
      </c>
      <c r="P6165" s="1" t="s">
        <v>51</v>
      </c>
      <c r="S6165" s="1" t="s">
        <v>60</v>
      </c>
      <c r="AD6165" s="1" t="s">
        <v>54</v>
      </c>
      <c r="AT6165" s="3">
        <f t="shared" si="206"/>
        <v>144.49095549401954</v>
      </c>
    </row>
    <row r="6166" spans="1:46" x14ac:dyDescent="0.2">
      <c r="A6166" s="1">
        <v>10205395</v>
      </c>
      <c r="C6166">
        <v>551390003</v>
      </c>
      <c r="D6166" s="1" t="s">
        <v>10945</v>
      </c>
      <c r="E6166" s="1">
        <v>44.048900000000003</v>
      </c>
      <c r="F6166" s="1">
        <v>-88.709450000000004</v>
      </c>
      <c r="G6166" t="s">
        <v>45</v>
      </c>
      <c r="H6166" t="s">
        <v>46</v>
      </c>
      <c r="I6166" s="1" t="s">
        <v>57</v>
      </c>
      <c r="J6166" s="1" t="s">
        <v>48</v>
      </c>
      <c r="K6166" t="s">
        <v>49</v>
      </c>
      <c r="L6166" t="s">
        <v>59</v>
      </c>
      <c r="O6166" s="1" t="str">
        <f t="shared" si="205"/>
        <v>Sand and Gravel, Construction</v>
      </c>
      <c r="P6166" s="1" t="s">
        <v>51</v>
      </c>
      <c r="S6166" s="1" t="s">
        <v>52</v>
      </c>
      <c r="AB6166" s="1" t="s">
        <v>10946</v>
      </c>
      <c r="AD6166" s="1" t="s">
        <v>54</v>
      </c>
      <c r="AT6166" s="3">
        <f t="shared" si="206"/>
        <v>74.723784181609034</v>
      </c>
    </row>
    <row r="6167" spans="1:46" x14ac:dyDescent="0.2">
      <c r="A6167" s="1">
        <v>10205396</v>
      </c>
      <c r="C6167">
        <v>550990121</v>
      </c>
      <c r="D6167" s="1" t="s">
        <v>10947</v>
      </c>
      <c r="E6167" s="1">
        <v>45.875599999999999</v>
      </c>
      <c r="F6167" s="1">
        <v>-90.520719999999997</v>
      </c>
      <c r="G6167" t="s">
        <v>45</v>
      </c>
      <c r="H6167" t="s">
        <v>46</v>
      </c>
      <c r="I6167" s="1" t="s">
        <v>57</v>
      </c>
      <c r="J6167" s="1" t="s">
        <v>2096</v>
      </c>
      <c r="K6167" t="s">
        <v>49</v>
      </c>
      <c r="L6167" t="s">
        <v>59</v>
      </c>
      <c r="O6167" s="1" t="str">
        <f t="shared" si="205"/>
        <v>Sand and Gravel, Construction</v>
      </c>
      <c r="P6167" s="1" t="s">
        <v>51</v>
      </c>
      <c r="S6167" s="1" t="s">
        <v>60</v>
      </c>
      <c r="AD6167" s="1" t="s">
        <v>54</v>
      </c>
      <c r="AT6167" s="3">
        <f t="shared" si="206"/>
        <v>166.11802804916869</v>
      </c>
    </row>
    <row r="6168" spans="1:46" x14ac:dyDescent="0.2">
      <c r="A6168" s="1">
        <v>10205397</v>
      </c>
      <c r="C6168">
        <v>550750055</v>
      </c>
      <c r="D6168" s="1" t="s">
        <v>10948</v>
      </c>
      <c r="E6168" s="1">
        <v>45.211100000000002</v>
      </c>
      <c r="F6168" s="1">
        <v>-87.908330000000007</v>
      </c>
      <c r="G6168" t="s">
        <v>45</v>
      </c>
      <c r="H6168" t="s">
        <v>46</v>
      </c>
      <c r="I6168" s="1" t="s">
        <v>57</v>
      </c>
      <c r="J6168" s="1" t="s">
        <v>149</v>
      </c>
      <c r="K6168" t="s">
        <v>49</v>
      </c>
      <c r="L6168" t="s">
        <v>59</v>
      </c>
      <c r="O6168" s="1" t="str">
        <f t="shared" si="205"/>
        <v>Sand and Gravel, Construction</v>
      </c>
      <c r="P6168" s="1" t="s">
        <v>51</v>
      </c>
      <c r="S6168" s="1" t="s">
        <v>60</v>
      </c>
      <c r="AD6168" s="1" t="s">
        <v>54</v>
      </c>
      <c r="AT6168" s="3">
        <f t="shared" si="206"/>
        <v>157.00829723438324</v>
      </c>
    </row>
    <row r="6169" spans="1:46" x14ac:dyDescent="0.2">
      <c r="A6169" s="1">
        <v>10205398</v>
      </c>
      <c r="C6169">
        <v>550150021</v>
      </c>
      <c r="D6169" s="1" t="s">
        <v>10949</v>
      </c>
      <c r="E6169" s="1">
        <v>44.03</v>
      </c>
      <c r="F6169" s="1">
        <v>-88.161739999999995</v>
      </c>
      <c r="G6169" t="s">
        <v>45</v>
      </c>
      <c r="H6169" t="s">
        <v>46</v>
      </c>
      <c r="I6169" s="1" t="s">
        <v>57</v>
      </c>
      <c r="J6169" s="1" t="s">
        <v>6111</v>
      </c>
      <c r="K6169" t="s">
        <v>49</v>
      </c>
      <c r="L6169" t="s">
        <v>59</v>
      </c>
      <c r="O6169" s="1" t="str">
        <f t="shared" si="205"/>
        <v>Sand and Gravel, Construction</v>
      </c>
      <c r="P6169" s="1" t="s">
        <v>51</v>
      </c>
      <c r="S6169" s="1" t="s">
        <v>70</v>
      </c>
      <c r="AD6169" s="1" t="s">
        <v>54</v>
      </c>
      <c r="AT6169" s="3">
        <f t="shared" si="206"/>
        <v>98.762245834739417</v>
      </c>
    </row>
    <row r="6170" spans="1:46" x14ac:dyDescent="0.2">
      <c r="A6170" s="1">
        <v>10205399</v>
      </c>
      <c r="C6170">
        <v>550990088</v>
      </c>
      <c r="D6170" s="1" t="s">
        <v>10950</v>
      </c>
      <c r="E6170" s="1">
        <v>45.854700000000001</v>
      </c>
      <c r="F6170" s="1">
        <v>-90.677629999999994</v>
      </c>
      <c r="G6170" t="s">
        <v>45</v>
      </c>
      <c r="H6170" t="s">
        <v>46</v>
      </c>
      <c r="I6170" s="1" t="s">
        <v>57</v>
      </c>
      <c r="J6170" s="1" t="s">
        <v>2096</v>
      </c>
      <c r="K6170" t="s">
        <v>49</v>
      </c>
      <c r="L6170" t="s">
        <v>59</v>
      </c>
      <c r="O6170" s="1" t="str">
        <f t="shared" si="205"/>
        <v>Sand and Gravel, Construction</v>
      </c>
      <c r="P6170" s="1" t="s">
        <v>51</v>
      </c>
      <c r="S6170" s="1" t="s">
        <v>144</v>
      </c>
      <c r="AD6170" s="1" t="s">
        <v>54</v>
      </c>
      <c r="AT6170" s="3">
        <f t="shared" si="206"/>
        <v>166.06355269861632</v>
      </c>
    </row>
    <row r="6171" spans="1:46" customFormat="1" hidden="1" x14ac:dyDescent="0.2">
      <c r="A6171">
        <v>10205400</v>
      </c>
      <c r="C6171">
        <v>550650175</v>
      </c>
      <c r="D6171" t="s">
        <v>3783</v>
      </c>
      <c r="E6171">
        <v>42.628309999999999</v>
      </c>
      <c r="F6171">
        <v>-90.403710000000004</v>
      </c>
      <c r="G6171" t="s">
        <v>45</v>
      </c>
      <c r="H6171" t="s">
        <v>46</v>
      </c>
      <c r="I6171" t="s">
        <v>57</v>
      </c>
      <c r="J6171" t="s">
        <v>252</v>
      </c>
      <c r="K6171" t="s">
        <v>140</v>
      </c>
      <c r="L6171" t="s">
        <v>163</v>
      </c>
      <c r="N6171" t="s">
        <v>164</v>
      </c>
      <c r="O6171" t="str">
        <f t="shared" si="205"/>
        <v>Zinc, Lead</v>
      </c>
      <c r="P6171" t="s">
        <v>204</v>
      </c>
      <c r="S6171" t="s">
        <v>60</v>
      </c>
      <c r="AD6171" t="s">
        <v>54</v>
      </c>
      <c r="AT6171" s="3">
        <f t="shared" si="206"/>
        <v>63.582003904103935</v>
      </c>
    </row>
    <row r="6172" spans="1:46" x14ac:dyDescent="0.2">
      <c r="A6172" s="1">
        <v>10205402</v>
      </c>
      <c r="C6172">
        <v>551210024</v>
      </c>
      <c r="D6172" s="1" t="s">
        <v>10951</v>
      </c>
      <c r="E6172" s="1">
        <v>44.4056</v>
      </c>
      <c r="F6172" s="1">
        <v>-91.249539999999996</v>
      </c>
      <c r="G6172" t="s">
        <v>45</v>
      </c>
      <c r="H6172" t="s">
        <v>46</v>
      </c>
      <c r="I6172" s="1" t="s">
        <v>57</v>
      </c>
      <c r="J6172" s="1" t="s">
        <v>5981</v>
      </c>
      <c r="K6172" t="s">
        <v>49</v>
      </c>
      <c r="L6172" t="s">
        <v>50</v>
      </c>
      <c r="O6172" s="1" t="str">
        <f t="shared" si="205"/>
        <v>Stone, Crushed/Broken</v>
      </c>
      <c r="P6172" s="1" t="s">
        <v>51</v>
      </c>
      <c r="S6172" s="1" t="s">
        <v>60</v>
      </c>
      <c r="AD6172" s="1" t="s">
        <v>54</v>
      </c>
      <c r="AK6172" s="2" t="s">
        <v>5989</v>
      </c>
      <c r="AT6172" s="3">
        <f t="shared" si="206"/>
        <v>88.191796280015737</v>
      </c>
    </row>
    <row r="6173" spans="1:46" x14ac:dyDescent="0.2">
      <c r="A6173" s="1">
        <v>10205403</v>
      </c>
      <c r="C6173">
        <v>551070047</v>
      </c>
      <c r="D6173" s="1" t="s">
        <v>10952</v>
      </c>
      <c r="E6173" s="1">
        <v>45.427190000000003</v>
      </c>
      <c r="F6173" s="1">
        <v>-91.362650000000002</v>
      </c>
      <c r="G6173" t="s">
        <v>45</v>
      </c>
      <c r="H6173" t="s">
        <v>46</v>
      </c>
      <c r="I6173" s="1" t="s">
        <v>57</v>
      </c>
      <c r="J6173" s="1" t="s">
        <v>2074</v>
      </c>
      <c r="K6173" t="s">
        <v>49</v>
      </c>
      <c r="L6173" t="s">
        <v>59</v>
      </c>
      <c r="O6173" s="1" t="str">
        <f t="shared" si="205"/>
        <v>Sand and Gravel, Construction</v>
      </c>
      <c r="P6173" s="1" t="s">
        <v>51</v>
      </c>
      <c r="S6173" s="1" t="s">
        <v>144</v>
      </c>
      <c r="AD6173" s="1" t="s">
        <v>54</v>
      </c>
      <c r="AT6173" s="3">
        <f t="shared" si="206"/>
        <v>149.14366148382942</v>
      </c>
    </row>
    <row r="6174" spans="1:46" x14ac:dyDescent="0.2">
      <c r="A6174" s="1">
        <v>10205404</v>
      </c>
      <c r="C6174">
        <v>550910036</v>
      </c>
      <c r="D6174" s="1" t="s">
        <v>10953</v>
      </c>
      <c r="E6174" s="1">
        <v>44.6128</v>
      </c>
      <c r="F6174" s="1">
        <v>-91.907669999999996</v>
      </c>
      <c r="G6174" t="s">
        <v>45</v>
      </c>
      <c r="H6174" t="s">
        <v>46</v>
      </c>
      <c r="I6174" s="1" t="s">
        <v>57</v>
      </c>
      <c r="J6174" s="1" t="s">
        <v>6040</v>
      </c>
      <c r="K6174" t="s">
        <v>49</v>
      </c>
      <c r="L6174" t="s">
        <v>50</v>
      </c>
      <c r="O6174" s="1" t="str">
        <f t="shared" ref="O6174:O6237" si="207">CONCATENATE(L6174,IF(M6174=0,"",CONCATENATE(", ",M6174)),IF(N6174=0,"",CONCATENATE(", ",N6174)))</f>
        <v>Stone, Crushed/Broken</v>
      </c>
      <c r="P6174" s="1" t="s">
        <v>51</v>
      </c>
      <c r="S6174" s="1" t="s">
        <v>144</v>
      </c>
      <c r="AD6174" s="1" t="s">
        <v>54</v>
      </c>
      <c r="AT6174" s="3">
        <f t="shared" si="206"/>
        <v>121.99498727307186</v>
      </c>
    </row>
    <row r="6175" spans="1:46" x14ac:dyDescent="0.2">
      <c r="A6175" s="1">
        <v>10205405</v>
      </c>
      <c r="C6175">
        <v>551190070</v>
      </c>
      <c r="D6175" s="1" t="s">
        <v>10954</v>
      </c>
      <c r="E6175" s="1">
        <v>45.343600000000002</v>
      </c>
      <c r="F6175" s="1">
        <v>-90.812029999999993</v>
      </c>
      <c r="G6175" t="s">
        <v>45</v>
      </c>
      <c r="H6175" t="s">
        <v>46</v>
      </c>
      <c r="I6175" s="1" t="s">
        <v>57</v>
      </c>
      <c r="J6175" s="1" t="s">
        <v>2086</v>
      </c>
      <c r="K6175" t="s">
        <v>49</v>
      </c>
      <c r="L6175" t="s">
        <v>59</v>
      </c>
      <c r="O6175" s="1" t="str">
        <f t="shared" si="207"/>
        <v>Sand and Gravel, Construction</v>
      </c>
      <c r="P6175" s="1" t="s">
        <v>51</v>
      </c>
      <c r="S6175" s="1" t="s">
        <v>60</v>
      </c>
      <c r="AD6175" s="1" t="s">
        <v>54</v>
      </c>
      <c r="AT6175" s="3">
        <f t="shared" si="206"/>
        <v>133.53245124975288</v>
      </c>
    </row>
    <row r="6176" spans="1:46" x14ac:dyDescent="0.2">
      <c r="A6176" s="1">
        <v>10205407</v>
      </c>
      <c r="C6176">
        <v>550610066</v>
      </c>
      <c r="D6176" s="1" t="s">
        <v>10955</v>
      </c>
      <c r="E6176" s="1">
        <v>44.566099999999999</v>
      </c>
      <c r="F6176" s="1">
        <v>-87.681920000000005</v>
      </c>
      <c r="G6176" t="s">
        <v>45</v>
      </c>
      <c r="H6176" t="s">
        <v>46</v>
      </c>
      <c r="I6176" s="1" t="s">
        <v>57</v>
      </c>
      <c r="J6176" s="1" t="s">
        <v>6038</v>
      </c>
      <c r="K6176" t="s">
        <v>49</v>
      </c>
      <c r="L6176" t="s">
        <v>59</v>
      </c>
      <c r="O6176" s="1" t="str">
        <f t="shared" si="207"/>
        <v>Sand and Gravel, Construction</v>
      </c>
      <c r="P6176" s="1" t="s">
        <v>51</v>
      </c>
      <c r="S6176" s="1" t="s">
        <v>60</v>
      </c>
      <c r="AD6176" s="1" t="s">
        <v>54</v>
      </c>
      <c r="AT6176" s="3">
        <f t="shared" si="206"/>
        <v>136.68424646683386</v>
      </c>
    </row>
    <row r="6177" spans="1:46" x14ac:dyDescent="0.2">
      <c r="A6177" s="1">
        <v>10205408</v>
      </c>
      <c r="C6177">
        <v>550650021</v>
      </c>
      <c r="D6177" s="1" t="s">
        <v>10956</v>
      </c>
      <c r="E6177" s="1">
        <v>42.70391</v>
      </c>
      <c r="F6177" s="1">
        <v>-89.888390000000001</v>
      </c>
      <c r="G6177" t="s">
        <v>45</v>
      </c>
      <c r="H6177" t="s">
        <v>46</v>
      </c>
      <c r="I6177" s="1" t="s">
        <v>57</v>
      </c>
      <c r="J6177" s="1" t="s">
        <v>252</v>
      </c>
      <c r="K6177" t="s">
        <v>49</v>
      </c>
      <c r="L6177" t="s">
        <v>50</v>
      </c>
      <c r="O6177" s="1" t="str">
        <f t="shared" si="207"/>
        <v>Stone, Crushed/Broken</v>
      </c>
      <c r="P6177" s="1" t="s">
        <v>51</v>
      </c>
      <c r="S6177" s="1" t="s">
        <v>52</v>
      </c>
      <c r="AB6177" s="1" t="s">
        <v>6198</v>
      </c>
      <c r="AD6177" s="1" t="s">
        <v>54</v>
      </c>
      <c r="AT6177" s="3">
        <f t="shared" si="206"/>
        <v>55.291897799279383</v>
      </c>
    </row>
    <row r="6178" spans="1:46" x14ac:dyDescent="0.2">
      <c r="A6178" s="1">
        <v>10205409</v>
      </c>
      <c r="C6178">
        <v>551130129</v>
      </c>
      <c r="D6178" s="1" t="s">
        <v>10957</v>
      </c>
      <c r="E6178" s="1">
        <v>45.760590000000001</v>
      </c>
      <c r="F6178" s="1">
        <v>-91.446550000000002</v>
      </c>
      <c r="G6178" t="s">
        <v>45</v>
      </c>
      <c r="H6178" t="s">
        <v>46</v>
      </c>
      <c r="I6178" s="1" t="s">
        <v>57</v>
      </c>
      <c r="J6178" s="1" t="s">
        <v>4875</v>
      </c>
      <c r="K6178" t="s">
        <v>49</v>
      </c>
      <c r="L6178" t="s">
        <v>59</v>
      </c>
      <c r="O6178" s="1" t="str">
        <f t="shared" si="207"/>
        <v>Sand and Gravel, Construction</v>
      </c>
      <c r="P6178" s="1" t="s">
        <v>51</v>
      </c>
      <c r="S6178" s="1" t="s">
        <v>144</v>
      </c>
      <c r="AD6178" s="1" t="s">
        <v>54</v>
      </c>
      <c r="AT6178" s="3">
        <f t="shared" si="206"/>
        <v>171.61662428173798</v>
      </c>
    </row>
    <row r="6179" spans="1:46" x14ac:dyDescent="0.2">
      <c r="A6179" s="1">
        <v>10205410</v>
      </c>
      <c r="C6179">
        <v>551210204</v>
      </c>
      <c r="D6179" s="1" t="s">
        <v>10958</v>
      </c>
      <c r="E6179" s="1">
        <v>44.511899999999997</v>
      </c>
      <c r="F6179" s="1">
        <v>-91.367649999999998</v>
      </c>
      <c r="G6179" t="s">
        <v>45</v>
      </c>
      <c r="H6179" t="s">
        <v>46</v>
      </c>
      <c r="I6179" s="1" t="s">
        <v>57</v>
      </c>
      <c r="J6179" s="1" t="s">
        <v>5981</v>
      </c>
      <c r="K6179" t="s">
        <v>49</v>
      </c>
      <c r="L6179" t="s">
        <v>50</v>
      </c>
      <c r="O6179" s="1" t="str">
        <f t="shared" si="207"/>
        <v>Stone, Crushed/Broken</v>
      </c>
      <c r="P6179" s="1" t="s">
        <v>51</v>
      </c>
      <c r="S6179" s="1" t="s">
        <v>144</v>
      </c>
      <c r="AD6179" s="1" t="s">
        <v>54</v>
      </c>
      <c r="AK6179" s="2" t="s">
        <v>8190</v>
      </c>
      <c r="AT6179" s="3">
        <f t="shared" si="206"/>
        <v>97.504878865296305</v>
      </c>
    </row>
    <row r="6180" spans="1:46" x14ac:dyDescent="0.2">
      <c r="A6180" s="1">
        <v>10205411</v>
      </c>
      <c r="C6180">
        <v>551130144</v>
      </c>
      <c r="D6180" s="1" t="s">
        <v>10959</v>
      </c>
      <c r="E6180" s="1">
        <v>45.693089999999998</v>
      </c>
      <c r="F6180" s="1">
        <v>-91.224050000000005</v>
      </c>
      <c r="G6180" t="s">
        <v>45</v>
      </c>
      <c r="H6180" t="s">
        <v>46</v>
      </c>
      <c r="I6180" s="1" t="s">
        <v>57</v>
      </c>
      <c r="J6180" s="1" t="s">
        <v>4875</v>
      </c>
      <c r="K6180" t="s">
        <v>49</v>
      </c>
      <c r="L6180" t="s">
        <v>59</v>
      </c>
      <c r="O6180" s="1" t="str">
        <f t="shared" si="207"/>
        <v>Sand and Gravel, Construction</v>
      </c>
      <c r="P6180" s="1" t="s">
        <v>51</v>
      </c>
      <c r="S6180" s="1" t="s">
        <v>144</v>
      </c>
      <c r="AD6180" s="1" t="s">
        <v>54</v>
      </c>
      <c r="AT6180" s="3">
        <f t="shared" si="206"/>
        <v>163.05090595397903</v>
      </c>
    </row>
    <row r="6181" spans="1:46" x14ac:dyDescent="0.2">
      <c r="A6181" s="1">
        <v>10205413</v>
      </c>
      <c r="C6181">
        <v>550990120</v>
      </c>
      <c r="D6181" s="1" t="s">
        <v>10960</v>
      </c>
      <c r="E6181" s="1">
        <v>45.9542</v>
      </c>
      <c r="F6181" s="1">
        <v>-90.51182</v>
      </c>
      <c r="G6181" t="s">
        <v>45</v>
      </c>
      <c r="H6181" t="s">
        <v>46</v>
      </c>
      <c r="I6181" s="1" t="s">
        <v>57</v>
      </c>
      <c r="J6181" s="1" t="s">
        <v>2096</v>
      </c>
      <c r="K6181" t="s">
        <v>49</v>
      </c>
      <c r="L6181" t="s">
        <v>59</v>
      </c>
      <c r="O6181" s="1" t="str">
        <f t="shared" si="207"/>
        <v>Sand and Gravel, Construction</v>
      </c>
      <c r="P6181" s="1" t="s">
        <v>51</v>
      </c>
      <c r="S6181" s="1" t="s">
        <v>60</v>
      </c>
      <c r="AD6181" s="1" t="s">
        <v>54</v>
      </c>
      <c r="AT6181" s="3">
        <f t="shared" si="206"/>
        <v>171.41886924502955</v>
      </c>
    </row>
    <row r="6182" spans="1:46" x14ac:dyDescent="0.2">
      <c r="A6182" s="1">
        <v>10205414</v>
      </c>
      <c r="C6182">
        <v>550850086</v>
      </c>
      <c r="D6182" s="1" t="s">
        <v>10961</v>
      </c>
      <c r="E6182" s="1">
        <v>45.832500000000003</v>
      </c>
      <c r="F6182" s="1">
        <v>-89.725390000000004</v>
      </c>
      <c r="G6182" t="s">
        <v>45</v>
      </c>
      <c r="H6182" t="s">
        <v>46</v>
      </c>
      <c r="I6182" s="1" t="s">
        <v>57</v>
      </c>
      <c r="J6182" s="1" t="s">
        <v>1385</v>
      </c>
      <c r="K6182" t="s">
        <v>49</v>
      </c>
      <c r="L6182" t="s">
        <v>59</v>
      </c>
      <c r="O6182" s="1" t="str">
        <f t="shared" si="207"/>
        <v>Sand and Gravel, Construction</v>
      </c>
      <c r="P6182" s="1" t="s">
        <v>51</v>
      </c>
      <c r="S6182" s="1" t="s">
        <v>144</v>
      </c>
      <c r="AD6182" s="1" t="s">
        <v>54</v>
      </c>
      <c r="AT6182" s="3">
        <f t="shared" si="206"/>
        <v>161.72379505476576</v>
      </c>
    </row>
    <row r="6183" spans="1:46" x14ac:dyDescent="0.2">
      <c r="A6183" s="1">
        <v>10205415</v>
      </c>
      <c r="C6183">
        <v>550750168</v>
      </c>
      <c r="D6183" s="1" t="s">
        <v>10962</v>
      </c>
      <c r="E6183" s="1">
        <v>45.619199999999999</v>
      </c>
      <c r="F6183" s="1">
        <v>-88.302239999999998</v>
      </c>
      <c r="G6183" t="s">
        <v>45</v>
      </c>
      <c r="H6183" t="s">
        <v>46</v>
      </c>
      <c r="I6183" s="1" t="s">
        <v>57</v>
      </c>
      <c r="J6183" s="1" t="s">
        <v>149</v>
      </c>
      <c r="K6183" t="s">
        <v>49</v>
      </c>
      <c r="L6183" t="s">
        <v>59</v>
      </c>
      <c r="O6183" s="1" t="str">
        <f t="shared" si="207"/>
        <v>Sand and Gravel, Construction</v>
      </c>
      <c r="P6183" s="1" t="s">
        <v>51</v>
      </c>
      <c r="S6183" s="1" t="s">
        <v>144</v>
      </c>
      <c r="AD6183" s="1" t="s">
        <v>54</v>
      </c>
      <c r="AT6183" s="3">
        <f t="shared" si="206"/>
        <v>168.58840398844538</v>
      </c>
    </row>
    <row r="6184" spans="1:46" x14ac:dyDescent="0.2">
      <c r="A6184" s="1">
        <v>10205417</v>
      </c>
      <c r="C6184">
        <v>550730135</v>
      </c>
      <c r="D6184" s="1" t="s">
        <v>10963</v>
      </c>
      <c r="E6184" s="1">
        <v>44.902799999999999</v>
      </c>
      <c r="F6184" s="1">
        <v>-90.222610000000003</v>
      </c>
      <c r="G6184" t="s">
        <v>45</v>
      </c>
      <c r="H6184" t="s">
        <v>46</v>
      </c>
      <c r="I6184" s="1" t="s">
        <v>57</v>
      </c>
      <c r="J6184" s="1" t="s">
        <v>2136</v>
      </c>
      <c r="K6184" t="s">
        <v>49</v>
      </c>
      <c r="L6184" t="s">
        <v>50</v>
      </c>
      <c r="O6184" s="1" t="str">
        <f t="shared" si="207"/>
        <v>Stone, Crushed/Broken</v>
      </c>
      <c r="P6184" s="1" t="s">
        <v>51</v>
      </c>
      <c r="S6184" s="1" t="s">
        <v>60</v>
      </c>
      <c r="AD6184" s="1" t="s">
        <v>54</v>
      </c>
      <c r="AT6184" s="3">
        <f t="shared" si="206"/>
        <v>97.549153091332784</v>
      </c>
    </row>
    <row r="6185" spans="1:46" x14ac:dyDescent="0.2">
      <c r="A6185" s="1">
        <v>10205418</v>
      </c>
      <c r="C6185">
        <v>551150088</v>
      </c>
      <c r="D6185" s="1" t="s">
        <v>10964</v>
      </c>
      <c r="E6185" s="1">
        <v>44.826700000000002</v>
      </c>
      <c r="F6185" s="1">
        <v>-88.268940000000001</v>
      </c>
      <c r="G6185" t="s">
        <v>45</v>
      </c>
      <c r="H6185" t="s">
        <v>46</v>
      </c>
      <c r="I6185" s="1" t="s">
        <v>57</v>
      </c>
      <c r="J6185" s="1" t="s">
        <v>6009</v>
      </c>
      <c r="K6185" t="s">
        <v>49</v>
      </c>
      <c r="L6185" t="s">
        <v>59</v>
      </c>
      <c r="O6185" s="1" t="str">
        <f t="shared" si="207"/>
        <v>Sand and Gravel, Construction</v>
      </c>
      <c r="P6185" s="1" t="s">
        <v>51</v>
      </c>
      <c r="S6185" s="1" t="s">
        <v>60</v>
      </c>
      <c r="AD6185" s="1" t="s">
        <v>54</v>
      </c>
      <c r="AK6185" s="2" t="s">
        <v>10965</v>
      </c>
      <c r="AT6185" s="3">
        <f t="shared" si="206"/>
        <v>125.54933770213512</v>
      </c>
    </row>
    <row r="6186" spans="1:46" x14ac:dyDescent="0.2">
      <c r="A6186" s="1">
        <v>10205419</v>
      </c>
      <c r="C6186">
        <v>550350007</v>
      </c>
      <c r="D6186" s="1" t="s">
        <v>10966</v>
      </c>
      <c r="E6186" s="1">
        <v>44.813299999999998</v>
      </c>
      <c r="F6186" s="1">
        <v>-91.495149999999995</v>
      </c>
      <c r="G6186" t="s">
        <v>45</v>
      </c>
      <c r="H6186" t="s">
        <v>46</v>
      </c>
      <c r="I6186" s="1" t="s">
        <v>57</v>
      </c>
      <c r="J6186" s="1" t="s">
        <v>6703</v>
      </c>
      <c r="K6186" t="s">
        <v>49</v>
      </c>
      <c r="L6186" t="s">
        <v>59</v>
      </c>
      <c r="O6186" s="1" t="str">
        <f t="shared" si="207"/>
        <v>Sand and Gravel, Construction</v>
      </c>
      <c r="P6186" s="1" t="s">
        <v>51</v>
      </c>
      <c r="S6186" s="1" t="s">
        <v>52</v>
      </c>
      <c r="AD6186" s="1" t="s">
        <v>54</v>
      </c>
      <c r="AT6186" s="3">
        <f t="shared" si="206"/>
        <v>117.15683381227254</v>
      </c>
    </row>
    <row r="6187" spans="1:46" customFormat="1" hidden="1" x14ac:dyDescent="0.2">
      <c r="A6187">
        <v>10205420</v>
      </c>
      <c r="C6187">
        <v>550850067</v>
      </c>
      <c r="D6187" t="s">
        <v>10967</v>
      </c>
      <c r="E6187">
        <v>45.636899999999997</v>
      </c>
      <c r="F6187">
        <v>-89.652289999999994</v>
      </c>
      <c r="G6187" t="s">
        <v>45</v>
      </c>
      <c r="H6187" t="s">
        <v>46</v>
      </c>
      <c r="I6187" t="s">
        <v>57</v>
      </c>
      <c r="J6187" t="s">
        <v>1385</v>
      </c>
      <c r="K6187" t="s">
        <v>49</v>
      </c>
      <c r="L6187" t="s">
        <v>1323</v>
      </c>
      <c r="O6187" t="str">
        <f t="shared" si="207"/>
        <v>Clay</v>
      </c>
      <c r="P6187" t="s">
        <v>51</v>
      </c>
      <c r="S6187" t="s">
        <v>144</v>
      </c>
      <c r="AD6187" t="s">
        <v>54</v>
      </c>
      <c r="AT6187" s="3">
        <f t="shared" si="206"/>
        <v>148.63373735602852</v>
      </c>
    </row>
    <row r="6188" spans="1:46" x14ac:dyDescent="0.2">
      <c r="A6188" s="1">
        <v>10205421</v>
      </c>
      <c r="C6188">
        <v>550310031</v>
      </c>
      <c r="D6188" s="1" t="s">
        <v>10968</v>
      </c>
      <c r="E6188" s="1">
        <v>46.53389</v>
      </c>
      <c r="F6188" s="1">
        <v>-92.167379999999994</v>
      </c>
      <c r="G6188" t="s">
        <v>45</v>
      </c>
      <c r="H6188" t="s">
        <v>46</v>
      </c>
      <c r="I6188" s="1" t="s">
        <v>57</v>
      </c>
      <c r="J6188" s="1" t="s">
        <v>2053</v>
      </c>
      <c r="K6188" t="s">
        <v>49</v>
      </c>
      <c r="L6188" t="s">
        <v>59</v>
      </c>
      <c r="O6188" s="1" t="str">
        <f t="shared" si="207"/>
        <v>Sand and Gravel, Construction</v>
      </c>
      <c r="P6188" s="1" t="s">
        <v>51</v>
      </c>
      <c r="S6188" s="1" t="s">
        <v>60</v>
      </c>
      <c r="AD6188" s="1" t="s">
        <v>54</v>
      </c>
      <c r="AT6188" s="3">
        <f t="shared" si="206"/>
        <v>234.81083220335819</v>
      </c>
    </row>
    <row r="6189" spans="1:46" x14ac:dyDescent="0.2">
      <c r="A6189" s="1">
        <v>10205422</v>
      </c>
      <c r="C6189">
        <v>551190012</v>
      </c>
      <c r="D6189" s="1" t="s">
        <v>10173</v>
      </c>
      <c r="E6189" s="1">
        <v>45.340299999999999</v>
      </c>
      <c r="F6189" s="1">
        <v>-90.835729999999998</v>
      </c>
      <c r="G6189" t="s">
        <v>45</v>
      </c>
      <c r="H6189" t="s">
        <v>46</v>
      </c>
      <c r="I6189" s="1" t="s">
        <v>57</v>
      </c>
      <c r="J6189" s="1" t="s">
        <v>2086</v>
      </c>
      <c r="K6189" t="s">
        <v>49</v>
      </c>
      <c r="L6189" t="s">
        <v>59</v>
      </c>
      <c r="O6189" s="1" t="str">
        <f t="shared" si="207"/>
        <v>Sand and Gravel, Construction</v>
      </c>
      <c r="P6189" s="1" t="s">
        <v>51</v>
      </c>
      <c r="S6189" s="1" t="s">
        <v>52</v>
      </c>
      <c r="AD6189" s="1" t="s">
        <v>54</v>
      </c>
      <c r="AT6189" s="3">
        <f t="shared" si="206"/>
        <v>133.6713900821203</v>
      </c>
    </row>
    <row r="6190" spans="1:46" x14ac:dyDescent="0.2">
      <c r="A6190" s="1">
        <v>10205423</v>
      </c>
      <c r="C6190">
        <v>550750157</v>
      </c>
      <c r="D6190" s="1" t="s">
        <v>10969</v>
      </c>
      <c r="E6190" s="1">
        <v>45.249200000000002</v>
      </c>
      <c r="F6190" s="1">
        <v>-88.034229999999994</v>
      </c>
      <c r="G6190" t="s">
        <v>45</v>
      </c>
      <c r="H6190" t="s">
        <v>46</v>
      </c>
      <c r="I6190" s="1" t="s">
        <v>57</v>
      </c>
      <c r="J6190" s="1" t="s">
        <v>149</v>
      </c>
      <c r="K6190" t="s">
        <v>49</v>
      </c>
      <c r="L6190" t="s">
        <v>59</v>
      </c>
      <c r="O6190" s="1" t="str">
        <f t="shared" si="207"/>
        <v>Sand and Gravel, Construction</v>
      </c>
      <c r="P6190" s="1" t="s">
        <v>51</v>
      </c>
      <c r="S6190" s="1" t="s">
        <v>144</v>
      </c>
      <c r="AD6190" s="1" t="s">
        <v>54</v>
      </c>
      <c r="AT6190" s="3">
        <f t="shared" si="206"/>
        <v>155.01116099587011</v>
      </c>
    </row>
    <row r="6191" spans="1:46" x14ac:dyDescent="0.2">
      <c r="A6191" s="1">
        <v>10205424</v>
      </c>
      <c r="C6191">
        <v>550810017</v>
      </c>
      <c r="D6191" s="1" t="s">
        <v>7759</v>
      </c>
      <c r="E6191" s="1">
        <v>43.79</v>
      </c>
      <c r="F6191" s="1">
        <v>-90.404309999999995</v>
      </c>
      <c r="G6191" t="s">
        <v>45</v>
      </c>
      <c r="H6191" t="s">
        <v>46</v>
      </c>
      <c r="I6191" s="1" t="s">
        <v>57</v>
      </c>
      <c r="J6191" s="1" t="s">
        <v>7760</v>
      </c>
      <c r="K6191" t="s">
        <v>49</v>
      </c>
      <c r="L6191" t="s">
        <v>50</v>
      </c>
      <c r="O6191" s="1" t="str">
        <f t="shared" si="207"/>
        <v>Stone, Crushed/Broken</v>
      </c>
      <c r="P6191" s="1" t="s">
        <v>51</v>
      </c>
      <c r="S6191" s="1" t="s">
        <v>52</v>
      </c>
      <c r="AB6191" s="1" t="s">
        <v>6070</v>
      </c>
      <c r="AD6191" s="1" t="s">
        <v>54</v>
      </c>
      <c r="AT6191" s="3">
        <f t="shared" si="206"/>
        <v>28.462487032000649</v>
      </c>
    </row>
    <row r="6192" spans="1:46" x14ac:dyDescent="0.2">
      <c r="A6192" s="1">
        <v>10205425</v>
      </c>
      <c r="C6192">
        <v>550810015</v>
      </c>
      <c r="D6192" s="1" t="s">
        <v>9918</v>
      </c>
      <c r="E6192" s="1">
        <v>43.887799999999999</v>
      </c>
      <c r="F6192" s="1">
        <v>-90.43571</v>
      </c>
      <c r="G6192" t="s">
        <v>45</v>
      </c>
      <c r="H6192" t="s">
        <v>46</v>
      </c>
      <c r="I6192" s="1" t="s">
        <v>57</v>
      </c>
      <c r="J6192" s="1" t="s">
        <v>7760</v>
      </c>
      <c r="K6192" t="s">
        <v>49</v>
      </c>
      <c r="L6192" t="s">
        <v>50</v>
      </c>
      <c r="O6192" s="1" t="str">
        <f t="shared" si="207"/>
        <v>Stone, Crushed/Broken</v>
      </c>
      <c r="P6192" s="1" t="s">
        <v>51</v>
      </c>
      <c r="S6192" s="1" t="s">
        <v>52</v>
      </c>
      <c r="AB6192" s="1" t="s">
        <v>10970</v>
      </c>
      <c r="AD6192" s="1" t="s">
        <v>54</v>
      </c>
      <c r="AT6192" s="3">
        <f t="shared" si="206"/>
        <v>34.52141728054098</v>
      </c>
    </row>
    <row r="6193" spans="1:46" x14ac:dyDescent="0.2">
      <c r="A6193" s="1">
        <v>10205426</v>
      </c>
      <c r="C6193">
        <v>550170032</v>
      </c>
      <c r="D6193" s="1" t="s">
        <v>7772</v>
      </c>
      <c r="E6193" s="1">
        <v>44.944400000000002</v>
      </c>
      <c r="F6193" s="1">
        <v>-91.394549999999995</v>
      </c>
      <c r="G6193" t="s">
        <v>45</v>
      </c>
      <c r="H6193" t="s">
        <v>46</v>
      </c>
      <c r="I6193" s="1" t="s">
        <v>57</v>
      </c>
      <c r="J6193" s="1" t="s">
        <v>6503</v>
      </c>
      <c r="K6193" t="s">
        <v>49</v>
      </c>
      <c r="L6193" t="s">
        <v>59</v>
      </c>
      <c r="O6193" s="1" t="str">
        <f t="shared" si="207"/>
        <v>Sand and Gravel, Construction</v>
      </c>
      <c r="P6193" s="1" t="s">
        <v>51</v>
      </c>
      <c r="S6193" s="1" t="s">
        <v>52</v>
      </c>
      <c r="AD6193" s="1" t="s">
        <v>54</v>
      </c>
      <c r="AT6193" s="3">
        <f t="shared" si="206"/>
        <v>121.35361631350167</v>
      </c>
    </row>
    <row r="6194" spans="1:46" x14ac:dyDescent="0.2">
      <c r="A6194" s="1">
        <v>10205427</v>
      </c>
      <c r="C6194">
        <v>551150053</v>
      </c>
      <c r="D6194" s="1" t="s">
        <v>10971</v>
      </c>
      <c r="E6194" s="1">
        <v>44.630600000000001</v>
      </c>
      <c r="F6194" s="1">
        <v>-88.280839999999998</v>
      </c>
      <c r="G6194" t="s">
        <v>45</v>
      </c>
      <c r="H6194" t="s">
        <v>46</v>
      </c>
      <c r="I6194" s="1" t="s">
        <v>57</v>
      </c>
      <c r="J6194" s="1" t="s">
        <v>6009</v>
      </c>
      <c r="K6194" t="s">
        <v>49</v>
      </c>
      <c r="L6194" t="s">
        <v>50</v>
      </c>
      <c r="O6194" s="1" t="str">
        <f t="shared" si="207"/>
        <v>Stone, Crushed/Broken</v>
      </c>
      <c r="P6194" s="1" t="s">
        <v>51</v>
      </c>
      <c r="S6194" s="1" t="s">
        <v>60</v>
      </c>
      <c r="AD6194" s="1" t="s">
        <v>54</v>
      </c>
      <c r="AT6194" s="3">
        <f t="shared" si="206"/>
        <v>115.69723181594546</v>
      </c>
    </row>
    <row r="6195" spans="1:46" customFormat="1" hidden="1" x14ac:dyDescent="0.2">
      <c r="A6195">
        <v>10205428</v>
      </c>
      <c r="C6195">
        <v>550650142</v>
      </c>
      <c r="D6195" t="s">
        <v>10972</v>
      </c>
      <c r="E6195">
        <v>42.549410000000002</v>
      </c>
      <c r="F6195">
        <v>-90.299310000000006</v>
      </c>
      <c r="G6195" t="s">
        <v>45</v>
      </c>
      <c r="H6195" t="s">
        <v>46</v>
      </c>
      <c r="I6195" t="s">
        <v>57</v>
      </c>
      <c r="J6195" t="s">
        <v>252</v>
      </c>
      <c r="K6195" t="s">
        <v>140</v>
      </c>
      <c r="N6195" t="s">
        <v>1914</v>
      </c>
      <c r="O6195" t="str">
        <f t="shared" si="207"/>
        <v>, Zinc, Lead</v>
      </c>
      <c r="P6195" t="s">
        <v>204</v>
      </c>
      <c r="S6195" t="s">
        <v>60</v>
      </c>
      <c r="AB6195" t="s">
        <v>10973</v>
      </c>
      <c r="AD6195" t="s">
        <v>54</v>
      </c>
      <c r="AM6195">
        <v>1909</v>
      </c>
      <c r="AQ6195">
        <v>1908</v>
      </c>
      <c r="AT6195" s="3">
        <f t="shared" si="206"/>
        <v>67.396847828728639</v>
      </c>
    </row>
    <row r="6196" spans="1:46" x14ac:dyDescent="0.2">
      <c r="A6196" s="1">
        <v>10205429</v>
      </c>
      <c r="C6196">
        <v>550110246</v>
      </c>
      <c r="D6196" s="1" t="s">
        <v>10974</v>
      </c>
      <c r="E6196" s="1">
        <v>44.524700000000003</v>
      </c>
      <c r="F6196" s="1">
        <v>-91.878270000000001</v>
      </c>
      <c r="G6196" t="s">
        <v>45</v>
      </c>
      <c r="H6196" t="s">
        <v>46</v>
      </c>
      <c r="I6196" s="1" t="s">
        <v>57</v>
      </c>
      <c r="J6196" s="1" t="s">
        <v>5965</v>
      </c>
      <c r="K6196" t="s">
        <v>49</v>
      </c>
      <c r="L6196" t="s">
        <v>50</v>
      </c>
      <c r="O6196" s="1" t="str">
        <f t="shared" si="207"/>
        <v>Stone, Crushed/Broken</v>
      </c>
      <c r="P6196" s="1" t="s">
        <v>51</v>
      </c>
      <c r="S6196" s="1" t="s">
        <v>60</v>
      </c>
      <c r="AD6196" s="1" t="s">
        <v>54</v>
      </c>
      <c r="AK6196" s="2" t="s">
        <v>5989</v>
      </c>
      <c r="AT6196" s="3">
        <f t="shared" si="206"/>
        <v>117.14313419675558</v>
      </c>
    </row>
    <row r="6197" spans="1:46" x14ac:dyDescent="0.2">
      <c r="A6197" s="1">
        <v>10205430</v>
      </c>
      <c r="C6197">
        <v>550110144</v>
      </c>
      <c r="D6197" s="1" t="s">
        <v>10975</v>
      </c>
      <c r="E6197" s="1">
        <v>44.298299999999998</v>
      </c>
      <c r="F6197" s="1">
        <v>-91.579560000000001</v>
      </c>
      <c r="G6197" t="s">
        <v>45</v>
      </c>
      <c r="H6197" t="s">
        <v>46</v>
      </c>
      <c r="I6197" s="1" t="s">
        <v>57</v>
      </c>
      <c r="J6197" s="1" t="s">
        <v>5965</v>
      </c>
      <c r="K6197" t="s">
        <v>49</v>
      </c>
      <c r="L6197" t="s">
        <v>50</v>
      </c>
      <c r="O6197" s="1" t="str">
        <f t="shared" si="207"/>
        <v>Stone, Crushed/Broken</v>
      </c>
      <c r="P6197" s="1" t="s">
        <v>51</v>
      </c>
      <c r="S6197" s="1" t="s">
        <v>60</v>
      </c>
      <c r="AD6197" s="1" t="s">
        <v>54</v>
      </c>
      <c r="AT6197" s="3">
        <f t="shared" si="206"/>
        <v>96.051995874177422</v>
      </c>
    </row>
    <row r="6198" spans="1:46" x14ac:dyDescent="0.2">
      <c r="A6198" s="1">
        <v>10205431</v>
      </c>
      <c r="C6198">
        <v>550050174</v>
      </c>
      <c r="D6198" s="1" t="s">
        <v>10976</v>
      </c>
      <c r="E6198" s="1">
        <v>45.604190000000003</v>
      </c>
      <c r="F6198" s="1">
        <v>-91.948769999999996</v>
      </c>
      <c r="G6198" t="s">
        <v>45</v>
      </c>
      <c r="H6198" t="s">
        <v>46</v>
      </c>
      <c r="I6198" s="1" t="s">
        <v>57</v>
      </c>
      <c r="J6198" s="1" t="s">
        <v>5978</v>
      </c>
      <c r="K6198" t="s">
        <v>49</v>
      </c>
      <c r="L6198" t="s">
        <v>59</v>
      </c>
      <c r="O6198" s="1" t="str">
        <f t="shared" si="207"/>
        <v>Sand and Gravel, Construction</v>
      </c>
      <c r="P6198" s="1" t="s">
        <v>51</v>
      </c>
      <c r="S6198" s="1" t="s">
        <v>60</v>
      </c>
      <c r="AD6198" s="1" t="s">
        <v>54</v>
      </c>
      <c r="AT6198" s="3">
        <f t="shared" si="206"/>
        <v>174.18113649139107</v>
      </c>
    </row>
    <row r="6199" spans="1:46" x14ac:dyDescent="0.2">
      <c r="A6199" s="1">
        <v>10205432</v>
      </c>
      <c r="C6199">
        <v>551210224</v>
      </c>
      <c r="D6199" s="1" t="s">
        <v>10977</v>
      </c>
      <c r="E6199" s="1">
        <v>44.361899999999999</v>
      </c>
      <c r="F6199" s="1">
        <v>-91.509550000000004</v>
      </c>
      <c r="G6199" t="s">
        <v>45</v>
      </c>
      <c r="H6199" t="s">
        <v>46</v>
      </c>
      <c r="I6199" s="1" t="s">
        <v>57</v>
      </c>
      <c r="J6199" s="1" t="s">
        <v>5981</v>
      </c>
      <c r="K6199" t="s">
        <v>49</v>
      </c>
      <c r="L6199" t="s">
        <v>50</v>
      </c>
      <c r="O6199" s="1" t="str">
        <f t="shared" si="207"/>
        <v>Stone, Crushed/Broken</v>
      </c>
      <c r="P6199" s="1" t="s">
        <v>51</v>
      </c>
      <c r="S6199" s="1" t="s">
        <v>144</v>
      </c>
      <c r="AD6199" s="1" t="s">
        <v>54</v>
      </c>
      <c r="AK6199" s="2" t="s">
        <v>5989</v>
      </c>
      <c r="AT6199" s="3">
        <f t="shared" si="206"/>
        <v>95.853924972134735</v>
      </c>
    </row>
    <row r="6200" spans="1:46" customFormat="1" hidden="1" x14ac:dyDescent="0.2">
      <c r="A6200">
        <v>10205433</v>
      </c>
      <c r="C6200">
        <v>550490218</v>
      </c>
      <c r="D6200" t="s">
        <v>5963</v>
      </c>
      <c r="E6200">
        <v>42.829410000000003</v>
      </c>
      <c r="F6200">
        <v>-90.379509999999996</v>
      </c>
      <c r="G6200" t="s">
        <v>45</v>
      </c>
      <c r="H6200" t="s">
        <v>46</v>
      </c>
      <c r="I6200" t="s">
        <v>57</v>
      </c>
      <c r="J6200" t="s">
        <v>1378</v>
      </c>
      <c r="K6200" t="s">
        <v>140</v>
      </c>
      <c r="L6200" t="s">
        <v>164</v>
      </c>
      <c r="O6200" t="str">
        <f t="shared" si="207"/>
        <v>Lead</v>
      </c>
      <c r="P6200" t="s">
        <v>51</v>
      </c>
      <c r="S6200" t="s">
        <v>60</v>
      </c>
      <c r="AD6200" t="s">
        <v>54</v>
      </c>
      <c r="AT6200" s="3">
        <f t="shared" si="206"/>
        <v>50.125364511907016</v>
      </c>
    </row>
    <row r="6201" spans="1:46" x14ac:dyDescent="0.2">
      <c r="A6201" s="1">
        <v>10205434</v>
      </c>
      <c r="C6201">
        <v>551330048</v>
      </c>
      <c r="D6201" s="1" t="s">
        <v>10978</v>
      </c>
      <c r="E6201" s="1">
        <v>43.069710000000001</v>
      </c>
      <c r="F6201" s="1">
        <v>-88.509450000000001</v>
      </c>
      <c r="G6201" t="s">
        <v>45</v>
      </c>
      <c r="H6201" t="s">
        <v>46</v>
      </c>
      <c r="I6201" s="1" t="s">
        <v>57</v>
      </c>
      <c r="J6201" s="1" t="s">
        <v>6046</v>
      </c>
      <c r="K6201" t="s">
        <v>49</v>
      </c>
      <c r="L6201" t="s">
        <v>59</v>
      </c>
      <c r="O6201" s="1" t="str">
        <f t="shared" si="207"/>
        <v>Sand and Gravel, Construction</v>
      </c>
      <c r="P6201" s="1" t="s">
        <v>51</v>
      </c>
      <c r="S6201" s="1" t="s">
        <v>60</v>
      </c>
      <c r="AD6201" s="1" t="s">
        <v>54</v>
      </c>
      <c r="AK6201" s="2" t="s">
        <v>6042</v>
      </c>
      <c r="AT6201" s="3">
        <f t="shared" si="206"/>
        <v>80.648061956929283</v>
      </c>
    </row>
    <row r="6202" spans="1:46" x14ac:dyDescent="0.2">
      <c r="A6202" s="1">
        <v>10205435</v>
      </c>
      <c r="C6202">
        <v>550510079</v>
      </c>
      <c r="D6202" s="1" t="s">
        <v>10979</v>
      </c>
      <c r="E6202" s="1">
        <v>46.166699999999999</v>
      </c>
      <c r="F6202" s="1">
        <v>-90.062610000000006</v>
      </c>
      <c r="G6202" t="s">
        <v>45</v>
      </c>
      <c r="H6202" t="s">
        <v>46</v>
      </c>
      <c r="I6202" s="1" t="s">
        <v>57</v>
      </c>
      <c r="J6202" s="1" t="s">
        <v>265</v>
      </c>
      <c r="K6202" t="s">
        <v>49</v>
      </c>
      <c r="L6202" t="s">
        <v>59</v>
      </c>
      <c r="O6202" s="1" t="str">
        <f t="shared" si="207"/>
        <v>Sand and Gravel, Construction</v>
      </c>
      <c r="P6202" s="1" t="s">
        <v>51</v>
      </c>
      <c r="S6202" s="1" t="s">
        <v>52</v>
      </c>
      <c r="AD6202" s="1" t="s">
        <v>54</v>
      </c>
      <c r="AT6202" s="3">
        <f t="shared" si="206"/>
        <v>184.27662968471398</v>
      </c>
    </row>
    <row r="6203" spans="1:46" x14ac:dyDescent="0.2">
      <c r="A6203" s="1">
        <v>10205436</v>
      </c>
      <c r="C6203">
        <v>551270009</v>
      </c>
      <c r="D6203" s="1" t="s">
        <v>10980</v>
      </c>
      <c r="E6203" s="1">
        <v>42.750810000000001</v>
      </c>
      <c r="F6203" s="1">
        <v>-88.549449999999993</v>
      </c>
      <c r="G6203" t="s">
        <v>45</v>
      </c>
      <c r="H6203" t="s">
        <v>46</v>
      </c>
      <c r="I6203" s="1" t="s">
        <v>57</v>
      </c>
      <c r="J6203" s="1" t="s">
        <v>99</v>
      </c>
      <c r="K6203" t="s">
        <v>49</v>
      </c>
      <c r="L6203" t="s">
        <v>59</v>
      </c>
      <c r="O6203" s="1" t="str">
        <f t="shared" si="207"/>
        <v>Sand and Gravel, Construction</v>
      </c>
      <c r="P6203" s="1" t="s">
        <v>51</v>
      </c>
      <c r="S6203" s="1" t="s">
        <v>52</v>
      </c>
      <c r="AB6203" s="1" t="s">
        <v>8220</v>
      </c>
      <c r="AD6203" s="1" t="s">
        <v>54</v>
      </c>
      <c r="AT6203" s="3">
        <f t="shared" si="206"/>
        <v>89.60950410747995</v>
      </c>
    </row>
    <row r="6204" spans="1:46" x14ac:dyDescent="0.2">
      <c r="A6204" s="1">
        <v>10205437</v>
      </c>
      <c r="C6204">
        <v>550410054</v>
      </c>
      <c r="D6204" s="1" t="s">
        <v>10981</v>
      </c>
      <c r="E6204" s="1">
        <v>45.752499999999998</v>
      </c>
      <c r="F6204" s="1">
        <v>-88.715059999999994</v>
      </c>
      <c r="G6204" t="s">
        <v>45</v>
      </c>
      <c r="H6204" t="s">
        <v>46</v>
      </c>
      <c r="I6204" s="1" t="s">
        <v>57</v>
      </c>
      <c r="J6204" s="1" t="s">
        <v>2107</v>
      </c>
      <c r="K6204" t="s">
        <v>49</v>
      </c>
      <c r="L6204" t="s">
        <v>59</v>
      </c>
      <c r="O6204" s="1" t="str">
        <f t="shared" si="207"/>
        <v>Sand and Gravel, Construction</v>
      </c>
      <c r="P6204" s="1" t="s">
        <v>51</v>
      </c>
      <c r="S6204" s="1" t="s">
        <v>60</v>
      </c>
      <c r="AD6204" s="1" t="s">
        <v>54</v>
      </c>
      <c r="AK6204" s="2" t="s">
        <v>6328</v>
      </c>
      <c r="AT6204" s="3">
        <f t="shared" si="206"/>
        <v>167.96383929738852</v>
      </c>
    </row>
    <row r="6205" spans="1:46" x14ac:dyDescent="0.2">
      <c r="A6205" s="1">
        <v>10205438</v>
      </c>
      <c r="C6205">
        <v>551210177</v>
      </c>
      <c r="D6205" s="1" t="s">
        <v>10982</v>
      </c>
      <c r="E6205" s="1">
        <v>44.510300000000001</v>
      </c>
      <c r="F6205" s="1">
        <v>-91.481250000000003</v>
      </c>
      <c r="G6205" t="s">
        <v>45</v>
      </c>
      <c r="H6205" t="s">
        <v>46</v>
      </c>
      <c r="I6205" s="1" t="s">
        <v>57</v>
      </c>
      <c r="J6205" s="1" t="s">
        <v>5981</v>
      </c>
      <c r="K6205" t="s">
        <v>49</v>
      </c>
      <c r="L6205" t="s">
        <v>50</v>
      </c>
      <c r="O6205" s="1" t="str">
        <f t="shared" si="207"/>
        <v>Stone, Crushed/Broken</v>
      </c>
      <c r="P6205" s="1" t="s">
        <v>51</v>
      </c>
      <c r="S6205" s="1" t="s">
        <v>60</v>
      </c>
      <c r="AD6205" s="1" t="s">
        <v>54</v>
      </c>
      <c r="AT6205" s="3">
        <f t="shared" si="206"/>
        <v>101.44497095846442</v>
      </c>
    </row>
    <row r="6206" spans="1:46" x14ac:dyDescent="0.2">
      <c r="A6206" s="1">
        <v>10205439</v>
      </c>
      <c r="C6206">
        <v>551210278</v>
      </c>
      <c r="D6206" s="1" t="s">
        <v>10983</v>
      </c>
      <c r="E6206" s="1">
        <v>44.325000000000003</v>
      </c>
      <c r="F6206" s="1">
        <v>-91.300749999999994</v>
      </c>
      <c r="G6206" t="s">
        <v>45</v>
      </c>
      <c r="H6206" t="s">
        <v>46</v>
      </c>
      <c r="I6206" s="1" t="s">
        <v>57</v>
      </c>
      <c r="J6206" s="1" t="s">
        <v>5981</v>
      </c>
      <c r="K6206" t="s">
        <v>49</v>
      </c>
      <c r="L6206" t="s">
        <v>50</v>
      </c>
      <c r="O6206" s="1" t="str">
        <f t="shared" si="207"/>
        <v>Stone, Crushed/Broken</v>
      </c>
      <c r="P6206" s="1" t="s">
        <v>51</v>
      </c>
      <c r="S6206" s="1" t="s">
        <v>144</v>
      </c>
      <c r="AD6206" s="1" t="s">
        <v>54</v>
      </c>
      <c r="AK6206" s="2" t="s">
        <v>5989</v>
      </c>
      <c r="AT6206" s="3">
        <f t="shared" si="206"/>
        <v>86.259635141431048</v>
      </c>
    </row>
    <row r="6207" spans="1:46" x14ac:dyDescent="0.2">
      <c r="A6207" s="1">
        <v>10205441</v>
      </c>
      <c r="C6207">
        <v>550070079</v>
      </c>
      <c r="D6207" s="1" t="s">
        <v>10984</v>
      </c>
      <c r="E6207" s="1">
        <v>46.596899999999998</v>
      </c>
      <c r="F6207" s="1">
        <v>-91.014340000000004</v>
      </c>
      <c r="G6207" t="s">
        <v>45</v>
      </c>
      <c r="H6207" t="s">
        <v>46</v>
      </c>
      <c r="I6207" s="1" t="s">
        <v>57</v>
      </c>
      <c r="J6207" s="1" t="s">
        <v>2590</v>
      </c>
      <c r="K6207" t="s">
        <v>49</v>
      </c>
      <c r="L6207" t="s">
        <v>59</v>
      </c>
      <c r="O6207" s="1" t="str">
        <f t="shared" si="207"/>
        <v>Sand and Gravel, Construction</v>
      </c>
      <c r="P6207" s="1" t="s">
        <v>51</v>
      </c>
      <c r="S6207" s="1" t="s">
        <v>60</v>
      </c>
      <c r="AD6207" s="1" t="s">
        <v>54</v>
      </c>
      <c r="AT6207" s="3">
        <f t="shared" si="206"/>
        <v>219.62384356796949</v>
      </c>
    </row>
    <row r="6208" spans="1:46" customFormat="1" hidden="1" x14ac:dyDescent="0.2">
      <c r="A6208">
        <v>10205442</v>
      </c>
      <c r="C6208">
        <v>550490398</v>
      </c>
      <c r="D6208" t="s">
        <v>6055</v>
      </c>
      <c r="E6208">
        <v>42.982210000000002</v>
      </c>
      <c r="F6208">
        <v>-90.139300000000006</v>
      </c>
      <c r="G6208" t="s">
        <v>45</v>
      </c>
      <c r="H6208" t="s">
        <v>46</v>
      </c>
      <c r="I6208" t="s">
        <v>57</v>
      </c>
      <c r="J6208" t="s">
        <v>1378</v>
      </c>
      <c r="K6208" t="s">
        <v>140</v>
      </c>
      <c r="L6208" t="s">
        <v>164</v>
      </c>
      <c r="O6208" t="str">
        <f t="shared" si="207"/>
        <v>Lead</v>
      </c>
      <c r="P6208" t="s">
        <v>51</v>
      </c>
      <c r="S6208" t="s">
        <v>60</v>
      </c>
      <c r="AD6208" t="s">
        <v>54</v>
      </c>
      <c r="AT6208" s="3">
        <f t="shared" si="206"/>
        <v>36.456378211682221</v>
      </c>
    </row>
    <row r="6209" spans="1:46" x14ac:dyDescent="0.2">
      <c r="A6209" s="1">
        <v>10205443</v>
      </c>
      <c r="C6209">
        <v>550230019</v>
      </c>
      <c r="D6209" s="1" t="s">
        <v>5013</v>
      </c>
      <c r="E6209" s="1">
        <v>43.328899999999997</v>
      </c>
      <c r="F6209" s="1">
        <v>-90.835729999999998</v>
      </c>
      <c r="G6209" t="s">
        <v>45</v>
      </c>
      <c r="H6209" t="s">
        <v>46</v>
      </c>
      <c r="I6209" s="1" t="s">
        <v>57</v>
      </c>
      <c r="J6209" s="1" t="s">
        <v>3339</v>
      </c>
      <c r="K6209" t="s">
        <v>49</v>
      </c>
      <c r="L6209" t="s">
        <v>50</v>
      </c>
      <c r="O6209" s="1" t="str">
        <f t="shared" si="207"/>
        <v>Stone, Crushed/Broken</v>
      </c>
      <c r="P6209" s="1" t="s">
        <v>51</v>
      </c>
      <c r="S6209" s="1" t="s">
        <v>60</v>
      </c>
      <c r="AB6209" s="1" t="s">
        <v>10985</v>
      </c>
      <c r="AD6209" s="1" t="s">
        <v>54</v>
      </c>
      <c r="AT6209" s="3">
        <f t="shared" si="206"/>
        <v>43.578744381099831</v>
      </c>
    </row>
    <row r="6210" spans="1:46" customFormat="1" hidden="1" x14ac:dyDescent="0.2">
      <c r="A6210">
        <v>10205444</v>
      </c>
      <c r="C6210">
        <v>550490110</v>
      </c>
      <c r="D6210" t="s">
        <v>10986</v>
      </c>
      <c r="E6210">
        <v>42.886409999999998</v>
      </c>
      <c r="F6210">
        <v>-90.391210000000001</v>
      </c>
      <c r="G6210" t="s">
        <v>45</v>
      </c>
      <c r="H6210" t="s">
        <v>46</v>
      </c>
      <c r="I6210" t="s">
        <v>57</v>
      </c>
      <c r="J6210" t="s">
        <v>1378</v>
      </c>
      <c r="K6210" t="s">
        <v>140</v>
      </c>
      <c r="L6210" t="s">
        <v>1914</v>
      </c>
      <c r="O6210" t="str">
        <f t="shared" si="207"/>
        <v>Zinc, Lead</v>
      </c>
      <c r="P6210" t="s">
        <v>314</v>
      </c>
      <c r="S6210" t="s">
        <v>60</v>
      </c>
      <c r="AD6210" t="s">
        <v>54</v>
      </c>
      <c r="AT6210" s="3">
        <f t="shared" si="206"/>
        <v>46.750968664127882</v>
      </c>
    </row>
    <row r="6211" spans="1:46" x14ac:dyDescent="0.2">
      <c r="A6211" s="1">
        <v>10205445</v>
      </c>
      <c r="C6211">
        <v>550350011</v>
      </c>
      <c r="D6211" s="1" t="s">
        <v>10987</v>
      </c>
      <c r="E6211" s="1">
        <v>44.619399999999999</v>
      </c>
      <c r="F6211" s="1">
        <v>-91.427049999999994</v>
      </c>
      <c r="G6211" t="s">
        <v>45</v>
      </c>
      <c r="H6211" t="s">
        <v>46</v>
      </c>
      <c r="I6211" s="1" t="s">
        <v>57</v>
      </c>
      <c r="J6211" s="1" t="s">
        <v>6703</v>
      </c>
      <c r="K6211" t="s">
        <v>49</v>
      </c>
      <c r="L6211" t="s">
        <v>50</v>
      </c>
      <c r="O6211" s="1" t="str">
        <f t="shared" si="207"/>
        <v>Stone, Crushed/Broken</v>
      </c>
      <c r="P6211" s="1" t="s">
        <v>51</v>
      </c>
      <c r="S6211" s="1" t="s">
        <v>60</v>
      </c>
      <c r="AD6211" s="1" t="s">
        <v>54</v>
      </c>
      <c r="AT6211" s="3">
        <f t="shared" ref="AT6211:AT6274" si="208">(2*ATAN2(SQRT(1-(SIN(ABS(E6211-$E$1)*PI()/180/2)^2+COS($E$1*PI()/180)*COS(E6211*PI()/180)*SIN(ABS(F6211-$F$1)*PI()/180/2)^2)),SQRT(SIN(ABS(E6211-$E$1)*PI()/180/2)^2+COS($E$1*PI()/180)*COS(E6211*PI()/180)*SIN(ABS(F6211-$F$1)*PI()/180/2)^2)))*6371*0.621371</f>
        <v>104.88886095732299</v>
      </c>
    </row>
    <row r="6212" spans="1:46" x14ac:dyDescent="0.2">
      <c r="A6212" s="1">
        <v>10205446</v>
      </c>
      <c r="C6212">
        <v>551070031</v>
      </c>
      <c r="D6212" s="1" t="s">
        <v>10988</v>
      </c>
      <c r="E6212" s="1">
        <v>45.388289999999998</v>
      </c>
      <c r="F6212" s="1">
        <v>-91.503259999999997</v>
      </c>
      <c r="G6212" t="s">
        <v>45</v>
      </c>
      <c r="H6212" t="s">
        <v>46</v>
      </c>
      <c r="I6212" s="1" t="s">
        <v>57</v>
      </c>
      <c r="J6212" s="1" t="s">
        <v>2074</v>
      </c>
      <c r="K6212" t="s">
        <v>49</v>
      </c>
      <c r="L6212" t="s">
        <v>59</v>
      </c>
      <c r="O6212" s="1" t="str">
        <f t="shared" si="207"/>
        <v>Sand and Gravel, Construction</v>
      </c>
      <c r="P6212" s="1" t="s">
        <v>51</v>
      </c>
      <c r="S6212" s="1" t="s">
        <v>144</v>
      </c>
      <c r="AD6212" s="1" t="s">
        <v>54</v>
      </c>
      <c r="AT6212" s="3">
        <f t="shared" si="208"/>
        <v>150.06166492293718</v>
      </c>
    </row>
    <row r="6213" spans="1:46" x14ac:dyDescent="0.2">
      <c r="A6213" s="1">
        <v>10205447</v>
      </c>
      <c r="C6213">
        <v>550310045</v>
      </c>
      <c r="D6213" s="1" t="s">
        <v>10989</v>
      </c>
      <c r="E6213" s="1">
        <v>46.632190000000001</v>
      </c>
      <c r="F6213" s="1">
        <v>-91.909570000000002</v>
      </c>
      <c r="G6213" t="s">
        <v>45</v>
      </c>
      <c r="H6213" t="s">
        <v>46</v>
      </c>
      <c r="I6213" s="1" t="s">
        <v>57</v>
      </c>
      <c r="J6213" s="1" t="s">
        <v>2053</v>
      </c>
      <c r="K6213" t="s">
        <v>49</v>
      </c>
      <c r="L6213" t="s">
        <v>59</v>
      </c>
      <c r="O6213" s="1" t="str">
        <f t="shared" si="207"/>
        <v>Sand and Gravel, Construction</v>
      </c>
      <c r="P6213" s="1" t="s">
        <v>51</v>
      </c>
      <c r="S6213" s="1" t="s">
        <v>144</v>
      </c>
      <c r="AD6213" s="1" t="s">
        <v>54</v>
      </c>
      <c r="AK6213" s="2" t="s">
        <v>10990</v>
      </c>
      <c r="AT6213" s="3">
        <f t="shared" si="208"/>
        <v>235.60444910857262</v>
      </c>
    </row>
    <row r="6214" spans="1:46" x14ac:dyDescent="0.2">
      <c r="A6214" s="1">
        <v>10205448</v>
      </c>
      <c r="C6214">
        <v>551210166</v>
      </c>
      <c r="D6214" s="1" t="s">
        <v>10991</v>
      </c>
      <c r="E6214" s="1">
        <v>44.121699999999997</v>
      </c>
      <c r="F6214" s="1">
        <v>-91.242040000000003</v>
      </c>
      <c r="G6214" t="s">
        <v>45</v>
      </c>
      <c r="H6214" t="s">
        <v>46</v>
      </c>
      <c r="I6214" s="1" t="s">
        <v>57</v>
      </c>
      <c r="J6214" s="1" t="s">
        <v>5981</v>
      </c>
      <c r="K6214" t="s">
        <v>49</v>
      </c>
      <c r="L6214" t="s">
        <v>50</v>
      </c>
      <c r="O6214" s="1" t="str">
        <f t="shared" si="207"/>
        <v>Stone, Crushed/Broken</v>
      </c>
      <c r="P6214" s="1" t="s">
        <v>51</v>
      </c>
      <c r="S6214" s="1" t="s">
        <v>60</v>
      </c>
      <c r="AD6214" s="1" t="s">
        <v>54</v>
      </c>
      <c r="AK6214" s="2" t="s">
        <v>5982</v>
      </c>
      <c r="AT6214" s="3">
        <f t="shared" si="208"/>
        <v>75.365750594630896</v>
      </c>
    </row>
    <row r="6215" spans="1:46" x14ac:dyDescent="0.2">
      <c r="A6215" s="1">
        <v>10205452</v>
      </c>
      <c r="C6215">
        <v>550310034</v>
      </c>
      <c r="D6215" s="1" t="s">
        <v>10992</v>
      </c>
      <c r="E6215" s="1">
        <v>46.658290000000001</v>
      </c>
      <c r="F6215" s="1">
        <v>-92.190979999999996</v>
      </c>
      <c r="G6215" t="s">
        <v>45</v>
      </c>
      <c r="H6215" t="s">
        <v>46</v>
      </c>
      <c r="I6215" s="1" t="s">
        <v>57</v>
      </c>
      <c r="J6215" s="1" t="s">
        <v>2053</v>
      </c>
      <c r="K6215" t="s">
        <v>49</v>
      </c>
      <c r="L6215" t="s">
        <v>59</v>
      </c>
      <c r="O6215" s="1" t="str">
        <f t="shared" si="207"/>
        <v>Sand and Gravel, Construction</v>
      </c>
      <c r="P6215" s="1" t="s">
        <v>51</v>
      </c>
      <c r="S6215" s="1" t="s">
        <v>60</v>
      </c>
      <c r="AD6215" s="1" t="s">
        <v>54</v>
      </c>
      <c r="AT6215" s="3">
        <f t="shared" si="208"/>
        <v>242.96667893421383</v>
      </c>
    </row>
    <row r="6216" spans="1:46" x14ac:dyDescent="0.2">
      <c r="A6216" s="1">
        <v>10205453</v>
      </c>
      <c r="C6216">
        <v>551090027</v>
      </c>
      <c r="D6216" s="1" t="s">
        <v>10993</v>
      </c>
      <c r="E6216" s="1">
        <v>45.126890000000003</v>
      </c>
      <c r="F6216" s="1">
        <v>-92.242379999999997</v>
      </c>
      <c r="G6216" t="s">
        <v>45</v>
      </c>
      <c r="H6216" t="s">
        <v>46</v>
      </c>
      <c r="I6216" s="1" t="s">
        <v>57</v>
      </c>
      <c r="J6216" s="1" t="s">
        <v>5991</v>
      </c>
      <c r="K6216" t="s">
        <v>49</v>
      </c>
      <c r="L6216" t="s">
        <v>59</v>
      </c>
      <c r="O6216" s="1" t="str">
        <f t="shared" si="207"/>
        <v>Sand and Gravel, Construction</v>
      </c>
      <c r="P6216" s="1" t="s">
        <v>51</v>
      </c>
      <c r="S6216" s="1" t="s">
        <v>144</v>
      </c>
      <c r="AD6216" s="1" t="s">
        <v>54</v>
      </c>
      <c r="AK6216" s="2" t="s">
        <v>10994</v>
      </c>
      <c r="AT6216" s="3">
        <f t="shared" si="208"/>
        <v>157.86456368663059</v>
      </c>
    </row>
    <row r="6217" spans="1:46" x14ac:dyDescent="0.2">
      <c r="A6217" s="1">
        <v>10205454</v>
      </c>
      <c r="C6217">
        <v>551210221</v>
      </c>
      <c r="D6217" s="1" t="s">
        <v>10995</v>
      </c>
      <c r="E6217" s="1">
        <v>44.3506</v>
      </c>
      <c r="F6217" s="1">
        <v>-91.524050000000003</v>
      </c>
      <c r="G6217" t="s">
        <v>45</v>
      </c>
      <c r="H6217" t="s">
        <v>46</v>
      </c>
      <c r="I6217" s="1" t="s">
        <v>57</v>
      </c>
      <c r="J6217" s="1" t="s">
        <v>5981</v>
      </c>
      <c r="K6217" t="s">
        <v>49</v>
      </c>
      <c r="L6217" t="s">
        <v>50</v>
      </c>
      <c r="O6217" s="1" t="str">
        <f t="shared" si="207"/>
        <v>Stone, Crushed/Broken</v>
      </c>
      <c r="P6217" s="1" t="s">
        <v>51</v>
      </c>
      <c r="S6217" s="1" t="s">
        <v>60</v>
      </c>
      <c r="AD6217" s="1" t="s">
        <v>54</v>
      </c>
      <c r="AT6217" s="3">
        <f t="shared" si="208"/>
        <v>95.945796651239462</v>
      </c>
    </row>
    <row r="6218" spans="1:46" x14ac:dyDescent="0.2">
      <c r="A6218" s="1">
        <v>10205455</v>
      </c>
      <c r="C6218">
        <v>551130089</v>
      </c>
      <c r="D6218" s="1" t="s">
        <v>10996</v>
      </c>
      <c r="E6218" s="1">
        <v>45.828589999999998</v>
      </c>
      <c r="F6218" s="1">
        <v>-91.005740000000003</v>
      </c>
      <c r="G6218" t="s">
        <v>45</v>
      </c>
      <c r="H6218" t="s">
        <v>46</v>
      </c>
      <c r="I6218" s="1" t="s">
        <v>57</v>
      </c>
      <c r="J6218" s="1" t="s">
        <v>4875</v>
      </c>
      <c r="K6218" t="s">
        <v>49</v>
      </c>
      <c r="L6218" t="s">
        <v>59</v>
      </c>
      <c r="O6218" s="1" t="str">
        <f t="shared" si="207"/>
        <v>Sand and Gravel, Construction</v>
      </c>
      <c r="P6218" s="1" t="s">
        <v>51</v>
      </c>
      <c r="S6218" s="1" t="s">
        <v>60</v>
      </c>
      <c r="AD6218" s="1" t="s">
        <v>54</v>
      </c>
      <c r="AT6218" s="3">
        <f t="shared" si="208"/>
        <v>168.30610899570456</v>
      </c>
    </row>
    <row r="6219" spans="1:46" customFormat="1" hidden="1" x14ac:dyDescent="0.2">
      <c r="A6219">
        <v>10205457</v>
      </c>
      <c r="C6219">
        <v>550490130</v>
      </c>
      <c r="D6219" t="s">
        <v>10997</v>
      </c>
      <c r="E6219">
        <v>42.916710000000002</v>
      </c>
      <c r="F6219">
        <v>-90.284509999999997</v>
      </c>
      <c r="G6219" t="s">
        <v>45</v>
      </c>
      <c r="H6219" t="s">
        <v>46</v>
      </c>
      <c r="I6219" t="s">
        <v>57</v>
      </c>
      <c r="J6219" t="s">
        <v>1378</v>
      </c>
      <c r="K6219" t="s">
        <v>140</v>
      </c>
      <c r="L6219" t="s">
        <v>1914</v>
      </c>
      <c r="O6219" t="str">
        <f t="shared" si="207"/>
        <v>Zinc, Lead</v>
      </c>
      <c r="P6219" t="s">
        <v>204</v>
      </c>
      <c r="S6219" t="s">
        <v>60</v>
      </c>
      <c r="AD6219" t="s">
        <v>54</v>
      </c>
      <c r="AT6219" s="3">
        <f t="shared" si="208"/>
        <v>42.772512324392352</v>
      </c>
    </row>
    <row r="6220" spans="1:46" x14ac:dyDescent="0.2">
      <c r="A6220" s="1">
        <v>10205458</v>
      </c>
      <c r="C6220">
        <v>551270028</v>
      </c>
      <c r="D6220" s="1" t="s">
        <v>6174</v>
      </c>
      <c r="E6220" s="1">
        <v>42.673310000000001</v>
      </c>
      <c r="F6220" s="1">
        <v>-88.543350000000004</v>
      </c>
      <c r="G6220" t="s">
        <v>45</v>
      </c>
      <c r="H6220" t="s">
        <v>46</v>
      </c>
      <c r="I6220" s="1" t="s">
        <v>57</v>
      </c>
      <c r="J6220" s="1" t="s">
        <v>99</v>
      </c>
      <c r="K6220" t="s">
        <v>49</v>
      </c>
      <c r="L6220" t="s">
        <v>69</v>
      </c>
      <c r="O6220" s="1" t="str">
        <f t="shared" si="207"/>
        <v>Stone</v>
      </c>
      <c r="P6220" s="1" t="s">
        <v>51</v>
      </c>
      <c r="S6220" s="1" t="s">
        <v>70</v>
      </c>
      <c r="AD6220" s="1" t="s">
        <v>54</v>
      </c>
      <c r="AT6220" s="3">
        <f t="shared" si="208"/>
        <v>93.084743216861483</v>
      </c>
    </row>
    <row r="6221" spans="1:46" x14ac:dyDescent="0.2">
      <c r="A6221" s="1">
        <v>10205459</v>
      </c>
      <c r="C6221">
        <v>550270025</v>
      </c>
      <c r="D6221" s="1" t="s">
        <v>10998</v>
      </c>
      <c r="E6221" s="1">
        <v>43.198300000000003</v>
      </c>
      <c r="F6221" s="1">
        <v>-88.723349999999996</v>
      </c>
      <c r="G6221" t="s">
        <v>45</v>
      </c>
      <c r="H6221" t="s">
        <v>46</v>
      </c>
      <c r="I6221" s="1" t="s">
        <v>57</v>
      </c>
      <c r="J6221" s="1" t="s">
        <v>3326</v>
      </c>
      <c r="K6221" t="s">
        <v>49</v>
      </c>
      <c r="L6221" t="s">
        <v>69</v>
      </c>
      <c r="O6221" s="1" t="str">
        <f t="shared" si="207"/>
        <v>Stone</v>
      </c>
      <c r="P6221" s="1" t="s">
        <v>51</v>
      </c>
      <c r="S6221" s="1" t="s">
        <v>70</v>
      </c>
      <c r="AD6221" s="1" t="s">
        <v>54</v>
      </c>
      <c r="AT6221" s="3">
        <f t="shared" si="208"/>
        <v>67.444777716112995</v>
      </c>
    </row>
    <row r="6222" spans="1:46" x14ac:dyDescent="0.2">
      <c r="A6222" s="1">
        <v>10205460</v>
      </c>
      <c r="C6222">
        <v>550890007</v>
      </c>
      <c r="D6222" s="1" t="s">
        <v>10999</v>
      </c>
      <c r="E6222" s="1">
        <v>43.3461</v>
      </c>
      <c r="F6222" s="1">
        <v>-87.961429999999993</v>
      </c>
      <c r="G6222" t="s">
        <v>45</v>
      </c>
      <c r="H6222" t="s">
        <v>46</v>
      </c>
      <c r="I6222" s="1" t="s">
        <v>57</v>
      </c>
      <c r="J6222" s="1" t="s">
        <v>6051</v>
      </c>
      <c r="K6222" t="s">
        <v>49</v>
      </c>
      <c r="L6222" t="s">
        <v>59</v>
      </c>
      <c r="O6222" s="1" t="str">
        <f t="shared" si="207"/>
        <v>Sand and Gravel, Construction</v>
      </c>
      <c r="P6222" s="1" t="s">
        <v>51</v>
      </c>
      <c r="S6222" s="1" t="s">
        <v>60</v>
      </c>
      <c r="AB6222" s="1" t="s">
        <v>9935</v>
      </c>
      <c r="AD6222" s="1" t="s">
        <v>54</v>
      </c>
      <c r="AT6222" s="3">
        <f t="shared" si="208"/>
        <v>102.84872230476013</v>
      </c>
    </row>
    <row r="6223" spans="1:46" x14ac:dyDescent="0.2">
      <c r="A6223" s="1">
        <v>10205461</v>
      </c>
      <c r="C6223">
        <v>551210148</v>
      </c>
      <c r="D6223" s="1" t="s">
        <v>11000</v>
      </c>
      <c r="E6223" s="1">
        <v>44.471699999999998</v>
      </c>
      <c r="F6223" s="1">
        <v>-91.263440000000003</v>
      </c>
      <c r="G6223" t="s">
        <v>45</v>
      </c>
      <c r="H6223" t="s">
        <v>46</v>
      </c>
      <c r="I6223" s="1" t="s">
        <v>57</v>
      </c>
      <c r="J6223" s="1" t="s">
        <v>5981</v>
      </c>
      <c r="K6223" t="s">
        <v>49</v>
      </c>
      <c r="L6223" t="s">
        <v>50</v>
      </c>
      <c r="O6223" s="1" t="str">
        <f t="shared" si="207"/>
        <v>Stone, Crushed/Broken</v>
      </c>
      <c r="P6223" s="1" t="s">
        <v>51</v>
      </c>
      <c r="S6223" s="1" t="s">
        <v>60</v>
      </c>
      <c r="AD6223" s="1" t="s">
        <v>54</v>
      </c>
      <c r="AK6223" s="2" t="s">
        <v>5989</v>
      </c>
      <c r="AT6223" s="3">
        <f t="shared" si="208"/>
        <v>91.935605888768094</v>
      </c>
    </row>
    <row r="6224" spans="1:46" x14ac:dyDescent="0.2">
      <c r="A6224" s="1">
        <v>10205462</v>
      </c>
      <c r="C6224">
        <v>550490012</v>
      </c>
      <c r="D6224" s="1" t="s">
        <v>11001</v>
      </c>
      <c r="E6224" s="1">
        <v>42.903109999999998</v>
      </c>
      <c r="F6224" s="1">
        <v>-90.126800000000003</v>
      </c>
      <c r="G6224" t="s">
        <v>45</v>
      </c>
      <c r="H6224" t="s">
        <v>46</v>
      </c>
      <c r="I6224" s="1" t="s">
        <v>57</v>
      </c>
      <c r="J6224" s="1" t="s">
        <v>1378</v>
      </c>
      <c r="K6224" t="s">
        <v>49</v>
      </c>
      <c r="L6224" t="s">
        <v>50</v>
      </c>
      <c r="O6224" s="1" t="str">
        <f t="shared" si="207"/>
        <v>Stone, Crushed/Broken</v>
      </c>
      <c r="P6224" s="1" t="s">
        <v>51</v>
      </c>
      <c r="S6224" s="1" t="s">
        <v>52</v>
      </c>
      <c r="AB6224" s="1" t="s">
        <v>6198</v>
      </c>
      <c r="AD6224" s="1" t="s">
        <v>54</v>
      </c>
      <c r="AT6224" s="3">
        <f t="shared" si="208"/>
        <v>41.732632487667281</v>
      </c>
    </row>
    <row r="6225" spans="1:46" x14ac:dyDescent="0.2">
      <c r="A6225" s="1">
        <v>10205463</v>
      </c>
      <c r="C6225">
        <v>550110111</v>
      </c>
      <c r="D6225" s="1" t="s">
        <v>11002</v>
      </c>
      <c r="E6225" s="1">
        <v>44.577500000000001</v>
      </c>
      <c r="F6225" s="1">
        <v>-91.564059999999998</v>
      </c>
      <c r="G6225" t="s">
        <v>45</v>
      </c>
      <c r="H6225" t="s">
        <v>46</v>
      </c>
      <c r="I6225" s="1" t="s">
        <v>57</v>
      </c>
      <c r="J6225" s="1" t="s">
        <v>5965</v>
      </c>
      <c r="K6225" t="s">
        <v>49</v>
      </c>
      <c r="L6225" t="s">
        <v>59</v>
      </c>
      <c r="O6225" s="1" t="str">
        <f t="shared" si="207"/>
        <v>Sand and Gravel, Construction</v>
      </c>
      <c r="P6225" s="1" t="s">
        <v>51</v>
      </c>
      <c r="S6225" s="1" t="s">
        <v>144</v>
      </c>
      <c r="AD6225" s="1" t="s">
        <v>54</v>
      </c>
      <c r="AK6225" s="2" t="s">
        <v>6042</v>
      </c>
      <c r="AT6225" s="3">
        <f t="shared" si="208"/>
        <v>107.59497695758886</v>
      </c>
    </row>
    <row r="6226" spans="1:46" x14ac:dyDescent="0.2">
      <c r="A6226" s="1">
        <v>10205464</v>
      </c>
      <c r="C6226">
        <v>550930147</v>
      </c>
      <c r="D6226" s="1" t="s">
        <v>11003</v>
      </c>
      <c r="E6226" s="1">
        <v>44.731389999999998</v>
      </c>
      <c r="F6226" s="1">
        <v>-92.300179999999997</v>
      </c>
      <c r="G6226" t="s">
        <v>45</v>
      </c>
      <c r="H6226" t="s">
        <v>46</v>
      </c>
      <c r="I6226" s="1" t="s">
        <v>57</v>
      </c>
      <c r="J6226" s="1" t="s">
        <v>6020</v>
      </c>
      <c r="K6226" t="s">
        <v>49</v>
      </c>
      <c r="L6226" t="s">
        <v>50</v>
      </c>
      <c r="O6226" s="1" t="str">
        <f t="shared" si="207"/>
        <v>Stone, Crushed/Broken</v>
      </c>
      <c r="P6226" s="1" t="s">
        <v>51</v>
      </c>
      <c r="S6226" s="1" t="s">
        <v>144</v>
      </c>
      <c r="AD6226" s="1" t="s">
        <v>54</v>
      </c>
      <c r="AT6226" s="3">
        <f t="shared" si="208"/>
        <v>142.31883190792874</v>
      </c>
    </row>
    <row r="6227" spans="1:46" x14ac:dyDescent="0.2">
      <c r="A6227" s="1">
        <v>10205465</v>
      </c>
      <c r="C6227">
        <v>550490011</v>
      </c>
      <c r="D6227" s="1" t="s">
        <v>11004</v>
      </c>
      <c r="E6227" s="1">
        <v>42.986109999999996</v>
      </c>
      <c r="F6227" s="1">
        <v>-90.131500000000003</v>
      </c>
      <c r="G6227" t="s">
        <v>45</v>
      </c>
      <c r="H6227" t="s">
        <v>46</v>
      </c>
      <c r="I6227" s="1" t="s">
        <v>57</v>
      </c>
      <c r="J6227" s="1" t="s">
        <v>1378</v>
      </c>
      <c r="K6227" t="s">
        <v>49</v>
      </c>
      <c r="L6227" t="s">
        <v>50</v>
      </c>
      <c r="O6227" s="1" t="str">
        <f t="shared" si="207"/>
        <v>Stone, Crushed/Broken</v>
      </c>
      <c r="P6227" s="1" t="s">
        <v>51</v>
      </c>
      <c r="S6227" s="1" t="s">
        <v>52</v>
      </c>
      <c r="AB6227" s="1" t="s">
        <v>11005</v>
      </c>
      <c r="AD6227" s="1" t="s">
        <v>54</v>
      </c>
      <c r="AT6227" s="3">
        <f t="shared" si="208"/>
        <v>36.117942018694585</v>
      </c>
    </row>
    <row r="6228" spans="1:46" x14ac:dyDescent="0.2">
      <c r="A6228" s="1">
        <v>10205466</v>
      </c>
      <c r="C6228">
        <v>551290038</v>
      </c>
      <c r="D6228" s="1" t="s">
        <v>11006</v>
      </c>
      <c r="E6228" s="1">
        <v>45.746389999999998</v>
      </c>
      <c r="F6228" s="1">
        <v>-91.684359999999998</v>
      </c>
      <c r="G6228" t="s">
        <v>45</v>
      </c>
      <c r="H6228" t="s">
        <v>46</v>
      </c>
      <c r="I6228" s="1" t="s">
        <v>57</v>
      </c>
      <c r="J6228" s="1" t="s">
        <v>2172</v>
      </c>
      <c r="K6228" t="s">
        <v>49</v>
      </c>
      <c r="L6228" t="s">
        <v>59</v>
      </c>
      <c r="O6228" s="1" t="str">
        <f t="shared" si="207"/>
        <v>Sand and Gravel, Construction</v>
      </c>
      <c r="P6228" s="1" t="s">
        <v>51</v>
      </c>
      <c r="S6228" s="1" t="s">
        <v>144</v>
      </c>
      <c r="AD6228" s="1" t="s">
        <v>54</v>
      </c>
      <c r="AT6228" s="3">
        <f t="shared" si="208"/>
        <v>175.91929026897014</v>
      </c>
    </row>
    <row r="6229" spans="1:46" x14ac:dyDescent="0.2">
      <c r="A6229" s="1">
        <v>10205467</v>
      </c>
      <c r="C6229">
        <v>550410086</v>
      </c>
      <c r="D6229" s="1" t="s">
        <v>11007</v>
      </c>
      <c r="E6229" s="1">
        <v>45.731699999999996</v>
      </c>
      <c r="F6229" s="1">
        <v>-88.866460000000004</v>
      </c>
      <c r="G6229" t="s">
        <v>45</v>
      </c>
      <c r="H6229" t="s">
        <v>46</v>
      </c>
      <c r="I6229" s="1" t="s">
        <v>57</v>
      </c>
      <c r="J6229" s="1" t="s">
        <v>2107</v>
      </c>
      <c r="K6229" t="s">
        <v>49</v>
      </c>
      <c r="L6229" t="s">
        <v>59</v>
      </c>
      <c r="O6229" s="1" t="str">
        <f t="shared" si="207"/>
        <v>Sand and Gravel, Construction</v>
      </c>
      <c r="P6229" s="1" t="s">
        <v>51</v>
      </c>
      <c r="S6229" s="1" t="s">
        <v>144</v>
      </c>
      <c r="AD6229" s="1" t="s">
        <v>54</v>
      </c>
      <c r="AK6229" s="2" t="s">
        <v>6328</v>
      </c>
      <c r="AT6229" s="3">
        <f t="shared" si="208"/>
        <v>163.95977304675904</v>
      </c>
    </row>
    <row r="6230" spans="1:46" x14ac:dyDescent="0.2">
      <c r="A6230" s="1">
        <v>10205468</v>
      </c>
      <c r="C6230">
        <v>550170036</v>
      </c>
      <c r="D6230" s="1" t="s">
        <v>7772</v>
      </c>
      <c r="E6230" s="1">
        <v>44.813299999999998</v>
      </c>
      <c r="F6230" s="1">
        <v>-91.495149999999995</v>
      </c>
      <c r="G6230" t="s">
        <v>45</v>
      </c>
      <c r="H6230" t="s">
        <v>46</v>
      </c>
      <c r="I6230" s="1" t="s">
        <v>57</v>
      </c>
      <c r="J6230" s="1" t="s">
        <v>6503</v>
      </c>
      <c r="K6230" t="s">
        <v>49</v>
      </c>
      <c r="L6230" t="s">
        <v>59</v>
      </c>
      <c r="O6230" s="1" t="str">
        <f t="shared" si="207"/>
        <v>Sand and Gravel, Construction</v>
      </c>
      <c r="P6230" s="1" t="s">
        <v>51</v>
      </c>
      <c r="S6230" s="1" t="s">
        <v>70</v>
      </c>
      <c r="AD6230" s="1" t="s">
        <v>54</v>
      </c>
      <c r="AT6230" s="3">
        <f t="shared" si="208"/>
        <v>117.15683381227254</v>
      </c>
    </row>
    <row r="6231" spans="1:46" x14ac:dyDescent="0.2">
      <c r="A6231" s="1">
        <v>10205470</v>
      </c>
      <c r="C6231">
        <v>551210103</v>
      </c>
      <c r="D6231" s="1" t="s">
        <v>11008</v>
      </c>
      <c r="E6231" s="1">
        <v>44.103099999999998</v>
      </c>
      <c r="F6231" s="1">
        <v>-91.282939999999996</v>
      </c>
      <c r="G6231" t="s">
        <v>45</v>
      </c>
      <c r="H6231" t="s">
        <v>46</v>
      </c>
      <c r="I6231" s="1" t="s">
        <v>57</v>
      </c>
      <c r="J6231" s="1" t="s">
        <v>5981</v>
      </c>
      <c r="K6231" t="s">
        <v>49</v>
      </c>
      <c r="L6231" t="s">
        <v>50</v>
      </c>
      <c r="O6231" s="1" t="str">
        <f t="shared" si="207"/>
        <v>Stone, Crushed/Broken</v>
      </c>
      <c r="P6231" s="1" t="s">
        <v>51</v>
      </c>
      <c r="S6231" s="1" t="s">
        <v>60</v>
      </c>
      <c r="AD6231" s="1" t="s">
        <v>54</v>
      </c>
      <c r="AT6231" s="3">
        <f t="shared" si="208"/>
        <v>76.349444678755944</v>
      </c>
    </row>
    <row r="6232" spans="1:46" x14ac:dyDescent="0.2">
      <c r="A6232" s="1">
        <v>10205471</v>
      </c>
      <c r="C6232">
        <v>550710011</v>
      </c>
      <c r="D6232" s="1" t="s">
        <v>6126</v>
      </c>
      <c r="E6232" s="1">
        <v>44.205300000000001</v>
      </c>
      <c r="F6232" s="1">
        <v>-88.001130000000003</v>
      </c>
      <c r="G6232" t="s">
        <v>45</v>
      </c>
      <c r="H6232" t="s">
        <v>46</v>
      </c>
      <c r="I6232" s="1" t="s">
        <v>57</v>
      </c>
      <c r="J6232" s="1" t="s">
        <v>6603</v>
      </c>
      <c r="K6232" t="s">
        <v>49</v>
      </c>
      <c r="L6232" t="s">
        <v>59</v>
      </c>
      <c r="O6232" s="1" t="str">
        <f t="shared" si="207"/>
        <v>Sand and Gravel, Construction</v>
      </c>
      <c r="P6232" s="1" t="s">
        <v>51</v>
      </c>
      <c r="S6232" s="1" t="s">
        <v>52</v>
      </c>
      <c r="AB6232" s="1" t="s">
        <v>6539</v>
      </c>
      <c r="AD6232" s="1" t="s">
        <v>54</v>
      </c>
      <c r="AT6232" s="3">
        <f t="shared" si="208"/>
        <v>110.87219011070252</v>
      </c>
    </row>
    <row r="6233" spans="1:46" customFormat="1" hidden="1" x14ac:dyDescent="0.2">
      <c r="A6233">
        <v>10205472</v>
      </c>
      <c r="C6233">
        <v>550490131</v>
      </c>
      <c r="D6233" t="s">
        <v>11009</v>
      </c>
      <c r="E6233">
        <v>42.898609999999998</v>
      </c>
      <c r="F6233">
        <v>-90.387010000000004</v>
      </c>
      <c r="G6233" t="s">
        <v>45</v>
      </c>
      <c r="H6233" t="s">
        <v>46</v>
      </c>
      <c r="I6233" t="s">
        <v>57</v>
      </c>
      <c r="J6233" t="s">
        <v>1378</v>
      </c>
      <c r="K6233" t="s">
        <v>140</v>
      </c>
      <c r="L6233" t="s">
        <v>163</v>
      </c>
      <c r="N6233" t="s">
        <v>164</v>
      </c>
      <c r="O6233" t="str">
        <f t="shared" si="207"/>
        <v>Zinc, Lead</v>
      </c>
      <c r="P6233" t="s">
        <v>51</v>
      </c>
      <c r="S6233" t="s">
        <v>60</v>
      </c>
      <c r="AD6233" t="s">
        <v>54</v>
      </c>
      <c r="AT6233" s="3">
        <f t="shared" si="208"/>
        <v>45.896865998906662</v>
      </c>
    </row>
    <row r="6234" spans="1:46" x14ac:dyDescent="0.2">
      <c r="A6234" s="1">
        <v>10205473</v>
      </c>
      <c r="C6234">
        <v>551270011</v>
      </c>
      <c r="D6234" s="1" t="s">
        <v>11010</v>
      </c>
      <c r="E6234" s="1">
        <v>42.818309999999997</v>
      </c>
      <c r="F6234" s="1">
        <v>-88.732550000000003</v>
      </c>
      <c r="G6234" t="s">
        <v>45</v>
      </c>
      <c r="H6234" t="s">
        <v>46</v>
      </c>
      <c r="I6234" s="1" t="s">
        <v>57</v>
      </c>
      <c r="J6234" s="1" t="s">
        <v>99</v>
      </c>
      <c r="K6234" t="s">
        <v>49</v>
      </c>
      <c r="L6234" t="s">
        <v>50</v>
      </c>
      <c r="O6234" s="1" t="str">
        <f t="shared" si="207"/>
        <v>Stone, Crushed/Broken</v>
      </c>
      <c r="P6234" s="1" t="s">
        <v>51</v>
      </c>
      <c r="S6234" s="1" t="s">
        <v>52</v>
      </c>
      <c r="AB6234" s="1" t="s">
        <v>9712</v>
      </c>
      <c r="AD6234" s="1" t="s">
        <v>54</v>
      </c>
      <c r="AT6234" s="3">
        <f t="shared" si="208"/>
        <v>79.365325779530906</v>
      </c>
    </row>
    <row r="6235" spans="1:46" customFormat="1" hidden="1" x14ac:dyDescent="0.2">
      <c r="A6235">
        <v>10205474</v>
      </c>
      <c r="C6235">
        <v>550430131</v>
      </c>
      <c r="D6235" t="s">
        <v>11011</v>
      </c>
      <c r="E6235">
        <v>42.682810000000003</v>
      </c>
      <c r="F6235">
        <v>-90.463710000000006</v>
      </c>
      <c r="G6235" t="s">
        <v>45</v>
      </c>
      <c r="H6235" t="s">
        <v>46</v>
      </c>
      <c r="I6235" t="s">
        <v>57</v>
      </c>
      <c r="J6235" t="s">
        <v>3329</v>
      </c>
      <c r="K6235" t="s">
        <v>140</v>
      </c>
      <c r="L6235" t="s">
        <v>163</v>
      </c>
      <c r="M6235" t="s">
        <v>164</v>
      </c>
      <c r="O6235" t="str">
        <f t="shared" si="207"/>
        <v>Zinc, Lead</v>
      </c>
      <c r="P6235" t="s">
        <v>204</v>
      </c>
      <c r="S6235" t="s">
        <v>60</v>
      </c>
      <c r="V6235" t="s">
        <v>1729</v>
      </c>
      <c r="X6235" t="s">
        <v>204</v>
      </c>
      <c r="AB6235" t="s">
        <v>11012</v>
      </c>
      <c r="AD6235" t="s">
        <v>5337</v>
      </c>
      <c r="AM6235">
        <v>1969</v>
      </c>
      <c r="AT6235" s="3">
        <f t="shared" si="208"/>
        <v>61.117826756295955</v>
      </c>
    </row>
    <row r="6236" spans="1:46" x14ac:dyDescent="0.2">
      <c r="A6236" s="1">
        <v>10205476</v>
      </c>
      <c r="C6236">
        <v>550290021</v>
      </c>
      <c r="D6236" s="1" t="s">
        <v>11013</v>
      </c>
      <c r="E6236" s="1">
        <v>45.088900000000002</v>
      </c>
      <c r="F6236" s="1">
        <v>-87.200599999999994</v>
      </c>
      <c r="G6236" t="s">
        <v>45</v>
      </c>
      <c r="H6236" t="s">
        <v>46</v>
      </c>
      <c r="I6236" s="1" t="s">
        <v>57</v>
      </c>
      <c r="J6236" s="1" t="s">
        <v>6091</v>
      </c>
      <c r="K6236" t="s">
        <v>49</v>
      </c>
      <c r="L6236" t="s">
        <v>50</v>
      </c>
      <c r="O6236" s="1" t="str">
        <f t="shared" si="207"/>
        <v>Stone, Crushed/Broken</v>
      </c>
      <c r="P6236" s="1" t="s">
        <v>51</v>
      </c>
      <c r="S6236" s="1" t="s">
        <v>52</v>
      </c>
      <c r="AB6236" s="1" t="s">
        <v>11014</v>
      </c>
      <c r="AD6236" s="1" t="s">
        <v>54</v>
      </c>
      <c r="AT6236" s="3">
        <f t="shared" si="208"/>
        <v>176.66866648869234</v>
      </c>
    </row>
    <row r="6237" spans="1:46" x14ac:dyDescent="0.2">
      <c r="A6237" s="1">
        <v>10205477</v>
      </c>
      <c r="C6237">
        <v>550610010</v>
      </c>
      <c r="D6237" s="1" t="s">
        <v>11015</v>
      </c>
      <c r="E6237" s="1">
        <v>44.378100000000003</v>
      </c>
      <c r="F6237" s="1">
        <v>-87.685320000000004</v>
      </c>
      <c r="G6237" t="s">
        <v>45</v>
      </c>
      <c r="H6237" t="s">
        <v>46</v>
      </c>
      <c r="I6237" s="1" t="s">
        <v>57</v>
      </c>
      <c r="J6237" s="1" t="s">
        <v>6038</v>
      </c>
      <c r="K6237" t="s">
        <v>49</v>
      </c>
      <c r="L6237" t="s">
        <v>59</v>
      </c>
      <c r="O6237" s="1" t="str">
        <f t="shared" si="207"/>
        <v>Sand and Gravel, Construction</v>
      </c>
      <c r="P6237" s="1" t="s">
        <v>51</v>
      </c>
      <c r="S6237" s="1" t="s">
        <v>60</v>
      </c>
      <c r="AB6237" s="1" t="s">
        <v>7621</v>
      </c>
      <c r="AD6237" s="1" t="s">
        <v>54</v>
      </c>
      <c r="AT6237" s="3">
        <f t="shared" si="208"/>
        <v>130.15848042768633</v>
      </c>
    </row>
    <row r="6238" spans="1:46" x14ac:dyDescent="0.2">
      <c r="A6238" s="1">
        <v>10205478</v>
      </c>
      <c r="C6238">
        <v>550490434</v>
      </c>
      <c r="D6238" s="1" t="s">
        <v>11016</v>
      </c>
      <c r="E6238" s="1">
        <v>43.001710000000003</v>
      </c>
      <c r="F6238" s="1">
        <v>-89.993399999999994</v>
      </c>
      <c r="G6238" t="s">
        <v>45</v>
      </c>
      <c r="H6238" t="s">
        <v>46</v>
      </c>
      <c r="I6238" s="1" t="s">
        <v>57</v>
      </c>
      <c r="J6238" s="1" t="s">
        <v>1378</v>
      </c>
      <c r="K6238" t="s">
        <v>49</v>
      </c>
      <c r="L6238" t="s">
        <v>69</v>
      </c>
      <c r="O6238" s="1" t="str">
        <f t="shared" ref="O6238:O6301" si="209">CONCATENATE(L6238,IF(M6238=0,"",CONCATENATE(", ",M6238)),IF(N6238=0,"",CONCATENATE(", ",N6238)))</f>
        <v>Stone</v>
      </c>
      <c r="P6238" s="1" t="s">
        <v>51</v>
      </c>
      <c r="S6238" s="1" t="s">
        <v>70</v>
      </c>
      <c r="AD6238" s="1" t="s">
        <v>54</v>
      </c>
      <c r="AT6238" s="3">
        <f t="shared" si="208"/>
        <v>34.430103915819736</v>
      </c>
    </row>
    <row r="6239" spans="1:46" customFormat="1" hidden="1" x14ac:dyDescent="0.2">
      <c r="A6239">
        <v>10205480</v>
      </c>
      <c r="C6239">
        <v>550490062</v>
      </c>
      <c r="D6239" t="s">
        <v>4120</v>
      </c>
      <c r="E6239">
        <v>42.95581</v>
      </c>
      <c r="F6239">
        <v>-90.113399999999999</v>
      </c>
      <c r="G6239" t="s">
        <v>45</v>
      </c>
      <c r="H6239" t="s">
        <v>46</v>
      </c>
      <c r="I6239" t="s">
        <v>57</v>
      </c>
      <c r="J6239" t="s">
        <v>1378</v>
      </c>
      <c r="K6239" t="s">
        <v>140</v>
      </c>
      <c r="N6239" t="s">
        <v>1914</v>
      </c>
      <c r="O6239" t="str">
        <f t="shared" si="209"/>
        <v>, Zinc, Lead</v>
      </c>
      <c r="P6239" t="s">
        <v>204</v>
      </c>
      <c r="S6239" t="s">
        <v>60</v>
      </c>
      <c r="AD6239" t="s">
        <v>54</v>
      </c>
      <c r="AM6239">
        <v>1904</v>
      </c>
      <c r="AT6239" s="3">
        <f t="shared" si="208"/>
        <v>38.030815827358346</v>
      </c>
    </row>
    <row r="6240" spans="1:46" x14ac:dyDescent="0.2">
      <c r="A6240" s="1">
        <v>10205482</v>
      </c>
      <c r="C6240">
        <v>551210056</v>
      </c>
      <c r="D6240" s="1" t="s">
        <v>11017</v>
      </c>
      <c r="E6240" s="1">
        <v>44.592500000000001</v>
      </c>
      <c r="F6240" s="1">
        <v>-91.174040000000005</v>
      </c>
      <c r="G6240" t="s">
        <v>45</v>
      </c>
      <c r="H6240" t="s">
        <v>46</v>
      </c>
      <c r="I6240" s="1" t="s">
        <v>57</v>
      </c>
      <c r="J6240" s="1" t="s">
        <v>5981</v>
      </c>
      <c r="K6240" t="s">
        <v>49</v>
      </c>
      <c r="L6240" t="s">
        <v>59</v>
      </c>
      <c r="O6240" s="1" t="str">
        <f t="shared" si="209"/>
        <v>Sand and Gravel, Construction</v>
      </c>
      <c r="P6240" s="1" t="s">
        <v>51</v>
      </c>
      <c r="S6240" s="1" t="s">
        <v>60</v>
      </c>
      <c r="AD6240" s="1" t="s">
        <v>54</v>
      </c>
      <c r="AK6240" s="2" t="s">
        <v>6042</v>
      </c>
      <c r="AT6240" s="3">
        <f t="shared" si="208"/>
        <v>95.378474459283737</v>
      </c>
    </row>
    <row r="6241" spans="1:46" x14ac:dyDescent="0.2">
      <c r="A6241" s="1">
        <v>10205483</v>
      </c>
      <c r="C6241">
        <v>551150014</v>
      </c>
      <c r="D6241" s="1" t="s">
        <v>11018</v>
      </c>
      <c r="E6241" s="1">
        <v>44.763100000000001</v>
      </c>
      <c r="F6241" s="1">
        <v>-88.510850000000005</v>
      </c>
      <c r="G6241" t="s">
        <v>45</v>
      </c>
      <c r="H6241" t="s">
        <v>46</v>
      </c>
      <c r="I6241" s="1" t="s">
        <v>57</v>
      </c>
      <c r="J6241" s="1" t="s">
        <v>6009</v>
      </c>
      <c r="K6241" t="s">
        <v>49</v>
      </c>
      <c r="L6241" t="s">
        <v>50</v>
      </c>
      <c r="O6241" s="1" t="str">
        <f t="shared" si="209"/>
        <v>Stone, Crushed/Broken</v>
      </c>
      <c r="P6241" s="1" t="s">
        <v>51</v>
      </c>
      <c r="S6241" s="1" t="s">
        <v>52</v>
      </c>
      <c r="AB6241" s="1" t="s">
        <v>11019</v>
      </c>
      <c r="AD6241" s="1" t="s">
        <v>54</v>
      </c>
      <c r="AT6241" s="3">
        <f t="shared" si="208"/>
        <v>114.31976275989686</v>
      </c>
    </row>
    <row r="6242" spans="1:46" customFormat="1" hidden="1" x14ac:dyDescent="0.2">
      <c r="A6242">
        <v>10205484</v>
      </c>
      <c r="C6242">
        <v>550490420</v>
      </c>
      <c r="D6242" t="s">
        <v>11020</v>
      </c>
      <c r="E6242">
        <v>42.979709999999997</v>
      </c>
      <c r="F6242">
        <v>-90.139300000000006</v>
      </c>
      <c r="G6242" t="s">
        <v>45</v>
      </c>
      <c r="H6242" t="s">
        <v>46</v>
      </c>
      <c r="I6242" t="s">
        <v>57</v>
      </c>
      <c r="J6242" t="s">
        <v>1378</v>
      </c>
      <c r="K6242" t="s">
        <v>140</v>
      </c>
      <c r="L6242" t="s">
        <v>164</v>
      </c>
      <c r="O6242" t="str">
        <f t="shared" si="209"/>
        <v>Lead</v>
      </c>
      <c r="P6242" t="s">
        <v>51</v>
      </c>
      <c r="S6242" t="s">
        <v>60</v>
      </c>
      <c r="AD6242" t="s">
        <v>54</v>
      </c>
      <c r="AT6242" s="3">
        <f t="shared" si="208"/>
        <v>36.625929376568173</v>
      </c>
    </row>
    <row r="6243" spans="1:46" x14ac:dyDescent="0.2">
      <c r="A6243" s="1">
        <v>10205485</v>
      </c>
      <c r="C6243">
        <v>550130040</v>
      </c>
      <c r="D6243" s="1" t="s">
        <v>11021</v>
      </c>
      <c r="E6243" s="1">
        <v>46.126890000000003</v>
      </c>
      <c r="F6243" s="1">
        <v>-92.239379999999997</v>
      </c>
      <c r="G6243" t="s">
        <v>45</v>
      </c>
      <c r="H6243" t="s">
        <v>46</v>
      </c>
      <c r="I6243" s="1" t="s">
        <v>57</v>
      </c>
      <c r="J6243" s="1" t="s">
        <v>3378</v>
      </c>
      <c r="K6243" t="s">
        <v>49</v>
      </c>
      <c r="L6243" t="s">
        <v>59</v>
      </c>
      <c r="O6243" s="1" t="str">
        <f t="shared" si="209"/>
        <v>Sand and Gravel, Construction</v>
      </c>
      <c r="P6243" s="1" t="s">
        <v>51</v>
      </c>
      <c r="S6243" s="1" t="s">
        <v>144</v>
      </c>
      <c r="AD6243" s="1" t="s">
        <v>54</v>
      </c>
      <c r="AK6243" s="2" t="s">
        <v>6042</v>
      </c>
      <c r="AT6243" s="3">
        <f t="shared" si="208"/>
        <v>212.08807582493446</v>
      </c>
    </row>
    <row r="6244" spans="1:46" customFormat="1" hidden="1" x14ac:dyDescent="0.2">
      <c r="A6244">
        <v>10205487</v>
      </c>
      <c r="C6244">
        <v>550490332</v>
      </c>
      <c r="D6244" t="s">
        <v>6055</v>
      </c>
      <c r="E6244">
        <v>42.901910000000001</v>
      </c>
      <c r="F6244">
        <v>-90.210710000000006</v>
      </c>
      <c r="G6244" t="s">
        <v>45</v>
      </c>
      <c r="H6244" t="s">
        <v>46</v>
      </c>
      <c r="I6244" t="s">
        <v>57</v>
      </c>
      <c r="J6244" t="s">
        <v>1378</v>
      </c>
      <c r="K6244" t="s">
        <v>140</v>
      </c>
      <c r="L6244" t="s">
        <v>164</v>
      </c>
      <c r="O6244" t="str">
        <f t="shared" si="209"/>
        <v>Lead</v>
      </c>
      <c r="P6244" t="s">
        <v>51</v>
      </c>
      <c r="S6244" t="s">
        <v>60</v>
      </c>
      <c r="AD6244" t="s">
        <v>54</v>
      </c>
      <c r="AT6244" s="3">
        <f t="shared" si="208"/>
        <v>42.664953720367919</v>
      </c>
    </row>
    <row r="6245" spans="1:46" x14ac:dyDescent="0.2">
      <c r="A6245" s="1">
        <v>10205488</v>
      </c>
      <c r="C6245">
        <v>550930091</v>
      </c>
      <c r="D6245" s="1" t="s">
        <v>11022</v>
      </c>
      <c r="E6245" s="1">
        <v>44.811889999999998</v>
      </c>
      <c r="F6245" s="1">
        <v>-92.415790000000001</v>
      </c>
      <c r="G6245" t="s">
        <v>45</v>
      </c>
      <c r="H6245" t="s">
        <v>46</v>
      </c>
      <c r="I6245" s="1" t="s">
        <v>57</v>
      </c>
      <c r="J6245" s="1" t="s">
        <v>6020</v>
      </c>
      <c r="K6245" t="s">
        <v>49</v>
      </c>
      <c r="L6245" t="s">
        <v>59</v>
      </c>
      <c r="O6245" s="1" t="str">
        <f t="shared" si="209"/>
        <v>Sand and Gravel, Construction</v>
      </c>
      <c r="P6245" s="1" t="s">
        <v>51</v>
      </c>
      <c r="S6245" s="1" t="s">
        <v>144</v>
      </c>
      <c r="AD6245" s="1" t="s">
        <v>54</v>
      </c>
      <c r="AK6245" s="2" t="s">
        <v>11023</v>
      </c>
      <c r="AT6245" s="3">
        <f t="shared" si="208"/>
        <v>150.17773950914497</v>
      </c>
    </row>
    <row r="6246" spans="1:46" x14ac:dyDescent="0.2">
      <c r="A6246" s="1">
        <v>10205489</v>
      </c>
      <c r="C6246">
        <v>551210192</v>
      </c>
      <c r="D6246" s="1" t="s">
        <v>11024</v>
      </c>
      <c r="E6246" s="1">
        <v>44.569400000000002</v>
      </c>
      <c r="F6246" s="1">
        <v>-91.471249999999998</v>
      </c>
      <c r="G6246" t="s">
        <v>45</v>
      </c>
      <c r="H6246" t="s">
        <v>46</v>
      </c>
      <c r="I6246" s="1" t="s">
        <v>57</v>
      </c>
      <c r="J6246" s="1" t="s">
        <v>5981</v>
      </c>
      <c r="K6246" t="s">
        <v>49</v>
      </c>
      <c r="L6246" t="s">
        <v>59</v>
      </c>
      <c r="O6246" s="1" t="str">
        <f t="shared" si="209"/>
        <v>Sand and Gravel, Construction</v>
      </c>
      <c r="P6246" s="1" t="s">
        <v>51</v>
      </c>
      <c r="S6246" s="1" t="s">
        <v>144</v>
      </c>
      <c r="AD6246" s="1" t="s">
        <v>54</v>
      </c>
      <c r="AK6246" s="2" t="s">
        <v>6234</v>
      </c>
      <c r="AT6246" s="3">
        <f t="shared" si="208"/>
        <v>103.92084161198891</v>
      </c>
    </row>
    <row r="6247" spans="1:46" x14ac:dyDescent="0.2">
      <c r="A6247" s="1">
        <v>10205490</v>
      </c>
      <c r="C6247">
        <v>551210009</v>
      </c>
      <c r="D6247" s="1" t="s">
        <v>11025</v>
      </c>
      <c r="E6247" s="1">
        <v>44.370600000000003</v>
      </c>
      <c r="F6247" s="1">
        <v>-91.357650000000007</v>
      </c>
      <c r="G6247" t="s">
        <v>45</v>
      </c>
      <c r="H6247" t="s">
        <v>46</v>
      </c>
      <c r="I6247" s="1" t="s">
        <v>57</v>
      </c>
      <c r="J6247" s="1" t="s">
        <v>5981</v>
      </c>
      <c r="K6247" t="s">
        <v>49</v>
      </c>
      <c r="L6247" t="s">
        <v>59</v>
      </c>
      <c r="O6247" s="1" t="str">
        <f t="shared" si="209"/>
        <v>Sand and Gravel, Construction</v>
      </c>
      <c r="P6247" s="1" t="s">
        <v>51</v>
      </c>
      <c r="S6247" s="1" t="s">
        <v>52</v>
      </c>
      <c r="AB6247" s="1" t="s">
        <v>6535</v>
      </c>
      <c r="AD6247" s="1" t="s">
        <v>54</v>
      </c>
      <c r="AT6247" s="3">
        <f t="shared" si="208"/>
        <v>90.449009162889425</v>
      </c>
    </row>
    <row r="6248" spans="1:46" x14ac:dyDescent="0.2">
      <c r="A6248" s="1">
        <v>10205491</v>
      </c>
      <c r="C6248">
        <v>551210099</v>
      </c>
      <c r="D6248" s="1" t="s">
        <v>11026</v>
      </c>
      <c r="E6248" s="1">
        <v>44.242800000000003</v>
      </c>
      <c r="F6248" s="1">
        <v>-91.373249999999999</v>
      </c>
      <c r="G6248" t="s">
        <v>45</v>
      </c>
      <c r="H6248" t="s">
        <v>46</v>
      </c>
      <c r="I6248" s="1" t="s">
        <v>57</v>
      </c>
      <c r="J6248" s="1" t="s">
        <v>5981</v>
      </c>
      <c r="K6248" t="s">
        <v>49</v>
      </c>
      <c r="L6248" t="s">
        <v>50</v>
      </c>
      <c r="O6248" s="1" t="str">
        <f t="shared" si="209"/>
        <v>Stone, Crushed/Broken</v>
      </c>
      <c r="P6248" s="1" t="s">
        <v>51</v>
      </c>
      <c r="S6248" s="1" t="s">
        <v>144</v>
      </c>
      <c r="AD6248" s="1" t="s">
        <v>54</v>
      </c>
      <c r="AT6248" s="3">
        <f t="shared" si="208"/>
        <v>85.51177869876615</v>
      </c>
    </row>
    <row r="6249" spans="1:46" customFormat="1" hidden="1" x14ac:dyDescent="0.2">
      <c r="A6249">
        <v>10205492</v>
      </c>
      <c r="C6249">
        <v>550310027</v>
      </c>
      <c r="D6249" t="s">
        <v>3384</v>
      </c>
      <c r="E6249">
        <v>46.555590000000002</v>
      </c>
      <c r="F6249">
        <v>-92.032079999999993</v>
      </c>
      <c r="G6249" t="s">
        <v>45</v>
      </c>
      <c r="H6249" t="s">
        <v>46</v>
      </c>
      <c r="I6249" t="s">
        <v>57</v>
      </c>
      <c r="J6249" t="s">
        <v>2053</v>
      </c>
      <c r="K6249" t="s">
        <v>140</v>
      </c>
      <c r="N6249" t="s">
        <v>142</v>
      </c>
      <c r="O6249" t="str">
        <f t="shared" si="209"/>
        <v>, Copper</v>
      </c>
      <c r="P6249" t="s">
        <v>70</v>
      </c>
      <c r="S6249" t="s">
        <v>144</v>
      </c>
      <c r="AD6249" t="s">
        <v>6032</v>
      </c>
      <c r="AT6249" s="3">
        <f t="shared" si="208"/>
        <v>233.2575442830076</v>
      </c>
    </row>
    <row r="6250" spans="1:46" x14ac:dyDescent="0.2">
      <c r="A6250" s="1">
        <v>10205493</v>
      </c>
      <c r="C6250">
        <v>550210031</v>
      </c>
      <c r="D6250" s="1" t="s">
        <v>11027</v>
      </c>
      <c r="E6250" s="1">
        <v>43.381700000000002</v>
      </c>
      <c r="F6250" s="1">
        <v>-89.055070000000001</v>
      </c>
      <c r="G6250" t="s">
        <v>45</v>
      </c>
      <c r="H6250" t="s">
        <v>46</v>
      </c>
      <c r="I6250" s="1" t="s">
        <v>57</v>
      </c>
      <c r="J6250" s="1" t="s">
        <v>6365</v>
      </c>
      <c r="K6250" t="s">
        <v>49</v>
      </c>
      <c r="L6250" t="s">
        <v>69</v>
      </c>
      <c r="O6250" s="1" t="str">
        <f t="shared" si="209"/>
        <v>Stone</v>
      </c>
      <c r="P6250" s="1" t="s">
        <v>51</v>
      </c>
      <c r="S6250" s="1" t="s">
        <v>70</v>
      </c>
      <c r="AD6250" s="1" t="s">
        <v>54</v>
      </c>
      <c r="AT6250" s="3">
        <f t="shared" si="208"/>
        <v>48.104087844487573</v>
      </c>
    </row>
    <row r="6251" spans="1:46" x14ac:dyDescent="0.2">
      <c r="A6251" s="1">
        <v>10205494</v>
      </c>
      <c r="C6251">
        <v>550750188</v>
      </c>
      <c r="D6251" s="1" t="s">
        <v>11028</v>
      </c>
      <c r="E6251" s="1">
        <v>45.656399999999998</v>
      </c>
      <c r="F6251" s="1">
        <v>-88.036929999999998</v>
      </c>
      <c r="G6251" t="s">
        <v>45</v>
      </c>
      <c r="H6251" t="s">
        <v>46</v>
      </c>
      <c r="I6251" s="1" t="s">
        <v>57</v>
      </c>
      <c r="J6251" s="1" t="s">
        <v>149</v>
      </c>
      <c r="K6251" t="s">
        <v>49</v>
      </c>
      <c r="L6251" t="s">
        <v>59</v>
      </c>
      <c r="O6251" s="1" t="str">
        <f t="shared" si="209"/>
        <v>Sand and Gravel, Construction</v>
      </c>
      <c r="P6251" s="1" t="s">
        <v>51</v>
      </c>
      <c r="S6251" s="1" t="s">
        <v>60</v>
      </c>
      <c r="AD6251" s="1" t="s">
        <v>54</v>
      </c>
      <c r="AT6251" s="3">
        <f t="shared" si="208"/>
        <v>177.56110708255125</v>
      </c>
    </row>
    <row r="6252" spans="1:46" x14ac:dyDescent="0.2">
      <c r="A6252" s="1">
        <v>10205495</v>
      </c>
      <c r="C6252">
        <v>550870020</v>
      </c>
      <c r="D6252" s="1" t="s">
        <v>11029</v>
      </c>
      <c r="E6252" s="1">
        <v>44.275799999999997</v>
      </c>
      <c r="F6252" s="1">
        <v>-88.638149999999996</v>
      </c>
      <c r="G6252" t="s">
        <v>45</v>
      </c>
      <c r="H6252" t="s">
        <v>46</v>
      </c>
      <c r="I6252" s="1" t="s">
        <v>57</v>
      </c>
      <c r="J6252" s="1" t="s">
        <v>6075</v>
      </c>
      <c r="K6252" t="s">
        <v>49</v>
      </c>
      <c r="L6252" t="s">
        <v>59</v>
      </c>
      <c r="O6252" s="1" t="str">
        <f t="shared" si="209"/>
        <v>Sand and Gravel, Construction</v>
      </c>
      <c r="P6252" s="1" t="s">
        <v>51</v>
      </c>
      <c r="S6252" s="1" t="s">
        <v>60</v>
      </c>
      <c r="AD6252" s="1" t="s">
        <v>54</v>
      </c>
      <c r="AT6252" s="3">
        <f t="shared" si="208"/>
        <v>86.438319130987409</v>
      </c>
    </row>
    <row r="6253" spans="1:46" x14ac:dyDescent="0.2">
      <c r="A6253" s="1">
        <v>10205496</v>
      </c>
      <c r="C6253">
        <v>550110170</v>
      </c>
      <c r="D6253" s="1" t="s">
        <v>11030</v>
      </c>
      <c r="E6253" s="1">
        <v>44.131900000000002</v>
      </c>
      <c r="F6253" s="1">
        <v>-91.693759999999997</v>
      </c>
      <c r="G6253" t="s">
        <v>45</v>
      </c>
      <c r="H6253" t="s">
        <v>46</v>
      </c>
      <c r="I6253" s="1" t="s">
        <v>57</v>
      </c>
      <c r="J6253" s="1" t="s">
        <v>5965</v>
      </c>
      <c r="K6253" t="s">
        <v>49</v>
      </c>
      <c r="L6253" t="s">
        <v>50</v>
      </c>
      <c r="O6253" s="1" t="str">
        <f t="shared" si="209"/>
        <v>Stone, Crushed/Broken</v>
      </c>
      <c r="P6253" s="1" t="s">
        <v>51</v>
      </c>
      <c r="S6253" s="1" t="s">
        <v>60</v>
      </c>
      <c r="AD6253" s="1" t="s">
        <v>54</v>
      </c>
      <c r="AT6253" s="3">
        <f t="shared" si="208"/>
        <v>95.05965387619375</v>
      </c>
    </row>
    <row r="6254" spans="1:46" ht="25.5" x14ac:dyDescent="0.2">
      <c r="A6254" s="1">
        <v>10205499</v>
      </c>
      <c r="C6254">
        <v>550410040</v>
      </c>
      <c r="D6254" s="1" t="s">
        <v>11031</v>
      </c>
      <c r="E6254" s="1">
        <v>45.470599999999997</v>
      </c>
      <c r="F6254" s="1">
        <v>-88.676159999999996</v>
      </c>
      <c r="G6254" t="s">
        <v>45</v>
      </c>
      <c r="H6254" t="s">
        <v>46</v>
      </c>
      <c r="I6254" s="1" t="s">
        <v>57</v>
      </c>
      <c r="J6254" s="1" t="s">
        <v>2107</v>
      </c>
      <c r="K6254" t="s">
        <v>49</v>
      </c>
      <c r="L6254" t="s">
        <v>59</v>
      </c>
      <c r="O6254" s="1" t="str">
        <f t="shared" si="209"/>
        <v>Sand and Gravel, Construction</v>
      </c>
      <c r="P6254" s="1" t="s">
        <v>51</v>
      </c>
      <c r="S6254" s="1" t="s">
        <v>60</v>
      </c>
      <c r="AD6254" s="1" t="s">
        <v>54</v>
      </c>
      <c r="AK6254" s="2" t="s">
        <v>11032</v>
      </c>
      <c r="AT6254" s="3">
        <f t="shared" si="208"/>
        <v>150.97987528716061</v>
      </c>
    </row>
    <row r="6255" spans="1:46" x14ac:dyDescent="0.2">
      <c r="A6255" s="1">
        <v>10205501</v>
      </c>
      <c r="C6255">
        <v>550930042</v>
      </c>
      <c r="D6255" s="1" t="s">
        <v>11033</v>
      </c>
      <c r="E6255" s="1">
        <v>44.742789999999999</v>
      </c>
      <c r="F6255" s="1">
        <v>-92.784599999999998</v>
      </c>
      <c r="G6255" t="s">
        <v>45</v>
      </c>
      <c r="H6255" t="s">
        <v>46</v>
      </c>
      <c r="I6255" s="1" t="s">
        <v>57</v>
      </c>
      <c r="J6255" s="1" t="s">
        <v>6020</v>
      </c>
      <c r="K6255" t="s">
        <v>49</v>
      </c>
      <c r="L6255" t="s">
        <v>59</v>
      </c>
      <c r="O6255" s="1" t="str">
        <f t="shared" si="209"/>
        <v>Sand and Gravel, Construction</v>
      </c>
      <c r="P6255" s="1" t="s">
        <v>51</v>
      </c>
      <c r="S6255" s="1" t="s">
        <v>60</v>
      </c>
      <c r="AD6255" s="1" t="s">
        <v>54</v>
      </c>
      <c r="AT6255" s="3">
        <f t="shared" si="208"/>
        <v>162.61796907640345</v>
      </c>
    </row>
    <row r="6256" spans="1:46" x14ac:dyDescent="0.2">
      <c r="A6256" s="1">
        <v>10205502</v>
      </c>
      <c r="C6256">
        <v>551190001</v>
      </c>
      <c r="D6256" s="1" t="s">
        <v>6773</v>
      </c>
      <c r="E6256" s="1">
        <v>45.209200000000003</v>
      </c>
      <c r="F6256" s="1">
        <v>-90.252610000000004</v>
      </c>
      <c r="G6256" t="s">
        <v>45</v>
      </c>
      <c r="H6256" t="s">
        <v>46</v>
      </c>
      <c r="I6256" s="1" t="s">
        <v>57</v>
      </c>
      <c r="J6256" s="1" t="s">
        <v>2086</v>
      </c>
      <c r="K6256" t="s">
        <v>49</v>
      </c>
      <c r="L6256" t="s">
        <v>59</v>
      </c>
      <c r="O6256" s="1" t="str">
        <f t="shared" si="209"/>
        <v>Sand and Gravel, Construction</v>
      </c>
      <c r="P6256" s="1" t="s">
        <v>51</v>
      </c>
      <c r="S6256" s="1" t="s">
        <v>60</v>
      </c>
      <c r="AB6256" s="1" t="s">
        <v>8249</v>
      </c>
      <c r="AD6256" s="1" t="s">
        <v>54</v>
      </c>
      <c r="AT6256" s="3">
        <f t="shared" si="208"/>
        <v>118.7516687008347</v>
      </c>
    </row>
    <row r="6257" spans="1:46" x14ac:dyDescent="0.2">
      <c r="A6257" s="1">
        <v>10205503</v>
      </c>
      <c r="C6257">
        <v>551090189</v>
      </c>
      <c r="D6257" s="1" t="s">
        <v>11034</v>
      </c>
      <c r="E6257" s="1">
        <v>44.91169</v>
      </c>
      <c r="F6257" s="1">
        <v>-92.195980000000006</v>
      </c>
      <c r="G6257" t="s">
        <v>45</v>
      </c>
      <c r="H6257" t="s">
        <v>46</v>
      </c>
      <c r="I6257" s="1" t="s">
        <v>57</v>
      </c>
      <c r="J6257" s="1" t="s">
        <v>5991</v>
      </c>
      <c r="K6257" t="s">
        <v>49</v>
      </c>
      <c r="L6257" t="s">
        <v>59</v>
      </c>
      <c r="O6257" s="1" t="str">
        <f t="shared" si="209"/>
        <v>Sand and Gravel, Construction</v>
      </c>
      <c r="P6257" s="1" t="s">
        <v>51</v>
      </c>
      <c r="S6257" s="1" t="s">
        <v>60</v>
      </c>
      <c r="AD6257" s="1" t="s">
        <v>54</v>
      </c>
      <c r="AT6257" s="3">
        <f t="shared" si="208"/>
        <v>146.08350445129719</v>
      </c>
    </row>
    <row r="6258" spans="1:46" x14ac:dyDescent="0.2">
      <c r="A6258" s="1">
        <v>10205504</v>
      </c>
      <c r="C6258">
        <v>551130147</v>
      </c>
      <c r="D6258" s="1" t="s">
        <v>11035</v>
      </c>
      <c r="E6258" s="1">
        <v>45.653889999999997</v>
      </c>
      <c r="F6258" s="1">
        <v>-91.126540000000006</v>
      </c>
      <c r="G6258" t="s">
        <v>45</v>
      </c>
      <c r="H6258" t="s">
        <v>46</v>
      </c>
      <c r="I6258" s="1" t="s">
        <v>57</v>
      </c>
      <c r="J6258" s="1" t="s">
        <v>4875</v>
      </c>
      <c r="K6258" t="s">
        <v>49</v>
      </c>
      <c r="L6258" t="s">
        <v>59</v>
      </c>
      <c r="O6258" s="1" t="str">
        <f t="shared" si="209"/>
        <v>Sand and Gravel, Construction</v>
      </c>
      <c r="P6258" s="1" t="s">
        <v>51</v>
      </c>
      <c r="S6258" s="1" t="s">
        <v>144</v>
      </c>
      <c r="AD6258" s="1" t="s">
        <v>54</v>
      </c>
      <c r="AT6258" s="3">
        <f t="shared" si="208"/>
        <v>158.80718946973761</v>
      </c>
    </row>
    <row r="6259" spans="1:46" x14ac:dyDescent="0.2">
      <c r="A6259" s="1">
        <v>10205505</v>
      </c>
      <c r="C6259">
        <v>550310095</v>
      </c>
      <c r="D6259" s="1" t="s">
        <v>11036</v>
      </c>
      <c r="E6259" s="1">
        <v>46.430590000000002</v>
      </c>
      <c r="F6259" s="1">
        <v>-91.754570000000001</v>
      </c>
      <c r="G6259" t="s">
        <v>45</v>
      </c>
      <c r="H6259" t="s">
        <v>46</v>
      </c>
      <c r="I6259" s="1" t="s">
        <v>57</v>
      </c>
      <c r="J6259" s="1" t="s">
        <v>2053</v>
      </c>
      <c r="K6259" t="s">
        <v>49</v>
      </c>
      <c r="L6259" t="s">
        <v>59</v>
      </c>
      <c r="O6259" s="1" t="str">
        <f t="shared" si="209"/>
        <v>Sand and Gravel, Construction</v>
      </c>
      <c r="P6259" s="1" t="s">
        <v>51</v>
      </c>
      <c r="S6259" s="1" t="s">
        <v>60</v>
      </c>
      <c r="AD6259" s="1" t="s">
        <v>54</v>
      </c>
      <c r="AT6259" s="3">
        <f t="shared" si="208"/>
        <v>219.88696402817718</v>
      </c>
    </row>
    <row r="6260" spans="1:46" x14ac:dyDescent="0.2">
      <c r="A6260" s="1">
        <v>10205506</v>
      </c>
      <c r="C6260">
        <v>550970001</v>
      </c>
      <c r="D6260" s="1" t="s">
        <v>11037</v>
      </c>
      <c r="E6260" s="1">
        <v>44.443899999999999</v>
      </c>
      <c r="F6260" s="1">
        <v>-89.426479999999998</v>
      </c>
      <c r="G6260" t="s">
        <v>45</v>
      </c>
      <c r="H6260" t="s">
        <v>46</v>
      </c>
      <c r="I6260" s="1" t="s">
        <v>57</v>
      </c>
      <c r="J6260" s="1" t="s">
        <v>9252</v>
      </c>
      <c r="K6260" t="s">
        <v>49</v>
      </c>
      <c r="L6260" t="s">
        <v>59</v>
      </c>
      <c r="O6260" s="1" t="str">
        <f t="shared" si="209"/>
        <v>Sand and Gravel, Construction</v>
      </c>
      <c r="P6260" s="1" t="s">
        <v>51</v>
      </c>
      <c r="S6260" s="1" t="s">
        <v>52</v>
      </c>
      <c r="AD6260" s="1" t="s">
        <v>54</v>
      </c>
      <c r="AT6260" s="3">
        <f t="shared" si="208"/>
        <v>71.179352406649002</v>
      </c>
    </row>
    <row r="6261" spans="1:46" x14ac:dyDescent="0.2">
      <c r="A6261" s="1">
        <v>10205507</v>
      </c>
      <c r="C6261">
        <v>550150016</v>
      </c>
      <c r="D6261" s="1" t="s">
        <v>11038</v>
      </c>
      <c r="E6261" s="1">
        <v>44.089199999999998</v>
      </c>
      <c r="F6261" s="1">
        <v>-88.113929999999996</v>
      </c>
      <c r="G6261" t="s">
        <v>45</v>
      </c>
      <c r="H6261" t="s">
        <v>46</v>
      </c>
      <c r="I6261" s="1" t="s">
        <v>57</v>
      </c>
      <c r="J6261" s="1" t="s">
        <v>6111</v>
      </c>
      <c r="K6261" t="s">
        <v>49</v>
      </c>
      <c r="L6261" t="s">
        <v>59</v>
      </c>
      <c r="O6261" s="1" t="str">
        <f t="shared" si="209"/>
        <v>Sand and Gravel, Construction</v>
      </c>
      <c r="P6261" s="1" t="s">
        <v>51</v>
      </c>
      <c r="S6261" s="1" t="s">
        <v>60</v>
      </c>
      <c r="AB6261" s="1" t="s">
        <v>11039</v>
      </c>
      <c r="AD6261" s="1" t="s">
        <v>54</v>
      </c>
      <c r="AT6261" s="3">
        <f t="shared" si="208"/>
        <v>102.49267511428403</v>
      </c>
    </row>
    <row r="6262" spans="1:46" x14ac:dyDescent="0.2">
      <c r="A6262" s="1">
        <v>10205508</v>
      </c>
      <c r="C6262">
        <v>550710002</v>
      </c>
      <c r="D6262" s="1" t="s">
        <v>11040</v>
      </c>
      <c r="E6262" s="1">
        <v>43.904400000000003</v>
      </c>
      <c r="F6262" s="1">
        <v>-87.989729999999994</v>
      </c>
      <c r="G6262" t="s">
        <v>45</v>
      </c>
      <c r="H6262" t="s">
        <v>46</v>
      </c>
      <c r="I6262" s="1" t="s">
        <v>57</v>
      </c>
      <c r="J6262" s="1" t="s">
        <v>6603</v>
      </c>
      <c r="K6262" t="s">
        <v>49</v>
      </c>
      <c r="L6262" t="s">
        <v>59</v>
      </c>
      <c r="O6262" s="1" t="str">
        <f t="shared" si="209"/>
        <v>Sand and Gravel, Construction</v>
      </c>
      <c r="P6262" s="1" t="s">
        <v>51</v>
      </c>
      <c r="S6262" s="1" t="s">
        <v>60</v>
      </c>
      <c r="AB6262" s="1" t="s">
        <v>11041</v>
      </c>
      <c r="AD6262" s="1" t="s">
        <v>54</v>
      </c>
      <c r="AT6262" s="3">
        <f t="shared" si="208"/>
        <v>104.2256151098896</v>
      </c>
    </row>
    <row r="6263" spans="1:46" x14ac:dyDescent="0.2">
      <c r="A6263" s="1">
        <v>10205509</v>
      </c>
      <c r="C6263">
        <v>550990030</v>
      </c>
      <c r="D6263" s="1" t="s">
        <v>11042</v>
      </c>
      <c r="E6263" s="1">
        <v>45.5961</v>
      </c>
      <c r="F6263" s="1">
        <v>-90.380719999999997</v>
      </c>
      <c r="G6263" t="s">
        <v>45</v>
      </c>
      <c r="H6263" t="s">
        <v>46</v>
      </c>
      <c r="I6263" s="1" t="s">
        <v>57</v>
      </c>
      <c r="J6263" s="1" t="s">
        <v>2096</v>
      </c>
      <c r="K6263" t="s">
        <v>49</v>
      </c>
      <c r="L6263" t="s">
        <v>59</v>
      </c>
      <c r="O6263" s="1" t="str">
        <f t="shared" si="209"/>
        <v>Sand and Gravel, Construction</v>
      </c>
      <c r="P6263" s="1" t="s">
        <v>51</v>
      </c>
      <c r="S6263" s="1" t="s">
        <v>144</v>
      </c>
      <c r="AD6263" s="1" t="s">
        <v>54</v>
      </c>
      <c r="AT6263" s="3">
        <f t="shared" si="208"/>
        <v>146.034218633405</v>
      </c>
    </row>
    <row r="6264" spans="1:46" customFormat="1" hidden="1" x14ac:dyDescent="0.2">
      <c r="A6264">
        <v>10205510</v>
      </c>
      <c r="C6264">
        <v>550490393</v>
      </c>
      <c r="D6264" t="s">
        <v>6055</v>
      </c>
      <c r="E6264">
        <v>42.954410000000003</v>
      </c>
      <c r="F6264">
        <v>-90.177300000000002</v>
      </c>
      <c r="G6264" t="s">
        <v>45</v>
      </c>
      <c r="H6264" t="s">
        <v>46</v>
      </c>
      <c r="I6264" t="s">
        <v>57</v>
      </c>
      <c r="J6264" t="s">
        <v>1378</v>
      </c>
      <c r="K6264" t="s">
        <v>140</v>
      </c>
      <c r="L6264" t="s">
        <v>164</v>
      </c>
      <c r="O6264" t="str">
        <f t="shared" si="209"/>
        <v>Lead</v>
      </c>
      <c r="P6264" t="s">
        <v>51</v>
      </c>
      <c r="S6264" t="s">
        <v>60</v>
      </c>
      <c r="AD6264" t="s">
        <v>54</v>
      </c>
      <c r="AT6264" s="3">
        <f t="shared" si="208"/>
        <v>38.738961032194851</v>
      </c>
    </row>
    <row r="6265" spans="1:46" x14ac:dyDescent="0.2">
      <c r="A6265" s="1">
        <v>10205511</v>
      </c>
      <c r="C6265">
        <v>550630007</v>
      </c>
      <c r="D6265" s="1" t="s">
        <v>11043</v>
      </c>
      <c r="E6265" s="1">
        <v>43.792499999999997</v>
      </c>
      <c r="F6265" s="1">
        <v>-91.078239999999994</v>
      </c>
      <c r="G6265" t="s">
        <v>45</v>
      </c>
      <c r="H6265" t="s">
        <v>46</v>
      </c>
      <c r="I6265" s="1" t="s">
        <v>57</v>
      </c>
      <c r="J6265" s="1" t="s">
        <v>6069</v>
      </c>
      <c r="K6265" t="s">
        <v>49</v>
      </c>
      <c r="L6265" t="s">
        <v>50</v>
      </c>
      <c r="O6265" s="1" t="str">
        <f t="shared" si="209"/>
        <v>Stone, Crushed/Broken</v>
      </c>
      <c r="P6265" s="1" t="s">
        <v>51</v>
      </c>
      <c r="S6265" s="1" t="s">
        <v>60</v>
      </c>
      <c r="AD6265" s="1" t="s">
        <v>54</v>
      </c>
      <c r="AT6265" s="3">
        <f t="shared" si="208"/>
        <v>57.571868876122331</v>
      </c>
    </row>
    <row r="6266" spans="1:46" x14ac:dyDescent="0.2">
      <c r="A6266" s="1">
        <v>10205512</v>
      </c>
      <c r="C6266">
        <v>551090078</v>
      </c>
      <c r="D6266" s="1" t="s">
        <v>11044</v>
      </c>
      <c r="E6266" s="1">
        <v>45.024389999999997</v>
      </c>
      <c r="F6266" s="1">
        <v>-92.510189999999994</v>
      </c>
      <c r="G6266" t="s">
        <v>45</v>
      </c>
      <c r="H6266" t="s">
        <v>46</v>
      </c>
      <c r="I6266" s="1" t="s">
        <v>57</v>
      </c>
      <c r="J6266" s="1" t="s">
        <v>5991</v>
      </c>
      <c r="K6266" t="s">
        <v>49</v>
      </c>
      <c r="L6266" t="s">
        <v>59</v>
      </c>
      <c r="O6266" s="1" t="str">
        <f t="shared" si="209"/>
        <v>Sand and Gravel, Construction</v>
      </c>
      <c r="P6266" s="1" t="s">
        <v>51</v>
      </c>
      <c r="S6266" s="1" t="s">
        <v>144</v>
      </c>
      <c r="AD6266" s="1" t="s">
        <v>54</v>
      </c>
      <c r="AT6266" s="3">
        <f t="shared" si="208"/>
        <v>162.8380757853856</v>
      </c>
    </row>
    <row r="6267" spans="1:46" x14ac:dyDescent="0.2">
      <c r="A6267" s="1">
        <v>10205513</v>
      </c>
      <c r="C6267">
        <v>550950085</v>
      </c>
      <c r="D6267" s="1" t="s">
        <v>11045</v>
      </c>
      <c r="E6267" s="1">
        <v>45.480289999999997</v>
      </c>
      <c r="F6267" s="1">
        <v>-92.6755</v>
      </c>
      <c r="G6267" t="s">
        <v>45</v>
      </c>
      <c r="H6267" t="s">
        <v>46</v>
      </c>
      <c r="I6267" s="1" t="s">
        <v>57</v>
      </c>
      <c r="J6267" s="1" t="s">
        <v>2050</v>
      </c>
      <c r="K6267" t="s">
        <v>49</v>
      </c>
      <c r="L6267" t="s">
        <v>59</v>
      </c>
      <c r="O6267" s="1" t="str">
        <f t="shared" si="209"/>
        <v>Sand and Gravel, Construction</v>
      </c>
      <c r="P6267" s="1" t="s">
        <v>51</v>
      </c>
      <c r="S6267" s="1" t="s">
        <v>60</v>
      </c>
      <c r="AD6267" s="1" t="s">
        <v>54</v>
      </c>
      <c r="AK6267" s="2" t="s">
        <v>5972</v>
      </c>
      <c r="AT6267" s="3">
        <f t="shared" si="208"/>
        <v>190.00855166568232</v>
      </c>
    </row>
    <row r="6268" spans="1:46" x14ac:dyDescent="0.2">
      <c r="A6268" s="1">
        <v>10205514</v>
      </c>
      <c r="C6268">
        <v>551050030</v>
      </c>
      <c r="D6268" s="1" t="s">
        <v>104</v>
      </c>
      <c r="E6268" s="1">
        <v>42.738109999999999</v>
      </c>
      <c r="F6268" s="1">
        <v>-89.141769999999994</v>
      </c>
      <c r="G6268" t="s">
        <v>45</v>
      </c>
      <c r="H6268" t="s">
        <v>46</v>
      </c>
      <c r="I6268" s="1" t="s">
        <v>57</v>
      </c>
      <c r="J6268" s="1" t="s">
        <v>58</v>
      </c>
      <c r="K6268" t="s">
        <v>49</v>
      </c>
      <c r="L6268" t="s">
        <v>59</v>
      </c>
      <c r="O6268" s="1" t="str">
        <f t="shared" si="209"/>
        <v>Sand and Gravel, Construction</v>
      </c>
      <c r="P6268" s="1" t="s">
        <v>51</v>
      </c>
      <c r="S6268" s="1" t="s">
        <v>60</v>
      </c>
      <c r="AB6268" s="1" t="s">
        <v>72</v>
      </c>
      <c r="AD6268" s="1" t="s">
        <v>54</v>
      </c>
      <c r="AT6268" s="3">
        <f t="shared" si="208"/>
        <v>68.150455072488299</v>
      </c>
    </row>
    <row r="6269" spans="1:46" customFormat="1" hidden="1" x14ac:dyDescent="0.2">
      <c r="A6269">
        <v>10205515</v>
      </c>
      <c r="C6269">
        <v>550490412</v>
      </c>
      <c r="D6269" t="s">
        <v>680</v>
      </c>
      <c r="E6269">
        <v>42.892510000000001</v>
      </c>
      <c r="F6269">
        <v>-90.217309999999998</v>
      </c>
      <c r="G6269" t="s">
        <v>45</v>
      </c>
      <c r="H6269" t="s">
        <v>46</v>
      </c>
      <c r="I6269" t="s">
        <v>57</v>
      </c>
      <c r="J6269" t="s">
        <v>1378</v>
      </c>
      <c r="K6269" t="s">
        <v>140</v>
      </c>
      <c r="L6269" t="s">
        <v>164</v>
      </c>
      <c r="O6269" t="str">
        <f t="shared" si="209"/>
        <v>Lead</v>
      </c>
      <c r="P6269" t="s">
        <v>51</v>
      </c>
      <c r="S6269" t="s">
        <v>60</v>
      </c>
      <c r="AD6269" t="s">
        <v>54</v>
      </c>
      <c r="AT6269" s="3">
        <f t="shared" si="208"/>
        <v>43.377209423120824</v>
      </c>
    </row>
    <row r="6270" spans="1:46" customFormat="1" hidden="1" x14ac:dyDescent="0.2">
      <c r="A6270">
        <v>10205518</v>
      </c>
      <c r="C6270">
        <v>550950017</v>
      </c>
      <c r="D6270" t="s">
        <v>3382</v>
      </c>
      <c r="E6270">
        <v>45.37529</v>
      </c>
      <c r="F6270">
        <v>-92.614599999999996</v>
      </c>
      <c r="G6270" t="s">
        <v>45</v>
      </c>
      <c r="H6270" t="s">
        <v>46</v>
      </c>
      <c r="I6270" t="s">
        <v>57</v>
      </c>
      <c r="J6270" t="s">
        <v>2050</v>
      </c>
      <c r="K6270" t="s">
        <v>140</v>
      </c>
      <c r="N6270" t="s">
        <v>142</v>
      </c>
      <c r="O6270" t="str">
        <f t="shared" si="209"/>
        <v>, Copper</v>
      </c>
      <c r="P6270" t="s">
        <v>70</v>
      </c>
      <c r="S6270" t="s">
        <v>144</v>
      </c>
      <c r="AB6270" t="s">
        <v>11046</v>
      </c>
      <c r="AD6270" t="s">
        <v>6032</v>
      </c>
      <c r="AT6270" s="3">
        <f t="shared" si="208"/>
        <v>182.80847567715634</v>
      </c>
    </row>
    <row r="6271" spans="1:46" x14ac:dyDescent="0.2">
      <c r="A6271" s="1">
        <v>10205520</v>
      </c>
      <c r="C6271">
        <v>550110039</v>
      </c>
      <c r="D6271" s="1" t="s">
        <v>11047</v>
      </c>
      <c r="E6271" s="1">
        <v>44.160299999999999</v>
      </c>
      <c r="F6271" s="1">
        <v>-91.756259999999997</v>
      </c>
      <c r="G6271" t="s">
        <v>45</v>
      </c>
      <c r="H6271" t="s">
        <v>46</v>
      </c>
      <c r="I6271" s="1" t="s">
        <v>57</v>
      </c>
      <c r="J6271" s="1" t="s">
        <v>5965</v>
      </c>
      <c r="K6271" t="s">
        <v>49</v>
      </c>
      <c r="L6271" t="s">
        <v>59</v>
      </c>
      <c r="O6271" s="1" t="str">
        <f t="shared" si="209"/>
        <v>Sand and Gravel, Construction</v>
      </c>
      <c r="P6271" s="1" t="s">
        <v>51</v>
      </c>
      <c r="S6271" s="1" t="s">
        <v>60</v>
      </c>
      <c r="AD6271" s="1" t="s">
        <v>54</v>
      </c>
      <c r="AK6271" s="2" t="s">
        <v>6042</v>
      </c>
      <c r="AT6271" s="3">
        <f t="shared" si="208"/>
        <v>98.710453221198435</v>
      </c>
    </row>
    <row r="6272" spans="1:46" x14ac:dyDescent="0.2">
      <c r="A6272" s="1">
        <v>10205522</v>
      </c>
      <c r="C6272">
        <v>551090002</v>
      </c>
      <c r="D6272" s="1" t="s">
        <v>11048</v>
      </c>
      <c r="E6272" s="1">
        <v>44.932789999999997</v>
      </c>
      <c r="F6272" s="1">
        <v>-92.274379999999994</v>
      </c>
      <c r="G6272" t="s">
        <v>45</v>
      </c>
      <c r="H6272" t="s">
        <v>46</v>
      </c>
      <c r="I6272" s="1" t="s">
        <v>57</v>
      </c>
      <c r="J6272" s="1" t="s">
        <v>5991</v>
      </c>
      <c r="K6272" t="s">
        <v>49</v>
      </c>
      <c r="L6272" t="s">
        <v>50</v>
      </c>
      <c r="O6272" s="1" t="str">
        <f t="shared" si="209"/>
        <v>Stone, Crushed/Broken</v>
      </c>
      <c r="P6272" s="1" t="s">
        <v>51</v>
      </c>
      <c r="S6272" s="1" t="s">
        <v>52</v>
      </c>
      <c r="AB6272" s="1" t="s">
        <v>11049</v>
      </c>
      <c r="AD6272" s="1" t="s">
        <v>54</v>
      </c>
      <c r="AT6272" s="3">
        <f t="shared" si="208"/>
        <v>149.93923097843023</v>
      </c>
    </row>
    <row r="6273" spans="1:46" x14ac:dyDescent="0.2">
      <c r="A6273" s="1">
        <v>10205523</v>
      </c>
      <c r="C6273">
        <v>550130052</v>
      </c>
      <c r="D6273" s="1" t="s">
        <v>11050</v>
      </c>
      <c r="E6273" s="1">
        <v>45.794989999999999</v>
      </c>
      <c r="F6273" s="1">
        <v>-92.050780000000003</v>
      </c>
      <c r="G6273" t="s">
        <v>45</v>
      </c>
      <c r="H6273" t="s">
        <v>46</v>
      </c>
      <c r="I6273" s="1" t="s">
        <v>57</v>
      </c>
      <c r="J6273" s="1" t="s">
        <v>3378</v>
      </c>
      <c r="K6273" t="s">
        <v>49</v>
      </c>
      <c r="L6273" t="s">
        <v>59</v>
      </c>
      <c r="O6273" s="1" t="str">
        <f t="shared" si="209"/>
        <v>Sand and Gravel, Construction</v>
      </c>
      <c r="P6273" s="1" t="s">
        <v>51</v>
      </c>
      <c r="S6273" s="1" t="s">
        <v>179</v>
      </c>
      <c r="AD6273" s="1" t="s">
        <v>54</v>
      </c>
      <c r="AT6273" s="3">
        <f t="shared" si="208"/>
        <v>187.88389681607561</v>
      </c>
    </row>
    <row r="6274" spans="1:46" x14ac:dyDescent="0.2">
      <c r="A6274" s="1">
        <v>10205524</v>
      </c>
      <c r="C6274">
        <v>550050172</v>
      </c>
      <c r="D6274" s="1" t="s">
        <v>11051</v>
      </c>
      <c r="E6274" s="1">
        <v>45.52919</v>
      </c>
      <c r="F6274" s="1">
        <v>-92.007670000000005</v>
      </c>
      <c r="G6274" t="s">
        <v>45</v>
      </c>
      <c r="H6274" t="s">
        <v>46</v>
      </c>
      <c r="I6274" s="1" t="s">
        <v>57</v>
      </c>
      <c r="J6274" s="1" t="s">
        <v>5978</v>
      </c>
      <c r="K6274" t="s">
        <v>49</v>
      </c>
      <c r="L6274" t="s">
        <v>59</v>
      </c>
      <c r="O6274" s="1" t="str">
        <f t="shared" si="209"/>
        <v>Sand and Gravel, Construction</v>
      </c>
      <c r="P6274" s="1" t="s">
        <v>51</v>
      </c>
      <c r="S6274" s="1" t="s">
        <v>144</v>
      </c>
      <c r="AD6274" s="1" t="s">
        <v>54</v>
      </c>
      <c r="AT6274" s="3">
        <f t="shared" si="208"/>
        <v>171.57119625046948</v>
      </c>
    </row>
    <row r="6275" spans="1:46" ht="25.5" x14ac:dyDescent="0.2">
      <c r="A6275" s="1">
        <v>10205525</v>
      </c>
      <c r="C6275">
        <v>551250040</v>
      </c>
      <c r="D6275" s="1" t="s">
        <v>11052</v>
      </c>
      <c r="E6275" s="1">
        <v>45.92</v>
      </c>
      <c r="F6275" s="1">
        <v>-89.612889999999993</v>
      </c>
      <c r="G6275" t="s">
        <v>45</v>
      </c>
      <c r="H6275" t="s">
        <v>46</v>
      </c>
      <c r="I6275" s="1" t="s">
        <v>57</v>
      </c>
      <c r="J6275" s="1" t="s">
        <v>2224</v>
      </c>
      <c r="K6275" t="s">
        <v>49</v>
      </c>
      <c r="L6275" t="s">
        <v>59</v>
      </c>
      <c r="O6275" s="1" t="str">
        <f t="shared" si="209"/>
        <v>Sand and Gravel, Construction</v>
      </c>
      <c r="P6275" s="1" t="s">
        <v>51</v>
      </c>
      <c r="S6275" s="1" t="s">
        <v>144</v>
      </c>
      <c r="AD6275" s="1" t="s">
        <v>54</v>
      </c>
      <c r="AK6275" s="2" t="s">
        <v>9789</v>
      </c>
      <c r="AT6275" s="3">
        <f t="shared" ref="AT6275:AT6338" si="210">(2*ATAN2(SQRT(1-(SIN(ABS(E6275-$E$1)*PI()/180/2)^2+COS($E$1*PI()/180)*COS(E6275*PI()/180)*SIN(ABS(F6275-$F$1)*PI()/180/2)^2)),SQRT(SIN(ABS(E6275-$E$1)*PI()/180/2)^2+COS($E$1*PI()/180)*COS(E6275*PI()/180)*SIN(ABS(F6275-$F$1)*PI()/180/2)^2)))*6371*0.621371</f>
        <v>168.2821405158715</v>
      </c>
    </row>
    <row r="6276" spans="1:46" x14ac:dyDescent="0.2">
      <c r="A6276" s="1">
        <v>10205526</v>
      </c>
      <c r="C6276">
        <v>550250004</v>
      </c>
      <c r="D6276" s="1" t="s">
        <v>11053</v>
      </c>
      <c r="E6276" s="1">
        <v>42.927509999999998</v>
      </c>
      <c r="F6276" s="1">
        <v>-89.118669999999995</v>
      </c>
      <c r="G6276" t="s">
        <v>45</v>
      </c>
      <c r="H6276" t="s">
        <v>46</v>
      </c>
      <c r="I6276" s="1" t="s">
        <v>57</v>
      </c>
      <c r="J6276" s="1" t="s">
        <v>4948</v>
      </c>
      <c r="K6276" t="s">
        <v>49</v>
      </c>
      <c r="L6276" t="s">
        <v>50</v>
      </c>
      <c r="O6276" s="1" t="str">
        <f t="shared" si="209"/>
        <v>Stone, Crushed/Broken</v>
      </c>
      <c r="P6276" s="1" t="s">
        <v>51</v>
      </c>
      <c r="S6276" s="1" t="s">
        <v>52</v>
      </c>
      <c r="AB6276" s="1" t="s">
        <v>11054</v>
      </c>
      <c r="AD6276" s="1" t="s">
        <v>54</v>
      </c>
      <c r="AT6276" s="3">
        <f t="shared" si="210"/>
        <v>59.448340078058862</v>
      </c>
    </row>
    <row r="6277" spans="1:46" x14ac:dyDescent="0.2">
      <c r="A6277" s="1">
        <v>10205527</v>
      </c>
      <c r="C6277">
        <v>550510065</v>
      </c>
      <c r="D6277" s="1" t="s">
        <v>11055</v>
      </c>
      <c r="E6277" s="1">
        <v>46.0242</v>
      </c>
      <c r="F6277" s="1">
        <v>-90.169510000000002</v>
      </c>
      <c r="G6277" t="s">
        <v>45</v>
      </c>
      <c r="H6277" t="s">
        <v>46</v>
      </c>
      <c r="I6277" s="1" t="s">
        <v>57</v>
      </c>
      <c r="J6277" s="1" t="s">
        <v>265</v>
      </c>
      <c r="K6277" t="s">
        <v>49</v>
      </c>
      <c r="L6277" t="s">
        <v>59</v>
      </c>
      <c r="O6277" s="1" t="str">
        <f t="shared" si="209"/>
        <v>Sand and Gravel, Construction</v>
      </c>
      <c r="P6277" s="1" t="s">
        <v>51</v>
      </c>
      <c r="S6277" s="1" t="s">
        <v>144</v>
      </c>
      <c r="AD6277" s="1" t="s">
        <v>54</v>
      </c>
      <c r="AT6277" s="3">
        <f t="shared" si="210"/>
        <v>174.60333533633153</v>
      </c>
    </row>
    <row r="6278" spans="1:46" x14ac:dyDescent="0.2">
      <c r="A6278" s="1">
        <v>10205528</v>
      </c>
      <c r="C6278">
        <v>551070066</v>
      </c>
      <c r="D6278" s="1" t="s">
        <v>11056</v>
      </c>
      <c r="E6278" s="1">
        <v>45.391889999999997</v>
      </c>
      <c r="F6278" s="1">
        <v>-91.499359999999996</v>
      </c>
      <c r="G6278" t="s">
        <v>45</v>
      </c>
      <c r="H6278" t="s">
        <v>46</v>
      </c>
      <c r="I6278" s="1" t="s">
        <v>57</v>
      </c>
      <c r="J6278" s="1" t="s">
        <v>2074</v>
      </c>
      <c r="K6278" t="s">
        <v>49</v>
      </c>
      <c r="L6278" t="s">
        <v>59</v>
      </c>
      <c r="O6278" s="1" t="str">
        <f t="shared" si="209"/>
        <v>Sand and Gravel, Construction</v>
      </c>
      <c r="P6278" s="1" t="s">
        <v>51</v>
      </c>
      <c r="S6278" s="1" t="s">
        <v>60</v>
      </c>
      <c r="AD6278" s="1" t="s">
        <v>54</v>
      </c>
      <c r="AT6278" s="3">
        <f t="shared" si="210"/>
        <v>150.18203151024721</v>
      </c>
    </row>
    <row r="6279" spans="1:46" x14ac:dyDescent="0.2">
      <c r="A6279" s="1">
        <v>10205529</v>
      </c>
      <c r="C6279">
        <v>550110093</v>
      </c>
      <c r="D6279" s="1" t="s">
        <v>11057</v>
      </c>
      <c r="E6279" s="1">
        <v>44.503100000000003</v>
      </c>
      <c r="F6279" s="1">
        <v>-91.769360000000006</v>
      </c>
      <c r="G6279" t="s">
        <v>45</v>
      </c>
      <c r="H6279" t="s">
        <v>46</v>
      </c>
      <c r="I6279" s="1" t="s">
        <v>57</v>
      </c>
      <c r="J6279" s="1" t="s">
        <v>5965</v>
      </c>
      <c r="K6279" t="s">
        <v>49</v>
      </c>
      <c r="L6279" t="s">
        <v>50</v>
      </c>
      <c r="O6279" s="1" t="str">
        <f t="shared" si="209"/>
        <v>Stone, Crushed/Broken</v>
      </c>
      <c r="P6279" s="1" t="s">
        <v>51</v>
      </c>
      <c r="S6279" s="1" t="s">
        <v>144</v>
      </c>
      <c r="AD6279" s="1" t="s">
        <v>54</v>
      </c>
      <c r="AT6279" s="3">
        <f t="shared" si="210"/>
        <v>111.96210800235995</v>
      </c>
    </row>
    <row r="6280" spans="1:46" x14ac:dyDescent="0.2">
      <c r="A6280" s="1">
        <v>10205530</v>
      </c>
      <c r="C6280">
        <v>551210027</v>
      </c>
      <c r="D6280" s="1" t="s">
        <v>11058</v>
      </c>
      <c r="E6280" s="1">
        <v>44.431100000000001</v>
      </c>
      <c r="F6280" s="1">
        <v>-91.206540000000004</v>
      </c>
      <c r="G6280" t="s">
        <v>45</v>
      </c>
      <c r="H6280" t="s">
        <v>46</v>
      </c>
      <c r="I6280" s="1" t="s">
        <v>57</v>
      </c>
      <c r="J6280" s="1" t="s">
        <v>5981</v>
      </c>
      <c r="K6280" t="s">
        <v>49</v>
      </c>
      <c r="L6280" t="s">
        <v>50</v>
      </c>
      <c r="O6280" s="1" t="str">
        <f t="shared" si="209"/>
        <v>Stone, Crushed/Broken</v>
      </c>
      <c r="P6280" s="1" t="s">
        <v>51</v>
      </c>
      <c r="S6280" s="1" t="s">
        <v>60</v>
      </c>
      <c r="AD6280" s="1" t="s">
        <v>54</v>
      </c>
      <c r="AK6280" s="2" t="s">
        <v>5989</v>
      </c>
      <c r="AT6280" s="3">
        <f t="shared" si="210"/>
        <v>87.969023702463446</v>
      </c>
    </row>
    <row r="6281" spans="1:46" x14ac:dyDescent="0.2">
      <c r="A6281" s="1">
        <v>10205531</v>
      </c>
      <c r="C6281">
        <v>551130160</v>
      </c>
      <c r="D6281" s="1" t="s">
        <v>6555</v>
      </c>
      <c r="E6281" s="1">
        <v>46.023290000000003</v>
      </c>
      <c r="F6281" s="1">
        <v>-91.481859999999998</v>
      </c>
      <c r="G6281" t="s">
        <v>45</v>
      </c>
      <c r="H6281" t="s">
        <v>46</v>
      </c>
      <c r="I6281" s="1" t="s">
        <v>57</v>
      </c>
      <c r="J6281" s="1" t="s">
        <v>4875</v>
      </c>
      <c r="K6281" t="s">
        <v>49</v>
      </c>
      <c r="L6281" t="s">
        <v>59</v>
      </c>
      <c r="O6281" s="1" t="str">
        <f t="shared" si="209"/>
        <v>Sand and Gravel, Construction</v>
      </c>
      <c r="P6281" s="1" t="s">
        <v>51</v>
      </c>
      <c r="S6281" s="1" t="s">
        <v>70</v>
      </c>
      <c r="AD6281" s="1" t="s">
        <v>54</v>
      </c>
      <c r="AT6281" s="3">
        <f t="shared" si="210"/>
        <v>188.88325258043793</v>
      </c>
    </row>
    <row r="6282" spans="1:46" x14ac:dyDescent="0.2">
      <c r="A6282" s="1">
        <v>10205533</v>
      </c>
      <c r="C6282">
        <v>550110239</v>
      </c>
      <c r="D6282" s="1" t="s">
        <v>11059</v>
      </c>
      <c r="E6282" s="1">
        <v>44.348100000000002</v>
      </c>
      <c r="F6282" s="1">
        <v>-91.891270000000006</v>
      </c>
      <c r="G6282" t="s">
        <v>45</v>
      </c>
      <c r="H6282" t="s">
        <v>46</v>
      </c>
      <c r="I6282" s="1" t="s">
        <v>57</v>
      </c>
      <c r="J6282" s="1" t="s">
        <v>5965</v>
      </c>
      <c r="K6282" t="s">
        <v>49</v>
      </c>
      <c r="L6282" t="s">
        <v>50</v>
      </c>
      <c r="O6282" s="1" t="str">
        <f t="shared" si="209"/>
        <v>Stone, Crushed/Broken</v>
      </c>
      <c r="P6282" s="1" t="s">
        <v>51</v>
      </c>
      <c r="S6282" s="1" t="s">
        <v>60</v>
      </c>
      <c r="AD6282" s="1" t="s">
        <v>54</v>
      </c>
      <c r="AK6282" s="2" t="s">
        <v>5989</v>
      </c>
      <c r="AT6282" s="3">
        <f t="shared" si="210"/>
        <v>110.8655784771174</v>
      </c>
    </row>
    <row r="6283" spans="1:46" x14ac:dyDescent="0.2">
      <c r="A6283" s="1">
        <v>10205535</v>
      </c>
      <c r="C6283">
        <v>550630008</v>
      </c>
      <c r="D6283" s="1" t="s">
        <v>11060</v>
      </c>
      <c r="E6283" s="1">
        <v>43.874200000000002</v>
      </c>
      <c r="F6283" s="1">
        <v>-90.985730000000004</v>
      </c>
      <c r="G6283" t="s">
        <v>45</v>
      </c>
      <c r="H6283" t="s">
        <v>46</v>
      </c>
      <c r="I6283" s="1" t="s">
        <v>57</v>
      </c>
      <c r="J6283" s="1" t="s">
        <v>6069</v>
      </c>
      <c r="K6283" t="s">
        <v>49</v>
      </c>
      <c r="L6283" t="s">
        <v>50</v>
      </c>
      <c r="O6283" s="1" t="str">
        <f t="shared" si="209"/>
        <v>Stone, Crushed/Broken</v>
      </c>
      <c r="P6283" s="1" t="s">
        <v>51</v>
      </c>
      <c r="S6283" s="1" t="s">
        <v>60</v>
      </c>
      <c r="AB6283" s="1" t="s">
        <v>6070</v>
      </c>
      <c r="AD6283" s="1" t="s">
        <v>54</v>
      </c>
      <c r="AT6283" s="3">
        <f t="shared" si="210"/>
        <v>55.623415279272081</v>
      </c>
    </row>
    <row r="6284" spans="1:46" x14ac:dyDescent="0.2">
      <c r="A6284" s="1">
        <v>10205536</v>
      </c>
      <c r="C6284">
        <v>551410004</v>
      </c>
      <c r="D6284" s="1" t="s">
        <v>11061</v>
      </c>
      <c r="E6284" s="1">
        <v>44.568899999999999</v>
      </c>
      <c r="F6284" s="1">
        <v>-90.255709999999993</v>
      </c>
      <c r="G6284" t="s">
        <v>45</v>
      </c>
      <c r="H6284" t="s">
        <v>46</v>
      </c>
      <c r="I6284" s="1" t="s">
        <v>57</v>
      </c>
      <c r="J6284" s="1" t="s">
        <v>9775</v>
      </c>
      <c r="K6284" t="s">
        <v>49</v>
      </c>
      <c r="L6284" t="s">
        <v>59</v>
      </c>
      <c r="O6284" s="1" t="str">
        <f t="shared" si="209"/>
        <v>Sand and Gravel, Construction</v>
      </c>
      <c r="P6284" s="1" t="s">
        <v>51</v>
      </c>
      <c r="S6284" s="1" t="s">
        <v>60</v>
      </c>
      <c r="AD6284" s="1" t="s">
        <v>54</v>
      </c>
      <c r="AT6284" s="3">
        <f t="shared" si="210"/>
        <v>74.938016497965805</v>
      </c>
    </row>
    <row r="6285" spans="1:46" x14ac:dyDescent="0.2">
      <c r="A6285" s="1">
        <v>10205537</v>
      </c>
      <c r="C6285">
        <v>550950104</v>
      </c>
      <c r="D6285" s="1" t="s">
        <v>11062</v>
      </c>
      <c r="E6285" s="1">
        <v>45.459989999999998</v>
      </c>
      <c r="F6285" s="1">
        <v>-92.489590000000007</v>
      </c>
      <c r="G6285" t="s">
        <v>45</v>
      </c>
      <c r="H6285" t="s">
        <v>46</v>
      </c>
      <c r="I6285" s="1" t="s">
        <v>57</v>
      </c>
      <c r="J6285" s="1" t="s">
        <v>2050</v>
      </c>
      <c r="K6285" t="s">
        <v>49</v>
      </c>
      <c r="L6285" t="s">
        <v>59</v>
      </c>
      <c r="O6285" s="1" t="str">
        <f t="shared" si="209"/>
        <v>Sand and Gravel, Construction</v>
      </c>
      <c r="P6285" s="1" t="s">
        <v>51</v>
      </c>
      <c r="S6285" s="1" t="s">
        <v>144</v>
      </c>
      <c r="AD6285" s="1" t="s">
        <v>54</v>
      </c>
      <c r="AK6285" s="2" t="s">
        <v>5972</v>
      </c>
      <c r="AT6285" s="3">
        <f t="shared" si="210"/>
        <v>182.74359053963926</v>
      </c>
    </row>
    <row r="6286" spans="1:46" x14ac:dyDescent="0.2">
      <c r="A6286" s="1">
        <v>10205538</v>
      </c>
      <c r="C6286">
        <v>551150029</v>
      </c>
      <c r="D6286" s="1" t="s">
        <v>11063</v>
      </c>
      <c r="E6286" s="1">
        <v>44.868299999999998</v>
      </c>
      <c r="F6286" s="1">
        <v>-89.223169999999996</v>
      </c>
      <c r="G6286" t="s">
        <v>45</v>
      </c>
      <c r="H6286" t="s">
        <v>46</v>
      </c>
      <c r="I6286" s="1" t="s">
        <v>57</v>
      </c>
      <c r="J6286" s="1" t="s">
        <v>6009</v>
      </c>
      <c r="K6286" t="s">
        <v>49</v>
      </c>
      <c r="L6286" t="s">
        <v>59</v>
      </c>
      <c r="O6286" s="1" t="str">
        <f t="shared" si="209"/>
        <v>Sand and Gravel, Construction</v>
      </c>
      <c r="P6286" s="1" t="s">
        <v>51</v>
      </c>
      <c r="S6286" s="1" t="s">
        <v>144</v>
      </c>
      <c r="AD6286" s="1" t="s">
        <v>54</v>
      </c>
      <c r="AT6286" s="3">
        <f t="shared" si="210"/>
        <v>102.07375550939088</v>
      </c>
    </row>
    <row r="6287" spans="1:46" customFormat="1" hidden="1" x14ac:dyDescent="0.2">
      <c r="A6287">
        <v>10205539</v>
      </c>
      <c r="C6287">
        <v>550490139</v>
      </c>
      <c r="D6287" t="s">
        <v>11064</v>
      </c>
      <c r="E6287">
        <v>42.853110000000001</v>
      </c>
      <c r="F6287">
        <v>-90.161799999999999</v>
      </c>
      <c r="G6287" t="s">
        <v>45</v>
      </c>
      <c r="H6287" t="s">
        <v>46</v>
      </c>
      <c r="I6287" t="s">
        <v>57</v>
      </c>
      <c r="J6287" t="s">
        <v>1378</v>
      </c>
      <c r="K6287" t="s">
        <v>140</v>
      </c>
      <c r="L6287" t="s">
        <v>163</v>
      </c>
      <c r="N6287" t="s">
        <v>11065</v>
      </c>
      <c r="O6287" t="str">
        <f t="shared" si="209"/>
        <v>Zinc, Nickel, Lead, Copper</v>
      </c>
      <c r="P6287" t="s">
        <v>204</v>
      </c>
      <c r="S6287" t="s">
        <v>60</v>
      </c>
      <c r="AD6287" t="s">
        <v>54</v>
      </c>
      <c r="AT6287" s="3">
        <f t="shared" si="210"/>
        <v>45.433159793789542</v>
      </c>
    </row>
    <row r="6288" spans="1:46" x14ac:dyDescent="0.2">
      <c r="A6288" s="1">
        <v>10205540</v>
      </c>
      <c r="C6288">
        <v>551130067</v>
      </c>
      <c r="D6288" s="1" t="s">
        <v>11066</v>
      </c>
      <c r="E6288" s="1">
        <v>45.888599999999997</v>
      </c>
      <c r="F6288" s="1">
        <v>-90.890739999999994</v>
      </c>
      <c r="G6288" t="s">
        <v>45</v>
      </c>
      <c r="H6288" t="s">
        <v>46</v>
      </c>
      <c r="I6288" s="1" t="s">
        <v>57</v>
      </c>
      <c r="J6288" s="1" t="s">
        <v>4875</v>
      </c>
      <c r="K6288" t="s">
        <v>49</v>
      </c>
      <c r="L6288" t="s">
        <v>59</v>
      </c>
      <c r="O6288" s="1" t="str">
        <f t="shared" si="209"/>
        <v>Sand and Gravel, Construction</v>
      </c>
      <c r="P6288" s="1" t="s">
        <v>51</v>
      </c>
      <c r="S6288" s="1" t="s">
        <v>144</v>
      </c>
      <c r="AD6288" s="1" t="s">
        <v>54</v>
      </c>
      <c r="AT6288" s="3">
        <f t="shared" si="210"/>
        <v>170.73344327493064</v>
      </c>
    </row>
    <row r="6289" spans="1:46" x14ac:dyDescent="0.2">
      <c r="A6289" s="1">
        <v>10205541</v>
      </c>
      <c r="C6289">
        <v>550930153</v>
      </c>
      <c r="D6289" s="1" t="s">
        <v>11067</v>
      </c>
      <c r="E6289" s="1">
        <v>44.727490000000003</v>
      </c>
      <c r="F6289" s="1">
        <v>-92.315780000000004</v>
      </c>
      <c r="G6289" t="s">
        <v>45</v>
      </c>
      <c r="H6289" t="s">
        <v>46</v>
      </c>
      <c r="I6289" s="1" t="s">
        <v>57</v>
      </c>
      <c r="J6289" s="1" t="s">
        <v>6020</v>
      </c>
      <c r="K6289" t="s">
        <v>49</v>
      </c>
      <c r="L6289" t="s">
        <v>59</v>
      </c>
      <c r="O6289" s="1" t="str">
        <f t="shared" si="209"/>
        <v>Sand and Gravel, Construction</v>
      </c>
      <c r="P6289" s="1" t="s">
        <v>51</v>
      </c>
      <c r="S6289" s="1" t="s">
        <v>144</v>
      </c>
      <c r="AD6289" s="1" t="s">
        <v>54</v>
      </c>
      <c r="AT6289" s="3">
        <f t="shared" si="210"/>
        <v>142.78266756878671</v>
      </c>
    </row>
    <row r="6290" spans="1:46" x14ac:dyDescent="0.2">
      <c r="A6290" s="1">
        <v>10205543</v>
      </c>
      <c r="C6290">
        <v>551190021</v>
      </c>
      <c r="D6290" s="1" t="s">
        <v>11068</v>
      </c>
      <c r="E6290" s="1">
        <v>45.034199999999998</v>
      </c>
      <c r="F6290" s="1">
        <v>-90.217309999999998</v>
      </c>
      <c r="G6290" t="s">
        <v>45</v>
      </c>
      <c r="H6290" t="s">
        <v>46</v>
      </c>
      <c r="I6290" s="1" t="s">
        <v>57</v>
      </c>
      <c r="J6290" s="1" t="s">
        <v>2086</v>
      </c>
      <c r="K6290" t="s">
        <v>49</v>
      </c>
      <c r="L6290" t="s">
        <v>50</v>
      </c>
      <c r="O6290" s="1" t="str">
        <f t="shared" si="209"/>
        <v>Stone, Crushed/Broken</v>
      </c>
      <c r="P6290" s="1" t="s">
        <v>51</v>
      </c>
      <c r="S6290" s="1" t="s">
        <v>144</v>
      </c>
      <c r="AD6290" s="1" t="s">
        <v>54</v>
      </c>
      <c r="AK6290" s="2" t="s">
        <v>11069</v>
      </c>
      <c r="AT6290" s="3">
        <f t="shared" si="210"/>
        <v>106.54670903061771</v>
      </c>
    </row>
    <row r="6291" spans="1:46" hidden="1" x14ac:dyDescent="0.2">
      <c r="A6291" s="1">
        <v>10205545</v>
      </c>
      <c r="C6291">
        <v>550230002</v>
      </c>
      <c r="D6291" s="1" t="s">
        <v>11070</v>
      </c>
      <c r="E6291" s="1">
        <v>43.061900000000001</v>
      </c>
      <c r="F6291" s="1">
        <v>-91.155140000000003</v>
      </c>
      <c r="G6291" t="s">
        <v>45</v>
      </c>
      <c r="H6291" t="s">
        <v>46</v>
      </c>
      <c r="I6291" s="1" t="s">
        <v>57</v>
      </c>
      <c r="J6291" s="1" t="s">
        <v>3339</v>
      </c>
      <c r="K6291" t="s">
        <v>49</v>
      </c>
      <c r="L6291" t="s">
        <v>59</v>
      </c>
      <c r="O6291" s="1" t="str">
        <f t="shared" si="209"/>
        <v>Sand and Gravel, Construction</v>
      </c>
      <c r="P6291" s="1" t="s">
        <v>5269</v>
      </c>
      <c r="S6291" s="1" t="s">
        <v>52</v>
      </c>
      <c r="AB6291" s="1" t="s">
        <v>11071</v>
      </c>
      <c r="AD6291" s="1" t="s">
        <v>54</v>
      </c>
      <c r="AT6291" s="3">
        <f t="shared" si="210"/>
        <v>65.514606799787842</v>
      </c>
    </row>
    <row r="6292" spans="1:46" x14ac:dyDescent="0.2">
      <c r="A6292" s="1">
        <v>10205546</v>
      </c>
      <c r="C6292">
        <v>550170007</v>
      </c>
      <c r="D6292" s="1" t="s">
        <v>5118</v>
      </c>
      <c r="E6292" s="1">
        <v>45.111899999999999</v>
      </c>
      <c r="F6292" s="1">
        <v>-91.383750000000006</v>
      </c>
      <c r="G6292" t="s">
        <v>45</v>
      </c>
      <c r="H6292" t="s">
        <v>46</v>
      </c>
      <c r="I6292" s="1" t="s">
        <v>57</v>
      </c>
      <c r="J6292" s="1" t="s">
        <v>6503</v>
      </c>
      <c r="K6292" t="s">
        <v>49</v>
      </c>
      <c r="L6292" t="s">
        <v>59</v>
      </c>
      <c r="O6292" s="1" t="str">
        <f t="shared" si="209"/>
        <v>Sand and Gravel, Construction</v>
      </c>
      <c r="P6292" s="1" t="s">
        <v>51</v>
      </c>
      <c r="S6292" s="1" t="s">
        <v>60</v>
      </c>
      <c r="AB6292" s="1" t="s">
        <v>9226</v>
      </c>
      <c r="AD6292" s="1" t="s">
        <v>54</v>
      </c>
      <c r="AT6292" s="3">
        <f t="shared" si="210"/>
        <v>130.70369329857112</v>
      </c>
    </row>
    <row r="6293" spans="1:46" ht="25.5" x14ac:dyDescent="0.2">
      <c r="A6293" s="1">
        <v>10205547</v>
      </c>
      <c r="C6293">
        <v>551250057</v>
      </c>
      <c r="D6293" s="1" t="s">
        <v>11072</v>
      </c>
      <c r="E6293" s="1">
        <v>46.011099999999999</v>
      </c>
      <c r="F6293" s="1">
        <v>-89.674790000000002</v>
      </c>
      <c r="G6293" t="s">
        <v>45</v>
      </c>
      <c r="H6293" t="s">
        <v>46</v>
      </c>
      <c r="I6293" s="1" t="s">
        <v>57</v>
      </c>
      <c r="J6293" s="1" t="s">
        <v>2224</v>
      </c>
      <c r="K6293" t="s">
        <v>49</v>
      </c>
      <c r="L6293" t="s">
        <v>59</v>
      </c>
      <c r="O6293" s="1" t="str">
        <f t="shared" si="209"/>
        <v>Sand and Gravel, Construction</v>
      </c>
      <c r="P6293" s="1" t="s">
        <v>51</v>
      </c>
      <c r="S6293" s="1" t="s">
        <v>144</v>
      </c>
      <c r="AD6293" s="1" t="s">
        <v>54</v>
      </c>
      <c r="AK6293" s="2" t="s">
        <v>11073</v>
      </c>
      <c r="AT6293" s="3">
        <f t="shared" si="210"/>
        <v>174.23190378417203</v>
      </c>
    </row>
    <row r="6294" spans="1:46" x14ac:dyDescent="0.2">
      <c r="A6294" s="1">
        <v>10205548</v>
      </c>
      <c r="C6294">
        <v>550850097</v>
      </c>
      <c r="D6294" s="1" t="s">
        <v>11074</v>
      </c>
      <c r="E6294" s="1">
        <v>45.564700000000002</v>
      </c>
      <c r="F6294" s="1">
        <v>-89.907300000000006</v>
      </c>
      <c r="G6294" t="s">
        <v>45</v>
      </c>
      <c r="H6294" t="s">
        <v>46</v>
      </c>
      <c r="I6294" s="1" t="s">
        <v>57</v>
      </c>
      <c r="J6294" s="1" t="s">
        <v>1385</v>
      </c>
      <c r="K6294" t="s">
        <v>49</v>
      </c>
      <c r="L6294" t="s">
        <v>59</v>
      </c>
      <c r="O6294" s="1" t="str">
        <f t="shared" si="209"/>
        <v>Sand and Gravel, Construction</v>
      </c>
      <c r="P6294" s="1" t="s">
        <v>51</v>
      </c>
      <c r="S6294" s="1" t="s">
        <v>144</v>
      </c>
      <c r="AD6294" s="1" t="s">
        <v>54</v>
      </c>
      <c r="AT6294" s="3">
        <f t="shared" si="210"/>
        <v>142.72995782109933</v>
      </c>
    </row>
    <row r="6295" spans="1:46" x14ac:dyDescent="0.2">
      <c r="A6295" s="1">
        <v>10205549</v>
      </c>
      <c r="C6295">
        <v>551210036</v>
      </c>
      <c r="D6295" s="1" t="s">
        <v>11075</v>
      </c>
      <c r="E6295" s="1">
        <v>44.482799999999997</v>
      </c>
      <c r="F6295" s="1">
        <v>-91.179339999999996</v>
      </c>
      <c r="G6295" t="s">
        <v>45</v>
      </c>
      <c r="H6295" t="s">
        <v>46</v>
      </c>
      <c r="I6295" s="1" t="s">
        <v>57</v>
      </c>
      <c r="J6295" s="1" t="s">
        <v>5981</v>
      </c>
      <c r="K6295" t="s">
        <v>49</v>
      </c>
      <c r="L6295" t="s">
        <v>50</v>
      </c>
      <c r="O6295" s="1" t="str">
        <f t="shared" si="209"/>
        <v>Stone, Crushed/Broken</v>
      </c>
      <c r="P6295" s="1" t="s">
        <v>51</v>
      </c>
      <c r="S6295" s="1" t="s">
        <v>60</v>
      </c>
      <c r="AD6295" s="1" t="s">
        <v>54</v>
      </c>
      <c r="AK6295" s="2" t="s">
        <v>5989</v>
      </c>
      <c r="AT6295" s="3">
        <f t="shared" si="210"/>
        <v>89.707389724359615</v>
      </c>
    </row>
    <row r="6296" spans="1:46" customFormat="1" hidden="1" x14ac:dyDescent="0.2">
      <c r="A6296">
        <v>10205550</v>
      </c>
      <c r="C6296">
        <v>550490378</v>
      </c>
      <c r="D6296" t="s">
        <v>6055</v>
      </c>
      <c r="E6296">
        <v>42.92221</v>
      </c>
      <c r="F6296">
        <v>-90.175899999999999</v>
      </c>
      <c r="G6296" t="s">
        <v>45</v>
      </c>
      <c r="H6296" t="s">
        <v>46</v>
      </c>
      <c r="I6296" t="s">
        <v>57</v>
      </c>
      <c r="J6296" t="s">
        <v>1378</v>
      </c>
      <c r="K6296" t="s">
        <v>140</v>
      </c>
      <c r="L6296" t="s">
        <v>164</v>
      </c>
      <c r="O6296" t="str">
        <f t="shared" si="209"/>
        <v>Lead</v>
      </c>
      <c r="P6296" t="s">
        <v>51</v>
      </c>
      <c r="S6296" t="s">
        <v>60</v>
      </c>
      <c r="AD6296" t="s">
        <v>54</v>
      </c>
      <c r="AT6296" s="3">
        <f t="shared" si="210"/>
        <v>40.892296993100402</v>
      </c>
    </row>
    <row r="6297" spans="1:46" x14ac:dyDescent="0.2">
      <c r="A6297" s="1">
        <v>10205551</v>
      </c>
      <c r="C6297">
        <v>550110110</v>
      </c>
      <c r="D6297" s="1" t="s">
        <v>11076</v>
      </c>
      <c r="E6297" s="1">
        <v>44.573599999999999</v>
      </c>
      <c r="F6297" s="1">
        <v>-91.592359999999999</v>
      </c>
      <c r="G6297" t="s">
        <v>45</v>
      </c>
      <c r="H6297" t="s">
        <v>46</v>
      </c>
      <c r="I6297" s="1" t="s">
        <v>57</v>
      </c>
      <c r="J6297" s="1" t="s">
        <v>5965</v>
      </c>
      <c r="K6297" t="s">
        <v>49</v>
      </c>
      <c r="L6297" t="s">
        <v>59</v>
      </c>
      <c r="O6297" s="1" t="str">
        <f t="shared" si="209"/>
        <v>Sand and Gravel, Construction</v>
      </c>
      <c r="P6297" s="1" t="s">
        <v>51</v>
      </c>
      <c r="S6297" s="1" t="s">
        <v>60</v>
      </c>
      <c r="AD6297" s="1" t="s">
        <v>54</v>
      </c>
      <c r="AK6297" s="2" t="s">
        <v>6042</v>
      </c>
      <c r="AT6297" s="3">
        <f t="shared" si="210"/>
        <v>108.43144750874964</v>
      </c>
    </row>
    <row r="6298" spans="1:46" x14ac:dyDescent="0.2">
      <c r="A6298" s="1">
        <v>10205552</v>
      </c>
      <c r="C6298">
        <v>550950157</v>
      </c>
      <c r="D6298" s="1" t="s">
        <v>11077</v>
      </c>
      <c r="E6298" s="1">
        <v>45.44999</v>
      </c>
      <c r="F6298" s="1">
        <v>-92.575190000000006</v>
      </c>
      <c r="G6298" t="s">
        <v>45</v>
      </c>
      <c r="H6298" t="s">
        <v>46</v>
      </c>
      <c r="I6298" s="1" t="s">
        <v>57</v>
      </c>
      <c r="J6298" s="1" t="s">
        <v>2050</v>
      </c>
      <c r="K6298" t="s">
        <v>49</v>
      </c>
      <c r="L6298" t="s">
        <v>59</v>
      </c>
      <c r="O6298" s="1" t="str">
        <f t="shared" si="209"/>
        <v>Sand and Gravel, Construction</v>
      </c>
      <c r="P6298" s="1" t="s">
        <v>51</v>
      </c>
      <c r="S6298" s="1" t="s">
        <v>52</v>
      </c>
      <c r="AD6298" s="1" t="s">
        <v>54</v>
      </c>
      <c r="AT6298" s="3">
        <f t="shared" si="210"/>
        <v>185.10658802372794</v>
      </c>
    </row>
    <row r="6299" spans="1:46" x14ac:dyDescent="0.2">
      <c r="A6299" s="1">
        <v>10205553</v>
      </c>
      <c r="C6299">
        <v>550450005</v>
      </c>
      <c r="D6299" s="1" t="s">
        <v>11078</v>
      </c>
      <c r="E6299" s="1">
        <v>42.591909999999999</v>
      </c>
      <c r="F6299" s="1">
        <v>-89.548180000000002</v>
      </c>
      <c r="G6299" t="s">
        <v>45</v>
      </c>
      <c r="H6299" t="s">
        <v>46</v>
      </c>
      <c r="I6299" s="1" t="s">
        <v>57</v>
      </c>
      <c r="J6299" s="1" t="s">
        <v>4917</v>
      </c>
      <c r="K6299" t="s">
        <v>49</v>
      </c>
      <c r="L6299" t="s">
        <v>50</v>
      </c>
      <c r="O6299" s="1" t="str">
        <f t="shared" si="209"/>
        <v>Stone, Crushed/Broken</v>
      </c>
      <c r="P6299" s="1" t="s">
        <v>51</v>
      </c>
      <c r="S6299" s="1" t="s">
        <v>60</v>
      </c>
      <c r="AB6299" s="1" t="s">
        <v>6219</v>
      </c>
      <c r="AD6299" s="1" t="s">
        <v>54</v>
      </c>
      <c r="AT6299" s="3">
        <f t="shared" si="210"/>
        <v>66.761663617950589</v>
      </c>
    </row>
    <row r="6300" spans="1:46" customFormat="1" hidden="1" x14ac:dyDescent="0.2">
      <c r="A6300">
        <v>10205555</v>
      </c>
      <c r="C6300">
        <v>550490225</v>
      </c>
      <c r="D6300" t="s">
        <v>1252</v>
      </c>
      <c r="E6300">
        <v>42.819209999999998</v>
      </c>
      <c r="F6300">
        <v>-90.244309999999999</v>
      </c>
      <c r="G6300" t="s">
        <v>45</v>
      </c>
      <c r="H6300" t="s">
        <v>46</v>
      </c>
      <c r="I6300" t="s">
        <v>57</v>
      </c>
      <c r="J6300" t="s">
        <v>1378</v>
      </c>
      <c r="K6300" t="s">
        <v>140</v>
      </c>
      <c r="L6300" t="s">
        <v>164</v>
      </c>
      <c r="O6300" t="str">
        <f t="shared" si="209"/>
        <v>Lead</v>
      </c>
      <c r="P6300" t="s">
        <v>51</v>
      </c>
      <c r="S6300" t="s">
        <v>60</v>
      </c>
      <c r="AD6300" t="s">
        <v>54</v>
      </c>
      <c r="AT6300" s="3">
        <f t="shared" si="210"/>
        <v>48.62289810766098</v>
      </c>
    </row>
    <row r="6301" spans="1:46" x14ac:dyDescent="0.2">
      <c r="A6301" s="1">
        <v>10205557</v>
      </c>
      <c r="C6301">
        <v>550930013</v>
      </c>
      <c r="D6301" s="1" t="s">
        <v>11079</v>
      </c>
      <c r="E6301" s="1">
        <v>44.723889999999997</v>
      </c>
      <c r="F6301" s="1">
        <v>-92.570490000000007</v>
      </c>
      <c r="G6301" t="s">
        <v>45</v>
      </c>
      <c r="H6301" t="s">
        <v>46</v>
      </c>
      <c r="I6301" s="1" t="s">
        <v>57</v>
      </c>
      <c r="J6301" s="1" t="s">
        <v>6020</v>
      </c>
      <c r="K6301" t="s">
        <v>49</v>
      </c>
      <c r="L6301" t="s">
        <v>50</v>
      </c>
      <c r="O6301" s="1" t="str">
        <f t="shared" si="209"/>
        <v>Stone, Crushed/Broken</v>
      </c>
      <c r="P6301" s="1" t="s">
        <v>51</v>
      </c>
      <c r="S6301" s="1" t="s">
        <v>60</v>
      </c>
      <c r="AB6301" s="1" t="s">
        <v>7674</v>
      </c>
      <c r="AD6301" s="1" t="s">
        <v>54</v>
      </c>
      <c r="AT6301" s="3">
        <f t="shared" si="210"/>
        <v>152.99509952321415</v>
      </c>
    </row>
    <row r="6302" spans="1:46" x14ac:dyDescent="0.2">
      <c r="A6302" s="1">
        <v>10205559</v>
      </c>
      <c r="C6302">
        <v>550070029</v>
      </c>
      <c r="D6302" s="1" t="s">
        <v>11080</v>
      </c>
      <c r="E6302" s="1">
        <v>46.212789999999998</v>
      </c>
      <c r="F6302" s="1">
        <v>-91.278450000000007</v>
      </c>
      <c r="G6302" t="s">
        <v>45</v>
      </c>
      <c r="H6302" t="s">
        <v>46</v>
      </c>
      <c r="I6302" s="1" t="s">
        <v>57</v>
      </c>
      <c r="J6302" s="1" t="s">
        <v>2590</v>
      </c>
      <c r="K6302" t="s">
        <v>49</v>
      </c>
      <c r="L6302" t="s">
        <v>59</v>
      </c>
      <c r="O6302" s="1" t="str">
        <f t="shared" ref="O6302:O6365" si="211">CONCATENATE(L6302,IF(M6302=0,"",CONCATENATE(", ",M6302)),IF(N6302=0,"",CONCATENATE(", ",N6302)))</f>
        <v>Sand and Gravel, Construction</v>
      </c>
      <c r="P6302" s="1" t="s">
        <v>51</v>
      </c>
      <c r="S6302" s="1" t="s">
        <v>144</v>
      </c>
      <c r="AD6302" s="1" t="s">
        <v>54</v>
      </c>
      <c r="AT6302" s="3">
        <f t="shared" si="210"/>
        <v>197.61067626743738</v>
      </c>
    </row>
    <row r="6303" spans="1:46" x14ac:dyDescent="0.2">
      <c r="A6303" s="1">
        <v>10205560</v>
      </c>
      <c r="C6303">
        <v>551150066</v>
      </c>
      <c r="D6303" s="1" t="s">
        <v>11081</v>
      </c>
      <c r="E6303" s="1">
        <v>44.856900000000003</v>
      </c>
      <c r="F6303" s="1">
        <v>-88.908360000000002</v>
      </c>
      <c r="G6303" t="s">
        <v>45</v>
      </c>
      <c r="H6303" t="s">
        <v>46</v>
      </c>
      <c r="I6303" s="1" t="s">
        <v>57</v>
      </c>
      <c r="J6303" s="1" t="s">
        <v>6009</v>
      </c>
      <c r="K6303" t="s">
        <v>49</v>
      </c>
      <c r="L6303" t="s">
        <v>59</v>
      </c>
      <c r="O6303" s="1" t="str">
        <f t="shared" si="211"/>
        <v>Sand and Gravel, Construction</v>
      </c>
      <c r="P6303" s="1" t="s">
        <v>51</v>
      </c>
      <c r="S6303" s="1" t="s">
        <v>144</v>
      </c>
      <c r="AD6303" s="1" t="s">
        <v>54</v>
      </c>
      <c r="AT6303" s="3">
        <f t="shared" si="210"/>
        <v>108.2359893054975</v>
      </c>
    </row>
    <row r="6304" spans="1:46" x14ac:dyDescent="0.2">
      <c r="A6304" s="1">
        <v>10205561</v>
      </c>
      <c r="C6304">
        <v>550870021</v>
      </c>
      <c r="D6304" s="1" t="s">
        <v>11082</v>
      </c>
      <c r="E6304" s="1">
        <v>44.278100000000002</v>
      </c>
      <c r="F6304" s="1">
        <v>-88.641949999999994</v>
      </c>
      <c r="G6304" t="s">
        <v>45</v>
      </c>
      <c r="H6304" t="s">
        <v>46</v>
      </c>
      <c r="I6304" s="1" t="s">
        <v>57</v>
      </c>
      <c r="J6304" s="1" t="s">
        <v>6075</v>
      </c>
      <c r="K6304" t="s">
        <v>49</v>
      </c>
      <c r="L6304" t="s">
        <v>59</v>
      </c>
      <c r="O6304" s="1" t="str">
        <f t="shared" si="211"/>
        <v>Sand and Gravel, Construction</v>
      </c>
      <c r="P6304" s="1" t="s">
        <v>51</v>
      </c>
      <c r="S6304" s="1" t="s">
        <v>60</v>
      </c>
      <c r="AD6304" s="1" t="s">
        <v>54</v>
      </c>
      <c r="AT6304" s="3">
        <f t="shared" si="210"/>
        <v>86.3877376993198</v>
      </c>
    </row>
    <row r="6305" spans="1:46" customFormat="1" hidden="1" x14ac:dyDescent="0.2">
      <c r="A6305">
        <v>10205562</v>
      </c>
      <c r="C6305">
        <v>550490168</v>
      </c>
      <c r="D6305" t="s">
        <v>11083</v>
      </c>
      <c r="E6305">
        <v>42.970599999999997</v>
      </c>
      <c r="F6305">
        <v>-90.410910000000001</v>
      </c>
      <c r="G6305" t="s">
        <v>45</v>
      </c>
      <c r="H6305" t="s">
        <v>46</v>
      </c>
      <c r="I6305" t="s">
        <v>57</v>
      </c>
      <c r="J6305" t="s">
        <v>1378</v>
      </c>
      <c r="K6305" t="s">
        <v>140</v>
      </c>
      <c r="L6305" t="s">
        <v>163</v>
      </c>
      <c r="N6305" t="s">
        <v>164</v>
      </c>
      <c r="O6305" t="str">
        <f t="shared" si="211"/>
        <v>Zinc, Lead</v>
      </c>
      <c r="P6305" t="s">
        <v>204</v>
      </c>
      <c r="S6305" t="s">
        <v>60</v>
      </c>
      <c r="AD6305" t="s">
        <v>54</v>
      </c>
      <c r="AT6305" s="3">
        <f t="shared" si="210"/>
        <v>42.021143492073826</v>
      </c>
    </row>
    <row r="6306" spans="1:46" x14ac:dyDescent="0.2">
      <c r="A6306" s="1">
        <v>10205563</v>
      </c>
      <c r="C6306">
        <v>551190090</v>
      </c>
      <c r="D6306" s="1" t="s">
        <v>11084</v>
      </c>
      <c r="E6306" s="1">
        <v>45.095799999999997</v>
      </c>
      <c r="F6306" s="1">
        <v>-90.812029999999993</v>
      </c>
      <c r="G6306" t="s">
        <v>45</v>
      </c>
      <c r="H6306" t="s">
        <v>46</v>
      </c>
      <c r="I6306" s="1" t="s">
        <v>57</v>
      </c>
      <c r="J6306" s="1" t="s">
        <v>2086</v>
      </c>
      <c r="K6306" t="s">
        <v>49</v>
      </c>
      <c r="L6306" t="s">
        <v>59</v>
      </c>
      <c r="O6306" s="1" t="str">
        <f t="shared" si="211"/>
        <v>Sand and Gravel, Construction</v>
      </c>
      <c r="P6306" s="1" t="s">
        <v>51</v>
      </c>
      <c r="S6306" s="1" t="s">
        <v>60</v>
      </c>
      <c r="AD6306" s="1" t="s">
        <v>54</v>
      </c>
      <c r="AT6306" s="3">
        <f t="shared" si="210"/>
        <v>117.3420409968687</v>
      </c>
    </row>
    <row r="6307" spans="1:46" x14ac:dyDescent="0.2">
      <c r="A6307" s="1">
        <v>10205565</v>
      </c>
      <c r="C6307">
        <v>551130105</v>
      </c>
      <c r="D6307" s="1" t="s">
        <v>11085</v>
      </c>
      <c r="E6307" s="1">
        <v>45.77919</v>
      </c>
      <c r="F6307" s="1">
        <v>-91.193749999999994</v>
      </c>
      <c r="G6307" t="s">
        <v>45</v>
      </c>
      <c r="H6307" t="s">
        <v>46</v>
      </c>
      <c r="I6307" s="1" t="s">
        <v>57</v>
      </c>
      <c r="J6307" s="1" t="s">
        <v>4875</v>
      </c>
      <c r="K6307" t="s">
        <v>49</v>
      </c>
      <c r="L6307" t="s">
        <v>59</v>
      </c>
      <c r="O6307" s="1" t="str">
        <f t="shared" si="211"/>
        <v>Sand and Gravel, Construction</v>
      </c>
      <c r="P6307" s="1" t="s">
        <v>51</v>
      </c>
      <c r="S6307" s="1" t="s">
        <v>60</v>
      </c>
      <c r="AD6307" s="1" t="s">
        <v>54</v>
      </c>
      <c r="AT6307" s="3">
        <f t="shared" si="210"/>
        <v>168.05167085872577</v>
      </c>
    </row>
    <row r="6308" spans="1:46" x14ac:dyDescent="0.2">
      <c r="A6308" s="1">
        <v>10205566</v>
      </c>
      <c r="C6308">
        <v>550310101</v>
      </c>
      <c r="D6308" s="1" t="s">
        <v>11086</v>
      </c>
      <c r="E6308" s="1">
        <v>46.188589999999998</v>
      </c>
      <c r="F6308" s="1">
        <v>-92.178280000000001</v>
      </c>
      <c r="G6308" t="s">
        <v>45</v>
      </c>
      <c r="H6308" t="s">
        <v>46</v>
      </c>
      <c r="I6308" s="1" t="s">
        <v>57</v>
      </c>
      <c r="J6308" s="1" t="s">
        <v>2053</v>
      </c>
      <c r="K6308" t="s">
        <v>49</v>
      </c>
      <c r="L6308" t="s">
        <v>59</v>
      </c>
      <c r="O6308" s="1" t="str">
        <f t="shared" si="211"/>
        <v>Sand and Gravel, Construction</v>
      </c>
      <c r="P6308" s="1" t="s">
        <v>51</v>
      </c>
      <c r="S6308" s="1" t="s">
        <v>144</v>
      </c>
      <c r="AD6308" s="1" t="s">
        <v>54</v>
      </c>
      <c r="AT6308" s="3">
        <f t="shared" si="210"/>
        <v>214.2113347822374</v>
      </c>
    </row>
    <row r="6309" spans="1:46" customFormat="1" hidden="1" x14ac:dyDescent="0.2">
      <c r="A6309">
        <v>10205568</v>
      </c>
      <c r="C6309">
        <v>550430058</v>
      </c>
      <c r="D6309" t="s">
        <v>11087</v>
      </c>
      <c r="E6309">
        <v>42.735010000000003</v>
      </c>
      <c r="F6309">
        <v>-90.470110000000005</v>
      </c>
      <c r="G6309" t="s">
        <v>45</v>
      </c>
      <c r="H6309" t="s">
        <v>46</v>
      </c>
      <c r="I6309" t="s">
        <v>57</v>
      </c>
      <c r="J6309" t="s">
        <v>3329</v>
      </c>
      <c r="K6309" t="s">
        <v>140</v>
      </c>
      <c r="N6309" t="s">
        <v>163</v>
      </c>
      <c r="O6309" t="str">
        <f t="shared" si="211"/>
        <v>, Zinc</v>
      </c>
      <c r="P6309" t="s">
        <v>204</v>
      </c>
      <c r="S6309" t="s">
        <v>60</v>
      </c>
      <c r="AD6309" t="s">
        <v>6032</v>
      </c>
      <c r="AM6309">
        <v>1906</v>
      </c>
      <c r="AT6309" s="3">
        <f t="shared" si="210"/>
        <v>57.929728370083609</v>
      </c>
    </row>
    <row r="6310" spans="1:46" x14ac:dyDescent="0.2">
      <c r="A6310" s="1">
        <v>10205569</v>
      </c>
      <c r="C6310">
        <v>550310085</v>
      </c>
      <c r="D6310" s="1" t="s">
        <v>11088</v>
      </c>
      <c r="E6310" s="1">
        <v>46.426090000000002</v>
      </c>
      <c r="F6310" s="1">
        <v>-91.823769999999996</v>
      </c>
      <c r="G6310" t="s">
        <v>45</v>
      </c>
      <c r="H6310" t="s">
        <v>46</v>
      </c>
      <c r="I6310" s="1" t="s">
        <v>57</v>
      </c>
      <c r="J6310" s="1" t="s">
        <v>2053</v>
      </c>
      <c r="K6310" t="s">
        <v>49</v>
      </c>
      <c r="L6310" t="s">
        <v>59</v>
      </c>
      <c r="O6310" s="1" t="str">
        <f t="shared" si="211"/>
        <v>Sand and Gravel, Construction</v>
      </c>
      <c r="P6310" s="1" t="s">
        <v>51</v>
      </c>
      <c r="S6310" s="1" t="s">
        <v>144</v>
      </c>
      <c r="AD6310" s="1" t="s">
        <v>54</v>
      </c>
      <c r="AT6310" s="3">
        <f t="shared" si="210"/>
        <v>220.944147022435</v>
      </c>
    </row>
    <row r="6311" spans="1:46" x14ac:dyDescent="0.2">
      <c r="A6311" s="1">
        <v>10205570</v>
      </c>
      <c r="C6311">
        <v>551130131</v>
      </c>
      <c r="D6311" s="1" t="s">
        <v>11089</v>
      </c>
      <c r="E6311" s="1">
        <v>45.680790000000002</v>
      </c>
      <c r="F6311" s="1">
        <v>-91.476259999999996</v>
      </c>
      <c r="G6311" t="s">
        <v>45</v>
      </c>
      <c r="H6311" t="s">
        <v>46</v>
      </c>
      <c r="I6311" s="1" t="s">
        <v>57</v>
      </c>
      <c r="J6311" s="1" t="s">
        <v>4875</v>
      </c>
      <c r="K6311" t="s">
        <v>49</v>
      </c>
      <c r="L6311" t="s">
        <v>59</v>
      </c>
      <c r="O6311" s="1" t="str">
        <f t="shared" si="211"/>
        <v>Sand and Gravel, Construction</v>
      </c>
      <c r="P6311" s="1" t="s">
        <v>51</v>
      </c>
      <c r="S6311" s="1" t="s">
        <v>144</v>
      </c>
      <c r="AD6311" s="1" t="s">
        <v>54</v>
      </c>
      <c r="AT6311" s="3">
        <f t="shared" si="210"/>
        <v>167.26493536095651</v>
      </c>
    </row>
    <row r="6312" spans="1:46" x14ac:dyDescent="0.2">
      <c r="A6312" s="1">
        <v>10205571</v>
      </c>
      <c r="C6312">
        <v>550110145</v>
      </c>
      <c r="D6312" s="1" t="s">
        <v>11090</v>
      </c>
      <c r="E6312" s="1">
        <v>44.302799999999998</v>
      </c>
      <c r="F6312" s="1">
        <v>-91.579560000000001</v>
      </c>
      <c r="G6312" t="s">
        <v>45</v>
      </c>
      <c r="H6312" t="s">
        <v>46</v>
      </c>
      <c r="I6312" s="1" t="s">
        <v>57</v>
      </c>
      <c r="J6312" s="1" t="s">
        <v>5965</v>
      </c>
      <c r="K6312" t="s">
        <v>49</v>
      </c>
      <c r="L6312" t="s">
        <v>50</v>
      </c>
      <c r="O6312" s="1" t="str">
        <f t="shared" si="211"/>
        <v>Stone, Crushed/Broken</v>
      </c>
      <c r="P6312" s="1" t="s">
        <v>51</v>
      </c>
      <c r="S6312" s="1" t="s">
        <v>60</v>
      </c>
      <c r="AD6312" s="1" t="s">
        <v>54</v>
      </c>
      <c r="AT6312" s="3">
        <f t="shared" si="210"/>
        <v>96.228425248470501</v>
      </c>
    </row>
    <row r="6313" spans="1:46" x14ac:dyDescent="0.2">
      <c r="A6313" s="1">
        <v>10205572</v>
      </c>
      <c r="C6313">
        <v>550250021</v>
      </c>
      <c r="D6313" s="1" t="s">
        <v>11091</v>
      </c>
      <c r="E6313" s="1">
        <v>43.011409999999998</v>
      </c>
      <c r="F6313" s="1">
        <v>-89.472279999999998</v>
      </c>
      <c r="G6313" t="s">
        <v>45</v>
      </c>
      <c r="H6313" t="s">
        <v>46</v>
      </c>
      <c r="I6313" s="1" t="s">
        <v>57</v>
      </c>
      <c r="J6313" s="1" t="s">
        <v>4948</v>
      </c>
      <c r="K6313" t="s">
        <v>49</v>
      </c>
      <c r="L6313" t="s">
        <v>59</v>
      </c>
      <c r="O6313" s="1" t="str">
        <f t="shared" si="211"/>
        <v>Sand and Gravel, Construction</v>
      </c>
      <c r="P6313" s="1" t="s">
        <v>51</v>
      </c>
      <c r="S6313" s="1" t="s">
        <v>52</v>
      </c>
      <c r="AB6313" s="1" t="s">
        <v>8069</v>
      </c>
      <c r="AD6313" s="1" t="s">
        <v>54</v>
      </c>
      <c r="AT6313" s="3">
        <f t="shared" si="210"/>
        <v>42.951011347862774</v>
      </c>
    </row>
    <row r="6314" spans="1:46" customFormat="1" hidden="1" x14ac:dyDescent="0.2">
      <c r="A6314">
        <v>10205573</v>
      </c>
      <c r="C6314">
        <v>550490407</v>
      </c>
      <c r="D6314" t="s">
        <v>11092</v>
      </c>
      <c r="E6314">
        <v>42.88111</v>
      </c>
      <c r="F6314">
        <v>-90.192899999999995</v>
      </c>
      <c r="G6314" t="s">
        <v>45</v>
      </c>
      <c r="H6314" t="s">
        <v>46</v>
      </c>
      <c r="I6314" t="s">
        <v>57</v>
      </c>
      <c r="J6314" t="s">
        <v>1378</v>
      </c>
      <c r="K6314" t="s">
        <v>140</v>
      </c>
      <c r="L6314" t="s">
        <v>164</v>
      </c>
      <c r="O6314" t="str">
        <f t="shared" si="211"/>
        <v>Lead</v>
      </c>
      <c r="P6314" t="s">
        <v>51</v>
      </c>
      <c r="S6314" t="s">
        <v>60</v>
      </c>
      <c r="AD6314" t="s">
        <v>54</v>
      </c>
      <c r="AT6314" s="3">
        <f t="shared" si="210"/>
        <v>43.851319692185513</v>
      </c>
    </row>
    <row r="6315" spans="1:46" x14ac:dyDescent="0.2">
      <c r="A6315" s="1">
        <v>10205575</v>
      </c>
      <c r="C6315">
        <v>551210157</v>
      </c>
      <c r="D6315" s="1" t="s">
        <v>11093</v>
      </c>
      <c r="E6315" s="1">
        <v>44.101100000000002</v>
      </c>
      <c r="F6315" s="1">
        <v>-91.157939999999996</v>
      </c>
      <c r="G6315" t="s">
        <v>45</v>
      </c>
      <c r="H6315" t="s">
        <v>46</v>
      </c>
      <c r="I6315" s="1" t="s">
        <v>57</v>
      </c>
      <c r="J6315" s="1" t="s">
        <v>5981</v>
      </c>
      <c r="K6315" t="s">
        <v>49</v>
      </c>
      <c r="L6315" t="s">
        <v>50</v>
      </c>
      <c r="O6315" s="1" t="str">
        <f t="shared" si="211"/>
        <v>Stone, Crushed/Broken</v>
      </c>
      <c r="P6315" s="1" t="s">
        <v>51</v>
      </c>
      <c r="S6315" s="1" t="s">
        <v>60</v>
      </c>
      <c r="AD6315" s="1" t="s">
        <v>54</v>
      </c>
      <c r="AT6315" s="3">
        <f t="shared" si="210"/>
        <v>71.127834114901489</v>
      </c>
    </row>
    <row r="6316" spans="1:46" x14ac:dyDescent="0.2">
      <c r="A6316" s="1">
        <v>10205576</v>
      </c>
      <c r="C6316">
        <v>550730128</v>
      </c>
      <c r="D6316" s="1" t="s">
        <v>11094</v>
      </c>
      <c r="E6316" s="1">
        <v>44.858899999999998</v>
      </c>
      <c r="F6316" s="1">
        <v>-90.232309999999998</v>
      </c>
      <c r="G6316" t="s">
        <v>45</v>
      </c>
      <c r="H6316" t="s">
        <v>46</v>
      </c>
      <c r="I6316" s="1" t="s">
        <v>57</v>
      </c>
      <c r="J6316" s="1" t="s">
        <v>2136</v>
      </c>
      <c r="K6316" t="s">
        <v>49</v>
      </c>
      <c r="L6316" t="s">
        <v>50</v>
      </c>
      <c r="O6316" s="1" t="str">
        <f t="shared" si="211"/>
        <v>Stone, Crushed/Broken</v>
      </c>
      <c r="P6316" s="1" t="s">
        <v>51</v>
      </c>
      <c r="S6316" s="1" t="s">
        <v>60</v>
      </c>
      <c r="AD6316" s="1" t="s">
        <v>54</v>
      </c>
      <c r="AT6316" s="3">
        <f t="shared" si="210"/>
        <v>94.593777268954767</v>
      </c>
    </row>
    <row r="6317" spans="1:46" x14ac:dyDescent="0.2">
      <c r="A6317" s="1">
        <v>10205577</v>
      </c>
      <c r="C6317">
        <v>550670075</v>
      </c>
      <c r="D6317" s="1" t="s">
        <v>11095</v>
      </c>
      <c r="E6317" s="1">
        <v>45.168100000000003</v>
      </c>
      <c r="F6317" s="1">
        <v>-88.962260000000001</v>
      </c>
      <c r="G6317" t="s">
        <v>45</v>
      </c>
      <c r="H6317" t="s">
        <v>46</v>
      </c>
      <c r="I6317" s="1" t="s">
        <v>57</v>
      </c>
      <c r="J6317" s="1" t="s">
        <v>6200</v>
      </c>
      <c r="K6317" t="s">
        <v>49</v>
      </c>
      <c r="L6317" t="s">
        <v>59</v>
      </c>
      <c r="O6317" s="1" t="str">
        <f t="shared" si="211"/>
        <v>Sand and Gravel, Construction</v>
      </c>
      <c r="P6317" s="1" t="s">
        <v>51</v>
      </c>
      <c r="S6317" s="1" t="s">
        <v>60</v>
      </c>
      <c r="AD6317" s="1" t="s">
        <v>54</v>
      </c>
      <c r="AT6317" s="3">
        <f t="shared" si="210"/>
        <v>126.14718692924298</v>
      </c>
    </row>
    <row r="6318" spans="1:46" x14ac:dyDescent="0.2">
      <c r="A6318" s="1">
        <v>10205578</v>
      </c>
      <c r="C6318">
        <v>550230018</v>
      </c>
      <c r="D6318" s="1" t="s">
        <v>11096</v>
      </c>
      <c r="E6318" s="1">
        <v>43.418599999999998</v>
      </c>
      <c r="F6318" s="1">
        <v>-91.200940000000003</v>
      </c>
      <c r="G6318" t="s">
        <v>45</v>
      </c>
      <c r="H6318" t="s">
        <v>46</v>
      </c>
      <c r="I6318" s="1" t="s">
        <v>57</v>
      </c>
      <c r="J6318" s="1" t="s">
        <v>3339</v>
      </c>
      <c r="K6318" t="s">
        <v>49</v>
      </c>
      <c r="L6318" t="s">
        <v>50</v>
      </c>
      <c r="O6318" s="1" t="str">
        <f t="shared" si="211"/>
        <v>Stone, Crushed/Broken</v>
      </c>
      <c r="P6318" s="1" t="s">
        <v>51</v>
      </c>
      <c r="S6318" s="1" t="s">
        <v>60</v>
      </c>
      <c r="AB6318" s="1" t="s">
        <v>11097</v>
      </c>
      <c r="AD6318" s="1" t="s">
        <v>54</v>
      </c>
      <c r="AT6318" s="3">
        <f t="shared" si="210"/>
        <v>60.491365189626272</v>
      </c>
    </row>
    <row r="6319" spans="1:46" x14ac:dyDescent="0.2">
      <c r="A6319" s="1">
        <v>10205579</v>
      </c>
      <c r="C6319">
        <v>550099001</v>
      </c>
      <c r="D6319" s="1" t="s">
        <v>11098</v>
      </c>
      <c r="E6319" s="1">
        <v>44.413600000000002</v>
      </c>
      <c r="F6319" s="1">
        <v>-87.995829999999998</v>
      </c>
      <c r="G6319" t="s">
        <v>45</v>
      </c>
      <c r="H6319" t="s">
        <v>46</v>
      </c>
      <c r="I6319" s="1" t="s">
        <v>57</v>
      </c>
      <c r="J6319" s="1" t="s">
        <v>5960</v>
      </c>
      <c r="K6319" t="s">
        <v>49</v>
      </c>
      <c r="L6319" t="s">
        <v>50</v>
      </c>
      <c r="O6319" s="1" t="str">
        <f t="shared" si="211"/>
        <v>Stone, Crushed/Broken</v>
      </c>
      <c r="P6319" s="1" t="s">
        <v>5265</v>
      </c>
      <c r="S6319" s="1" t="s">
        <v>52</v>
      </c>
      <c r="AB6319" s="1" t="s">
        <v>7770</v>
      </c>
      <c r="AD6319" s="1" t="s">
        <v>54</v>
      </c>
      <c r="AT6319" s="3">
        <f t="shared" si="210"/>
        <v>117.98298486396196</v>
      </c>
    </row>
    <row r="6320" spans="1:46" x14ac:dyDescent="0.2">
      <c r="A6320" s="1">
        <v>10205581</v>
      </c>
      <c r="C6320">
        <v>550130054</v>
      </c>
      <c r="D6320" s="1" t="s">
        <v>11099</v>
      </c>
      <c r="E6320" s="1">
        <v>45.727490000000003</v>
      </c>
      <c r="F6320" s="1">
        <v>-92.379890000000003</v>
      </c>
      <c r="G6320" t="s">
        <v>45</v>
      </c>
      <c r="H6320" t="s">
        <v>46</v>
      </c>
      <c r="I6320" s="1" t="s">
        <v>57</v>
      </c>
      <c r="J6320" s="1" t="s">
        <v>3378</v>
      </c>
      <c r="K6320" t="s">
        <v>49</v>
      </c>
      <c r="L6320" t="s">
        <v>59</v>
      </c>
      <c r="O6320" s="1" t="str">
        <f t="shared" si="211"/>
        <v>Sand and Gravel, Construction</v>
      </c>
      <c r="P6320" s="1" t="s">
        <v>51</v>
      </c>
      <c r="S6320" s="1" t="s">
        <v>144</v>
      </c>
      <c r="AD6320" s="1" t="s">
        <v>54</v>
      </c>
      <c r="AT6320" s="3">
        <f t="shared" si="210"/>
        <v>193.34042641885705</v>
      </c>
    </row>
    <row r="6321" spans="1:46" x14ac:dyDescent="0.2">
      <c r="A6321" s="1">
        <v>10205582</v>
      </c>
      <c r="C6321">
        <v>550370045</v>
      </c>
      <c r="D6321" s="1" t="s">
        <v>11100</v>
      </c>
      <c r="E6321" s="1">
        <v>45.931899999999999</v>
      </c>
      <c r="F6321" s="1">
        <v>-88.275040000000004</v>
      </c>
      <c r="G6321" t="s">
        <v>45</v>
      </c>
      <c r="H6321" t="s">
        <v>46</v>
      </c>
      <c r="I6321" s="1" t="s">
        <v>57</v>
      </c>
      <c r="J6321" s="1" t="s">
        <v>2150</v>
      </c>
      <c r="K6321" t="s">
        <v>49</v>
      </c>
      <c r="L6321" t="s">
        <v>59</v>
      </c>
      <c r="O6321" s="1" t="str">
        <f t="shared" si="211"/>
        <v>Sand and Gravel, Construction</v>
      </c>
      <c r="P6321" s="1" t="s">
        <v>51</v>
      </c>
      <c r="S6321" s="1" t="s">
        <v>52</v>
      </c>
      <c r="AD6321" s="1" t="s">
        <v>54</v>
      </c>
      <c r="AT6321" s="3">
        <f t="shared" si="210"/>
        <v>188.15321587631587</v>
      </c>
    </row>
    <row r="6322" spans="1:46" x14ac:dyDescent="0.2">
      <c r="A6322" s="1">
        <v>10205583</v>
      </c>
      <c r="C6322">
        <v>551250095</v>
      </c>
      <c r="D6322" s="1" t="s">
        <v>11101</v>
      </c>
      <c r="E6322" s="1">
        <v>45.953600000000002</v>
      </c>
      <c r="F6322" s="1">
        <v>-89.148669999999996</v>
      </c>
      <c r="G6322" t="s">
        <v>45</v>
      </c>
      <c r="H6322" t="s">
        <v>46</v>
      </c>
      <c r="I6322" s="1" t="s">
        <v>57</v>
      </c>
      <c r="J6322" s="1" t="s">
        <v>2224</v>
      </c>
      <c r="K6322" t="s">
        <v>49</v>
      </c>
      <c r="L6322" t="s">
        <v>59</v>
      </c>
      <c r="O6322" s="1" t="str">
        <f t="shared" si="211"/>
        <v>Sand and Gravel, Construction</v>
      </c>
      <c r="P6322" s="1" t="s">
        <v>51</v>
      </c>
      <c r="S6322" s="1" t="s">
        <v>144</v>
      </c>
      <c r="AD6322" s="1" t="s">
        <v>54</v>
      </c>
      <c r="AT6322" s="3">
        <f t="shared" si="210"/>
        <v>174.59928620587516</v>
      </c>
    </row>
    <row r="6323" spans="1:46" ht="25.5" x14ac:dyDescent="0.2">
      <c r="A6323" s="1">
        <v>10205585</v>
      </c>
      <c r="C6323">
        <v>551130013</v>
      </c>
      <c r="D6323" s="1" t="s">
        <v>11102</v>
      </c>
      <c r="E6323" s="1">
        <v>46.111089999999997</v>
      </c>
      <c r="F6323" s="1">
        <v>-91.374549999999999</v>
      </c>
      <c r="G6323" t="s">
        <v>45</v>
      </c>
      <c r="H6323" t="s">
        <v>46</v>
      </c>
      <c r="I6323" s="1" t="s">
        <v>57</v>
      </c>
      <c r="J6323" s="1" t="s">
        <v>4875</v>
      </c>
      <c r="K6323" t="s">
        <v>49</v>
      </c>
      <c r="L6323" t="s">
        <v>59</v>
      </c>
      <c r="O6323" s="1" t="str">
        <f t="shared" si="211"/>
        <v>Sand and Gravel, Construction</v>
      </c>
      <c r="P6323" s="1" t="s">
        <v>51</v>
      </c>
      <c r="S6323" s="1" t="s">
        <v>60</v>
      </c>
      <c r="AD6323" s="1" t="s">
        <v>54</v>
      </c>
      <c r="AK6323" s="2" t="s">
        <v>8245</v>
      </c>
      <c r="AT6323" s="3">
        <f t="shared" si="210"/>
        <v>192.57361590363618</v>
      </c>
    </row>
    <row r="6324" spans="1:46" x14ac:dyDescent="0.2">
      <c r="A6324" s="1">
        <v>10205586</v>
      </c>
      <c r="C6324">
        <v>551290072</v>
      </c>
      <c r="D6324" s="1" t="s">
        <v>11103</v>
      </c>
      <c r="E6324" s="1">
        <v>46.057789999999997</v>
      </c>
      <c r="F6324" s="1">
        <v>-91.590459999999993</v>
      </c>
      <c r="G6324" t="s">
        <v>45</v>
      </c>
      <c r="H6324" t="s">
        <v>46</v>
      </c>
      <c r="I6324" s="1" t="s">
        <v>57</v>
      </c>
      <c r="J6324" s="1" t="s">
        <v>2172</v>
      </c>
      <c r="K6324" t="s">
        <v>49</v>
      </c>
      <c r="L6324" t="s">
        <v>59</v>
      </c>
      <c r="O6324" s="1" t="str">
        <f t="shared" si="211"/>
        <v>Sand and Gravel, Construction</v>
      </c>
      <c r="P6324" s="1" t="s">
        <v>51</v>
      </c>
      <c r="S6324" s="1" t="s">
        <v>60</v>
      </c>
      <c r="AD6324" s="1" t="s">
        <v>54</v>
      </c>
      <c r="AT6324" s="3">
        <f t="shared" si="210"/>
        <v>193.16435105455821</v>
      </c>
    </row>
    <row r="6325" spans="1:46" x14ac:dyDescent="0.2">
      <c r="A6325" s="1">
        <v>10205587</v>
      </c>
      <c r="C6325">
        <v>551210289</v>
      </c>
      <c r="D6325" s="1" t="s">
        <v>11104</v>
      </c>
      <c r="E6325" s="1">
        <v>44.282800000000002</v>
      </c>
      <c r="F6325" s="1">
        <v>-91.350449999999995</v>
      </c>
      <c r="G6325" t="s">
        <v>45</v>
      </c>
      <c r="H6325" t="s">
        <v>46</v>
      </c>
      <c r="I6325" s="1" t="s">
        <v>57</v>
      </c>
      <c r="J6325" s="1" t="s">
        <v>5981</v>
      </c>
      <c r="K6325" t="s">
        <v>49</v>
      </c>
      <c r="L6325" t="s">
        <v>50</v>
      </c>
      <c r="O6325" s="1" t="str">
        <f t="shared" si="211"/>
        <v>Stone, Crushed/Broken</v>
      </c>
      <c r="P6325" s="1" t="s">
        <v>51</v>
      </c>
      <c r="S6325" s="1" t="s">
        <v>60</v>
      </c>
      <c r="AD6325" s="1" t="s">
        <v>54</v>
      </c>
      <c r="AK6325" s="2" t="s">
        <v>5989</v>
      </c>
      <c r="AT6325" s="3">
        <f t="shared" si="210"/>
        <v>86.292929030662606</v>
      </c>
    </row>
    <row r="6326" spans="1:46" x14ac:dyDescent="0.2">
      <c r="A6326" s="1">
        <v>10205588</v>
      </c>
      <c r="C6326">
        <v>551150009</v>
      </c>
      <c r="D6326" s="1" t="s">
        <v>11105</v>
      </c>
      <c r="E6326" s="1">
        <v>44.850299999999997</v>
      </c>
      <c r="F6326" s="1">
        <v>-88.758359999999996</v>
      </c>
      <c r="G6326" t="s">
        <v>45</v>
      </c>
      <c r="H6326" t="s">
        <v>46</v>
      </c>
      <c r="I6326" s="1" t="s">
        <v>57</v>
      </c>
      <c r="J6326" s="1" t="s">
        <v>6009</v>
      </c>
      <c r="K6326" t="s">
        <v>49</v>
      </c>
      <c r="L6326" t="s">
        <v>59</v>
      </c>
      <c r="O6326" s="1" t="str">
        <f t="shared" si="211"/>
        <v>Sand and Gravel, Construction</v>
      </c>
      <c r="P6326" s="1" t="s">
        <v>51</v>
      </c>
      <c r="S6326" s="1" t="s">
        <v>52</v>
      </c>
      <c r="AB6326" s="1" t="s">
        <v>11106</v>
      </c>
      <c r="AD6326" s="1" t="s">
        <v>54</v>
      </c>
      <c r="AT6326" s="3">
        <f t="shared" si="210"/>
        <v>111.75573468561542</v>
      </c>
    </row>
    <row r="6327" spans="1:46" x14ac:dyDescent="0.2">
      <c r="A6327" s="1">
        <v>10205589</v>
      </c>
      <c r="C6327">
        <v>551150123</v>
      </c>
      <c r="D6327" s="1" t="s">
        <v>11107</v>
      </c>
      <c r="E6327" s="1">
        <v>44.703600000000002</v>
      </c>
      <c r="F6327" s="1">
        <v>-88.468950000000007</v>
      </c>
      <c r="G6327" t="s">
        <v>45</v>
      </c>
      <c r="H6327" t="s">
        <v>46</v>
      </c>
      <c r="I6327" s="1" t="s">
        <v>57</v>
      </c>
      <c r="J6327" s="1" t="s">
        <v>6009</v>
      </c>
      <c r="K6327" t="s">
        <v>49</v>
      </c>
      <c r="L6327" t="s">
        <v>59</v>
      </c>
      <c r="O6327" s="1" t="str">
        <f t="shared" si="211"/>
        <v>Sand and Gravel, Construction</v>
      </c>
      <c r="P6327" s="1" t="s">
        <v>51</v>
      </c>
      <c r="S6327" s="1" t="s">
        <v>60</v>
      </c>
      <c r="AD6327" s="1" t="s">
        <v>54</v>
      </c>
      <c r="AT6327" s="3">
        <f t="shared" si="210"/>
        <v>112.62943900838454</v>
      </c>
    </row>
    <row r="6328" spans="1:46" x14ac:dyDescent="0.2">
      <c r="A6328" s="1">
        <v>10205590</v>
      </c>
      <c r="C6328">
        <v>550850052</v>
      </c>
      <c r="D6328" s="1" t="s">
        <v>11108</v>
      </c>
      <c r="E6328" s="1">
        <v>45.737200000000001</v>
      </c>
      <c r="F6328" s="1">
        <v>-89.340879999999999</v>
      </c>
      <c r="G6328" t="s">
        <v>45</v>
      </c>
      <c r="H6328" t="s">
        <v>46</v>
      </c>
      <c r="I6328" s="1" t="s">
        <v>57</v>
      </c>
      <c r="J6328" s="1" t="s">
        <v>1385</v>
      </c>
      <c r="K6328" t="s">
        <v>49</v>
      </c>
      <c r="L6328" t="s">
        <v>59</v>
      </c>
      <c r="O6328" s="1" t="str">
        <f t="shared" si="211"/>
        <v>Sand and Gravel, Construction</v>
      </c>
      <c r="P6328" s="1" t="s">
        <v>51</v>
      </c>
      <c r="S6328" s="1" t="s">
        <v>60</v>
      </c>
      <c r="AD6328" s="1" t="s">
        <v>54</v>
      </c>
      <c r="AK6328" s="2" t="s">
        <v>6042</v>
      </c>
      <c r="AT6328" s="3">
        <f t="shared" si="210"/>
        <v>157.93623359407474</v>
      </c>
    </row>
    <row r="6329" spans="1:46" customFormat="1" hidden="1" x14ac:dyDescent="0.2">
      <c r="A6329">
        <v>10205591</v>
      </c>
      <c r="C6329">
        <v>550650184</v>
      </c>
      <c r="D6329" t="s">
        <v>11109</v>
      </c>
      <c r="E6329">
        <v>42.795810000000003</v>
      </c>
      <c r="F6329">
        <v>-90.174300000000002</v>
      </c>
      <c r="G6329" t="s">
        <v>45</v>
      </c>
      <c r="H6329" t="s">
        <v>46</v>
      </c>
      <c r="I6329" t="s">
        <v>57</v>
      </c>
      <c r="J6329" t="s">
        <v>252</v>
      </c>
      <c r="K6329" t="s">
        <v>140</v>
      </c>
      <c r="L6329" t="s">
        <v>164</v>
      </c>
      <c r="O6329" t="str">
        <f t="shared" si="211"/>
        <v>Lead</v>
      </c>
      <c r="P6329" t="s">
        <v>51</v>
      </c>
      <c r="S6329" t="s">
        <v>60</v>
      </c>
      <c r="AD6329" t="s">
        <v>54</v>
      </c>
      <c r="AT6329" s="3">
        <f t="shared" si="210"/>
        <v>49.441770568817191</v>
      </c>
    </row>
    <row r="6330" spans="1:46" x14ac:dyDescent="0.2">
      <c r="A6330" s="1">
        <v>10205592</v>
      </c>
      <c r="C6330">
        <v>550330091</v>
      </c>
      <c r="D6330" s="1" t="s">
        <v>11110</v>
      </c>
      <c r="E6330" s="1">
        <v>44.874989999999997</v>
      </c>
      <c r="F6330" s="1">
        <v>-92.131280000000004</v>
      </c>
      <c r="G6330" t="s">
        <v>45</v>
      </c>
      <c r="H6330" t="s">
        <v>46</v>
      </c>
      <c r="I6330" s="1" t="s">
        <v>57</v>
      </c>
      <c r="J6330" s="1" t="s">
        <v>6049</v>
      </c>
      <c r="K6330" t="s">
        <v>49</v>
      </c>
      <c r="L6330" t="s">
        <v>59</v>
      </c>
      <c r="O6330" s="1" t="str">
        <f t="shared" si="211"/>
        <v>Sand and Gravel, Construction</v>
      </c>
      <c r="P6330" s="1" t="s">
        <v>51</v>
      </c>
      <c r="S6330" s="1" t="s">
        <v>60</v>
      </c>
      <c r="AD6330" s="1" t="s">
        <v>54</v>
      </c>
      <c r="AT6330" s="3">
        <f t="shared" si="210"/>
        <v>142.03035561110056</v>
      </c>
    </row>
    <row r="6331" spans="1:46" x14ac:dyDescent="0.2">
      <c r="A6331" s="1">
        <v>10205593</v>
      </c>
      <c r="C6331">
        <v>550950065</v>
      </c>
      <c r="D6331" s="1" t="s">
        <v>11111</v>
      </c>
      <c r="E6331" s="1">
        <v>45.570590000000003</v>
      </c>
      <c r="F6331" s="1">
        <v>-92.257080000000002</v>
      </c>
      <c r="G6331" t="s">
        <v>45</v>
      </c>
      <c r="H6331" t="s">
        <v>46</v>
      </c>
      <c r="I6331" s="1" t="s">
        <v>57</v>
      </c>
      <c r="J6331" s="1" t="s">
        <v>2050</v>
      </c>
      <c r="K6331" t="s">
        <v>49</v>
      </c>
      <c r="L6331" t="s">
        <v>59</v>
      </c>
      <c r="O6331" s="1" t="str">
        <f t="shared" si="211"/>
        <v>Sand and Gravel, Construction</v>
      </c>
      <c r="P6331" s="1" t="s">
        <v>51</v>
      </c>
      <c r="S6331" s="1" t="s">
        <v>60</v>
      </c>
      <c r="AD6331" s="1" t="s">
        <v>54</v>
      </c>
      <c r="AK6331" s="2" t="s">
        <v>6042</v>
      </c>
      <c r="AT6331" s="3">
        <f t="shared" si="210"/>
        <v>181.15890379267992</v>
      </c>
    </row>
    <row r="6332" spans="1:46" x14ac:dyDescent="0.2">
      <c r="A6332" s="1">
        <v>10205595</v>
      </c>
      <c r="C6332">
        <v>551090082</v>
      </c>
      <c r="D6332" s="1" t="s">
        <v>11112</v>
      </c>
      <c r="E6332" s="1">
        <v>45.004390000000001</v>
      </c>
      <c r="F6332" s="1">
        <v>-92.402090000000001</v>
      </c>
      <c r="G6332" t="s">
        <v>45</v>
      </c>
      <c r="H6332" t="s">
        <v>46</v>
      </c>
      <c r="I6332" s="1" t="s">
        <v>57</v>
      </c>
      <c r="J6332" s="1" t="s">
        <v>5991</v>
      </c>
      <c r="K6332" t="s">
        <v>49</v>
      </c>
      <c r="L6332" t="s">
        <v>59</v>
      </c>
      <c r="O6332" s="1" t="str">
        <f t="shared" si="211"/>
        <v>Sand and Gravel, Construction</v>
      </c>
      <c r="P6332" s="1" t="s">
        <v>51</v>
      </c>
      <c r="S6332" s="1" t="s">
        <v>60</v>
      </c>
      <c r="AD6332" s="1" t="s">
        <v>54</v>
      </c>
      <c r="AT6332" s="3">
        <f t="shared" si="210"/>
        <v>157.89961798739148</v>
      </c>
    </row>
    <row r="6333" spans="1:46" x14ac:dyDescent="0.2">
      <c r="A6333" s="1">
        <v>10205596</v>
      </c>
      <c r="C6333">
        <v>551290033</v>
      </c>
      <c r="D6333" s="1" t="s">
        <v>11113</v>
      </c>
      <c r="E6333" s="1">
        <v>46.006689999999999</v>
      </c>
      <c r="F6333" s="1">
        <v>-91.818470000000005</v>
      </c>
      <c r="G6333" t="s">
        <v>45</v>
      </c>
      <c r="H6333" t="s">
        <v>46</v>
      </c>
      <c r="I6333" s="1" t="s">
        <v>57</v>
      </c>
      <c r="J6333" s="1" t="s">
        <v>2172</v>
      </c>
      <c r="K6333" t="s">
        <v>49</v>
      </c>
      <c r="L6333" t="s">
        <v>59</v>
      </c>
      <c r="O6333" s="1" t="str">
        <f t="shared" si="211"/>
        <v>Sand and Gravel, Construction</v>
      </c>
      <c r="P6333" s="1" t="s">
        <v>51</v>
      </c>
      <c r="S6333" s="1" t="s">
        <v>144</v>
      </c>
      <c r="AD6333" s="1" t="s">
        <v>54</v>
      </c>
      <c r="AT6333" s="3">
        <f t="shared" si="210"/>
        <v>194.81404078155734</v>
      </c>
    </row>
    <row r="6334" spans="1:46" x14ac:dyDescent="0.2">
      <c r="A6334" s="1">
        <v>10205597</v>
      </c>
      <c r="C6334">
        <v>551090035</v>
      </c>
      <c r="D6334" s="1" t="s">
        <v>11114</v>
      </c>
      <c r="E6334" s="1">
        <v>45.178890000000003</v>
      </c>
      <c r="F6334" s="1">
        <v>-92.271879999999996</v>
      </c>
      <c r="G6334" t="s">
        <v>45</v>
      </c>
      <c r="H6334" t="s">
        <v>46</v>
      </c>
      <c r="I6334" s="1" t="s">
        <v>57</v>
      </c>
      <c r="J6334" s="1" t="s">
        <v>5991</v>
      </c>
      <c r="K6334" t="s">
        <v>49</v>
      </c>
      <c r="L6334" t="s">
        <v>59</v>
      </c>
      <c r="O6334" s="1" t="str">
        <f t="shared" si="211"/>
        <v>Sand and Gravel, Construction</v>
      </c>
      <c r="P6334" s="1" t="s">
        <v>51</v>
      </c>
      <c r="S6334" s="1" t="s">
        <v>144</v>
      </c>
      <c r="AD6334" s="1" t="s">
        <v>54</v>
      </c>
      <c r="AK6334" s="2" t="s">
        <v>11115</v>
      </c>
      <c r="AT6334" s="3">
        <f t="shared" si="210"/>
        <v>161.41816459482135</v>
      </c>
    </row>
    <row r="6335" spans="1:46" x14ac:dyDescent="0.2">
      <c r="A6335" s="1">
        <v>10205598</v>
      </c>
      <c r="C6335">
        <v>550750078</v>
      </c>
      <c r="D6335" s="1" t="s">
        <v>11116</v>
      </c>
      <c r="E6335" s="1">
        <v>45.646700000000003</v>
      </c>
      <c r="F6335" s="1">
        <v>-87.954729999999998</v>
      </c>
      <c r="G6335" t="s">
        <v>45</v>
      </c>
      <c r="H6335" t="s">
        <v>46</v>
      </c>
      <c r="I6335" s="1" t="s">
        <v>57</v>
      </c>
      <c r="J6335" s="1" t="s">
        <v>149</v>
      </c>
      <c r="K6335" t="s">
        <v>49</v>
      </c>
      <c r="L6335" t="s">
        <v>59</v>
      </c>
      <c r="O6335" s="1" t="str">
        <f t="shared" si="211"/>
        <v>Sand and Gravel, Construction</v>
      </c>
      <c r="P6335" s="1" t="s">
        <v>51</v>
      </c>
      <c r="S6335" s="1" t="s">
        <v>144</v>
      </c>
      <c r="AD6335" s="1" t="s">
        <v>54</v>
      </c>
      <c r="AT6335" s="3">
        <f t="shared" si="210"/>
        <v>179.24288099745834</v>
      </c>
    </row>
    <row r="6336" spans="1:46" x14ac:dyDescent="0.2">
      <c r="A6336" s="1">
        <v>10205601</v>
      </c>
      <c r="C6336">
        <v>551230010</v>
      </c>
      <c r="D6336" s="1" t="s">
        <v>11117</v>
      </c>
      <c r="E6336" s="1">
        <v>43.498899999999999</v>
      </c>
      <c r="F6336" s="1">
        <v>-90.840429999999998</v>
      </c>
      <c r="G6336" t="s">
        <v>45</v>
      </c>
      <c r="H6336" t="s">
        <v>46</v>
      </c>
      <c r="I6336" s="1" t="s">
        <v>57</v>
      </c>
      <c r="J6336" s="1" t="s">
        <v>4280</v>
      </c>
      <c r="K6336" t="s">
        <v>49</v>
      </c>
      <c r="L6336" t="s">
        <v>50</v>
      </c>
      <c r="O6336" s="1" t="str">
        <f t="shared" si="211"/>
        <v>Stone, Crushed/Broken</v>
      </c>
      <c r="P6336" s="1" t="s">
        <v>51</v>
      </c>
      <c r="S6336" s="1" t="s">
        <v>52</v>
      </c>
      <c r="AB6336" s="1" t="s">
        <v>11118</v>
      </c>
      <c r="AD6336" s="1" t="s">
        <v>54</v>
      </c>
      <c r="AT6336" s="3">
        <f t="shared" si="210"/>
        <v>42.121373565763584</v>
      </c>
    </row>
    <row r="6337" spans="1:46" x14ac:dyDescent="0.2">
      <c r="A6337" s="1">
        <v>10205602</v>
      </c>
      <c r="C6337">
        <v>550730151</v>
      </c>
      <c r="D6337" s="1" t="s">
        <v>11119</v>
      </c>
      <c r="E6337" s="1">
        <v>44.813299999999998</v>
      </c>
      <c r="F6337" s="1">
        <v>-89.843999999999994</v>
      </c>
      <c r="G6337" t="s">
        <v>45</v>
      </c>
      <c r="H6337" t="s">
        <v>46</v>
      </c>
      <c r="I6337" s="1" t="s">
        <v>57</v>
      </c>
      <c r="J6337" s="1" t="s">
        <v>2136</v>
      </c>
      <c r="K6337" t="s">
        <v>49</v>
      </c>
      <c r="L6337" t="s">
        <v>50</v>
      </c>
      <c r="O6337" s="1" t="str">
        <f t="shared" si="211"/>
        <v>Stone, Crushed/Broken</v>
      </c>
      <c r="P6337" s="1" t="s">
        <v>51</v>
      </c>
      <c r="S6337" s="1" t="s">
        <v>60</v>
      </c>
      <c r="AD6337" s="1" t="s">
        <v>54</v>
      </c>
      <c r="AT6337" s="3">
        <f t="shared" si="210"/>
        <v>91.069086625306028</v>
      </c>
    </row>
    <row r="6338" spans="1:46" x14ac:dyDescent="0.2">
      <c r="A6338" s="1">
        <v>10205603</v>
      </c>
      <c r="C6338">
        <v>551070092</v>
      </c>
      <c r="D6338" s="1" t="s">
        <v>11120</v>
      </c>
      <c r="E6338" s="1">
        <v>45.5458</v>
      </c>
      <c r="F6338" s="1">
        <v>-91.141239999999996</v>
      </c>
      <c r="G6338" t="s">
        <v>45</v>
      </c>
      <c r="H6338" t="s">
        <v>46</v>
      </c>
      <c r="I6338" s="1" t="s">
        <v>57</v>
      </c>
      <c r="J6338" s="1" t="s">
        <v>2074</v>
      </c>
      <c r="K6338" t="s">
        <v>49</v>
      </c>
      <c r="L6338" t="s">
        <v>59</v>
      </c>
      <c r="O6338" s="1" t="str">
        <f t="shared" si="211"/>
        <v>Sand and Gravel, Construction</v>
      </c>
      <c r="P6338" s="1" t="s">
        <v>51</v>
      </c>
      <c r="S6338" s="1" t="s">
        <v>144</v>
      </c>
      <c r="AD6338" s="1" t="s">
        <v>54</v>
      </c>
      <c r="AT6338" s="3">
        <f t="shared" si="210"/>
        <v>152.11627040852929</v>
      </c>
    </row>
    <row r="6339" spans="1:46" x14ac:dyDescent="0.2">
      <c r="A6339" s="1">
        <v>10205604</v>
      </c>
      <c r="C6339">
        <v>551030037</v>
      </c>
      <c r="D6339" s="1" t="s">
        <v>6555</v>
      </c>
      <c r="E6339" s="1">
        <v>43.341700000000003</v>
      </c>
      <c r="F6339" s="1">
        <v>-90.390110000000007</v>
      </c>
      <c r="G6339" t="s">
        <v>45</v>
      </c>
      <c r="H6339" t="s">
        <v>46</v>
      </c>
      <c r="I6339" s="1" t="s">
        <v>57</v>
      </c>
      <c r="J6339" s="1" t="s">
        <v>6469</v>
      </c>
      <c r="K6339" t="s">
        <v>49</v>
      </c>
      <c r="L6339" t="s">
        <v>59</v>
      </c>
      <c r="O6339" s="1" t="str">
        <f t="shared" si="211"/>
        <v>Sand and Gravel, Construction</v>
      </c>
      <c r="P6339" s="1" t="s">
        <v>51</v>
      </c>
      <c r="S6339" s="1" t="s">
        <v>70</v>
      </c>
      <c r="AD6339" s="1" t="s">
        <v>54</v>
      </c>
      <c r="AT6339" s="3">
        <f t="shared" ref="AT6339:AT6402" si="212">(2*ATAN2(SQRT(1-(SIN(ABS(E6339-$E$1)*PI()/180/2)^2+COS($E$1*PI()/180)*COS(E6339*PI()/180)*SIN(ABS(F6339-$F$1)*PI()/180/2)^2)),SQRT(SIN(ABS(E6339-$E$1)*PI()/180/2)^2+COS($E$1*PI()/180)*COS(E6339*PI()/180)*SIN(ABS(F6339-$F$1)*PI()/180/2)^2)))*6371*0.621371</f>
        <v>22.425411205062037</v>
      </c>
    </row>
    <row r="6340" spans="1:46" x14ac:dyDescent="0.2">
      <c r="A6340" s="1">
        <v>10205605</v>
      </c>
      <c r="C6340">
        <v>551190111</v>
      </c>
      <c r="D6340" s="1" t="s">
        <v>11121</v>
      </c>
      <c r="E6340" s="1">
        <v>45.145000000000003</v>
      </c>
      <c r="F6340" s="1">
        <v>-90.330110000000005</v>
      </c>
      <c r="G6340" t="s">
        <v>45</v>
      </c>
      <c r="H6340" t="s">
        <v>46</v>
      </c>
      <c r="I6340" s="1" t="s">
        <v>57</v>
      </c>
      <c r="J6340" s="1" t="s">
        <v>2086</v>
      </c>
      <c r="K6340" t="s">
        <v>49</v>
      </c>
      <c r="L6340" t="s">
        <v>59</v>
      </c>
      <c r="O6340" s="1" t="str">
        <f t="shared" si="211"/>
        <v>Sand and Gravel, Construction</v>
      </c>
      <c r="P6340" s="1" t="s">
        <v>51</v>
      </c>
      <c r="S6340" s="1" t="s">
        <v>70</v>
      </c>
      <c r="AD6340" s="1" t="s">
        <v>54</v>
      </c>
      <c r="AT6340" s="3">
        <f t="shared" si="212"/>
        <v>114.82352531464686</v>
      </c>
    </row>
    <row r="6341" spans="1:46" x14ac:dyDescent="0.2">
      <c r="A6341" s="1">
        <v>10205606</v>
      </c>
      <c r="C6341">
        <v>550610097</v>
      </c>
      <c r="D6341" s="1" t="s">
        <v>11122</v>
      </c>
      <c r="E6341" s="1">
        <v>44.361899999999999</v>
      </c>
      <c r="F6341" s="1">
        <v>-87.652519999999996</v>
      </c>
      <c r="G6341" t="s">
        <v>45</v>
      </c>
      <c r="H6341" t="s">
        <v>46</v>
      </c>
      <c r="I6341" s="1" t="s">
        <v>57</v>
      </c>
      <c r="J6341" s="1" t="s">
        <v>6038</v>
      </c>
      <c r="K6341" t="s">
        <v>49</v>
      </c>
      <c r="L6341" t="s">
        <v>59</v>
      </c>
      <c r="O6341" s="1" t="str">
        <f t="shared" si="211"/>
        <v>Sand and Gravel, Construction</v>
      </c>
      <c r="P6341" s="1" t="s">
        <v>51</v>
      </c>
      <c r="S6341" s="1" t="s">
        <v>60</v>
      </c>
      <c r="AD6341" s="1" t="s">
        <v>54</v>
      </c>
      <c r="AT6341" s="3">
        <f t="shared" si="212"/>
        <v>131.10630123291793</v>
      </c>
    </row>
    <row r="6342" spans="1:46" x14ac:dyDescent="0.2">
      <c r="A6342" s="1">
        <v>10205607</v>
      </c>
      <c r="C6342">
        <v>550450011</v>
      </c>
      <c r="D6342" s="1" t="s">
        <v>7645</v>
      </c>
      <c r="E6342" s="1">
        <v>42.686909999999997</v>
      </c>
      <c r="F6342" s="1">
        <v>-89.835390000000004</v>
      </c>
      <c r="G6342" t="s">
        <v>45</v>
      </c>
      <c r="H6342" t="s">
        <v>46</v>
      </c>
      <c r="I6342" s="1" t="s">
        <v>57</v>
      </c>
      <c r="J6342" s="1" t="s">
        <v>4917</v>
      </c>
      <c r="K6342" t="s">
        <v>49</v>
      </c>
      <c r="L6342" t="s">
        <v>50</v>
      </c>
      <c r="O6342" s="1" t="str">
        <f t="shared" si="211"/>
        <v>Stone, Crushed/Broken</v>
      </c>
      <c r="P6342" s="1" t="s">
        <v>51</v>
      </c>
      <c r="S6342" s="1" t="s">
        <v>60</v>
      </c>
      <c r="AB6342" s="1" t="s">
        <v>5967</v>
      </c>
      <c r="AD6342" s="1" t="s">
        <v>54</v>
      </c>
      <c r="AT6342" s="3">
        <f t="shared" si="212"/>
        <v>56.789637575778997</v>
      </c>
    </row>
    <row r="6343" spans="1:46" customFormat="1" hidden="1" x14ac:dyDescent="0.2">
      <c r="A6343">
        <v>10205608</v>
      </c>
      <c r="C6343">
        <v>550430100</v>
      </c>
      <c r="D6343" t="s">
        <v>11123</v>
      </c>
      <c r="E6343">
        <v>42.694710000000001</v>
      </c>
      <c r="F6343">
        <v>-90.433409999999995</v>
      </c>
      <c r="G6343" t="s">
        <v>45</v>
      </c>
      <c r="H6343" t="s">
        <v>46</v>
      </c>
      <c r="I6343" t="s">
        <v>57</v>
      </c>
      <c r="J6343" t="s">
        <v>3329</v>
      </c>
      <c r="K6343" t="s">
        <v>140</v>
      </c>
      <c r="L6343" t="s">
        <v>163</v>
      </c>
      <c r="O6343" t="str">
        <f t="shared" si="211"/>
        <v>Zinc</v>
      </c>
      <c r="P6343" t="s">
        <v>204</v>
      </c>
      <c r="S6343" t="s">
        <v>60</v>
      </c>
      <c r="AD6343" t="s">
        <v>54</v>
      </c>
      <c r="AT6343" s="3">
        <f t="shared" si="212"/>
        <v>59.782324244157216</v>
      </c>
    </row>
    <row r="6344" spans="1:46" x14ac:dyDescent="0.2">
      <c r="A6344" s="1">
        <v>10205609</v>
      </c>
      <c r="C6344">
        <v>551190065</v>
      </c>
      <c r="D6344" s="1" t="s">
        <v>11124</v>
      </c>
      <c r="E6344" s="1">
        <v>45.278599999999997</v>
      </c>
      <c r="F6344" s="1">
        <v>-90.782030000000006</v>
      </c>
      <c r="G6344" t="s">
        <v>45</v>
      </c>
      <c r="H6344" t="s">
        <v>46</v>
      </c>
      <c r="I6344" s="1" t="s">
        <v>57</v>
      </c>
      <c r="J6344" s="1" t="s">
        <v>2086</v>
      </c>
      <c r="K6344" t="s">
        <v>49</v>
      </c>
      <c r="L6344" t="s">
        <v>59</v>
      </c>
      <c r="O6344" s="1" t="str">
        <f t="shared" si="211"/>
        <v>Sand and Gravel, Construction</v>
      </c>
      <c r="P6344" s="1" t="s">
        <v>51</v>
      </c>
      <c r="S6344" s="1" t="s">
        <v>60</v>
      </c>
      <c r="AD6344" s="1" t="s">
        <v>54</v>
      </c>
      <c r="AK6344" s="2" t="s">
        <v>11125</v>
      </c>
      <c r="AT6344" s="3">
        <f t="shared" si="212"/>
        <v>128.8107823985986</v>
      </c>
    </row>
    <row r="6345" spans="1:46" customFormat="1" hidden="1" x14ac:dyDescent="0.2">
      <c r="A6345">
        <v>10205610</v>
      </c>
      <c r="C6345">
        <v>550490179</v>
      </c>
      <c r="D6345" t="s">
        <v>11126</v>
      </c>
      <c r="E6345">
        <v>42.826709999999999</v>
      </c>
      <c r="F6345">
        <v>-90.150700000000001</v>
      </c>
      <c r="G6345" t="s">
        <v>45</v>
      </c>
      <c r="H6345" t="s">
        <v>46</v>
      </c>
      <c r="I6345" t="s">
        <v>57</v>
      </c>
      <c r="J6345" t="s">
        <v>1378</v>
      </c>
      <c r="K6345" t="s">
        <v>140</v>
      </c>
      <c r="L6345" t="s">
        <v>164</v>
      </c>
      <c r="N6345" t="s">
        <v>163</v>
      </c>
      <c r="O6345" t="str">
        <f t="shared" si="211"/>
        <v>Lead, Zinc</v>
      </c>
      <c r="P6345" t="s">
        <v>51</v>
      </c>
      <c r="S6345" t="s">
        <v>60</v>
      </c>
      <c r="AD6345" t="s">
        <v>54</v>
      </c>
      <c r="AT6345" s="3">
        <f t="shared" si="212"/>
        <v>47.135695101832049</v>
      </c>
    </row>
    <row r="6346" spans="1:46" x14ac:dyDescent="0.2">
      <c r="A6346" s="1">
        <v>10205611</v>
      </c>
      <c r="C6346">
        <v>551290045</v>
      </c>
      <c r="D6346" s="1" t="s">
        <v>11127</v>
      </c>
      <c r="E6346" s="1">
        <v>45.810789999999997</v>
      </c>
      <c r="F6346" s="1">
        <v>-91.678759999999997</v>
      </c>
      <c r="G6346" t="s">
        <v>45</v>
      </c>
      <c r="H6346" t="s">
        <v>46</v>
      </c>
      <c r="I6346" s="1" t="s">
        <v>57</v>
      </c>
      <c r="J6346" s="1" t="s">
        <v>2172</v>
      </c>
      <c r="K6346" t="s">
        <v>49</v>
      </c>
      <c r="L6346" t="s">
        <v>59</v>
      </c>
      <c r="O6346" s="1" t="str">
        <f t="shared" si="211"/>
        <v>Sand and Gravel, Construction</v>
      </c>
      <c r="P6346" s="1" t="s">
        <v>51</v>
      </c>
      <c r="S6346" s="1" t="s">
        <v>144</v>
      </c>
      <c r="AD6346" s="1" t="s">
        <v>54</v>
      </c>
      <c r="AT6346" s="3">
        <f t="shared" si="212"/>
        <v>179.70911625303367</v>
      </c>
    </row>
    <row r="6347" spans="1:46" x14ac:dyDescent="0.2">
      <c r="A6347" s="1">
        <v>10205612</v>
      </c>
      <c r="C6347">
        <v>550450009</v>
      </c>
      <c r="D6347" s="1" t="s">
        <v>11128</v>
      </c>
      <c r="E6347" s="1">
        <v>42.668610000000001</v>
      </c>
      <c r="F6347" s="1">
        <v>-89.690889999999996</v>
      </c>
      <c r="G6347" t="s">
        <v>45</v>
      </c>
      <c r="H6347" t="s">
        <v>46</v>
      </c>
      <c r="I6347" s="1" t="s">
        <v>57</v>
      </c>
      <c r="J6347" s="1" t="s">
        <v>4917</v>
      </c>
      <c r="K6347" t="s">
        <v>49</v>
      </c>
      <c r="L6347" t="s">
        <v>50</v>
      </c>
      <c r="O6347" s="1" t="str">
        <f t="shared" si="211"/>
        <v>Stone, Crushed/Broken</v>
      </c>
      <c r="P6347" s="1" t="s">
        <v>51</v>
      </c>
      <c r="S6347" s="1" t="s">
        <v>60</v>
      </c>
      <c r="AB6347" s="1" t="s">
        <v>5967</v>
      </c>
      <c r="AD6347" s="1" t="s">
        <v>54</v>
      </c>
      <c r="AT6347" s="3">
        <f t="shared" si="212"/>
        <v>59.523503274786911</v>
      </c>
    </row>
    <row r="6348" spans="1:46" x14ac:dyDescent="0.2">
      <c r="A6348" s="1">
        <v>10205613</v>
      </c>
      <c r="C6348">
        <v>550510081</v>
      </c>
      <c r="D6348" s="1" t="s">
        <v>11129</v>
      </c>
      <c r="E6348" s="1">
        <v>46.45</v>
      </c>
      <c r="F6348" s="1">
        <v>-90.180710000000005</v>
      </c>
      <c r="G6348" t="s">
        <v>45</v>
      </c>
      <c r="H6348" t="s">
        <v>46</v>
      </c>
      <c r="I6348" s="1" t="s">
        <v>57</v>
      </c>
      <c r="J6348" s="1" t="s">
        <v>265</v>
      </c>
      <c r="K6348" t="s">
        <v>49</v>
      </c>
      <c r="L6348" t="s">
        <v>59</v>
      </c>
      <c r="O6348" s="1" t="str">
        <f t="shared" si="211"/>
        <v>Sand and Gravel, Construction</v>
      </c>
      <c r="P6348" s="1" t="s">
        <v>51</v>
      </c>
      <c r="S6348" s="1" t="s">
        <v>70</v>
      </c>
      <c r="AD6348" s="1" t="s">
        <v>54</v>
      </c>
      <c r="AT6348" s="3">
        <f t="shared" si="212"/>
        <v>204.01636481145317</v>
      </c>
    </row>
    <row r="6349" spans="1:46" x14ac:dyDescent="0.2">
      <c r="A6349" s="1">
        <v>10205614</v>
      </c>
      <c r="C6349">
        <v>550730138</v>
      </c>
      <c r="D6349" s="1" t="s">
        <v>11130</v>
      </c>
      <c r="E6349" s="1">
        <v>44.930300000000003</v>
      </c>
      <c r="F6349" s="1">
        <v>-90.246510000000001</v>
      </c>
      <c r="G6349" t="s">
        <v>45</v>
      </c>
      <c r="H6349" t="s">
        <v>46</v>
      </c>
      <c r="I6349" s="1" t="s">
        <v>57</v>
      </c>
      <c r="J6349" s="1" t="s">
        <v>2136</v>
      </c>
      <c r="K6349" t="s">
        <v>49</v>
      </c>
      <c r="L6349" t="s">
        <v>59</v>
      </c>
      <c r="O6349" s="1" t="str">
        <f t="shared" si="211"/>
        <v>Sand and Gravel, Construction</v>
      </c>
      <c r="P6349" s="1" t="s">
        <v>51</v>
      </c>
      <c r="S6349" s="1" t="s">
        <v>60</v>
      </c>
      <c r="AD6349" s="1" t="s">
        <v>54</v>
      </c>
      <c r="AT6349" s="3">
        <f t="shared" si="212"/>
        <v>99.575117486656083</v>
      </c>
    </row>
    <row r="6350" spans="1:46" x14ac:dyDescent="0.2">
      <c r="A6350" s="1">
        <v>10205615</v>
      </c>
      <c r="C6350">
        <v>550730212</v>
      </c>
      <c r="D6350" s="1" t="s">
        <v>11131</v>
      </c>
      <c r="E6350" s="1">
        <v>44.867199999999997</v>
      </c>
      <c r="F6350" s="1">
        <v>-89.635689999999997</v>
      </c>
      <c r="G6350" t="s">
        <v>45</v>
      </c>
      <c r="H6350" t="s">
        <v>46</v>
      </c>
      <c r="I6350" s="1" t="s">
        <v>57</v>
      </c>
      <c r="J6350" s="1" t="s">
        <v>2136</v>
      </c>
      <c r="K6350" t="s">
        <v>49</v>
      </c>
      <c r="L6350" t="s">
        <v>59</v>
      </c>
      <c r="O6350" s="1" t="str">
        <f t="shared" si="211"/>
        <v>Sand and Gravel, Construction</v>
      </c>
      <c r="P6350" s="1" t="s">
        <v>51</v>
      </c>
      <c r="S6350" s="1" t="s">
        <v>144</v>
      </c>
      <c r="AD6350" s="1" t="s">
        <v>54</v>
      </c>
      <c r="AT6350" s="3">
        <f t="shared" si="212"/>
        <v>96.173188695165905</v>
      </c>
    </row>
    <row r="6351" spans="1:46" x14ac:dyDescent="0.2">
      <c r="A6351" s="1">
        <v>10205616</v>
      </c>
      <c r="C6351">
        <v>550210021</v>
      </c>
      <c r="D6351" s="1" t="s">
        <v>11132</v>
      </c>
      <c r="E6351" s="1">
        <v>43.553899999999999</v>
      </c>
      <c r="F6351" s="1">
        <v>-89.106769999999997</v>
      </c>
      <c r="G6351" t="s">
        <v>45</v>
      </c>
      <c r="H6351" t="s">
        <v>46</v>
      </c>
      <c r="I6351" s="1" t="s">
        <v>57</v>
      </c>
      <c r="J6351" s="1" t="s">
        <v>6365</v>
      </c>
      <c r="K6351" t="s">
        <v>49</v>
      </c>
      <c r="L6351" t="s">
        <v>59</v>
      </c>
      <c r="O6351" s="1" t="str">
        <f t="shared" si="211"/>
        <v>Sand and Gravel, Construction</v>
      </c>
      <c r="P6351" s="1" t="s">
        <v>51</v>
      </c>
      <c r="S6351" s="1" t="s">
        <v>60</v>
      </c>
      <c r="AB6351" s="1" t="s">
        <v>11133</v>
      </c>
      <c r="AD6351" s="1" t="s">
        <v>54</v>
      </c>
      <c r="AT6351" s="3">
        <f t="shared" si="212"/>
        <v>44.901854080241598</v>
      </c>
    </row>
    <row r="6352" spans="1:46" x14ac:dyDescent="0.2">
      <c r="A6352" s="1">
        <v>10205619</v>
      </c>
      <c r="C6352">
        <v>550670072</v>
      </c>
      <c r="D6352" s="1" t="s">
        <v>11134</v>
      </c>
      <c r="E6352" s="1">
        <v>45.139200000000002</v>
      </c>
      <c r="F6352" s="1">
        <v>-88.987570000000005</v>
      </c>
      <c r="G6352" t="s">
        <v>45</v>
      </c>
      <c r="H6352" t="s">
        <v>46</v>
      </c>
      <c r="I6352" s="1" t="s">
        <v>57</v>
      </c>
      <c r="J6352" s="1" t="s">
        <v>6200</v>
      </c>
      <c r="K6352" t="s">
        <v>49</v>
      </c>
      <c r="L6352" t="s">
        <v>59</v>
      </c>
      <c r="O6352" s="1" t="str">
        <f t="shared" si="211"/>
        <v>Sand and Gravel, Construction</v>
      </c>
      <c r="P6352" s="1" t="s">
        <v>51</v>
      </c>
      <c r="S6352" s="1" t="s">
        <v>60</v>
      </c>
      <c r="AD6352" s="1" t="s">
        <v>54</v>
      </c>
      <c r="AT6352" s="3">
        <f t="shared" si="212"/>
        <v>123.81994440980559</v>
      </c>
    </row>
    <row r="6353" spans="1:46" x14ac:dyDescent="0.2">
      <c r="A6353" s="1">
        <v>10205620</v>
      </c>
      <c r="C6353">
        <v>551190071</v>
      </c>
      <c r="D6353" s="1" t="s">
        <v>11135</v>
      </c>
      <c r="E6353" s="1">
        <v>45.138300000000001</v>
      </c>
      <c r="F6353" s="1">
        <v>-90.845429999999993</v>
      </c>
      <c r="G6353" t="s">
        <v>45</v>
      </c>
      <c r="H6353" t="s">
        <v>46</v>
      </c>
      <c r="I6353" s="1" t="s">
        <v>57</v>
      </c>
      <c r="J6353" s="1" t="s">
        <v>2086</v>
      </c>
      <c r="K6353" t="s">
        <v>49</v>
      </c>
      <c r="L6353" t="s">
        <v>59</v>
      </c>
      <c r="O6353" s="1" t="str">
        <f t="shared" si="211"/>
        <v>Sand and Gravel, Construction</v>
      </c>
      <c r="P6353" s="1" t="s">
        <v>51</v>
      </c>
      <c r="S6353" s="1" t="s">
        <v>144</v>
      </c>
      <c r="AD6353" s="1" t="s">
        <v>54</v>
      </c>
      <c r="AT6353" s="3">
        <f t="shared" si="212"/>
        <v>120.66223021567666</v>
      </c>
    </row>
    <row r="6354" spans="1:46" ht="25.5" x14ac:dyDescent="0.2">
      <c r="A6354" s="1">
        <v>10205621</v>
      </c>
      <c r="C6354">
        <v>551250063</v>
      </c>
      <c r="D6354" s="1" t="s">
        <v>7790</v>
      </c>
      <c r="E6354" s="1">
        <v>46.134399999999999</v>
      </c>
      <c r="F6354" s="1">
        <v>-89.731189999999998</v>
      </c>
      <c r="G6354" t="s">
        <v>45</v>
      </c>
      <c r="H6354" t="s">
        <v>46</v>
      </c>
      <c r="I6354" s="1" t="s">
        <v>57</v>
      </c>
      <c r="J6354" s="1" t="s">
        <v>2224</v>
      </c>
      <c r="K6354" t="s">
        <v>49</v>
      </c>
      <c r="L6354" t="s">
        <v>59</v>
      </c>
      <c r="O6354" s="1" t="str">
        <f t="shared" si="211"/>
        <v>Sand and Gravel, Construction</v>
      </c>
      <c r="P6354" s="1" t="s">
        <v>51</v>
      </c>
      <c r="S6354" s="1" t="s">
        <v>60</v>
      </c>
      <c r="AD6354" s="1" t="s">
        <v>54</v>
      </c>
      <c r="AK6354" s="2" t="s">
        <v>11136</v>
      </c>
      <c r="AT6354" s="3">
        <f t="shared" si="212"/>
        <v>182.49525380505958</v>
      </c>
    </row>
    <row r="6355" spans="1:46" x14ac:dyDescent="0.2">
      <c r="A6355" s="1">
        <v>10205622</v>
      </c>
      <c r="C6355">
        <v>550930083</v>
      </c>
      <c r="D6355" s="1" t="s">
        <v>11137</v>
      </c>
      <c r="E6355" s="1">
        <v>44.743589999999998</v>
      </c>
      <c r="F6355" s="1">
        <v>-92.470789999999994</v>
      </c>
      <c r="G6355" t="s">
        <v>45</v>
      </c>
      <c r="H6355" t="s">
        <v>46</v>
      </c>
      <c r="I6355" s="1" t="s">
        <v>57</v>
      </c>
      <c r="J6355" s="1" t="s">
        <v>6020</v>
      </c>
      <c r="K6355" t="s">
        <v>49</v>
      </c>
      <c r="L6355" t="s">
        <v>50</v>
      </c>
      <c r="O6355" s="1" t="str">
        <f t="shared" si="211"/>
        <v>Stone, Crushed/Broken</v>
      </c>
      <c r="P6355" s="1" t="s">
        <v>51</v>
      </c>
      <c r="S6355" s="1" t="s">
        <v>60</v>
      </c>
      <c r="AD6355" s="1" t="s">
        <v>54</v>
      </c>
      <c r="AT6355" s="3">
        <f t="shared" si="212"/>
        <v>149.65945178335983</v>
      </c>
    </row>
    <row r="6356" spans="1:46" x14ac:dyDescent="0.2">
      <c r="A6356" s="1">
        <v>10205624</v>
      </c>
      <c r="C6356">
        <v>551130141</v>
      </c>
      <c r="D6356" s="1" t="s">
        <v>6159</v>
      </c>
      <c r="E6356" s="1">
        <v>45.695590000000003</v>
      </c>
      <c r="F6356" s="1">
        <v>-91.223249999999993</v>
      </c>
      <c r="G6356" t="s">
        <v>45</v>
      </c>
      <c r="H6356" t="s">
        <v>46</v>
      </c>
      <c r="I6356" s="1" t="s">
        <v>57</v>
      </c>
      <c r="J6356" s="1" t="s">
        <v>4875</v>
      </c>
      <c r="K6356" t="s">
        <v>49</v>
      </c>
      <c r="L6356" t="s">
        <v>59</v>
      </c>
      <c r="O6356" s="1" t="str">
        <f t="shared" si="211"/>
        <v>Sand and Gravel, Construction</v>
      </c>
      <c r="P6356" s="1" t="s">
        <v>51</v>
      </c>
      <c r="S6356" s="1" t="s">
        <v>144</v>
      </c>
      <c r="AD6356" s="1" t="s">
        <v>54</v>
      </c>
      <c r="AT6356" s="3">
        <f t="shared" si="212"/>
        <v>163.19644335285645</v>
      </c>
    </row>
    <row r="6357" spans="1:46" ht="25.5" x14ac:dyDescent="0.2">
      <c r="A6357" s="1">
        <v>10205625</v>
      </c>
      <c r="C6357">
        <v>550410036</v>
      </c>
      <c r="D6357" s="1" t="s">
        <v>11138</v>
      </c>
      <c r="E6357" s="1">
        <v>45.731099999999998</v>
      </c>
      <c r="F6357" s="1">
        <v>-88.679259999999999</v>
      </c>
      <c r="G6357" t="s">
        <v>45</v>
      </c>
      <c r="H6357" t="s">
        <v>46</v>
      </c>
      <c r="I6357" s="1" t="s">
        <v>57</v>
      </c>
      <c r="J6357" s="1" t="s">
        <v>2107</v>
      </c>
      <c r="K6357" t="s">
        <v>49</v>
      </c>
      <c r="L6357" t="s">
        <v>59</v>
      </c>
      <c r="O6357" s="1" t="str">
        <f t="shared" si="211"/>
        <v>Sand and Gravel, Construction</v>
      </c>
      <c r="P6357" s="1" t="s">
        <v>51</v>
      </c>
      <c r="S6357" s="1" t="s">
        <v>144</v>
      </c>
      <c r="AD6357" s="1" t="s">
        <v>54</v>
      </c>
      <c r="AK6357" s="2" t="s">
        <v>11139</v>
      </c>
      <c r="AT6357" s="3">
        <f t="shared" si="212"/>
        <v>167.27474586232771</v>
      </c>
    </row>
    <row r="6358" spans="1:46" customFormat="1" hidden="1" x14ac:dyDescent="0.2">
      <c r="A6358">
        <v>10205626</v>
      </c>
      <c r="C6358">
        <v>550799901</v>
      </c>
      <c r="D6358" t="s">
        <v>11140</v>
      </c>
      <c r="E6358">
        <v>43.008310000000002</v>
      </c>
      <c r="F6358">
        <v>-87.900030000000001</v>
      </c>
      <c r="G6358" t="s">
        <v>45</v>
      </c>
      <c r="H6358" t="s">
        <v>46</v>
      </c>
      <c r="I6358" t="s">
        <v>57</v>
      </c>
      <c r="J6358" t="s">
        <v>6175</v>
      </c>
      <c r="K6358" t="s">
        <v>140</v>
      </c>
      <c r="L6358" t="s">
        <v>265</v>
      </c>
      <c r="O6358" t="str">
        <f t="shared" si="211"/>
        <v>Iron</v>
      </c>
      <c r="P6358" t="s">
        <v>5265</v>
      </c>
      <c r="S6358" t="s">
        <v>5215</v>
      </c>
      <c r="AB6358" t="s">
        <v>11141</v>
      </c>
      <c r="AD6358" t="s">
        <v>54</v>
      </c>
      <c r="AT6358" s="3">
        <f t="shared" si="212"/>
        <v>110.99768870516594</v>
      </c>
    </row>
    <row r="6359" spans="1:46" x14ac:dyDescent="0.2">
      <c r="A6359" s="1">
        <v>10205627</v>
      </c>
      <c r="C6359">
        <v>550750105</v>
      </c>
      <c r="D6359" s="1" t="s">
        <v>11142</v>
      </c>
      <c r="E6359" s="1">
        <v>45.339399999999998</v>
      </c>
      <c r="F6359" s="1">
        <v>-87.851429999999993</v>
      </c>
      <c r="G6359" t="s">
        <v>45</v>
      </c>
      <c r="H6359" t="s">
        <v>46</v>
      </c>
      <c r="I6359" s="1" t="s">
        <v>57</v>
      </c>
      <c r="J6359" s="1" t="s">
        <v>149</v>
      </c>
      <c r="K6359" t="s">
        <v>49</v>
      </c>
      <c r="L6359" t="s">
        <v>59</v>
      </c>
      <c r="O6359" s="1" t="str">
        <f t="shared" si="211"/>
        <v>Sand and Gravel, Construction</v>
      </c>
      <c r="P6359" s="1" t="s">
        <v>51</v>
      </c>
      <c r="S6359" s="1" t="s">
        <v>60</v>
      </c>
      <c r="AD6359" s="1" t="s">
        <v>54</v>
      </c>
      <c r="AK6359" s="2" t="s">
        <v>6042</v>
      </c>
      <c r="AT6359" s="3">
        <f t="shared" si="212"/>
        <v>165.49830135158714</v>
      </c>
    </row>
    <row r="6360" spans="1:46" x14ac:dyDescent="0.2">
      <c r="A6360" s="1">
        <v>10205629</v>
      </c>
      <c r="C6360">
        <v>551090093</v>
      </c>
      <c r="D6360" s="1" t="s">
        <v>11143</v>
      </c>
      <c r="E6360" s="1">
        <v>45.009689999999999</v>
      </c>
      <c r="F6360" s="1">
        <v>-92.357079999999996</v>
      </c>
      <c r="G6360" t="s">
        <v>45</v>
      </c>
      <c r="H6360" t="s">
        <v>46</v>
      </c>
      <c r="I6360" s="1" t="s">
        <v>57</v>
      </c>
      <c r="J6360" s="1" t="s">
        <v>5991</v>
      </c>
      <c r="K6360" t="s">
        <v>49</v>
      </c>
      <c r="L6360" t="s">
        <v>59</v>
      </c>
      <c r="O6360" s="1" t="str">
        <f t="shared" si="211"/>
        <v>Sand and Gravel, Construction</v>
      </c>
      <c r="P6360" s="1" t="s">
        <v>51</v>
      </c>
      <c r="S6360" s="1" t="s">
        <v>60</v>
      </c>
      <c r="AD6360" s="1" t="s">
        <v>54</v>
      </c>
      <c r="AK6360" s="2" t="s">
        <v>6042</v>
      </c>
      <c r="AT6360" s="3">
        <f t="shared" si="212"/>
        <v>156.46993110205145</v>
      </c>
    </row>
    <row r="6361" spans="1:46" customFormat="1" hidden="1" x14ac:dyDescent="0.2">
      <c r="A6361">
        <v>10205630</v>
      </c>
      <c r="C6361">
        <v>550490219</v>
      </c>
      <c r="D6361" t="s">
        <v>5963</v>
      </c>
      <c r="E6361">
        <v>42.861910000000002</v>
      </c>
      <c r="F6361">
        <v>-90.314009999999996</v>
      </c>
      <c r="G6361" t="s">
        <v>45</v>
      </c>
      <c r="H6361" t="s">
        <v>46</v>
      </c>
      <c r="I6361" t="s">
        <v>57</v>
      </c>
      <c r="J6361" t="s">
        <v>1378</v>
      </c>
      <c r="K6361" t="s">
        <v>140</v>
      </c>
      <c r="L6361" t="s">
        <v>164</v>
      </c>
      <c r="O6361" t="str">
        <f t="shared" si="211"/>
        <v>Lead</v>
      </c>
      <c r="P6361" t="s">
        <v>51</v>
      </c>
      <c r="S6361" t="s">
        <v>60</v>
      </c>
      <c r="AD6361" t="s">
        <v>54</v>
      </c>
      <c r="AT6361" s="3">
        <f t="shared" si="212"/>
        <v>46.840281191030549</v>
      </c>
    </row>
    <row r="6362" spans="1:46" x14ac:dyDescent="0.2">
      <c r="A6362" s="1">
        <v>10205632</v>
      </c>
      <c r="C6362">
        <v>550910001</v>
      </c>
      <c r="D6362" s="1" t="s">
        <v>11144</v>
      </c>
      <c r="E6362" s="1">
        <v>44.603900000000003</v>
      </c>
      <c r="F6362" s="1">
        <v>-91.95487</v>
      </c>
      <c r="G6362" t="s">
        <v>45</v>
      </c>
      <c r="H6362" t="s">
        <v>46</v>
      </c>
      <c r="I6362" s="1" t="s">
        <v>57</v>
      </c>
      <c r="J6362" s="1" t="s">
        <v>6040</v>
      </c>
      <c r="K6362" t="s">
        <v>49</v>
      </c>
      <c r="L6362" t="s">
        <v>50</v>
      </c>
      <c r="O6362" s="1" t="str">
        <f t="shared" si="211"/>
        <v>Stone, Crushed/Broken</v>
      </c>
      <c r="P6362" s="1" t="s">
        <v>51</v>
      </c>
      <c r="S6362" s="1" t="s">
        <v>60</v>
      </c>
      <c r="AB6362" s="1" t="s">
        <v>7795</v>
      </c>
      <c r="AD6362" s="1" t="s">
        <v>54</v>
      </c>
      <c r="AT6362" s="3">
        <f t="shared" si="212"/>
        <v>123.44809760270648</v>
      </c>
    </row>
    <row r="6363" spans="1:46" customFormat="1" hidden="1" x14ac:dyDescent="0.2">
      <c r="A6363">
        <v>10205633</v>
      </c>
      <c r="C6363">
        <v>550430130</v>
      </c>
      <c r="D6363" t="s">
        <v>4144</v>
      </c>
      <c r="E6363">
        <v>42.69191</v>
      </c>
      <c r="F6363">
        <v>-90.680120000000002</v>
      </c>
      <c r="G6363" t="s">
        <v>45</v>
      </c>
      <c r="H6363" t="s">
        <v>46</v>
      </c>
      <c r="I6363" t="s">
        <v>57</v>
      </c>
      <c r="J6363" t="s">
        <v>3329</v>
      </c>
      <c r="K6363" t="s">
        <v>140</v>
      </c>
      <c r="L6363" t="s">
        <v>164</v>
      </c>
      <c r="O6363" t="str">
        <f t="shared" si="211"/>
        <v>Lead</v>
      </c>
      <c r="P6363" t="s">
        <v>204</v>
      </c>
      <c r="S6363" t="s">
        <v>60</v>
      </c>
      <c r="AD6363" t="s">
        <v>54</v>
      </c>
      <c r="AT6363" s="3">
        <f t="shared" si="212"/>
        <v>65.534383793750621</v>
      </c>
    </row>
    <row r="6364" spans="1:46" x14ac:dyDescent="0.2">
      <c r="A6364" s="1">
        <v>10205634</v>
      </c>
      <c r="C6364">
        <v>551210217</v>
      </c>
      <c r="D6364" s="1" t="s">
        <v>11145</v>
      </c>
      <c r="E6364" s="1">
        <v>44.3</v>
      </c>
      <c r="F6364" s="1">
        <v>-91.520750000000007</v>
      </c>
      <c r="G6364" t="s">
        <v>45</v>
      </c>
      <c r="H6364" t="s">
        <v>46</v>
      </c>
      <c r="I6364" s="1" t="s">
        <v>57</v>
      </c>
      <c r="J6364" s="1" t="s">
        <v>5981</v>
      </c>
      <c r="K6364" t="s">
        <v>49</v>
      </c>
      <c r="L6364" t="s">
        <v>50</v>
      </c>
      <c r="O6364" s="1" t="str">
        <f t="shared" si="211"/>
        <v>Stone, Crushed/Broken</v>
      </c>
      <c r="P6364" s="1" t="s">
        <v>51</v>
      </c>
      <c r="S6364" s="1" t="s">
        <v>60</v>
      </c>
      <c r="AD6364" s="1" t="s">
        <v>54</v>
      </c>
      <c r="AK6364" s="2" t="s">
        <v>5989</v>
      </c>
      <c r="AT6364" s="3">
        <f t="shared" si="212"/>
        <v>93.738557023469312</v>
      </c>
    </row>
    <row r="6365" spans="1:46" x14ac:dyDescent="0.2">
      <c r="A6365" s="1">
        <v>10205635</v>
      </c>
      <c r="C6365">
        <v>550990096</v>
      </c>
      <c r="D6365" s="1" t="s">
        <v>11146</v>
      </c>
      <c r="E6365" s="1">
        <v>45.450600000000001</v>
      </c>
      <c r="F6365" s="1">
        <v>-90.281809999999993</v>
      </c>
      <c r="G6365" t="s">
        <v>45</v>
      </c>
      <c r="H6365" t="s">
        <v>46</v>
      </c>
      <c r="I6365" s="1" t="s">
        <v>57</v>
      </c>
      <c r="J6365" s="1" t="s">
        <v>2096</v>
      </c>
      <c r="K6365" t="s">
        <v>49</v>
      </c>
      <c r="L6365" t="s">
        <v>59</v>
      </c>
      <c r="O6365" s="1" t="str">
        <f t="shared" si="211"/>
        <v>Sand and Gravel, Construction</v>
      </c>
      <c r="P6365" s="1" t="s">
        <v>51</v>
      </c>
      <c r="S6365" s="1" t="s">
        <v>144</v>
      </c>
      <c r="AD6365" s="1" t="s">
        <v>54</v>
      </c>
      <c r="AT6365" s="3">
        <f t="shared" si="212"/>
        <v>135.48738264980014</v>
      </c>
    </row>
    <row r="6366" spans="1:46" x14ac:dyDescent="0.2">
      <c r="A6366" s="1">
        <v>10205637</v>
      </c>
      <c r="C6366">
        <v>551050042</v>
      </c>
      <c r="D6366" s="1" t="s">
        <v>72</v>
      </c>
      <c r="E6366" s="1">
        <v>42.615009999999998</v>
      </c>
      <c r="F6366" s="1">
        <v>-89.298370000000006</v>
      </c>
      <c r="G6366" t="s">
        <v>45</v>
      </c>
      <c r="H6366" t="s">
        <v>46</v>
      </c>
      <c r="I6366" s="1" t="s">
        <v>57</v>
      </c>
      <c r="J6366" s="1" t="s">
        <v>58</v>
      </c>
      <c r="K6366" t="s">
        <v>49</v>
      </c>
      <c r="L6366" t="s">
        <v>50</v>
      </c>
      <c r="O6366" s="1" t="str">
        <f t="shared" ref="O6366:O6429" si="213">CONCATENATE(L6366,IF(M6366=0,"",CONCATENATE(", ",M6366)),IF(N6366=0,"",CONCATENATE(", ",N6366)))</f>
        <v>Stone, Crushed/Broken</v>
      </c>
      <c r="P6366" s="1" t="s">
        <v>51</v>
      </c>
      <c r="S6366" s="1" t="s">
        <v>60</v>
      </c>
      <c r="AB6366" s="1" t="s">
        <v>11147</v>
      </c>
      <c r="AD6366" s="1" t="s">
        <v>54</v>
      </c>
      <c r="AT6366" s="3">
        <f t="shared" si="212"/>
        <v>70.664794758512016</v>
      </c>
    </row>
    <row r="6367" spans="1:46" customFormat="1" hidden="1" x14ac:dyDescent="0.2">
      <c r="A6367">
        <v>10205638</v>
      </c>
      <c r="C6367">
        <v>550530012</v>
      </c>
      <c r="D6367" t="s">
        <v>8322</v>
      </c>
      <c r="E6367">
        <v>44.3583</v>
      </c>
      <c r="F6367">
        <v>-91.132040000000003</v>
      </c>
      <c r="G6367" t="s">
        <v>45</v>
      </c>
      <c r="H6367" t="s">
        <v>46</v>
      </c>
      <c r="I6367" t="s">
        <v>57</v>
      </c>
      <c r="J6367" t="s">
        <v>408</v>
      </c>
      <c r="K6367" t="s">
        <v>140</v>
      </c>
      <c r="L6367" t="s">
        <v>1293</v>
      </c>
      <c r="O6367" t="str">
        <f t="shared" si="213"/>
        <v>Silica</v>
      </c>
      <c r="P6367" t="s">
        <v>51</v>
      </c>
      <c r="S6367" t="s">
        <v>52</v>
      </c>
      <c r="AD6367" t="s">
        <v>54</v>
      </c>
      <c r="AT6367" s="3">
        <f t="shared" si="212"/>
        <v>81.790960255997803</v>
      </c>
    </row>
    <row r="6368" spans="1:46" x14ac:dyDescent="0.2">
      <c r="A6368" s="1">
        <v>10205640</v>
      </c>
      <c r="C6368">
        <v>550610091</v>
      </c>
      <c r="D6368" s="1" t="s">
        <v>11148</v>
      </c>
      <c r="E6368" s="1">
        <v>44.328600000000002</v>
      </c>
      <c r="F6368" s="1">
        <v>-87.638319999999993</v>
      </c>
      <c r="G6368" t="s">
        <v>45</v>
      </c>
      <c r="H6368" t="s">
        <v>46</v>
      </c>
      <c r="I6368" s="1" t="s">
        <v>57</v>
      </c>
      <c r="J6368" s="1" t="s">
        <v>6038</v>
      </c>
      <c r="K6368" t="s">
        <v>49</v>
      </c>
      <c r="L6368" t="s">
        <v>59</v>
      </c>
      <c r="O6368" s="1" t="str">
        <f t="shared" si="213"/>
        <v>Sand and Gravel, Construction</v>
      </c>
      <c r="P6368" s="1" t="s">
        <v>51</v>
      </c>
      <c r="S6368" s="1" t="s">
        <v>60</v>
      </c>
      <c r="AD6368" s="1" t="s">
        <v>54</v>
      </c>
      <c r="AT6368" s="3">
        <f t="shared" si="212"/>
        <v>130.74198121123612</v>
      </c>
    </row>
    <row r="6369" spans="1:46" customFormat="1" hidden="1" x14ac:dyDescent="0.2">
      <c r="A6369">
        <v>10205641</v>
      </c>
      <c r="C6369">
        <v>550490114</v>
      </c>
      <c r="D6369" t="s">
        <v>11149</v>
      </c>
      <c r="E6369">
        <v>42.859409999999997</v>
      </c>
      <c r="F6369">
        <v>-90.181200000000004</v>
      </c>
      <c r="G6369" t="s">
        <v>45</v>
      </c>
      <c r="H6369" t="s">
        <v>46</v>
      </c>
      <c r="I6369" t="s">
        <v>57</v>
      </c>
      <c r="J6369" t="s">
        <v>1378</v>
      </c>
      <c r="K6369" t="s">
        <v>140</v>
      </c>
      <c r="L6369" t="s">
        <v>164</v>
      </c>
      <c r="N6369" t="s">
        <v>163</v>
      </c>
      <c r="O6369" t="str">
        <f t="shared" si="213"/>
        <v>Lead, Zinc</v>
      </c>
      <c r="P6369" t="s">
        <v>204</v>
      </c>
      <c r="S6369" t="s">
        <v>60</v>
      </c>
      <c r="AD6369" t="s">
        <v>54</v>
      </c>
      <c r="AT6369" s="3">
        <f t="shared" si="212"/>
        <v>45.192197494090138</v>
      </c>
    </row>
    <row r="6370" spans="1:46" x14ac:dyDescent="0.2">
      <c r="A6370" s="1">
        <v>10205642</v>
      </c>
      <c r="C6370">
        <v>550870011</v>
      </c>
      <c r="D6370" s="1" t="s">
        <v>11150</v>
      </c>
      <c r="E6370" s="1">
        <v>44.549199999999999</v>
      </c>
      <c r="F6370" s="1">
        <v>-88.45335</v>
      </c>
      <c r="G6370" t="s">
        <v>45</v>
      </c>
      <c r="H6370" t="s">
        <v>46</v>
      </c>
      <c r="I6370" s="1" t="s">
        <v>57</v>
      </c>
      <c r="J6370" s="1" t="s">
        <v>6075</v>
      </c>
      <c r="K6370" t="s">
        <v>49</v>
      </c>
      <c r="L6370" t="s">
        <v>50</v>
      </c>
      <c r="O6370" s="1" t="str">
        <f t="shared" si="213"/>
        <v>Stone, Crushed/Broken</v>
      </c>
      <c r="P6370" s="1" t="s">
        <v>51</v>
      </c>
      <c r="S6370" s="1" t="s">
        <v>60</v>
      </c>
      <c r="AB6370" s="1" t="s">
        <v>8082</v>
      </c>
      <c r="AD6370" s="1" t="s">
        <v>54</v>
      </c>
      <c r="AT6370" s="3">
        <f t="shared" si="212"/>
        <v>105.63440961786515</v>
      </c>
    </row>
    <row r="6371" spans="1:46" x14ac:dyDescent="0.2">
      <c r="A6371" s="1">
        <v>10205643</v>
      </c>
      <c r="C6371">
        <v>551150044</v>
      </c>
      <c r="D6371" s="1" t="s">
        <v>11151</v>
      </c>
      <c r="E6371" s="1">
        <v>44.926400000000001</v>
      </c>
      <c r="F6371" s="1">
        <v>-89.141469999999998</v>
      </c>
      <c r="G6371" t="s">
        <v>45</v>
      </c>
      <c r="H6371" t="s">
        <v>46</v>
      </c>
      <c r="I6371" s="1" t="s">
        <v>57</v>
      </c>
      <c r="J6371" s="1" t="s">
        <v>6009</v>
      </c>
      <c r="K6371" t="s">
        <v>49</v>
      </c>
      <c r="L6371" t="s">
        <v>59</v>
      </c>
      <c r="O6371" s="1" t="str">
        <f t="shared" si="213"/>
        <v>Sand and Gravel, Construction</v>
      </c>
      <c r="P6371" s="1" t="s">
        <v>51</v>
      </c>
      <c r="S6371" s="1" t="s">
        <v>144</v>
      </c>
      <c r="AD6371" s="1" t="s">
        <v>54</v>
      </c>
      <c r="AT6371" s="3">
        <f t="shared" si="212"/>
        <v>107.33274226417869</v>
      </c>
    </row>
    <row r="6372" spans="1:46" customFormat="1" hidden="1" x14ac:dyDescent="0.2">
      <c r="A6372">
        <v>10205644</v>
      </c>
      <c r="C6372">
        <v>550430057</v>
      </c>
      <c r="D6372" t="s">
        <v>11152</v>
      </c>
      <c r="E6372">
        <v>42.738109999999999</v>
      </c>
      <c r="F6372">
        <v>-90.473209999999995</v>
      </c>
      <c r="G6372" t="s">
        <v>45</v>
      </c>
      <c r="H6372" t="s">
        <v>46</v>
      </c>
      <c r="I6372" t="s">
        <v>57</v>
      </c>
      <c r="J6372" t="s">
        <v>3329</v>
      </c>
      <c r="K6372" t="s">
        <v>140</v>
      </c>
      <c r="N6372" t="s">
        <v>163</v>
      </c>
      <c r="O6372" t="str">
        <f t="shared" si="213"/>
        <v>, Zinc</v>
      </c>
      <c r="P6372" t="s">
        <v>204</v>
      </c>
      <c r="S6372" t="s">
        <v>60</v>
      </c>
      <c r="AD6372" t="s">
        <v>6032</v>
      </c>
      <c r="AM6372">
        <v>1910</v>
      </c>
      <c r="AT6372" s="3">
        <f t="shared" si="212"/>
        <v>57.798498924292197</v>
      </c>
    </row>
    <row r="6373" spans="1:46" customFormat="1" hidden="1" x14ac:dyDescent="0.2">
      <c r="A6373">
        <v>10205645</v>
      </c>
      <c r="C6373">
        <v>550650185</v>
      </c>
      <c r="D6373" t="s">
        <v>11153</v>
      </c>
      <c r="E6373">
        <v>42.796909999999997</v>
      </c>
      <c r="F6373">
        <v>-90.189300000000003</v>
      </c>
      <c r="G6373" t="s">
        <v>45</v>
      </c>
      <c r="H6373" t="s">
        <v>46</v>
      </c>
      <c r="I6373" t="s">
        <v>57</v>
      </c>
      <c r="J6373" t="s">
        <v>252</v>
      </c>
      <c r="K6373" t="s">
        <v>140</v>
      </c>
      <c r="L6373" t="s">
        <v>164</v>
      </c>
      <c r="N6373" t="s">
        <v>163</v>
      </c>
      <c r="O6373" t="str">
        <f t="shared" si="213"/>
        <v>Lead, Zinc</v>
      </c>
      <c r="P6373" t="s">
        <v>204</v>
      </c>
      <c r="S6373" t="s">
        <v>60</v>
      </c>
      <c r="AD6373" t="s">
        <v>54</v>
      </c>
      <c r="AT6373" s="3">
        <f t="shared" si="212"/>
        <v>49.507129122638283</v>
      </c>
    </row>
    <row r="6374" spans="1:46" x14ac:dyDescent="0.2">
      <c r="A6374" s="1">
        <v>10205646</v>
      </c>
      <c r="C6374">
        <v>550230030</v>
      </c>
      <c r="D6374" s="1" t="s">
        <v>6174</v>
      </c>
      <c r="E6374" s="1">
        <v>43.051699999999997</v>
      </c>
      <c r="F6374" s="1">
        <v>-91.146839999999997</v>
      </c>
      <c r="G6374" t="s">
        <v>45</v>
      </c>
      <c r="H6374" t="s">
        <v>46</v>
      </c>
      <c r="I6374" s="1" t="s">
        <v>57</v>
      </c>
      <c r="J6374" s="1" t="s">
        <v>3339</v>
      </c>
      <c r="K6374" t="s">
        <v>49</v>
      </c>
      <c r="L6374" t="s">
        <v>69</v>
      </c>
      <c r="O6374" s="1" t="str">
        <f t="shared" si="213"/>
        <v>Stone</v>
      </c>
      <c r="P6374" s="1" t="s">
        <v>51</v>
      </c>
      <c r="S6374" s="1" t="s">
        <v>70</v>
      </c>
      <c r="AD6374" s="1" t="s">
        <v>54</v>
      </c>
      <c r="AT6374" s="3">
        <f t="shared" si="212"/>
        <v>65.479326971458519</v>
      </c>
    </row>
    <row r="6375" spans="1:46" x14ac:dyDescent="0.2">
      <c r="A6375" s="1">
        <v>10205647</v>
      </c>
      <c r="C6375">
        <v>550110024</v>
      </c>
      <c r="D6375" s="1" t="s">
        <v>11154</v>
      </c>
      <c r="E6375" s="1">
        <v>44.428600000000003</v>
      </c>
      <c r="F6375" s="1">
        <v>-91.801259999999999</v>
      </c>
      <c r="G6375" t="s">
        <v>45</v>
      </c>
      <c r="H6375" t="s">
        <v>46</v>
      </c>
      <c r="I6375" s="1" t="s">
        <v>57</v>
      </c>
      <c r="J6375" s="1" t="s">
        <v>5965</v>
      </c>
      <c r="K6375" t="s">
        <v>49</v>
      </c>
      <c r="L6375" t="s">
        <v>59</v>
      </c>
      <c r="O6375" s="1" t="str">
        <f t="shared" si="213"/>
        <v>Sand and Gravel, Construction</v>
      </c>
      <c r="P6375" s="1" t="s">
        <v>51</v>
      </c>
      <c r="S6375" s="1" t="s">
        <v>52</v>
      </c>
      <c r="AB6375" s="1" t="s">
        <v>9932</v>
      </c>
      <c r="AD6375" s="1" t="s">
        <v>54</v>
      </c>
      <c r="AT6375" s="3">
        <f t="shared" si="212"/>
        <v>110.18155548292157</v>
      </c>
    </row>
    <row r="6376" spans="1:46" customFormat="1" hidden="1" x14ac:dyDescent="0.2">
      <c r="A6376">
        <v>10205648</v>
      </c>
      <c r="C6376">
        <v>550730026</v>
      </c>
      <c r="D6376" t="s">
        <v>11155</v>
      </c>
      <c r="E6376">
        <v>45.046700000000001</v>
      </c>
      <c r="F6376">
        <v>-89.552890000000005</v>
      </c>
      <c r="G6376" t="s">
        <v>45</v>
      </c>
      <c r="H6376" t="s">
        <v>46</v>
      </c>
      <c r="I6376" t="s">
        <v>57</v>
      </c>
      <c r="J6376" t="s">
        <v>2136</v>
      </c>
      <c r="K6376" t="s">
        <v>49</v>
      </c>
      <c r="L6376" t="s">
        <v>157</v>
      </c>
      <c r="O6376" t="str">
        <f t="shared" si="213"/>
        <v>Granite</v>
      </c>
      <c r="P6376" t="s">
        <v>51</v>
      </c>
      <c r="S6376" t="s">
        <v>52</v>
      </c>
      <c r="AB6376" t="s">
        <v>11156</v>
      </c>
      <c r="AD6376" t="s">
        <v>54</v>
      </c>
      <c r="AT6376" s="3">
        <f t="shared" si="212"/>
        <v>109.13123414934242</v>
      </c>
    </row>
    <row r="6377" spans="1:46" x14ac:dyDescent="0.2">
      <c r="A6377" s="1">
        <v>10205651</v>
      </c>
      <c r="C6377">
        <v>551110005</v>
      </c>
      <c r="D6377" s="1" t="s">
        <v>11157</v>
      </c>
      <c r="E6377" s="1">
        <v>43.494700000000002</v>
      </c>
      <c r="F6377" s="1">
        <v>-89.910899999999998</v>
      </c>
      <c r="G6377" t="s">
        <v>45</v>
      </c>
      <c r="H6377" t="s">
        <v>46</v>
      </c>
      <c r="I6377" s="1" t="s">
        <v>57</v>
      </c>
      <c r="J6377" s="1" t="s">
        <v>2043</v>
      </c>
      <c r="K6377" t="s">
        <v>49</v>
      </c>
      <c r="L6377" t="s">
        <v>50</v>
      </c>
      <c r="O6377" s="1" t="str">
        <f t="shared" si="213"/>
        <v>Stone, Crushed/Broken</v>
      </c>
      <c r="P6377" s="1" t="s">
        <v>51</v>
      </c>
      <c r="S6377" s="1" t="s">
        <v>52</v>
      </c>
      <c r="AB6377" s="1" t="s">
        <v>11158</v>
      </c>
      <c r="AD6377" s="1" t="s">
        <v>54</v>
      </c>
      <c r="AT6377" s="3">
        <f t="shared" si="212"/>
        <v>4.4807440322775705</v>
      </c>
    </row>
    <row r="6378" spans="1:46" x14ac:dyDescent="0.2">
      <c r="A6378" s="1">
        <v>10205652</v>
      </c>
      <c r="C6378">
        <v>550290010</v>
      </c>
      <c r="D6378" s="1" t="s">
        <v>11159</v>
      </c>
      <c r="E6378" s="1">
        <v>44.8108</v>
      </c>
      <c r="F6378" s="1">
        <v>-87.347210000000004</v>
      </c>
      <c r="G6378" t="s">
        <v>45</v>
      </c>
      <c r="H6378" t="s">
        <v>46</v>
      </c>
      <c r="I6378" s="1" t="s">
        <v>57</v>
      </c>
      <c r="J6378" s="1" t="s">
        <v>6091</v>
      </c>
      <c r="K6378" t="s">
        <v>49</v>
      </c>
      <c r="L6378" t="s">
        <v>59</v>
      </c>
      <c r="O6378" s="1" t="str">
        <f t="shared" si="213"/>
        <v>Sand and Gravel, Construction</v>
      </c>
      <c r="P6378" s="1" t="s">
        <v>51</v>
      </c>
      <c r="S6378" s="1" t="s">
        <v>52</v>
      </c>
      <c r="AB6378" s="1" t="s">
        <v>8047</v>
      </c>
      <c r="AD6378" s="1" t="s">
        <v>54</v>
      </c>
      <c r="AT6378" s="3">
        <f t="shared" si="212"/>
        <v>159.65857055757328</v>
      </c>
    </row>
    <row r="6379" spans="1:46" x14ac:dyDescent="0.2">
      <c r="A6379" s="1">
        <v>10205653</v>
      </c>
      <c r="C6379">
        <v>550810011</v>
      </c>
      <c r="D6379" s="1" t="s">
        <v>11160</v>
      </c>
      <c r="E6379" s="1">
        <v>43.9328</v>
      </c>
      <c r="F6379" s="1">
        <v>-90.465119999999999</v>
      </c>
      <c r="G6379" t="s">
        <v>45</v>
      </c>
      <c r="H6379" t="s">
        <v>46</v>
      </c>
      <c r="I6379" s="1" t="s">
        <v>57</v>
      </c>
      <c r="J6379" s="1" t="s">
        <v>7760</v>
      </c>
      <c r="K6379" t="s">
        <v>49</v>
      </c>
      <c r="L6379" t="s">
        <v>50</v>
      </c>
      <c r="O6379" s="1" t="str">
        <f t="shared" si="213"/>
        <v>Stone, Crushed/Broken</v>
      </c>
      <c r="P6379" s="1" t="s">
        <v>51</v>
      </c>
      <c r="S6379" s="1" t="s">
        <v>52</v>
      </c>
      <c r="AB6379" s="1" t="s">
        <v>6070</v>
      </c>
      <c r="AD6379" s="1" t="s">
        <v>54</v>
      </c>
      <c r="AT6379" s="3">
        <f t="shared" si="212"/>
        <v>37.864568313436905</v>
      </c>
    </row>
    <row r="6380" spans="1:46" x14ac:dyDescent="0.2">
      <c r="A6380" s="1">
        <v>10205654</v>
      </c>
      <c r="C6380">
        <v>550610059</v>
      </c>
      <c r="D6380" s="1" t="s">
        <v>11161</v>
      </c>
      <c r="E6380" s="1">
        <v>44.506700000000002</v>
      </c>
      <c r="F6380" s="1">
        <v>-87.672520000000006</v>
      </c>
      <c r="G6380" t="s">
        <v>45</v>
      </c>
      <c r="H6380" t="s">
        <v>46</v>
      </c>
      <c r="I6380" s="1" t="s">
        <v>57</v>
      </c>
      <c r="J6380" s="1" t="s">
        <v>6038</v>
      </c>
      <c r="K6380" t="s">
        <v>49</v>
      </c>
      <c r="L6380" t="s">
        <v>59</v>
      </c>
      <c r="O6380" s="1" t="str">
        <f t="shared" si="213"/>
        <v>Sand and Gravel, Construction</v>
      </c>
      <c r="P6380" s="1" t="s">
        <v>51</v>
      </c>
      <c r="S6380" s="1" t="s">
        <v>60</v>
      </c>
      <c r="AD6380" s="1" t="s">
        <v>54</v>
      </c>
      <c r="AT6380" s="3">
        <f t="shared" si="212"/>
        <v>134.96697431866315</v>
      </c>
    </row>
    <row r="6381" spans="1:46" x14ac:dyDescent="0.2">
      <c r="A6381" s="1">
        <v>10205655</v>
      </c>
      <c r="C6381">
        <v>550950052</v>
      </c>
      <c r="D6381" s="1" t="s">
        <v>11162</v>
      </c>
      <c r="E6381" s="1">
        <v>45.635590000000001</v>
      </c>
      <c r="F6381" s="1">
        <v>-92.469390000000004</v>
      </c>
      <c r="G6381" t="s">
        <v>45</v>
      </c>
      <c r="H6381" t="s">
        <v>46</v>
      </c>
      <c r="I6381" s="1" t="s">
        <v>57</v>
      </c>
      <c r="J6381" s="1" t="s">
        <v>2050</v>
      </c>
      <c r="K6381" t="s">
        <v>49</v>
      </c>
      <c r="L6381" t="s">
        <v>59</v>
      </c>
      <c r="O6381" s="1" t="str">
        <f t="shared" si="213"/>
        <v>Sand and Gravel, Construction</v>
      </c>
      <c r="P6381" s="1" t="s">
        <v>51</v>
      </c>
      <c r="S6381" s="1" t="s">
        <v>60</v>
      </c>
      <c r="AD6381" s="1" t="s">
        <v>54</v>
      </c>
      <c r="AK6381" s="2" t="s">
        <v>5972</v>
      </c>
      <c r="AT6381" s="3">
        <f t="shared" si="212"/>
        <v>191.15318534635577</v>
      </c>
    </row>
    <row r="6382" spans="1:46" x14ac:dyDescent="0.2">
      <c r="A6382" s="1">
        <v>10205656</v>
      </c>
      <c r="C6382">
        <v>550930030</v>
      </c>
      <c r="D6382" s="1" t="s">
        <v>11163</v>
      </c>
      <c r="E6382" s="1">
        <v>44.80829</v>
      </c>
      <c r="F6382" s="1">
        <v>-92.684399999999997</v>
      </c>
      <c r="G6382" t="s">
        <v>45</v>
      </c>
      <c r="H6382" t="s">
        <v>46</v>
      </c>
      <c r="I6382" s="1" t="s">
        <v>57</v>
      </c>
      <c r="J6382" s="1" t="s">
        <v>6020</v>
      </c>
      <c r="K6382" t="s">
        <v>49</v>
      </c>
      <c r="L6382" t="s">
        <v>59</v>
      </c>
      <c r="O6382" s="1" t="str">
        <f t="shared" si="213"/>
        <v>Sand and Gravel, Construction</v>
      </c>
      <c r="P6382" s="1" t="s">
        <v>51</v>
      </c>
      <c r="S6382" s="1" t="s">
        <v>144</v>
      </c>
      <c r="AD6382" s="1" t="s">
        <v>54</v>
      </c>
      <c r="AT6382" s="3">
        <f t="shared" si="212"/>
        <v>160.85604406283647</v>
      </c>
    </row>
    <row r="6383" spans="1:46" x14ac:dyDescent="0.2">
      <c r="A6383" s="1">
        <v>10205657</v>
      </c>
      <c r="C6383">
        <v>550750166</v>
      </c>
      <c r="D6383" s="1" t="s">
        <v>11164</v>
      </c>
      <c r="E6383" s="1">
        <v>45.415799999999997</v>
      </c>
      <c r="F6383" s="1">
        <v>-88.003330000000005</v>
      </c>
      <c r="G6383" t="s">
        <v>45</v>
      </c>
      <c r="H6383" t="s">
        <v>46</v>
      </c>
      <c r="I6383" s="1" t="s">
        <v>57</v>
      </c>
      <c r="J6383" s="1" t="s">
        <v>149</v>
      </c>
      <c r="K6383" t="s">
        <v>49</v>
      </c>
      <c r="L6383" t="s">
        <v>59</v>
      </c>
      <c r="O6383" s="1" t="str">
        <f t="shared" si="213"/>
        <v>Sand and Gravel, Construction</v>
      </c>
      <c r="P6383" s="1" t="s">
        <v>51</v>
      </c>
      <c r="S6383" s="1" t="s">
        <v>144</v>
      </c>
      <c r="AD6383" s="1" t="s">
        <v>54</v>
      </c>
      <c r="AT6383" s="3">
        <f t="shared" si="212"/>
        <v>164.96546582072654</v>
      </c>
    </row>
    <row r="6384" spans="1:46" x14ac:dyDescent="0.2">
      <c r="A6384" s="1">
        <v>10205658</v>
      </c>
      <c r="C6384">
        <v>551150095</v>
      </c>
      <c r="D6384" s="1" t="s">
        <v>11165</v>
      </c>
      <c r="E6384" s="1">
        <v>44.8506</v>
      </c>
      <c r="F6384" s="1">
        <v>-88.356939999999994</v>
      </c>
      <c r="G6384" t="s">
        <v>45</v>
      </c>
      <c r="H6384" t="s">
        <v>46</v>
      </c>
      <c r="I6384" s="1" t="s">
        <v>57</v>
      </c>
      <c r="J6384" s="1" t="s">
        <v>6009</v>
      </c>
      <c r="K6384" t="s">
        <v>49</v>
      </c>
      <c r="L6384" t="s">
        <v>59</v>
      </c>
      <c r="O6384" s="1" t="str">
        <f t="shared" si="213"/>
        <v>Sand and Gravel, Construction</v>
      </c>
      <c r="P6384" s="1" t="s">
        <v>51</v>
      </c>
      <c r="S6384" s="1" t="s">
        <v>60</v>
      </c>
      <c r="AD6384" s="1" t="s">
        <v>54</v>
      </c>
      <c r="AT6384" s="3">
        <f t="shared" si="212"/>
        <v>123.83909003713967</v>
      </c>
    </row>
    <row r="6385" spans="1:46" x14ac:dyDescent="0.2">
      <c r="A6385" s="1">
        <v>10205661</v>
      </c>
      <c r="C6385">
        <v>551390008</v>
      </c>
      <c r="D6385" s="1" t="s">
        <v>11166</v>
      </c>
      <c r="E6385" s="1">
        <v>44.1389</v>
      </c>
      <c r="F6385" s="1">
        <v>-88.694450000000003</v>
      </c>
      <c r="G6385" t="s">
        <v>45</v>
      </c>
      <c r="H6385" t="s">
        <v>46</v>
      </c>
      <c r="I6385" s="1" t="s">
        <v>57</v>
      </c>
      <c r="J6385" s="1" t="s">
        <v>48</v>
      </c>
      <c r="K6385" t="s">
        <v>49</v>
      </c>
      <c r="L6385" t="s">
        <v>50</v>
      </c>
      <c r="O6385" s="1" t="str">
        <f t="shared" si="213"/>
        <v>Stone, Crushed/Broken</v>
      </c>
      <c r="P6385" s="1" t="s">
        <v>51</v>
      </c>
      <c r="S6385" s="1" t="s">
        <v>60</v>
      </c>
      <c r="AB6385" s="1" t="s">
        <v>6539</v>
      </c>
      <c r="AD6385" s="1" t="s">
        <v>54</v>
      </c>
      <c r="AT6385" s="3">
        <f t="shared" si="212"/>
        <v>78.641419513319278</v>
      </c>
    </row>
    <row r="6386" spans="1:46" x14ac:dyDescent="0.2">
      <c r="A6386" s="1">
        <v>10205662</v>
      </c>
      <c r="C6386">
        <v>551330056</v>
      </c>
      <c r="D6386" s="1" t="s">
        <v>11167</v>
      </c>
      <c r="E6386" s="1">
        <v>42.938310000000001</v>
      </c>
      <c r="F6386" s="1">
        <v>-88.050030000000007</v>
      </c>
      <c r="G6386" t="s">
        <v>45</v>
      </c>
      <c r="H6386" t="s">
        <v>46</v>
      </c>
      <c r="I6386" s="1" t="s">
        <v>57</v>
      </c>
      <c r="J6386" s="1" t="s">
        <v>6046</v>
      </c>
      <c r="K6386" t="s">
        <v>49</v>
      </c>
      <c r="L6386" t="s">
        <v>59</v>
      </c>
      <c r="O6386" s="1" t="str">
        <f t="shared" si="213"/>
        <v>Sand and Gravel, Construction</v>
      </c>
      <c r="P6386" s="1" t="s">
        <v>51</v>
      </c>
      <c r="S6386" s="1" t="s">
        <v>70</v>
      </c>
      <c r="AD6386" s="1" t="s">
        <v>54</v>
      </c>
      <c r="AT6386" s="3">
        <f t="shared" si="212"/>
        <v>105.57141982227111</v>
      </c>
    </row>
    <row r="6387" spans="1:46" x14ac:dyDescent="0.2">
      <c r="A6387" s="1">
        <v>10205663</v>
      </c>
      <c r="C6387">
        <v>551290006</v>
      </c>
      <c r="D6387" s="1" t="s">
        <v>11168</v>
      </c>
      <c r="E6387" s="1">
        <v>45.779389999999999</v>
      </c>
      <c r="F6387" s="1">
        <v>-91.896569999999997</v>
      </c>
      <c r="G6387" t="s">
        <v>45</v>
      </c>
      <c r="H6387" t="s">
        <v>46</v>
      </c>
      <c r="I6387" s="1" t="s">
        <v>57</v>
      </c>
      <c r="J6387" s="1" t="s">
        <v>2172</v>
      </c>
      <c r="K6387" t="s">
        <v>49</v>
      </c>
      <c r="L6387" t="s">
        <v>59</v>
      </c>
      <c r="O6387" s="1" t="str">
        <f t="shared" si="213"/>
        <v>Sand and Gravel, Construction</v>
      </c>
      <c r="P6387" s="1" t="s">
        <v>51</v>
      </c>
      <c r="S6387" s="1" t="s">
        <v>144</v>
      </c>
      <c r="AD6387" s="1" t="s">
        <v>54</v>
      </c>
      <c r="AK6387" s="2" t="s">
        <v>5972</v>
      </c>
      <c r="AT6387" s="3">
        <f t="shared" si="212"/>
        <v>183.00860438718831</v>
      </c>
    </row>
    <row r="6388" spans="1:46" x14ac:dyDescent="0.2">
      <c r="A6388" s="1">
        <v>10205665</v>
      </c>
      <c r="C6388">
        <v>550750051</v>
      </c>
      <c r="D6388" s="1" t="s">
        <v>11169</v>
      </c>
      <c r="E6388" s="1">
        <v>45.2</v>
      </c>
      <c r="F6388" s="1">
        <v>-87.920630000000003</v>
      </c>
      <c r="G6388" t="s">
        <v>45</v>
      </c>
      <c r="H6388" t="s">
        <v>46</v>
      </c>
      <c r="I6388" s="1" t="s">
        <v>57</v>
      </c>
      <c r="J6388" s="1" t="s">
        <v>149</v>
      </c>
      <c r="K6388" t="s">
        <v>49</v>
      </c>
      <c r="L6388" t="s">
        <v>59</v>
      </c>
      <c r="O6388" s="1" t="str">
        <f t="shared" si="213"/>
        <v>Sand and Gravel, Construction</v>
      </c>
      <c r="P6388" s="1" t="s">
        <v>51</v>
      </c>
      <c r="S6388" s="1" t="s">
        <v>60</v>
      </c>
      <c r="AD6388" s="1" t="s">
        <v>54</v>
      </c>
      <c r="AT6388" s="3">
        <f t="shared" si="212"/>
        <v>156.03757570725858</v>
      </c>
    </row>
    <row r="6389" spans="1:46" customFormat="1" hidden="1" x14ac:dyDescent="0.2">
      <c r="A6389">
        <v>10205666</v>
      </c>
      <c r="C6389">
        <v>550490127</v>
      </c>
      <c r="D6389" t="s">
        <v>11170</v>
      </c>
      <c r="E6389">
        <v>42.829210000000003</v>
      </c>
      <c r="F6389">
        <v>-90.406210000000002</v>
      </c>
      <c r="G6389" t="s">
        <v>45</v>
      </c>
      <c r="H6389" t="s">
        <v>46</v>
      </c>
      <c r="I6389" t="s">
        <v>57</v>
      </c>
      <c r="J6389" t="s">
        <v>1378</v>
      </c>
      <c r="K6389" t="s">
        <v>140</v>
      </c>
      <c r="L6389" t="s">
        <v>164</v>
      </c>
      <c r="O6389" t="str">
        <f t="shared" si="213"/>
        <v>Lead</v>
      </c>
      <c r="P6389" t="s">
        <v>51</v>
      </c>
      <c r="S6389" t="s">
        <v>60</v>
      </c>
      <c r="AD6389" t="s">
        <v>54</v>
      </c>
      <c r="AT6389" s="3">
        <f t="shared" si="212"/>
        <v>50.666681817900468</v>
      </c>
    </row>
    <row r="6390" spans="1:46" x14ac:dyDescent="0.2">
      <c r="A6390" s="1">
        <v>10205668</v>
      </c>
      <c r="C6390">
        <v>550190015</v>
      </c>
      <c r="D6390" s="1" t="s">
        <v>11171</v>
      </c>
      <c r="E6390" s="1">
        <v>44.461100000000002</v>
      </c>
      <c r="F6390" s="1">
        <v>-90.316209999999998</v>
      </c>
      <c r="G6390" t="s">
        <v>45</v>
      </c>
      <c r="H6390" t="s">
        <v>46</v>
      </c>
      <c r="I6390" s="1" t="s">
        <v>57</v>
      </c>
      <c r="J6390" s="1" t="s">
        <v>2385</v>
      </c>
      <c r="K6390" t="s">
        <v>49</v>
      </c>
      <c r="L6390" t="s">
        <v>50</v>
      </c>
      <c r="O6390" s="1" t="str">
        <f t="shared" si="213"/>
        <v>Stone, Crushed/Broken</v>
      </c>
      <c r="P6390" s="1" t="s">
        <v>51</v>
      </c>
      <c r="S6390" s="1" t="s">
        <v>144</v>
      </c>
      <c r="AD6390" s="1" t="s">
        <v>54</v>
      </c>
      <c r="AT6390" s="3">
        <f t="shared" si="212"/>
        <v>68.241018377762487</v>
      </c>
    </row>
    <row r="6391" spans="1:46" x14ac:dyDescent="0.2">
      <c r="A6391" s="1">
        <v>10205669</v>
      </c>
      <c r="C6391">
        <v>550610020</v>
      </c>
      <c r="D6391" s="1" t="s">
        <v>11172</v>
      </c>
      <c r="E6391" s="1">
        <v>44.597200000000001</v>
      </c>
      <c r="F6391" s="1">
        <v>-87.473609999999994</v>
      </c>
      <c r="G6391" t="s">
        <v>45</v>
      </c>
      <c r="H6391" t="s">
        <v>46</v>
      </c>
      <c r="I6391" s="1" t="s">
        <v>57</v>
      </c>
      <c r="J6391" s="1" t="s">
        <v>6038</v>
      </c>
      <c r="K6391" t="s">
        <v>49</v>
      </c>
      <c r="L6391" t="s">
        <v>59</v>
      </c>
      <c r="O6391" s="1" t="str">
        <f t="shared" si="213"/>
        <v>Sand and Gravel, Construction</v>
      </c>
      <c r="P6391" s="1" t="s">
        <v>51</v>
      </c>
      <c r="S6391" s="1" t="s">
        <v>144</v>
      </c>
      <c r="AD6391" s="1" t="s">
        <v>54</v>
      </c>
      <c r="AT6391" s="3">
        <f t="shared" si="212"/>
        <v>146.57707232370845</v>
      </c>
    </row>
    <row r="6392" spans="1:46" x14ac:dyDescent="0.2">
      <c r="A6392" s="1">
        <v>10205671</v>
      </c>
      <c r="C6392">
        <v>550110151</v>
      </c>
      <c r="D6392" s="1" t="s">
        <v>11173</v>
      </c>
      <c r="E6392" s="1">
        <v>44.380800000000001</v>
      </c>
      <c r="F6392" s="1">
        <v>-91.915769999999995</v>
      </c>
      <c r="G6392" t="s">
        <v>45</v>
      </c>
      <c r="H6392" t="s">
        <v>46</v>
      </c>
      <c r="I6392" s="1" t="s">
        <v>57</v>
      </c>
      <c r="J6392" s="1" t="s">
        <v>5965</v>
      </c>
      <c r="K6392" t="s">
        <v>49</v>
      </c>
      <c r="L6392" t="s">
        <v>50</v>
      </c>
      <c r="O6392" s="1" t="str">
        <f t="shared" si="213"/>
        <v>Stone, Crushed/Broken</v>
      </c>
      <c r="P6392" s="1" t="s">
        <v>51</v>
      </c>
      <c r="S6392" s="1" t="s">
        <v>60</v>
      </c>
      <c r="AD6392" s="1" t="s">
        <v>54</v>
      </c>
      <c r="AT6392" s="3">
        <f t="shared" si="212"/>
        <v>113.07953682897848</v>
      </c>
    </row>
    <row r="6393" spans="1:46" x14ac:dyDescent="0.2">
      <c r="A6393" s="1">
        <v>10205672</v>
      </c>
      <c r="C6393">
        <v>551250129</v>
      </c>
      <c r="D6393" s="1" t="s">
        <v>11174</v>
      </c>
      <c r="E6393" s="1">
        <v>45.922199999999997</v>
      </c>
      <c r="F6393" s="1">
        <v>-89.477879999999999</v>
      </c>
      <c r="G6393" t="s">
        <v>45</v>
      </c>
      <c r="H6393" t="s">
        <v>46</v>
      </c>
      <c r="I6393" s="1" t="s">
        <v>57</v>
      </c>
      <c r="J6393" s="1" t="s">
        <v>2224</v>
      </c>
      <c r="K6393" t="s">
        <v>49</v>
      </c>
      <c r="L6393" t="s">
        <v>59</v>
      </c>
      <c r="O6393" s="1" t="str">
        <f t="shared" si="213"/>
        <v>Sand and Gravel, Construction</v>
      </c>
      <c r="P6393" s="1" t="s">
        <v>51</v>
      </c>
      <c r="S6393" s="1" t="s">
        <v>52</v>
      </c>
      <c r="AD6393" s="1" t="s">
        <v>54</v>
      </c>
      <c r="AT6393" s="3">
        <f t="shared" si="212"/>
        <v>169.30891617365617</v>
      </c>
    </row>
    <row r="6394" spans="1:46" x14ac:dyDescent="0.2">
      <c r="A6394" s="1">
        <v>10205673</v>
      </c>
      <c r="C6394">
        <v>550250031</v>
      </c>
      <c r="D6394" s="1" t="s">
        <v>11175</v>
      </c>
      <c r="E6394" s="1">
        <v>43.129399999999997</v>
      </c>
      <c r="F6394" s="1">
        <v>-89.267870000000002</v>
      </c>
      <c r="G6394" t="s">
        <v>45</v>
      </c>
      <c r="H6394" t="s">
        <v>46</v>
      </c>
      <c r="I6394" s="1" t="s">
        <v>57</v>
      </c>
      <c r="J6394" s="1" t="s">
        <v>4948</v>
      </c>
      <c r="K6394" t="s">
        <v>49</v>
      </c>
      <c r="L6394" t="s">
        <v>50</v>
      </c>
      <c r="O6394" s="1" t="str">
        <f t="shared" si="213"/>
        <v>Stone, Crushed/Broken</v>
      </c>
      <c r="P6394" s="1" t="s">
        <v>51</v>
      </c>
      <c r="S6394" s="1" t="s">
        <v>52</v>
      </c>
      <c r="AB6394" s="1" t="s">
        <v>11176</v>
      </c>
      <c r="AD6394" s="1" t="s">
        <v>54</v>
      </c>
      <c r="AT6394" s="3">
        <f t="shared" si="212"/>
        <v>44.836354440977104</v>
      </c>
    </row>
    <row r="6395" spans="1:46" x14ac:dyDescent="0.2">
      <c r="A6395" s="1">
        <v>10205674</v>
      </c>
      <c r="C6395">
        <v>551290096</v>
      </c>
      <c r="D6395" s="1" t="s">
        <v>11177</v>
      </c>
      <c r="E6395" s="1">
        <v>46.07329</v>
      </c>
      <c r="F6395" s="1">
        <v>-91.664860000000004</v>
      </c>
      <c r="G6395" t="s">
        <v>45</v>
      </c>
      <c r="H6395" t="s">
        <v>46</v>
      </c>
      <c r="I6395" s="1" t="s">
        <v>57</v>
      </c>
      <c r="J6395" s="1" t="s">
        <v>2172</v>
      </c>
      <c r="K6395" t="s">
        <v>49</v>
      </c>
      <c r="L6395" t="s">
        <v>59</v>
      </c>
      <c r="O6395" s="1" t="str">
        <f t="shared" si="213"/>
        <v>Sand and Gravel, Construction</v>
      </c>
      <c r="P6395" s="1" t="s">
        <v>51</v>
      </c>
      <c r="S6395" s="1" t="s">
        <v>144</v>
      </c>
      <c r="AD6395" s="1" t="s">
        <v>54</v>
      </c>
      <c r="AK6395" s="2" t="s">
        <v>6042</v>
      </c>
      <c r="AT6395" s="3">
        <f t="shared" si="212"/>
        <v>195.63344798641756</v>
      </c>
    </row>
    <row r="6396" spans="1:46" x14ac:dyDescent="0.2">
      <c r="A6396" s="1">
        <v>10205675</v>
      </c>
      <c r="C6396">
        <v>551130106</v>
      </c>
      <c r="D6396" s="1" t="s">
        <v>11178</v>
      </c>
      <c r="E6396" s="1">
        <v>45.768590000000003</v>
      </c>
      <c r="F6396" s="1">
        <v>-91.198449999999994</v>
      </c>
      <c r="G6396" t="s">
        <v>45</v>
      </c>
      <c r="H6396" t="s">
        <v>46</v>
      </c>
      <c r="I6396" s="1" t="s">
        <v>57</v>
      </c>
      <c r="J6396" s="1" t="s">
        <v>4875</v>
      </c>
      <c r="K6396" t="s">
        <v>49</v>
      </c>
      <c r="L6396" t="s">
        <v>59</v>
      </c>
      <c r="O6396" s="1" t="str">
        <f t="shared" si="213"/>
        <v>Sand and Gravel, Construction</v>
      </c>
      <c r="P6396" s="1" t="s">
        <v>51</v>
      </c>
      <c r="S6396" s="1" t="s">
        <v>60</v>
      </c>
      <c r="AD6396" s="1" t="s">
        <v>54</v>
      </c>
      <c r="AK6396" s="2" t="s">
        <v>6036</v>
      </c>
      <c r="AT6396" s="3">
        <f t="shared" si="212"/>
        <v>167.44862733590705</v>
      </c>
    </row>
    <row r="6397" spans="1:46" x14ac:dyDescent="0.2">
      <c r="A6397" s="1">
        <v>10205676</v>
      </c>
      <c r="C6397">
        <v>550750030</v>
      </c>
      <c r="D6397" s="1" t="s">
        <v>11179</v>
      </c>
      <c r="E6397" s="1">
        <v>45.247500000000002</v>
      </c>
      <c r="F6397" s="1">
        <v>-87.791120000000006</v>
      </c>
      <c r="G6397" t="s">
        <v>45</v>
      </c>
      <c r="H6397" t="s">
        <v>46</v>
      </c>
      <c r="I6397" s="1" t="s">
        <v>57</v>
      </c>
      <c r="J6397" s="1" t="s">
        <v>149</v>
      </c>
      <c r="K6397" t="s">
        <v>49</v>
      </c>
      <c r="L6397" t="s">
        <v>59</v>
      </c>
      <c r="O6397" s="1" t="str">
        <f t="shared" si="213"/>
        <v>Sand and Gravel, Construction</v>
      </c>
      <c r="P6397" s="1" t="s">
        <v>51</v>
      </c>
      <c r="S6397" s="1" t="s">
        <v>144</v>
      </c>
      <c r="AD6397" s="1" t="s">
        <v>54</v>
      </c>
      <c r="AT6397" s="3">
        <f t="shared" si="212"/>
        <v>162.71081000409305</v>
      </c>
    </row>
    <row r="6398" spans="1:46" x14ac:dyDescent="0.2">
      <c r="A6398" s="1">
        <v>10205677</v>
      </c>
      <c r="C6398">
        <v>551150124</v>
      </c>
      <c r="D6398" s="1" t="s">
        <v>11180</v>
      </c>
      <c r="E6398" s="1">
        <v>44.701900000000002</v>
      </c>
      <c r="F6398" s="1">
        <v>-88.474450000000004</v>
      </c>
      <c r="G6398" t="s">
        <v>45</v>
      </c>
      <c r="H6398" t="s">
        <v>46</v>
      </c>
      <c r="I6398" s="1" t="s">
        <v>57</v>
      </c>
      <c r="J6398" s="1" t="s">
        <v>6009</v>
      </c>
      <c r="K6398" t="s">
        <v>49</v>
      </c>
      <c r="L6398" t="s">
        <v>59</v>
      </c>
      <c r="O6398" s="1" t="str">
        <f t="shared" si="213"/>
        <v>Sand and Gravel, Construction</v>
      </c>
      <c r="P6398" s="1" t="s">
        <v>51</v>
      </c>
      <c r="S6398" s="1" t="s">
        <v>60</v>
      </c>
      <c r="AD6398" s="1" t="s">
        <v>54</v>
      </c>
      <c r="AK6398" s="2" t="s">
        <v>11181</v>
      </c>
      <c r="AT6398" s="3">
        <f t="shared" si="212"/>
        <v>112.3595040021121</v>
      </c>
    </row>
    <row r="6399" spans="1:46" x14ac:dyDescent="0.2">
      <c r="A6399" s="1">
        <v>10205678</v>
      </c>
      <c r="C6399">
        <v>551390002</v>
      </c>
      <c r="D6399" s="1" t="s">
        <v>11182</v>
      </c>
      <c r="E6399" s="1">
        <v>44.090600000000002</v>
      </c>
      <c r="F6399" s="1">
        <v>-88.792559999999995</v>
      </c>
      <c r="G6399" t="s">
        <v>45</v>
      </c>
      <c r="H6399" t="s">
        <v>46</v>
      </c>
      <c r="I6399" s="1" t="s">
        <v>57</v>
      </c>
      <c r="J6399" s="1" t="s">
        <v>48</v>
      </c>
      <c r="K6399" t="s">
        <v>49</v>
      </c>
      <c r="L6399" t="s">
        <v>50</v>
      </c>
      <c r="O6399" s="1" t="str">
        <f t="shared" si="213"/>
        <v>Stone, Crushed/Broken</v>
      </c>
      <c r="P6399" s="1" t="s">
        <v>51</v>
      </c>
      <c r="S6399" s="1" t="s">
        <v>60</v>
      </c>
      <c r="AB6399" s="1" t="s">
        <v>11183</v>
      </c>
      <c r="AD6399" s="1" t="s">
        <v>54</v>
      </c>
      <c r="AT6399" s="3">
        <f t="shared" si="212"/>
        <v>72.740852917610297</v>
      </c>
    </row>
    <row r="6400" spans="1:46" x14ac:dyDescent="0.2">
      <c r="A6400" s="1">
        <v>10205679</v>
      </c>
      <c r="C6400">
        <v>550330070</v>
      </c>
      <c r="D6400" s="1" t="s">
        <v>11184</v>
      </c>
      <c r="E6400" s="1">
        <v>44.924390000000002</v>
      </c>
      <c r="F6400" s="1">
        <v>-91.922970000000007</v>
      </c>
      <c r="G6400" t="s">
        <v>45</v>
      </c>
      <c r="H6400" t="s">
        <v>46</v>
      </c>
      <c r="I6400" s="1" t="s">
        <v>57</v>
      </c>
      <c r="J6400" s="1" t="s">
        <v>6049</v>
      </c>
      <c r="K6400" t="s">
        <v>49</v>
      </c>
      <c r="L6400" t="s">
        <v>50</v>
      </c>
      <c r="O6400" s="1" t="str">
        <f t="shared" si="213"/>
        <v>Stone, Crushed/Broken</v>
      </c>
      <c r="P6400" s="1" t="s">
        <v>51</v>
      </c>
      <c r="S6400" s="1" t="s">
        <v>60</v>
      </c>
      <c r="AD6400" s="1" t="s">
        <v>54</v>
      </c>
      <c r="AT6400" s="3">
        <f t="shared" si="212"/>
        <v>136.94022529314458</v>
      </c>
    </row>
    <row r="6401" spans="1:46" x14ac:dyDescent="0.2">
      <c r="A6401" s="1">
        <v>10205680</v>
      </c>
      <c r="C6401">
        <v>550130042</v>
      </c>
      <c r="D6401" s="1" t="s">
        <v>11185</v>
      </c>
      <c r="E6401" s="1">
        <v>46.081890000000001</v>
      </c>
      <c r="F6401" s="1">
        <v>-92.247979999999998</v>
      </c>
      <c r="G6401" t="s">
        <v>45</v>
      </c>
      <c r="H6401" t="s">
        <v>46</v>
      </c>
      <c r="I6401" s="1" t="s">
        <v>57</v>
      </c>
      <c r="J6401" s="1" t="s">
        <v>3378</v>
      </c>
      <c r="K6401" t="s">
        <v>49</v>
      </c>
      <c r="L6401" t="s">
        <v>59</v>
      </c>
      <c r="O6401" s="1" t="str">
        <f t="shared" si="213"/>
        <v>Sand and Gravel, Construction</v>
      </c>
      <c r="P6401" s="1" t="s">
        <v>51</v>
      </c>
      <c r="S6401" s="1" t="s">
        <v>60</v>
      </c>
      <c r="AD6401" s="1" t="s">
        <v>54</v>
      </c>
      <c r="AT6401" s="3">
        <f t="shared" si="212"/>
        <v>209.67779700361066</v>
      </c>
    </row>
    <row r="6402" spans="1:46" x14ac:dyDescent="0.2">
      <c r="A6402" s="1">
        <v>10205681</v>
      </c>
      <c r="C6402">
        <v>551030004</v>
      </c>
      <c r="D6402" s="1" t="s">
        <v>11186</v>
      </c>
      <c r="E6402" s="1">
        <v>43.241700000000002</v>
      </c>
      <c r="F6402" s="1">
        <v>-90.418409999999994</v>
      </c>
      <c r="G6402" t="s">
        <v>45</v>
      </c>
      <c r="H6402" t="s">
        <v>46</v>
      </c>
      <c r="I6402" s="1" t="s">
        <v>57</v>
      </c>
      <c r="J6402" s="1" t="s">
        <v>6469</v>
      </c>
      <c r="K6402" t="s">
        <v>49</v>
      </c>
      <c r="L6402" t="s">
        <v>59</v>
      </c>
      <c r="O6402" s="1" t="str">
        <f t="shared" si="213"/>
        <v>Sand and Gravel, Construction</v>
      </c>
      <c r="P6402" s="1" t="s">
        <v>51</v>
      </c>
      <c r="S6402" s="1" t="s">
        <v>52</v>
      </c>
      <c r="AB6402" s="1" t="s">
        <v>11187</v>
      </c>
      <c r="AD6402" s="1" t="s">
        <v>54</v>
      </c>
      <c r="AT6402" s="3">
        <f t="shared" si="212"/>
        <v>27.57045808979364</v>
      </c>
    </row>
    <row r="6403" spans="1:46" x14ac:dyDescent="0.2">
      <c r="A6403" s="1">
        <v>10205682</v>
      </c>
      <c r="C6403">
        <v>550310123</v>
      </c>
      <c r="D6403" s="1" t="s">
        <v>11188</v>
      </c>
      <c r="E6403" s="1">
        <v>46.563589999999998</v>
      </c>
      <c r="F6403" s="1">
        <v>-92.065780000000004</v>
      </c>
      <c r="G6403" t="s">
        <v>45</v>
      </c>
      <c r="H6403" t="s">
        <v>46</v>
      </c>
      <c r="I6403" s="1" t="s">
        <v>57</v>
      </c>
      <c r="J6403" s="1" t="s">
        <v>2053</v>
      </c>
      <c r="K6403" t="s">
        <v>49</v>
      </c>
      <c r="L6403" t="s">
        <v>50</v>
      </c>
      <c r="O6403" s="1" t="str">
        <f t="shared" si="213"/>
        <v>Stone, Crushed/Broken</v>
      </c>
      <c r="P6403" s="1" t="s">
        <v>51</v>
      </c>
      <c r="S6403" s="1" t="s">
        <v>60</v>
      </c>
      <c r="AD6403" s="1" t="s">
        <v>54</v>
      </c>
      <c r="AT6403" s="3">
        <f t="shared" ref="AT6403:AT6466" si="214">(2*ATAN2(SQRT(1-(SIN(ABS(E6403-$E$1)*PI()/180/2)^2+COS($E$1*PI()/180)*COS(E6403*PI()/180)*SIN(ABS(F6403-$F$1)*PI()/180/2)^2)),SQRT(SIN(ABS(E6403-$E$1)*PI()/180/2)^2+COS($E$1*PI()/180)*COS(E6403*PI()/180)*SIN(ABS(F6403-$F$1)*PI()/180/2)^2)))*6371*0.621371</f>
        <v>234.4573957822918</v>
      </c>
    </row>
    <row r="6404" spans="1:46" x14ac:dyDescent="0.2">
      <c r="A6404" s="1">
        <v>10205683</v>
      </c>
      <c r="C6404">
        <v>550330047</v>
      </c>
      <c r="D6404" s="1" t="s">
        <v>11189</v>
      </c>
      <c r="E6404" s="1">
        <v>45.142490000000002</v>
      </c>
      <c r="F6404" s="1">
        <v>-91.703460000000007</v>
      </c>
      <c r="G6404" t="s">
        <v>45</v>
      </c>
      <c r="H6404" t="s">
        <v>46</v>
      </c>
      <c r="I6404" s="1" t="s">
        <v>57</v>
      </c>
      <c r="J6404" s="1" t="s">
        <v>6049</v>
      </c>
      <c r="K6404" t="s">
        <v>49</v>
      </c>
      <c r="L6404" t="s">
        <v>59</v>
      </c>
      <c r="O6404" s="1" t="str">
        <f t="shared" si="213"/>
        <v>Sand and Gravel, Construction</v>
      </c>
      <c r="P6404" s="1" t="s">
        <v>51</v>
      </c>
      <c r="S6404" s="1" t="s">
        <v>144</v>
      </c>
      <c r="AD6404" s="1" t="s">
        <v>54</v>
      </c>
      <c r="AT6404" s="3">
        <f t="shared" si="214"/>
        <v>141.30531346621851</v>
      </c>
    </row>
    <row r="6405" spans="1:46" x14ac:dyDescent="0.2">
      <c r="A6405" s="1">
        <v>10205684</v>
      </c>
      <c r="C6405">
        <v>550130028</v>
      </c>
      <c r="D6405" s="1" t="s">
        <v>11190</v>
      </c>
      <c r="E6405" s="1">
        <v>46.053890000000003</v>
      </c>
      <c r="F6405" s="1">
        <v>-92.25188</v>
      </c>
      <c r="G6405" t="s">
        <v>45</v>
      </c>
      <c r="H6405" t="s">
        <v>46</v>
      </c>
      <c r="I6405" s="1" t="s">
        <v>57</v>
      </c>
      <c r="J6405" s="1" t="s">
        <v>3378</v>
      </c>
      <c r="K6405" t="s">
        <v>49</v>
      </c>
      <c r="L6405" t="s">
        <v>59</v>
      </c>
      <c r="O6405" s="1" t="str">
        <f t="shared" si="213"/>
        <v>Sand and Gravel, Construction</v>
      </c>
      <c r="P6405" s="1" t="s">
        <v>51</v>
      </c>
      <c r="S6405" s="1" t="s">
        <v>144</v>
      </c>
      <c r="AD6405" s="1" t="s">
        <v>54</v>
      </c>
      <c r="AT6405" s="3">
        <f t="shared" si="214"/>
        <v>208.15028194401543</v>
      </c>
    </row>
    <row r="6406" spans="1:46" x14ac:dyDescent="0.2">
      <c r="A6406" s="1">
        <v>10205685</v>
      </c>
      <c r="C6406">
        <v>550850087</v>
      </c>
      <c r="D6406" s="1" t="s">
        <v>11191</v>
      </c>
      <c r="E6406" s="1">
        <v>45.833300000000001</v>
      </c>
      <c r="F6406" s="1">
        <v>-89.718190000000007</v>
      </c>
      <c r="G6406" t="s">
        <v>45</v>
      </c>
      <c r="H6406" t="s">
        <v>46</v>
      </c>
      <c r="I6406" s="1" t="s">
        <v>57</v>
      </c>
      <c r="J6406" s="1" t="s">
        <v>1385</v>
      </c>
      <c r="K6406" t="s">
        <v>49</v>
      </c>
      <c r="L6406" t="s">
        <v>59</v>
      </c>
      <c r="O6406" s="1" t="str">
        <f t="shared" si="213"/>
        <v>Sand and Gravel, Construction</v>
      </c>
      <c r="P6406" s="1" t="s">
        <v>51</v>
      </c>
      <c r="S6406" s="1" t="s">
        <v>144</v>
      </c>
      <c r="AD6406" s="1" t="s">
        <v>54</v>
      </c>
      <c r="AT6406" s="3">
        <f t="shared" si="214"/>
        <v>161.80874858022489</v>
      </c>
    </row>
    <row r="6407" spans="1:46" x14ac:dyDescent="0.2">
      <c r="A6407" s="1">
        <v>10205686</v>
      </c>
      <c r="C6407">
        <v>550490008</v>
      </c>
      <c r="D6407" s="1" t="s">
        <v>11192</v>
      </c>
      <c r="E6407" s="1">
        <v>42.94641</v>
      </c>
      <c r="F6407" s="1">
        <v>-90.292609999999996</v>
      </c>
      <c r="G6407" t="s">
        <v>45</v>
      </c>
      <c r="H6407" t="s">
        <v>46</v>
      </c>
      <c r="I6407" s="1" t="s">
        <v>57</v>
      </c>
      <c r="J6407" s="1" t="s">
        <v>1378</v>
      </c>
      <c r="K6407" t="s">
        <v>49</v>
      </c>
      <c r="L6407" t="s">
        <v>50</v>
      </c>
      <c r="O6407" s="1" t="str">
        <f t="shared" si="213"/>
        <v>Stone, Crushed/Broken</v>
      </c>
      <c r="P6407" s="1" t="s">
        <v>51</v>
      </c>
      <c r="S6407" s="1" t="s">
        <v>52</v>
      </c>
      <c r="AB6407" s="1" t="s">
        <v>6198</v>
      </c>
      <c r="AD6407" s="1" t="s">
        <v>54</v>
      </c>
      <c r="AT6407" s="3">
        <f t="shared" si="214"/>
        <v>40.988365367925852</v>
      </c>
    </row>
    <row r="6408" spans="1:46" x14ac:dyDescent="0.2">
      <c r="A6408" s="1">
        <v>10205687</v>
      </c>
      <c r="C6408">
        <v>550510034</v>
      </c>
      <c r="D6408" s="1" t="s">
        <v>11193</v>
      </c>
      <c r="E6408" s="1">
        <v>46.463099999999997</v>
      </c>
      <c r="F6408" s="1">
        <v>-90.507320000000007</v>
      </c>
      <c r="G6408" t="s">
        <v>45</v>
      </c>
      <c r="H6408" t="s">
        <v>46</v>
      </c>
      <c r="I6408" s="1" t="s">
        <v>57</v>
      </c>
      <c r="J6408" s="1" t="s">
        <v>265</v>
      </c>
      <c r="K6408" t="s">
        <v>49</v>
      </c>
      <c r="L6408" t="s">
        <v>59</v>
      </c>
      <c r="O6408" s="1" t="str">
        <f t="shared" si="213"/>
        <v>Sand and Gravel, Construction</v>
      </c>
      <c r="P6408" s="1" t="s">
        <v>51</v>
      </c>
      <c r="S6408" s="1" t="s">
        <v>60</v>
      </c>
      <c r="AD6408" s="1" t="s">
        <v>54</v>
      </c>
      <c r="AT6408" s="3">
        <f t="shared" si="214"/>
        <v>206.22488801216014</v>
      </c>
    </row>
    <row r="6409" spans="1:46" x14ac:dyDescent="0.2">
      <c r="A6409" s="1">
        <v>10205688</v>
      </c>
      <c r="C6409">
        <v>550330016</v>
      </c>
      <c r="D6409" s="1" t="s">
        <v>11194</v>
      </c>
      <c r="E6409" s="1">
        <v>45.105289999999997</v>
      </c>
      <c r="F6409" s="1">
        <v>-91.92577</v>
      </c>
      <c r="G6409" t="s">
        <v>45</v>
      </c>
      <c r="H6409" t="s">
        <v>46</v>
      </c>
      <c r="I6409" s="1" t="s">
        <v>57</v>
      </c>
      <c r="J6409" s="1" t="s">
        <v>6049</v>
      </c>
      <c r="K6409" t="s">
        <v>49</v>
      </c>
      <c r="L6409" t="s">
        <v>59</v>
      </c>
      <c r="O6409" s="1" t="str">
        <f t="shared" si="213"/>
        <v>Sand and Gravel, Construction</v>
      </c>
      <c r="P6409" s="1" t="s">
        <v>51</v>
      </c>
      <c r="S6409" s="1" t="s">
        <v>60</v>
      </c>
      <c r="AD6409" s="1" t="s">
        <v>54</v>
      </c>
      <c r="AT6409" s="3">
        <f t="shared" si="214"/>
        <v>146.17468022803286</v>
      </c>
    </row>
    <row r="6410" spans="1:46" x14ac:dyDescent="0.2">
      <c r="A6410" s="1">
        <v>10205689</v>
      </c>
      <c r="C6410">
        <v>551090046</v>
      </c>
      <c r="D6410" s="1" t="s">
        <v>11195</v>
      </c>
      <c r="E6410" s="1">
        <v>45.155790000000003</v>
      </c>
      <c r="F6410" s="1">
        <v>-92.383489999999995</v>
      </c>
      <c r="G6410" t="s">
        <v>45</v>
      </c>
      <c r="H6410" t="s">
        <v>46</v>
      </c>
      <c r="I6410" s="1" t="s">
        <v>57</v>
      </c>
      <c r="J6410" s="1" t="s">
        <v>5991</v>
      </c>
      <c r="K6410" t="s">
        <v>49</v>
      </c>
      <c r="L6410" t="s">
        <v>59</v>
      </c>
      <c r="O6410" s="1" t="str">
        <f t="shared" si="213"/>
        <v>Sand and Gravel, Construction</v>
      </c>
      <c r="P6410" s="1" t="s">
        <v>51</v>
      </c>
      <c r="S6410" s="1" t="s">
        <v>60</v>
      </c>
      <c r="AD6410" s="1" t="s">
        <v>54</v>
      </c>
      <c r="AK6410" s="2" t="s">
        <v>5972</v>
      </c>
      <c r="AT6410" s="3">
        <f t="shared" si="214"/>
        <v>164.20094878807691</v>
      </c>
    </row>
    <row r="6411" spans="1:46" x14ac:dyDescent="0.2">
      <c r="A6411" s="1">
        <v>10205690</v>
      </c>
      <c r="C6411">
        <v>550670051</v>
      </c>
      <c r="D6411" s="1" t="s">
        <v>11196</v>
      </c>
      <c r="E6411" s="1">
        <v>45.147799999999997</v>
      </c>
      <c r="F6411" s="1">
        <v>-89.261780000000002</v>
      </c>
      <c r="G6411" t="s">
        <v>45</v>
      </c>
      <c r="H6411" t="s">
        <v>46</v>
      </c>
      <c r="I6411" s="1" t="s">
        <v>57</v>
      </c>
      <c r="J6411" s="1" t="s">
        <v>6200</v>
      </c>
      <c r="K6411" t="s">
        <v>49</v>
      </c>
      <c r="L6411" t="s">
        <v>59</v>
      </c>
      <c r="O6411" s="1" t="str">
        <f t="shared" si="213"/>
        <v>Sand and Gravel, Construction</v>
      </c>
      <c r="P6411" s="1" t="s">
        <v>51</v>
      </c>
      <c r="S6411" s="1" t="s">
        <v>60</v>
      </c>
      <c r="AD6411" s="1" t="s">
        <v>54</v>
      </c>
      <c r="AK6411" s="2" t="s">
        <v>11197</v>
      </c>
      <c r="AT6411" s="3">
        <f t="shared" si="214"/>
        <v>119.55503947399677</v>
      </c>
    </row>
    <row r="6412" spans="1:46" x14ac:dyDescent="0.2">
      <c r="A6412" s="1">
        <v>10205691</v>
      </c>
      <c r="C6412">
        <v>550610046</v>
      </c>
      <c r="D6412" s="1" t="s">
        <v>11198</v>
      </c>
      <c r="E6412" s="1">
        <v>44.561399999999999</v>
      </c>
      <c r="F6412" s="1">
        <v>-87.615020000000001</v>
      </c>
      <c r="G6412" t="s">
        <v>45</v>
      </c>
      <c r="H6412" t="s">
        <v>46</v>
      </c>
      <c r="I6412" s="1" t="s">
        <v>57</v>
      </c>
      <c r="J6412" s="1" t="s">
        <v>6038</v>
      </c>
      <c r="K6412" t="s">
        <v>49</v>
      </c>
      <c r="L6412" t="s">
        <v>59</v>
      </c>
      <c r="O6412" s="1" t="str">
        <f t="shared" si="213"/>
        <v>Sand and Gravel, Construction</v>
      </c>
      <c r="P6412" s="1" t="s">
        <v>51</v>
      </c>
      <c r="S6412" s="1" t="s">
        <v>60</v>
      </c>
      <c r="AD6412" s="1" t="s">
        <v>54</v>
      </c>
      <c r="AT6412" s="3">
        <f t="shared" si="214"/>
        <v>139.32746744766365</v>
      </c>
    </row>
    <row r="6413" spans="1:46" x14ac:dyDescent="0.2">
      <c r="A6413" s="1">
        <v>10205692</v>
      </c>
      <c r="C6413">
        <v>550290029</v>
      </c>
      <c r="D6413" s="1" t="s">
        <v>11199</v>
      </c>
      <c r="E6413" s="1">
        <v>44.838299999999997</v>
      </c>
      <c r="F6413" s="1">
        <v>-87.380009999999999</v>
      </c>
      <c r="G6413" t="s">
        <v>45</v>
      </c>
      <c r="H6413" t="s">
        <v>46</v>
      </c>
      <c r="I6413" s="1" t="s">
        <v>57</v>
      </c>
      <c r="J6413" s="1" t="s">
        <v>6091</v>
      </c>
      <c r="K6413" t="s">
        <v>49</v>
      </c>
      <c r="L6413" t="s">
        <v>69</v>
      </c>
      <c r="O6413" s="1" t="str">
        <f t="shared" si="213"/>
        <v>Stone</v>
      </c>
      <c r="P6413" s="1" t="s">
        <v>51</v>
      </c>
      <c r="S6413" s="1" t="s">
        <v>70</v>
      </c>
      <c r="AD6413" s="1" t="s">
        <v>54</v>
      </c>
      <c r="AT6413" s="3">
        <f t="shared" si="214"/>
        <v>159.39202236348115</v>
      </c>
    </row>
    <row r="6414" spans="1:46" x14ac:dyDescent="0.2">
      <c r="A6414" s="1">
        <v>10205693</v>
      </c>
      <c r="C6414">
        <v>550410113</v>
      </c>
      <c r="D6414" s="1" t="s">
        <v>11200</v>
      </c>
      <c r="E6414" s="1">
        <v>45.575000000000003</v>
      </c>
      <c r="F6414" s="1">
        <v>-88.905659999999997</v>
      </c>
      <c r="G6414" t="s">
        <v>45</v>
      </c>
      <c r="H6414" t="s">
        <v>46</v>
      </c>
      <c r="I6414" s="1" t="s">
        <v>57</v>
      </c>
      <c r="J6414" s="1" t="s">
        <v>2107</v>
      </c>
      <c r="K6414" t="s">
        <v>49</v>
      </c>
      <c r="L6414" t="s">
        <v>59</v>
      </c>
      <c r="O6414" s="1" t="str">
        <f t="shared" si="213"/>
        <v>Sand and Gravel, Construction</v>
      </c>
      <c r="P6414" s="1" t="s">
        <v>51</v>
      </c>
      <c r="S6414" s="1" t="s">
        <v>52</v>
      </c>
      <c r="AD6414" s="1" t="s">
        <v>54</v>
      </c>
      <c r="AT6414" s="3">
        <f t="shared" si="214"/>
        <v>153.1599651548664</v>
      </c>
    </row>
    <row r="6415" spans="1:46" x14ac:dyDescent="0.2">
      <c r="A6415" s="1">
        <v>10205695</v>
      </c>
      <c r="C6415">
        <v>550990039</v>
      </c>
      <c r="D6415" s="1" t="s">
        <v>11201</v>
      </c>
      <c r="E6415" s="1">
        <v>45.829700000000003</v>
      </c>
      <c r="F6415" s="1">
        <v>-90.263710000000003</v>
      </c>
      <c r="G6415" t="s">
        <v>45</v>
      </c>
      <c r="H6415" t="s">
        <v>46</v>
      </c>
      <c r="I6415" s="1" t="s">
        <v>57</v>
      </c>
      <c r="J6415" s="1" t="s">
        <v>2096</v>
      </c>
      <c r="K6415" t="s">
        <v>49</v>
      </c>
      <c r="L6415" t="s">
        <v>59</v>
      </c>
      <c r="O6415" s="1" t="str">
        <f t="shared" si="213"/>
        <v>Sand and Gravel, Construction</v>
      </c>
      <c r="P6415" s="1" t="s">
        <v>51</v>
      </c>
      <c r="S6415" s="1" t="s">
        <v>144</v>
      </c>
      <c r="AD6415" s="1" t="s">
        <v>54</v>
      </c>
      <c r="AT6415" s="3">
        <f t="shared" si="214"/>
        <v>161.48719419405313</v>
      </c>
    </row>
    <row r="6416" spans="1:46" x14ac:dyDescent="0.2">
      <c r="A6416" s="1">
        <v>10205698</v>
      </c>
      <c r="C6416">
        <v>550650010</v>
      </c>
      <c r="D6416" s="1" t="s">
        <v>11202</v>
      </c>
      <c r="E6416" s="1">
        <v>42.64611</v>
      </c>
      <c r="F6416" s="1">
        <v>-90.337909999999994</v>
      </c>
      <c r="G6416" t="s">
        <v>45</v>
      </c>
      <c r="H6416" t="s">
        <v>46</v>
      </c>
      <c r="I6416" s="1" t="s">
        <v>57</v>
      </c>
      <c r="J6416" s="1" t="s">
        <v>252</v>
      </c>
      <c r="K6416" t="s">
        <v>49</v>
      </c>
      <c r="L6416" t="s">
        <v>50</v>
      </c>
      <c r="O6416" s="1" t="str">
        <f t="shared" si="213"/>
        <v>Stone, Crushed/Broken</v>
      </c>
      <c r="P6416" s="1" t="s">
        <v>51</v>
      </c>
      <c r="S6416" s="1" t="s">
        <v>60</v>
      </c>
      <c r="AB6416" s="1" t="s">
        <v>6198</v>
      </c>
      <c r="AD6416" s="1" t="s">
        <v>54</v>
      </c>
      <c r="AT6416" s="3">
        <f t="shared" si="214"/>
        <v>61.413523342990004</v>
      </c>
    </row>
    <row r="6417" spans="1:46" x14ac:dyDescent="0.2">
      <c r="A6417" s="1">
        <v>10205699</v>
      </c>
      <c r="C6417">
        <v>550750028</v>
      </c>
      <c r="D6417" s="1" t="s">
        <v>11203</v>
      </c>
      <c r="E6417" s="1">
        <v>45.222799999999999</v>
      </c>
      <c r="F6417" s="1">
        <v>-87.788319999999999</v>
      </c>
      <c r="G6417" t="s">
        <v>45</v>
      </c>
      <c r="H6417" t="s">
        <v>46</v>
      </c>
      <c r="I6417" s="1" t="s">
        <v>57</v>
      </c>
      <c r="J6417" s="1" t="s">
        <v>149</v>
      </c>
      <c r="K6417" t="s">
        <v>49</v>
      </c>
      <c r="L6417" t="s">
        <v>59</v>
      </c>
      <c r="O6417" s="1" t="str">
        <f t="shared" si="213"/>
        <v>Sand and Gravel, Construction</v>
      </c>
      <c r="P6417" s="1" t="s">
        <v>51</v>
      </c>
      <c r="S6417" s="1" t="s">
        <v>60</v>
      </c>
      <c r="AD6417" s="1" t="s">
        <v>54</v>
      </c>
      <c r="AT6417" s="3">
        <f t="shared" si="214"/>
        <v>161.55778696105145</v>
      </c>
    </row>
    <row r="6418" spans="1:46" customFormat="1" hidden="1" x14ac:dyDescent="0.2">
      <c r="A6418">
        <v>10205700</v>
      </c>
      <c r="C6418">
        <v>550490330</v>
      </c>
      <c r="D6418" t="s">
        <v>6055</v>
      </c>
      <c r="E6418">
        <v>42.901110000000003</v>
      </c>
      <c r="F6418">
        <v>-90.230909999999994</v>
      </c>
      <c r="G6418" t="s">
        <v>45</v>
      </c>
      <c r="H6418" t="s">
        <v>46</v>
      </c>
      <c r="I6418" t="s">
        <v>57</v>
      </c>
      <c r="J6418" t="s">
        <v>1378</v>
      </c>
      <c r="K6418" t="s">
        <v>140</v>
      </c>
      <c r="L6418" t="s">
        <v>164</v>
      </c>
      <c r="O6418" t="str">
        <f t="shared" si="213"/>
        <v>Lead</v>
      </c>
      <c r="P6418" t="s">
        <v>51</v>
      </c>
      <c r="S6418" t="s">
        <v>60</v>
      </c>
      <c r="AD6418" t="s">
        <v>54</v>
      </c>
      <c r="AT6418" s="3">
        <f t="shared" si="214"/>
        <v>42.982557118339365</v>
      </c>
    </row>
    <row r="6419" spans="1:46" x14ac:dyDescent="0.2">
      <c r="A6419" s="1">
        <v>10205701</v>
      </c>
      <c r="C6419">
        <v>550430140</v>
      </c>
      <c r="D6419" s="1" t="s">
        <v>11204</v>
      </c>
      <c r="E6419" s="1">
        <v>42.738309999999998</v>
      </c>
      <c r="F6419" s="1">
        <v>-90.47681</v>
      </c>
      <c r="G6419" t="s">
        <v>45</v>
      </c>
      <c r="H6419" t="s">
        <v>46</v>
      </c>
      <c r="I6419" s="1" t="s">
        <v>57</v>
      </c>
      <c r="J6419" s="1" t="s">
        <v>3329</v>
      </c>
      <c r="K6419" t="s">
        <v>49</v>
      </c>
      <c r="L6419" t="s">
        <v>69</v>
      </c>
      <c r="O6419" s="1" t="str">
        <f t="shared" si="213"/>
        <v>Stone</v>
      </c>
      <c r="P6419" s="1" t="s">
        <v>51</v>
      </c>
      <c r="S6419" s="1" t="s">
        <v>70</v>
      </c>
      <c r="AD6419" s="1" t="s">
        <v>54</v>
      </c>
      <c r="AT6419" s="3">
        <f t="shared" si="214"/>
        <v>57.861114205839229</v>
      </c>
    </row>
    <row r="6420" spans="1:46" x14ac:dyDescent="0.2">
      <c r="A6420" s="1">
        <v>10205702</v>
      </c>
      <c r="C6420">
        <v>550930050</v>
      </c>
      <c r="D6420" s="1" t="s">
        <v>11205</v>
      </c>
      <c r="E6420" s="1">
        <v>44.828890000000001</v>
      </c>
      <c r="F6420" s="1">
        <v>-92.581590000000006</v>
      </c>
      <c r="G6420" t="s">
        <v>45</v>
      </c>
      <c r="H6420" t="s">
        <v>46</v>
      </c>
      <c r="I6420" s="1" t="s">
        <v>57</v>
      </c>
      <c r="J6420" s="1" t="s">
        <v>6020</v>
      </c>
      <c r="K6420" t="s">
        <v>49</v>
      </c>
      <c r="L6420" t="s">
        <v>59</v>
      </c>
      <c r="O6420" s="1" t="str">
        <f t="shared" si="213"/>
        <v>Sand and Gravel, Construction</v>
      </c>
      <c r="P6420" s="1" t="s">
        <v>51</v>
      </c>
      <c r="S6420" s="1" t="s">
        <v>60</v>
      </c>
      <c r="AD6420" s="1" t="s">
        <v>54</v>
      </c>
      <c r="AT6420" s="3">
        <f t="shared" si="214"/>
        <v>157.47452106906496</v>
      </c>
    </row>
    <row r="6421" spans="1:46" x14ac:dyDescent="0.2">
      <c r="A6421" s="1">
        <v>10205703</v>
      </c>
      <c r="C6421">
        <v>550550014</v>
      </c>
      <c r="D6421" s="1" t="s">
        <v>11206</v>
      </c>
      <c r="E6421" s="1">
        <v>43.057810000000003</v>
      </c>
      <c r="F6421" s="1">
        <v>-88.806759999999997</v>
      </c>
      <c r="G6421" t="s">
        <v>45</v>
      </c>
      <c r="H6421" t="s">
        <v>46</v>
      </c>
      <c r="I6421" s="1" t="s">
        <v>57</v>
      </c>
      <c r="J6421" s="1" t="s">
        <v>5984</v>
      </c>
      <c r="K6421" t="s">
        <v>49</v>
      </c>
      <c r="L6421" t="s">
        <v>50</v>
      </c>
      <c r="O6421" s="1" t="str">
        <f t="shared" si="213"/>
        <v>Stone, Crushed/Broken</v>
      </c>
      <c r="P6421" s="1" t="s">
        <v>51</v>
      </c>
      <c r="S6421" s="1" t="s">
        <v>60</v>
      </c>
      <c r="AB6421" s="1" t="s">
        <v>11207</v>
      </c>
      <c r="AD6421" s="1" t="s">
        <v>54</v>
      </c>
      <c r="AT6421" s="3">
        <f t="shared" si="214"/>
        <v>67.349508060522268</v>
      </c>
    </row>
    <row r="6422" spans="1:46" x14ac:dyDescent="0.2">
      <c r="A6422" s="1">
        <v>10205704</v>
      </c>
      <c r="C6422">
        <v>550850108</v>
      </c>
      <c r="D6422" s="1" t="s">
        <v>11208</v>
      </c>
      <c r="E6422" s="1">
        <v>45.7836</v>
      </c>
      <c r="F6422" s="1">
        <v>-89.283379999999994</v>
      </c>
      <c r="G6422" t="s">
        <v>45</v>
      </c>
      <c r="H6422" t="s">
        <v>46</v>
      </c>
      <c r="I6422" s="1" t="s">
        <v>57</v>
      </c>
      <c r="J6422" s="1" t="s">
        <v>1385</v>
      </c>
      <c r="K6422" t="s">
        <v>49</v>
      </c>
      <c r="L6422" t="s">
        <v>59</v>
      </c>
      <c r="O6422" s="1" t="str">
        <f t="shared" si="213"/>
        <v>Sand and Gravel, Construction</v>
      </c>
      <c r="P6422" s="1" t="s">
        <v>51</v>
      </c>
      <c r="S6422" s="1" t="s">
        <v>144</v>
      </c>
      <c r="AD6422" s="1" t="s">
        <v>54</v>
      </c>
      <c r="AT6422" s="3">
        <f t="shared" si="214"/>
        <v>161.66466790691524</v>
      </c>
    </row>
    <row r="6423" spans="1:46" x14ac:dyDescent="0.2">
      <c r="A6423" s="1">
        <v>10205705</v>
      </c>
      <c r="C6423">
        <v>550750082</v>
      </c>
      <c r="D6423" s="1" t="s">
        <v>11209</v>
      </c>
      <c r="E6423" s="1">
        <v>45.375300000000003</v>
      </c>
      <c r="F6423" s="1">
        <v>-87.929429999999996</v>
      </c>
      <c r="G6423" t="s">
        <v>45</v>
      </c>
      <c r="H6423" t="s">
        <v>46</v>
      </c>
      <c r="I6423" s="1" t="s">
        <v>57</v>
      </c>
      <c r="J6423" s="1" t="s">
        <v>149</v>
      </c>
      <c r="K6423" t="s">
        <v>49</v>
      </c>
      <c r="L6423" t="s">
        <v>59</v>
      </c>
      <c r="O6423" s="1" t="str">
        <f t="shared" si="213"/>
        <v>Sand and Gravel, Construction</v>
      </c>
      <c r="P6423" s="1" t="s">
        <v>51</v>
      </c>
      <c r="S6423" s="1" t="s">
        <v>60</v>
      </c>
      <c r="AD6423" s="1" t="s">
        <v>54</v>
      </c>
      <c r="AT6423" s="3">
        <f t="shared" si="214"/>
        <v>164.98088501577521</v>
      </c>
    </row>
    <row r="6424" spans="1:46" x14ac:dyDescent="0.2">
      <c r="A6424" s="1">
        <v>10205706</v>
      </c>
      <c r="C6424">
        <v>550710004</v>
      </c>
      <c r="D6424" s="1" t="s">
        <v>11210</v>
      </c>
      <c r="E6424" s="1">
        <v>43.945799999999998</v>
      </c>
      <c r="F6424" s="1">
        <v>-87.886430000000004</v>
      </c>
      <c r="G6424" t="s">
        <v>45</v>
      </c>
      <c r="H6424" t="s">
        <v>46</v>
      </c>
      <c r="I6424" s="1" t="s">
        <v>57</v>
      </c>
      <c r="J6424" s="1" t="s">
        <v>6603</v>
      </c>
      <c r="K6424" t="s">
        <v>49</v>
      </c>
      <c r="L6424" t="s">
        <v>59</v>
      </c>
      <c r="O6424" s="1" t="str">
        <f t="shared" si="213"/>
        <v>Sand and Gravel, Construction</v>
      </c>
      <c r="P6424" s="1" t="s">
        <v>51</v>
      </c>
      <c r="S6424" s="1" t="s">
        <v>52</v>
      </c>
      <c r="AB6424" s="1" t="s">
        <v>6604</v>
      </c>
      <c r="AD6424" s="1" t="s">
        <v>54</v>
      </c>
      <c r="AT6424" s="3">
        <f t="shared" si="214"/>
        <v>109.93643130922815</v>
      </c>
    </row>
    <row r="6425" spans="1:46" x14ac:dyDescent="0.2">
      <c r="A6425" s="1">
        <v>10205707</v>
      </c>
      <c r="C6425">
        <v>550710023</v>
      </c>
      <c r="D6425" s="1" t="s">
        <v>7745</v>
      </c>
      <c r="E6425" s="1">
        <v>44.316699999999997</v>
      </c>
      <c r="F6425" s="1">
        <v>-87.766720000000007</v>
      </c>
      <c r="G6425" t="s">
        <v>45</v>
      </c>
      <c r="H6425" t="s">
        <v>46</v>
      </c>
      <c r="I6425" s="1" t="s">
        <v>57</v>
      </c>
      <c r="J6425" s="1" t="s">
        <v>6603</v>
      </c>
      <c r="K6425" t="s">
        <v>49</v>
      </c>
      <c r="L6425" t="s">
        <v>59</v>
      </c>
      <c r="O6425" s="1" t="str">
        <f t="shared" si="213"/>
        <v>Sand and Gravel, Construction</v>
      </c>
      <c r="P6425" s="1" t="s">
        <v>51</v>
      </c>
      <c r="S6425" s="1" t="s">
        <v>52</v>
      </c>
      <c r="AD6425" s="1" t="s">
        <v>54</v>
      </c>
      <c r="AT6425" s="3">
        <f t="shared" si="214"/>
        <v>124.66410582628899</v>
      </c>
    </row>
    <row r="6426" spans="1:46" x14ac:dyDescent="0.2">
      <c r="A6426" s="1">
        <v>10205708</v>
      </c>
      <c r="C6426">
        <v>550930115</v>
      </c>
      <c r="D6426" s="1" t="s">
        <v>11211</v>
      </c>
      <c r="E6426" s="1">
        <v>44.6297</v>
      </c>
      <c r="F6426" s="1">
        <v>-92.203779999999995</v>
      </c>
      <c r="G6426" t="s">
        <v>45</v>
      </c>
      <c r="H6426" t="s">
        <v>46</v>
      </c>
      <c r="I6426" s="1" t="s">
        <v>57</v>
      </c>
      <c r="J6426" s="1" t="s">
        <v>6020</v>
      </c>
      <c r="K6426" t="s">
        <v>49</v>
      </c>
      <c r="L6426" t="s">
        <v>50</v>
      </c>
      <c r="O6426" s="1" t="str">
        <f t="shared" si="213"/>
        <v>Stone, Crushed/Broken</v>
      </c>
      <c r="P6426" s="1" t="s">
        <v>51</v>
      </c>
      <c r="S6426" s="1" t="s">
        <v>144</v>
      </c>
      <c r="AD6426" s="1" t="s">
        <v>54</v>
      </c>
      <c r="AT6426" s="3">
        <f t="shared" si="214"/>
        <v>134.39206101224067</v>
      </c>
    </row>
    <row r="6427" spans="1:46" x14ac:dyDescent="0.2">
      <c r="A6427" s="1">
        <v>10205710</v>
      </c>
      <c r="C6427">
        <v>551210267</v>
      </c>
      <c r="D6427" s="1" t="s">
        <v>11212</v>
      </c>
      <c r="E6427" s="1">
        <v>44.011099999999999</v>
      </c>
      <c r="F6427" s="1">
        <v>-91.449849999999998</v>
      </c>
      <c r="G6427" t="s">
        <v>45</v>
      </c>
      <c r="H6427" t="s">
        <v>46</v>
      </c>
      <c r="I6427" s="1" t="s">
        <v>57</v>
      </c>
      <c r="J6427" s="1" t="s">
        <v>5981</v>
      </c>
      <c r="K6427" t="s">
        <v>49</v>
      </c>
      <c r="L6427" t="s">
        <v>50</v>
      </c>
      <c r="O6427" s="1" t="str">
        <f t="shared" si="213"/>
        <v>Stone, Crushed/Broken</v>
      </c>
      <c r="P6427" s="1" t="s">
        <v>51</v>
      </c>
      <c r="S6427" s="1" t="s">
        <v>60</v>
      </c>
      <c r="AD6427" s="1" t="s">
        <v>54</v>
      </c>
      <c r="AT6427" s="3">
        <f t="shared" si="214"/>
        <v>80.51200471113971</v>
      </c>
    </row>
    <row r="6428" spans="1:46" customFormat="1" hidden="1" x14ac:dyDescent="0.2">
      <c r="A6428">
        <v>10205712</v>
      </c>
      <c r="C6428">
        <v>550490023</v>
      </c>
      <c r="D6428" t="s">
        <v>11213</v>
      </c>
      <c r="E6428">
        <v>43.0122</v>
      </c>
      <c r="F6428">
        <v>-90.411209999999997</v>
      </c>
      <c r="G6428" t="s">
        <v>45</v>
      </c>
      <c r="H6428" t="s">
        <v>46</v>
      </c>
      <c r="I6428" t="s">
        <v>57</v>
      </c>
      <c r="J6428" t="s">
        <v>1378</v>
      </c>
      <c r="K6428" t="s">
        <v>140</v>
      </c>
      <c r="N6428" t="s">
        <v>1379</v>
      </c>
      <c r="O6428" t="str">
        <f t="shared" si="213"/>
        <v>, Lead, Zinc, Copper</v>
      </c>
      <c r="P6428" t="s">
        <v>314</v>
      </c>
      <c r="S6428" t="s">
        <v>144</v>
      </c>
      <c r="AD6428" t="s">
        <v>6032</v>
      </c>
      <c r="AT6428" s="3">
        <f t="shared" si="214"/>
        <v>39.548719346066306</v>
      </c>
    </row>
    <row r="6429" spans="1:46" customFormat="1" hidden="1" x14ac:dyDescent="0.2">
      <c r="A6429">
        <v>10205714</v>
      </c>
      <c r="C6429">
        <v>550490237</v>
      </c>
      <c r="D6429" t="s">
        <v>11214</v>
      </c>
      <c r="E6429">
        <v>43.052500000000002</v>
      </c>
      <c r="F6429">
        <v>-90.37621</v>
      </c>
      <c r="G6429" t="s">
        <v>45</v>
      </c>
      <c r="H6429" t="s">
        <v>46</v>
      </c>
      <c r="I6429" t="s">
        <v>57</v>
      </c>
      <c r="J6429" t="s">
        <v>1378</v>
      </c>
      <c r="K6429" t="s">
        <v>140</v>
      </c>
      <c r="L6429" t="s">
        <v>163</v>
      </c>
      <c r="O6429" t="str">
        <f t="shared" si="213"/>
        <v>Zinc</v>
      </c>
      <c r="P6429" t="s">
        <v>314</v>
      </c>
      <c r="S6429" t="s">
        <v>60</v>
      </c>
      <c r="AD6429" t="s">
        <v>54</v>
      </c>
      <c r="AT6429" s="3">
        <f t="shared" si="214"/>
        <v>36.251090793577184</v>
      </c>
    </row>
    <row r="6430" spans="1:46" customFormat="1" hidden="1" x14ac:dyDescent="0.2">
      <c r="A6430">
        <v>10205715</v>
      </c>
      <c r="C6430">
        <v>550650107</v>
      </c>
      <c r="D6430" t="s">
        <v>11215</v>
      </c>
      <c r="E6430">
        <v>42.59751</v>
      </c>
      <c r="F6430">
        <v>-90.259010000000004</v>
      </c>
      <c r="G6430" t="s">
        <v>45</v>
      </c>
      <c r="H6430" t="s">
        <v>46</v>
      </c>
      <c r="I6430" t="s">
        <v>57</v>
      </c>
      <c r="J6430" t="s">
        <v>252</v>
      </c>
      <c r="K6430" t="s">
        <v>140</v>
      </c>
      <c r="N6430" t="s">
        <v>1965</v>
      </c>
      <c r="O6430" t="str">
        <f t="shared" ref="O6430:O6493" si="215">CONCATENATE(L6430,IF(M6430=0,"",CONCATENATE(", ",M6430)),IF(N6430=0,"",CONCATENATE(", ",N6430)))</f>
        <v>, Lead, Zinc</v>
      </c>
      <c r="P6430" t="s">
        <v>204</v>
      </c>
      <c r="S6430" t="s">
        <v>60</v>
      </c>
      <c r="AB6430" t="s">
        <v>11216</v>
      </c>
      <c r="AD6430" t="s">
        <v>54</v>
      </c>
      <c r="AM6430">
        <v>1904</v>
      </c>
      <c r="AT6430" s="3">
        <f t="shared" si="214"/>
        <v>63.712548060198912</v>
      </c>
    </row>
    <row r="6431" spans="1:46" x14ac:dyDescent="0.2">
      <c r="A6431" s="1">
        <v>10205716</v>
      </c>
      <c r="C6431">
        <v>550610040</v>
      </c>
      <c r="D6431" s="1" t="s">
        <v>11217</v>
      </c>
      <c r="E6431" s="1">
        <v>44.575299999999999</v>
      </c>
      <c r="F6431" s="1">
        <v>-87.504409999999993</v>
      </c>
      <c r="G6431" t="s">
        <v>45</v>
      </c>
      <c r="H6431" t="s">
        <v>46</v>
      </c>
      <c r="I6431" s="1" t="s">
        <v>57</v>
      </c>
      <c r="J6431" s="1" t="s">
        <v>6038</v>
      </c>
      <c r="K6431" t="s">
        <v>49</v>
      </c>
      <c r="L6431" t="s">
        <v>59</v>
      </c>
      <c r="O6431" s="1" t="str">
        <f t="shared" si="215"/>
        <v>Sand and Gravel, Construction</v>
      </c>
      <c r="P6431" s="1" t="s">
        <v>51</v>
      </c>
      <c r="S6431" s="1" t="s">
        <v>60</v>
      </c>
      <c r="AD6431" s="1" t="s">
        <v>54</v>
      </c>
      <c r="AT6431" s="3">
        <f t="shared" si="214"/>
        <v>144.5063897568817</v>
      </c>
    </row>
    <row r="6432" spans="1:46" customFormat="1" hidden="1" x14ac:dyDescent="0.2">
      <c r="A6432">
        <v>10205717</v>
      </c>
      <c r="C6432">
        <v>550490176</v>
      </c>
      <c r="D6432" t="s">
        <v>11218</v>
      </c>
      <c r="E6432">
        <v>42.870609999999999</v>
      </c>
      <c r="F6432">
        <v>-90.314009999999996</v>
      </c>
      <c r="G6432" t="s">
        <v>45</v>
      </c>
      <c r="H6432" t="s">
        <v>46</v>
      </c>
      <c r="I6432" t="s">
        <v>57</v>
      </c>
      <c r="J6432" t="s">
        <v>1378</v>
      </c>
      <c r="K6432" t="s">
        <v>140</v>
      </c>
      <c r="L6432" t="s">
        <v>164</v>
      </c>
      <c r="N6432" t="s">
        <v>163</v>
      </c>
      <c r="O6432" t="str">
        <f t="shared" si="215"/>
        <v>Lead, Zinc</v>
      </c>
      <c r="P6432" t="s">
        <v>204</v>
      </c>
      <c r="S6432" t="s">
        <v>60</v>
      </c>
      <c r="AD6432" t="s">
        <v>54</v>
      </c>
      <c r="AT6432" s="3">
        <f t="shared" si="214"/>
        <v>46.274556115514628</v>
      </c>
    </row>
    <row r="6433" spans="1:46" x14ac:dyDescent="0.2">
      <c r="A6433" s="1">
        <v>10205718</v>
      </c>
      <c r="C6433">
        <v>551130081</v>
      </c>
      <c r="D6433" s="1" t="s">
        <v>11219</v>
      </c>
      <c r="E6433" s="1">
        <v>45.855600000000003</v>
      </c>
      <c r="F6433" s="1">
        <v>-90.708430000000007</v>
      </c>
      <c r="G6433" t="s">
        <v>45</v>
      </c>
      <c r="H6433" t="s">
        <v>46</v>
      </c>
      <c r="I6433" s="1" t="s">
        <v>57</v>
      </c>
      <c r="J6433" s="1" t="s">
        <v>4875</v>
      </c>
      <c r="K6433" t="s">
        <v>49</v>
      </c>
      <c r="L6433" t="s">
        <v>59</v>
      </c>
      <c r="O6433" s="1" t="str">
        <f t="shared" si="215"/>
        <v>Sand and Gravel, Construction</v>
      </c>
      <c r="P6433" s="1" t="s">
        <v>51</v>
      </c>
      <c r="S6433" s="1" t="s">
        <v>60</v>
      </c>
      <c r="AD6433" s="1" t="s">
        <v>54</v>
      </c>
      <c r="AK6433" s="2" t="s">
        <v>5972</v>
      </c>
      <c r="AT6433" s="3">
        <f t="shared" si="214"/>
        <v>166.43410539511106</v>
      </c>
    </row>
    <row r="6434" spans="1:46" x14ac:dyDescent="0.2">
      <c r="A6434" s="1">
        <v>10205719</v>
      </c>
      <c r="C6434">
        <v>550510045</v>
      </c>
      <c r="D6434" s="1" t="s">
        <v>11220</v>
      </c>
      <c r="E6434" s="1">
        <v>46.325600000000001</v>
      </c>
      <c r="F6434" s="1">
        <v>-90.153710000000004</v>
      </c>
      <c r="G6434" t="s">
        <v>45</v>
      </c>
      <c r="H6434" t="s">
        <v>46</v>
      </c>
      <c r="I6434" s="1" t="s">
        <v>57</v>
      </c>
      <c r="J6434" s="1" t="s">
        <v>265</v>
      </c>
      <c r="K6434" t="s">
        <v>49</v>
      </c>
      <c r="L6434" t="s">
        <v>59</v>
      </c>
      <c r="O6434" s="1" t="str">
        <f t="shared" si="215"/>
        <v>Sand and Gravel, Construction</v>
      </c>
      <c r="P6434" s="1" t="s">
        <v>51</v>
      </c>
      <c r="S6434" s="1" t="s">
        <v>60</v>
      </c>
      <c r="AD6434" s="1" t="s">
        <v>54</v>
      </c>
      <c r="AT6434" s="3">
        <f t="shared" si="214"/>
        <v>195.37473935251296</v>
      </c>
    </row>
    <row r="6435" spans="1:46" x14ac:dyDescent="0.2">
      <c r="A6435" s="1">
        <v>10205720</v>
      </c>
      <c r="C6435">
        <v>550750208</v>
      </c>
      <c r="D6435" s="1" t="s">
        <v>6174</v>
      </c>
      <c r="E6435" s="1">
        <v>45.098300000000002</v>
      </c>
      <c r="F6435" s="1">
        <v>-87.636719999999997</v>
      </c>
      <c r="G6435" t="s">
        <v>45</v>
      </c>
      <c r="H6435" t="s">
        <v>46</v>
      </c>
      <c r="I6435" s="1" t="s">
        <v>57</v>
      </c>
      <c r="J6435" s="1" t="s">
        <v>149</v>
      </c>
      <c r="K6435" t="s">
        <v>49</v>
      </c>
      <c r="L6435" t="s">
        <v>69</v>
      </c>
      <c r="O6435" s="1" t="str">
        <f t="shared" si="215"/>
        <v>Stone</v>
      </c>
      <c r="P6435" s="1" t="s">
        <v>51</v>
      </c>
      <c r="S6435" s="1" t="s">
        <v>70</v>
      </c>
      <c r="AD6435" s="1" t="s">
        <v>54</v>
      </c>
      <c r="AT6435" s="3">
        <f t="shared" si="214"/>
        <v>160.77384315994485</v>
      </c>
    </row>
    <row r="6436" spans="1:46" x14ac:dyDescent="0.2">
      <c r="A6436" s="1">
        <v>10205721</v>
      </c>
      <c r="C6436">
        <v>551210299</v>
      </c>
      <c r="D6436" s="1" t="s">
        <v>11221</v>
      </c>
      <c r="E6436" s="1">
        <v>44.370600000000003</v>
      </c>
      <c r="F6436" s="1">
        <v>-91.347650000000002</v>
      </c>
      <c r="G6436" t="s">
        <v>45</v>
      </c>
      <c r="H6436" t="s">
        <v>46</v>
      </c>
      <c r="I6436" s="1" t="s">
        <v>57</v>
      </c>
      <c r="J6436" s="1" t="s">
        <v>5981</v>
      </c>
      <c r="K6436" t="s">
        <v>49</v>
      </c>
      <c r="L6436" t="s">
        <v>59</v>
      </c>
      <c r="O6436" s="1" t="str">
        <f t="shared" si="215"/>
        <v>Sand and Gravel, Construction</v>
      </c>
      <c r="P6436" s="1" t="s">
        <v>51</v>
      </c>
      <c r="S6436" s="1" t="s">
        <v>144</v>
      </c>
      <c r="AD6436" s="1" t="s">
        <v>54</v>
      </c>
      <c r="AK6436" s="2" t="s">
        <v>6234</v>
      </c>
      <c r="AT6436" s="3">
        <f t="shared" si="214"/>
        <v>90.078065263275946</v>
      </c>
    </row>
    <row r="6437" spans="1:46" x14ac:dyDescent="0.2">
      <c r="A6437" s="1">
        <v>10205722</v>
      </c>
      <c r="C6437">
        <v>551210030</v>
      </c>
      <c r="D6437" s="1" t="s">
        <v>11222</v>
      </c>
      <c r="E6437" s="1">
        <v>44.437800000000003</v>
      </c>
      <c r="F6437" s="1">
        <v>-91.183239999999998</v>
      </c>
      <c r="G6437" t="s">
        <v>45</v>
      </c>
      <c r="H6437" t="s">
        <v>46</v>
      </c>
      <c r="I6437" s="1" t="s">
        <v>57</v>
      </c>
      <c r="J6437" s="1" t="s">
        <v>5981</v>
      </c>
      <c r="K6437" t="s">
        <v>49</v>
      </c>
      <c r="L6437" t="s">
        <v>59</v>
      </c>
      <c r="O6437" s="1" t="str">
        <f t="shared" si="215"/>
        <v>Sand and Gravel, Construction</v>
      </c>
      <c r="P6437" s="1" t="s">
        <v>51</v>
      </c>
      <c r="S6437" s="1" t="s">
        <v>144</v>
      </c>
      <c r="AD6437" s="1" t="s">
        <v>54</v>
      </c>
      <c r="AK6437" s="2" t="s">
        <v>6042</v>
      </c>
      <c r="AT6437" s="3">
        <f t="shared" si="214"/>
        <v>87.522796501404073</v>
      </c>
    </row>
    <row r="6438" spans="1:46" x14ac:dyDescent="0.2">
      <c r="A6438" s="1">
        <v>10205723</v>
      </c>
      <c r="C6438">
        <v>551250079</v>
      </c>
      <c r="D6438" s="1" t="s">
        <v>11223</v>
      </c>
      <c r="E6438" s="1">
        <v>46.010800000000003</v>
      </c>
      <c r="F6438" s="1">
        <v>-89.473380000000006</v>
      </c>
      <c r="G6438" t="s">
        <v>45</v>
      </c>
      <c r="H6438" t="s">
        <v>46</v>
      </c>
      <c r="I6438" s="1" t="s">
        <v>57</v>
      </c>
      <c r="J6438" s="1" t="s">
        <v>2224</v>
      </c>
      <c r="K6438" t="s">
        <v>49</v>
      </c>
      <c r="L6438" t="s">
        <v>59</v>
      </c>
      <c r="O6438" s="1" t="str">
        <f t="shared" si="215"/>
        <v>Sand and Gravel, Construction</v>
      </c>
      <c r="P6438" s="1" t="s">
        <v>51</v>
      </c>
      <c r="S6438" s="1" t="s">
        <v>60</v>
      </c>
      <c r="AD6438" s="1" t="s">
        <v>54</v>
      </c>
      <c r="AK6438" s="2" t="s">
        <v>6021</v>
      </c>
      <c r="AT6438" s="3">
        <f t="shared" si="214"/>
        <v>175.39190300326902</v>
      </c>
    </row>
    <row r="6439" spans="1:46" x14ac:dyDescent="0.2">
      <c r="A6439" s="1">
        <v>10205724</v>
      </c>
      <c r="C6439">
        <v>551050012</v>
      </c>
      <c r="D6439" s="1" t="s">
        <v>105</v>
      </c>
      <c r="E6439" s="1">
        <v>42.638910000000003</v>
      </c>
      <c r="F6439" s="1">
        <v>-89.095070000000007</v>
      </c>
      <c r="G6439" t="s">
        <v>45</v>
      </c>
      <c r="H6439" t="s">
        <v>46</v>
      </c>
      <c r="I6439" s="1" t="s">
        <v>57</v>
      </c>
      <c r="J6439" s="1" t="s">
        <v>58</v>
      </c>
      <c r="K6439" t="s">
        <v>49</v>
      </c>
      <c r="L6439" t="s">
        <v>50</v>
      </c>
      <c r="O6439" s="1" t="str">
        <f t="shared" si="215"/>
        <v>Stone, Crushed/Broken</v>
      </c>
      <c r="P6439" s="1" t="s">
        <v>51</v>
      </c>
      <c r="S6439" s="1" t="s">
        <v>60</v>
      </c>
      <c r="AD6439" s="1" t="s">
        <v>54</v>
      </c>
      <c r="AT6439" s="3">
        <f t="shared" si="214"/>
        <v>75.005625284310256</v>
      </c>
    </row>
    <row r="6440" spans="1:46" x14ac:dyDescent="0.2">
      <c r="A6440" s="1">
        <v>10205725</v>
      </c>
      <c r="C6440">
        <v>551290003</v>
      </c>
      <c r="D6440" s="1" t="s">
        <v>11224</v>
      </c>
      <c r="E6440" s="1">
        <v>43.822499999999998</v>
      </c>
      <c r="F6440" s="1">
        <v>-92.878500000000003</v>
      </c>
      <c r="G6440" t="s">
        <v>45</v>
      </c>
      <c r="H6440" t="s">
        <v>46</v>
      </c>
      <c r="I6440" s="1" t="s">
        <v>57</v>
      </c>
      <c r="J6440" s="1" t="s">
        <v>2172</v>
      </c>
      <c r="K6440" t="s">
        <v>49</v>
      </c>
      <c r="L6440" t="s">
        <v>59</v>
      </c>
      <c r="O6440" s="1" t="str">
        <f t="shared" si="215"/>
        <v>Sand and Gravel, Construction</v>
      </c>
      <c r="P6440" s="1" t="s">
        <v>51</v>
      </c>
      <c r="S6440" s="1" t="s">
        <v>60</v>
      </c>
      <c r="AB6440" s="1" t="s">
        <v>11225</v>
      </c>
      <c r="AD6440" s="1" t="s">
        <v>54</v>
      </c>
      <c r="AT6440" s="3">
        <f t="shared" si="214"/>
        <v>145.58765849237977</v>
      </c>
    </row>
    <row r="6441" spans="1:46" x14ac:dyDescent="0.2">
      <c r="A6441" s="1">
        <v>10205726</v>
      </c>
      <c r="C6441">
        <v>550850137</v>
      </c>
      <c r="D6441" s="1" t="s">
        <v>11226</v>
      </c>
      <c r="E6441" s="1">
        <v>45.916699999999999</v>
      </c>
      <c r="F6441" s="1">
        <v>-89.245080000000002</v>
      </c>
      <c r="G6441" t="s">
        <v>45</v>
      </c>
      <c r="H6441" t="s">
        <v>46</v>
      </c>
      <c r="I6441" s="1" t="s">
        <v>57</v>
      </c>
      <c r="J6441" s="1" t="s">
        <v>1385</v>
      </c>
      <c r="K6441" t="s">
        <v>49</v>
      </c>
      <c r="L6441" t="s">
        <v>59</v>
      </c>
      <c r="O6441" s="1" t="str">
        <f t="shared" si="215"/>
        <v>Sand and Gravel, Construction</v>
      </c>
      <c r="P6441" s="1" t="s">
        <v>51</v>
      </c>
      <c r="S6441" s="1" t="s">
        <v>70</v>
      </c>
      <c r="AD6441" s="1" t="s">
        <v>54</v>
      </c>
      <c r="AT6441" s="3">
        <f t="shared" si="214"/>
        <v>171.0407702390055</v>
      </c>
    </row>
    <row r="6442" spans="1:46" x14ac:dyDescent="0.2">
      <c r="A6442" s="1">
        <v>10205727</v>
      </c>
      <c r="C6442">
        <v>550510016</v>
      </c>
      <c r="D6442" s="1" t="s">
        <v>11227</v>
      </c>
      <c r="E6442" s="1">
        <v>46.376899999999999</v>
      </c>
      <c r="F6442" s="1">
        <v>-90.158410000000003</v>
      </c>
      <c r="G6442" t="s">
        <v>45</v>
      </c>
      <c r="H6442" t="s">
        <v>46</v>
      </c>
      <c r="I6442" s="1" t="s">
        <v>57</v>
      </c>
      <c r="J6442" s="1" t="s">
        <v>265</v>
      </c>
      <c r="K6442" t="s">
        <v>49</v>
      </c>
      <c r="L6442" t="s">
        <v>59</v>
      </c>
      <c r="O6442" s="1" t="str">
        <f t="shared" si="215"/>
        <v>Sand and Gravel, Construction</v>
      </c>
      <c r="P6442" s="1" t="s">
        <v>51</v>
      </c>
      <c r="S6442" s="1" t="s">
        <v>144</v>
      </c>
      <c r="AD6442" s="1" t="s">
        <v>54</v>
      </c>
      <c r="AT6442" s="3">
        <f t="shared" si="214"/>
        <v>198.92532905949287</v>
      </c>
    </row>
    <row r="6443" spans="1:46" x14ac:dyDescent="0.2">
      <c r="A6443" s="1">
        <v>10205728</v>
      </c>
      <c r="C6443">
        <v>550730059</v>
      </c>
      <c r="D6443" s="1" t="s">
        <v>11228</v>
      </c>
      <c r="E6443" s="1">
        <v>45.032800000000002</v>
      </c>
      <c r="F6443" s="1">
        <v>-89.27758</v>
      </c>
      <c r="G6443" t="s">
        <v>45</v>
      </c>
      <c r="H6443" t="s">
        <v>46</v>
      </c>
      <c r="I6443" s="1" t="s">
        <v>57</v>
      </c>
      <c r="J6443" s="1" t="s">
        <v>2136</v>
      </c>
      <c r="K6443" t="s">
        <v>49</v>
      </c>
      <c r="L6443" t="s">
        <v>50</v>
      </c>
      <c r="O6443" s="1" t="str">
        <f t="shared" si="215"/>
        <v>Stone, Crushed/Broken</v>
      </c>
      <c r="P6443" s="1" t="s">
        <v>51</v>
      </c>
      <c r="S6443" s="1" t="s">
        <v>60</v>
      </c>
      <c r="AD6443" s="1" t="s">
        <v>54</v>
      </c>
      <c r="AT6443" s="3">
        <f t="shared" si="214"/>
        <v>111.77407483310401</v>
      </c>
    </row>
    <row r="6444" spans="1:46" x14ac:dyDescent="0.2">
      <c r="A6444" s="1">
        <v>10205730</v>
      </c>
      <c r="C6444">
        <v>550510047</v>
      </c>
      <c r="D6444" s="1" t="s">
        <v>11229</v>
      </c>
      <c r="E6444" s="1">
        <v>46.353099999999998</v>
      </c>
      <c r="F6444" s="1">
        <v>-90.154809999999998</v>
      </c>
      <c r="G6444" t="s">
        <v>45</v>
      </c>
      <c r="H6444" t="s">
        <v>46</v>
      </c>
      <c r="I6444" s="1" t="s">
        <v>57</v>
      </c>
      <c r="J6444" s="1" t="s">
        <v>265</v>
      </c>
      <c r="K6444" t="s">
        <v>49</v>
      </c>
      <c r="L6444" t="s">
        <v>59</v>
      </c>
      <c r="O6444" s="1" t="str">
        <f t="shared" si="215"/>
        <v>Sand and Gravel, Construction</v>
      </c>
      <c r="P6444" s="1" t="s">
        <v>51</v>
      </c>
      <c r="S6444" s="1" t="s">
        <v>144</v>
      </c>
      <c r="AD6444" s="1" t="s">
        <v>54</v>
      </c>
      <c r="AT6444" s="3">
        <f t="shared" si="214"/>
        <v>197.2753972603731</v>
      </c>
    </row>
    <row r="6445" spans="1:46" x14ac:dyDescent="0.2">
      <c r="A6445" s="1">
        <v>10205731</v>
      </c>
      <c r="C6445">
        <v>550190004</v>
      </c>
      <c r="D6445" s="1" t="s">
        <v>11230</v>
      </c>
      <c r="E6445" s="1">
        <v>44.706899999999997</v>
      </c>
      <c r="F6445" s="1">
        <v>-90.644019999999998</v>
      </c>
      <c r="G6445" t="s">
        <v>45</v>
      </c>
      <c r="H6445" t="s">
        <v>46</v>
      </c>
      <c r="I6445" s="1" t="s">
        <v>57</v>
      </c>
      <c r="J6445" s="1" t="s">
        <v>2385</v>
      </c>
      <c r="K6445" t="s">
        <v>49</v>
      </c>
      <c r="L6445" t="s">
        <v>59</v>
      </c>
      <c r="O6445" s="1" t="str">
        <f t="shared" si="215"/>
        <v>Sand and Gravel, Construction</v>
      </c>
      <c r="P6445" s="1" t="s">
        <v>51</v>
      </c>
      <c r="S6445" s="1" t="s">
        <v>52</v>
      </c>
      <c r="AB6445" s="1" t="s">
        <v>7683</v>
      </c>
      <c r="AD6445" s="1" t="s">
        <v>54</v>
      </c>
      <c r="AT6445" s="3">
        <f t="shared" si="214"/>
        <v>89.300153235482938</v>
      </c>
    </row>
    <row r="6446" spans="1:46" x14ac:dyDescent="0.2">
      <c r="A6446" s="1">
        <v>10205732</v>
      </c>
      <c r="C6446">
        <v>550510075</v>
      </c>
      <c r="D6446" s="1" t="s">
        <v>11231</v>
      </c>
      <c r="E6446" s="1">
        <v>45.990299999999998</v>
      </c>
      <c r="F6446" s="1">
        <v>-90.174310000000006</v>
      </c>
      <c r="G6446" t="s">
        <v>45</v>
      </c>
      <c r="H6446" t="s">
        <v>46</v>
      </c>
      <c r="I6446" s="1" t="s">
        <v>57</v>
      </c>
      <c r="J6446" s="1" t="s">
        <v>265</v>
      </c>
      <c r="K6446" t="s">
        <v>49</v>
      </c>
      <c r="L6446" t="s">
        <v>59</v>
      </c>
      <c r="O6446" s="1" t="str">
        <f t="shared" si="215"/>
        <v>Sand and Gravel, Construction</v>
      </c>
      <c r="P6446" s="1" t="s">
        <v>51</v>
      </c>
      <c r="S6446" s="1" t="s">
        <v>144</v>
      </c>
      <c r="AD6446" s="1" t="s">
        <v>54</v>
      </c>
      <c r="AT6446" s="3">
        <f t="shared" si="214"/>
        <v>172.27541404467871</v>
      </c>
    </row>
    <row r="6447" spans="1:46" x14ac:dyDescent="0.2">
      <c r="A6447" s="1">
        <v>10205733</v>
      </c>
      <c r="C6447">
        <v>550590009</v>
      </c>
      <c r="D6447" s="1" t="s">
        <v>11232</v>
      </c>
      <c r="E6447" s="1">
        <v>42.546709999999997</v>
      </c>
      <c r="F6447" s="1">
        <v>-88.197239999999994</v>
      </c>
      <c r="G6447" t="s">
        <v>45</v>
      </c>
      <c r="H6447" t="s">
        <v>46</v>
      </c>
      <c r="I6447" s="1" t="s">
        <v>57</v>
      </c>
      <c r="J6447" s="1" t="s">
        <v>7657</v>
      </c>
      <c r="K6447" t="s">
        <v>49</v>
      </c>
      <c r="L6447" t="s">
        <v>59</v>
      </c>
      <c r="O6447" s="1" t="str">
        <f t="shared" si="215"/>
        <v>Sand and Gravel, Construction</v>
      </c>
      <c r="P6447" s="1" t="s">
        <v>51</v>
      </c>
      <c r="S6447" s="1" t="s">
        <v>144</v>
      </c>
      <c r="AD6447" s="1" t="s">
        <v>54</v>
      </c>
      <c r="AK6447" s="2" t="s">
        <v>6042</v>
      </c>
      <c r="AT6447" s="3">
        <f t="shared" si="214"/>
        <v>112.38133248029412</v>
      </c>
    </row>
    <row r="6448" spans="1:46" customFormat="1" hidden="1" x14ac:dyDescent="0.2">
      <c r="A6448">
        <v>10205734</v>
      </c>
      <c r="C6448">
        <v>550950022</v>
      </c>
      <c r="D6448" t="s">
        <v>4296</v>
      </c>
      <c r="E6448">
        <v>45.665590000000002</v>
      </c>
      <c r="F6448">
        <v>-92.516289999999998</v>
      </c>
      <c r="G6448" t="s">
        <v>45</v>
      </c>
      <c r="H6448" t="s">
        <v>46</v>
      </c>
      <c r="I6448" t="s">
        <v>57</v>
      </c>
      <c r="J6448" t="s">
        <v>2050</v>
      </c>
      <c r="K6448" t="s">
        <v>140</v>
      </c>
      <c r="N6448" t="s">
        <v>142</v>
      </c>
      <c r="O6448" t="str">
        <f t="shared" si="215"/>
        <v>, Copper</v>
      </c>
      <c r="P6448" t="s">
        <v>70</v>
      </c>
      <c r="S6448" t="s">
        <v>144</v>
      </c>
      <c r="AD6448" t="s">
        <v>6032</v>
      </c>
      <c r="AT6448" s="3">
        <f t="shared" si="214"/>
        <v>194.19999956977995</v>
      </c>
    </row>
    <row r="6449" spans="1:46" x14ac:dyDescent="0.2">
      <c r="A6449" s="1">
        <v>10205735</v>
      </c>
      <c r="C6449">
        <v>551290108</v>
      </c>
      <c r="D6449" s="1" t="s">
        <v>11233</v>
      </c>
      <c r="E6449" s="1">
        <v>45.84169</v>
      </c>
      <c r="F6449" s="1">
        <v>-91.566860000000005</v>
      </c>
      <c r="G6449" t="s">
        <v>45</v>
      </c>
      <c r="H6449" t="s">
        <v>46</v>
      </c>
      <c r="I6449" s="1" t="s">
        <v>57</v>
      </c>
      <c r="J6449" s="1" t="s">
        <v>2172</v>
      </c>
      <c r="K6449" t="s">
        <v>49</v>
      </c>
      <c r="L6449" t="s">
        <v>59</v>
      </c>
      <c r="O6449" s="1" t="str">
        <f t="shared" si="215"/>
        <v>Sand and Gravel, Construction</v>
      </c>
      <c r="P6449" s="1" t="s">
        <v>51</v>
      </c>
      <c r="S6449" s="1" t="s">
        <v>52</v>
      </c>
      <c r="AD6449" s="1" t="s">
        <v>54</v>
      </c>
      <c r="AT6449" s="3">
        <f t="shared" si="214"/>
        <v>179.16924416050443</v>
      </c>
    </row>
    <row r="6450" spans="1:46" customFormat="1" hidden="1" x14ac:dyDescent="0.2">
      <c r="A6450">
        <v>10205737</v>
      </c>
      <c r="C6450">
        <v>550650127</v>
      </c>
      <c r="D6450" t="s">
        <v>3914</v>
      </c>
      <c r="E6450">
        <v>42.56561</v>
      </c>
      <c r="F6450">
        <v>-90.320409999999995</v>
      </c>
      <c r="G6450" t="s">
        <v>45</v>
      </c>
      <c r="H6450" t="s">
        <v>46</v>
      </c>
      <c r="I6450" t="s">
        <v>57</v>
      </c>
      <c r="J6450" t="s">
        <v>252</v>
      </c>
      <c r="K6450" t="s">
        <v>140</v>
      </c>
      <c r="N6450" t="s">
        <v>1914</v>
      </c>
      <c r="O6450" t="str">
        <f t="shared" si="215"/>
        <v>, Zinc, Lead</v>
      </c>
      <c r="P6450" t="s">
        <v>204</v>
      </c>
      <c r="S6450" t="s">
        <v>60</v>
      </c>
      <c r="AB6450" t="s">
        <v>11234</v>
      </c>
      <c r="AD6450" t="s">
        <v>54</v>
      </c>
      <c r="AM6450">
        <v>1946</v>
      </c>
      <c r="AT6450" s="3">
        <f t="shared" si="214"/>
        <v>66.557099969215912</v>
      </c>
    </row>
    <row r="6451" spans="1:46" customFormat="1" hidden="1" x14ac:dyDescent="0.2">
      <c r="A6451">
        <v>10205738</v>
      </c>
      <c r="C6451">
        <v>550490202</v>
      </c>
      <c r="D6451" t="s">
        <v>6055</v>
      </c>
      <c r="E6451">
        <v>42.858910000000002</v>
      </c>
      <c r="F6451">
        <v>-90.197000000000003</v>
      </c>
      <c r="G6451" t="s">
        <v>45</v>
      </c>
      <c r="H6451" t="s">
        <v>46</v>
      </c>
      <c r="I6451" t="s">
        <v>57</v>
      </c>
      <c r="J6451" t="s">
        <v>1378</v>
      </c>
      <c r="K6451" t="s">
        <v>140</v>
      </c>
      <c r="L6451" t="s">
        <v>164</v>
      </c>
      <c r="O6451" t="str">
        <f t="shared" si="215"/>
        <v>Lead</v>
      </c>
      <c r="P6451" t="s">
        <v>51</v>
      </c>
      <c r="S6451" t="s">
        <v>60</v>
      </c>
      <c r="AD6451" t="s">
        <v>54</v>
      </c>
      <c r="AT6451" s="3">
        <f t="shared" si="214"/>
        <v>45.393427113296099</v>
      </c>
    </row>
    <row r="6452" spans="1:46" x14ac:dyDescent="0.2">
      <c r="A6452" s="1">
        <v>10205740</v>
      </c>
      <c r="C6452">
        <v>550110059</v>
      </c>
      <c r="D6452" s="1" t="s">
        <v>11235</v>
      </c>
      <c r="E6452" s="1">
        <v>44.4039</v>
      </c>
      <c r="F6452" s="1">
        <v>-91.582059999999998</v>
      </c>
      <c r="G6452" t="s">
        <v>45</v>
      </c>
      <c r="H6452" t="s">
        <v>46</v>
      </c>
      <c r="I6452" s="1" t="s">
        <v>57</v>
      </c>
      <c r="J6452" s="1" t="s">
        <v>5965</v>
      </c>
      <c r="K6452" t="s">
        <v>49</v>
      </c>
      <c r="L6452" t="s">
        <v>50</v>
      </c>
      <c r="O6452" s="1" t="str">
        <f t="shared" si="215"/>
        <v>Stone, Crushed/Broken</v>
      </c>
      <c r="P6452" s="1" t="s">
        <v>51</v>
      </c>
      <c r="S6452" s="1" t="s">
        <v>144</v>
      </c>
      <c r="AD6452" s="1" t="s">
        <v>54</v>
      </c>
      <c r="AT6452" s="3">
        <f t="shared" si="214"/>
        <v>100.46183801710445</v>
      </c>
    </row>
    <row r="6453" spans="1:46" x14ac:dyDescent="0.2">
      <c r="A6453" s="1">
        <v>10205741</v>
      </c>
      <c r="C6453">
        <v>550810001</v>
      </c>
      <c r="D6453" s="1" t="s">
        <v>11236</v>
      </c>
      <c r="E6453" s="1">
        <v>44.015300000000003</v>
      </c>
      <c r="F6453" s="1">
        <v>-90.839330000000004</v>
      </c>
      <c r="G6453" t="s">
        <v>45</v>
      </c>
      <c r="H6453" t="s">
        <v>46</v>
      </c>
      <c r="I6453" s="1" t="s">
        <v>57</v>
      </c>
      <c r="J6453" s="1" t="s">
        <v>7760</v>
      </c>
      <c r="K6453" t="s">
        <v>49</v>
      </c>
      <c r="L6453" t="s">
        <v>50</v>
      </c>
      <c r="O6453" s="1" t="str">
        <f t="shared" si="215"/>
        <v>Stone, Crushed/Broken</v>
      </c>
      <c r="P6453" s="1" t="s">
        <v>51</v>
      </c>
      <c r="S6453" s="1" t="s">
        <v>60</v>
      </c>
      <c r="AB6453" s="1" t="s">
        <v>6070</v>
      </c>
      <c r="AD6453" s="1" t="s">
        <v>54</v>
      </c>
      <c r="AT6453" s="3">
        <f t="shared" si="214"/>
        <v>54.972808360383858</v>
      </c>
    </row>
    <row r="6454" spans="1:46" x14ac:dyDescent="0.2">
      <c r="A6454" s="1">
        <v>10205742</v>
      </c>
      <c r="C6454">
        <v>551190084</v>
      </c>
      <c r="D6454" s="1" t="s">
        <v>11237</v>
      </c>
      <c r="E6454" s="1">
        <v>45.313299999999998</v>
      </c>
      <c r="F6454" s="1">
        <v>-90.309010000000001</v>
      </c>
      <c r="G6454" t="s">
        <v>45</v>
      </c>
      <c r="H6454" t="s">
        <v>46</v>
      </c>
      <c r="I6454" s="1" t="s">
        <v>57</v>
      </c>
      <c r="J6454" s="1" t="s">
        <v>2086</v>
      </c>
      <c r="K6454" t="s">
        <v>49</v>
      </c>
      <c r="L6454" t="s">
        <v>59</v>
      </c>
      <c r="O6454" s="1" t="str">
        <f t="shared" si="215"/>
        <v>Sand and Gravel, Construction</v>
      </c>
      <c r="P6454" s="1" t="s">
        <v>51</v>
      </c>
      <c r="S6454" s="1" t="s">
        <v>60</v>
      </c>
      <c r="AD6454" s="1" t="s">
        <v>54</v>
      </c>
      <c r="AT6454" s="3">
        <f t="shared" si="214"/>
        <v>126.21161168675307</v>
      </c>
    </row>
    <row r="6455" spans="1:46" x14ac:dyDescent="0.2">
      <c r="A6455" s="1">
        <v>10205743</v>
      </c>
      <c r="C6455">
        <v>550930028</v>
      </c>
      <c r="D6455" s="1" t="s">
        <v>11238</v>
      </c>
      <c r="E6455" s="1">
        <v>44.763289999999998</v>
      </c>
      <c r="F6455" s="1">
        <v>-92.747699999999995</v>
      </c>
      <c r="G6455" t="s">
        <v>45</v>
      </c>
      <c r="H6455" t="s">
        <v>46</v>
      </c>
      <c r="I6455" s="1" t="s">
        <v>57</v>
      </c>
      <c r="J6455" s="1" t="s">
        <v>6020</v>
      </c>
      <c r="K6455" t="s">
        <v>49</v>
      </c>
      <c r="L6455" t="s">
        <v>50</v>
      </c>
      <c r="O6455" s="1" t="str">
        <f t="shared" si="215"/>
        <v>Stone, Crushed/Broken</v>
      </c>
      <c r="P6455" s="1" t="s">
        <v>51</v>
      </c>
      <c r="S6455" s="1" t="s">
        <v>144</v>
      </c>
      <c r="AD6455" s="1" t="s">
        <v>54</v>
      </c>
      <c r="AT6455" s="3">
        <f t="shared" si="214"/>
        <v>161.80629022084929</v>
      </c>
    </row>
    <row r="6456" spans="1:46" x14ac:dyDescent="0.2">
      <c r="A6456" s="1">
        <v>10205745</v>
      </c>
      <c r="C6456">
        <v>551130004</v>
      </c>
      <c r="D6456" s="1" t="s">
        <v>11239</v>
      </c>
      <c r="E6456" s="1">
        <v>46.074190000000002</v>
      </c>
      <c r="F6456" s="1">
        <v>-91.065939999999998</v>
      </c>
      <c r="G6456" t="s">
        <v>45</v>
      </c>
      <c r="H6456" t="s">
        <v>46</v>
      </c>
      <c r="I6456" s="1" t="s">
        <v>57</v>
      </c>
      <c r="J6456" s="1" t="s">
        <v>4875</v>
      </c>
      <c r="K6456" t="s">
        <v>49</v>
      </c>
      <c r="L6456" t="s">
        <v>59</v>
      </c>
      <c r="O6456" s="1" t="str">
        <f t="shared" si="215"/>
        <v>Sand and Gravel, Construction</v>
      </c>
      <c r="P6456" s="1" t="s">
        <v>51</v>
      </c>
      <c r="S6456" s="1" t="s">
        <v>144</v>
      </c>
      <c r="AD6456" s="1" t="s">
        <v>54</v>
      </c>
      <c r="AT6456" s="3">
        <f t="shared" si="214"/>
        <v>185.37620061540628</v>
      </c>
    </row>
    <row r="6457" spans="1:46" x14ac:dyDescent="0.2">
      <c r="A6457" s="1">
        <v>10205746</v>
      </c>
      <c r="C6457">
        <v>550850115</v>
      </c>
      <c r="D6457" s="1" t="s">
        <v>11240</v>
      </c>
      <c r="E6457" s="1">
        <v>45.572499999999998</v>
      </c>
      <c r="F6457" s="1">
        <v>-89.082269999999994</v>
      </c>
      <c r="G6457" t="s">
        <v>45</v>
      </c>
      <c r="H6457" t="s">
        <v>46</v>
      </c>
      <c r="I6457" s="1" t="s">
        <v>57</v>
      </c>
      <c r="J6457" s="1" t="s">
        <v>1385</v>
      </c>
      <c r="K6457" t="s">
        <v>49</v>
      </c>
      <c r="L6457" t="s">
        <v>59</v>
      </c>
      <c r="O6457" s="1" t="str">
        <f t="shared" si="215"/>
        <v>Sand and Gravel, Construction</v>
      </c>
      <c r="P6457" s="1" t="s">
        <v>51</v>
      </c>
      <c r="S6457" s="1" t="s">
        <v>60</v>
      </c>
      <c r="AD6457" s="1" t="s">
        <v>54</v>
      </c>
      <c r="AT6457" s="3">
        <f t="shared" si="214"/>
        <v>150.156779239624</v>
      </c>
    </row>
    <row r="6458" spans="1:46" x14ac:dyDescent="0.2">
      <c r="A6458" s="1">
        <v>10205747</v>
      </c>
      <c r="C6458">
        <v>550330081</v>
      </c>
      <c r="D6458" s="1" t="s">
        <v>11241</v>
      </c>
      <c r="E6458" s="1">
        <v>44.969189999999998</v>
      </c>
      <c r="F6458" s="1">
        <v>-92.063270000000003</v>
      </c>
      <c r="G6458" t="s">
        <v>45</v>
      </c>
      <c r="H6458" t="s">
        <v>46</v>
      </c>
      <c r="I6458" s="1" t="s">
        <v>57</v>
      </c>
      <c r="J6458" s="1" t="s">
        <v>6049</v>
      </c>
      <c r="K6458" t="s">
        <v>49</v>
      </c>
      <c r="L6458" t="s">
        <v>59</v>
      </c>
      <c r="O6458" s="1" t="str">
        <f t="shared" si="215"/>
        <v>Sand and Gravel, Construction</v>
      </c>
      <c r="P6458" s="1" t="s">
        <v>51</v>
      </c>
      <c r="S6458" s="1" t="s">
        <v>60</v>
      </c>
      <c r="AD6458" s="1" t="s">
        <v>54</v>
      </c>
      <c r="AT6458" s="3">
        <f t="shared" si="214"/>
        <v>143.99529131075388</v>
      </c>
    </row>
    <row r="6459" spans="1:46" x14ac:dyDescent="0.2">
      <c r="A6459" s="1">
        <v>10205748</v>
      </c>
      <c r="C6459">
        <v>550310103</v>
      </c>
      <c r="D6459" s="1" t="s">
        <v>11242</v>
      </c>
      <c r="E6459" s="1">
        <v>46.240290000000002</v>
      </c>
      <c r="F6459" s="1">
        <v>-92.215479999999999</v>
      </c>
      <c r="G6459" t="s">
        <v>45</v>
      </c>
      <c r="H6459" t="s">
        <v>46</v>
      </c>
      <c r="I6459" s="1" t="s">
        <v>57</v>
      </c>
      <c r="J6459" s="1" t="s">
        <v>2053</v>
      </c>
      <c r="K6459" t="s">
        <v>49</v>
      </c>
      <c r="L6459" t="s">
        <v>59</v>
      </c>
      <c r="O6459" s="1" t="str">
        <f t="shared" si="215"/>
        <v>Sand and Gravel, Construction</v>
      </c>
      <c r="P6459" s="1" t="s">
        <v>51</v>
      </c>
      <c r="S6459" s="1" t="s">
        <v>144</v>
      </c>
      <c r="AD6459" s="1" t="s">
        <v>54</v>
      </c>
      <c r="AT6459" s="3">
        <f t="shared" si="214"/>
        <v>218.19123688230928</v>
      </c>
    </row>
    <row r="6460" spans="1:46" x14ac:dyDescent="0.2">
      <c r="A6460" s="1">
        <v>10205749</v>
      </c>
      <c r="C6460">
        <v>550070126</v>
      </c>
      <c r="D6460" s="1" t="s">
        <v>11243</v>
      </c>
      <c r="E6460" s="1">
        <v>46.508290000000002</v>
      </c>
      <c r="F6460" s="1">
        <v>-91.316850000000002</v>
      </c>
      <c r="G6460" t="s">
        <v>45</v>
      </c>
      <c r="H6460" t="s">
        <v>46</v>
      </c>
      <c r="I6460" s="1" t="s">
        <v>57</v>
      </c>
      <c r="J6460" s="1" t="s">
        <v>2590</v>
      </c>
      <c r="K6460" t="s">
        <v>49</v>
      </c>
      <c r="L6460" t="s">
        <v>59</v>
      </c>
      <c r="O6460" s="1" t="str">
        <f t="shared" si="215"/>
        <v>Sand and Gravel, Construction</v>
      </c>
      <c r="P6460" s="1" t="s">
        <v>51</v>
      </c>
      <c r="S6460" s="1" t="s">
        <v>52</v>
      </c>
      <c r="AD6460" s="1" t="s">
        <v>54</v>
      </c>
      <c r="AT6460" s="3">
        <f t="shared" si="214"/>
        <v>217.57166412180101</v>
      </c>
    </row>
    <row r="6461" spans="1:46" x14ac:dyDescent="0.2">
      <c r="A6461" s="1">
        <v>10205750</v>
      </c>
      <c r="C6461">
        <v>551330021</v>
      </c>
      <c r="D6461" s="1" t="s">
        <v>11244</v>
      </c>
      <c r="E6461" s="1">
        <v>42.937510000000003</v>
      </c>
      <c r="F6461" s="1">
        <v>-88.162540000000007</v>
      </c>
      <c r="G6461" t="s">
        <v>45</v>
      </c>
      <c r="H6461" t="s">
        <v>46</v>
      </c>
      <c r="I6461" s="1" t="s">
        <v>57</v>
      </c>
      <c r="J6461" s="1" t="s">
        <v>6046</v>
      </c>
      <c r="K6461" t="s">
        <v>49</v>
      </c>
      <c r="L6461" t="s">
        <v>59</v>
      </c>
      <c r="O6461" s="1" t="str">
        <f t="shared" si="215"/>
        <v>Sand and Gravel, Construction</v>
      </c>
      <c r="P6461" s="1" t="s">
        <v>51</v>
      </c>
      <c r="S6461" s="1" t="s">
        <v>52</v>
      </c>
      <c r="AB6461" s="1" t="s">
        <v>11245</v>
      </c>
      <c r="AD6461" s="1" t="s">
        <v>54</v>
      </c>
      <c r="AT6461" s="3">
        <f t="shared" si="214"/>
        <v>100.34706387481637</v>
      </c>
    </row>
    <row r="6462" spans="1:46" x14ac:dyDescent="0.2">
      <c r="A6462" s="1">
        <v>10205751</v>
      </c>
      <c r="C6462">
        <v>551350006</v>
      </c>
      <c r="D6462" s="1" t="s">
        <v>7785</v>
      </c>
      <c r="E6462" s="1">
        <v>44.395800000000001</v>
      </c>
      <c r="F6462" s="1">
        <v>-88.750060000000005</v>
      </c>
      <c r="G6462" t="s">
        <v>45</v>
      </c>
      <c r="H6462" t="s">
        <v>46</v>
      </c>
      <c r="I6462" s="1" t="s">
        <v>57</v>
      </c>
      <c r="J6462" s="1" t="s">
        <v>5997</v>
      </c>
      <c r="K6462" t="s">
        <v>49</v>
      </c>
      <c r="L6462" t="s">
        <v>59</v>
      </c>
      <c r="O6462" s="1" t="str">
        <f t="shared" si="215"/>
        <v>Sand and Gravel, Construction</v>
      </c>
      <c r="P6462" s="1" t="s">
        <v>51</v>
      </c>
      <c r="S6462" s="1" t="s">
        <v>52</v>
      </c>
      <c r="AB6462" s="1" t="s">
        <v>11246</v>
      </c>
      <c r="AD6462" s="1" t="s">
        <v>54</v>
      </c>
      <c r="AT6462" s="3">
        <f t="shared" si="214"/>
        <v>87.730459371527985</v>
      </c>
    </row>
    <row r="6463" spans="1:46" x14ac:dyDescent="0.2">
      <c r="A6463" s="1">
        <v>10205752</v>
      </c>
      <c r="C6463">
        <v>550450002</v>
      </c>
      <c r="D6463" s="1" t="s">
        <v>8070</v>
      </c>
      <c r="E6463" s="1">
        <v>42.519410000000001</v>
      </c>
      <c r="F6463" s="1">
        <v>-89.636989999999997</v>
      </c>
      <c r="G6463" t="s">
        <v>45</v>
      </c>
      <c r="H6463" t="s">
        <v>46</v>
      </c>
      <c r="I6463" s="1" t="s">
        <v>57</v>
      </c>
      <c r="J6463" s="1" t="s">
        <v>4917</v>
      </c>
      <c r="K6463" t="s">
        <v>49</v>
      </c>
      <c r="L6463" t="s">
        <v>50</v>
      </c>
      <c r="O6463" s="1" t="str">
        <f t="shared" si="215"/>
        <v>Stone, Crushed/Broken</v>
      </c>
      <c r="P6463" s="1" t="s">
        <v>51</v>
      </c>
      <c r="S6463" s="1" t="s">
        <v>52</v>
      </c>
      <c r="AB6463" s="1" t="s">
        <v>6219</v>
      </c>
      <c r="AD6463" s="1" t="s">
        <v>54</v>
      </c>
      <c r="AT6463" s="3">
        <f t="shared" si="214"/>
        <v>70.190512611763396</v>
      </c>
    </row>
    <row r="6464" spans="1:46" x14ac:dyDescent="0.2">
      <c r="A6464" s="1">
        <v>10205753</v>
      </c>
      <c r="C6464">
        <v>551070071</v>
      </c>
      <c r="D6464" s="1" t="s">
        <v>11247</v>
      </c>
      <c r="E6464" s="1">
        <v>45.433889999999998</v>
      </c>
      <c r="F6464" s="1">
        <v>-91.443449999999999</v>
      </c>
      <c r="G6464" t="s">
        <v>45</v>
      </c>
      <c r="H6464" t="s">
        <v>46</v>
      </c>
      <c r="I6464" s="1" t="s">
        <v>57</v>
      </c>
      <c r="J6464" s="1" t="s">
        <v>2074</v>
      </c>
      <c r="K6464" t="s">
        <v>49</v>
      </c>
      <c r="L6464" t="s">
        <v>59</v>
      </c>
      <c r="O6464" s="1" t="str">
        <f t="shared" si="215"/>
        <v>Sand and Gravel, Construction</v>
      </c>
      <c r="P6464" s="1" t="s">
        <v>51</v>
      </c>
      <c r="S6464" s="1" t="s">
        <v>60</v>
      </c>
      <c r="AD6464" s="1" t="s">
        <v>54</v>
      </c>
      <c r="AT6464" s="3">
        <f t="shared" si="214"/>
        <v>151.386379372075</v>
      </c>
    </row>
    <row r="6465" spans="1:46" x14ac:dyDescent="0.2">
      <c r="A6465" s="1">
        <v>10205754</v>
      </c>
      <c r="C6465">
        <v>551250083</v>
      </c>
      <c r="D6465" s="1" t="s">
        <v>11248</v>
      </c>
      <c r="E6465" s="1">
        <v>46.046900000000001</v>
      </c>
      <c r="F6465" s="1">
        <v>-89.382279999999994</v>
      </c>
      <c r="G6465" t="s">
        <v>45</v>
      </c>
      <c r="H6465" t="s">
        <v>46</v>
      </c>
      <c r="I6465" s="1" t="s">
        <v>57</v>
      </c>
      <c r="J6465" s="1" t="s">
        <v>2224</v>
      </c>
      <c r="K6465" t="s">
        <v>49</v>
      </c>
      <c r="L6465" t="s">
        <v>59</v>
      </c>
      <c r="O6465" s="1" t="str">
        <f t="shared" si="215"/>
        <v>Sand and Gravel, Construction</v>
      </c>
      <c r="P6465" s="1" t="s">
        <v>51</v>
      </c>
      <c r="S6465" s="1" t="s">
        <v>60</v>
      </c>
      <c r="AD6465" s="1" t="s">
        <v>54</v>
      </c>
      <c r="AT6465" s="3">
        <f t="shared" si="214"/>
        <v>178.56136174392267</v>
      </c>
    </row>
    <row r="6466" spans="1:46" x14ac:dyDescent="0.2">
      <c r="A6466" s="1">
        <v>10205755</v>
      </c>
      <c r="C6466">
        <v>550130046</v>
      </c>
      <c r="D6466" s="1" t="s">
        <v>11249</v>
      </c>
      <c r="E6466" s="1">
        <v>45.783090000000001</v>
      </c>
      <c r="F6466" s="1">
        <v>-92.241579999999999</v>
      </c>
      <c r="G6466" t="s">
        <v>45</v>
      </c>
      <c r="H6466" t="s">
        <v>46</v>
      </c>
      <c r="I6466" s="1" t="s">
        <v>57</v>
      </c>
      <c r="J6466" s="1" t="s">
        <v>3378</v>
      </c>
      <c r="K6466" t="s">
        <v>49</v>
      </c>
      <c r="L6466" t="s">
        <v>59</v>
      </c>
      <c r="O6466" s="1" t="str">
        <f t="shared" si="215"/>
        <v>Sand and Gravel, Construction</v>
      </c>
      <c r="P6466" s="1" t="s">
        <v>51</v>
      </c>
      <c r="S6466" s="1" t="s">
        <v>60</v>
      </c>
      <c r="AD6466" s="1" t="s">
        <v>54</v>
      </c>
      <c r="AT6466" s="3">
        <f t="shared" si="214"/>
        <v>192.4070885155424</v>
      </c>
    </row>
    <row r="6467" spans="1:46" x14ac:dyDescent="0.2">
      <c r="A6467" s="1">
        <v>10205756</v>
      </c>
      <c r="C6467">
        <v>550990033</v>
      </c>
      <c r="D6467" s="1" t="s">
        <v>11250</v>
      </c>
      <c r="E6467" s="1">
        <v>45.547800000000002</v>
      </c>
      <c r="F6467" s="1">
        <v>-90.460120000000003</v>
      </c>
      <c r="G6467" t="s">
        <v>45</v>
      </c>
      <c r="H6467" t="s">
        <v>46</v>
      </c>
      <c r="I6467" s="1" t="s">
        <v>57</v>
      </c>
      <c r="J6467" s="1" t="s">
        <v>2096</v>
      </c>
      <c r="K6467" t="s">
        <v>49</v>
      </c>
      <c r="L6467" t="s">
        <v>59</v>
      </c>
      <c r="O6467" s="1" t="str">
        <f t="shared" si="215"/>
        <v>Sand and Gravel, Construction</v>
      </c>
      <c r="P6467" s="1" t="s">
        <v>51</v>
      </c>
      <c r="S6467" s="1" t="s">
        <v>60</v>
      </c>
      <c r="AD6467" s="1" t="s">
        <v>54</v>
      </c>
      <c r="AK6467" s="2" t="s">
        <v>11251</v>
      </c>
      <c r="AT6467" s="3">
        <f t="shared" ref="AT6467:AT6530" si="216">(2*ATAN2(SQRT(1-(SIN(ABS(E6467-$E$1)*PI()/180/2)^2+COS($E$1*PI()/180)*COS(E6467*PI()/180)*SIN(ABS(F6467-$F$1)*PI()/180/2)^2)),SQRT(SIN(ABS(E6467-$E$1)*PI()/180/2)^2+COS($E$1*PI()/180)*COS(E6467*PI()/180)*SIN(ABS(F6467-$F$1)*PI()/180/2)^2)))*6371*0.621371</f>
        <v>143.29248365635013</v>
      </c>
    </row>
    <row r="6468" spans="1:46" x14ac:dyDescent="0.2">
      <c r="A6468" s="1">
        <v>10205757</v>
      </c>
      <c r="C6468">
        <v>551270022</v>
      </c>
      <c r="D6468" s="1" t="s">
        <v>11252</v>
      </c>
      <c r="E6468" s="1">
        <v>42.543309999999998</v>
      </c>
      <c r="F6468" s="1">
        <v>-88.335340000000002</v>
      </c>
      <c r="G6468" t="s">
        <v>45</v>
      </c>
      <c r="H6468" t="s">
        <v>46</v>
      </c>
      <c r="I6468" s="1" t="s">
        <v>57</v>
      </c>
      <c r="J6468" s="1" t="s">
        <v>99</v>
      </c>
      <c r="K6468" t="s">
        <v>49</v>
      </c>
      <c r="L6468" t="s">
        <v>59</v>
      </c>
      <c r="O6468" s="1" t="str">
        <f t="shared" si="215"/>
        <v>Sand and Gravel, Construction</v>
      </c>
      <c r="P6468" s="1" t="s">
        <v>51</v>
      </c>
      <c r="S6468" s="1" t="s">
        <v>60</v>
      </c>
      <c r="AB6468" s="1" t="s">
        <v>8220</v>
      </c>
      <c r="AD6468" s="1" t="s">
        <v>54</v>
      </c>
      <c r="AT6468" s="3">
        <f t="shared" si="216"/>
        <v>106.95490193757264</v>
      </c>
    </row>
    <row r="6469" spans="1:46" x14ac:dyDescent="0.2">
      <c r="A6469" s="1">
        <v>10205758</v>
      </c>
      <c r="C6469">
        <v>550870008</v>
      </c>
      <c r="D6469" s="1" t="s">
        <v>11253</v>
      </c>
      <c r="E6469" s="1">
        <v>44.348599999999998</v>
      </c>
      <c r="F6469" s="1">
        <v>-88.733959999999996</v>
      </c>
      <c r="G6469" t="s">
        <v>45</v>
      </c>
      <c r="H6469" t="s">
        <v>46</v>
      </c>
      <c r="I6469" s="1" t="s">
        <v>57</v>
      </c>
      <c r="J6469" s="1" t="s">
        <v>6075</v>
      </c>
      <c r="K6469" t="s">
        <v>49</v>
      </c>
      <c r="L6469" t="s">
        <v>50</v>
      </c>
      <c r="O6469" s="1" t="str">
        <f t="shared" si="215"/>
        <v>Stone, Crushed/Broken</v>
      </c>
      <c r="P6469" s="1" t="s">
        <v>51</v>
      </c>
      <c r="S6469" s="1" t="s">
        <v>52</v>
      </c>
      <c r="AB6469" s="1" t="s">
        <v>11254</v>
      </c>
      <c r="AD6469" s="1" t="s">
        <v>54</v>
      </c>
      <c r="AT6469" s="3">
        <f t="shared" si="216"/>
        <v>86.063817213492015</v>
      </c>
    </row>
    <row r="6470" spans="1:46" x14ac:dyDescent="0.2">
      <c r="A6470" s="1">
        <v>10205759</v>
      </c>
      <c r="C6470">
        <v>550990019</v>
      </c>
      <c r="D6470" s="1" t="s">
        <v>11255</v>
      </c>
      <c r="E6470" s="1">
        <v>45.658099999999997</v>
      </c>
      <c r="F6470" s="1">
        <v>-90.380420000000001</v>
      </c>
      <c r="G6470" t="s">
        <v>45</v>
      </c>
      <c r="H6470" t="s">
        <v>46</v>
      </c>
      <c r="I6470" s="1" t="s">
        <v>57</v>
      </c>
      <c r="J6470" s="1" t="s">
        <v>2096</v>
      </c>
      <c r="K6470" t="s">
        <v>49</v>
      </c>
      <c r="L6470" t="s">
        <v>59</v>
      </c>
      <c r="O6470" s="1" t="str">
        <f t="shared" si="215"/>
        <v>Sand and Gravel, Construction</v>
      </c>
      <c r="P6470" s="1" t="s">
        <v>51</v>
      </c>
      <c r="S6470" s="1" t="s">
        <v>60</v>
      </c>
      <c r="AD6470" s="1" t="s">
        <v>54</v>
      </c>
      <c r="AT6470" s="3">
        <f t="shared" si="216"/>
        <v>150.28046538318009</v>
      </c>
    </row>
    <row r="6471" spans="1:46" customFormat="1" hidden="1" x14ac:dyDescent="0.2">
      <c r="A6471">
        <v>10205760</v>
      </c>
      <c r="C6471">
        <v>550490068</v>
      </c>
      <c r="D6471" t="s">
        <v>11256</v>
      </c>
      <c r="E6471">
        <v>42.925809999999998</v>
      </c>
      <c r="F6471">
        <v>-90.285409999999999</v>
      </c>
      <c r="G6471" t="s">
        <v>45</v>
      </c>
      <c r="H6471" t="s">
        <v>46</v>
      </c>
      <c r="I6471" t="s">
        <v>57</v>
      </c>
      <c r="J6471" t="s">
        <v>1378</v>
      </c>
      <c r="K6471" t="s">
        <v>140</v>
      </c>
      <c r="N6471" t="s">
        <v>163</v>
      </c>
      <c r="O6471" t="str">
        <f t="shared" si="215"/>
        <v>, Zinc</v>
      </c>
      <c r="P6471" t="s">
        <v>204</v>
      </c>
      <c r="S6471" t="s">
        <v>60</v>
      </c>
      <c r="AB6471" t="s">
        <v>11257</v>
      </c>
      <c r="AD6471" t="s">
        <v>54</v>
      </c>
      <c r="AM6471">
        <v>1830</v>
      </c>
      <c r="AT6471" s="3">
        <f t="shared" si="216"/>
        <v>42.195667386235542</v>
      </c>
    </row>
    <row r="6472" spans="1:46" customFormat="1" hidden="1" x14ac:dyDescent="0.2">
      <c r="A6472">
        <v>10205761</v>
      </c>
      <c r="C6472">
        <v>550490192</v>
      </c>
      <c r="D6472" t="s">
        <v>11258</v>
      </c>
      <c r="E6472">
        <v>42.916110000000003</v>
      </c>
      <c r="F6472">
        <v>-90.262309999999999</v>
      </c>
      <c r="G6472" t="s">
        <v>45</v>
      </c>
      <c r="H6472" t="s">
        <v>46</v>
      </c>
      <c r="I6472" t="s">
        <v>57</v>
      </c>
      <c r="J6472" t="s">
        <v>1378</v>
      </c>
      <c r="K6472" t="s">
        <v>140</v>
      </c>
      <c r="L6472" t="s">
        <v>163</v>
      </c>
      <c r="N6472" t="s">
        <v>164</v>
      </c>
      <c r="O6472" t="str">
        <f t="shared" si="215"/>
        <v>Zinc, Lead</v>
      </c>
      <c r="P6472" t="s">
        <v>204</v>
      </c>
      <c r="S6472" t="s">
        <v>60</v>
      </c>
      <c r="AD6472" t="s">
        <v>54</v>
      </c>
      <c r="AT6472" s="3">
        <f t="shared" si="216"/>
        <v>42.450520446161157</v>
      </c>
    </row>
    <row r="6473" spans="1:46" ht="25.5" x14ac:dyDescent="0.2">
      <c r="A6473" s="1">
        <v>10205764</v>
      </c>
      <c r="C6473">
        <v>550310044</v>
      </c>
      <c r="D6473" s="1" t="s">
        <v>11259</v>
      </c>
      <c r="E6473" s="1">
        <v>46.639690000000002</v>
      </c>
      <c r="F6473" s="1">
        <v>-91.805769999999995</v>
      </c>
      <c r="G6473" t="s">
        <v>45</v>
      </c>
      <c r="H6473" t="s">
        <v>46</v>
      </c>
      <c r="I6473" s="1" t="s">
        <v>57</v>
      </c>
      <c r="J6473" s="1" t="s">
        <v>2053</v>
      </c>
      <c r="K6473" t="s">
        <v>49</v>
      </c>
      <c r="L6473" t="s">
        <v>59</v>
      </c>
      <c r="O6473" s="1" t="str">
        <f t="shared" si="215"/>
        <v>Sand and Gravel, Construction</v>
      </c>
      <c r="P6473" s="1" t="s">
        <v>51</v>
      </c>
      <c r="S6473" s="1" t="s">
        <v>144</v>
      </c>
      <c r="AD6473" s="1" t="s">
        <v>54</v>
      </c>
      <c r="AK6473" s="2" t="s">
        <v>11260</v>
      </c>
      <c r="AT6473" s="3">
        <f t="shared" si="216"/>
        <v>234.12721343262891</v>
      </c>
    </row>
    <row r="6474" spans="1:46" x14ac:dyDescent="0.2">
      <c r="A6474" s="1">
        <v>10205767</v>
      </c>
      <c r="C6474">
        <v>550990093</v>
      </c>
      <c r="D6474" s="1" t="s">
        <v>11261</v>
      </c>
      <c r="E6474" s="1">
        <v>45.401899999999998</v>
      </c>
      <c r="F6474" s="1">
        <v>-90.266810000000007</v>
      </c>
      <c r="G6474" t="s">
        <v>45</v>
      </c>
      <c r="H6474" t="s">
        <v>46</v>
      </c>
      <c r="I6474" s="1" t="s">
        <v>57</v>
      </c>
      <c r="J6474" s="1" t="s">
        <v>2096</v>
      </c>
      <c r="K6474" t="s">
        <v>49</v>
      </c>
      <c r="L6474" t="s">
        <v>59</v>
      </c>
      <c r="O6474" s="1" t="str">
        <f t="shared" si="215"/>
        <v>Sand and Gravel, Construction</v>
      </c>
      <c r="P6474" s="1" t="s">
        <v>51</v>
      </c>
      <c r="S6474" s="1" t="s">
        <v>144</v>
      </c>
      <c r="AD6474" s="1" t="s">
        <v>54</v>
      </c>
      <c r="AT6474" s="3">
        <f t="shared" si="216"/>
        <v>132.0656001674229</v>
      </c>
    </row>
    <row r="6475" spans="1:46" x14ac:dyDescent="0.2">
      <c r="A6475" s="1">
        <v>10205768</v>
      </c>
      <c r="C6475">
        <v>550730095</v>
      </c>
      <c r="D6475" s="1" t="s">
        <v>11262</v>
      </c>
      <c r="E6475" s="1">
        <v>44.750799999999998</v>
      </c>
      <c r="F6475" s="1">
        <v>-90.078199999999995</v>
      </c>
      <c r="G6475" t="s">
        <v>45</v>
      </c>
      <c r="H6475" t="s">
        <v>46</v>
      </c>
      <c r="I6475" s="1" t="s">
        <v>57</v>
      </c>
      <c r="J6475" s="1" t="s">
        <v>2136</v>
      </c>
      <c r="K6475" t="s">
        <v>49</v>
      </c>
      <c r="L6475" t="s">
        <v>50</v>
      </c>
      <c r="O6475" s="1" t="str">
        <f t="shared" si="215"/>
        <v>Stone, Crushed/Broken</v>
      </c>
      <c r="P6475" s="1" t="s">
        <v>51</v>
      </c>
      <c r="S6475" s="1" t="s">
        <v>60</v>
      </c>
      <c r="AD6475" s="1" t="s">
        <v>54</v>
      </c>
      <c r="AK6475" s="2" t="s">
        <v>11263</v>
      </c>
      <c r="AT6475" s="3">
        <f t="shared" si="216"/>
        <v>86.508874305333094</v>
      </c>
    </row>
    <row r="6476" spans="1:46" x14ac:dyDescent="0.2">
      <c r="A6476" s="1">
        <v>10205769</v>
      </c>
      <c r="C6476">
        <v>551210257</v>
      </c>
      <c r="D6476" s="1" t="s">
        <v>11264</v>
      </c>
      <c r="E6476" s="1">
        <v>44.0017</v>
      </c>
      <c r="F6476" s="1">
        <v>-91.387349999999998</v>
      </c>
      <c r="G6476" t="s">
        <v>45</v>
      </c>
      <c r="H6476" t="s">
        <v>46</v>
      </c>
      <c r="I6476" s="1" t="s">
        <v>57</v>
      </c>
      <c r="J6476" s="1" t="s">
        <v>5981</v>
      </c>
      <c r="K6476" t="s">
        <v>49</v>
      </c>
      <c r="L6476" t="s">
        <v>59</v>
      </c>
      <c r="O6476" s="1" t="str">
        <f t="shared" si="215"/>
        <v>Sand and Gravel, Construction</v>
      </c>
      <c r="P6476" s="1" t="s">
        <v>51</v>
      </c>
      <c r="S6476" s="1" t="s">
        <v>60</v>
      </c>
      <c r="AD6476" s="1" t="s">
        <v>54</v>
      </c>
      <c r="AT6476" s="3">
        <f t="shared" si="216"/>
        <v>77.433060108833374</v>
      </c>
    </row>
    <row r="6477" spans="1:46" x14ac:dyDescent="0.2">
      <c r="A6477" s="1">
        <v>10205772</v>
      </c>
      <c r="C6477">
        <v>551070041</v>
      </c>
      <c r="D6477" s="1" t="s">
        <v>11265</v>
      </c>
      <c r="E6477" s="1">
        <v>45.444189999999999</v>
      </c>
      <c r="F6477" s="1">
        <v>-91.272649999999999</v>
      </c>
      <c r="G6477" t="s">
        <v>45</v>
      </c>
      <c r="H6477" t="s">
        <v>46</v>
      </c>
      <c r="I6477" s="1" t="s">
        <v>57</v>
      </c>
      <c r="J6477" s="1" t="s">
        <v>2074</v>
      </c>
      <c r="K6477" t="s">
        <v>49</v>
      </c>
      <c r="L6477" t="s">
        <v>59</v>
      </c>
      <c r="O6477" s="1" t="str">
        <f t="shared" si="215"/>
        <v>Sand and Gravel, Construction</v>
      </c>
      <c r="P6477" s="1" t="s">
        <v>51</v>
      </c>
      <c r="S6477" s="1" t="s">
        <v>144</v>
      </c>
      <c r="AD6477" s="1" t="s">
        <v>54</v>
      </c>
      <c r="AT6477" s="3">
        <f t="shared" si="216"/>
        <v>148.25772839160561</v>
      </c>
    </row>
    <row r="6478" spans="1:46" x14ac:dyDescent="0.2">
      <c r="A6478" s="1">
        <v>10205773</v>
      </c>
      <c r="C6478">
        <v>551210138</v>
      </c>
      <c r="D6478" s="1" t="s">
        <v>11266</v>
      </c>
      <c r="E6478" s="1">
        <v>44.376399999999997</v>
      </c>
      <c r="F6478" s="1">
        <v>-91.283749999999998</v>
      </c>
      <c r="G6478" t="s">
        <v>45</v>
      </c>
      <c r="H6478" t="s">
        <v>46</v>
      </c>
      <c r="I6478" s="1" t="s">
        <v>57</v>
      </c>
      <c r="J6478" s="1" t="s">
        <v>5981</v>
      </c>
      <c r="K6478" t="s">
        <v>49</v>
      </c>
      <c r="L6478" t="s">
        <v>59</v>
      </c>
      <c r="O6478" s="1" t="str">
        <f t="shared" si="215"/>
        <v>Sand and Gravel, Construction</v>
      </c>
      <c r="P6478" s="1" t="s">
        <v>51</v>
      </c>
      <c r="S6478" s="1" t="s">
        <v>144</v>
      </c>
      <c r="AD6478" s="1" t="s">
        <v>54</v>
      </c>
      <c r="AK6478" s="2" t="s">
        <v>6042</v>
      </c>
      <c r="AT6478" s="3">
        <f t="shared" si="216"/>
        <v>88.010265643200654</v>
      </c>
    </row>
    <row r="6479" spans="1:46" x14ac:dyDescent="0.2">
      <c r="A6479" s="1">
        <v>10205774</v>
      </c>
      <c r="C6479">
        <v>551170009</v>
      </c>
      <c r="D6479" s="1" t="s">
        <v>11267</v>
      </c>
      <c r="E6479" s="1">
        <v>43.888599999999997</v>
      </c>
      <c r="F6479" s="1">
        <v>-88.006129999999999</v>
      </c>
      <c r="G6479" t="s">
        <v>45</v>
      </c>
      <c r="H6479" t="s">
        <v>46</v>
      </c>
      <c r="I6479" s="1" t="s">
        <v>57</v>
      </c>
      <c r="J6479" s="1" t="s">
        <v>6456</v>
      </c>
      <c r="K6479" t="s">
        <v>49</v>
      </c>
      <c r="L6479" t="s">
        <v>59</v>
      </c>
      <c r="O6479" s="1" t="str">
        <f t="shared" si="215"/>
        <v>Sand and Gravel, Construction</v>
      </c>
      <c r="P6479" s="1" t="s">
        <v>51</v>
      </c>
      <c r="S6479" s="1" t="s">
        <v>60</v>
      </c>
      <c r="AB6479" s="1" t="s">
        <v>6563</v>
      </c>
      <c r="AD6479" s="1" t="s">
        <v>54</v>
      </c>
      <c r="AT6479" s="3">
        <f t="shared" si="216"/>
        <v>103.15990224845497</v>
      </c>
    </row>
    <row r="6480" spans="1:46" ht="25.5" x14ac:dyDescent="0.2">
      <c r="A6480" s="1">
        <v>10205775</v>
      </c>
      <c r="C6480">
        <v>550990114</v>
      </c>
      <c r="D6480" s="1" t="s">
        <v>6033</v>
      </c>
      <c r="E6480" s="1">
        <v>45.947800000000001</v>
      </c>
      <c r="F6480" s="1">
        <v>-90.216809999999995</v>
      </c>
      <c r="G6480" t="s">
        <v>45</v>
      </c>
      <c r="H6480" t="s">
        <v>46</v>
      </c>
      <c r="I6480" s="1" t="s">
        <v>57</v>
      </c>
      <c r="J6480" s="1" t="s">
        <v>2096</v>
      </c>
      <c r="K6480" t="s">
        <v>49</v>
      </c>
      <c r="L6480" t="s">
        <v>59</v>
      </c>
      <c r="O6480" s="1" t="str">
        <f t="shared" si="215"/>
        <v>Sand and Gravel, Construction</v>
      </c>
      <c r="P6480" s="1" t="s">
        <v>51</v>
      </c>
      <c r="S6480" s="1" t="s">
        <v>60</v>
      </c>
      <c r="AD6480" s="1" t="s">
        <v>54</v>
      </c>
      <c r="AK6480" s="2" t="s">
        <v>6625</v>
      </c>
      <c r="AT6480" s="3">
        <f t="shared" si="216"/>
        <v>169.46096184446139</v>
      </c>
    </row>
    <row r="6481" spans="1:46" x14ac:dyDescent="0.2">
      <c r="A6481" s="1">
        <v>10205776</v>
      </c>
      <c r="C6481">
        <v>550130012</v>
      </c>
      <c r="D6481" s="1" t="s">
        <v>5542</v>
      </c>
      <c r="E6481" s="1">
        <v>45.851390000000002</v>
      </c>
      <c r="F6481" s="1">
        <v>-92.47739</v>
      </c>
      <c r="G6481" t="s">
        <v>45</v>
      </c>
      <c r="H6481" t="s">
        <v>46</v>
      </c>
      <c r="I6481" s="1" t="s">
        <v>57</v>
      </c>
      <c r="J6481" s="1" t="s">
        <v>3378</v>
      </c>
      <c r="K6481" t="s">
        <v>49</v>
      </c>
      <c r="L6481" t="s">
        <v>59</v>
      </c>
      <c r="O6481" s="1" t="str">
        <f t="shared" si="215"/>
        <v>Sand and Gravel, Construction</v>
      </c>
      <c r="P6481" s="1" t="s">
        <v>51</v>
      </c>
      <c r="S6481" s="1" t="s">
        <v>52</v>
      </c>
      <c r="AB6481" s="1" t="s">
        <v>6418</v>
      </c>
      <c r="AD6481" s="1" t="s">
        <v>54</v>
      </c>
      <c r="AT6481" s="3">
        <f t="shared" si="216"/>
        <v>202.98092753694738</v>
      </c>
    </row>
    <row r="6482" spans="1:46" x14ac:dyDescent="0.2">
      <c r="A6482" s="1">
        <v>10205777</v>
      </c>
      <c r="C6482">
        <v>550110176</v>
      </c>
      <c r="D6482" s="1" t="s">
        <v>11268</v>
      </c>
      <c r="E6482" s="1">
        <v>44.142800000000001</v>
      </c>
      <c r="F6482" s="1">
        <v>-91.702659999999995</v>
      </c>
      <c r="G6482" t="s">
        <v>45</v>
      </c>
      <c r="H6482" t="s">
        <v>46</v>
      </c>
      <c r="I6482" s="1" t="s">
        <v>57</v>
      </c>
      <c r="J6482" s="1" t="s">
        <v>5965</v>
      </c>
      <c r="K6482" t="s">
        <v>49</v>
      </c>
      <c r="L6482" t="s">
        <v>50</v>
      </c>
      <c r="O6482" s="1" t="str">
        <f t="shared" si="215"/>
        <v>Stone, Crushed/Broken</v>
      </c>
      <c r="P6482" s="1" t="s">
        <v>51</v>
      </c>
      <c r="S6482" s="1" t="s">
        <v>144</v>
      </c>
      <c r="AD6482" s="1" t="s">
        <v>54</v>
      </c>
      <c r="AT6482" s="3">
        <f t="shared" si="216"/>
        <v>95.793884562138857</v>
      </c>
    </row>
    <row r="6483" spans="1:46" customFormat="1" hidden="1" x14ac:dyDescent="0.2">
      <c r="A6483">
        <v>10205779</v>
      </c>
      <c r="C6483">
        <v>550430078</v>
      </c>
      <c r="D6483" t="s">
        <v>11269</v>
      </c>
      <c r="E6483">
        <v>42.697510000000001</v>
      </c>
      <c r="F6483">
        <v>-90.460909999999998</v>
      </c>
      <c r="G6483" t="s">
        <v>45</v>
      </c>
      <c r="H6483" t="s">
        <v>46</v>
      </c>
      <c r="I6483" t="s">
        <v>57</v>
      </c>
      <c r="J6483" t="s">
        <v>3329</v>
      </c>
      <c r="K6483" t="s">
        <v>140</v>
      </c>
      <c r="N6483" t="s">
        <v>1914</v>
      </c>
      <c r="O6483" t="str">
        <f t="shared" si="215"/>
        <v>, Zinc, Lead</v>
      </c>
      <c r="P6483" t="s">
        <v>204</v>
      </c>
      <c r="S6483" t="s">
        <v>60</v>
      </c>
      <c r="AD6483" t="s">
        <v>6032</v>
      </c>
      <c r="AM6483">
        <v>1921</v>
      </c>
      <c r="AQ6483">
        <v>1920</v>
      </c>
      <c r="AT6483" s="3">
        <f t="shared" si="216"/>
        <v>60.124925683030966</v>
      </c>
    </row>
    <row r="6484" spans="1:46" x14ac:dyDescent="0.2">
      <c r="A6484" s="1">
        <v>10205780</v>
      </c>
      <c r="C6484">
        <v>550590002</v>
      </c>
      <c r="D6484" s="1" t="s">
        <v>11270</v>
      </c>
      <c r="E6484" s="1">
        <v>42.715809999999998</v>
      </c>
      <c r="F6484" s="1">
        <v>-88.197239999999994</v>
      </c>
      <c r="G6484" t="s">
        <v>45</v>
      </c>
      <c r="H6484" t="s">
        <v>46</v>
      </c>
      <c r="I6484" s="1" t="s">
        <v>57</v>
      </c>
      <c r="J6484" s="1" t="s">
        <v>7657</v>
      </c>
      <c r="K6484" t="s">
        <v>49</v>
      </c>
      <c r="L6484" t="s">
        <v>59</v>
      </c>
      <c r="O6484" s="1" t="str">
        <f t="shared" si="215"/>
        <v>Sand and Gravel, Construction</v>
      </c>
      <c r="P6484" s="1" t="s">
        <v>51</v>
      </c>
      <c r="S6484" s="1" t="s">
        <v>60</v>
      </c>
      <c r="AB6484" s="1" t="s">
        <v>11271</v>
      </c>
      <c r="AD6484" s="1" t="s">
        <v>54</v>
      </c>
      <c r="AT6484" s="3">
        <f t="shared" si="216"/>
        <v>105.85055013792223</v>
      </c>
    </row>
    <row r="6485" spans="1:46" x14ac:dyDescent="0.2">
      <c r="A6485" s="1">
        <v>10205782</v>
      </c>
      <c r="C6485">
        <v>551310011</v>
      </c>
      <c r="D6485" s="1" t="s">
        <v>11272</v>
      </c>
      <c r="E6485" s="1">
        <v>43.478099999999998</v>
      </c>
      <c r="F6485" s="1">
        <v>-88.21114</v>
      </c>
      <c r="G6485" t="s">
        <v>45</v>
      </c>
      <c r="H6485" t="s">
        <v>46</v>
      </c>
      <c r="I6485" s="1" t="s">
        <v>57</v>
      </c>
      <c r="J6485" s="1" t="s">
        <v>5506</v>
      </c>
      <c r="K6485" t="s">
        <v>49</v>
      </c>
      <c r="L6485" t="s">
        <v>59</v>
      </c>
      <c r="O6485" s="1" t="str">
        <f t="shared" si="215"/>
        <v>Sand and Gravel, Construction</v>
      </c>
      <c r="P6485" s="1" t="s">
        <v>51</v>
      </c>
      <c r="S6485" s="1" t="s">
        <v>144</v>
      </c>
      <c r="AD6485" s="1" t="s">
        <v>54</v>
      </c>
      <c r="AK6485" s="2" t="s">
        <v>6042</v>
      </c>
      <c r="AT6485" s="3">
        <f t="shared" si="216"/>
        <v>89.682296688099342</v>
      </c>
    </row>
    <row r="6486" spans="1:46" x14ac:dyDescent="0.2">
      <c r="A6486" s="1">
        <v>10205783</v>
      </c>
      <c r="C6486">
        <v>550430001</v>
      </c>
      <c r="D6486" s="1" t="s">
        <v>10113</v>
      </c>
      <c r="E6486" s="1">
        <v>42.58811</v>
      </c>
      <c r="F6486" s="1">
        <v>-90.453209999999999</v>
      </c>
      <c r="G6486" t="s">
        <v>45</v>
      </c>
      <c r="H6486" t="s">
        <v>46</v>
      </c>
      <c r="I6486" s="1" t="s">
        <v>57</v>
      </c>
      <c r="J6486" s="1" t="s">
        <v>3329</v>
      </c>
      <c r="K6486" t="s">
        <v>49</v>
      </c>
      <c r="L6486" t="s">
        <v>50</v>
      </c>
      <c r="O6486" s="1" t="str">
        <f t="shared" si="215"/>
        <v>Stone, Crushed/Broken</v>
      </c>
      <c r="P6486" s="1" t="s">
        <v>51</v>
      </c>
      <c r="S6486" s="1" t="s">
        <v>60</v>
      </c>
      <c r="AB6486" s="1" t="s">
        <v>11273</v>
      </c>
      <c r="AD6486" s="1" t="s">
        <v>54</v>
      </c>
      <c r="AT6486" s="3">
        <f t="shared" si="216"/>
        <v>67.032639900999897</v>
      </c>
    </row>
    <row r="6487" spans="1:46" x14ac:dyDescent="0.2">
      <c r="A6487" s="1">
        <v>10205784</v>
      </c>
      <c r="C6487">
        <v>551050009</v>
      </c>
      <c r="D6487" s="1" t="s">
        <v>106</v>
      </c>
      <c r="E6487" s="1">
        <v>42.62941</v>
      </c>
      <c r="F6487" s="1">
        <v>-88.939760000000007</v>
      </c>
      <c r="G6487" t="s">
        <v>45</v>
      </c>
      <c r="H6487" t="s">
        <v>46</v>
      </c>
      <c r="I6487" s="1" t="s">
        <v>57</v>
      </c>
      <c r="J6487" s="1" t="s">
        <v>58</v>
      </c>
      <c r="K6487" t="s">
        <v>49</v>
      </c>
      <c r="L6487" t="s">
        <v>50</v>
      </c>
      <c r="O6487" s="1" t="str">
        <f t="shared" si="215"/>
        <v>Stone, Crushed/Broken</v>
      </c>
      <c r="P6487" s="1" t="s">
        <v>51</v>
      </c>
      <c r="S6487" s="1" t="s">
        <v>52</v>
      </c>
      <c r="AB6487" s="1" t="s">
        <v>107</v>
      </c>
      <c r="AD6487" s="1" t="s">
        <v>54</v>
      </c>
      <c r="AT6487" s="3">
        <f t="shared" si="216"/>
        <v>80.51288301045139</v>
      </c>
    </row>
    <row r="6488" spans="1:46" x14ac:dyDescent="0.2">
      <c r="A6488" s="1">
        <v>10205785</v>
      </c>
      <c r="C6488">
        <v>550510080</v>
      </c>
      <c r="D6488" s="1" t="s">
        <v>11274</v>
      </c>
      <c r="E6488" s="1">
        <v>46.466700000000003</v>
      </c>
      <c r="F6488" s="1">
        <v>-90.200109999999995</v>
      </c>
      <c r="G6488" t="s">
        <v>45</v>
      </c>
      <c r="H6488" t="s">
        <v>46</v>
      </c>
      <c r="I6488" s="1" t="s">
        <v>57</v>
      </c>
      <c r="J6488" s="1" t="s">
        <v>265</v>
      </c>
      <c r="K6488" t="s">
        <v>49</v>
      </c>
      <c r="L6488" t="s">
        <v>59</v>
      </c>
      <c r="O6488" s="1" t="str">
        <f t="shared" si="215"/>
        <v>Sand and Gravel, Construction</v>
      </c>
      <c r="P6488" s="1" t="s">
        <v>51</v>
      </c>
      <c r="S6488" s="1" t="s">
        <v>52</v>
      </c>
      <c r="AD6488" s="1" t="s">
        <v>54</v>
      </c>
      <c r="AT6488" s="3">
        <f t="shared" si="216"/>
        <v>205.21204840607004</v>
      </c>
    </row>
    <row r="6489" spans="1:46" x14ac:dyDescent="0.2">
      <c r="A6489" s="1">
        <v>10205787</v>
      </c>
      <c r="C6489">
        <v>550730003</v>
      </c>
      <c r="D6489" s="1" t="s">
        <v>11275</v>
      </c>
      <c r="E6489" s="1">
        <v>44.794199999999996</v>
      </c>
      <c r="F6489" s="1">
        <v>-89.80789</v>
      </c>
      <c r="G6489" t="s">
        <v>45</v>
      </c>
      <c r="H6489" t="s">
        <v>46</v>
      </c>
      <c r="I6489" s="1" t="s">
        <v>57</v>
      </c>
      <c r="J6489" s="1" t="s">
        <v>2136</v>
      </c>
      <c r="K6489" t="s">
        <v>49</v>
      </c>
      <c r="L6489" t="s">
        <v>50</v>
      </c>
      <c r="O6489" s="1" t="str">
        <f t="shared" si="215"/>
        <v>Stone, Crushed/Broken</v>
      </c>
      <c r="P6489" s="1" t="s">
        <v>51</v>
      </c>
      <c r="S6489" s="1" t="s">
        <v>60</v>
      </c>
      <c r="AB6489" s="1" t="s">
        <v>11276</v>
      </c>
      <c r="AD6489" s="1" t="s">
        <v>54</v>
      </c>
      <c r="AT6489" s="3">
        <f t="shared" si="216"/>
        <v>89.926279774971931</v>
      </c>
    </row>
    <row r="6490" spans="1:46" x14ac:dyDescent="0.2">
      <c r="A6490" s="1">
        <v>10205789</v>
      </c>
      <c r="C6490">
        <v>551090022</v>
      </c>
      <c r="D6490" s="1" t="s">
        <v>11277</v>
      </c>
      <c r="E6490" s="1">
        <v>45.179189999999998</v>
      </c>
      <c r="F6490" s="1">
        <v>-92.23348</v>
      </c>
      <c r="G6490" t="s">
        <v>45</v>
      </c>
      <c r="H6490" t="s">
        <v>46</v>
      </c>
      <c r="I6490" s="1" t="s">
        <v>57</v>
      </c>
      <c r="J6490" s="1" t="s">
        <v>5991</v>
      </c>
      <c r="K6490" t="s">
        <v>49</v>
      </c>
      <c r="L6490" t="s">
        <v>59</v>
      </c>
      <c r="O6490" s="1" t="str">
        <f t="shared" si="215"/>
        <v>Sand and Gravel, Construction</v>
      </c>
      <c r="P6490" s="1" t="s">
        <v>51</v>
      </c>
      <c r="S6490" s="1" t="s">
        <v>60</v>
      </c>
      <c r="AD6490" s="1" t="s">
        <v>54</v>
      </c>
      <c r="AT6490" s="3">
        <f t="shared" si="216"/>
        <v>160.11952968825761</v>
      </c>
    </row>
    <row r="6491" spans="1:46" x14ac:dyDescent="0.2">
      <c r="A6491" s="1">
        <v>10205790</v>
      </c>
      <c r="C6491">
        <v>550390009</v>
      </c>
      <c r="D6491" s="1" t="s">
        <v>11278</v>
      </c>
      <c r="E6491" s="1">
        <v>43.690800000000003</v>
      </c>
      <c r="F6491" s="1">
        <v>-88.444249999999997</v>
      </c>
      <c r="G6491" t="s">
        <v>45</v>
      </c>
      <c r="H6491" t="s">
        <v>46</v>
      </c>
      <c r="I6491" s="1" t="s">
        <v>57</v>
      </c>
      <c r="J6491" s="1" t="s">
        <v>6104</v>
      </c>
      <c r="K6491" t="s">
        <v>49</v>
      </c>
      <c r="L6491" t="s">
        <v>5526</v>
      </c>
      <c r="O6491" s="1" t="str">
        <f t="shared" si="215"/>
        <v>Limestone, Dimension</v>
      </c>
      <c r="P6491" s="1" t="s">
        <v>51</v>
      </c>
      <c r="S6491" s="1" t="s">
        <v>60</v>
      </c>
      <c r="AB6491" s="1" t="s">
        <v>11279</v>
      </c>
      <c r="AD6491" s="1" t="s">
        <v>54</v>
      </c>
      <c r="AT6491" s="3">
        <f t="shared" si="216"/>
        <v>78.95563740137402</v>
      </c>
    </row>
    <row r="6492" spans="1:46" x14ac:dyDescent="0.2">
      <c r="A6492" s="1">
        <v>10205791</v>
      </c>
      <c r="C6492">
        <v>551290056</v>
      </c>
      <c r="D6492" s="1" t="s">
        <v>11280</v>
      </c>
      <c r="E6492" s="1">
        <v>45.783090000000001</v>
      </c>
      <c r="F6492" s="1">
        <v>-91.783270000000002</v>
      </c>
      <c r="G6492" t="s">
        <v>45</v>
      </c>
      <c r="H6492" t="s">
        <v>46</v>
      </c>
      <c r="I6492" s="1" t="s">
        <v>57</v>
      </c>
      <c r="J6492" s="1" t="s">
        <v>2172</v>
      </c>
      <c r="K6492" t="s">
        <v>49</v>
      </c>
      <c r="L6492" t="s">
        <v>59</v>
      </c>
      <c r="O6492" s="1" t="str">
        <f t="shared" si="215"/>
        <v>Sand and Gravel, Construction</v>
      </c>
      <c r="P6492" s="1" t="s">
        <v>51</v>
      </c>
      <c r="S6492" s="1" t="s">
        <v>144</v>
      </c>
      <c r="AD6492" s="1" t="s">
        <v>54</v>
      </c>
      <c r="AT6492" s="3">
        <f t="shared" si="216"/>
        <v>180.45816190199054</v>
      </c>
    </row>
    <row r="6493" spans="1:46" x14ac:dyDescent="0.2">
      <c r="A6493" s="1">
        <v>10205792</v>
      </c>
      <c r="C6493">
        <v>550990037</v>
      </c>
      <c r="D6493" s="1" t="s">
        <v>11281</v>
      </c>
      <c r="E6493" s="1">
        <v>45.520600000000002</v>
      </c>
      <c r="F6493" s="1">
        <v>-90.495720000000006</v>
      </c>
      <c r="G6493" t="s">
        <v>45</v>
      </c>
      <c r="H6493" t="s">
        <v>46</v>
      </c>
      <c r="I6493" s="1" t="s">
        <v>57</v>
      </c>
      <c r="J6493" s="1" t="s">
        <v>2096</v>
      </c>
      <c r="K6493" t="s">
        <v>49</v>
      </c>
      <c r="L6493" t="s">
        <v>59</v>
      </c>
      <c r="O6493" s="1" t="str">
        <f t="shared" si="215"/>
        <v>Sand and Gravel, Construction</v>
      </c>
      <c r="P6493" s="1" t="s">
        <v>51</v>
      </c>
      <c r="S6493" s="1" t="s">
        <v>144</v>
      </c>
      <c r="AD6493" s="1" t="s">
        <v>54</v>
      </c>
      <c r="AT6493" s="3">
        <f t="shared" si="216"/>
        <v>141.72959530938607</v>
      </c>
    </row>
    <row r="6494" spans="1:46" x14ac:dyDescent="0.2">
      <c r="A6494" s="1">
        <v>10205793</v>
      </c>
      <c r="C6494">
        <v>551270026</v>
      </c>
      <c r="D6494" s="1" t="s">
        <v>11282</v>
      </c>
      <c r="E6494" s="1">
        <v>42.608310000000003</v>
      </c>
      <c r="F6494" s="1">
        <v>-88.458340000000007</v>
      </c>
      <c r="G6494" t="s">
        <v>45</v>
      </c>
      <c r="H6494" t="s">
        <v>46</v>
      </c>
      <c r="I6494" s="1" t="s">
        <v>57</v>
      </c>
      <c r="J6494" s="1" t="s">
        <v>99</v>
      </c>
      <c r="K6494" t="s">
        <v>49</v>
      </c>
      <c r="L6494" t="s">
        <v>59</v>
      </c>
      <c r="O6494" s="1" t="str">
        <f t="shared" ref="O6494:O6531" si="217">CONCATENATE(L6494,IF(M6494=0,"",CONCATENATE(", ",M6494)),IF(N6494=0,"",CONCATENATE(", ",N6494)))</f>
        <v>Sand and Gravel, Construction</v>
      </c>
      <c r="P6494" s="1" t="s">
        <v>51</v>
      </c>
      <c r="S6494" s="1" t="s">
        <v>52</v>
      </c>
      <c r="AD6494" s="1" t="s">
        <v>54</v>
      </c>
      <c r="AT6494" s="3">
        <f t="shared" si="216"/>
        <v>99.263657671084047</v>
      </c>
    </row>
    <row r="6495" spans="1:46" x14ac:dyDescent="0.2">
      <c r="A6495" s="1">
        <v>10205794</v>
      </c>
      <c r="C6495">
        <v>550110158</v>
      </c>
      <c r="D6495" s="1" t="s">
        <v>11283</v>
      </c>
      <c r="E6495" s="1">
        <v>44.468299999999999</v>
      </c>
      <c r="F6495" s="1">
        <v>-91.909570000000002</v>
      </c>
      <c r="G6495" t="s">
        <v>45</v>
      </c>
      <c r="H6495" t="s">
        <v>46</v>
      </c>
      <c r="I6495" s="1" t="s">
        <v>57</v>
      </c>
      <c r="J6495" s="1" t="s">
        <v>5965</v>
      </c>
      <c r="K6495" t="s">
        <v>49</v>
      </c>
      <c r="L6495" t="s">
        <v>50</v>
      </c>
      <c r="O6495" s="1" t="str">
        <f t="shared" si="217"/>
        <v>Stone, Crushed/Broken</v>
      </c>
      <c r="P6495" s="1" t="s">
        <v>51</v>
      </c>
      <c r="S6495" s="1" t="s">
        <v>60</v>
      </c>
      <c r="AD6495" s="1" t="s">
        <v>54</v>
      </c>
      <c r="AK6495" s="2" t="s">
        <v>5989</v>
      </c>
      <c r="AT6495" s="3">
        <f t="shared" si="216"/>
        <v>116.13465697568432</v>
      </c>
    </row>
    <row r="6496" spans="1:46" x14ac:dyDescent="0.2">
      <c r="A6496" s="1">
        <v>10205796</v>
      </c>
      <c r="C6496">
        <v>550730076</v>
      </c>
      <c r="D6496" s="1" t="s">
        <v>11284</v>
      </c>
      <c r="E6496" s="1">
        <v>45.041400000000003</v>
      </c>
      <c r="F6496" s="1">
        <v>-89.695689999999999</v>
      </c>
      <c r="G6496" t="s">
        <v>45</v>
      </c>
      <c r="H6496" t="s">
        <v>46</v>
      </c>
      <c r="I6496" s="1" t="s">
        <v>57</v>
      </c>
      <c r="J6496" s="1" t="s">
        <v>2136</v>
      </c>
      <c r="K6496" t="s">
        <v>49</v>
      </c>
      <c r="L6496" t="s">
        <v>59</v>
      </c>
      <c r="O6496" s="1" t="str">
        <f t="shared" si="217"/>
        <v>Sand and Gravel, Construction</v>
      </c>
      <c r="P6496" s="1" t="s">
        <v>51</v>
      </c>
      <c r="S6496" s="1" t="s">
        <v>60</v>
      </c>
      <c r="AD6496" s="1" t="s">
        <v>54</v>
      </c>
      <c r="AT6496" s="3">
        <f t="shared" si="216"/>
        <v>107.5590730527296</v>
      </c>
    </row>
    <row r="6497" spans="1:46" x14ac:dyDescent="0.2">
      <c r="A6497" s="1">
        <v>10205797</v>
      </c>
      <c r="C6497">
        <v>550110096</v>
      </c>
      <c r="D6497" s="1" t="s">
        <v>11285</v>
      </c>
      <c r="E6497" s="1">
        <v>44.581699999999998</v>
      </c>
      <c r="F6497" s="1">
        <v>-91.812659999999994</v>
      </c>
      <c r="G6497" t="s">
        <v>45</v>
      </c>
      <c r="H6497" t="s">
        <v>46</v>
      </c>
      <c r="I6497" s="1" t="s">
        <v>57</v>
      </c>
      <c r="J6497" s="1" t="s">
        <v>5965</v>
      </c>
      <c r="K6497" t="s">
        <v>49</v>
      </c>
      <c r="L6497" t="s">
        <v>50</v>
      </c>
      <c r="O6497" s="1" t="str">
        <f t="shared" si="217"/>
        <v>Stone, Crushed/Broken</v>
      </c>
      <c r="P6497" s="1" t="s">
        <v>51</v>
      </c>
      <c r="S6497" s="1" t="s">
        <v>60</v>
      </c>
      <c r="AD6497" s="1" t="s">
        <v>54</v>
      </c>
      <c r="AK6497" s="2" t="s">
        <v>5989</v>
      </c>
      <c r="AT6497" s="3">
        <f t="shared" si="216"/>
        <v>117.00409068544933</v>
      </c>
    </row>
    <row r="6498" spans="1:46" x14ac:dyDescent="0.2">
      <c r="A6498" s="1">
        <v>10205799</v>
      </c>
      <c r="C6498">
        <v>550330098</v>
      </c>
      <c r="D6498" s="1" t="s">
        <v>11286</v>
      </c>
      <c r="E6498" s="1">
        <v>44.853099999999998</v>
      </c>
      <c r="F6498" s="1">
        <v>-91.651259999999994</v>
      </c>
      <c r="G6498" t="s">
        <v>45</v>
      </c>
      <c r="H6498" t="s">
        <v>46</v>
      </c>
      <c r="I6498" s="1" t="s">
        <v>57</v>
      </c>
      <c r="J6498" s="1" t="s">
        <v>6049</v>
      </c>
      <c r="K6498" t="s">
        <v>49</v>
      </c>
      <c r="L6498" t="s">
        <v>59</v>
      </c>
      <c r="O6498" s="1" t="str">
        <f t="shared" si="217"/>
        <v>Sand and Gravel, Construction</v>
      </c>
      <c r="P6498" s="1" t="s">
        <v>51</v>
      </c>
      <c r="S6498" s="1" t="s">
        <v>144</v>
      </c>
      <c r="AD6498" s="1" t="s">
        <v>54</v>
      </c>
      <c r="AK6498" s="2" t="s">
        <v>6208</v>
      </c>
      <c r="AT6498" s="3">
        <f t="shared" si="216"/>
        <v>124.2353372611236</v>
      </c>
    </row>
    <row r="6499" spans="1:46" x14ac:dyDescent="0.2">
      <c r="A6499" s="1">
        <v>10205801</v>
      </c>
      <c r="C6499">
        <v>550730012</v>
      </c>
      <c r="D6499" s="1" t="s">
        <v>11287</v>
      </c>
      <c r="E6499" s="1">
        <v>44.895800000000001</v>
      </c>
      <c r="F6499" s="1">
        <v>-89.707589999999996</v>
      </c>
      <c r="G6499" t="s">
        <v>45</v>
      </c>
      <c r="H6499" t="s">
        <v>46</v>
      </c>
      <c r="I6499" s="1" t="s">
        <v>57</v>
      </c>
      <c r="J6499" s="1" t="s">
        <v>2136</v>
      </c>
      <c r="K6499" t="s">
        <v>49</v>
      </c>
      <c r="L6499" t="s">
        <v>50</v>
      </c>
      <c r="O6499" s="1" t="str">
        <f t="shared" si="217"/>
        <v>Stone, Crushed/Broken</v>
      </c>
      <c r="P6499" s="1" t="s">
        <v>51</v>
      </c>
      <c r="S6499" s="1" t="s">
        <v>60</v>
      </c>
      <c r="AB6499" s="1" t="s">
        <v>11288</v>
      </c>
      <c r="AD6499" s="1" t="s">
        <v>54</v>
      </c>
      <c r="AT6499" s="3">
        <f t="shared" si="216"/>
        <v>97.521908353011966</v>
      </c>
    </row>
    <row r="6500" spans="1:46" x14ac:dyDescent="0.2">
      <c r="A6500" s="1">
        <v>10205804</v>
      </c>
      <c r="C6500">
        <v>551210156</v>
      </c>
      <c r="D6500" s="1" t="s">
        <v>11289</v>
      </c>
      <c r="E6500" s="1">
        <v>44.584400000000002</v>
      </c>
      <c r="F6500" s="1">
        <v>-91.515150000000006</v>
      </c>
      <c r="G6500" t="s">
        <v>45</v>
      </c>
      <c r="H6500" t="s">
        <v>46</v>
      </c>
      <c r="I6500" s="1" t="s">
        <v>57</v>
      </c>
      <c r="J6500" s="1" t="s">
        <v>5981</v>
      </c>
      <c r="K6500" t="s">
        <v>49</v>
      </c>
      <c r="L6500" t="s">
        <v>50</v>
      </c>
      <c r="O6500" s="1" t="str">
        <f t="shared" si="217"/>
        <v>Stone, Crushed/Broken</v>
      </c>
      <c r="P6500" s="1" t="s">
        <v>51</v>
      </c>
      <c r="S6500" s="1" t="s">
        <v>60</v>
      </c>
      <c r="AD6500" s="1" t="s">
        <v>54</v>
      </c>
      <c r="AK6500" s="2" t="s">
        <v>5989</v>
      </c>
      <c r="AT6500" s="3">
        <f t="shared" si="216"/>
        <v>106.18730579453108</v>
      </c>
    </row>
    <row r="6501" spans="1:46" x14ac:dyDescent="0.2">
      <c r="A6501" s="1">
        <v>10205805</v>
      </c>
      <c r="C6501">
        <v>550950095</v>
      </c>
      <c r="D6501" s="1" t="s">
        <v>11290</v>
      </c>
      <c r="E6501" s="1">
        <v>45.435589999999998</v>
      </c>
      <c r="F6501" s="1">
        <v>-92.571889999999996</v>
      </c>
      <c r="G6501" t="s">
        <v>45</v>
      </c>
      <c r="H6501" t="s">
        <v>46</v>
      </c>
      <c r="I6501" s="1" t="s">
        <v>57</v>
      </c>
      <c r="J6501" s="1" t="s">
        <v>2050</v>
      </c>
      <c r="K6501" t="s">
        <v>49</v>
      </c>
      <c r="L6501" t="s">
        <v>59</v>
      </c>
      <c r="O6501" s="1" t="str">
        <f t="shared" si="217"/>
        <v>Sand and Gravel, Construction</v>
      </c>
      <c r="P6501" s="1" t="s">
        <v>51</v>
      </c>
      <c r="S6501" s="1" t="s">
        <v>60</v>
      </c>
      <c r="AD6501" s="1" t="s">
        <v>54</v>
      </c>
      <c r="AT6501" s="3">
        <f t="shared" si="216"/>
        <v>184.28275087500765</v>
      </c>
    </row>
    <row r="6502" spans="1:46" customFormat="1" hidden="1" x14ac:dyDescent="0.2">
      <c r="A6502">
        <v>10205806</v>
      </c>
      <c r="C6502">
        <v>550490274</v>
      </c>
      <c r="D6502" t="s">
        <v>11291</v>
      </c>
      <c r="E6502">
        <v>42.880009999999999</v>
      </c>
      <c r="F6502">
        <v>-90.226209999999995</v>
      </c>
      <c r="G6502" t="s">
        <v>45</v>
      </c>
      <c r="H6502" t="s">
        <v>46</v>
      </c>
      <c r="I6502" t="s">
        <v>57</v>
      </c>
      <c r="J6502" t="s">
        <v>1378</v>
      </c>
      <c r="K6502" t="s">
        <v>140</v>
      </c>
      <c r="L6502" t="s">
        <v>164</v>
      </c>
      <c r="O6502" t="str">
        <f t="shared" si="217"/>
        <v>Lead</v>
      </c>
      <c r="P6502" t="s">
        <v>51</v>
      </c>
      <c r="S6502" t="s">
        <v>60</v>
      </c>
      <c r="AD6502" t="s">
        <v>54</v>
      </c>
      <c r="AT6502" s="3">
        <f t="shared" si="216"/>
        <v>44.326869267256718</v>
      </c>
    </row>
    <row r="6503" spans="1:46" x14ac:dyDescent="0.2">
      <c r="A6503" s="1">
        <v>10205807</v>
      </c>
      <c r="C6503">
        <v>551270029</v>
      </c>
      <c r="D6503" s="1" t="s">
        <v>11292</v>
      </c>
      <c r="E6503" s="1">
        <v>42.673310000000001</v>
      </c>
      <c r="F6503" s="1">
        <v>-88.543350000000004</v>
      </c>
      <c r="G6503" t="s">
        <v>45</v>
      </c>
      <c r="H6503" t="s">
        <v>46</v>
      </c>
      <c r="I6503" s="1" t="s">
        <v>57</v>
      </c>
      <c r="J6503" s="1" t="s">
        <v>99</v>
      </c>
      <c r="K6503" t="s">
        <v>49</v>
      </c>
      <c r="L6503" t="s">
        <v>59</v>
      </c>
      <c r="O6503" s="1" t="str">
        <f t="shared" si="217"/>
        <v>Sand and Gravel, Construction</v>
      </c>
      <c r="P6503" s="1" t="s">
        <v>51</v>
      </c>
      <c r="S6503" s="1" t="s">
        <v>70</v>
      </c>
      <c r="AD6503" s="1" t="s">
        <v>54</v>
      </c>
      <c r="AT6503" s="3">
        <f t="shared" si="216"/>
        <v>93.084743216861483</v>
      </c>
    </row>
    <row r="6504" spans="1:46" x14ac:dyDescent="0.2">
      <c r="A6504" s="1">
        <v>10205808</v>
      </c>
      <c r="C6504">
        <v>550090004</v>
      </c>
      <c r="D6504" s="1" t="s">
        <v>11293</v>
      </c>
      <c r="E6504" s="1">
        <v>44.400799999999997</v>
      </c>
      <c r="F6504" s="1">
        <v>-88.012230000000002</v>
      </c>
      <c r="G6504" t="s">
        <v>45</v>
      </c>
      <c r="H6504" t="s">
        <v>46</v>
      </c>
      <c r="I6504" s="1" t="s">
        <v>57</v>
      </c>
      <c r="J6504" s="1" t="s">
        <v>5960</v>
      </c>
      <c r="K6504" t="s">
        <v>49</v>
      </c>
      <c r="L6504" t="s">
        <v>50</v>
      </c>
      <c r="O6504" s="1" t="str">
        <f t="shared" si="217"/>
        <v>Stone, Crushed/Broken</v>
      </c>
      <c r="P6504" s="1" t="s">
        <v>51</v>
      </c>
      <c r="S6504" s="1" t="s">
        <v>52</v>
      </c>
      <c r="AB6504" s="1" t="s">
        <v>11294</v>
      </c>
      <c r="AD6504" s="1" t="s">
        <v>54</v>
      </c>
      <c r="AT6504" s="3">
        <f t="shared" si="216"/>
        <v>116.83027745772425</v>
      </c>
    </row>
    <row r="6505" spans="1:46" x14ac:dyDescent="0.2">
      <c r="A6505" s="1">
        <v>10205810</v>
      </c>
      <c r="C6505">
        <v>550990092</v>
      </c>
      <c r="D6505" s="1" t="s">
        <v>11295</v>
      </c>
      <c r="E6505" s="1">
        <v>45.4833</v>
      </c>
      <c r="F6505" s="1">
        <v>-90.47072</v>
      </c>
      <c r="G6505" t="s">
        <v>45</v>
      </c>
      <c r="H6505" t="s">
        <v>46</v>
      </c>
      <c r="I6505" s="1" t="s">
        <v>57</v>
      </c>
      <c r="J6505" s="1" t="s">
        <v>2096</v>
      </c>
      <c r="K6505" t="s">
        <v>49</v>
      </c>
      <c r="L6505" t="s">
        <v>59</v>
      </c>
      <c r="O6505" s="1" t="str">
        <f t="shared" si="217"/>
        <v>Sand and Gravel, Construction</v>
      </c>
      <c r="P6505" s="1" t="s">
        <v>51</v>
      </c>
      <c r="S6505" s="1" t="s">
        <v>144</v>
      </c>
      <c r="AD6505" s="1" t="s">
        <v>54</v>
      </c>
      <c r="AT6505" s="3">
        <f t="shared" si="216"/>
        <v>138.98215647631818</v>
      </c>
    </row>
    <row r="6506" spans="1:46" x14ac:dyDescent="0.2">
      <c r="A6506" s="1">
        <v>10205811</v>
      </c>
      <c r="C6506">
        <v>551210086</v>
      </c>
      <c r="D6506" s="1" t="s">
        <v>11296</v>
      </c>
      <c r="E6506" s="1">
        <v>44.230600000000003</v>
      </c>
      <c r="F6506" s="1">
        <v>-91.300449999999998</v>
      </c>
      <c r="G6506" t="s">
        <v>45</v>
      </c>
      <c r="H6506" t="s">
        <v>46</v>
      </c>
      <c r="I6506" s="1" t="s">
        <v>57</v>
      </c>
      <c r="J6506" s="1" t="s">
        <v>5981</v>
      </c>
      <c r="K6506" t="s">
        <v>49</v>
      </c>
      <c r="L6506" t="s">
        <v>50</v>
      </c>
      <c r="O6506" s="1" t="str">
        <f t="shared" si="217"/>
        <v>Stone, Crushed/Broken</v>
      </c>
      <c r="P6506" s="1" t="s">
        <v>51</v>
      </c>
      <c r="S6506" s="1" t="s">
        <v>60</v>
      </c>
      <c r="AD6506" s="1" t="s">
        <v>54</v>
      </c>
      <c r="AT6506" s="3">
        <f t="shared" si="216"/>
        <v>82.124650144525518</v>
      </c>
    </row>
    <row r="6507" spans="1:46" x14ac:dyDescent="0.2">
      <c r="A6507" s="1">
        <v>10205812</v>
      </c>
      <c r="C6507">
        <v>551150103</v>
      </c>
      <c r="D6507" s="1" t="s">
        <v>11297</v>
      </c>
      <c r="E6507" s="1">
        <v>44.725299999999997</v>
      </c>
      <c r="F6507" s="1">
        <v>-88.933160000000001</v>
      </c>
      <c r="G6507" t="s">
        <v>45</v>
      </c>
      <c r="H6507" t="s">
        <v>46</v>
      </c>
      <c r="I6507" s="1" t="s">
        <v>57</v>
      </c>
      <c r="J6507" s="1" t="s">
        <v>6009</v>
      </c>
      <c r="K6507" t="s">
        <v>49</v>
      </c>
      <c r="L6507" t="s">
        <v>59</v>
      </c>
      <c r="O6507" s="1" t="str">
        <f t="shared" si="217"/>
        <v>Sand and Gravel, Construction</v>
      </c>
      <c r="P6507" s="1" t="s">
        <v>51</v>
      </c>
      <c r="S6507" s="1" t="s">
        <v>60</v>
      </c>
      <c r="AD6507" s="1" t="s">
        <v>54</v>
      </c>
      <c r="AT6507" s="3">
        <f t="shared" si="216"/>
        <v>99.838367327015561</v>
      </c>
    </row>
    <row r="6508" spans="1:46" x14ac:dyDescent="0.2">
      <c r="A6508" s="1">
        <v>10205814</v>
      </c>
      <c r="C6508">
        <v>550750116</v>
      </c>
      <c r="D6508" s="1" t="s">
        <v>11298</v>
      </c>
      <c r="E6508" s="1">
        <v>45.322499999999998</v>
      </c>
      <c r="F6508" s="1">
        <v>-87.964730000000003</v>
      </c>
      <c r="G6508" t="s">
        <v>45</v>
      </c>
      <c r="H6508" t="s">
        <v>46</v>
      </c>
      <c r="I6508" s="1" t="s">
        <v>57</v>
      </c>
      <c r="J6508" s="1" t="s">
        <v>149</v>
      </c>
      <c r="K6508" t="s">
        <v>49</v>
      </c>
      <c r="L6508" t="s">
        <v>59</v>
      </c>
      <c r="O6508" s="1" t="str">
        <f t="shared" si="217"/>
        <v>Sand and Gravel, Construction</v>
      </c>
      <c r="P6508" s="1" t="s">
        <v>51</v>
      </c>
      <c r="S6508" s="1" t="s">
        <v>60</v>
      </c>
      <c r="AD6508" s="1" t="s">
        <v>54</v>
      </c>
      <c r="AT6508" s="3">
        <f t="shared" si="216"/>
        <v>161.06936683699738</v>
      </c>
    </row>
    <row r="6509" spans="1:46" customFormat="1" hidden="1" x14ac:dyDescent="0.2">
      <c r="A6509">
        <v>10205815</v>
      </c>
      <c r="C6509">
        <v>550490326</v>
      </c>
      <c r="D6509" t="s">
        <v>6055</v>
      </c>
      <c r="E6509">
        <v>42.89781</v>
      </c>
      <c r="F6509">
        <v>-90.215109999999996</v>
      </c>
      <c r="G6509" t="s">
        <v>45</v>
      </c>
      <c r="H6509" t="s">
        <v>46</v>
      </c>
      <c r="I6509" t="s">
        <v>57</v>
      </c>
      <c r="J6509" t="s">
        <v>1378</v>
      </c>
      <c r="K6509" t="s">
        <v>140</v>
      </c>
      <c r="L6509" t="s">
        <v>164</v>
      </c>
      <c r="O6509" t="str">
        <f t="shared" si="217"/>
        <v>Lead</v>
      </c>
      <c r="P6509" t="s">
        <v>51</v>
      </c>
      <c r="S6509" t="s">
        <v>60</v>
      </c>
      <c r="AD6509" t="s">
        <v>54</v>
      </c>
      <c r="AT6509" s="3">
        <f t="shared" si="216"/>
        <v>42.994788020738319</v>
      </c>
    </row>
    <row r="6510" spans="1:46" x14ac:dyDescent="0.2">
      <c r="A6510" s="1">
        <v>10205816</v>
      </c>
      <c r="C6510">
        <v>550970005</v>
      </c>
      <c r="D6510" s="1" t="s">
        <v>11299</v>
      </c>
      <c r="E6510" s="1">
        <v>44.507800000000003</v>
      </c>
      <c r="F6510" s="1">
        <v>-89.428179999999998</v>
      </c>
      <c r="G6510" t="s">
        <v>45</v>
      </c>
      <c r="H6510" t="s">
        <v>46</v>
      </c>
      <c r="I6510" s="1" t="s">
        <v>57</v>
      </c>
      <c r="J6510" s="1" t="s">
        <v>9252</v>
      </c>
      <c r="K6510" t="s">
        <v>49</v>
      </c>
      <c r="L6510" t="s">
        <v>59</v>
      </c>
      <c r="O6510" s="1" t="str">
        <f t="shared" si="217"/>
        <v>Sand and Gravel, Construction</v>
      </c>
      <c r="P6510" s="1" t="s">
        <v>51</v>
      </c>
      <c r="S6510" s="1" t="s">
        <v>60</v>
      </c>
      <c r="AB6510" s="1" t="s">
        <v>11300</v>
      </c>
      <c r="AD6510" s="1" t="s">
        <v>54</v>
      </c>
      <c r="AT6510" s="3">
        <f t="shared" si="216"/>
        <v>75.207547278815895</v>
      </c>
    </row>
    <row r="6511" spans="1:46" x14ac:dyDescent="0.2">
      <c r="A6511" s="1">
        <v>10205820</v>
      </c>
      <c r="C6511">
        <v>550730091</v>
      </c>
      <c r="D6511" s="1" t="s">
        <v>11301</v>
      </c>
      <c r="E6511" s="1">
        <v>44.709699999999998</v>
      </c>
      <c r="F6511" s="1">
        <v>-90.075900000000004</v>
      </c>
      <c r="G6511" t="s">
        <v>45</v>
      </c>
      <c r="H6511" t="s">
        <v>46</v>
      </c>
      <c r="I6511" s="1" t="s">
        <v>57</v>
      </c>
      <c r="J6511" s="1" t="s">
        <v>2136</v>
      </c>
      <c r="K6511" t="s">
        <v>49</v>
      </c>
      <c r="L6511" t="s">
        <v>50</v>
      </c>
      <c r="O6511" s="1" t="str">
        <f t="shared" si="217"/>
        <v>Stone, Crushed/Broken</v>
      </c>
      <c r="P6511" s="1" t="s">
        <v>51</v>
      </c>
      <c r="S6511" s="1" t="s">
        <v>60</v>
      </c>
      <c r="AD6511" s="1" t="s">
        <v>54</v>
      </c>
      <c r="AT6511" s="3">
        <f t="shared" si="216"/>
        <v>83.666941911660118</v>
      </c>
    </row>
    <row r="6512" spans="1:46" x14ac:dyDescent="0.2">
      <c r="A6512" s="1">
        <v>10205821</v>
      </c>
      <c r="C6512">
        <v>550730213</v>
      </c>
      <c r="D6512" s="1" t="s">
        <v>11302</v>
      </c>
      <c r="E6512" s="1">
        <v>44.773299999999999</v>
      </c>
      <c r="F6512" s="1">
        <v>-89.724289999999996</v>
      </c>
      <c r="G6512" t="s">
        <v>45</v>
      </c>
      <c r="H6512" t="s">
        <v>46</v>
      </c>
      <c r="I6512" s="1" t="s">
        <v>57</v>
      </c>
      <c r="J6512" s="1" t="s">
        <v>2136</v>
      </c>
      <c r="K6512" t="s">
        <v>49</v>
      </c>
      <c r="L6512" t="s">
        <v>59</v>
      </c>
      <c r="O6512" s="1" t="str">
        <f t="shared" si="217"/>
        <v>Sand and Gravel, Construction</v>
      </c>
      <c r="P6512" s="1" t="s">
        <v>51</v>
      </c>
      <c r="S6512" s="1" t="s">
        <v>60</v>
      </c>
      <c r="AD6512" s="1" t="s">
        <v>54</v>
      </c>
      <c r="AT6512" s="3">
        <f t="shared" si="216"/>
        <v>89.032289218456512</v>
      </c>
    </row>
    <row r="6513" spans="1:46" x14ac:dyDescent="0.2">
      <c r="A6513" s="1">
        <v>10205824</v>
      </c>
      <c r="C6513">
        <v>551210006</v>
      </c>
      <c r="D6513" s="1" t="s">
        <v>11303</v>
      </c>
      <c r="E6513" s="1">
        <v>44.414200000000001</v>
      </c>
      <c r="F6513" s="1">
        <v>-91.518749999999997</v>
      </c>
      <c r="G6513" t="s">
        <v>45</v>
      </c>
      <c r="H6513" t="s">
        <v>46</v>
      </c>
      <c r="I6513" s="1" t="s">
        <v>57</v>
      </c>
      <c r="J6513" s="1" t="s">
        <v>5981</v>
      </c>
      <c r="K6513" t="s">
        <v>49</v>
      </c>
      <c r="L6513" t="s">
        <v>50</v>
      </c>
      <c r="O6513" s="1" t="str">
        <f t="shared" si="217"/>
        <v>Stone, Crushed/Broken</v>
      </c>
      <c r="P6513" s="1" t="s">
        <v>51</v>
      </c>
      <c r="S6513" s="1" t="s">
        <v>60</v>
      </c>
      <c r="AB6513" s="1" t="s">
        <v>5013</v>
      </c>
      <c r="AD6513" s="1" t="s">
        <v>54</v>
      </c>
      <c r="AT6513" s="3">
        <f t="shared" si="216"/>
        <v>98.464821573220775</v>
      </c>
    </row>
    <row r="6514" spans="1:46" x14ac:dyDescent="0.2">
      <c r="A6514" s="1">
        <v>10205826</v>
      </c>
      <c r="C6514">
        <v>550410092</v>
      </c>
      <c r="D6514" s="1" t="s">
        <v>11304</v>
      </c>
      <c r="E6514" s="1">
        <v>45.683900000000001</v>
      </c>
      <c r="F6514" s="1">
        <v>-88.438950000000006</v>
      </c>
      <c r="G6514" t="s">
        <v>45</v>
      </c>
      <c r="H6514" t="s">
        <v>46</v>
      </c>
      <c r="I6514" s="1" t="s">
        <v>57</v>
      </c>
      <c r="J6514" s="1" t="s">
        <v>2107</v>
      </c>
      <c r="K6514" t="s">
        <v>49</v>
      </c>
      <c r="L6514" t="s">
        <v>59</v>
      </c>
      <c r="O6514" s="1" t="str">
        <f t="shared" si="217"/>
        <v>Sand and Gravel, Construction</v>
      </c>
      <c r="P6514" s="1" t="s">
        <v>51</v>
      </c>
      <c r="S6514" s="1" t="s">
        <v>144</v>
      </c>
      <c r="AD6514" s="1" t="s">
        <v>54</v>
      </c>
      <c r="AT6514" s="3">
        <f t="shared" si="216"/>
        <v>169.30803939462012</v>
      </c>
    </row>
    <row r="6515" spans="1:46" ht="25.5" x14ac:dyDescent="0.2">
      <c r="A6515" s="1">
        <v>10205828</v>
      </c>
      <c r="C6515">
        <v>550990111</v>
      </c>
      <c r="D6515" s="1" t="s">
        <v>11305</v>
      </c>
      <c r="E6515" s="1">
        <v>45.9803</v>
      </c>
      <c r="F6515" s="1">
        <v>-90.207610000000003</v>
      </c>
      <c r="G6515" t="s">
        <v>45</v>
      </c>
      <c r="H6515" t="s">
        <v>46</v>
      </c>
      <c r="I6515" s="1" t="s">
        <v>57</v>
      </c>
      <c r="J6515" s="1" t="s">
        <v>2096</v>
      </c>
      <c r="K6515" t="s">
        <v>49</v>
      </c>
      <c r="L6515" t="s">
        <v>59</v>
      </c>
      <c r="O6515" s="1" t="str">
        <f t="shared" si="217"/>
        <v>Sand and Gravel, Construction</v>
      </c>
      <c r="P6515" s="1" t="s">
        <v>51</v>
      </c>
      <c r="S6515" s="1" t="s">
        <v>60</v>
      </c>
      <c r="AD6515" s="1" t="s">
        <v>54</v>
      </c>
      <c r="AK6515" s="2" t="s">
        <v>6625</v>
      </c>
      <c r="AT6515" s="3">
        <f t="shared" si="216"/>
        <v>171.67455847522606</v>
      </c>
    </row>
    <row r="6516" spans="1:46" x14ac:dyDescent="0.2">
      <c r="A6516" s="1">
        <v>10205829</v>
      </c>
      <c r="C6516">
        <v>550110154</v>
      </c>
      <c r="D6516" s="1" t="s">
        <v>11306</v>
      </c>
      <c r="E6516" s="1">
        <v>44.436100000000003</v>
      </c>
      <c r="F6516" s="1">
        <v>-91.927369999999996</v>
      </c>
      <c r="G6516" t="s">
        <v>45</v>
      </c>
      <c r="H6516" t="s">
        <v>46</v>
      </c>
      <c r="I6516" s="1" t="s">
        <v>57</v>
      </c>
      <c r="J6516" s="1" t="s">
        <v>5965</v>
      </c>
      <c r="K6516" t="s">
        <v>49</v>
      </c>
      <c r="L6516" t="s">
        <v>50</v>
      </c>
      <c r="O6516" s="1" t="str">
        <f t="shared" si="217"/>
        <v>Stone, Crushed/Broken</v>
      </c>
      <c r="P6516" s="1" t="s">
        <v>51</v>
      </c>
      <c r="S6516" s="1" t="s">
        <v>60</v>
      </c>
      <c r="AD6516" s="1" t="s">
        <v>54</v>
      </c>
      <c r="AT6516" s="3">
        <f t="shared" si="216"/>
        <v>115.62145877380534</v>
      </c>
    </row>
    <row r="6517" spans="1:46" customFormat="1" hidden="1" x14ac:dyDescent="0.2">
      <c r="A6517">
        <v>10205830</v>
      </c>
      <c r="C6517">
        <v>550430085</v>
      </c>
      <c r="D6517" t="s">
        <v>3664</v>
      </c>
      <c r="E6517">
        <v>42.626109999999997</v>
      </c>
      <c r="F6517">
        <v>-90.446209999999994</v>
      </c>
      <c r="G6517" t="s">
        <v>45</v>
      </c>
      <c r="H6517" t="s">
        <v>46</v>
      </c>
      <c r="I6517" t="s">
        <v>57</v>
      </c>
      <c r="J6517" t="s">
        <v>3329</v>
      </c>
      <c r="K6517" t="s">
        <v>140</v>
      </c>
      <c r="L6517" t="s">
        <v>163</v>
      </c>
      <c r="O6517" t="str">
        <f t="shared" si="217"/>
        <v>Zinc</v>
      </c>
      <c r="P6517" t="s">
        <v>204</v>
      </c>
      <c r="S6517" t="s">
        <v>60</v>
      </c>
      <c r="AD6517" t="s">
        <v>54</v>
      </c>
      <c r="AT6517" s="3">
        <f t="shared" si="216"/>
        <v>64.444219445176572</v>
      </c>
    </row>
    <row r="6518" spans="1:46" x14ac:dyDescent="0.2">
      <c r="A6518" s="1">
        <v>10205832</v>
      </c>
      <c r="C6518">
        <v>550390005</v>
      </c>
      <c r="D6518" s="1" t="s">
        <v>11307</v>
      </c>
      <c r="E6518" s="1">
        <v>43.654699999999998</v>
      </c>
      <c r="F6518" s="1">
        <v>-88.414439999999999</v>
      </c>
      <c r="G6518" t="s">
        <v>45</v>
      </c>
      <c r="H6518" t="s">
        <v>46</v>
      </c>
      <c r="I6518" s="1" t="s">
        <v>57</v>
      </c>
      <c r="J6518" s="1" t="s">
        <v>6104</v>
      </c>
      <c r="K6518" t="s">
        <v>49</v>
      </c>
      <c r="L6518" t="s">
        <v>59</v>
      </c>
      <c r="O6518" s="1" t="str">
        <f t="shared" si="217"/>
        <v>Sand and Gravel, Construction</v>
      </c>
      <c r="P6518" s="1" t="s">
        <v>51</v>
      </c>
      <c r="S6518" s="1" t="s">
        <v>52</v>
      </c>
      <c r="AB6518" s="1" t="s">
        <v>7690</v>
      </c>
      <c r="AD6518" s="1" t="s">
        <v>54</v>
      </c>
      <c r="AT6518" s="3">
        <f t="shared" si="216"/>
        <v>80.079291448720937</v>
      </c>
    </row>
    <row r="6519" spans="1:46" x14ac:dyDescent="0.2">
      <c r="A6519" s="1">
        <v>10205833</v>
      </c>
      <c r="C6519">
        <v>550430037</v>
      </c>
      <c r="D6519" s="1" t="s">
        <v>6814</v>
      </c>
      <c r="E6519" s="1">
        <v>43.076700000000002</v>
      </c>
      <c r="F6519" s="1">
        <v>-90.60042</v>
      </c>
      <c r="G6519" t="s">
        <v>45</v>
      </c>
      <c r="H6519" t="s">
        <v>46</v>
      </c>
      <c r="I6519" s="1" t="s">
        <v>57</v>
      </c>
      <c r="J6519" s="1" t="s">
        <v>3329</v>
      </c>
      <c r="K6519" t="s">
        <v>49</v>
      </c>
      <c r="L6519" t="s">
        <v>50</v>
      </c>
      <c r="O6519" s="1" t="str">
        <f t="shared" si="217"/>
        <v>Stone, Crushed/Broken</v>
      </c>
      <c r="P6519" s="1" t="s">
        <v>51</v>
      </c>
      <c r="S6519" s="1" t="s">
        <v>60</v>
      </c>
      <c r="AB6519" s="1" t="s">
        <v>11308</v>
      </c>
      <c r="AD6519" s="1" t="s">
        <v>54</v>
      </c>
      <c r="AT6519" s="3">
        <f t="shared" si="216"/>
        <v>42.038845836163532</v>
      </c>
    </row>
    <row r="6520" spans="1:46" x14ac:dyDescent="0.2">
      <c r="A6520" s="1">
        <v>10205834</v>
      </c>
      <c r="C6520">
        <v>551270015</v>
      </c>
      <c r="D6520" s="1" t="s">
        <v>11309</v>
      </c>
      <c r="E6520" s="1">
        <v>42.606909999999999</v>
      </c>
      <c r="F6520" s="1">
        <v>-88.655649999999994</v>
      </c>
      <c r="G6520" t="s">
        <v>45</v>
      </c>
      <c r="H6520" t="s">
        <v>46</v>
      </c>
      <c r="I6520" s="1" t="s">
        <v>57</v>
      </c>
      <c r="J6520" s="1" t="s">
        <v>99</v>
      </c>
      <c r="K6520" t="s">
        <v>49</v>
      </c>
      <c r="L6520" t="s">
        <v>59</v>
      </c>
      <c r="O6520" s="1" t="str">
        <f t="shared" si="217"/>
        <v>Sand and Gravel, Construction</v>
      </c>
      <c r="P6520" s="1" t="s">
        <v>51</v>
      </c>
      <c r="S6520" s="1" t="s">
        <v>60</v>
      </c>
      <c r="AB6520" s="1" t="s">
        <v>100</v>
      </c>
      <c r="AD6520" s="1" t="s">
        <v>54</v>
      </c>
      <c r="AT6520" s="3">
        <f t="shared" si="216"/>
        <v>91.72794657078019</v>
      </c>
    </row>
    <row r="6521" spans="1:46" x14ac:dyDescent="0.2">
      <c r="A6521" s="1">
        <v>10205835</v>
      </c>
      <c r="C6521">
        <v>550270023</v>
      </c>
      <c r="D6521" s="1" t="s">
        <v>6288</v>
      </c>
      <c r="E6521" s="1">
        <v>43.566699999999997</v>
      </c>
      <c r="F6521" s="1">
        <v>-88.483350000000002</v>
      </c>
      <c r="G6521" t="s">
        <v>45</v>
      </c>
      <c r="H6521" t="s">
        <v>46</v>
      </c>
      <c r="I6521" s="1" t="s">
        <v>57</v>
      </c>
      <c r="J6521" s="1" t="s">
        <v>3326</v>
      </c>
      <c r="K6521" t="s">
        <v>49</v>
      </c>
      <c r="L6521" t="s">
        <v>50</v>
      </c>
      <c r="O6521" s="1" t="str">
        <f t="shared" si="217"/>
        <v>Stone, Crushed/Broken</v>
      </c>
      <c r="P6521" s="1" t="s">
        <v>51</v>
      </c>
      <c r="S6521" s="1" t="s">
        <v>52</v>
      </c>
      <c r="AD6521" s="1" t="s">
        <v>54</v>
      </c>
      <c r="AT6521" s="3">
        <f t="shared" si="216"/>
        <v>76.108827711545771</v>
      </c>
    </row>
    <row r="6522" spans="1:46" customFormat="1" hidden="1" x14ac:dyDescent="0.2">
      <c r="A6522">
        <v>10205836</v>
      </c>
      <c r="C6522">
        <v>550490271</v>
      </c>
      <c r="D6522" t="s">
        <v>11310</v>
      </c>
      <c r="E6522">
        <v>42.911409999999997</v>
      </c>
      <c r="F6522">
        <v>-90.230909999999994</v>
      </c>
      <c r="G6522" t="s">
        <v>45</v>
      </c>
      <c r="H6522" t="s">
        <v>46</v>
      </c>
      <c r="I6522" t="s">
        <v>57</v>
      </c>
      <c r="J6522" t="s">
        <v>1378</v>
      </c>
      <c r="K6522" t="s">
        <v>140</v>
      </c>
      <c r="L6522" t="s">
        <v>164</v>
      </c>
      <c r="N6522" t="s">
        <v>163</v>
      </c>
      <c r="O6522" t="str">
        <f t="shared" si="217"/>
        <v>Lead, Zinc</v>
      </c>
      <c r="P6522" t="s">
        <v>314</v>
      </c>
      <c r="S6522" t="s">
        <v>60</v>
      </c>
      <c r="AD6522" t="s">
        <v>54</v>
      </c>
      <c r="AT6522" s="3">
        <f t="shared" si="216"/>
        <v>42.297611559637886</v>
      </c>
    </row>
    <row r="6523" spans="1:46" customFormat="1" hidden="1" x14ac:dyDescent="0.2">
      <c r="A6523">
        <v>10205837</v>
      </c>
      <c r="C6523">
        <v>550730032</v>
      </c>
      <c r="D6523" t="s">
        <v>11311</v>
      </c>
      <c r="E6523">
        <v>44.710599999999999</v>
      </c>
      <c r="F6523">
        <v>-89.507279999999994</v>
      </c>
      <c r="G6523" t="s">
        <v>45</v>
      </c>
      <c r="H6523" t="s">
        <v>46</v>
      </c>
      <c r="I6523" t="s">
        <v>57</v>
      </c>
      <c r="J6523" t="s">
        <v>2136</v>
      </c>
      <c r="K6523" t="s">
        <v>49</v>
      </c>
      <c r="L6523" t="s">
        <v>6532</v>
      </c>
      <c r="O6523" t="str">
        <f t="shared" si="217"/>
        <v>Flagstone</v>
      </c>
      <c r="P6523" t="s">
        <v>51</v>
      </c>
      <c r="S6523" t="s">
        <v>60</v>
      </c>
      <c r="AB6523" t="s">
        <v>11312</v>
      </c>
      <c r="AD6523" t="s">
        <v>54</v>
      </c>
      <c r="AT6523" s="3">
        <f t="shared" si="216"/>
        <v>87.142819787332087</v>
      </c>
    </row>
    <row r="6524" spans="1:46" x14ac:dyDescent="0.2">
      <c r="A6524" s="1">
        <v>10205838</v>
      </c>
      <c r="C6524">
        <v>550870005</v>
      </c>
      <c r="D6524" s="1" t="s">
        <v>11313</v>
      </c>
      <c r="E6524" s="1">
        <v>44.374200000000002</v>
      </c>
      <c r="F6524" s="1">
        <v>-88.328639999999993</v>
      </c>
      <c r="G6524" t="s">
        <v>45</v>
      </c>
      <c r="H6524" t="s">
        <v>46</v>
      </c>
      <c r="I6524" s="1" t="s">
        <v>57</v>
      </c>
      <c r="J6524" s="1" t="s">
        <v>6075</v>
      </c>
      <c r="K6524" t="s">
        <v>49</v>
      </c>
      <c r="L6524" t="s">
        <v>50</v>
      </c>
      <c r="O6524" s="1" t="str">
        <f t="shared" si="217"/>
        <v>Stone, Crushed/Broken</v>
      </c>
      <c r="P6524" s="1" t="s">
        <v>51</v>
      </c>
      <c r="S6524" s="1" t="s">
        <v>52</v>
      </c>
      <c r="AB6524" s="1" t="s">
        <v>11314</v>
      </c>
      <c r="AD6524" s="1" t="s">
        <v>54</v>
      </c>
      <c r="AT6524" s="3">
        <f t="shared" si="216"/>
        <v>102.77501684059014</v>
      </c>
    </row>
    <row r="6525" spans="1:46" customFormat="1" hidden="1" x14ac:dyDescent="0.2">
      <c r="A6525">
        <v>10205839</v>
      </c>
      <c r="C6525">
        <v>550650049</v>
      </c>
      <c r="D6525" t="s">
        <v>3936</v>
      </c>
      <c r="E6525">
        <v>42.533909999999999</v>
      </c>
      <c r="F6525">
        <v>-90.330709999999996</v>
      </c>
      <c r="G6525" t="s">
        <v>45</v>
      </c>
      <c r="H6525" t="s">
        <v>46</v>
      </c>
      <c r="I6525" t="s">
        <v>57</v>
      </c>
      <c r="J6525" t="s">
        <v>252</v>
      </c>
      <c r="K6525" t="s">
        <v>140</v>
      </c>
      <c r="N6525" t="s">
        <v>163</v>
      </c>
      <c r="O6525" t="str">
        <f t="shared" si="217"/>
        <v>, Zinc</v>
      </c>
      <c r="P6525" t="s">
        <v>204</v>
      </c>
      <c r="S6525" t="s">
        <v>60</v>
      </c>
      <c r="AD6525" t="s">
        <v>54</v>
      </c>
      <c r="AM6525">
        <v>1916</v>
      </c>
      <c r="AQ6525">
        <v>1915</v>
      </c>
      <c r="AT6525" s="3">
        <f t="shared" si="216"/>
        <v>68.80914836190766</v>
      </c>
    </row>
    <row r="6526" spans="1:46" x14ac:dyDescent="0.2">
      <c r="A6526" s="1">
        <v>10205840</v>
      </c>
      <c r="C6526">
        <v>550110171</v>
      </c>
      <c r="D6526" s="1" t="s">
        <v>11315</v>
      </c>
      <c r="E6526" s="1">
        <v>44.136099999999999</v>
      </c>
      <c r="F6526" s="1">
        <v>-91.705460000000002</v>
      </c>
      <c r="G6526" t="s">
        <v>45</v>
      </c>
      <c r="H6526" t="s">
        <v>46</v>
      </c>
      <c r="I6526" s="1" t="s">
        <v>57</v>
      </c>
      <c r="J6526" s="1" t="s">
        <v>5965</v>
      </c>
      <c r="K6526" t="s">
        <v>49</v>
      </c>
      <c r="L6526" t="s">
        <v>50</v>
      </c>
      <c r="O6526" s="1" t="str">
        <f t="shared" si="217"/>
        <v>Stone, Crushed/Broken</v>
      </c>
      <c r="P6526" s="1" t="s">
        <v>51</v>
      </c>
      <c r="S6526" s="1" t="s">
        <v>144</v>
      </c>
      <c r="AD6526" s="1" t="s">
        <v>54</v>
      </c>
      <c r="AT6526" s="3">
        <f t="shared" si="216"/>
        <v>95.708369318452924</v>
      </c>
    </row>
    <row r="6527" spans="1:46" customFormat="1" hidden="1" x14ac:dyDescent="0.2">
      <c r="A6527">
        <v>10205841</v>
      </c>
      <c r="C6527">
        <v>550370003</v>
      </c>
      <c r="D6527" t="s">
        <v>2630</v>
      </c>
      <c r="E6527">
        <v>45.925800000000002</v>
      </c>
      <c r="F6527">
        <v>-88.263140000000007</v>
      </c>
      <c r="G6527" t="s">
        <v>45</v>
      </c>
      <c r="H6527" t="s">
        <v>46</v>
      </c>
      <c r="I6527" t="s">
        <v>57</v>
      </c>
      <c r="J6527" t="s">
        <v>2150</v>
      </c>
      <c r="K6527" t="s">
        <v>140</v>
      </c>
      <c r="N6527" t="s">
        <v>265</v>
      </c>
      <c r="O6527" t="str">
        <f t="shared" si="217"/>
        <v>, Iron</v>
      </c>
      <c r="P6527" t="s">
        <v>204</v>
      </c>
      <c r="S6527" t="s">
        <v>60</v>
      </c>
      <c r="AD6527" t="s">
        <v>54</v>
      </c>
      <c r="AM6527">
        <v>1880</v>
      </c>
      <c r="AT6527" s="3">
        <f t="shared" si="216"/>
        <v>188.04308493835396</v>
      </c>
    </row>
    <row r="6528" spans="1:46" x14ac:dyDescent="0.2">
      <c r="A6528" s="1">
        <v>10205842</v>
      </c>
      <c r="C6528">
        <v>550330008</v>
      </c>
      <c r="D6528" s="1" t="s">
        <v>11316</v>
      </c>
      <c r="E6528" s="1">
        <v>45.052489999999999</v>
      </c>
      <c r="F6528" s="1">
        <v>-91.724059999999994</v>
      </c>
      <c r="G6528" t="s">
        <v>45</v>
      </c>
      <c r="H6528" t="s">
        <v>46</v>
      </c>
      <c r="I6528" s="1" t="s">
        <v>57</v>
      </c>
      <c r="J6528" s="1" t="s">
        <v>6049</v>
      </c>
      <c r="K6528" t="s">
        <v>49</v>
      </c>
      <c r="L6528" t="s">
        <v>59</v>
      </c>
      <c r="O6528" s="1" t="str">
        <f t="shared" si="217"/>
        <v>Sand and Gravel, Construction</v>
      </c>
      <c r="P6528" s="1" t="s">
        <v>51</v>
      </c>
      <c r="S6528" s="1" t="s">
        <v>52</v>
      </c>
      <c r="AB6528" s="1" t="s">
        <v>6123</v>
      </c>
      <c r="AD6528" s="1" t="s">
        <v>54</v>
      </c>
      <c r="AT6528" s="3">
        <f t="shared" si="216"/>
        <v>137.03388740992872</v>
      </c>
    </row>
    <row r="6529" spans="1:46" x14ac:dyDescent="0.2">
      <c r="A6529" s="1">
        <v>10205843</v>
      </c>
      <c r="C6529">
        <v>550250039</v>
      </c>
      <c r="D6529" s="1" t="s">
        <v>11317</v>
      </c>
      <c r="E6529" s="1">
        <v>43.1464</v>
      </c>
      <c r="F6529" s="1">
        <v>-89.463179999999994</v>
      </c>
      <c r="G6529" t="s">
        <v>45</v>
      </c>
      <c r="H6529" t="s">
        <v>46</v>
      </c>
      <c r="I6529" s="1" t="s">
        <v>57</v>
      </c>
      <c r="J6529" s="1" t="s">
        <v>4948</v>
      </c>
      <c r="K6529" t="s">
        <v>49</v>
      </c>
      <c r="L6529" t="s">
        <v>59</v>
      </c>
      <c r="O6529" s="1" t="str">
        <f t="shared" si="217"/>
        <v>Sand and Gravel, Construction</v>
      </c>
      <c r="P6529" s="1" t="s">
        <v>51</v>
      </c>
      <c r="S6529" s="1" t="s">
        <v>52</v>
      </c>
      <c r="AB6529" s="1" t="s">
        <v>11318</v>
      </c>
      <c r="AD6529" s="1" t="s">
        <v>54</v>
      </c>
      <c r="AT6529" s="3">
        <f t="shared" si="216"/>
        <v>36.400261416721754</v>
      </c>
    </row>
    <row r="6530" spans="1:46" x14ac:dyDescent="0.2">
      <c r="A6530" s="1">
        <v>10205845</v>
      </c>
      <c r="C6530">
        <v>550290030</v>
      </c>
      <c r="D6530" s="1" t="s">
        <v>11319</v>
      </c>
      <c r="E6530" s="1">
        <v>44.838299999999997</v>
      </c>
      <c r="F6530" s="1">
        <v>-87.380009999999999</v>
      </c>
      <c r="G6530" t="s">
        <v>45</v>
      </c>
      <c r="H6530" t="s">
        <v>46</v>
      </c>
      <c r="I6530" s="1" t="s">
        <v>57</v>
      </c>
      <c r="J6530" s="1" t="s">
        <v>6091</v>
      </c>
      <c r="K6530" t="s">
        <v>49</v>
      </c>
      <c r="L6530" t="s">
        <v>59</v>
      </c>
      <c r="O6530" s="1" t="str">
        <f t="shared" si="217"/>
        <v>Sand and Gravel, Construction</v>
      </c>
      <c r="P6530" s="1" t="s">
        <v>51</v>
      </c>
      <c r="S6530" s="1" t="s">
        <v>70</v>
      </c>
      <c r="AD6530" s="1" t="s">
        <v>54</v>
      </c>
      <c r="AT6530" s="3">
        <f t="shared" si="216"/>
        <v>159.39202236348115</v>
      </c>
    </row>
    <row r="6531" spans="1:46" customFormat="1" hidden="1" x14ac:dyDescent="0.2">
      <c r="A6531">
        <v>10207377</v>
      </c>
      <c r="C6531">
        <v>550490317</v>
      </c>
      <c r="D6531" t="s">
        <v>3688</v>
      </c>
      <c r="E6531">
        <v>42.916710000000002</v>
      </c>
      <c r="F6531">
        <v>-90.182599999999994</v>
      </c>
      <c r="G6531" t="s">
        <v>45</v>
      </c>
      <c r="H6531" t="s">
        <v>46</v>
      </c>
      <c r="I6531" t="s">
        <v>57</v>
      </c>
      <c r="J6531" t="s">
        <v>1378</v>
      </c>
      <c r="K6531" t="s">
        <v>140</v>
      </c>
      <c r="L6531" t="s">
        <v>164</v>
      </c>
      <c r="O6531" t="str">
        <f t="shared" si="217"/>
        <v>Lead</v>
      </c>
      <c r="P6531" t="s">
        <v>51</v>
      </c>
      <c r="S6531" t="s">
        <v>60</v>
      </c>
      <c r="AD6531" t="s">
        <v>54</v>
      </c>
      <c r="AT6531" s="3">
        <f t="shared" ref="AT6531:AT6594" si="218">(2*ATAN2(SQRT(1-(SIN(ABS(E6531-$E$1)*PI()/180/2)^2+COS($E$1*PI()/180)*COS(E6531*PI()/180)*SIN(ABS(F6531-$F$1)*PI()/180/2)^2)),SQRT(SIN(ABS(E6531-$E$1)*PI()/180/2)^2+COS($E$1*PI()/180)*COS(E6531*PI()/180)*SIN(ABS(F6531-$F$1)*PI()/180/2)^2)))*6371*0.621371</f>
        <v>41.337200813468492</v>
      </c>
    </row>
    <row r="6532" spans="1:46" customFormat="1" hidden="1" x14ac:dyDescent="0.2">
      <c r="A6532">
        <v>10207381</v>
      </c>
      <c r="C6532">
        <v>190550012</v>
      </c>
      <c r="D6532" t="s">
        <v>11320</v>
      </c>
      <c r="E6532">
        <v>42.46331</v>
      </c>
      <c r="F6532">
        <v>-91.283240000000006</v>
      </c>
      <c r="G6532" t="s">
        <v>45</v>
      </c>
      <c r="H6532" t="s">
        <v>46</v>
      </c>
      <c r="I6532" t="s">
        <v>1378</v>
      </c>
      <c r="J6532" t="s">
        <v>1957</v>
      </c>
      <c r="K6532" t="s">
        <v>49</v>
      </c>
      <c r="L6532" t="s">
        <v>50</v>
      </c>
      <c r="P6532" t="s">
        <v>51</v>
      </c>
      <c r="S6532" t="s">
        <v>52</v>
      </c>
      <c r="AB6532" t="s">
        <v>11321</v>
      </c>
      <c r="AD6532" t="s">
        <v>5022</v>
      </c>
      <c r="AK6532" t="s">
        <v>5058</v>
      </c>
      <c r="AT6532" s="3">
        <f t="shared" si="218"/>
        <v>96.630260732400544</v>
      </c>
    </row>
    <row r="6533" spans="1:46" customFormat="1" hidden="1" x14ac:dyDescent="0.2">
      <c r="A6533">
        <v>10207412</v>
      </c>
      <c r="C6533">
        <v>270450043</v>
      </c>
      <c r="D6533" t="s">
        <v>11322</v>
      </c>
      <c r="E6533">
        <v>43.553899999999999</v>
      </c>
      <c r="F6533">
        <v>-92.269580000000005</v>
      </c>
      <c r="G6533" t="s">
        <v>45</v>
      </c>
      <c r="H6533" t="s">
        <v>46</v>
      </c>
      <c r="I6533" t="s">
        <v>173</v>
      </c>
      <c r="J6533" t="s">
        <v>5486</v>
      </c>
      <c r="K6533" t="s">
        <v>140</v>
      </c>
      <c r="L6533" t="s">
        <v>265</v>
      </c>
      <c r="P6533" t="s">
        <v>51</v>
      </c>
      <c r="S6533" t="s">
        <v>60</v>
      </c>
      <c r="AB6533" t="s">
        <v>11323</v>
      </c>
      <c r="AD6533" t="s">
        <v>5169</v>
      </c>
      <c r="AK6533" t="s">
        <v>11324</v>
      </c>
      <c r="AT6533" s="3">
        <f t="shared" si="218"/>
        <v>113.75462070509838</v>
      </c>
    </row>
    <row r="6534" spans="1:46" customFormat="1" hidden="1" x14ac:dyDescent="0.2">
      <c r="A6534">
        <v>10207402</v>
      </c>
      <c r="C6534">
        <v>171770097</v>
      </c>
      <c r="D6534" t="s">
        <v>5019</v>
      </c>
      <c r="E6534">
        <v>42.23751</v>
      </c>
      <c r="F6534">
        <v>-89.666790000000006</v>
      </c>
      <c r="G6534" t="s">
        <v>45</v>
      </c>
      <c r="H6534" t="s">
        <v>46</v>
      </c>
      <c r="I6534" t="s">
        <v>47</v>
      </c>
      <c r="J6534" t="s">
        <v>2525</v>
      </c>
      <c r="K6534" t="s">
        <v>49</v>
      </c>
      <c r="L6534" t="s">
        <v>50</v>
      </c>
      <c r="P6534" t="s">
        <v>51</v>
      </c>
      <c r="S6534" t="s">
        <v>60</v>
      </c>
      <c r="AD6534" t="s">
        <v>54</v>
      </c>
      <c r="AK6534" t="s">
        <v>5218</v>
      </c>
      <c r="AT6534" s="3">
        <f t="shared" si="218"/>
        <v>88.846381499796806</v>
      </c>
    </row>
    <row r="6535" spans="1:46" x14ac:dyDescent="0.2">
      <c r="A6535" s="1">
        <v>10207451</v>
      </c>
      <c r="C6535">
        <v>550050085</v>
      </c>
      <c r="D6535" s="1" t="s">
        <v>11325</v>
      </c>
      <c r="E6535" s="1">
        <v>45.415590000000002</v>
      </c>
      <c r="F6535" s="1">
        <v>-92.106279999999998</v>
      </c>
      <c r="G6535" t="s">
        <v>45</v>
      </c>
      <c r="H6535" t="s">
        <v>46</v>
      </c>
      <c r="I6535" s="1" t="s">
        <v>57</v>
      </c>
      <c r="J6535" s="1" t="s">
        <v>5978</v>
      </c>
      <c r="K6535" t="s">
        <v>49</v>
      </c>
      <c r="L6535" t="s">
        <v>59</v>
      </c>
      <c r="O6535" s="1" t="str">
        <f t="shared" ref="O6535:O6538" si="219">CONCATENATE(L6535,IF(M6535=0,"",CONCATENATE(", ",M6535)),IF(N6535=0,"",CONCATENATE(", ",N6535)))</f>
        <v>Sand and Gravel, Construction</v>
      </c>
      <c r="P6535" s="1" t="s">
        <v>51</v>
      </c>
      <c r="S6535" s="1" t="s">
        <v>144</v>
      </c>
      <c r="AD6535" s="1" t="s">
        <v>54</v>
      </c>
      <c r="AT6535" s="3">
        <f t="shared" si="218"/>
        <v>168.23516402028523</v>
      </c>
    </row>
    <row r="6536" spans="1:46" x14ac:dyDescent="0.2">
      <c r="A6536" s="1">
        <v>10207452</v>
      </c>
      <c r="C6536">
        <v>550110249</v>
      </c>
      <c r="D6536" s="1" t="s">
        <v>11326</v>
      </c>
      <c r="E6536" s="1">
        <v>44.551099999999998</v>
      </c>
      <c r="F6536" s="1">
        <v>-91.982669999999999</v>
      </c>
      <c r="G6536" t="s">
        <v>45</v>
      </c>
      <c r="H6536" t="s">
        <v>46</v>
      </c>
      <c r="I6536" s="1" t="s">
        <v>57</v>
      </c>
      <c r="J6536" s="1" t="s">
        <v>5965</v>
      </c>
      <c r="K6536" t="s">
        <v>49</v>
      </c>
      <c r="L6536" t="s">
        <v>50</v>
      </c>
      <c r="O6536" s="1" t="str">
        <f t="shared" si="219"/>
        <v>Stone, Crushed/Broken</v>
      </c>
      <c r="P6536" s="1" t="s">
        <v>51</v>
      </c>
      <c r="S6536" s="1" t="s">
        <v>144</v>
      </c>
      <c r="AD6536" s="1" t="s">
        <v>54</v>
      </c>
      <c r="AT6536" s="3">
        <f t="shared" si="218"/>
        <v>122.3718150857117</v>
      </c>
    </row>
    <row r="6537" spans="1:46" x14ac:dyDescent="0.2">
      <c r="A6537" s="1">
        <v>10207473</v>
      </c>
      <c r="C6537">
        <v>551210241</v>
      </c>
      <c r="D6537" s="1" t="s">
        <v>11327</v>
      </c>
      <c r="E6537" s="1">
        <v>44.1706</v>
      </c>
      <c r="F6537" s="1">
        <v>-91.492649999999998</v>
      </c>
      <c r="G6537" t="s">
        <v>45</v>
      </c>
      <c r="H6537" t="s">
        <v>46</v>
      </c>
      <c r="I6537" s="1" t="s">
        <v>57</v>
      </c>
      <c r="J6537" s="1" t="s">
        <v>5981</v>
      </c>
      <c r="K6537" t="s">
        <v>49</v>
      </c>
      <c r="L6537" t="s">
        <v>50</v>
      </c>
      <c r="O6537" s="1" t="str">
        <f t="shared" si="219"/>
        <v>Stone, Crushed/Broken</v>
      </c>
      <c r="P6537" s="1" t="s">
        <v>51</v>
      </c>
      <c r="S6537" s="1" t="s">
        <v>60</v>
      </c>
      <c r="AD6537" s="1" t="s">
        <v>54</v>
      </c>
      <c r="AT6537" s="3">
        <f t="shared" si="218"/>
        <v>87.639704155380301</v>
      </c>
    </row>
    <row r="6538" spans="1:46" x14ac:dyDescent="0.2">
      <c r="A6538" s="1">
        <v>10207532</v>
      </c>
      <c r="C6538">
        <v>550750081</v>
      </c>
      <c r="D6538" s="1" t="s">
        <v>11328</v>
      </c>
      <c r="E6538" s="1">
        <v>45.697800000000001</v>
      </c>
      <c r="F6538" s="1">
        <v>-87.950630000000004</v>
      </c>
      <c r="G6538" t="s">
        <v>45</v>
      </c>
      <c r="H6538" t="s">
        <v>46</v>
      </c>
      <c r="I6538" s="1" t="s">
        <v>57</v>
      </c>
      <c r="J6538" s="1" t="s">
        <v>149</v>
      </c>
      <c r="K6538" t="s">
        <v>49</v>
      </c>
      <c r="L6538" t="s">
        <v>59</v>
      </c>
      <c r="O6538" s="1" t="str">
        <f t="shared" si="219"/>
        <v>Sand and Gravel, Construction</v>
      </c>
      <c r="P6538" s="1" t="s">
        <v>51</v>
      </c>
      <c r="S6538" s="1" t="s">
        <v>60</v>
      </c>
      <c r="AD6538" s="1" t="s">
        <v>54</v>
      </c>
      <c r="AT6538" s="3">
        <f t="shared" si="218"/>
        <v>182.26165539724488</v>
      </c>
    </row>
    <row r="6539" spans="1:46" customFormat="1" hidden="1" x14ac:dyDescent="0.2">
      <c r="A6539">
        <v>10207539</v>
      </c>
      <c r="C6539">
        <v>191970037</v>
      </c>
      <c r="D6539" t="s">
        <v>70</v>
      </c>
      <c r="E6539">
        <v>42.6203</v>
      </c>
      <c r="F6539">
        <v>-93.748819999999995</v>
      </c>
      <c r="G6539" t="s">
        <v>45</v>
      </c>
      <c r="H6539" t="s">
        <v>46</v>
      </c>
      <c r="I6539" t="s">
        <v>1378</v>
      </c>
      <c r="J6539" t="s">
        <v>5281</v>
      </c>
      <c r="K6539" t="s">
        <v>49</v>
      </c>
      <c r="L6539" t="s">
        <v>59</v>
      </c>
      <c r="P6539" t="s">
        <v>51</v>
      </c>
      <c r="S6539" t="s">
        <v>60</v>
      </c>
      <c r="AD6539" t="s">
        <v>5022</v>
      </c>
      <c r="AK6539" t="s">
        <v>11329</v>
      </c>
      <c r="AT6539" s="3">
        <f t="shared" si="218"/>
        <v>198.74822933025885</v>
      </c>
    </row>
    <row r="6540" spans="1:46" x14ac:dyDescent="0.2">
      <c r="A6540" s="1">
        <v>10207560</v>
      </c>
      <c r="C6540">
        <v>551270001</v>
      </c>
      <c r="D6540" s="1" t="s">
        <v>11330</v>
      </c>
      <c r="E6540" s="1">
        <v>42.54721</v>
      </c>
      <c r="F6540" s="1">
        <v>-88.595050000000001</v>
      </c>
      <c r="G6540" t="s">
        <v>45</v>
      </c>
      <c r="H6540" t="s">
        <v>46</v>
      </c>
      <c r="I6540" s="1" t="s">
        <v>57</v>
      </c>
      <c r="J6540" s="1" t="s">
        <v>99</v>
      </c>
      <c r="K6540" t="s">
        <v>49</v>
      </c>
      <c r="L6540" t="s">
        <v>59</v>
      </c>
      <c r="O6540" s="1" t="str">
        <f>CONCATENATE(L6540,IF(M6540=0,"",CONCATENATE(", ",M6540)),IF(N6540=0,"",CONCATENATE(", ",N6540)))</f>
        <v>Sand and Gravel, Construction</v>
      </c>
      <c r="P6540" s="1" t="s">
        <v>51</v>
      </c>
      <c r="S6540" s="1" t="s">
        <v>60</v>
      </c>
      <c r="AB6540" s="1" t="s">
        <v>8220</v>
      </c>
      <c r="AD6540" s="1" t="s">
        <v>54</v>
      </c>
      <c r="AT6540" s="3">
        <f t="shared" si="218"/>
        <v>96.796559444985391</v>
      </c>
    </row>
    <row r="6541" spans="1:46" customFormat="1" hidden="1" x14ac:dyDescent="0.2">
      <c r="A6541">
        <v>10207566</v>
      </c>
      <c r="C6541">
        <v>171770083</v>
      </c>
      <c r="D6541" t="s">
        <v>5019</v>
      </c>
      <c r="E6541">
        <v>42.361109999999996</v>
      </c>
      <c r="F6541">
        <v>-89.675690000000003</v>
      </c>
      <c r="G6541" t="s">
        <v>45</v>
      </c>
      <c r="H6541" t="s">
        <v>46</v>
      </c>
      <c r="I6541" t="s">
        <v>47</v>
      </c>
      <c r="J6541" t="s">
        <v>2525</v>
      </c>
      <c r="K6541" t="s">
        <v>49</v>
      </c>
      <c r="L6541" t="s">
        <v>50</v>
      </c>
      <c r="P6541" t="s">
        <v>51</v>
      </c>
      <c r="S6541" t="s">
        <v>60</v>
      </c>
      <c r="AD6541" t="s">
        <v>54</v>
      </c>
      <c r="AK6541" t="s">
        <v>5218</v>
      </c>
      <c r="AT6541" s="3">
        <f t="shared" si="218"/>
        <v>80.381609030165805</v>
      </c>
    </row>
    <row r="6542" spans="1:46" x14ac:dyDescent="0.2">
      <c r="A6542" s="1">
        <v>10207568</v>
      </c>
      <c r="C6542">
        <v>551090190</v>
      </c>
      <c r="D6542" s="1" t="s">
        <v>11331</v>
      </c>
      <c r="E6542" s="1">
        <v>44.959690000000002</v>
      </c>
      <c r="F6542" s="1">
        <v>-92.225179999999995</v>
      </c>
      <c r="G6542" t="s">
        <v>45</v>
      </c>
      <c r="H6542" t="s">
        <v>46</v>
      </c>
      <c r="I6542" s="1" t="s">
        <v>57</v>
      </c>
      <c r="J6542" s="1" t="s">
        <v>5991</v>
      </c>
      <c r="K6542" t="s">
        <v>49</v>
      </c>
      <c r="L6542" t="s">
        <v>59</v>
      </c>
      <c r="O6542" s="1" t="str">
        <f t="shared" ref="O6542:O6543" si="220">CONCATENATE(L6542,IF(M6542=0,"",CONCATENATE(", ",M6542)),IF(N6542=0,"",CONCATENATE(", ",N6542)))</f>
        <v>Sand and Gravel, Construction</v>
      </c>
      <c r="P6542" s="1" t="s">
        <v>51</v>
      </c>
      <c r="S6542" s="1" t="s">
        <v>60</v>
      </c>
      <c r="AD6542" s="1" t="s">
        <v>54</v>
      </c>
      <c r="AT6542" s="3">
        <f t="shared" si="218"/>
        <v>149.34820277999827</v>
      </c>
    </row>
    <row r="6543" spans="1:46" x14ac:dyDescent="0.2">
      <c r="A6543" s="1">
        <v>10207585</v>
      </c>
      <c r="C6543">
        <v>550050165</v>
      </c>
      <c r="D6543" s="1" t="s">
        <v>11332</v>
      </c>
      <c r="E6543" s="1">
        <v>45.527189999999997</v>
      </c>
      <c r="F6543" s="1">
        <v>-91.980170000000001</v>
      </c>
      <c r="G6543" t="s">
        <v>45</v>
      </c>
      <c r="H6543" t="s">
        <v>46</v>
      </c>
      <c r="I6543" s="1" t="s">
        <v>57</v>
      </c>
      <c r="J6543" s="1" t="s">
        <v>5978</v>
      </c>
      <c r="K6543" t="s">
        <v>49</v>
      </c>
      <c r="L6543" t="s">
        <v>59</v>
      </c>
      <c r="O6543" s="1" t="str">
        <f t="shared" si="220"/>
        <v>Sand and Gravel, Construction</v>
      </c>
      <c r="P6543" s="1" t="s">
        <v>51</v>
      </c>
      <c r="S6543" s="1" t="s">
        <v>144</v>
      </c>
      <c r="AD6543" s="1" t="s">
        <v>54</v>
      </c>
      <c r="AT6543" s="3">
        <f t="shared" si="218"/>
        <v>170.68161811268195</v>
      </c>
    </row>
    <row r="6544" spans="1:46" customFormat="1" hidden="1" x14ac:dyDescent="0.2">
      <c r="A6544">
        <v>10207612</v>
      </c>
      <c r="C6544">
        <v>260410026</v>
      </c>
      <c r="D6544" t="s">
        <v>11333</v>
      </c>
      <c r="E6544">
        <v>45.788899999999998</v>
      </c>
      <c r="F6544">
        <v>-87.112499999999997</v>
      </c>
      <c r="G6544" t="s">
        <v>45</v>
      </c>
      <c r="H6544" t="s">
        <v>46</v>
      </c>
      <c r="I6544" t="s">
        <v>138</v>
      </c>
      <c r="J6544" t="s">
        <v>5274</v>
      </c>
      <c r="K6544" t="s">
        <v>49</v>
      </c>
      <c r="L6544" t="s">
        <v>5510</v>
      </c>
      <c r="P6544" t="s">
        <v>51</v>
      </c>
      <c r="S6544" t="s">
        <v>60</v>
      </c>
      <c r="AD6544" t="s">
        <v>54</v>
      </c>
      <c r="AK6544" t="s">
        <v>11334</v>
      </c>
      <c r="AT6544" s="3">
        <f t="shared" si="218"/>
        <v>212.47717594054353</v>
      </c>
    </row>
    <row r="6545" spans="1:46" x14ac:dyDescent="0.2">
      <c r="A6545" s="1">
        <v>10207633</v>
      </c>
      <c r="C6545">
        <v>550730109</v>
      </c>
      <c r="D6545" s="1" t="s">
        <v>11335</v>
      </c>
      <c r="E6545" s="1">
        <v>44.932499999999997</v>
      </c>
      <c r="F6545" s="1">
        <v>-90.010900000000007</v>
      </c>
      <c r="G6545" t="s">
        <v>45</v>
      </c>
      <c r="H6545" t="s">
        <v>46</v>
      </c>
      <c r="I6545" s="1" t="s">
        <v>57</v>
      </c>
      <c r="J6545" s="1" t="s">
        <v>2136</v>
      </c>
      <c r="K6545" t="s">
        <v>49</v>
      </c>
      <c r="L6545" t="s">
        <v>50</v>
      </c>
      <c r="O6545" s="1" t="str">
        <f>CONCATENATE(L6545,IF(M6545=0,"",CONCATENATE(", ",M6545)),IF(N6545=0,"",CONCATENATE(", ",N6545)))</f>
        <v>Stone, Crushed/Broken</v>
      </c>
      <c r="P6545" s="1" t="s">
        <v>51</v>
      </c>
      <c r="S6545" s="1" t="s">
        <v>144</v>
      </c>
      <c r="AD6545" s="1" t="s">
        <v>54</v>
      </c>
      <c r="AT6545" s="3">
        <f t="shared" si="218"/>
        <v>98.977627724153734</v>
      </c>
    </row>
    <row r="6546" spans="1:46" customFormat="1" hidden="1" x14ac:dyDescent="0.2">
      <c r="A6546">
        <v>10207649</v>
      </c>
      <c r="C6546">
        <v>260710711</v>
      </c>
      <c r="D6546" t="s">
        <v>11336</v>
      </c>
      <c r="E6546">
        <v>46.104999999999997</v>
      </c>
      <c r="F6546">
        <v>-88.334739999999996</v>
      </c>
      <c r="G6546" t="s">
        <v>45</v>
      </c>
      <c r="H6546" t="s">
        <v>46</v>
      </c>
      <c r="I6546" t="s">
        <v>138</v>
      </c>
      <c r="J6546" t="s">
        <v>265</v>
      </c>
      <c r="K6546" t="s">
        <v>140</v>
      </c>
      <c r="L6546" t="s">
        <v>265</v>
      </c>
      <c r="P6546" t="s">
        <v>70</v>
      </c>
      <c r="S6546" t="s">
        <v>144</v>
      </c>
      <c r="AD6546" t="s">
        <v>54</v>
      </c>
      <c r="AK6546" t="s">
        <v>5455</v>
      </c>
      <c r="AT6546" s="3">
        <f t="shared" si="218"/>
        <v>197.6253050873749</v>
      </c>
    </row>
    <row r="6547" spans="1:46" customFormat="1" hidden="1" x14ac:dyDescent="0.2">
      <c r="A6547">
        <v>10207655</v>
      </c>
      <c r="C6547">
        <v>191910062</v>
      </c>
      <c r="D6547" t="s">
        <v>70</v>
      </c>
      <c r="E6547">
        <v>43.2761</v>
      </c>
      <c r="F6547">
        <v>-91.937370000000001</v>
      </c>
      <c r="G6547" t="s">
        <v>45</v>
      </c>
      <c r="H6547" t="s">
        <v>46</v>
      </c>
      <c r="I6547" t="s">
        <v>1378</v>
      </c>
      <c r="J6547" t="s">
        <v>4247</v>
      </c>
      <c r="K6547" t="s">
        <v>49</v>
      </c>
      <c r="L6547" t="s">
        <v>50</v>
      </c>
      <c r="P6547" t="s">
        <v>51</v>
      </c>
      <c r="S6547" t="s">
        <v>60</v>
      </c>
      <c r="AD6547" t="s">
        <v>5022</v>
      </c>
      <c r="AK6547" t="s">
        <v>6926</v>
      </c>
      <c r="AT6547" s="3">
        <f t="shared" si="218"/>
        <v>98.497972771912771</v>
      </c>
    </row>
    <row r="6548" spans="1:46" customFormat="1" hidden="1" x14ac:dyDescent="0.2">
      <c r="A6548">
        <v>10207675</v>
      </c>
      <c r="C6548">
        <v>190050057</v>
      </c>
      <c r="D6548" t="s">
        <v>70</v>
      </c>
      <c r="E6548">
        <v>43.240299999999998</v>
      </c>
      <c r="F6548">
        <v>-91.547349999999994</v>
      </c>
      <c r="G6548" t="s">
        <v>45</v>
      </c>
      <c r="H6548" t="s">
        <v>46</v>
      </c>
      <c r="I6548" t="s">
        <v>1378</v>
      </c>
      <c r="J6548" t="s">
        <v>1907</v>
      </c>
      <c r="K6548" t="s">
        <v>49</v>
      </c>
      <c r="L6548" t="s">
        <v>50</v>
      </c>
      <c r="P6548" t="s">
        <v>51</v>
      </c>
      <c r="S6548" t="s">
        <v>60</v>
      </c>
      <c r="AD6548" t="s">
        <v>5022</v>
      </c>
      <c r="AK6548" t="s">
        <v>9984</v>
      </c>
      <c r="AT6548" s="3">
        <f t="shared" si="218"/>
        <v>79.760662394227921</v>
      </c>
    </row>
    <row r="6549" spans="1:46" x14ac:dyDescent="0.2">
      <c r="A6549" s="1">
        <v>10207695</v>
      </c>
      <c r="C6549">
        <v>550730149</v>
      </c>
      <c r="D6549" s="1" t="s">
        <v>11337</v>
      </c>
      <c r="E6549" s="1">
        <v>44.793900000000001</v>
      </c>
      <c r="F6549" s="1">
        <v>-89.755690000000001</v>
      </c>
      <c r="G6549" t="s">
        <v>45</v>
      </c>
      <c r="H6549" t="s">
        <v>46</v>
      </c>
      <c r="I6549" s="1" t="s">
        <v>57</v>
      </c>
      <c r="J6549" s="1" t="s">
        <v>2136</v>
      </c>
      <c r="K6549" t="s">
        <v>49</v>
      </c>
      <c r="L6549" t="s">
        <v>50</v>
      </c>
      <c r="O6549" s="1" t="str">
        <f>CONCATENATE(L6549,IF(M6549=0,"",CONCATENATE(", ",M6549)),IF(N6549=0,"",CONCATENATE(", ",N6549)))</f>
        <v>Stone, Crushed/Broken</v>
      </c>
      <c r="P6549" s="1" t="s">
        <v>51</v>
      </c>
      <c r="S6549" s="1" t="s">
        <v>60</v>
      </c>
      <c r="AD6549" s="1" t="s">
        <v>54</v>
      </c>
      <c r="AT6549" s="3">
        <f t="shared" si="218"/>
        <v>90.21649895597163</v>
      </c>
    </row>
    <row r="6550" spans="1:46" customFormat="1" hidden="1" x14ac:dyDescent="0.2">
      <c r="A6550">
        <v>10207717</v>
      </c>
      <c r="C6550">
        <v>190190003</v>
      </c>
      <c r="D6550" t="s">
        <v>11338</v>
      </c>
      <c r="E6550">
        <v>42.468910000000001</v>
      </c>
      <c r="F6550">
        <v>-92.047370000000001</v>
      </c>
      <c r="G6550" t="s">
        <v>45</v>
      </c>
      <c r="H6550" t="s">
        <v>46</v>
      </c>
      <c r="I6550" t="s">
        <v>1378</v>
      </c>
      <c r="J6550" t="s">
        <v>5014</v>
      </c>
      <c r="K6550" t="s">
        <v>49</v>
      </c>
      <c r="L6550" t="s">
        <v>50</v>
      </c>
      <c r="P6550" t="s">
        <v>51</v>
      </c>
      <c r="S6550" t="s">
        <v>52</v>
      </c>
      <c r="AD6550" t="s">
        <v>5015</v>
      </c>
      <c r="AK6550" t="s">
        <v>11339</v>
      </c>
      <c r="AT6550" s="3">
        <f t="shared" si="218"/>
        <v>125.62852976998916</v>
      </c>
    </row>
    <row r="6551" spans="1:46" x14ac:dyDescent="0.2">
      <c r="A6551" s="1">
        <v>10207720</v>
      </c>
      <c r="C6551">
        <v>550470003</v>
      </c>
      <c r="D6551" s="1" t="s">
        <v>9894</v>
      </c>
      <c r="E6551" s="1">
        <v>43.693600000000004</v>
      </c>
      <c r="F6551" s="1">
        <v>-88.972560000000001</v>
      </c>
      <c r="G6551" t="s">
        <v>45</v>
      </c>
      <c r="H6551" t="s">
        <v>46</v>
      </c>
      <c r="I6551" s="1" t="s">
        <v>57</v>
      </c>
      <c r="J6551" s="1" t="s">
        <v>6079</v>
      </c>
      <c r="K6551" t="s">
        <v>49</v>
      </c>
      <c r="L6551" t="s">
        <v>50</v>
      </c>
      <c r="O6551" s="1" t="str">
        <f>CONCATENATE(L6551,IF(M6551=0,"",CONCATENATE(", ",M6551)),IF(N6551=0,"",CONCATENATE(", ",N6551)))</f>
        <v>Stone, Crushed/Broken</v>
      </c>
      <c r="P6551" s="1" t="s">
        <v>51</v>
      </c>
      <c r="S6551" s="1" t="s">
        <v>60</v>
      </c>
      <c r="AB6551" s="1" t="s">
        <v>11340</v>
      </c>
      <c r="AD6551" s="1" t="s">
        <v>54</v>
      </c>
      <c r="AT6551" s="3">
        <f t="shared" si="218"/>
        <v>53.122417289566549</v>
      </c>
    </row>
    <row r="6552" spans="1:46" customFormat="1" hidden="1" x14ac:dyDescent="0.2">
      <c r="A6552">
        <v>10207723</v>
      </c>
      <c r="C6552">
        <v>261030216</v>
      </c>
      <c r="D6552" t="s">
        <v>11341</v>
      </c>
      <c r="E6552">
        <v>46.482799999999997</v>
      </c>
      <c r="F6552">
        <v>-87.605620000000002</v>
      </c>
      <c r="G6552" t="s">
        <v>45</v>
      </c>
      <c r="H6552" t="s">
        <v>46</v>
      </c>
      <c r="I6552" t="s">
        <v>138</v>
      </c>
      <c r="J6552" t="s">
        <v>264</v>
      </c>
      <c r="K6552" t="s">
        <v>140</v>
      </c>
      <c r="L6552" t="s">
        <v>265</v>
      </c>
      <c r="P6552" t="s">
        <v>204</v>
      </c>
      <c r="S6552" t="s">
        <v>60</v>
      </c>
      <c r="AD6552" t="s">
        <v>54</v>
      </c>
      <c r="AK6552" t="s">
        <v>11342</v>
      </c>
      <c r="AT6552" s="3">
        <f t="shared" si="218"/>
        <v>236.95765397362467</v>
      </c>
    </row>
    <row r="6553" spans="1:46" customFormat="1" hidden="1" x14ac:dyDescent="0.2">
      <c r="A6553">
        <v>10207730</v>
      </c>
      <c r="C6553">
        <v>260550003</v>
      </c>
      <c r="D6553" t="s">
        <v>11343</v>
      </c>
      <c r="E6553">
        <v>44.753300000000003</v>
      </c>
      <c r="F6553">
        <v>-85.648250000000004</v>
      </c>
      <c r="G6553" t="s">
        <v>45</v>
      </c>
      <c r="H6553" t="s">
        <v>46</v>
      </c>
      <c r="I6553" t="s">
        <v>138</v>
      </c>
      <c r="J6553" t="s">
        <v>5234</v>
      </c>
      <c r="K6553" t="s">
        <v>49</v>
      </c>
      <c r="L6553" t="s">
        <v>59</v>
      </c>
      <c r="P6553" t="s">
        <v>51</v>
      </c>
      <c r="S6553" t="s">
        <v>52</v>
      </c>
      <c r="AB6553" t="s">
        <v>5235</v>
      </c>
      <c r="AD6553" t="s">
        <v>54</v>
      </c>
      <c r="AK6553" t="s">
        <v>5236</v>
      </c>
      <c r="AT6553" s="3">
        <f t="shared" si="218"/>
        <v>232.51188177804818</v>
      </c>
    </row>
    <row r="6554" spans="1:46" customFormat="1" hidden="1" x14ac:dyDescent="0.2">
      <c r="A6554">
        <v>10207748</v>
      </c>
      <c r="C6554">
        <v>260710007</v>
      </c>
      <c r="D6554" t="s">
        <v>11344</v>
      </c>
      <c r="E6554">
        <v>46.130600000000001</v>
      </c>
      <c r="F6554">
        <v>-88.347239999999999</v>
      </c>
      <c r="G6554" t="s">
        <v>45</v>
      </c>
      <c r="H6554" t="s">
        <v>46</v>
      </c>
      <c r="I6554" t="s">
        <v>138</v>
      </c>
      <c r="J6554" t="s">
        <v>265</v>
      </c>
      <c r="K6554" t="s">
        <v>49</v>
      </c>
      <c r="L6554" t="s">
        <v>59</v>
      </c>
      <c r="P6554" t="s">
        <v>51</v>
      </c>
      <c r="S6554" t="s">
        <v>52</v>
      </c>
      <c r="AB6554" t="s">
        <v>5379</v>
      </c>
      <c r="AD6554" t="s">
        <v>54</v>
      </c>
      <c r="AK6554" t="s">
        <v>5227</v>
      </c>
      <c r="AT6554" s="3">
        <f t="shared" si="218"/>
        <v>198.97990388310319</v>
      </c>
    </row>
    <row r="6555" spans="1:46" customFormat="1" hidden="1" x14ac:dyDescent="0.2">
      <c r="A6555">
        <v>10207764</v>
      </c>
      <c r="C6555">
        <v>190370018</v>
      </c>
      <c r="D6555" t="s">
        <v>70</v>
      </c>
      <c r="E6555">
        <v>43.2</v>
      </c>
      <c r="F6555">
        <v>-92.270480000000006</v>
      </c>
      <c r="G6555" t="s">
        <v>45</v>
      </c>
      <c r="H6555" t="s">
        <v>46</v>
      </c>
      <c r="I6555" t="s">
        <v>1378</v>
      </c>
      <c r="J6555" t="s">
        <v>5045</v>
      </c>
      <c r="K6555" t="s">
        <v>49</v>
      </c>
      <c r="L6555" t="s">
        <v>59</v>
      </c>
      <c r="P6555" t="s">
        <v>51</v>
      </c>
      <c r="S6555" t="s">
        <v>70</v>
      </c>
      <c r="AD6555" t="s">
        <v>5015</v>
      </c>
      <c r="AK6555" t="s">
        <v>7039</v>
      </c>
      <c r="AT6555" s="3">
        <f t="shared" si="218"/>
        <v>115.93935063564174</v>
      </c>
    </row>
    <row r="6556" spans="1:46" customFormat="1" hidden="1" x14ac:dyDescent="0.2">
      <c r="A6556">
        <v>10207765</v>
      </c>
      <c r="C6556">
        <v>190890034</v>
      </c>
      <c r="D6556" t="s">
        <v>70</v>
      </c>
      <c r="E6556">
        <v>43.448900000000002</v>
      </c>
      <c r="F6556">
        <v>-92.259079999999997</v>
      </c>
      <c r="G6556" t="s">
        <v>45</v>
      </c>
      <c r="H6556" t="s">
        <v>46</v>
      </c>
      <c r="I6556" t="s">
        <v>1378</v>
      </c>
      <c r="J6556" t="s">
        <v>5253</v>
      </c>
      <c r="K6556" t="s">
        <v>49</v>
      </c>
      <c r="L6556" t="s">
        <v>50</v>
      </c>
      <c r="P6556" t="s">
        <v>51</v>
      </c>
      <c r="S6556" t="s">
        <v>70</v>
      </c>
      <c r="AD6556" t="s">
        <v>5015</v>
      </c>
      <c r="AK6556" t="s">
        <v>11345</v>
      </c>
      <c r="AT6556" s="3">
        <f t="shared" si="218"/>
        <v>113.32115430183552</v>
      </c>
    </row>
    <row r="6557" spans="1:46" x14ac:dyDescent="0.2">
      <c r="A6557" s="1">
        <v>10207773</v>
      </c>
      <c r="C6557">
        <v>550930150</v>
      </c>
      <c r="D6557" s="1" t="s">
        <v>11346</v>
      </c>
      <c r="E6557" s="1">
        <v>44.734690000000001</v>
      </c>
      <c r="F6557" s="1">
        <v>-92.325479999999999</v>
      </c>
      <c r="G6557" t="s">
        <v>45</v>
      </c>
      <c r="H6557" t="s">
        <v>46</v>
      </c>
      <c r="I6557" s="1" t="s">
        <v>57</v>
      </c>
      <c r="J6557" s="1" t="s">
        <v>6020</v>
      </c>
      <c r="K6557" t="s">
        <v>49</v>
      </c>
      <c r="L6557" t="s">
        <v>50</v>
      </c>
      <c r="O6557" s="1" t="str">
        <f>CONCATENATE(L6557,IF(M6557=0,"",CONCATENATE(", ",M6557)),IF(N6557=0,"",CONCATENATE(", ",N6557)))</f>
        <v>Stone, Crushed/Broken</v>
      </c>
      <c r="P6557" s="1" t="s">
        <v>51</v>
      </c>
      <c r="S6557" s="1" t="s">
        <v>144</v>
      </c>
      <c r="AD6557" s="1" t="s">
        <v>54</v>
      </c>
      <c r="AT6557" s="3">
        <f t="shared" si="218"/>
        <v>143.45950470327799</v>
      </c>
    </row>
    <row r="6558" spans="1:46" customFormat="1" hidden="1" x14ac:dyDescent="0.2">
      <c r="A6558">
        <v>10207780</v>
      </c>
      <c r="C6558">
        <v>190890045</v>
      </c>
      <c r="D6558" t="s">
        <v>70</v>
      </c>
      <c r="E6558">
        <v>43.26</v>
      </c>
      <c r="F6558">
        <v>-92.463279999999997</v>
      </c>
      <c r="G6558" t="s">
        <v>45</v>
      </c>
      <c r="H6558" t="s">
        <v>46</v>
      </c>
      <c r="I6558" t="s">
        <v>1378</v>
      </c>
      <c r="J6558" t="s">
        <v>5253</v>
      </c>
      <c r="K6558" t="s">
        <v>49</v>
      </c>
      <c r="L6558" t="s">
        <v>59</v>
      </c>
      <c r="P6558" t="s">
        <v>51</v>
      </c>
      <c r="S6558" t="s">
        <v>60</v>
      </c>
      <c r="AD6558" t="s">
        <v>5022</v>
      </c>
      <c r="AK6558" t="s">
        <v>11347</v>
      </c>
      <c r="AT6558" s="3">
        <f t="shared" si="218"/>
        <v>124.80274408264066</v>
      </c>
    </row>
    <row r="6559" spans="1:46" x14ac:dyDescent="0.2">
      <c r="A6559" s="1">
        <v>10207787</v>
      </c>
      <c r="C6559">
        <v>551090042</v>
      </c>
      <c r="D6559" s="1" t="s">
        <v>11348</v>
      </c>
      <c r="E6559" s="1">
        <v>45.12529</v>
      </c>
      <c r="F6559" s="1">
        <v>-92.469890000000007</v>
      </c>
      <c r="G6559" t="s">
        <v>45</v>
      </c>
      <c r="H6559" t="s">
        <v>46</v>
      </c>
      <c r="I6559" s="1" t="s">
        <v>57</v>
      </c>
      <c r="J6559" s="1" t="s">
        <v>5991</v>
      </c>
      <c r="K6559" t="s">
        <v>49</v>
      </c>
      <c r="L6559" t="s">
        <v>59</v>
      </c>
      <c r="O6559" s="1" t="str">
        <f>CONCATENATE(L6559,IF(M6559=0,"",CONCATENATE(", ",M6559)),IF(N6559=0,"",CONCATENATE(", ",N6559)))</f>
        <v>Sand and Gravel, Construction</v>
      </c>
      <c r="P6559" s="1" t="s">
        <v>51</v>
      </c>
      <c r="S6559" s="1" t="s">
        <v>60</v>
      </c>
      <c r="AD6559" s="1" t="s">
        <v>54</v>
      </c>
      <c r="AT6559" s="3">
        <f t="shared" si="218"/>
        <v>165.87973974431569</v>
      </c>
    </row>
    <row r="6560" spans="1:46" customFormat="1" hidden="1" x14ac:dyDescent="0.2">
      <c r="A6560">
        <v>10207794</v>
      </c>
      <c r="C6560">
        <v>190670046</v>
      </c>
      <c r="D6560" t="s">
        <v>70</v>
      </c>
      <c r="E6560">
        <v>43.019399999999997</v>
      </c>
      <c r="F6560">
        <v>-92.927700000000002</v>
      </c>
      <c r="G6560" t="s">
        <v>45</v>
      </c>
      <c r="H6560" t="s">
        <v>46</v>
      </c>
      <c r="I6560" t="s">
        <v>1378</v>
      </c>
      <c r="J6560" t="s">
        <v>5065</v>
      </c>
      <c r="K6560" t="s">
        <v>49</v>
      </c>
      <c r="L6560" t="s">
        <v>59</v>
      </c>
      <c r="P6560" t="s">
        <v>51</v>
      </c>
      <c r="S6560" t="s">
        <v>70</v>
      </c>
      <c r="AD6560" t="s">
        <v>5015</v>
      </c>
      <c r="AK6560" t="s">
        <v>5172</v>
      </c>
      <c r="AT6560" s="3">
        <f t="shared" si="218"/>
        <v>151.00192493014529</v>
      </c>
    </row>
    <row r="6561" spans="1:46" x14ac:dyDescent="0.2">
      <c r="A6561" s="1">
        <v>10207827</v>
      </c>
      <c r="C6561">
        <v>550110088</v>
      </c>
      <c r="D6561" s="1" t="s">
        <v>11349</v>
      </c>
      <c r="E6561" s="1">
        <v>44.124699999999997</v>
      </c>
      <c r="F6561" s="1">
        <v>-91.640960000000007</v>
      </c>
      <c r="G6561" t="s">
        <v>45</v>
      </c>
      <c r="H6561" t="s">
        <v>46</v>
      </c>
      <c r="I6561" s="1" t="s">
        <v>57</v>
      </c>
      <c r="J6561" s="1" t="s">
        <v>5965</v>
      </c>
      <c r="K6561" t="s">
        <v>49</v>
      </c>
      <c r="L6561" t="s">
        <v>50</v>
      </c>
      <c r="O6561" s="1" t="str">
        <f>CONCATENATE(L6561,IF(M6561=0,"",CONCATENATE(", ",M6561)),IF(N6561=0,"",CONCATENATE(", ",N6561)))</f>
        <v>Stone, Crushed/Broken</v>
      </c>
      <c r="P6561" s="1" t="s">
        <v>51</v>
      </c>
      <c r="S6561" s="1" t="s">
        <v>144</v>
      </c>
      <c r="AD6561" s="1" t="s">
        <v>54</v>
      </c>
      <c r="AT6561" s="3">
        <f t="shared" si="218"/>
        <v>92.500610411261036</v>
      </c>
    </row>
    <row r="6562" spans="1:46" customFormat="1" hidden="1" x14ac:dyDescent="0.2">
      <c r="A6562">
        <v>10207840</v>
      </c>
      <c r="C6562">
        <v>190430094</v>
      </c>
      <c r="D6562" t="s">
        <v>70</v>
      </c>
      <c r="E6562">
        <v>42.803899999999999</v>
      </c>
      <c r="F6562">
        <v>-91.355440000000002</v>
      </c>
      <c r="G6562" t="s">
        <v>45</v>
      </c>
      <c r="H6562" t="s">
        <v>46</v>
      </c>
      <c r="I6562" t="s">
        <v>1378</v>
      </c>
      <c r="J6562" t="s">
        <v>1937</v>
      </c>
      <c r="K6562" t="s">
        <v>49</v>
      </c>
      <c r="L6562" t="s">
        <v>50</v>
      </c>
      <c r="P6562" t="s">
        <v>51</v>
      </c>
      <c r="S6562" t="s">
        <v>60</v>
      </c>
      <c r="AD6562" t="s">
        <v>5022</v>
      </c>
      <c r="AK6562" t="s">
        <v>5063</v>
      </c>
      <c r="AT6562" s="3">
        <f t="shared" si="218"/>
        <v>83.55195971562658</v>
      </c>
    </row>
    <row r="6563" spans="1:46" x14ac:dyDescent="0.2">
      <c r="A6563" s="1">
        <v>10207841</v>
      </c>
      <c r="C6563">
        <v>551210230</v>
      </c>
      <c r="D6563" s="1" t="s">
        <v>11350</v>
      </c>
      <c r="E6563" s="1">
        <v>44.15</v>
      </c>
      <c r="F6563" s="1">
        <v>-91.433250000000001</v>
      </c>
      <c r="G6563" t="s">
        <v>45</v>
      </c>
      <c r="H6563" t="s">
        <v>46</v>
      </c>
      <c r="I6563" s="1" t="s">
        <v>57</v>
      </c>
      <c r="J6563" s="1" t="s">
        <v>5981</v>
      </c>
      <c r="K6563" t="s">
        <v>49</v>
      </c>
      <c r="L6563" t="s">
        <v>50</v>
      </c>
      <c r="O6563" s="1" t="str">
        <f>CONCATENATE(L6563,IF(M6563=0,"",CONCATENATE(", ",M6563)),IF(N6563=0,"",CONCATENATE(", ",N6563)))</f>
        <v>Stone, Crushed/Broken</v>
      </c>
      <c r="P6563" s="1" t="s">
        <v>51</v>
      </c>
      <c r="S6563" s="1" t="s">
        <v>144</v>
      </c>
      <c r="AD6563" s="1" t="s">
        <v>54</v>
      </c>
      <c r="AK6563" s="2" t="s">
        <v>5989</v>
      </c>
      <c r="AT6563" s="3">
        <f t="shared" si="218"/>
        <v>84.38575094789573</v>
      </c>
    </row>
    <row r="6564" spans="1:46" customFormat="1" hidden="1" x14ac:dyDescent="0.2">
      <c r="A6564">
        <v>10207874</v>
      </c>
      <c r="C6564">
        <v>190550018</v>
      </c>
      <c r="D6564" t="s">
        <v>11351</v>
      </c>
      <c r="E6564">
        <v>42.59751</v>
      </c>
      <c r="F6564">
        <v>-91.539349999999999</v>
      </c>
      <c r="G6564" t="s">
        <v>45</v>
      </c>
      <c r="H6564" t="s">
        <v>46</v>
      </c>
      <c r="I6564" t="s">
        <v>1378</v>
      </c>
      <c r="J6564" t="s">
        <v>1957</v>
      </c>
      <c r="K6564" t="s">
        <v>49</v>
      </c>
      <c r="L6564" t="s">
        <v>50</v>
      </c>
      <c r="P6564" t="s">
        <v>51</v>
      </c>
      <c r="S6564" t="s">
        <v>60</v>
      </c>
      <c r="AD6564" t="s">
        <v>5022</v>
      </c>
      <c r="AK6564" t="s">
        <v>5023</v>
      </c>
      <c r="AT6564" s="3">
        <f t="shared" si="218"/>
        <v>99.642822731410348</v>
      </c>
    </row>
    <row r="6565" spans="1:46" x14ac:dyDescent="0.2">
      <c r="A6565" s="1">
        <v>10207903</v>
      </c>
      <c r="C6565">
        <v>551090112</v>
      </c>
      <c r="D6565" s="1" t="s">
        <v>11352</v>
      </c>
      <c r="E6565" s="1">
        <v>44.984389999999998</v>
      </c>
      <c r="F6565" s="1">
        <v>-92.589089999999999</v>
      </c>
      <c r="G6565" t="s">
        <v>45</v>
      </c>
      <c r="H6565" t="s">
        <v>46</v>
      </c>
      <c r="I6565" s="1" t="s">
        <v>57</v>
      </c>
      <c r="J6565" s="1" t="s">
        <v>5991</v>
      </c>
      <c r="K6565" t="s">
        <v>49</v>
      </c>
      <c r="L6565" t="s">
        <v>59</v>
      </c>
      <c r="O6565" s="1" t="str">
        <f>CONCATENATE(L6565,IF(M6565=0,"",CONCATENATE(", ",M6565)),IF(N6565=0,"",CONCATENATE(", ",N6565)))</f>
        <v>Sand and Gravel, Construction</v>
      </c>
      <c r="P6565" s="1" t="s">
        <v>51</v>
      </c>
      <c r="S6565" s="1" t="s">
        <v>144</v>
      </c>
      <c r="AD6565" s="1" t="s">
        <v>54</v>
      </c>
      <c r="AT6565" s="3">
        <f t="shared" si="218"/>
        <v>164.12724177653391</v>
      </c>
    </row>
    <row r="6566" spans="1:46" customFormat="1" hidden="1" x14ac:dyDescent="0.2">
      <c r="A6566">
        <v>10207908</v>
      </c>
      <c r="C6566">
        <v>260710729</v>
      </c>
      <c r="D6566" t="s">
        <v>11353</v>
      </c>
      <c r="E6566">
        <v>46.108600000000003</v>
      </c>
      <c r="F6566">
        <v>-88.328940000000003</v>
      </c>
      <c r="G6566" t="s">
        <v>45</v>
      </c>
      <c r="H6566" t="s">
        <v>46</v>
      </c>
      <c r="I6566" t="s">
        <v>138</v>
      </c>
      <c r="J6566" t="s">
        <v>265</v>
      </c>
      <c r="K6566" t="s">
        <v>140</v>
      </c>
      <c r="L6566" t="s">
        <v>265</v>
      </c>
      <c r="P6566" t="s">
        <v>70</v>
      </c>
      <c r="S6566" t="s">
        <v>144</v>
      </c>
      <c r="AD6566" t="s">
        <v>54</v>
      </c>
      <c r="AK6566" t="s">
        <v>5455</v>
      </c>
      <c r="AT6566" s="3">
        <f t="shared" si="218"/>
        <v>197.96818633853979</v>
      </c>
    </row>
    <row r="6567" spans="1:46" customFormat="1" hidden="1" x14ac:dyDescent="0.2">
      <c r="A6567">
        <v>10207916</v>
      </c>
      <c r="C6567">
        <v>190610038</v>
      </c>
      <c r="D6567" t="s">
        <v>70</v>
      </c>
      <c r="E6567">
        <v>42.473610000000001</v>
      </c>
      <c r="F6567">
        <v>-91.131839999999997</v>
      </c>
      <c r="G6567" t="s">
        <v>45</v>
      </c>
      <c r="H6567" t="s">
        <v>46</v>
      </c>
      <c r="I6567" t="s">
        <v>1378</v>
      </c>
      <c r="J6567" t="s">
        <v>1960</v>
      </c>
      <c r="K6567" t="s">
        <v>49</v>
      </c>
      <c r="L6567" t="s">
        <v>59</v>
      </c>
      <c r="P6567" t="s">
        <v>51</v>
      </c>
      <c r="S6567" t="s">
        <v>60</v>
      </c>
      <c r="AD6567" t="s">
        <v>5022</v>
      </c>
      <c r="AT6567" s="3">
        <f t="shared" si="218"/>
        <v>91.11167833725105</v>
      </c>
    </row>
    <row r="6568" spans="1:46" x14ac:dyDescent="0.2">
      <c r="A6568" s="1">
        <v>10207933</v>
      </c>
      <c r="C6568">
        <v>550330086</v>
      </c>
      <c r="D6568" s="1" t="s">
        <v>11354</v>
      </c>
      <c r="E6568" s="1">
        <v>44.92109</v>
      </c>
      <c r="F6568" s="1">
        <v>-92.071870000000004</v>
      </c>
      <c r="G6568" t="s">
        <v>45</v>
      </c>
      <c r="H6568" t="s">
        <v>46</v>
      </c>
      <c r="I6568" s="1" t="s">
        <v>57</v>
      </c>
      <c r="J6568" s="1" t="s">
        <v>6049</v>
      </c>
      <c r="K6568" t="s">
        <v>49</v>
      </c>
      <c r="L6568" t="s">
        <v>50</v>
      </c>
      <c r="O6568" s="1" t="str">
        <f>CONCATENATE(L6568,IF(M6568=0,"",CONCATENATE(", ",M6568)),IF(N6568=0,"",CONCATENATE(", ",N6568)))</f>
        <v>Stone, Crushed/Broken</v>
      </c>
      <c r="P6568" s="1" t="s">
        <v>51</v>
      </c>
      <c r="S6568" s="1" t="s">
        <v>144</v>
      </c>
      <c r="AD6568" s="1" t="s">
        <v>54</v>
      </c>
      <c r="AT6568" s="3">
        <f t="shared" si="218"/>
        <v>142.0099785120388</v>
      </c>
    </row>
    <row r="6569" spans="1:46" customFormat="1" hidden="1" x14ac:dyDescent="0.2">
      <c r="A6569">
        <v>10207937</v>
      </c>
      <c r="C6569">
        <v>171770073</v>
      </c>
      <c r="D6569" t="s">
        <v>5019</v>
      </c>
      <c r="E6569">
        <v>42.495809999999999</v>
      </c>
      <c r="F6569">
        <v>-89.543180000000007</v>
      </c>
      <c r="G6569" t="s">
        <v>45</v>
      </c>
      <c r="H6569" t="s">
        <v>46</v>
      </c>
      <c r="I6569" t="s">
        <v>47</v>
      </c>
      <c r="J6569" t="s">
        <v>2525</v>
      </c>
      <c r="K6569" t="s">
        <v>49</v>
      </c>
      <c r="L6569" t="s">
        <v>50</v>
      </c>
      <c r="P6569" t="s">
        <v>51</v>
      </c>
      <c r="S6569" t="s">
        <v>60</v>
      </c>
      <c r="AD6569" t="s">
        <v>54</v>
      </c>
      <c r="AK6569" t="s">
        <v>5218</v>
      </c>
      <c r="AT6569" s="3">
        <f t="shared" si="218"/>
        <v>73.121980801730487</v>
      </c>
    </row>
    <row r="6570" spans="1:46" x14ac:dyDescent="0.2">
      <c r="A6570" s="1">
        <v>10207942</v>
      </c>
      <c r="C6570">
        <v>550290004</v>
      </c>
      <c r="D6570" s="1" t="s">
        <v>11355</v>
      </c>
      <c r="E6570" s="1">
        <v>44.699199999999998</v>
      </c>
      <c r="F6570" s="1">
        <v>-87.674419999999998</v>
      </c>
      <c r="G6570" t="s">
        <v>45</v>
      </c>
      <c r="H6570" t="s">
        <v>46</v>
      </c>
      <c r="I6570" s="1" t="s">
        <v>57</v>
      </c>
      <c r="J6570" s="1" t="s">
        <v>6091</v>
      </c>
      <c r="K6570" t="s">
        <v>49</v>
      </c>
      <c r="L6570" t="s">
        <v>59</v>
      </c>
      <c r="O6570" s="1" t="str">
        <f t="shared" ref="O6570:O6574" si="221">CONCATENATE(L6570,IF(M6570=0,"",CONCATENATE(", ",M6570)),IF(N6570=0,"",CONCATENATE(", ",N6570)))</f>
        <v>Sand and Gravel, Construction</v>
      </c>
      <c r="P6570" s="1" t="s">
        <v>51</v>
      </c>
      <c r="S6570" s="1" t="s">
        <v>52</v>
      </c>
      <c r="AB6570" s="1" t="s">
        <v>7895</v>
      </c>
      <c r="AD6570" s="1" t="s">
        <v>54</v>
      </c>
      <c r="AT6570" s="3">
        <f t="shared" si="218"/>
        <v>142.0475830681165</v>
      </c>
    </row>
    <row r="6571" spans="1:46" x14ac:dyDescent="0.2">
      <c r="A6571" s="1">
        <v>10207944</v>
      </c>
      <c r="C6571">
        <v>550730139</v>
      </c>
      <c r="D6571" s="1" t="s">
        <v>11356</v>
      </c>
      <c r="E6571" s="1">
        <v>44.9328</v>
      </c>
      <c r="F6571" s="1">
        <v>-90.249510000000001</v>
      </c>
      <c r="G6571" t="s">
        <v>45</v>
      </c>
      <c r="H6571" t="s">
        <v>46</v>
      </c>
      <c r="I6571" s="1" t="s">
        <v>57</v>
      </c>
      <c r="J6571" s="1" t="s">
        <v>2136</v>
      </c>
      <c r="K6571" t="s">
        <v>49</v>
      </c>
      <c r="L6571" t="s">
        <v>50</v>
      </c>
      <c r="O6571" s="1" t="str">
        <f t="shared" si="221"/>
        <v>Stone, Crushed/Broken</v>
      </c>
      <c r="P6571" s="1" t="s">
        <v>51</v>
      </c>
      <c r="S6571" s="1" t="s">
        <v>144</v>
      </c>
      <c r="AD6571" s="1" t="s">
        <v>54</v>
      </c>
      <c r="AT6571" s="3">
        <f t="shared" si="218"/>
        <v>99.764804330375796</v>
      </c>
    </row>
    <row r="6572" spans="1:46" x14ac:dyDescent="0.2">
      <c r="A6572" s="1">
        <v>10207956</v>
      </c>
      <c r="C6572">
        <v>550950054</v>
      </c>
      <c r="D6572" s="1" t="s">
        <v>11357</v>
      </c>
      <c r="E6572" s="1">
        <v>45.584690000000002</v>
      </c>
      <c r="F6572" s="1">
        <v>-92.509889999999999</v>
      </c>
      <c r="G6572" t="s">
        <v>45</v>
      </c>
      <c r="H6572" t="s">
        <v>46</v>
      </c>
      <c r="I6572" s="1" t="s">
        <v>57</v>
      </c>
      <c r="J6572" s="1" t="s">
        <v>2050</v>
      </c>
      <c r="K6572" t="s">
        <v>49</v>
      </c>
      <c r="L6572" t="s">
        <v>59</v>
      </c>
      <c r="O6572" s="1" t="str">
        <f t="shared" si="221"/>
        <v>Sand and Gravel, Construction</v>
      </c>
      <c r="P6572" s="1" t="s">
        <v>51</v>
      </c>
      <c r="S6572" s="1" t="s">
        <v>144</v>
      </c>
      <c r="AD6572" s="1" t="s">
        <v>54</v>
      </c>
      <c r="AT6572" s="3">
        <f t="shared" si="218"/>
        <v>189.77896108052676</v>
      </c>
    </row>
    <row r="6573" spans="1:46" x14ac:dyDescent="0.2">
      <c r="A6573" s="1">
        <v>10207966</v>
      </c>
      <c r="C6573">
        <v>550950035</v>
      </c>
      <c r="D6573" s="1" t="s">
        <v>11358</v>
      </c>
      <c r="E6573" s="1">
        <v>45.676690000000001</v>
      </c>
      <c r="F6573" s="1">
        <v>-92.458290000000005</v>
      </c>
      <c r="G6573" t="s">
        <v>45</v>
      </c>
      <c r="H6573" t="s">
        <v>46</v>
      </c>
      <c r="I6573" s="1" t="s">
        <v>57</v>
      </c>
      <c r="J6573" s="1" t="s">
        <v>2050</v>
      </c>
      <c r="K6573" t="s">
        <v>49</v>
      </c>
      <c r="L6573" t="s">
        <v>59</v>
      </c>
      <c r="O6573" s="1" t="str">
        <f t="shared" si="221"/>
        <v>Sand and Gravel, Construction</v>
      </c>
      <c r="P6573" s="1" t="s">
        <v>51</v>
      </c>
      <c r="S6573" s="1" t="s">
        <v>144</v>
      </c>
      <c r="AD6573" s="1" t="s">
        <v>54</v>
      </c>
      <c r="AK6573" s="2" t="s">
        <v>11359</v>
      </c>
      <c r="AT6573" s="3">
        <f t="shared" si="218"/>
        <v>192.98337551400576</v>
      </c>
    </row>
    <row r="6574" spans="1:46" x14ac:dyDescent="0.2">
      <c r="A6574" s="1">
        <v>10207969</v>
      </c>
      <c r="C6574">
        <v>550830018</v>
      </c>
      <c r="D6574" s="1" t="s">
        <v>11360</v>
      </c>
      <c r="E6574" s="1">
        <v>44.833289999999998</v>
      </c>
      <c r="F6574" s="1">
        <v>-92.083470000000005</v>
      </c>
      <c r="G6574" t="s">
        <v>45</v>
      </c>
      <c r="H6574" t="s">
        <v>46</v>
      </c>
      <c r="I6574" s="1" t="s">
        <v>57</v>
      </c>
      <c r="J6574" s="1" t="s">
        <v>6678</v>
      </c>
      <c r="K6574" t="s">
        <v>49</v>
      </c>
      <c r="L6574" t="s">
        <v>59</v>
      </c>
      <c r="O6574" s="1" t="str">
        <f t="shared" si="221"/>
        <v>Sand and Gravel, Construction</v>
      </c>
      <c r="P6574" s="1" t="s">
        <v>51</v>
      </c>
      <c r="S6574" s="1" t="s">
        <v>52</v>
      </c>
      <c r="AB6574" s="1" t="s">
        <v>11361</v>
      </c>
      <c r="AD6574" s="1" t="s">
        <v>54</v>
      </c>
      <c r="AT6574" s="3">
        <f t="shared" si="218"/>
        <v>138.37144607408814</v>
      </c>
    </row>
    <row r="6575" spans="1:46" customFormat="1" hidden="1" x14ac:dyDescent="0.2">
      <c r="A6575">
        <v>10207976</v>
      </c>
      <c r="C6575">
        <v>270790015</v>
      </c>
      <c r="D6575" t="s">
        <v>11362</v>
      </c>
      <c r="E6575">
        <v>44.293089999999999</v>
      </c>
      <c r="F6575">
        <v>-93.956940000000003</v>
      </c>
      <c r="G6575" t="s">
        <v>45</v>
      </c>
      <c r="H6575" t="s">
        <v>46</v>
      </c>
      <c r="I6575" t="s">
        <v>173</v>
      </c>
      <c r="J6575" t="s">
        <v>1311</v>
      </c>
      <c r="K6575" t="s">
        <v>49</v>
      </c>
      <c r="L6575" t="s">
        <v>50</v>
      </c>
      <c r="P6575" t="s">
        <v>51</v>
      </c>
      <c r="S6575" t="s">
        <v>52</v>
      </c>
      <c r="AB6575" t="s">
        <v>11363</v>
      </c>
      <c r="AD6575" t="s">
        <v>5169</v>
      </c>
      <c r="AK6575" t="s">
        <v>11364</v>
      </c>
      <c r="AT6575" s="3">
        <f t="shared" si="218"/>
        <v>204.46369964166544</v>
      </c>
    </row>
    <row r="6576" spans="1:46" x14ac:dyDescent="0.2">
      <c r="A6576" s="1">
        <v>10208018</v>
      </c>
      <c r="C6576">
        <v>550850013</v>
      </c>
      <c r="D6576" s="1" t="s">
        <v>11365</v>
      </c>
      <c r="E6576" s="1">
        <v>45.575299999999999</v>
      </c>
      <c r="F6576" s="1">
        <v>-90.012</v>
      </c>
      <c r="G6576" t="s">
        <v>45</v>
      </c>
      <c r="H6576" t="s">
        <v>46</v>
      </c>
      <c r="I6576" s="1" t="s">
        <v>57</v>
      </c>
      <c r="J6576" s="1" t="s">
        <v>1385</v>
      </c>
      <c r="K6576" t="s">
        <v>49</v>
      </c>
      <c r="L6576" t="s">
        <v>59</v>
      </c>
      <c r="O6576" s="1" t="str">
        <f>CONCATENATE(L6576,IF(M6576=0,"",CONCATENATE(", ",M6576)),IF(N6576=0,"",CONCATENATE(", ",N6576)))</f>
        <v>Sand and Gravel, Construction</v>
      </c>
      <c r="P6576" s="1" t="s">
        <v>51</v>
      </c>
      <c r="S6576" s="1" t="s">
        <v>144</v>
      </c>
      <c r="AD6576" s="1" t="s">
        <v>54</v>
      </c>
      <c r="AT6576" s="3">
        <f t="shared" si="218"/>
        <v>143.39054859770184</v>
      </c>
    </row>
    <row r="6577" spans="1:46" customFormat="1" hidden="1" x14ac:dyDescent="0.2">
      <c r="A6577">
        <v>10208022</v>
      </c>
      <c r="C6577">
        <v>190550058</v>
      </c>
      <c r="D6577" t="s">
        <v>70</v>
      </c>
      <c r="E6577">
        <v>42.456710000000001</v>
      </c>
      <c r="F6577">
        <v>-91.337040000000002</v>
      </c>
      <c r="G6577" t="s">
        <v>45</v>
      </c>
      <c r="H6577" t="s">
        <v>46</v>
      </c>
      <c r="I6577" t="s">
        <v>1378</v>
      </c>
      <c r="J6577" t="s">
        <v>1957</v>
      </c>
      <c r="K6577" t="s">
        <v>49</v>
      </c>
      <c r="L6577" t="s">
        <v>50</v>
      </c>
      <c r="P6577" t="s">
        <v>51</v>
      </c>
      <c r="S6577" t="s">
        <v>60</v>
      </c>
      <c r="AD6577" t="s">
        <v>5022</v>
      </c>
      <c r="AK6577" t="s">
        <v>8592</v>
      </c>
      <c r="AT6577" s="3">
        <f t="shared" si="218"/>
        <v>98.810698795260208</v>
      </c>
    </row>
    <row r="6578" spans="1:46" customFormat="1" hidden="1" x14ac:dyDescent="0.2">
      <c r="A6578">
        <v>10208040</v>
      </c>
      <c r="C6578">
        <v>190170018</v>
      </c>
      <c r="D6578" t="s">
        <v>70</v>
      </c>
      <c r="E6578">
        <v>42.8444</v>
      </c>
      <c r="F6578">
        <v>-92.390979999999999</v>
      </c>
      <c r="G6578" t="s">
        <v>45</v>
      </c>
      <c r="H6578" t="s">
        <v>46</v>
      </c>
      <c r="I6578" t="s">
        <v>1378</v>
      </c>
      <c r="J6578" t="s">
        <v>1931</v>
      </c>
      <c r="K6578" t="s">
        <v>49</v>
      </c>
      <c r="L6578" t="s">
        <v>59</v>
      </c>
      <c r="P6578" t="s">
        <v>51</v>
      </c>
      <c r="S6578" t="s">
        <v>60</v>
      </c>
      <c r="AD6578" t="s">
        <v>5022</v>
      </c>
      <c r="AK6578" t="s">
        <v>5210</v>
      </c>
      <c r="AT6578" s="3">
        <f t="shared" si="218"/>
        <v>128.7088784158515</v>
      </c>
    </row>
    <row r="6579" spans="1:46" x14ac:dyDescent="0.2">
      <c r="A6579" s="1">
        <v>10208050</v>
      </c>
      <c r="C6579">
        <v>551090072</v>
      </c>
      <c r="D6579" s="1" t="s">
        <v>11366</v>
      </c>
      <c r="E6579" s="1">
        <v>45.069189999999999</v>
      </c>
      <c r="F6579" s="1">
        <v>-92.792100000000005</v>
      </c>
      <c r="G6579" t="s">
        <v>45</v>
      </c>
      <c r="H6579" t="s">
        <v>46</v>
      </c>
      <c r="I6579" s="1" t="s">
        <v>57</v>
      </c>
      <c r="J6579" s="1" t="s">
        <v>5991</v>
      </c>
      <c r="K6579" t="s">
        <v>49</v>
      </c>
      <c r="L6579" t="s">
        <v>59</v>
      </c>
      <c r="O6579" s="1" t="str">
        <f>CONCATENATE(L6579,IF(M6579=0,"",CONCATENATE(", ",M6579)),IF(N6579=0,"",CONCATENATE(", ",N6579)))</f>
        <v>Sand and Gravel, Construction</v>
      </c>
      <c r="P6579" s="1" t="s">
        <v>51</v>
      </c>
      <c r="S6579" s="1" t="s">
        <v>60</v>
      </c>
      <c r="AD6579" s="1" t="s">
        <v>54</v>
      </c>
      <c r="AK6579" s="2" t="s">
        <v>11367</v>
      </c>
      <c r="AT6579" s="3">
        <f t="shared" si="218"/>
        <v>175.56022800846213</v>
      </c>
    </row>
    <row r="6580" spans="1:46" customFormat="1" hidden="1" x14ac:dyDescent="0.2">
      <c r="A6580">
        <v>10208081</v>
      </c>
      <c r="C6580">
        <v>190190034</v>
      </c>
      <c r="D6580" t="s">
        <v>11368</v>
      </c>
      <c r="E6580">
        <v>42.575809999999997</v>
      </c>
      <c r="F6580">
        <v>-92.038269999999997</v>
      </c>
      <c r="G6580" t="s">
        <v>45</v>
      </c>
      <c r="H6580" t="s">
        <v>46</v>
      </c>
      <c r="I6580" t="s">
        <v>1378</v>
      </c>
      <c r="J6580" t="s">
        <v>5014</v>
      </c>
      <c r="K6580" t="s">
        <v>49</v>
      </c>
      <c r="L6580" t="s">
        <v>50</v>
      </c>
      <c r="P6580" t="s">
        <v>51</v>
      </c>
      <c r="S6580" t="s">
        <v>60</v>
      </c>
      <c r="AD6580" t="s">
        <v>5015</v>
      </c>
      <c r="AK6580" t="s">
        <v>10081</v>
      </c>
      <c r="AT6580" s="3">
        <f t="shared" si="218"/>
        <v>121.12585454071358</v>
      </c>
    </row>
    <row r="6581" spans="1:46" customFormat="1" hidden="1" x14ac:dyDescent="0.2">
      <c r="A6581">
        <v>10208089</v>
      </c>
      <c r="C6581">
        <v>260530039</v>
      </c>
      <c r="D6581" t="s">
        <v>5303</v>
      </c>
      <c r="E6581">
        <v>46.4636</v>
      </c>
      <c r="F6581">
        <v>-89.800399999999996</v>
      </c>
      <c r="G6581" t="s">
        <v>45</v>
      </c>
      <c r="H6581" t="s">
        <v>46</v>
      </c>
      <c r="I6581" t="s">
        <v>138</v>
      </c>
      <c r="J6581" t="s">
        <v>344</v>
      </c>
      <c r="K6581" t="s">
        <v>140</v>
      </c>
      <c r="L6581" t="s">
        <v>265</v>
      </c>
      <c r="P6581" t="s">
        <v>70</v>
      </c>
      <c r="S6581" t="s">
        <v>144</v>
      </c>
      <c r="AD6581" t="s">
        <v>54</v>
      </c>
      <c r="AK6581" t="s">
        <v>5342</v>
      </c>
      <c r="AT6581" s="3">
        <f t="shared" si="218"/>
        <v>204.99692911627628</v>
      </c>
    </row>
    <row r="6582" spans="1:46" customFormat="1" hidden="1" x14ac:dyDescent="0.2">
      <c r="A6582">
        <v>10208118</v>
      </c>
      <c r="C6582">
        <v>260130019</v>
      </c>
      <c r="D6582" t="s">
        <v>5903</v>
      </c>
      <c r="E6582">
        <v>46.747199999999999</v>
      </c>
      <c r="F6582">
        <v>-88.054230000000004</v>
      </c>
      <c r="G6582" t="s">
        <v>45</v>
      </c>
      <c r="H6582" t="s">
        <v>46</v>
      </c>
      <c r="I6582" t="s">
        <v>138</v>
      </c>
      <c r="J6582" t="s">
        <v>139</v>
      </c>
      <c r="K6582" t="s">
        <v>140</v>
      </c>
      <c r="L6582" t="s">
        <v>2063</v>
      </c>
      <c r="P6582" t="s">
        <v>70</v>
      </c>
      <c r="S6582" t="s">
        <v>179</v>
      </c>
      <c r="AD6582" t="s">
        <v>54</v>
      </c>
      <c r="AK6582" t="s">
        <v>5451</v>
      </c>
      <c r="AT6582" s="3">
        <f t="shared" si="218"/>
        <v>243.56764661060487</v>
      </c>
    </row>
    <row r="6583" spans="1:46" x14ac:dyDescent="0.2">
      <c r="A6583" s="1">
        <v>10208141</v>
      </c>
      <c r="C6583">
        <v>550750011</v>
      </c>
      <c r="D6583" s="1" t="s">
        <v>11369</v>
      </c>
      <c r="E6583" s="1">
        <v>45.214700000000001</v>
      </c>
      <c r="F6583" s="1">
        <v>-87.852829999999997</v>
      </c>
      <c r="G6583" t="s">
        <v>45</v>
      </c>
      <c r="H6583" t="s">
        <v>46</v>
      </c>
      <c r="I6583" s="1" t="s">
        <v>57</v>
      </c>
      <c r="J6583" s="1" t="s">
        <v>149</v>
      </c>
      <c r="K6583" t="s">
        <v>49</v>
      </c>
      <c r="L6583" t="s">
        <v>59</v>
      </c>
      <c r="O6583" s="1" t="str">
        <f t="shared" ref="O6583:O6585" si="222">CONCATENATE(L6583,IF(M6583=0,"",CONCATENATE(", ",M6583)),IF(N6583=0,"",CONCATENATE(", ",N6583)))</f>
        <v>Sand and Gravel, Construction</v>
      </c>
      <c r="P6583" s="1" t="s">
        <v>51</v>
      </c>
      <c r="S6583" s="1" t="s">
        <v>52</v>
      </c>
      <c r="AD6583" s="1" t="s">
        <v>54</v>
      </c>
      <c r="AT6583" s="3">
        <f t="shared" si="218"/>
        <v>159.00855247310238</v>
      </c>
    </row>
    <row r="6584" spans="1:46" x14ac:dyDescent="0.2">
      <c r="A6584" s="1">
        <v>10208123</v>
      </c>
      <c r="C6584">
        <v>551090141</v>
      </c>
      <c r="D6584" s="1" t="s">
        <v>11370</v>
      </c>
      <c r="E6584" s="1">
        <v>44.874690000000001</v>
      </c>
      <c r="F6584" s="1">
        <v>-92.654390000000006</v>
      </c>
      <c r="G6584" t="s">
        <v>45</v>
      </c>
      <c r="H6584" t="s">
        <v>46</v>
      </c>
      <c r="I6584" s="1" t="s">
        <v>57</v>
      </c>
      <c r="J6584" s="1" t="s">
        <v>5991</v>
      </c>
      <c r="K6584" t="s">
        <v>49</v>
      </c>
      <c r="L6584" t="s">
        <v>50</v>
      </c>
      <c r="O6584" s="1" t="str">
        <f t="shared" si="222"/>
        <v>Stone, Crushed/Broken</v>
      </c>
      <c r="P6584" s="1" t="s">
        <v>51</v>
      </c>
      <c r="S6584" s="1" t="s">
        <v>60</v>
      </c>
      <c r="AD6584" s="1" t="s">
        <v>54</v>
      </c>
      <c r="AT6584" s="3">
        <f t="shared" si="218"/>
        <v>162.20901885631918</v>
      </c>
    </row>
    <row r="6585" spans="1:46" x14ac:dyDescent="0.2">
      <c r="A6585" s="1">
        <v>10208125</v>
      </c>
      <c r="C6585">
        <v>550330126</v>
      </c>
      <c r="D6585" s="1" t="s">
        <v>11371</v>
      </c>
      <c r="E6585" s="1">
        <v>44.7425</v>
      </c>
      <c r="F6585" s="1">
        <v>-91.657660000000007</v>
      </c>
      <c r="G6585" t="s">
        <v>45</v>
      </c>
      <c r="H6585" t="s">
        <v>46</v>
      </c>
      <c r="I6585" s="1" t="s">
        <v>57</v>
      </c>
      <c r="J6585" s="1" t="s">
        <v>6049</v>
      </c>
      <c r="K6585" t="s">
        <v>49</v>
      </c>
      <c r="L6585" t="s">
        <v>50</v>
      </c>
      <c r="O6585" s="1" t="str">
        <f t="shared" si="222"/>
        <v>Stone, Crushed/Broken</v>
      </c>
      <c r="P6585" s="1" t="s">
        <v>51</v>
      </c>
      <c r="S6585" s="1" t="s">
        <v>60</v>
      </c>
      <c r="AD6585" s="1" t="s">
        <v>54</v>
      </c>
      <c r="AT6585" s="3">
        <f t="shared" si="218"/>
        <v>118.86461726582681</v>
      </c>
    </row>
    <row r="6586" spans="1:46" customFormat="1" hidden="1" x14ac:dyDescent="0.2">
      <c r="A6586">
        <v>10208130</v>
      </c>
      <c r="C6586">
        <v>271370397</v>
      </c>
      <c r="D6586" t="s">
        <v>4821</v>
      </c>
      <c r="E6586">
        <v>47.491889999999998</v>
      </c>
      <c r="F6586">
        <v>-92.841009999999997</v>
      </c>
      <c r="G6586" t="s">
        <v>45</v>
      </c>
      <c r="H6586" t="s">
        <v>46</v>
      </c>
      <c r="I6586" t="s">
        <v>173</v>
      </c>
      <c r="J6586" t="s">
        <v>197</v>
      </c>
      <c r="K6586" t="s">
        <v>140</v>
      </c>
      <c r="L6586" t="s">
        <v>265</v>
      </c>
      <c r="P6586" t="s">
        <v>51</v>
      </c>
      <c r="S6586" t="s">
        <v>60</v>
      </c>
      <c r="AB6586" t="s">
        <v>5629</v>
      </c>
      <c r="AD6586" t="s">
        <v>5169</v>
      </c>
      <c r="AK6586" t="s">
        <v>11372</v>
      </c>
      <c r="AT6586" s="3">
        <f t="shared" si="218"/>
        <v>308.17465752850484</v>
      </c>
    </row>
    <row r="6587" spans="1:46" x14ac:dyDescent="0.2">
      <c r="A6587" s="1">
        <v>10208143</v>
      </c>
      <c r="C6587">
        <v>551150086</v>
      </c>
      <c r="D6587" s="1" t="s">
        <v>11373</v>
      </c>
      <c r="E6587" s="1">
        <v>44.7547</v>
      </c>
      <c r="F6587" s="1">
        <v>-88.285839999999993</v>
      </c>
      <c r="G6587" t="s">
        <v>45</v>
      </c>
      <c r="H6587" t="s">
        <v>46</v>
      </c>
      <c r="I6587" s="1" t="s">
        <v>57</v>
      </c>
      <c r="J6587" s="1" t="s">
        <v>6009</v>
      </c>
      <c r="K6587" t="s">
        <v>49</v>
      </c>
      <c r="L6587" t="s">
        <v>59</v>
      </c>
      <c r="O6587" s="1" t="str">
        <f t="shared" ref="O6587:O6588" si="223">CONCATENATE(L6587,IF(M6587=0,"",CONCATENATE(", ",M6587)),IF(N6587=0,"",CONCATENATE(", ",N6587)))</f>
        <v>Sand and Gravel, Construction</v>
      </c>
      <c r="P6587" s="1" t="s">
        <v>51</v>
      </c>
      <c r="S6587" s="1" t="s">
        <v>60</v>
      </c>
      <c r="AD6587" s="1" t="s">
        <v>54</v>
      </c>
      <c r="AK6587" s="2" t="s">
        <v>6042</v>
      </c>
      <c r="AT6587" s="3">
        <f t="shared" si="218"/>
        <v>121.41374694496345</v>
      </c>
    </row>
    <row r="6588" spans="1:46" x14ac:dyDescent="0.2">
      <c r="A6588" s="1">
        <v>10208156</v>
      </c>
      <c r="C6588">
        <v>550750195</v>
      </c>
      <c r="D6588" s="1" t="s">
        <v>11374</v>
      </c>
      <c r="E6588" s="1">
        <v>45.677799999999998</v>
      </c>
      <c r="F6588" s="1">
        <v>-88.394750000000002</v>
      </c>
      <c r="G6588" t="s">
        <v>45</v>
      </c>
      <c r="H6588" t="s">
        <v>46</v>
      </c>
      <c r="I6588" s="1" t="s">
        <v>57</v>
      </c>
      <c r="J6588" s="1" t="s">
        <v>149</v>
      </c>
      <c r="K6588" t="s">
        <v>49</v>
      </c>
      <c r="L6588" t="s">
        <v>59</v>
      </c>
      <c r="O6588" s="1" t="str">
        <f t="shared" si="223"/>
        <v>Sand and Gravel, Construction</v>
      </c>
      <c r="P6588" s="1" t="s">
        <v>51</v>
      </c>
      <c r="S6588" s="1" t="s">
        <v>144</v>
      </c>
      <c r="AD6588" s="1" t="s">
        <v>54</v>
      </c>
      <c r="AT6588" s="3">
        <f t="shared" si="218"/>
        <v>169.93380372273046</v>
      </c>
    </row>
    <row r="6589" spans="1:46" customFormat="1" hidden="1" x14ac:dyDescent="0.2">
      <c r="A6589">
        <v>10208161</v>
      </c>
      <c r="C6589">
        <v>270350188</v>
      </c>
      <c r="D6589" t="s">
        <v>11375</v>
      </c>
      <c r="E6589">
        <v>46.530790000000003</v>
      </c>
      <c r="F6589">
        <v>-93.987449999999995</v>
      </c>
      <c r="G6589" t="s">
        <v>45</v>
      </c>
      <c r="H6589" t="s">
        <v>46</v>
      </c>
      <c r="I6589" t="s">
        <v>173</v>
      </c>
      <c r="J6589" t="s">
        <v>447</v>
      </c>
      <c r="K6589" t="s">
        <v>140</v>
      </c>
      <c r="L6589" t="s">
        <v>265</v>
      </c>
      <c r="N6589" t="s">
        <v>448</v>
      </c>
      <c r="P6589" t="s">
        <v>204</v>
      </c>
      <c r="S6589" t="s">
        <v>179</v>
      </c>
      <c r="AB6589" t="s">
        <v>11376</v>
      </c>
      <c r="AD6589" t="s">
        <v>5169</v>
      </c>
      <c r="AK6589" t="s">
        <v>11377</v>
      </c>
      <c r="AT6589" s="3">
        <f t="shared" si="218"/>
        <v>285.90164197588689</v>
      </c>
    </row>
    <row r="6590" spans="1:46" customFormat="1" hidden="1" x14ac:dyDescent="0.2">
      <c r="A6590">
        <v>10208165</v>
      </c>
      <c r="C6590">
        <v>550490160</v>
      </c>
      <c r="D6590" t="s">
        <v>430</v>
      </c>
      <c r="E6590">
        <v>42.86721</v>
      </c>
      <c r="F6590">
        <v>-90.190399999999997</v>
      </c>
      <c r="G6590" t="s">
        <v>45</v>
      </c>
      <c r="H6590" t="s">
        <v>46</v>
      </c>
      <c r="I6590" t="s">
        <v>57</v>
      </c>
      <c r="J6590" t="s">
        <v>1378</v>
      </c>
      <c r="K6590" t="s">
        <v>140</v>
      </c>
      <c r="L6590" t="s">
        <v>164</v>
      </c>
      <c r="N6590" t="s">
        <v>163</v>
      </c>
      <c r="O6590" t="str">
        <f>CONCATENATE(L6590,IF(M6590=0,"",CONCATENATE(", ",M6590)),IF(N6590=0,"",CONCATENATE(", ",N6590)))</f>
        <v>Lead, Zinc</v>
      </c>
      <c r="P6590" t="s">
        <v>204</v>
      </c>
      <c r="S6590" t="s">
        <v>60</v>
      </c>
      <c r="AD6590" t="s">
        <v>54</v>
      </c>
      <c r="AT6590" s="3">
        <f t="shared" si="218"/>
        <v>44.761425276671666</v>
      </c>
    </row>
    <row r="6591" spans="1:46" customFormat="1" hidden="1" x14ac:dyDescent="0.2">
      <c r="A6591">
        <v>10208166</v>
      </c>
      <c r="C6591">
        <v>270350023</v>
      </c>
      <c r="D6591" t="s">
        <v>11378</v>
      </c>
      <c r="E6591">
        <v>46.501390000000001</v>
      </c>
      <c r="F6591">
        <v>-93.980249999999998</v>
      </c>
      <c r="G6591" t="s">
        <v>45</v>
      </c>
      <c r="H6591" t="s">
        <v>46</v>
      </c>
      <c r="I6591" t="s">
        <v>173</v>
      </c>
      <c r="J6591" t="s">
        <v>447</v>
      </c>
      <c r="K6591" t="s">
        <v>140</v>
      </c>
      <c r="N6591" t="s">
        <v>448</v>
      </c>
      <c r="P6591" t="s">
        <v>314</v>
      </c>
      <c r="S6591" t="s">
        <v>60</v>
      </c>
      <c r="AD6591" t="s">
        <v>70</v>
      </c>
      <c r="AQ6591">
        <v>1955</v>
      </c>
      <c r="AT6591" s="3">
        <f t="shared" si="218"/>
        <v>284.21213370566755</v>
      </c>
    </row>
    <row r="6592" spans="1:46" x14ac:dyDescent="0.2">
      <c r="A6592" s="1">
        <v>10208177</v>
      </c>
      <c r="C6592">
        <v>551070085</v>
      </c>
      <c r="D6592" s="1" t="s">
        <v>11379</v>
      </c>
      <c r="E6592" s="1">
        <v>45.483899999999998</v>
      </c>
      <c r="F6592" s="1">
        <v>-90.743729999999999</v>
      </c>
      <c r="G6592" t="s">
        <v>45</v>
      </c>
      <c r="H6592" t="s">
        <v>46</v>
      </c>
      <c r="I6592" s="1" t="s">
        <v>57</v>
      </c>
      <c r="J6592" s="1" t="s">
        <v>2074</v>
      </c>
      <c r="K6592" t="s">
        <v>49</v>
      </c>
      <c r="L6592" t="s">
        <v>59</v>
      </c>
      <c r="O6592" s="1" t="str">
        <f t="shared" ref="O6592:O6593" si="224">CONCATENATE(L6592,IF(M6592=0,"",CONCATENATE(", ",M6592)),IF(N6592=0,"",CONCATENATE(", ",N6592)))</f>
        <v>Sand and Gravel, Construction</v>
      </c>
      <c r="P6592" s="1" t="s">
        <v>51</v>
      </c>
      <c r="S6592" s="1" t="s">
        <v>60</v>
      </c>
      <c r="AD6592" s="1" t="s">
        <v>54</v>
      </c>
      <c r="AT6592" s="3">
        <f t="shared" si="218"/>
        <v>141.88910442609614</v>
      </c>
    </row>
    <row r="6593" spans="1:46" x14ac:dyDescent="0.2">
      <c r="A6593" s="1">
        <v>10208189</v>
      </c>
      <c r="C6593">
        <v>551070006</v>
      </c>
      <c r="D6593" s="1" t="s">
        <v>11380</v>
      </c>
      <c r="E6593" s="1">
        <v>45.439700000000002</v>
      </c>
      <c r="F6593" s="1">
        <v>-91.115939999999995</v>
      </c>
      <c r="G6593" t="s">
        <v>45</v>
      </c>
      <c r="H6593" t="s">
        <v>46</v>
      </c>
      <c r="I6593" s="1" t="s">
        <v>57</v>
      </c>
      <c r="J6593" s="1" t="s">
        <v>2074</v>
      </c>
      <c r="K6593" t="s">
        <v>49</v>
      </c>
      <c r="L6593" t="s">
        <v>59</v>
      </c>
      <c r="O6593" s="1" t="str">
        <f t="shared" si="224"/>
        <v>Sand and Gravel, Construction</v>
      </c>
      <c r="P6593" s="1" t="s">
        <v>51</v>
      </c>
      <c r="S6593" s="1" t="s">
        <v>52</v>
      </c>
      <c r="AB6593" s="1" t="s">
        <v>11381</v>
      </c>
      <c r="AD6593" s="1" t="s">
        <v>54</v>
      </c>
      <c r="AT6593" s="3">
        <f t="shared" si="218"/>
        <v>144.87159961827885</v>
      </c>
    </row>
    <row r="6594" spans="1:46" customFormat="1" hidden="1" x14ac:dyDescent="0.2">
      <c r="A6594">
        <v>10208225</v>
      </c>
      <c r="C6594">
        <v>271370262</v>
      </c>
      <c r="D6594" t="s">
        <v>4387</v>
      </c>
      <c r="E6594">
        <v>47.47419</v>
      </c>
      <c r="F6594">
        <v>-92.457400000000007</v>
      </c>
      <c r="G6594" t="s">
        <v>45</v>
      </c>
      <c r="H6594" t="s">
        <v>46</v>
      </c>
      <c r="I6594" t="s">
        <v>173</v>
      </c>
      <c r="J6594" t="s">
        <v>197</v>
      </c>
      <c r="K6594" t="s">
        <v>140</v>
      </c>
      <c r="L6594" t="s">
        <v>265</v>
      </c>
      <c r="P6594" t="s">
        <v>51</v>
      </c>
      <c r="S6594" t="s">
        <v>60</v>
      </c>
      <c r="AB6594" t="s">
        <v>5671</v>
      </c>
      <c r="AD6594" t="s">
        <v>5169</v>
      </c>
      <c r="AK6594" t="s">
        <v>11382</v>
      </c>
      <c r="AT6594" s="3">
        <f t="shared" si="218"/>
        <v>299.23974583582668</v>
      </c>
    </row>
    <row r="6595" spans="1:46" customFormat="1" hidden="1" x14ac:dyDescent="0.2">
      <c r="A6595">
        <v>10208228</v>
      </c>
      <c r="C6595">
        <v>271370408</v>
      </c>
      <c r="D6595" t="s">
        <v>4556</v>
      </c>
      <c r="E6595">
        <v>47.502189999999999</v>
      </c>
      <c r="F6595">
        <v>-92.765810000000002</v>
      </c>
      <c r="G6595" t="s">
        <v>45</v>
      </c>
      <c r="H6595" t="s">
        <v>46</v>
      </c>
      <c r="I6595" t="s">
        <v>173</v>
      </c>
      <c r="J6595" t="s">
        <v>197</v>
      </c>
      <c r="K6595" t="s">
        <v>140</v>
      </c>
      <c r="L6595" t="s">
        <v>265</v>
      </c>
      <c r="P6595" t="s">
        <v>51</v>
      </c>
      <c r="S6595" t="s">
        <v>60</v>
      </c>
      <c r="AB6595" t="s">
        <v>7087</v>
      </c>
      <c r="AD6595" t="s">
        <v>5169</v>
      </c>
      <c r="AK6595" t="s">
        <v>11383</v>
      </c>
      <c r="AT6595" s="3">
        <f t="shared" ref="AT6595:AT6658" si="225">(2*ATAN2(SQRT(1-(SIN(ABS(E6595-$E$1)*PI()/180/2)^2+COS($E$1*PI()/180)*COS(E6595*PI()/180)*SIN(ABS(F6595-$F$1)*PI()/180/2)^2)),SQRT(SIN(ABS(E6595-$E$1)*PI()/180/2)^2+COS($E$1*PI()/180)*COS(E6595*PI()/180)*SIN(ABS(F6595-$F$1)*PI()/180/2)^2)))*6371*0.621371</f>
        <v>307.20369493816298</v>
      </c>
    </row>
    <row r="6596" spans="1:46" x14ac:dyDescent="0.2">
      <c r="A6596" s="1">
        <v>10208243</v>
      </c>
      <c r="C6596">
        <v>550670070</v>
      </c>
      <c r="D6596" s="1" t="s">
        <v>11384</v>
      </c>
      <c r="E6596" s="1">
        <v>45.369700000000002</v>
      </c>
      <c r="F6596" s="1">
        <v>-89.07647</v>
      </c>
      <c r="G6596" t="s">
        <v>45</v>
      </c>
      <c r="H6596" t="s">
        <v>46</v>
      </c>
      <c r="I6596" s="1" t="s">
        <v>57</v>
      </c>
      <c r="J6596" s="1" t="s">
        <v>6200</v>
      </c>
      <c r="K6596" t="s">
        <v>49</v>
      </c>
      <c r="L6596" t="s">
        <v>59</v>
      </c>
      <c r="O6596" s="1" t="str">
        <f t="shared" ref="O6596:O6604" si="226">CONCATENATE(L6596,IF(M6596=0,"",CONCATENATE(", ",M6596)),IF(N6596=0,"",CONCATENATE(", ",N6596)))</f>
        <v>Sand and Gravel, Construction</v>
      </c>
      <c r="P6596" s="1" t="s">
        <v>51</v>
      </c>
      <c r="S6596" s="1" t="s">
        <v>60</v>
      </c>
      <c r="AD6596" s="1" t="s">
        <v>54</v>
      </c>
      <c r="AT6596" s="3">
        <f t="shared" si="225"/>
        <v>136.98066978317507</v>
      </c>
    </row>
    <row r="6597" spans="1:46" x14ac:dyDescent="0.2">
      <c r="A6597" s="1">
        <v>10208245</v>
      </c>
      <c r="C6597">
        <v>550910038</v>
      </c>
      <c r="D6597" s="1" t="s">
        <v>11385</v>
      </c>
      <c r="E6597" s="1">
        <v>44.604999999999997</v>
      </c>
      <c r="F6597" s="1">
        <v>-91.944069999999996</v>
      </c>
      <c r="G6597" t="s">
        <v>45</v>
      </c>
      <c r="H6597" t="s">
        <v>46</v>
      </c>
      <c r="I6597" s="1" t="s">
        <v>57</v>
      </c>
      <c r="J6597" s="1" t="s">
        <v>6040</v>
      </c>
      <c r="K6597" t="s">
        <v>49</v>
      </c>
      <c r="L6597" t="s">
        <v>50</v>
      </c>
      <c r="O6597" s="1" t="str">
        <f t="shared" si="226"/>
        <v>Stone, Crushed/Broken</v>
      </c>
      <c r="P6597" s="1" t="s">
        <v>51</v>
      </c>
      <c r="S6597" s="1" t="s">
        <v>144</v>
      </c>
      <c r="AD6597" s="1" t="s">
        <v>54</v>
      </c>
      <c r="AT6597" s="3">
        <f t="shared" si="225"/>
        <v>123.07332230106289</v>
      </c>
    </row>
    <row r="6598" spans="1:46" x14ac:dyDescent="0.2">
      <c r="A6598" s="1">
        <v>10208247</v>
      </c>
      <c r="C6598">
        <v>550410079</v>
      </c>
      <c r="D6598" s="1" t="s">
        <v>11386</v>
      </c>
      <c r="E6598" s="1">
        <v>45.601100000000002</v>
      </c>
      <c r="F6598" s="1">
        <v>-88.943160000000006</v>
      </c>
      <c r="G6598" t="s">
        <v>45</v>
      </c>
      <c r="H6598" t="s">
        <v>46</v>
      </c>
      <c r="I6598" s="1" t="s">
        <v>57</v>
      </c>
      <c r="J6598" s="1" t="s">
        <v>2107</v>
      </c>
      <c r="K6598" t="s">
        <v>49</v>
      </c>
      <c r="L6598" t="s">
        <v>59</v>
      </c>
      <c r="O6598" s="1" t="str">
        <f t="shared" si="226"/>
        <v>Sand and Gravel, Construction</v>
      </c>
      <c r="P6598" s="1" t="s">
        <v>51</v>
      </c>
      <c r="S6598" s="1" t="s">
        <v>144</v>
      </c>
      <c r="AD6598" s="1" t="s">
        <v>54</v>
      </c>
      <c r="AT6598" s="3">
        <f t="shared" si="225"/>
        <v>154.21249700875921</v>
      </c>
    </row>
    <row r="6599" spans="1:46" x14ac:dyDescent="0.2">
      <c r="A6599" s="1">
        <v>10208275</v>
      </c>
      <c r="C6599">
        <v>550750205</v>
      </c>
      <c r="D6599" s="1" t="s">
        <v>11387</v>
      </c>
      <c r="E6599" s="1">
        <v>44.7958</v>
      </c>
      <c r="F6599" s="1">
        <v>-89.191770000000005</v>
      </c>
      <c r="G6599" t="s">
        <v>45</v>
      </c>
      <c r="H6599" t="s">
        <v>46</v>
      </c>
      <c r="I6599" s="1" t="s">
        <v>57</v>
      </c>
      <c r="J6599" s="1" t="s">
        <v>149</v>
      </c>
      <c r="K6599" t="s">
        <v>49</v>
      </c>
      <c r="L6599" t="s">
        <v>59</v>
      </c>
      <c r="O6599" s="1" t="str">
        <f t="shared" si="226"/>
        <v>Sand and Gravel, Construction</v>
      </c>
      <c r="P6599" s="1" t="s">
        <v>51</v>
      </c>
      <c r="S6599" s="1" t="s">
        <v>52</v>
      </c>
      <c r="AD6599" s="1" t="s">
        <v>54</v>
      </c>
      <c r="AT6599" s="3">
        <f t="shared" si="225"/>
        <v>98.087462251741229</v>
      </c>
    </row>
    <row r="6600" spans="1:46" x14ac:dyDescent="0.2">
      <c r="A6600" s="1">
        <v>10208287</v>
      </c>
      <c r="C6600">
        <v>551210007</v>
      </c>
      <c r="D6600" s="1" t="s">
        <v>11388</v>
      </c>
      <c r="E6600" s="1">
        <v>44.410800000000002</v>
      </c>
      <c r="F6600" s="1">
        <v>-91.502650000000003</v>
      </c>
      <c r="G6600" t="s">
        <v>45</v>
      </c>
      <c r="H6600" t="s">
        <v>46</v>
      </c>
      <c r="I6600" s="1" t="s">
        <v>57</v>
      </c>
      <c r="J6600" s="1" t="s">
        <v>5981</v>
      </c>
      <c r="K6600" t="s">
        <v>49</v>
      </c>
      <c r="L6600" t="s">
        <v>50</v>
      </c>
      <c r="O6600" s="1" t="str">
        <f t="shared" si="226"/>
        <v>Stone, Crushed/Broken</v>
      </c>
      <c r="P6600" s="1" t="s">
        <v>51</v>
      </c>
      <c r="S6600" s="1" t="s">
        <v>60</v>
      </c>
      <c r="AB6600" s="1" t="s">
        <v>11389</v>
      </c>
      <c r="AD6600" s="1" t="s">
        <v>54</v>
      </c>
      <c r="AT6600" s="3">
        <f t="shared" si="225"/>
        <v>97.702102205148591</v>
      </c>
    </row>
    <row r="6601" spans="1:46" x14ac:dyDescent="0.2">
      <c r="A6601" s="1">
        <v>10208292</v>
      </c>
      <c r="C6601">
        <v>551130080</v>
      </c>
      <c r="D6601" s="1" t="s">
        <v>11390</v>
      </c>
      <c r="E6601" s="1">
        <v>45.863599999999998</v>
      </c>
      <c r="F6601" s="1">
        <v>-90.711830000000006</v>
      </c>
      <c r="G6601" t="s">
        <v>45</v>
      </c>
      <c r="H6601" t="s">
        <v>46</v>
      </c>
      <c r="I6601" s="1" t="s">
        <v>57</v>
      </c>
      <c r="J6601" s="1" t="s">
        <v>4875</v>
      </c>
      <c r="K6601" t="s">
        <v>49</v>
      </c>
      <c r="L6601" t="s">
        <v>59</v>
      </c>
      <c r="O6601" s="1" t="str">
        <f t="shared" si="226"/>
        <v>Sand and Gravel, Construction</v>
      </c>
      <c r="P6601" s="1" t="s">
        <v>51</v>
      </c>
      <c r="S6601" s="1" t="s">
        <v>60</v>
      </c>
      <c r="AD6601" s="1" t="s">
        <v>54</v>
      </c>
      <c r="AK6601" s="2" t="s">
        <v>11391</v>
      </c>
      <c r="AT6601" s="3">
        <f t="shared" si="225"/>
        <v>167.00903728528453</v>
      </c>
    </row>
    <row r="6602" spans="1:46" x14ac:dyDescent="0.2">
      <c r="A6602" s="1">
        <v>10208297</v>
      </c>
      <c r="C6602">
        <v>551150040</v>
      </c>
      <c r="D6602" s="1" t="s">
        <v>11392</v>
      </c>
      <c r="E6602" s="1">
        <v>44.945300000000003</v>
      </c>
      <c r="F6602" s="1">
        <v>-89.205669999999998</v>
      </c>
      <c r="G6602" t="s">
        <v>45</v>
      </c>
      <c r="H6602" t="s">
        <v>46</v>
      </c>
      <c r="I6602" s="1" t="s">
        <v>57</v>
      </c>
      <c r="J6602" s="1" t="s">
        <v>6009</v>
      </c>
      <c r="K6602" t="s">
        <v>49</v>
      </c>
      <c r="L6602" t="s">
        <v>59</v>
      </c>
      <c r="O6602" s="1" t="str">
        <f t="shared" si="226"/>
        <v>Sand and Gravel, Construction</v>
      </c>
      <c r="P6602" s="1" t="s">
        <v>51</v>
      </c>
      <c r="S6602" s="1" t="s">
        <v>60</v>
      </c>
      <c r="AD6602" s="1" t="s">
        <v>54</v>
      </c>
      <c r="AT6602" s="3">
        <f t="shared" si="225"/>
        <v>107.32534333118623</v>
      </c>
    </row>
    <row r="6603" spans="1:46" x14ac:dyDescent="0.2">
      <c r="A6603" s="1">
        <v>10208359</v>
      </c>
      <c r="C6603">
        <v>550990118</v>
      </c>
      <c r="D6603" s="1" t="s">
        <v>11393</v>
      </c>
      <c r="E6603" s="1">
        <v>45.9375</v>
      </c>
      <c r="F6603" s="1">
        <v>-90.51652</v>
      </c>
      <c r="G6603" t="s">
        <v>45</v>
      </c>
      <c r="H6603" t="s">
        <v>46</v>
      </c>
      <c r="I6603" s="1" t="s">
        <v>57</v>
      </c>
      <c r="J6603" s="1" t="s">
        <v>2096</v>
      </c>
      <c r="K6603" t="s">
        <v>49</v>
      </c>
      <c r="L6603" t="s">
        <v>59</v>
      </c>
      <c r="O6603" s="1" t="str">
        <f t="shared" si="226"/>
        <v>Sand and Gravel, Construction</v>
      </c>
      <c r="P6603" s="1" t="s">
        <v>51</v>
      </c>
      <c r="S6603" s="1" t="s">
        <v>60</v>
      </c>
      <c r="AD6603" s="1" t="s">
        <v>54</v>
      </c>
      <c r="AT6603" s="3">
        <f t="shared" si="225"/>
        <v>170.31228303709469</v>
      </c>
    </row>
    <row r="6604" spans="1:46" customFormat="1" hidden="1" x14ac:dyDescent="0.2">
      <c r="A6604">
        <v>10208361</v>
      </c>
      <c r="C6604">
        <v>550490224</v>
      </c>
      <c r="D6604" t="s">
        <v>11394</v>
      </c>
      <c r="E6604">
        <v>42.866709999999998</v>
      </c>
      <c r="F6604">
        <v>-90.339309999999998</v>
      </c>
      <c r="G6604" t="s">
        <v>45</v>
      </c>
      <c r="H6604" t="s">
        <v>46</v>
      </c>
      <c r="I6604" t="s">
        <v>57</v>
      </c>
      <c r="J6604" t="s">
        <v>1378</v>
      </c>
      <c r="K6604" t="s">
        <v>140</v>
      </c>
      <c r="L6604" t="s">
        <v>163</v>
      </c>
      <c r="N6604" t="s">
        <v>164</v>
      </c>
      <c r="O6604" t="str">
        <f t="shared" si="226"/>
        <v>Zinc, Lead</v>
      </c>
      <c r="P6604" t="s">
        <v>51</v>
      </c>
      <c r="S6604" t="s">
        <v>60</v>
      </c>
      <c r="AD6604" t="s">
        <v>54</v>
      </c>
      <c r="AT6604" s="3">
        <f t="shared" si="225"/>
        <v>46.976712096623295</v>
      </c>
    </row>
    <row r="6605" spans="1:46" customFormat="1" hidden="1" x14ac:dyDescent="0.2">
      <c r="A6605">
        <v>10208376</v>
      </c>
      <c r="C6605">
        <v>271410006</v>
      </c>
      <c r="D6605" t="s">
        <v>5542</v>
      </c>
      <c r="E6605">
        <v>45.363289999999999</v>
      </c>
      <c r="F6605">
        <v>-93.56353</v>
      </c>
      <c r="G6605" t="s">
        <v>45</v>
      </c>
      <c r="H6605" t="s">
        <v>46</v>
      </c>
      <c r="I6605" t="s">
        <v>173</v>
      </c>
      <c r="J6605" t="s">
        <v>5779</v>
      </c>
      <c r="K6605" t="s">
        <v>49</v>
      </c>
      <c r="L6605" t="s">
        <v>59</v>
      </c>
      <c r="P6605" t="s">
        <v>51</v>
      </c>
      <c r="S6605" t="s">
        <v>52</v>
      </c>
      <c r="AD6605" t="s">
        <v>5434</v>
      </c>
      <c r="AK6605" t="s">
        <v>7608</v>
      </c>
      <c r="AT6605" s="3">
        <f t="shared" si="225"/>
        <v>217.8789394045221</v>
      </c>
    </row>
    <row r="6606" spans="1:46" customFormat="1" hidden="1" x14ac:dyDescent="0.2">
      <c r="A6606">
        <v>10208378</v>
      </c>
      <c r="C6606">
        <v>261030141</v>
      </c>
      <c r="D6606" t="s">
        <v>5717</v>
      </c>
      <c r="E6606">
        <v>46.554200000000002</v>
      </c>
      <c r="F6606">
        <v>-87.516710000000003</v>
      </c>
      <c r="G6606" t="s">
        <v>45</v>
      </c>
      <c r="H6606" t="s">
        <v>46</v>
      </c>
      <c r="I6606" t="s">
        <v>138</v>
      </c>
      <c r="J6606" t="s">
        <v>264</v>
      </c>
      <c r="K6606" t="s">
        <v>140</v>
      </c>
      <c r="L6606" t="s">
        <v>2063</v>
      </c>
      <c r="P6606" t="s">
        <v>70</v>
      </c>
      <c r="S6606" t="s">
        <v>144</v>
      </c>
      <c r="AD6606" t="s">
        <v>54</v>
      </c>
      <c r="AK6606" t="s">
        <v>5363</v>
      </c>
      <c r="AT6606" s="3">
        <f t="shared" si="225"/>
        <v>243.35581060047892</v>
      </c>
    </row>
    <row r="6607" spans="1:46" x14ac:dyDescent="0.2">
      <c r="A6607" s="1">
        <v>10208420</v>
      </c>
      <c r="C6607">
        <v>550990105</v>
      </c>
      <c r="D6607" s="1" t="s">
        <v>11395</v>
      </c>
      <c r="E6607" s="1">
        <v>45.468600000000002</v>
      </c>
      <c r="F6607" s="1">
        <v>-90.358419999999995</v>
      </c>
      <c r="G6607" t="s">
        <v>45</v>
      </c>
      <c r="H6607" t="s">
        <v>46</v>
      </c>
      <c r="I6607" s="1" t="s">
        <v>57</v>
      </c>
      <c r="J6607" s="1" t="s">
        <v>2096</v>
      </c>
      <c r="K6607" t="s">
        <v>49</v>
      </c>
      <c r="L6607" t="s">
        <v>59</v>
      </c>
      <c r="O6607" s="1" t="str">
        <f t="shared" ref="O6607:O6612" si="227">CONCATENATE(L6607,IF(M6607=0,"",CONCATENATE(", ",M6607)),IF(N6607=0,"",CONCATENATE(", ",N6607)))</f>
        <v>Sand and Gravel, Construction</v>
      </c>
      <c r="P6607" s="1" t="s">
        <v>51</v>
      </c>
      <c r="S6607" s="1" t="s">
        <v>60</v>
      </c>
      <c r="AD6607" s="1" t="s">
        <v>54</v>
      </c>
      <c r="AT6607" s="3">
        <f t="shared" si="225"/>
        <v>137.15933331093743</v>
      </c>
    </row>
    <row r="6608" spans="1:46" x14ac:dyDescent="0.2">
      <c r="A6608" s="1">
        <v>10208422</v>
      </c>
      <c r="C6608">
        <v>551270025</v>
      </c>
      <c r="D6608" s="1" t="s">
        <v>11396</v>
      </c>
      <c r="E6608" s="1">
        <v>42.56671</v>
      </c>
      <c r="F6608" s="1">
        <v>-88.408339999999995</v>
      </c>
      <c r="G6608" t="s">
        <v>45</v>
      </c>
      <c r="H6608" t="s">
        <v>46</v>
      </c>
      <c r="I6608" s="1" t="s">
        <v>57</v>
      </c>
      <c r="J6608" s="1" t="s">
        <v>99</v>
      </c>
      <c r="K6608" t="s">
        <v>49</v>
      </c>
      <c r="L6608" t="s">
        <v>59</v>
      </c>
      <c r="O6608" s="1" t="str">
        <f t="shared" si="227"/>
        <v>Sand and Gravel, Construction</v>
      </c>
      <c r="P6608" s="1" t="s">
        <v>51</v>
      </c>
      <c r="S6608" s="1" t="s">
        <v>52</v>
      </c>
      <c r="AD6608" s="1" t="s">
        <v>54</v>
      </c>
      <c r="AT6608" s="3">
        <f t="shared" si="225"/>
        <v>103.0500811657586</v>
      </c>
    </row>
    <row r="6609" spans="1:46" x14ac:dyDescent="0.2">
      <c r="A6609" s="1">
        <v>10208431</v>
      </c>
      <c r="C6609">
        <v>551030031</v>
      </c>
      <c r="D6609" s="1" t="s">
        <v>11397</v>
      </c>
      <c r="E6609" s="1">
        <v>43.531399999999998</v>
      </c>
      <c r="F6609" s="1">
        <v>-90.585719999999995</v>
      </c>
      <c r="G6609" t="s">
        <v>45</v>
      </c>
      <c r="H6609" t="s">
        <v>46</v>
      </c>
      <c r="I6609" s="1" t="s">
        <v>57</v>
      </c>
      <c r="J6609" s="1" t="s">
        <v>6469</v>
      </c>
      <c r="K6609" t="s">
        <v>49</v>
      </c>
      <c r="L6609" t="s">
        <v>50</v>
      </c>
      <c r="O6609" s="1" t="str">
        <f t="shared" si="227"/>
        <v>Stone, Crushed/Broken</v>
      </c>
      <c r="P6609" s="1" t="s">
        <v>51</v>
      </c>
      <c r="S6609" s="1" t="s">
        <v>60</v>
      </c>
      <c r="AB6609" s="1" t="s">
        <v>5013</v>
      </c>
      <c r="AD6609" s="1" t="s">
        <v>54</v>
      </c>
      <c r="AT6609" s="3">
        <f t="shared" si="225"/>
        <v>29.427799850901764</v>
      </c>
    </row>
    <row r="6610" spans="1:46" x14ac:dyDescent="0.2">
      <c r="A6610" s="1">
        <v>10208466</v>
      </c>
      <c r="C6610">
        <v>551190067</v>
      </c>
      <c r="D6610" s="1" t="s">
        <v>11398</v>
      </c>
      <c r="E6610" s="1">
        <v>45.314399999999999</v>
      </c>
      <c r="F6610" s="1">
        <v>-90.800430000000006</v>
      </c>
      <c r="G6610" t="s">
        <v>45</v>
      </c>
      <c r="H6610" t="s">
        <v>46</v>
      </c>
      <c r="I6610" s="1" t="s">
        <v>57</v>
      </c>
      <c r="J6610" s="1" t="s">
        <v>2086</v>
      </c>
      <c r="K6610" t="s">
        <v>49</v>
      </c>
      <c r="L6610" t="s">
        <v>59</v>
      </c>
      <c r="O6610" s="1" t="str">
        <f t="shared" si="227"/>
        <v>Sand and Gravel, Construction</v>
      </c>
      <c r="P6610" s="1" t="s">
        <v>51</v>
      </c>
      <c r="S6610" s="1" t="s">
        <v>144</v>
      </c>
      <c r="AD6610" s="1" t="s">
        <v>54</v>
      </c>
      <c r="AT6610" s="3">
        <f t="shared" si="225"/>
        <v>131.4392019849478</v>
      </c>
    </row>
    <row r="6611" spans="1:46" customFormat="1" hidden="1" x14ac:dyDescent="0.2">
      <c r="A6611">
        <v>10208484</v>
      </c>
      <c r="C6611">
        <v>551110022</v>
      </c>
      <c r="D6611" t="s">
        <v>2042</v>
      </c>
      <c r="E6611">
        <v>43.441099999999999</v>
      </c>
      <c r="F6611">
        <v>-89.880089999999996</v>
      </c>
      <c r="G6611" t="s">
        <v>45</v>
      </c>
      <c r="H6611" t="s">
        <v>46</v>
      </c>
      <c r="I6611" t="s">
        <v>57</v>
      </c>
      <c r="J6611" t="s">
        <v>2043</v>
      </c>
      <c r="K6611" t="s">
        <v>140</v>
      </c>
      <c r="L6611" t="s">
        <v>265</v>
      </c>
      <c r="O6611" t="str">
        <f t="shared" si="227"/>
        <v>Iron</v>
      </c>
      <c r="P6611" t="s">
        <v>204</v>
      </c>
      <c r="S6611" t="s">
        <v>60</v>
      </c>
      <c r="AD6611" t="s">
        <v>54</v>
      </c>
      <c r="AT6611" s="3">
        <f t="shared" si="225"/>
        <v>7.2604024708774135</v>
      </c>
    </row>
    <row r="6612" spans="1:46" x14ac:dyDescent="0.2">
      <c r="A6612" s="1">
        <v>10208491</v>
      </c>
      <c r="C6612">
        <v>550670008</v>
      </c>
      <c r="D6612" s="1" t="s">
        <v>11399</v>
      </c>
      <c r="E6612" s="1">
        <v>45.1447</v>
      </c>
      <c r="F6612" s="1">
        <v>-89.029769999999999</v>
      </c>
      <c r="G6612" t="s">
        <v>45</v>
      </c>
      <c r="H6612" t="s">
        <v>46</v>
      </c>
      <c r="I6612" s="1" t="s">
        <v>57</v>
      </c>
      <c r="J6612" s="1" t="s">
        <v>6200</v>
      </c>
      <c r="K6612" t="s">
        <v>49</v>
      </c>
      <c r="L6612" t="s">
        <v>59</v>
      </c>
      <c r="O6612" s="1" t="str">
        <f t="shared" si="227"/>
        <v>Sand and Gravel, Construction</v>
      </c>
      <c r="P6612" s="1" t="s">
        <v>51</v>
      </c>
      <c r="S6612" s="1" t="s">
        <v>144</v>
      </c>
      <c r="AD6612" s="1" t="s">
        <v>54</v>
      </c>
      <c r="AT6612" s="3">
        <f t="shared" si="225"/>
        <v>123.34093778032806</v>
      </c>
    </row>
    <row r="6613" spans="1:46" customFormat="1" hidden="1" x14ac:dyDescent="0.2">
      <c r="A6613">
        <v>10208492</v>
      </c>
      <c r="C6613">
        <v>261530005</v>
      </c>
      <c r="D6613" t="s">
        <v>5343</v>
      </c>
      <c r="E6613">
        <v>45.949399999999997</v>
      </c>
      <c r="F6613">
        <v>-86.417169999999999</v>
      </c>
      <c r="G6613" t="s">
        <v>45</v>
      </c>
      <c r="H6613" t="s">
        <v>46</v>
      </c>
      <c r="I6613" t="s">
        <v>138</v>
      </c>
      <c r="J6613" t="s">
        <v>3218</v>
      </c>
      <c r="K6613" t="s">
        <v>49</v>
      </c>
      <c r="L6613" t="s">
        <v>59</v>
      </c>
      <c r="P6613" t="s">
        <v>51</v>
      </c>
      <c r="S6613" t="s">
        <v>52</v>
      </c>
      <c r="AB6613" t="s">
        <v>5344</v>
      </c>
      <c r="AD6613" t="s">
        <v>54</v>
      </c>
      <c r="AK6613" t="s">
        <v>5453</v>
      </c>
      <c r="AT6613" s="3">
        <f t="shared" si="225"/>
        <v>244.03375322959175</v>
      </c>
    </row>
    <row r="6614" spans="1:46" x14ac:dyDescent="0.2">
      <c r="A6614" s="1">
        <v>10208496</v>
      </c>
      <c r="C6614">
        <v>550870070</v>
      </c>
      <c r="D6614" s="1" t="s">
        <v>11400</v>
      </c>
      <c r="E6614" s="1">
        <v>44.422800000000002</v>
      </c>
      <c r="F6614" s="1">
        <v>-88.562849999999997</v>
      </c>
      <c r="G6614" t="s">
        <v>45</v>
      </c>
      <c r="H6614" t="s">
        <v>46</v>
      </c>
      <c r="I6614" s="1" t="s">
        <v>57</v>
      </c>
      <c r="J6614" s="1" t="s">
        <v>6075</v>
      </c>
      <c r="K6614" t="s">
        <v>49</v>
      </c>
      <c r="L6614" t="s">
        <v>59</v>
      </c>
      <c r="O6614" s="1" t="str">
        <f>CONCATENATE(L6614,IF(M6614=0,"",CONCATENATE(", ",M6614)),IF(N6614=0,"",CONCATENATE(", ",N6614)))</f>
        <v>Sand and Gravel, Construction</v>
      </c>
      <c r="P6614" s="1" t="s">
        <v>51</v>
      </c>
      <c r="S6614" s="1" t="s">
        <v>60</v>
      </c>
      <c r="AD6614" s="1" t="s">
        <v>54</v>
      </c>
      <c r="AT6614" s="3">
        <f t="shared" si="225"/>
        <v>95.777785074000931</v>
      </c>
    </row>
    <row r="6615" spans="1:46" customFormat="1" hidden="1" x14ac:dyDescent="0.2">
      <c r="A6615">
        <v>10208506</v>
      </c>
      <c r="C6615">
        <v>271090022</v>
      </c>
      <c r="D6615" t="s">
        <v>11401</v>
      </c>
      <c r="E6615">
        <v>43.9328</v>
      </c>
      <c r="F6615">
        <v>-92.231579999999994</v>
      </c>
      <c r="G6615" t="s">
        <v>45</v>
      </c>
      <c r="H6615" t="s">
        <v>46</v>
      </c>
      <c r="I6615" t="s">
        <v>173</v>
      </c>
      <c r="J6615" t="s">
        <v>5437</v>
      </c>
      <c r="K6615" t="s">
        <v>49</v>
      </c>
      <c r="L6615" t="s">
        <v>50</v>
      </c>
      <c r="P6615" t="s">
        <v>51</v>
      </c>
      <c r="S6615" t="s">
        <v>52</v>
      </c>
      <c r="AD6615" t="s">
        <v>5434</v>
      </c>
      <c r="AK6615" t="s">
        <v>11402</v>
      </c>
      <c r="AT6615" s="3">
        <f t="shared" si="225"/>
        <v>115.3799367571263</v>
      </c>
    </row>
    <row r="6616" spans="1:46" x14ac:dyDescent="0.2">
      <c r="A6616" s="1">
        <v>10208517</v>
      </c>
      <c r="C6616">
        <v>551210159</v>
      </c>
      <c r="D6616" s="1" t="s">
        <v>11403</v>
      </c>
      <c r="E6616" s="1">
        <v>44.115600000000001</v>
      </c>
      <c r="F6616" s="1">
        <v>-91.189840000000004</v>
      </c>
      <c r="G6616" t="s">
        <v>45</v>
      </c>
      <c r="H6616" t="s">
        <v>46</v>
      </c>
      <c r="I6616" s="1" t="s">
        <v>57</v>
      </c>
      <c r="J6616" s="1" t="s">
        <v>5981</v>
      </c>
      <c r="K6616" t="s">
        <v>49</v>
      </c>
      <c r="L6616" t="s">
        <v>50</v>
      </c>
      <c r="O6616" s="1" t="str">
        <f t="shared" ref="O6616:O6624" si="228">CONCATENATE(L6616,IF(M6616=0,"",CONCATENATE(", ",M6616)),IF(N6616=0,"",CONCATENATE(", ",N6616)))</f>
        <v>Stone, Crushed/Broken</v>
      </c>
      <c r="P6616" s="1" t="s">
        <v>51</v>
      </c>
      <c r="S6616" s="1" t="s">
        <v>144</v>
      </c>
      <c r="AD6616" s="1" t="s">
        <v>54</v>
      </c>
      <c r="AT6616" s="3">
        <f t="shared" si="225"/>
        <v>72.998410954719887</v>
      </c>
    </row>
    <row r="6617" spans="1:46" customFormat="1" hidden="1" x14ac:dyDescent="0.2">
      <c r="A6617">
        <v>10208567</v>
      </c>
      <c r="C6617">
        <v>550490151</v>
      </c>
      <c r="D6617" t="s">
        <v>11404</v>
      </c>
      <c r="E6617">
        <v>42.85501</v>
      </c>
      <c r="F6617">
        <v>-90.199799999999996</v>
      </c>
      <c r="G6617" t="s">
        <v>45</v>
      </c>
      <c r="H6617" t="s">
        <v>46</v>
      </c>
      <c r="I6617" t="s">
        <v>57</v>
      </c>
      <c r="J6617" t="s">
        <v>1378</v>
      </c>
      <c r="K6617" t="s">
        <v>140</v>
      </c>
      <c r="L6617" t="s">
        <v>164</v>
      </c>
      <c r="N6617" t="s">
        <v>163</v>
      </c>
      <c r="O6617" t="str">
        <f t="shared" si="228"/>
        <v>Lead, Zinc</v>
      </c>
      <c r="P6617" t="s">
        <v>51</v>
      </c>
      <c r="S6617" t="s">
        <v>60</v>
      </c>
      <c r="AD6617" t="s">
        <v>54</v>
      </c>
      <c r="AT6617" s="3">
        <f t="shared" si="225"/>
        <v>45.687354674306064</v>
      </c>
    </row>
    <row r="6618" spans="1:46" x14ac:dyDescent="0.2">
      <c r="A6618" s="1">
        <v>10208544</v>
      </c>
      <c r="C6618">
        <v>551110010</v>
      </c>
      <c r="D6618" s="1" t="s">
        <v>11405</v>
      </c>
      <c r="E6618" s="1">
        <v>43.591900000000003</v>
      </c>
      <c r="F6618" s="1">
        <v>-89.73039</v>
      </c>
      <c r="G6618" t="s">
        <v>45</v>
      </c>
      <c r="H6618" t="s">
        <v>46</v>
      </c>
      <c r="I6618" s="1" t="s">
        <v>57</v>
      </c>
      <c r="J6618" s="1" t="s">
        <v>2043</v>
      </c>
      <c r="K6618" t="s">
        <v>49</v>
      </c>
      <c r="L6618" t="s">
        <v>59</v>
      </c>
      <c r="O6618" s="1" t="str">
        <f t="shared" si="228"/>
        <v>Sand and Gravel, Construction</v>
      </c>
      <c r="P6618" s="1" t="s">
        <v>51</v>
      </c>
      <c r="S6618" s="1" t="s">
        <v>60</v>
      </c>
      <c r="AB6618" s="1" t="s">
        <v>8351</v>
      </c>
      <c r="AD6618" s="1" t="s">
        <v>54</v>
      </c>
      <c r="AT6618" s="3">
        <f t="shared" si="225"/>
        <v>14.920673188185621</v>
      </c>
    </row>
    <row r="6619" spans="1:46" x14ac:dyDescent="0.2">
      <c r="A6619" s="1">
        <v>10208547</v>
      </c>
      <c r="C6619">
        <v>550510051</v>
      </c>
      <c r="D6619" s="1" t="s">
        <v>11406</v>
      </c>
      <c r="E6619" s="1">
        <v>46.147500000000001</v>
      </c>
      <c r="F6619" s="1">
        <v>-90.043210000000002</v>
      </c>
      <c r="G6619" t="s">
        <v>45</v>
      </c>
      <c r="H6619" t="s">
        <v>46</v>
      </c>
      <c r="I6619" s="1" t="s">
        <v>57</v>
      </c>
      <c r="J6619" s="1" t="s">
        <v>265</v>
      </c>
      <c r="K6619" t="s">
        <v>49</v>
      </c>
      <c r="L6619" t="s">
        <v>59</v>
      </c>
      <c r="O6619" s="1" t="str">
        <f t="shared" si="228"/>
        <v>Sand and Gravel, Construction</v>
      </c>
      <c r="P6619" s="1" t="s">
        <v>51</v>
      </c>
      <c r="S6619" s="1" t="s">
        <v>144</v>
      </c>
      <c r="AD6619" s="1" t="s">
        <v>54</v>
      </c>
      <c r="AT6619" s="3">
        <f t="shared" si="225"/>
        <v>182.9367666755636</v>
      </c>
    </row>
    <row r="6620" spans="1:46" x14ac:dyDescent="0.2">
      <c r="A6620" s="1">
        <v>10208551</v>
      </c>
      <c r="C6620">
        <v>551070055</v>
      </c>
      <c r="D6620" s="1" t="s">
        <v>11407</v>
      </c>
      <c r="E6620" s="1">
        <v>45.407490000000003</v>
      </c>
      <c r="F6620" s="1">
        <v>-91.402050000000003</v>
      </c>
      <c r="G6620" t="s">
        <v>45</v>
      </c>
      <c r="H6620" t="s">
        <v>46</v>
      </c>
      <c r="I6620" s="1" t="s">
        <v>57</v>
      </c>
      <c r="J6620" s="1" t="s">
        <v>2074</v>
      </c>
      <c r="K6620" t="s">
        <v>49</v>
      </c>
      <c r="L6620" t="s">
        <v>59</v>
      </c>
      <c r="O6620" s="1" t="str">
        <f t="shared" si="228"/>
        <v>Sand and Gravel, Construction</v>
      </c>
      <c r="P6620" s="1" t="s">
        <v>51</v>
      </c>
      <c r="S6620" s="1" t="s">
        <v>60</v>
      </c>
      <c r="AD6620" s="1" t="s">
        <v>54</v>
      </c>
      <c r="AK6620" s="2" t="s">
        <v>11408</v>
      </c>
      <c r="AT6620" s="3">
        <f t="shared" si="225"/>
        <v>148.82745799768281</v>
      </c>
    </row>
    <row r="6621" spans="1:46" x14ac:dyDescent="0.2">
      <c r="A6621" s="1">
        <v>10208566</v>
      </c>
      <c r="C6621">
        <v>551210091</v>
      </c>
      <c r="D6621" s="1" t="s">
        <v>11409</v>
      </c>
      <c r="E6621" s="1">
        <v>44.242800000000003</v>
      </c>
      <c r="F6621" s="1">
        <v>-91.251840000000001</v>
      </c>
      <c r="G6621" t="s">
        <v>45</v>
      </c>
      <c r="H6621" t="s">
        <v>46</v>
      </c>
      <c r="I6621" s="1" t="s">
        <v>57</v>
      </c>
      <c r="J6621" s="1" t="s">
        <v>5981</v>
      </c>
      <c r="K6621" t="s">
        <v>49</v>
      </c>
      <c r="L6621" t="s">
        <v>50</v>
      </c>
      <c r="O6621" s="1" t="str">
        <f t="shared" si="228"/>
        <v>Stone, Crushed/Broken</v>
      </c>
      <c r="P6621" s="1" t="s">
        <v>51</v>
      </c>
      <c r="S6621" s="1" t="s">
        <v>144</v>
      </c>
      <c r="AD6621" s="1" t="s">
        <v>54</v>
      </c>
      <c r="AK6621" s="2" t="s">
        <v>5989</v>
      </c>
      <c r="AT6621" s="3">
        <f t="shared" si="225"/>
        <v>80.756606387391201</v>
      </c>
    </row>
    <row r="6622" spans="1:46" x14ac:dyDescent="0.2">
      <c r="A6622" s="1">
        <v>10208579</v>
      </c>
      <c r="C6622">
        <v>550330107</v>
      </c>
      <c r="D6622" s="1" t="s">
        <v>11410</v>
      </c>
      <c r="E6622" s="1">
        <v>44.766100000000002</v>
      </c>
      <c r="F6622" s="1">
        <v>-92.107079999999996</v>
      </c>
      <c r="G6622" t="s">
        <v>45</v>
      </c>
      <c r="H6622" t="s">
        <v>46</v>
      </c>
      <c r="I6622" s="1" t="s">
        <v>57</v>
      </c>
      <c r="J6622" s="1" t="s">
        <v>6049</v>
      </c>
      <c r="K6622" t="s">
        <v>49</v>
      </c>
      <c r="L6622" t="s">
        <v>50</v>
      </c>
      <c r="O6622" s="1" t="str">
        <f t="shared" si="228"/>
        <v>Stone, Crushed/Broken</v>
      </c>
      <c r="P6622" s="1" t="s">
        <v>51</v>
      </c>
      <c r="S6622" s="1" t="s">
        <v>60</v>
      </c>
      <c r="AD6622" s="1" t="s">
        <v>54</v>
      </c>
      <c r="AT6622" s="3">
        <f t="shared" si="225"/>
        <v>136.26611499670835</v>
      </c>
    </row>
    <row r="6623" spans="1:46" x14ac:dyDescent="0.2">
      <c r="A6623" s="1">
        <v>10215403</v>
      </c>
      <c r="C6623">
        <v>550430137</v>
      </c>
      <c r="D6623" s="1" t="s">
        <v>11411</v>
      </c>
      <c r="E6623" s="1">
        <v>42.94</v>
      </c>
      <c r="F6623" s="1">
        <v>-90.971829999999997</v>
      </c>
      <c r="G6623" t="s">
        <v>45</v>
      </c>
      <c r="H6623" t="s">
        <v>46</v>
      </c>
      <c r="I6623" s="1" t="s">
        <v>57</v>
      </c>
      <c r="J6623" s="1" t="s">
        <v>3329</v>
      </c>
      <c r="K6623" t="s">
        <v>49</v>
      </c>
      <c r="L6623" t="s">
        <v>69</v>
      </c>
      <c r="O6623" s="1" t="str">
        <f t="shared" si="228"/>
        <v>Stone</v>
      </c>
      <c r="P6623" s="1" t="s">
        <v>51</v>
      </c>
      <c r="S6623" s="1" t="s">
        <v>70</v>
      </c>
      <c r="AD6623" s="1" t="s">
        <v>54</v>
      </c>
      <c r="AT6623" s="3">
        <f t="shared" si="225"/>
        <v>62.380535381062835</v>
      </c>
    </row>
    <row r="6624" spans="1:46" x14ac:dyDescent="0.2">
      <c r="A6624" s="1">
        <v>10215406</v>
      </c>
      <c r="C6624">
        <v>550410114</v>
      </c>
      <c r="D6624" s="1" t="s">
        <v>11412</v>
      </c>
      <c r="E6624" s="1">
        <v>45.566699999999997</v>
      </c>
      <c r="F6624" s="1">
        <v>-88.908360000000002</v>
      </c>
      <c r="G6624" t="s">
        <v>45</v>
      </c>
      <c r="H6624" t="s">
        <v>46</v>
      </c>
      <c r="I6624" s="1" t="s">
        <v>57</v>
      </c>
      <c r="J6624" s="1" t="s">
        <v>2107</v>
      </c>
      <c r="K6624" t="s">
        <v>49</v>
      </c>
      <c r="L6624" t="s">
        <v>59</v>
      </c>
      <c r="O6624" s="1" t="str">
        <f t="shared" si="228"/>
        <v>Sand and Gravel, Construction</v>
      </c>
      <c r="P6624" s="1" t="s">
        <v>51</v>
      </c>
      <c r="S6624" s="1" t="s">
        <v>52</v>
      </c>
      <c r="AD6624" s="1" t="s">
        <v>54</v>
      </c>
      <c r="AT6624" s="3">
        <f t="shared" si="225"/>
        <v>152.57778446667348</v>
      </c>
    </row>
    <row r="6625" spans="1:46" customFormat="1" hidden="1" x14ac:dyDescent="0.2">
      <c r="A6625">
        <v>10215923</v>
      </c>
      <c r="C6625">
        <v>170070001</v>
      </c>
      <c r="D6625" t="s">
        <v>11413</v>
      </c>
      <c r="E6625">
        <v>42.292810000000003</v>
      </c>
      <c r="F6625">
        <v>-88.811959999999999</v>
      </c>
      <c r="G6625" t="s">
        <v>45</v>
      </c>
      <c r="H6625" t="s">
        <v>46</v>
      </c>
      <c r="I6625" t="s">
        <v>47</v>
      </c>
      <c r="J6625" t="s">
        <v>5073</v>
      </c>
      <c r="K6625" t="s">
        <v>49</v>
      </c>
      <c r="L6625" t="s">
        <v>59</v>
      </c>
      <c r="P6625" t="s">
        <v>51</v>
      </c>
      <c r="S6625" t="s">
        <v>60</v>
      </c>
      <c r="AD6625" t="s">
        <v>54</v>
      </c>
      <c r="AK6625" t="s">
        <v>11414</v>
      </c>
      <c r="AT6625" s="3">
        <f t="shared" si="225"/>
        <v>102.82346344721631</v>
      </c>
    </row>
    <row r="6626" spans="1:46" customFormat="1" hidden="1" x14ac:dyDescent="0.2">
      <c r="A6626">
        <v>10216104</v>
      </c>
      <c r="C6626">
        <v>270350027</v>
      </c>
      <c r="D6626" t="s">
        <v>11415</v>
      </c>
      <c r="E6626">
        <v>46.452190000000002</v>
      </c>
      <c r="F6626">
        <v>-94.051050000000004</v>
      </c>
      <c r="G6626" t="s">
        <v>45</v>
      </c>
      <c r="H6626" t="s">
        <v>46</v>
      </c>
      <c r="I6626" t="s">
        <v>173</v>
      </c>
      <c r="J6626" t="s">
        <v>447</v>
      </c>
      <c r="K6626" t="s">
        <v>140</v>
      </c>
      <c r="N6626" t="s">
        <v>448</v>
      </c>
      <c r="P6626" t="s">
        <v>51</v>
      </c>
      <c r="S6626" t="s">
        <v>60</v>
      </c>
      <c r="AD6626" t="s">
        <v>70</v>
      </c>
      <c r="AQ6626">
        <v>1955</v>
      </c>
      <c r="AT6626" s="3">
        <f t="shared" si="225"/>
        <v>284.1978712222836</v>
      </c>
    </row>
    <row r="6627" spans="1:46" customFormat="1" hidden="1" x14ac:dyDescent="0.2">
      <c r="A6627">
        <v>10217286</v>
      </c>
      <c r="C6627">
        <v>170850177</v>
      </c>
      <c r="D6627" t="s">
        <v>11416</v>
      </c>
      <c r="E6627">
        <v>42.416710000000002</v>
      </c>
      <c r="F6627">
        <v>-90.430109999999999</v>
      </c>
      <c r="G6627" t="s">
        <v>45</v>
      </c>
      <c r="H6627" t="s">
        <v>46</v>
      </c>
      <c r="I6627" t="s">
        <v>47</v>
      </c>
      <c r="J6627" t="s">
        <v>162</v>
      </c>
      <c r="K6627" t="s">
        <v>49</v>
      </c>
      <c r="L6627" t="s">
        <v>69</v>
      </c>
      <c r="P6627" t="s">
        <v>51</v>
      </c>
      <c r="S6627" t="s">
        <v>60</v>
      </c>
      <c r="AD6627" t="s">
        <v>54</v>
      </c>
      <c r="AK6627" t="s">
        <v>5162</v>
      </c>
      <c r="AT6627" s="3">
        <f t="shared" si="225"/>
        <v>77.943557310977226</v>
      </c>
    </row>
    <row r="6628" spans="1:46" customFormat="1" hidden="1" x14ac:dyDescent="0.2">
      <c r="A6628">
        <v>10217287</v>
      </c>
      <c r="C6628">
        <v>190970017</v>
      </c>
      <c r="D6628" t="s">
        <v>11417</v>
      </c>
      <c r="E6628">
        <v>42.292810000000003</v>
      </c>
      <c r="F6628">
        <v>-90.584819999999993</v>
      </c>
      <c r="G6628" t="s">
        <v>45</v>
      </c>
      <c r="H6628" t="s">
        <v>46</v>
      </c>
      <c r="I6628" t="s">
        <v>1378</v>
      </c>
      <c r="J6628" t="s">
        <v>408</v>
      </c>
      <c r="K6628" t="s">
        <v>49</v>
      </c>
      <c r="L6628" t="s">
        <v>50</v>
      </c>
      <c r="P6628" t="s">
        <v>51</v>
      </c>
      <c r="S6628" t="s">
        <v>60</v>
      </c>
      <c r="AD6628" t="s">
        <v>5270</v>
      </c>
      <c r="AK6628" t="s">
        <v>5023</v>
      </c>
      <c r="AT6628" s="3">
        <f t="shared" si="225"/>
        <v>88.505135121367729</v>
      </c>
    </row>
    <row r="6629" spans="1:46" customFormat="1" hidden="1" x14ac:dyDescent="0.2">
      <c r="A6629">
        <v>10217289</v>
      </c>
      <c r="C6629">
        <v>190550020</v>
      </c>
      <c r="D6629" t="s">
        <v>11418</v>
      </c>
      <c r="E6629">
        <v>42.511710000000001</v>
      </c>
      <c r="F6629">
        <v>-91.188239999999993</v>
      </c>
      <c r="G6629" t="s">
        <v>45</v>
      </c>
      <c r="H6629" t="s">
        <v>46</v>
      </c>
      <c r="I6629" t="s">
        <v>1378</v>
      </c>
      <c r="J6629" t="s">
        <v>1957</v>
      </c>
      <c r="K6629" t="s">
        <v>49</v>
      </c>
      <c r="L6629" t="s">
        <v>50</v>
      </c>
      <c r="P6629" t="s">
        <v>51</v>
      </c>
      <c r="S6629" t="s">
        <v>60</v>
      </c>
      <c r="AD6629" t="s">
        <v>5022</v>
      </c>
      <c r="AK6629" t="s">
        <v>5023</v>
      </c>
      <c r="AT6629" s="3">
        <f t="shared" si="225"/>
        <v>90.922566519882878</v>
      </c>
    </row>
    <row r="6630" spans="1:46" customFormat="1" hidden="1" x14ac:dyDescent="0.2">
      <c r="A6630">
        <v>10217290</v>
      </c>
      <c r="C6630">
        <v>190050070</v>
      </c>
      <c r="D6630" t="s">
        <v>11419</v>
      </c>
      <c r="E6630">
        <v>43.232799999999997</v>
      </c>
      <c r="F6630">
        <v>-91.519549999999995</v>
      </c>
      <c r="G6630" t="s">
        <v>45</v>
      </c>
      <c r="H6630" t="s">
        <v>46</v>
      </c>
      <c r="I6630" t="s">
        <v>1378</v>
      </c>
      <c r="J6630" t="s">
        <v>1907</v>
      </c>
      <c r="K6630" t="s">
        <v>49</v>
      </c>
      <c r="L6630" t="s">
        <v>50</v>
      </c>
      <c r="P6630" t="s">
        <v>51</v>
      </c>
      <c r="S6630" t="s">
        <v>60</v>
      </c>
      <c r="AD6630" t="s">
        <v>5015</v>
      </c>
      <c r="AK6630" t="s">
        <v>5063</v>
      </c>
      <c r="AT6630" s="3">
        <f t="shared" si="225"/>
        <v>78.525650858867493</v>
      </c>
    </row>
    <row r="6631" spans="1:46" customFormat="1" hidden="1" x14ac:dyDescent="0.2">
      <c r="A6631">
        <v>10217298</v>
      </c>
      <c r="C6631">
        <v>172010098</v>
      </c>
      <c r="D6631" t="s">
        <v>11420</v>
      </c>
      <c r="E6631">
        <v>42.26831</v>
      </c>
      <c r="F6631">
        <v>-89.098370000000003</v>
      </c>
      <c r="G6631" t="s">
        <v>45</v>
      </c>
      <c r="H6631" t="s">
        <v>46</v>
      </c>
      <c r="I6631" t="s">
        <v>47</v>
      </c>
      <c r="J6631" t="s">
        <v>48</v>
      </c>
      <c r="K6631" t="s">
        <v>49</v>
      </c>
      <c r="L6631" t="s">
        <v>50</v>
      </c>
      <c r="P6631" t="s">
        <v>51</v>
      </c>
      <c r="S6631" t="s">
        <v>52</v>
      </c>
      <c r="AD6631" t="s">
        <v>54</v>
      </c>
      <c r="AK6631" t="s">
        <v>5183</v>
      </c>
      <c r="AT6631" s="3">
        <f t="shared" si="225"/>
        <v>96.569040656773296</v>
      </c>
    </row>
    <row r="6632" spans="1:46" customFormat="1" hidden="1" x14ac:dyDescent="0.2">
      <c r="A6632">
        <v>10217305</v>
      </c>
      <c r="C6632">
        <v>172010096</v>
      </c>
      <c r="D6632" t="s">
        <v>11421</v>
      </c>
      <c r="E6632">
        <v>42.26831</v>
      </c>
      <c r="F6632">
        <v>-89.098370000000003</v>
      </c>
      <c r="G6632" t="s">
        <v>45</v>
      </c>
      <c r="H6632" t="s">
        <v>46</v>
      </c>
      <c r="I6632" t="s">
        <v>47</v>
      </c>
      <c r="J6632" t="s">
        <v>48</v>
      </c>
      <c r="K6632" t="s">
        <v>49</v>
      </c>
      <c r="L6632" t="s">
        <v>50</v>
      </c>
      <c r="P6632" t="s">
        <v>51</v>
      </c>
      <c r="S6632" t="s">
        <v>60</v>
      </c>
      <c r="AD6632" t="s">
        <v>54</v>
      </c>
      <c r="AK6632" t="s">
        <v>5183</v>
      </c>
      <c r="AT6632" s="3">
        <f t="shared" si="225"/>
        <v>96.569040656773296</v>
      </c>
    </row>
    <row r="6633" spans="1:46" customFormat="1" hidden="1" x14ac:dyDescent="0.2">
      <c r="A6633">
        <v>10217306</v>
      </c>
      <c r="C6633">
        <v>190610046</v>
      </c>
      <c r="D6633" t="s">
        <v>70</v>
      </c>
      <c r="E6633">
        <v>42.393909999999998</v>
      </c>
      <c r="F6633">
        <v>-90.713419999999999</v>
      </c>
      <c r="G6633" t="s">
        <v>45</v>
      </c>
      <c r="H6633" t="s">
        <v>46</v>
      </c>
      <c r="I6633" t="s">
        <v>1378</v>
      </c>
      <c r="J6633" t="s">
        <v>1960</v>
      </c>
      <c r="K6633" t="s">
        <v>49</v>
      </c>
      <c r="L6633" t="s">
        <v>50</v>
      </c>
      <c r="P6633" t="s">
        <v>51</v>
      </c>
      <c r="S6633" t="s">
        <v>60</v>
      </c>
      <c r="AD6633" t="s">
        <v>5022</v>
      </c>
      <c r="AT6633" s="3">
        <f t="shared" si="225"/>
        <v>84.51184142631358</v>
      </c>
    </row>
    <row r="6634" spans="1:46" customFormat="1" hidden="1" x14ac:dyDescent="0.2">
      <c r="A6634">
        <v>10217317</v>
      </c>
      <c r="C6634">
        <v>190170008</v>
      </c>
      <c r="D6634" t="s">
        <v>11422</v>
      </c>
      <c r="E6634">
        <v>42.885599999999997</v>
      </c>
      <c r="F6634">
        <v>-92.319580000000002</v>
      </c>
      <c r="G6634" t="s">
        <v>45</v>
      </c>
      <c r="H6634" t="s">
        <v>46</v>
      </c>
      <c r="I6634" t="s">
        <v>1378</v>
      </c>
      <c r="J6634" t="s">
        <v>1931</v>
      </c>
      <c r="K6634" t="s">
        <v>49</v>
      </c>
      <c r="L6634" t="s">
        <v>50</v>
      </c>
      <c r="P6634" t="s">
        <v>51</v>
      </c>
      <c r="S6634" t="s">
        <v>52</v>
      </c>
      <c r="AD6634" t="s">
        <v>5022</v>
      </c>
      <c r="AK6634" t="s">
        <v>5140</v>
      </c>
      <c r="AT6634" s="3">
        <f t="shared" si="225"/>
        <v>124.3108462242969</v>
      </c>
    </row>
    <row r="6635" spans="1:46" customFormat="1" hidden="1" x14ac:dyDescent="0.2">
      <c r="A6635">
        <v>10217319</v>
      </c>
      <c r="C6635">
        <v>190690015</v>
      </c>
      <c r="D6635" t="s">
        <v>5067</v>
      </c>
      <c r="E6635">
        <v>42.678100000000001</v>
      </c>
      <c r="F6635">
        <v>-93.134900000000002</v>
      </c>
      <c r="G6635" t="s">
        <v>45</v>
      </c>
      <c r="H6635" t="s">
        <v>46</v>
      </c>
      <c r="I6635" t="s">
        <v>1378</v>
      </c>
      <c r="J6635" t="s">
        <v>5017</v>
      </c>
      <c r="K6635" t="s">
        <v>49</v>
      </c>
      <c r="L6635" t="s">
        <v>59</v>
      </c>
      <c r="P6635" t="s">
        <v>51</v>
      </c>
      <c r="S6635" t="s">
        <v>52</v>
      </c>
      <c r="AD6635" t="s">
        <v>5015</v>
      </c>
      <c r="AK6635" t="s">
        <v>5068</v>
      </c>
      <c r="AT6635" s="3">
        <f t="shared" si="225"/>
        <v>168.05322431401453</v>
      </c>
    </row>
    <row r="6636" spans="1:46" customFormat="1" hidden="1" x14ac:dyDescent="0.2">
      <c r="A6636">
        <v>10217321</v>
      </c>
      <c r="C6636">
        <v>171770063</v>
      </c>
      <c r="D6636" t="s">
        <v>5019</v>
      </c>
      <c r="E6636">
        <v>42.250010000000003</v>
      </c>
      <c r="F6636">
        <v>-89.771190000000004</v>
      </c>
      <c r="G6636" t="s">
        <v>45</v>
      </c>
      <c r="H6636" t="s">
        <v>46</v>
      </c>
      <c r="I6636" t="s">
        <v>47</v>
      </c>
      <c r="J6636" t="s">
        <v>2525</v>
      </c>
      <c r="K6636" t="s">
        <v>49</v>
      </c>
      <c r="L6636" t="s">
        <v>50</v>
      </c>
      <c r="P6636" t="s">
        <v>51</v>
      </c>
      <c r="S6636" t="s">
        <v>60</v>
      </c>
      <c r="AD6636" t="s">
        <v>54</v>
      </c>
      <c r="AK6636" t="s">
        <v>6842</v>
      </c>
      <c r="AT6636" s="3">
        <f t="shared" si="225"/>
        <v>87.139445848547936</v>
      </c>
    </row>
    <row r="6637" spans="1:46" customFormat="1" hidden="1" x14ac:dyDescent="0.2">
      <c r="A6637">
        <v>10217325</v>
      </c>
      <c r="C6637">
        <v>171770025</v>
      </c>
      <c r="D6637" t="s">
        <v>5019</v>
      </c>
      <c r="E6637">
        <v>42.329210000000003</v>
      </c>
      <c r="F6637">
        <v>-89.786190000000005</v>
      </c>
      <c r="G6637" t="s">
        <v>45</v>
      </c>
      <c r="H6637" t="s">
        <v>46</v>
      </c>
      <c r="I6637" t="s">
        <v>47</v>
      </c>
      <c r="J6637" t="s">
        <v>2525</v>
      </c>
      <c r="K6637" t="s">
        <v>49</v>
      </c>
      <c r="L6637" t="s">
        <v>50</v>
      </c>
      <c r="P6637" t="s">
        <v>51</v>
      </c>
      <c r="S6637" t="s">
        <v>60</v>
      </c>
      <c r="AD6637" t="s">
        <v>54</v>
      </c>
      <c r="AK6637" t="s">
        <v>11423</v>
      </c>
      <c r="AT6637" s="3">
        <f t="shared" si="225"/>
        <v>81.613958960349393</v>
      </c>
    </row>
    <row r="6638" spans="1:46" customFormat="1" hidden="1" x14ac:dyDescent="0.2">
      <c r="A6638">
        <v>10217342</v>
      </c>
      <c r="C6638">
        <v>190330081</v>
      </c>
      <c r="D6638" t="s">
        <v>11424</v>
      </c>
      <c r="E6638">
        <v>43.147199999999998</v>
      </c>
      <c r="F6638">
        <v>-93.201009999999997</v>
      </c>
      <c r="G6638" t="s">
        <v>45</v>
      </c>
      <c r="H6638" t="s">
        <v>46</v>
      </c>
      <c r="I6638" t="s">
        <v>1378</v>
      </c>
      <c r="J6638" t="s">
        <v>5054</v>
      </c>
      <c r="K6638" t="s">
        <v>49</v>
      </c>
      <c r="L6638" t="s">
        <v>59</v>
      </c>
      <c r="P6638" t="s">
        <v>51</v>
      </c>
      <c r="S6638" t="s">
        <v>52</v>
      </c>
      <c r="AD6638" t="s">
        <v>5015</v>
      </c>
      <c r="AK6638" t="s">
        <v>11425</v>
      </c>
      <c r="AT6638" s="3">
        <f t="shared" si="225"/>
        <v>162.72317127442915</v>
      </c>
    </row>
    <row r="6639" spans="1:46" customFormat="1" hidden="1" x14ac:dyDescent="0.2">
      <c r="A6639">
        <v>10217347</v>
      </c>
      <c r="C6639">
        <v>190610031</v>
      </c>
      <c r="D6639" t="s">
        <v>11426</v>
      </c>
      <c r="E6639">
        <v>42.320810000000002</v>
      </c>
      <c r="F6639">
        <v>-90.970929999999996</v>
      </c>
      <c r="G6639" t="s">
        <v>45</v>
      </c>
      <c r="H6639" t="s">
        <v>46</v>
      </c>
      <c r="I6639" t="s">
        <v>1378</v>
      </c>
      <c r="J6639" t="s">
        <v>1960</v>
      </c>
      <c r="K6639" t="s">
        <v>49</v>
      </c>
      <c r="L6639" t="s">
        <v>50</v>
      </c>
      <c r="P6639" t="s">
        <v>51</v>
      </c>
      <c r="S6639" t="s">
        <v>52</v>
      </c>
      <c r="AD6639" t="s">
        <v>5270</v>
      </c>
      <c r="AT6639" s="3">
        <f t="shared" si="225"/>
        <v>95.141305362319429</v>
      </c>
    </row>
    <row r="6640" spans="1:46" customFormat="1" hidden="1" x14ac:dyDescent="0.2">
      <c r="A6640">
        <v>10217348</v>
      </c>
      <c r="C6640">
        <v>190550035</v>
      </c>
      <c r="D6640" t="s">
        <v>70</v>
      </c>
      <c r="E6640">
        <v>42.585009999999997</v>
      </c>
      <c r="F6640">
        <v>-91.567350000000005</v>
      </c>
      <c r="G6640" t="s">
        <v>45</v>
      </c>
      <c r="H6640" t="s">
        <v>46</v>
      </c>
      <c r="I6640" t="s">
        <v>1378</v>
      </c>
      <c r="J6640" t="s">
        <v>1957</v>
      </c>
      <c r="K6640" t="s">
        <v>49</v>
      </c>
      <c r="L6640" t="s">
        <v>50</v>
      </c>
      <c r="P6640" t="s">
        <v>51</v>
      </c>
      <c r="S6640" t="s">
        <v>60</v>
      </c>
      <c r="AD6640" t="s">
        <v>5022</v>
      </c>
      <c r="AK6640" t="s">
        <v>8440</v>
      </c>
      <c r="AT6640" s="3">
        <f t="shared" si="225"/>
        <v>101.292385425658</v>
      </c>
    </row>
    <row r="6641" spans="1:46" customFormat="1" hidden="1" x14ac:dyDescent="0.2">
      <c r="A6641">
        <v>10217352</v>
      </c>
      <c r="C6641">
        <v>170850057</v>
      </c>
      <c r="D6641" t="s">
        <v>3837</v>
      </c>
      <c r="E6641">
        <v>42.501910000000002</v>
      </c>
      <c r="F6641">
        <v>-90.411209999999997</v>
      </c>
      <c r="G6641" t="s">
        <v>45</v>
      </c>
      <c r="H6641" t="s">
        <v>46</v>
      </c>
      <c r="I6641" t="s">
        <v>47</v>
      </c>
      <c r="J6641" t="s">
        <v>162</v>
      </c>
      <c r="K6641" t="s">
        <v>140</v>
      </c>
      <c r="N6641" t="s">
        <v>1914</v>
      </c>
      <c r="P6641" t="s">
        <v>204</v>
      </c>
      <c r="S6641" t="s">
        <v>60</v>
      </c>
      <c r="AD6641" t="s">
        <v>54</v>
      </c>
      <c r="AK6641" t="s">
        <v>11427</v>
      </c>
      <c r="AT6641" s="3">
        <f t="shared" si="225"/>
        <v>72.023493881555993</v>
      </c>
    </row>
    <row r="6642" spans="1:46" customFormat="1" hidden="1" x14ac:dyDescent="0.2">
      <c r="A6642">
        <v>10217356</v>
      </c>
      <c r="C6642">
        <v>171770107</v>
      </c>
      <c r="D6642" t="s">
        <v>11428</v>
      </c>
      <c r="E6642">
        <v>42.320309999999999</v>
      </c>
      <c r="F6642">
        <v>-89.744290000000007</v>
      </c>
      <c r="G6642" t="s">
        <v>45</v>
      </c>
      <c r="H6642" t="s">
        <v>46</v>
      </c>
      <c r="I6642" t="s">
        <v>47</v>
      </c>
      <c r="J6642" t="s">
        <v>2525</v>
      </c>
      <c r="K6642" t="s">
        <v>49</v>
      </c>
      <c r="L6642" t="s">
        <v>50</v>
      </c>
      <c r="P6642" t="s">
        <v>51</v>
      </c>
      <c r="S6642" t="s">
        <v>60</v>
      </c>
      <c r="AD6642" t="s">
        <v>54</v>
      </c>
      <c r="AK6642" t="s">
        <v>11429</v>
      </c>
      <c r="AT6642" s="3">
        <f t="shared" si="225"/>
        <v>82.529360092283042</v>
      </c>
    </row>
    <row r="6643" spans="1:46" customFormat="1" hidden="1" x14ac:dyDescent="0.2">
      <c r="A6643">
        <v>10217360</v>
      </c>
      <c r="C6643">
        <v>172010007</v>
      </c>
      <c r="D6643" t="s">
        <v>11430</v>
      </c>
      <c r="E6643">
        <v>42.465310000000002</v>
      </c>
      <c r="F6643">
        <v>-89.030060000000006</v>
      </c>
      <c r="G6643" t="s">
        <v>45</v>
      </c>
      <c r="H6643" t="s">
        <v>46</v>
      </c>
      <c r="I6643" t="s">
        <v>47</v>
      </c>
      <c r="J6643" t="s">
        <v>48</v>
      </c>
      <c r="K6643" t="s">
        <v>49</v>
      </c>
      <c r="L6643" t="s">
        <v>59</v>
      </c>
      <c r="P6643" t="s">
        <v>51</v>
      </c>
      <c r="S6643" t="s">
        <v>60</v>
      </c>
      <c r="AD6643" t="s">
        <v>54</v>
      </c>
      <c r="AK6643" t="s">
        <v>11431</v>
      </c>
      <c r="AT6643" s="3">
        <f t="shared" si="225"/>
        <v>86.684349893278863</v>
      </c>
    </row>
    <row r="6644" spans="1:46" customFormat="1" hidden="1" x14ac:dyDescent="0.2">
      <c r="A6644">
        <v>10217361</v>
      </c>
      <c r="C6644">
        <v>190810019</v>
      </c>
      <c r="D6644" t="s">
        <v>11432</v>
      </c>
      <c r="E6644">
        <v>43.236699999999999</v>
      </c>
      <c r="F6644">
        <v>-93.63552</v>
      </c>
      <c r="G6644" t="s">
        <v>45</v>
      </c>
      <c r="H6644" t="s">
        <v>46</v>
      </c>
      <c r="I6644" t="s">
        <v>1378</v>
      </c>
      <c r="J6644" t="s">
        <v>5364</v>
      </c>
      <c r="K6644" t="s">
        <v>49</v>
      </c>
      <c r="L6644" t="s">
        <v>59</v>
      </c>
      <c r="P6644" t="s">
        <v>51</v>
      </c>
      <c r="S6644" t="s">
        <v>60</v>
      </c>
      <c r="AD6644" t="s">
        <v>5022</v>
      </c>
      <c r="AK6644" t="s">
        <v>5082</v>
      </c>
      <c r="AT6644" s="3">
        <f t="shared" si="225"/>
        <v>183.49268222373681</v>
      </c>
    </row>
    <row r="6645" spans="1:46" customFormat="1" hidden="1" x14ac:dyDescent="0.2">
      <c r="A6645">
        <v>10217362</v>
      </c>
      <c r="C6645">
        <v>190230008</v>
      </c>
      <c r="D6645" t="s">
        <v>11433</v>
      </c>
      <c r="E6645">
        <v>42.847200000000001</v>
      </c>
      <c r="F6645">
        <v>-92.770489999999995</v>
      </c>
      <c r="G6645" t="s">
        <v>45</v>
      </c>
      <c r="H6645" t="s">
        <v>46</v>
      </c>
      <c r="I6645" t="s">
        <v>1378</v>
      </c>
      <c r="J6645" t="s">
        <v>5042</v>
      </c>
      <c r="K6645" t="s">
        <v>49</v>
      </c>
      <c r="L6645" t="s">
        <v>59</v>
      </c>
      <c r="P6645" t="s">
        <v>51</v>
      </c>
      <c r="S6645" t="s">
        <v>60</v>
      </c>
      <c r="AD6645" t="s">
        <v>5015</v>
      </c>
      <c r="AK6645" t="s">
        <v>5066</v>
      </c>
      <c r="AT6645" s="3">
        <f t="shared" si="225"/>
        <v>146.6981089009748</v>
      </c>
    </row>
    <row r="6646" spans="1:46" customFormat="1" hidden="1" x14ac:dyDescent="0.2">
      <c r="A6646">
        <v>10217372</v>
      </c>
      <c r="C6646">
        <v>190670017</v>
      </c>
      <c r="D6646" t="s">
        <v>11434</v>
      </c>
      <c r="E6646">
        <v>42.975000000000001</v>
      </c>
      <c r="F6646">
        <v>-92.8827</v>
      </c>
      <c r="G6646" t="s">
        <v>45</v>
      </c>
      <c r="H6646" t="s">
        <v>46</v>
      </c>
      <c r="I6646" t="s">
        <v>1378</v>
      </c>
      <c r="J6646" t="s">
        <v>5065</v>
      </c>
      <c r="K6646" t="s">
        <v>49</v>
      </c>
      <c r="L6646" t="s">
        <v>50</v>
      </c>
      <c r="P6646" t="s">
        <v>51</v>
      </c>
      <c r="S6646" t="s">
        <v>60</v>
      </c>
      <c r="AD6646" t="s">
        <v>5022</v>
      </c>
      <c r="AK6646" t="s">
        <v>6923</v>
      </c>
      <c r="AT6646" s="3">
        <f t="shared" si="225"/>
        <v>149.5597962730146</v>
      </c>
    </row>
    <row r="6647" spans="1:46" customFormat="1" hidden="1" x14ac:dyDescent="0.2">
      <c r="A6647">
        <v>10217375</v>
      </c>
      <c r="C6647">
        <v>170850009</v>
      </c>
      <c r="D6647" t="s">
        <v>10865</v>
      </c>
      <c r="E6647">
        <v>42.378309999999999</v>
      </c>
      <c r="F6647">
        <v>-90.234009999999998</v>
      </c>
      <c r="G6647" t="s">
        <v>45</v>
      </c>
      <c r="H6647" t="s">
        <v>46</v>
      </c>
      <c r="I6647" t="s">
        <v>47</v>
      </c>
      <c r="J6647" t="s">
        <v>162</v>
      </c>
      <c r="K6647" t="s">
        <v>49</v>
      </c>
      <c r="L6647" t="s">
        <v>50</v>
      </c>
      <c r="P6647" t="s">
        <v>51</v>
      </c>
      <c r="S6647" t="s">
        <v>52</v>
      </c>
      <c r="AD6647" t="s">
        <v>54</v>
      </c>
      <c r="AK6647" t="s">
        <v>11435</v>
      </c>
      <c r="AT6647" s="3">
        <f t="shared" si="225"/>
        <v>78.399844198041265</v>
      </c>
    </row>
    <row r="6648" spans="1:46" customFormat="1" hidden="1" x14ac:dyDescent="0.2">
      <c r="A6648">
        <v>10217378</v>
      </c>
      <c r="C6648">
        <v>190430073</v>
      </c>
      <c r="D6648" t="s">
        <v>70</v>
      </c>
      <c r="E6648">
        <v>42.820300000000003</v>
      </c>
      <c r="F6648">
        <v>-91.503249999999994</v>
      </c>
      <c r="G6648" t="s">
        <v>45</v>
      </c>
      <c r="H6648" t="s">
        <v>46</v>
      </c>
      <c r="I6648" t="s">
        <v>1378</v>
      </c>
      <c r="J6648" t="s">
        <v>1937</v>
      </c>
      <c r="K6648" t="s">
        <v>49</v>
      </c>
      <c r="L6648" t="s">
        <v>50</v>
      </c>
      <c r="P6648" t="s">
        <v>51</v>
      </c>
      <c r="S6648" t="s">
        <v>60</v>
      </c>
      <c r="AD6648" t="s">
        <v>5022</v>
      </c>
      <c r="AK6648" t="s">
        <v>5063</v>
      </c>
      <c r="AT6648" s="3">
        <f t="shared" si="225"/>
        <v>89.135799173777144</v>
      </c>
    </row>
    <row r="6649" spans="1:46" customFormat="1" hidden="1" x14ac:dyDescent="0.2">
      <c r="A6649">
        <v>10217386</v>
      </c>
      <c r="C6649">
        <v>172010028</v>
      </c>
      <c r="D6649" t="s">
        <v>11436</v>
      </c>
      <c r="E6649">
        <v>42.317509999999999</v>
      </c>
      <c r="F6649">
        <v>-89.334469999999996</v>
      </c>
      <c r="G6649" t="s">
        <v>45</v>
      </c>
      <c r="H6649" t="s">
        <v>46</v>
      </c>
      <c r="I6649" t="s">
        <v>47</v>
      </c>
      <c r="J6649" t="s">
        <v>48</v>
      </c>
      <c r="K6649" t="s">
        <v>49</v>
      </c>
      <c r="L6649" t="s">
        <v>50</v>
      </c>
      <c r="P6649" t="s">
        <v>51</v>
      </c>
      <c r="S6649" t="s">
        <v>60</v>
      </c>
      <c r="AD6649" t="s">
        <v>54</v>
      </c>
      <c r="AK6649" t="s">
        <v>11437</v>
      </c>
      <c r="AT6649" s="3">
        <f t="shared" si="225"/>
        <v>88.371073187079205</v>
      </c>
    </row>
    <row r="6650" spans="1:46" customFormat="1" hidden="1" x14ac:dyDescent="0.2">
      <c r="A6650">
        <v>10217407</v>
      </c>
      <c r="C6650">
        <v>190550029</v>
      </c>
      <c r="D6650" t="s">
        <v>11438</v>
      </c>
      <c r="E6650">
        <v>42.549709999999997</v>
      </c>
      <c r="F6650">
        <v>-91.39264</v>
      </c>
      <c r="G6650" t="s">
        <v>45</v>
      </c>
      <c r="H6650" t="s">
        <v>46</v>
      </c>
      <c r="I6650" t="s">
        <v>1378</v>
      </c>
      <c r="J6650" t="s">
        <v>1957</v>
      </c>
      <c r="K6650" t="s">
        <v>49</v>
      </c>
      <c r="L6650" t="s">
        <v>50</v>
      </c>
      <c r="P6650" t="s">
        <v>51</v>
      </c>
      <c r="S6650" t="s">
        <v>60</v>
      </c>
      <c r="AD6650" t="s">
        <v>5022</v>
      </c>
      <c r="AK6650" t="s">
        <v>5063</v>
      </c>
      <c r="AT6650" s="3">
        <f t="shared" si="225"/>
        <v>96.222681009090422</v>
      </c>
    </row>
    <row r="6651" spans="1:46" customFormat="1" hidden="1" x14ac:dyDescent="0.2">
      <c r="A6651">
        <v>10217423</v>
      </c>
      <c r="C6651">
        <v>190830031</v>
      </c>
      <c r="D6651" t="s">
        <v>11439</v>
      </c>
      <c r="E6651">
        <v>42.474400000000003</v>
      </c>
      <c r="F6651">
        <v>-93.179109999999994</v>
      </c>
      <c r="G6651" t="s">
        <v>45</v>
      </c>
      <c r="H6651" t="s">
        <v>46</v>
      </c>
      <c r="I6651" t="s">
        <v>1378</v>
      </c>
      <c r="J6651" t="s">
        <v>5256</v>
      </c>
      <c r="K6651" t="s">
        <v>49</v>
      </c>
      <c r="L6651" t="s">
        <v>59</v>
      </c>
      <c r="P6651" t="s">
        <v>51</v>
      </c>
      <c r="S6651" t="s">
        <v>60</v>
      </c>
      <c r="AD6651" t="s">
        <v>5022</v>
      </c>
      <c r="AK6651" t="s">
        <v>5023</v>
      </c>
      <c r="AT6651" s="3">
        <f t="shared" si="225"/>
        <v>175.59512400150561</v>
      </c>
    </row>
    <row r="6652" spans="1:46" customFormat="1" hidden="1" x14ac:dyDescent="0.2">
      <c r="A6652">
        <v>10217425</v>
      </c>
      <c r="C6652">
        <v>190810035</v>
      </c>
      <c r="D6652" t="s">
        <v>70</v>
      </c>
      <c r="E6652">
        <v>43.196399999999997</v>
      </c>
      <c r="F6652">
        <v>-93.704930000000004</v>
      </c>
      <c r="G6652" t="s">
        <v>45</v>
      </c>
      <c r="H6652" t="s">
        <v>46</v>
      </c>
      <c r="I6652" t="s">
        <v>1378</v>
      </c>
      <c r="J6652" t="s">
        <v>5364</v>
      </c>
      <c r="K6652" t="s">
        <v>49</v>
      </c>
      <c r="L6652" t="s">
        <v>59</v>
      </c>
      <c r="P6652" t="s">
        <v>51</v>
      </c>
      <c r="S6652" t="s">
        <v>60</v>
      </c>
      <c r="AD6652" t="s">
        <v>5022</v>
      </c>
      <c r="AK6652" t="s">
        <v>6794</v>
      </c>
      <c r="AT6652" s="3">
        <f t="shared" si="225"/>
        <v>187.31395451161436</v>
      </c>
    </row>
    <row r="6653" spans="1:46" customFormat="1" hidden="1" x14ac:dyDescent="0.2">
      <c r="A6653">
        <v>10217429</v>
      </c>
      <c r="C6653">
        <v>190690008</v>
      </c>
      <c r="D6653" t="s">
        <v>81</v>
      </c>
      <c r="E6653">
        <v>42.7</v>
      </c>
      <c r="F6653">
        <v>-93.028000000000006</v>
      </c>
      <c r="G6653" t="s">
        <v>45</v>
      </c>
      <c r="H6653" t="s">
        <v>46</v>
      </c>
      <c r="I6653" t="s">
        <v>1378</v>
      </c>
      <c r="J6653" t="s">
        <v>5017</v>
      </c>
      <c r="K6653" t="s">
        <v>49</v>
      </c>
      <c r="L6653" t="s">
        <v>50</v>
      </c>
      <c r="P6653" t="s">
        <v>51</v>
      </c>
      <c r="S6653" t="s">
        <v>52</v>
      </c>
      <c r="AD6653" t="s">
        <v>5015</v>
      </c>
      <c r="AK6653" t="s">
        <v>11440</v>
      </c>
      <c r="AT6653" s="3">
        <f t="shared" si="225"/>
        <v>162.44125366173901</v>
      </c>
    </row>
    <row r="6654" spans="1:46" customFormat="1" hidden="1" x14ac:dyDescent="0.2">
      <c r="A6654">
        <v>10217433</v>
      </c>
      <c r="C6654">
        <v>190890019</v>
      </c>
      <c r="D6654" t="s">
        <v>11441</v>
      </c>
      <c r="E6654">
        <v>43.453600000000002</v>
      </c>
      <c r="F6654">
        <v>-92.459580000000003</v>
      </c>
      <c r="G6654" t="s">
        <v>45</v>
      </c>
      <c r="H6654" t="s">
        <v>46</v>
      </c>
      <c r="I6654" t="s">
        <v>1378</v>
      </c>
      <c r="J6654" t="s">
        <v>5253</v>
      </c>
      <c r="K6654" t="s">
        <v>49</v>
      </c>
      <c r="L6654" t="s">
        <v>59</v>
      </c>
      <c r="P6654" t="s">
        <v>51</v>
      </c>
      <c r="S6654" t="s">
        <v>52</v>
      </c>
      <c r="AD6654" t="s">
        <v>5015</v>
      </c>
      <c r="AK6654" t="s">
        <v>10081</v>
      </c>
      <c r="AT6654" s="3">
        <f t="shared" si="225"/>
        <v>123.35501571599754</v>
      </c>
    </row>
    <row r="6655" spans="1:46" customFormat="1" hidden="1" x14ac:dyDescent="0.2">
      <c r="A6655">
        <v>10217439</v>
      </c>
      <c r="C6655">
        <v>170850101</v>
      </c>
      <c r="D6655" t="s">
        <v>3421</v>
      </c>
      <c r="E6655">
        <v>42.412210000000002</v>
      </c>
      <c r="F6655">
        <v>-90.415109999999999</v>
      </c>
      <c r="G6655" t="s">
        <v>45</v>
      </c>
      <c r="H6655" t="s">
        <v>46</v>
      </c>
      <c r="I6655" t="s">
        <v>47</v>
      </c>
      <c r="J6655" t="s">
        <v>162</v>
      </c>
      <c r="K6655" t="s">
        <v>140</v>
      </c>
      <c r="L6655" t="s">
        <v>164</v>
      </c>
      <c r="P6655" t="s">
        <v>314</v>
      </c>
      <c r="S6655" t="s">
        <v>60</v>
      </c>
      <c r="AD6655" t="s">
        <v>54</v>
      </c>
      <c r="AK6655" t="s">
        <v>5024</v>
      </c>
      <c r="AT6655" s="3">
        <f t="shared" si="225"/>
        <v>78.034969760431338</v>
      </c>
    </row>
    <row r="6656" spans="1:46" customFormat="1" hidden="1" x14ac:dyDescent="0.2">
      <c r="A6656">
        <v>10217441</v>
      </c>
      <c r="C6656">
        <v>190170039</v>
      </c>
      <c r="D6656" t="s">
        <v>70</v>
      </c>
      <c r="E6656">
        <v>42.685600000000001</v>
      </c>
      <c r="F6656">
        <v>-92.250770000000003</v>
      </c>
      <c r="G6656" t="s">
        <v>45</v>
      </c>
      <c r="H6656" t="s">
        <v>46</v>
      </c>
      <c r="I6656" t="s">
        <v>1378</v>
      </c>
      <c r="J6656" t="s">
        <v>1931</v>
      </c>
      <c r="K6656" t="s">
        <v>49</v>
      </c>
      <c r="L6656" t="s">
        <v>59</v>
      </c>
      <c r="P6656" t="s">
        <v>51</v>
      </c>
      <c r="S6656" t="s">
        <v>60</v>
      </c>
      <c r="AD6656" t="s">
        <v>5015</v>
      </c>
      <c r="AK6656" t="s">
        <v>6915</v>
      </c>
      <c r="AT6656" s="3">
        <f t="shared" si="225"/>
        <v>126.73318288201403</v>
      </c>
    </row>
    <row r="6657" spans="1:46" customFormat="1" hidden="1" x14ac:dyDescent="0.2">
      <c r="A6657">
        <v>10217448</v>
      </c>
      <c r="C6657">
        <v>190050069</v>
      </c>
      <c r="D6657" t="s">
        <v>70</v>
      </c>
      <c r="E6657">
        <v>43.196899999999999</v>
      </c>
      <c r="F6657">
        <v>-91.579350000000005</v>
      </c>
      <c r="G6657" t="s">
        <v>45</v>
      </c>
      <c r="H6657" t="s">
        <v>46</v>
      </c>
      <c r="I6657" t="s">
        <v>1378</v>
      </c>
      <c r="J6657" t="s">
        <v>1907</v>
      </c>
      <c r="K6657" t="s">
        <v>49</v>
      </c>
      <c r="L6657" t="s">
        <v>50</v>
      </c>
      <c r="P6657" t="s">
        <v>51</v>
      </c>
      <c r="S6657" t="s">
        <v>70</v>
      </c>
      <c r="AD6657" t="s">
        <v>5015</v>
      </c>
      <c r="AK6657" t="s">
        <v>9984</v>
      </c>
      <c r="AT6657" s="3">
        <f t="shared" si="225"/>
        <v>82.068530779226222</v>
      </c>
    </row>
    <row r="6658" spans="1:46" customFormat="1" hidden="1" x14ac:dyDescent="0.2">
      <c r="A6658">
        <v>10217458</v>
      </c>
      <c r="C6658">
        <v>190670038</v>
      </c>
      <c r="D6658" t="s">
        <v>70</v>
      </c>
      <c r="E6658">
        <v>43.1417</v>
      </c>
      <c r="F6658">
        <v>-92.740189999999998</v>
      </c>
      <c r="G6658" t="s">
        <v>45</v>
      </c>
      <c r="H6658" t="s">
        <v>46</v>
      </c>
      <c r="I6658" t="s">
        <v>1378</v>
      </c>
      <c r="J6658" t="s">
        <v>5065</v>
      </c>
      <c r="K6658" t="s">
        <v>49</v>
      </c>
      <c r="L6658" t="s">
        <v>50</v>
      </c>
      <c r="P6658" t="s">
        <v>51</v>
      </c>
      <c r="S6658" t="s">
        <v>60</v>
      </c>
      <c r="AD6658" t="s">
        <v>5022</v>
      </c>
      <c r="AK6658" t="s">
        <v>5198</v>
      </c>
      <c r="AT6658" s="3">
        <f t="shared" si="225"/>
        <v>139.94119559970352</v>
      </c>
    </row>
    <row r="6659" spans="1:46" customFormat="1" hidden="1" x14ac:dyDescent="0.2">
      <c r="A6659">
        <v>10217461</v>
      </c>
      <c r="C6659">
        <v>190190045</v>
      </c>
      <c r="D6659" t="s">
        <v>70</v>
      </c>
      <c r="E6659">
        <v>42.499209999999998</v>
      </c>
      <c r="F6659">
        <v>-92.008470000000003</v>
      </c>
      <c r="G6659" t="s">
        <v>45</v>
      </c>
      <c r="H6659" t="s">
        <v>46</v>
      </c>
      <c r="I6659" t="s">
        <v>1378</v>
      </c>
      <c r="J6659" t="s">
        <v>5014</v>
      </c>
      <c r="K6659" t="s">
        <v>49</v>
      </c>
      <c r="L6659" t="s">
        <v>59</v>
      </c>
      <c r="P6659" t="s">
        <v>51</v>
      </c>
      <c r="S6659" t="s">
        <v>60</v>
      </c>
      <c r="AD6659" t="s">
        <v>5015</v>
      </c>
      <c r="AK6659" t="s">
        <v>11442</v>
      </c>
      <c r="AT6659" s="3">
        <f t="shared" ref="AT6659:AT6722" si="229">(2*ATAN2(SQRT(1-(SIN(ABS(E6659-$E$1)*PI()/180/2)^2+COS($E$1*PI()/180)*COS(E6659*PI()/180)*SIN(ABS(F6659-$F$1)*PI()/180/2)^2)),SQRT(SIN(ABS(E6659-$E$1)*PI()/180/2)^2+COS($E$1*PI()/180)*COS(E6659*PI()/180)*SIN(ABS(F6659-$F$1)*PI()/180/2)^2)))*6371*0.621371</f>
        <v>122.80312927046371</v>
      </c>
    </row>
    <row r="6660" spans="1:46" customFormat="1" hidden="1" x14ac:dyDescent="0.2">
      <c r="A6660">
        <v>10217462</v>
      </c>
      <c r="C6660">
        <v>190890001</v>
      </c>
      <c r="D6660" t="s">
        <v>11443</v>
      </c>
      <c r="E6660">
        <v>43.378900000000002</v>
      </c>
      <c r="F6660">
        <v>-92.109570000000005</v>
      </c>
      <c r="G6660" t="s">
        <v>45</v>
      </c>
      <c r="H6660" t="s">
        <v>46</v>
      </c>
      <c r="I6660" t="s">
        <v>1378</v>
      </c>
      <c r="J6660" t="s">
        <v>5253</v>
      </c>
      <c r="K6660" t="s">
        <v>49</v>
      </c>
      <c r="L6660" t="s">
        <v>50</v>
      </c>
      <c r="P6660" t="s">
        <v>51</v>
      </c>
      <c r="S6660" t="s">
        <v>52</v>
      </c>
      <c r="AD6660" t="s">
        <v>5015</v>
      </c>
      <c r="AK6660" t="s">
        <v>5254</v>
      </c>
      <c r="AT6660" s="3">
        <f t="shared" si="229"/>
        <v>106.16182650024976</v>
      </c>
    </row>
    <row r="6661" spans="1:46" customFormat="1" hidden="1" x14ac:dyDescent="0.2">
      <c r="A6661">
        <v>10217467</v>
      </c>
      <c r="C6661">
        <v>190610010</v>
      </c>
      <c r="D6661" t="s">
        <v>11444</v>
      </c>
      <c r="E6661">
        <v>42.519210000000001</v>
      </c>
      <c r="F6661">
        <v>-90.688419999999994</v>
      </c>
      <c r="G6661" t="s">
        <v>45</v>
      </c>
      <c r="H6661" t="s">
        <v>46</v>
      </c>
      <c r="I6661" t="s">
        <v>1378</v>
      </c>
      <c r="J6661" t="s">
        <v>1960</v>
      </c>
      <c r="K6661" t="s">
        <v>49</v>
      </c>
      <c r="L6661" t="s">
        <v>50</v>
      </c>
      <c r="P6661" t="s">
        <v>51</v>
      </c>
      <c r="S6661" t="s">
        <v>52</v>
      </c>
      <c r="AD6661" t="s">
        <v>4867</v>
      </c>
      <c r="AT6661" s="3">
        <f t="shared" si="229"/>
        <v>76.170050893144392</v>
      </c>
    </row>
    <row r="6662" spans="1:46" customFormat="1" hidden="1" x14ac:dyDescent="0.2">
      <c r="A6662">
        <v>10217470</v>
      </c>
      <c r="C6662">
        <v>190650007</v>
      </c>
      <c r="D6662" t="s">
        <v>11445</v>
      </c>
      <c r="E6662">
        <v>43.0364</v>
      </c>
      <c r="F6662">
        <v>-91.820760000000007</v>
      </c>
      <c r="G6662" t="s">
        <v>45</v>
      </c>
      <c r="H6662" t="s">
        <v>46</v>
      </c>
      <c r="I6662" t="s">
        <v>1378</v>
      </c>
      <c r="J6662" t="s">
        <v>1925</v>
      </c>
      <c r="K6662" t="s">
        <v>49</v>
      </c>
      <c r="L6662" t="s">
        <v>6532</v>
      </c>
      <c r="P6662" t="s">
        <v>51</v>
      </c>
      <c r="S6662" t="s">
        <v>52</v>
      </c>
      <c r="AB6662" t="s">
        <v>11446</v>
      </c>
      <c r="AD6662" t="s">
        <v>5022</v>
      </c>
      <c r="AK6662" t="s">
        <v>11447</v>
      </c>
      <c r="AT6662" s="3">
        <f t="shared" si="229"/>
        <v>97.039712586623281</v>
      </c>
    </row>
    <row r="6663" spans="1:46" customFormat="1" hidden="1" x14ac:dyDescent="0.2">
      <c r="A6663">
        <v>10217477</v>
      </c>
      <c r="C6663">
        <v>190550025</v>
      </c>
      <c r="D6663" t="s">
        <v>11448</v>
      </c>
      <c r="E6663">
        <v>42.336410000000001</v>
      </c>
      <c r="F6663">
        <v>-91.349339999999998</v>
      </c>
      <c r="G6663" t="s">
        <v>45</v>
      </c>
      <c r="H6663" t="s">
        <v>46</v>
      </c>
      <c r="I6663" t="s">
        <v>1378</v>
      </c>
      <c r="J6663" t="s">
        <v>1957</v>
      </c>
      <c r="K6663" t="s">
        <v>49</v>
      </c>
      <c r="L6663" t="s">
        <v>50</v>
      </c>
      <c r="P6663" t="s">
        <v>51</v>
      </c>
      <c r="S6663" t="s">
        <v>60</v>
      </c>
      <c r="AD6663" t="s">
        <v>5022</v>
      </c>
      <c r="AK6663" t="s">
        <v>5023</v>
      </c>
      <c r="AT6663" s="3">
        <f t="shared" si="229"/>
        <v>105.47213093342424</v>
      </c>
    </row>
    <row r="6664" spans="1:46" customFormat="1" hidden="1" x14ac:dyDescent="0.2">
      <c r="A6664">
        <v>10217480</v>
      </c>
      <c r="C6664">
        <v>190650045</v>
      </c>
      <c r="D6664" t="s">
        <v>70</v>
      </c>
      <c r="E6664">
        <v>42.9953</v>
      </c>
      <c r="F6664">
        <v>-92.001570000000001</v>
      </c>
      <c r="G6664" t="s">
        <v>45</v>
      </c>
      <c r="H6664" t="s">
        <v>46</v>
      </c>
      <c r="I6664" t="s">
        <v>1378</v>
      </c>
      <c r="J6664" t="s">
        <v>1925</v>
      </c>
      <c r="K6664" t="s">
        <v>49</v>
      </c>
      <c r="L6664" t="s">
        <v>50</v>
      </c>
      <c r="P6664" t="s">
        <v>51</v>
      </c>
      <c r="S6664" t="s">
        <v>60</v>
      </c>
      <c r="AD6664" t="s">
        <v>5022</v>
      </c>
      <c r="AK6664" t="s">
        <v>8588</v>
      </c>
      <c r="AT6664" s="3">
        <f t="shared" si="229"/>
        <v>106.59563898625872</v>
      </c>
    </row>
    <row r="6665" spans="1:46" customFormat="1" hidden="1" x14ac:dyDescent="0.2">
      <c r="A6665">
        <v>10217482</v>
      </c>
      <c r="C6665">
        <v>190810033</v>
      </c>
      <c r="D6665" t="s">
        <v>70</v>
      </c>
      <c r="E6665">
        <v>43.172800000000002</v>
      </c>
      <c r="F6665">
        <v>-93.830830000000006</v>
      </c>
      <c r="G6665" t="s">
        <v>45</v>
      </c>
      <c r="H6665" t="s">
        <v>46</v>
      </c>
      <c r="I6665" t="s">
        <v>1378</v>
      </c>
      <c r="J6665" t="s">
        <v>5364</v>
      </c>
      <c r="K6665" t="s">
        <v>49</v>
      </c>
      <c r="L6665" t="s">
        <v>59</v>
      </c>
      <c r="P6665" t="s">
        <v>51</v>
      </c>
      <c r="S6665" t="s">
        <v>60</v>
      </c>
      <c r="AD6665" t="s">
        <v>5022</v>
      </c>
      <c r="AK6665" t="s">
        <v>5063</v>
      </c>
      <c r="AT6665" s="3">
        <f t="shared" si="229"/>
        <v>193.82008080057412</v>
      </c>
    </row>
    <row r="6666" spans="1:46" customFormat="1" hidden="1" x14ac:dyDescent="0.2">
      <c r="A6666">
        <v>10217486</v>
      </c>
      <c r="C6666">
        <v>190890008</v>
      </c>
      <c r="D6666" t="s">
        <v>5182</v>
      </c>
      <c r="E6666">
        <v>43.35</v>
      </c>
      <c r="F6666">
        <v>-92.380480000000006</v>
      </c>
      <c r="G6666" t="s">
        <v>45</v>
      </c>
      <c r="H6666" t="s">
        <v>46</v>
      </c>
      <c r="I6666" t="s">
        <v>1378</v>
      </c>
      <c r="J6666" t="s">
        <v>5253</v>
      </c>
      <c r="K6666" t="s">
        <v>49</v>
      </c>
      <c r="L6666" t="s">
        <v>50</v>
      </c>
      <c r="P6666" t="s">
        <v>51</v>
      </c>
      <c r="S6666" t="s">
        <v>52</v>
      </c>
      <c r="AD6666" t="s">
        <v>5022</v>
      </c>
      <c r="AK6666" t="s">
        <v>5140</v>
      </c>
      <c r="AT6666" s="3">
        <f t="shared" si="229"/>
        <v>119.89879537599343</v>
      </c>
    </row>
    <row r="6667" spans="1:46" customFormat="1" hidden="1" x14ac:dyDescent="0.2">
      <c r="A6667">
        <v>10217489</v>
      </c>
      <c r="C6667">
        <v>171770066</v>
      </c>
      <c r="D6667" t="s">
        <v>5019</v>
      </c>
      <c r="E6667">
        <v>42.23471</v>
      </c>
      <c r="F6667">
        <v>-89.904290000000003</v>
      </c>
      <c r="G6667" t="s">
        <v>45</v>
      </c>
      <c r="H6667" t="s">
        <v>46</v>
      </c>
      <c r="I6667" t="s">
        <v>47</v>
      </c>
      <c r="J6667" t="s">
        <v>2525</v>
      </c>
      <c r="K6667" t="s">
        <v>49</v>
      </c>
      <c r="L6667" t="s">
        <v>50</v>
      </c>
      <c r="P6667" t="s">
        <v>51</v>
      </c>
      <c r="S6667" t="s">
        <v>60</v>
      </c>
      <c r="AD6667" t="s">
        <v>54</v>
      </c>
      <c r="AK6667" t="s">
        <v>6842</v>
      </c>
      <c r="AT6667" s="3">
        <f t="shared" si="229"/>
        <v>87.55729816244866</v>
      </c>
    </row>
    <row r="6668" spans="1:46" customFormat="1" hidden="1" x14ac:dyDescent="0.2">
      <c r="A6668">
        <v>10217491</v>
      </c>
      <c r="C6668">
        <v>190430106</v>
      </c>
      <c r="D6668" t="s">
        <v>11449</v>
      </c>
      <c r="E6668">
        <v>42.884999999999998</v>
      </c>
      <c r="F6668">
        <v>-91.602350000000001</v>
      </c>
      <c r="G6668" t="s">
        <v>45</v>
      </c>
      <c r="H6668" t="s">
        <v>46</v>
      </c>
      <c r="I6668" t="s">
        <v>1378</v>
      </c>
      <c r="J6668" t="s">
        <v>1937</v>
      </c>
      <c r="K6668" t="s">
        <v>49</v>
      </c>
      <c r="L6668" t="s">
        <v>50</v>
      </c>
      <c r="P6668" t="s">
        <v>51</v>
      </c>
      <c r="S6668" t="s">
        <v>60</v>
      </c>
      <c r="AD6668" t="s">
        <v>5022</v>
      </c>
      <c r="AK6668" t="s">
        <v>11450</v>
      </c>
      <c r="AT6668" s="3">
        <f t="shared" si="229"/>
        <v>91.214724081409329</v>
      </c>
    </row>
    <row r="6669" spans="1:46" customFormat="1" hidden="1" x14ac:dyDescent="0.2">
      <c r="A6669">
        <v>10217495</v>
      </c>
      <c r="C6669">
        <v>190190024</v>
      </c>
      <c r="D6669" t="s">
        <v>11451</v>
      </c>
      <c r="E6669">
        <v>42.39781</v>
      </c>
      <c r="F6669">
        <v>-91.810460000000006</v>
      </c>
      <c r="G6669" t="s">
        <v>45</v>
      </c>
      <c r="H6669" t="s">
        <v>46</v>
      </c>
      <c r="I6669" t="s">
        <v>1378</v>
      </c>
      <c r="J6669" t="s">
        <v>5014</v>
      </c>
      <c r="K6669" t="s">
        <v>49</v>
      </c>
      <c r="L6669" t="s">
        <v>59</v>
      </c>
      <c r="P6669" t="s">
        <v>51</v>
      </c>
      <c r="S6669" t="s">
        <v>60</v>
      </c>
      <c r="AD6669" t="s">
        <v>5022</v>
      </c>
      <c r="AK6669" t="s">
        <v>5023</v>
      </c>
      <c r="AT6669" s="3">
        <f t="shared" si="229"/>
        <v>119.08689522136565</v>
      </c>
    </row>
    <row r="6670" spans="1:46" customFormat="1" hidden="1" x14ac:dyDescent="0.2">
      <c r="A6670">
        <v>10217512</v>
      </c>
      <c r="C6670">
        <v>190330073</v>
      </c>
      <c r="D6670" t="s">
        <v>70</v>
      </c>
      <c r="E6670">
        <v>42.926900000000003</v>
      </c>
      <c r="F6670">
        <v>-93.341309999999993</v>
      </c>
      <c r="G6670" t="s">
        <v>45</v>
      </c>
      <c r="H6670" t="s">
        <v>46</v>
      </c>
      <c r="I6670" t="s">
        <v>1378</v>
      </c>
      <c r="J6670" t="s">
        <v>5054</v>
      </c>
      <c r="K6670" t="s">
        <v>49</v>
      </c>
      <c r="L6670" t="s">
        <v>59</v>
      </c>
      <c r="P6670" t="s">
        <v>51</v>
      </c>
      <c r="S6670" t="s">
        <v>60</v>
      </c>
      <c r="AD6670" t="s">
        <v>5015</v>
      </c>
      <c r="AK6670" t="s">
        <v>5040</v>
      </c>
      <c r="AT6670" s="3">
        <f t="shared" si="229"/>
        <v>172.83746729654999</v>
      </c>
    </row>
    <row r="6671" spans="1:46" customFormat="1" hidden="1" x14ac:dyDescent="0.2">
      <c r="A6671">
        <v>10217520</v>
      </c>
      <c r="C6671">
        <v>190230012</v>
      </c>
      <c r="D6671" t="s">
        <v>11452</v>
      </c>
      <c r="E6671">
        <v>42.782800000000002</v>
      </c>
      <c r="F6671">
        <v>-92.616290000000006</v>
      </c>
      <c r="G6671" t="s">
        <v>45</v>
      </c>
      <c r="H6671" t="s">
        <v>46</v>
      </c>
      <c r="I6671" t="s">
        <v>1378</v>
      </c>
      <c r="J6671" t="s">
        <v>5042</v>
      </c>
      <c r="K6671" t="s">
        <v>49</v>
      </c>
      <c r="L6671" t="s">
        <v>50</v>
      </c>
      <c r="P6671" t="s">
        <v>51</v>
      </c>
      <c r="S6671" t="s">
        <v>60</v>
      </c>
      <c r="AD6671" t="s">
        <v>5022</v>
      </c>
      <c r="AK6671" t="s">
        <v>11453</v>
      </c>
      <c r="AT6671" s="3">
        <f t="shared" si="229"/>
        <v>140.89409800731599</v>
      </c>
    </row>
    <row r="6672" spans="1:46" customFormat="1" hidden="1" x14ac:dyDescent="0.2">
      <c r="A6672">
        <v>10217521</v>
      </c>
      <c r="C6672">
        <v>171110016</v>
      </c>
      <c r="D6672" t="s">
        <v>11454</v>
      </c>
      <c r="E6672">
        <v>42.363309999999998</v>
      </c>
      <c r="F6672">
        <v>-88.597250000000003</v>
      </c>
      <c r="G6672" t="s">
        <v>45</v>
      </c>
      <c r="H6672" t="s">
        <v>46</v>
      </c>
      <c r="I6672" t="s">
        <v>47</v>
      </c>
      <c r="J6672" t="s">
        <v>5036</v>
      </c>
      <c r="K6672" t="s">
        <v>49</v>
      </c>
      <c r="L6672" t="s">
        <v>59</v>
      </c>
      <c r="P6672" t="s">
        <v>51</v>
      </c>
      <c r="S6672" t="s">
        <v>60</v>
      </c>
      <c r="AD6672" t="s">
        <v>54</v>
      </c>
      <c r="AK6672" t="s">
        <v>11455</v>
      </c>
      <c r="AT6672" s="3">
        <f t="shared" si="229"/>
        <v>105.84454659186126</v>
      </c>
    </row>
    <row r="6673" spans="1:46" customFormat="1" hidden="1" x14ac:dyDescent="0.2">
      <c r="A6673">
        <v>10217530</v>
      </c>
      <c r="C6673">
        <v>190650070</v>
      </c>
      <c r="D6673" t="s">
        <v>6947</v>
      </c>
      <c r="E6673">
        <v>43.0306</v>
      </c>
      <c r="F6673">
        <v>-91.607050000000001</v>
      </c>
      <c r="G6673" t="s">
        <v>45</v>
      </c>
      <c r="H6673" t="s">
        <v>46</v>
      </c>
      <c r="I6673" t="s">
        <v>1378</v>
      </c>
      <c r="J6673" t="s">
        <v>1925</v>
      </c>
      <c r="K6673" t="s">
        <v>49</v>
      </c>
      <c r="L6673" t="s">
        <v>50</v>
      </c>
      <c r="P6673" t="s">
        <v>51</v>
      </c>
      <c r="S6673" t="s">
        <v>60</v>
      </c>
      <c r="AD6673" t="s">
        <v>5022</v>
      </c>
      <c r="AK6673" t="s">
        <v>11456</v>
      </c>
      <c r="AT6673" s="3">
        <f t="shared" si="229"/>
        <v>87.115529094544669</v>
      </c>
    </row>
    <row r="6674" spans="1:46" customFormat="1" hidden="1" x14ac:dyDescent="0.2">
      <c r="A6674">
        <v>10217533</v>
      </c>
      <c r="C6674">
        <v>190330074</v>
      </c>
      <c r="D6674" t="s">
        <v>70</v>
      </c>
      <c r="E6674">
        <v>42.9756</v>
      </c>
      <c r="F6674">
        <v>-93.271910000000005</v>
      </c>
      <c r="G6674" t="s">
        <v>45</v>
      </c>
      <c r="H6674" t="s">
        <v>46</v>
      </c>
      <c r="I6674" t="s">
        <v>1378</v>
      </c>
      <c r="J6674" t="s">
        <v>5054</v>
      </c>
      <c r="K6674" t="s">
        <v>49</v>
      </c>
      <c r="L6674" t="s">
        <v>59</v>
      </c>
      <c r="P6674" t="s">
        <v>51</v>
      </c>
      <c r="S6674" t="s">
        <v>60</v>
      </c>
      <c r="AD6674" t="s">
        <v>5015</v>
      </c>
      <c r="AK6674" t="s">
        <v>6932</v>
      </c>
      <c r="AT6674" s="3">
        <f t="shared" si="229"/>
        <v>168.61983722243423</v>
      </c>
    </row>
    <row r="6675" spans="1:46" customFormat="1" hidden="1" x14ac:dyDescent="0.2">
      <c r="A6675">
        <v>10217538</v>
      </c>
      <c r="C6675">
        <v>190810026</v>
      </c>
      <c r="D6675" t="s">
        <v>8525</v>
      </c>
      <c r="E6675">
        <v>43.203899999999997</v>
      </c>
      <c r="F6675">
        <v>-93.53492</v>
      </c>
      <c r="G6675" t="s">
        <v>45</v>
      </c>
      <c r="H6675" t="s">
        <v>46</v>
      </c>
      <c r="I6675" t="s">
        <v>1378</v>
      </c>
      <c r="J6675" t="s">
        <v>5364</v>
      </c>
      <c r="K6675" t="s">
        <v>49</v>
      </c>
      <c r="L6675" t="s">
        <v>59</v>
      </c>
      <c r="P6675" t="s">
        <v>51</v>
      </c>
      <c r="S6675" t="s">
        <v>70</v>
      </c>
      <c r="AD6675" t="s">
        <v>5015</v>
      </c>
      <c r="AK6675" t="s">
        <v>5066</v>
      </c>
      <c r="AT6675" s="3">
        <f t="shared" si="229"/>
        <v>178.75932722312874</v>
      </c>
    </row>
    <row r="6676" spans="1:46" customFormat="1" hidden="1" x14ac:dyDescent="0.2">
      <c r="A6676">
        <v>10217542</v>
      </c>
      <c r="C6676">
        <v>190650051</v>
      </c>
      <c r="D6676" t="s">
        <v>70</v>
      </c>
      <c r="E6676">
        <v>43.056899999999999</v>
      </c>
      <c r="F6676">
        <v>-91.802959999999999</v>
      </c>
      <c r="G6676" t="s">
        <v>45</v>
      </c>
      <c r="H6676" t="s">
        <v>46</v>
      </c>
      <c r="I6676" t="s">
        <v>1378</v>
      </c>
      <c r="J6676" t="s">
        <v>1925</v>
      </c>
      <c r="K6676" t="s">
        <v>49</v>
      </c>
      <c r="L6676" t="s">
        <v>59</v>
      </c>
      <c r="P6676" t="s">
        <v>51</v>
      </c>
      <c r="S6676" t="s">
        <v>60</v>
      </c>
      <c r="AD6676" t="s">
        <v>5022</v>
      </c>
      <c r="AK6676" t="s">
        <v>6918</v>
      </c>
      <c r="AT6676" s="3">
        <f t="shared" si="229"/>
        <v>95.718161203251398</v>
      </c>
    </row>
    <row r="6677" spans="1:46" customFormat="1" hidden="1" x14ac:dyDescent="0.2">
      <c r="A6677">
        <v>10217549</v>
      </c>
      <c r="C6677">
        <v>190830028</v>
      </c>
      <c r="D6677" t="s">
        <v>11457</v>
      </c>
      <c r="E6677">
        <v>42.508299999999998</v>
      </c>
      <c r="F6677">
        <v>-93.238309999999998</v>
      </c>
      <c r="G6677" t="s">
        <v>45</v>
      </c>
      <c r="H6677" t="s">
        <v>46</v>
      </c>
      <c r="I6677" t="s">
        <v>1378</v>
      </c>
      <c r="J6677" t="s">
        <v>5256</v>
      </c>
      <c r="K6677" t="s">
        <v>49</v>
      </c>
      <c r="L6677" t="s">
        <v>59</v>
      </c>
      <c r="P6677" t="s">
        <v>51</v>
      </c>
      <c r="S6677" t="s">
        <v>60</v>
      </c>
      <c r="AD6677" t="s">
        <v>5022</v>
      </c>
      <c r="AK6677" t="s">
        <v>5023</v>
      </c>
      <c r="AT6677" s="3">
        <f t="shared" si="229"/>
        <v>177.3773645371032</v>
      </c>
    </row>
    <row r="6678" spans="1:46" customFormat="1" hidden="1" x14ac:dyDescent="0.2">
      <c r="A6678">
        <v>10217553</v>
      </c>
      <c r="C6678">
        <v>172010001</v>
      </c>
      <c r="D6678" t="s">
        <v>11458</v>
      </c>
      <c r="E6678">
        <v>42.436709999999998</v>
      </c>
      <c r="F6678">
        <v>-89.056470000000004</v>
      </c>
      <c r="G6678" t="s">
        <v>45</v>
      </c>
      <c r="H6678" t="s">
        <v>46</v>
      </c>
      <c r="I6678" t="s">
        <v>47</v>
      </c>
      <c r="J6678" t="s">
        <v>48</v>
      </c>
      <c r="K6678" t="s">
        <v>49</v>
      </c>
      <c r="L6678" t="s">
        <v>59</v>
      </c>
      <c r="P6678" t="s">
        <v>51</v>
      </c>
      <c r="S6678" t="s">
        <v>60</v>
      </c>
      <c r="AD6678" t="s">
        <v>54</v>
      </c>
      <c r="AK6678" t="s">
        <v>11459</v>
      </c>
      <c r="AT6678" s="3">
        <f t="shared" si="229"/>
        <v>87.593211270431922</v>
      </c>
    </row>
    <row r="6679" spans="1:46" customFormat="1" hidden="1" x14ac:dyDescent="0.2">
      <c r="A6679">
        <v>10217560</v>
      </c>
      <c r="C6679">
        <v>190230041</v>
      </c>
      <c r="D6679" t="s">
        <v>70</v>
      </c>
      <c r="E6679">
        <v>42.653300000000002</v>
      </c>
      <c r="F6679">
        <v>-92.560479999999998</v>
      </c>
      <c r="G6679" t="s">
        <v>45</v>
      </c>
      <c r="H6679" t="s">
        <v>46</v>
      </c>
      <c r="I6679" t="s">
        <v>1378</v>
      </c>
      <c r="J6679" t="s">
        <v>5042</v>
      </c>
      <c r="K6679" t="s">
        <v>49</v>
      </c>
      <c r="L6679" t="s">
        <v>50</v>
      </c>
      <c r="P6679" t="s">
        <v>51</v>
      </c>
      <c r="S6679" t="s">
        <v>60</v>
      </c>
      <c r="AD6679" t="s">
        <v>5015</v>
      </c>
      <c r="AK6679" t="s">
        <v>10115</v>
      </c>
      <c r="AT6679" s="3">
        <f t="shared" si="229"/>
        <v>141.840679486596</v>
      </c>
    </row>
    <row r="6680" spans="1:46" customFormat="1" hidden="1" x14ac:dyDescent="0.2">
      <c r="A6680">
        <v>10217561</v>
      </c>
      <c r="C6680">
        <v>190830038</v>
      </c>
      <c r="D6680" t="s">
        <v>11460</v>
      </c>
      <c r="E6680">
        <v>42.320810000000002</v>
      </c>
      <c r="F6680">
        <v>-93.168300000000002</v>
      </c>
      <c r="G6680" t="s">
        <v>45</v>
      </c>
      <c r="H6680" t="s">
        <v>46</v>
      </c>
      <c r="I6680" t="s">
        <v>1378</v>
      </c>
      <c r="J6680" t="s">
        <v>5256</v>
      </c>
      <c r="K6680" t="s">
        <v>49</v>
      </c>
      <c r="L6680" t="s">
        <v>59</v>
      </c>
      <c r="P6680" t="s">
        <v>51</v>
      </c>
      <c r="S6680" t="s">
        <v>60</v>
      </c>
      <c r="AD6680" t="s">
        <v>5022</v>
      </c>
      <c r="AK6680" t="s">
        <v>5023</v>
      </c>
      <c r="AT6680" s="3">
        <f t="shared" si="229"/>
        <v>179.82853193271959</v>
      </c>
    </row>
    <row r="6681" spans="1:46" customFormat="1" hidden="1" x14ac:dyDescent="0.2">
      <c r="A6681">
        <v>10217564</v>
      </c>
      <c r="C6681">
        <v>190130005</v>
      </c>
      <c r="D6681" t="s">
        <v>11461</v>
      </c>
      <c r="E6681">
        <v>42.414709999999999</v>
      </c>
      <c r="F6681">
        <v>-92.213769999999997</v>
      </c>
      <c r="G6681" t="s">
        <v>45</v>
      </c>
      <c r="H6681" t="s">
        <v>46</v>
      </c>
      <c r="I6681" t="s">
        <v>1378</v>
      </c>
      <c r="J6681" t="s">
        <v>1950</v>
      </c>
      <c r="K6681" t="s">
        <v>49</v>
      </c>
      <c r="L6681" t="s">
        <v>59</v>
      </c>
      <c r="P6681" t="s">
        <v>51</v>
      </c>
      <c r="S6681" t="s">
        <v>52</v>
      </c>
      <c r="AD6681" t="s">
        <v>5169</v>
      </c>
      <c r="AK6681" t="s">
        <v>11462</v>
      </c>
      <c r="AT6681" s="3">
        <f t="shared" si="229"/>
        <v>134.72977793926461</v>
      </c>
    </row>
    <row r="6682" spans="1:46" customFormat="1" hidden="1" x14ac:dyDescent="0.2">
      <c r="A6682">
        <v>10217578</v>
      </c>
      <c r="C6682">
        <v>172010015</v>
      </c>
      <c r="D6682" t="s">
        <v>11463</v>
      </c>
      <c r="E6682">
        <v>42.46781</v>
      </c>
      <c r="F6682">
        <v>-88.96696</v>
      </c>
      <c r="G6682" t="s">
        <v>45</v>
      </c>
      <c r="H6682" t="s">
        <v>46</v>
      </c>
      <c r="I6682" t="s">
        <v>47</v>
      </c>
      <c r="J6682" t="s">
        <v>48</v>
      </c>
      <c r="K6682" t="s">
        <v>49</v>
      </c>
      <c r="L6682" t="s">
        <v>50</v>
      </c>
      <c r="P6682" t="s">
        <v>51</v>
      </c>
      <c r="S6682" t="s">
        <v>60</v>
      </c>
      <c r="AD6682" t="s">
        <v>54</v>
      </c>
      <c r="AK6682" t="s">
        <v>11464</v>
      </c>
      <c r="AT6682" s="3">
        <f t="shared" si="229"/>
        <v>88.387031698494624</v>
      </c>
    </row>
    <row r="6683" spans="1:46" customFormat="1" hidden="1" x14ac:dyDescent="0.2">
      <c r="A6683">
        <v>10217579</v>
      </c>
      <c r="C6683">
        <v>170850055</v>
      </c>
      <c r="D6683" t="s">
        <v>4015</v>
      </c>
      <c r="E6683">
        <v>42.487810000000003</v>
      </c>
      <c r="F6683">
        <v>-90.389510000000001</v>
      </c>
      <c r="G6683" t="s">
        <v>45</v>
      </c>
      <c r="H6683" t="s">
        <v>46</v>
      </c>
      <c r="I6683" t="s">
        <v>47</v>
      </c>
      <c r="J6683" t="s">
        <v>162</v>
      </c>
      <c r="K6683" t="s">
        <v>140</v>
      </c>
      <c r="N6683" t="s">
        <v>8465</v>
      </c>
      <c r="P6683" t="s">
        <v>204</v>
      </c>
      <c r="S6683" t="s">
        <v>60</v>
      </c>
      <c r="AD6683" t="s">
        <v>54</v>
      </c>
      <c r="AK6683" t="s">
        <v>11465</v>
      </c>
      <c r="AT6683" s="3">
        <f t="shared" si="229"/>
        <v>72.652769681065834</v>
      </c>
    </row>
    <row r="6684" spans="1:46" customFormat="1" hidden="1" x14ac:dyDescent="0.2">
      <c r="A6684">
        <v>10217585</v>
      </c>
      <c r="C6684">
        <v>190330020</v>
      </c>
      <c r="D6684" t="s">
        <v>11466</v>
      </c>
      <c r="E6684">
        <v>42.9131</v>
      </c>
      <c r="F6684">
        <v>-93.316310000000001</v>
      </c>
      <c r="G6684" t="s">
        <v>45</v>
      </c>
      <c r="H6684" t="s">
        <v>46</v>
      </c>
      <c r="I6684" t="s">
        <v>1378</v>
      </c>
      <c r="J6684" t="s">
        <v>5054</v>
      </c>
      <c r="K6684" t="s">
        <v>49</v>
      </c>
      <c r="L6684" t="s">
        <v>11467</v>
      </c>
      <c r="P6684" t="s">
        <v>51</v>
      </c>
      <c r="S6684" t="s">
        <v>52</v>
      </c>
      <c r="AB6684" t="s">
        <v>11468</v>
      </c>
      <c r="AD6684" t="s">
        <v>5022</v>
      </c>
      <c r="AK6684" t="s">
        <v>11469</v>
      </c>
      <c r="AT6684" s="3">
        <f t="shared" si="229"/>
        <v>171.85331124576635</v>
      </c>
    </row>
    <row r="6685" spans="1:46" customFormat="1" hidden="1" x14ac:dyDescent="0.2">
      <c r="A6685">
        <v>10217586</v>
      </c>
      <c r="C6685">
        <v>190050030</v>
      </c>
      <c r="D6685" t="s">
        <v>11470</v>
      </c>
      <c r="E6685">
        <v>43.4178</v>
      </c>
      <c r="F6685">
        <v>-91.520750000000007</v>
      </c>
      <c r="G6685" t="s">
        <v>45</v>
      </c>
      <c r="H6685" t="s">
        <v>46</v>
      </c>
      <c r="I6685" t="s">
        <v>1378</v>
      </c>
      <c r="J6685" t="s">
        <v>1907</v>
      </c>
      <c r="K6685" t="s">
        <v>49</v>
      </c>
      <c r="L6685" t="s">
        <v>59</v>
      </c>
      <c r="P6685" t="s">
        <v>51</v>
      </c>
      <c r="S6685" t="s">
        <v>52</v>
      </c>
      <c r="AB6685" t="s">
        <v>11471</v>
      </c>
      <c r="AD6685" t="s">
        <v>5022</v>
      </c>
      <c r="AK6685" t="s">
        <v>5140</v>
      </c>
      <c r="AT6685" s="3">
        <f t="shared" si="229"/>
        <v>76.479679187000499</v>
      </c>
    </row>
    <row r="6686" spans="1:46" customFormat="1" hidden="1" x14ac:dyDescent="0.2">
      <c r="A6686">
        <v>10217596</v>
      </c>
      <c r="C6686">
        <v>171110011</v>
      </c>
      <c r="D6686" t="s">
        <v>11472</v>
      </c>
      <c r="E6686">
        <v>42.350810000000003</v>
      </c>
      <c r="F6686">
        <v>-88.311139999999995</v>
      </c>
      <c r="G6686" t="s">
        <v>45</v>
      </c>
      <c r="H6686" t="s">
        <v>46</v>
      </c>
      <c r="I6686" t="s">
        <v>47</v>
      </c>
      <c r="J6686" t="s">
        <v>5036</v>
      </c>
      <c r="K6686" t="s">
        <v>49</v>
      </c>
      <c r="L6686" t="s">
        <v>59</v>
      </c>
      <c r="P6686" t="s">
        <v>51</v>
      </c>
      <c r="S6686" t="s">
        <v>52</v>
      </c>
      <c r="AB6686" t="s">
        <v>11473</v>
      </c>
      <c r="AD6686" t="s">
        <v>54</v>
      </c>
      <c r="AK6686" t="s">
        <v>11474</v>
      </c>
      <c r="AT6686" s="3">
        <f t="shared" si="229"/>
        <v>116.63701491333954</v>
      </c>
    </row>
    <row r="6687" spans="1:46" customFormat="1" hidden="1" x14ac:dyDescent="0.2">
      <c r="A6687">
        <v>10217608</v>
      </c>
      <c r="C6687">
        <v>190550071</v>
      </c>
      <c r="D6687" t="s">
        <v>11475</v>
      </c>
      <c r="E6687">
        <v>42.605310000000003</v>
      </c>
      <c r="F6687">
        <v>-91.327039999999997</v>
      </c>
      <c r="G6687" t="s">
        <v>45</v>
      </c>
      <c r="H6687" t="s">
        <v>46</v>
      </c>
      <c r="I6687" t="s">
        <v>1378</v>
      </c>
      <c r="J6687" t="s">
        <v>1957</v>
      </c>
      <c r="K6687" t="s">
        <v>49</v>
      </c>
      <c r="L6687" t="s">
        <v>50</v>
      </c>
      <c r="P6687" t="s">
        <v>51</v>
      </c>
      <c r="S6687" t="s">
        <v>60</v>
      </c>
      <c r="AD6687" t="s">
        <v>5022</v>
      </c>
      <c r="AK6687" t="s">
        <v>11476</v>
      </c>
      <c r="AT6687" s="3">
        <f t="shared" si="229"/>
        <v>91.1588216532177</v>
      </c>
    </row>
    <row r="6688" spans="1:46" customFormat="1" hidden="1" x14ac:dyDescent="0.2">
      <c r="A6688">
        <v>10217612</v>
      </c>
      <c r="C6688">
        <v>190810032</v>
      </c>
      <c r="D6688" t="s">
        <v>70</v>
      </c>
      <c r="E6688">
        <v>43.198599999999999</v>
      </c>
      <c r="F6688">
        <v>-93.944929999999999</v>
      </c>
      <c r="G6688" t="s">
        <v>45</v>
      </c>
      <c r="H6688" t="s">
        <v>46</v>
      </c>
      <c r="I6688" t="s">
        <v>1378</v>
      </c>
      <c r="J6688" t="s">
        <v>5364</v>
      </c>
      <c r="K6688" t="s">
        <v>49</v>
      </c>
      <c r="L6688" t="s">
        <v>59</v>
      </c>
      <c r="P6688" t="s">
        <v>51</v>
      </c>
      <c r="S6688" t="s">
        <v>70</v>
      </c>
      <c r="AD6688" t="s">
        <v>5015</v>
      </c>
      <c r="AK6688" t="s">
        <v>8635</v>
      </c>
      <c r="AT6688" s="3">
        <f t="shared" si="229"/>
        <v>199.27861540583913</v>
      </c>
    </row>
    <row r="6689" spans="1:46" customFormat="1" hidden="1" x14ac:dyDescent="0.2">
      <c r="A6689">
        <v>10217613</v>
      </c>
      <c r="C6689">
        <v>190970041</v>
      </c>
      <c r="D6689" t="s">
        <v>70</v>
      </c>
      <c r="E6689">
        <v>42.250610000000002</v>
      </c>
      <c r="F6689">
        <v>-90.448210000000003</v>
      </c>
      <c r="G6689" t="s">
        <v>45</v>
      </c>
      <c r="H6689" t="s">
        <v>46</v>
      </c>
      <c r="I6689" t="s">
        <v>1378</v>
      </c>
      <c r="J6689" t="s">
        <v>408</v>
      </c>
      <c r="K6689" t="s">
        <v>49</v>
      </c>
      <c r="L6689" t="s">
        <v>50</v>
      </c>
      <c r="P6689" t="s">
        <v>51</v>
      </c>
      <c r="S6689" t="s">
        <v>60</v>
      </c>
      <c r="AD6689" t="s">
        <v>5022</v>
      </c>
      <c r="AK6689" t="s">
        <v>7033</v>
      </c>
      <c r="AT6689" s="3">
        <f t="shared" si="229"/>
        <v>89.257442636102098</v>
      </c>
    </row>
    <row r="6690" spans="1:46" customFormat="1" hidden="1" x14ac:dyDescent="0.2">
      <c r="A6690">
        <v>10217614</v>
      </c>
      <c r="C6690">
        <v>190890002</v>
      </c>
      <c r="D6690" t="s">
        <v>11477</v>
      </c>
      <c r="E6690">
        <v>43.2333</v>
      </c>
      <c r="F6690">
        <v>-92.519080000000002</v>
      </c>
      <c r="G6690" t="s">
        <v>45</v>
      </c>
      <c r="H6690" t="s">
        <v>46</v>
      </c>
      <c r="I6690" t="s">
        <v>1378</v>
      </c>
      <c r="J6690" t="s">
        <v>5253</v>
      </c>
      <c r="K6690" t="s">
        <v>49</v>
      </c>
      <c r="L6690" t="s">
        <v>50</v>
      </c>
      <c r="P6690" t="s">
        <v>51</v>
      </c>
      <c r="S6690" t="s">
        <v>60</v>
      </c>
      <c r="AD6690" t="s">
        <v>5015</v>
      </c>
      <c r="AK6690" t="s">
        <v>11478</v>
      </c>
      <c r="AT6690" s="3">
        <f t="shared" si="229"/>
        <v>127.86063827029994</v>
      </c>
    </row>
    <row r="6691" spans="1:46" customFormat="1" hidden="1" x14ac:dyDescent="0.2">
      <c r="A6691">
        <v>10217617</v>
      </c>
      <c r="C6691">
        <v>172010044</v>
      </c>
      <c r="D6691" t="s">
        <v>11479</v>
      </c>
      <c r="E6691">
        <v>42.396410000000003</v>
      </c>
      <c r="F6691">
        <v>-88.969260000000006</v>
      </c>
      <c r="G6691" t="s">
        <v>45</v>
      </c>
      <c r="H6691" t="s">
        <v>46</v>
      </c>
      <c r="I6691" t="s">
        <v>47</v>
      </c>
      <c r="J6691" t="s">
        <v>48</v>
      </c>
      <c r="K6691" t="s">
        <v>49</v>
      </c>
      <c r="L6691" t="s">
        <v>59</v>
      </c>
      <c r="P6691" t="s">
        <v>51</v>
      </c>
      <c r="S6691" t="s">
        <v>60</v>
      </c>
      <c r="AD6691" t="s">
        <v>54</v>
      </c>
      <c r="AK6691" t="s">
        <v>11480</v>
      </c>
      <c r="AT6691" s="3">
        <f t="shared" si="229"/>
        <v>92.364758879943551</v>
      </c>
    </row>
    <row r="6692" spans="1:46" customFormat="1" hidden="1" x14ac:dyDescent="0.2">
      <c r="A6692">
        <v>10217622</v>
      </c>
      <c r="C6692">
        <v>190550054</v>
      </c>
      <c r="D6692" t="s">
        <v>70</v>
      </c>
      <c r="E6692">
        <v>42.521909999999998</v>
      </c>
      <c r="F6692">
        <v>-91.165139999999994</v>
      </c>
      <c r="G6692" t="s">
        <v>45</v>
      </c>
      <c r="H6692" t="s">
        <v>46</v>
      </c>
      <c r="I6692" t="s">
        <v>1378</v>
      </c>
      <c r="J6692" t="s">
        <v>1957</v>
      </c>
      <c r="K6692" t="s">
        <v>49</v>
      </c>
      <c r="L6692" t="s">
        <v>59</v>
      </c>
      <c r="P6692" t="s">
        <v>51</v>
      </c>
      <c r="S6692" t="s">
        <v>60</v>
      </c>
      <c r="AD6692" t="s">
        <v>5022</v>
      </c>
      <c r="AK6692" t="s">
        <v>11481</v>
      </c>
      <c r="AT6692" s="3">
        <f t="shared" si="229"/>
        <v>89.620444034352204</v>
      </c>
    </row>
    <row r="6693" spans="1:46" customFormat="1" hidden="1" x14ac:dyDescent="0.2">
      <c r="A6693">
        <v>10217627</v>
      </c>
      <c r="C6693">
        <v>190130042</v>
      </c>
      <c r="D6693" t="s">
        <v>70</v>
      </c>
      <c r="E6693">
        <v>42.535609999999998</v>
      </c>
      <c r="F6693">
        <v>-92.429580000000001</v>
      </c>
      <c r="G6693" t="s">
        <v>45</v>
      </c>
      <c r="H6693" t="s">
        <v>46</v>
      </c>
      <c r="I6693" t="s">
        <v>1378</v>
      </c>
      <c r="J6693" t="s">
        <v>1950</v>
      </c>
      <c r="K6693" t="s">
        <v>49</v>
      </c>
      <c r="L6693" t="s">
        <v>59</v>
      </c>
      <c r="P6693" t="s">
        <v>51</v>
      </c>
      <c r="S6693" t="s">
        <v>60</v>
      </c>
      <c r="AD6693" t="s">
        <v>5022</v>
      </c>
      <c r="AK6693" t="s">
        <v>10098</v>
      </c>
      <c r="AT6693" s="3">
        <f t="shared" si="229"/>
        <v>139.64779998091942</v>
      </c>
    </row>
    <row r="6694" spans="1:46" customFormat="1" hidden="1" x14ac:dyDescent="0.2">
      <c r="A6694">
        <v>10217630</v>
      </c>
      <c r="C6694">
        <v>190170002</v>
      </c>
      <c r="D6694" t="s">
        <v>11482</v>
      </c>
      <c r="E6694">
        <v>42.670299999999997</v>
      </c>
      <c r="F6694">
        <v>-92.40598</v>
      </c>
      <c r="G6694" t="s">
        <v>45</v>
      </c>
      <c r="H6694" t="s">
        <v>46</v>
      </c>
      <c r="I6694" t="s">
        <v>1378</v>
      </c>
      <c r="J6694" t="s">
        <v>1931</v>
      </c>
      <c r="K6694" t="s">
        <v>49</v>
      </c>
      <c r="L6694" t="s">
        <v>50</v>
      </c>
      <c r="P6694" t="s">
        <v>51</v>
      </c>
      <c r="S6694" t="s">
        <v>52</v>
      </c>
      <c r="AD6694" t="s">
        <v>5022</v>
      </c>
      <c r="AK6694" t="s">
        <v>11483</v>
      </c>
      <c r="AT6694" s="3">
        <f t="shared" si="229"/>
        <v>134.25600140314549</v>
      </c>
    </row>
    <row r="6695" spans="1:46" customFormat="1" hidden="1" x14ac:dyDescent="0.2">
      <c r="A6695">
        <v>10217632</v>
      </c>
      <c r="C6695">
        <v>190550039</v>
      </c>
      <c r="D6695" t="s">
        <v>70</v>
      </c>
      <c r="E6695">
        <v>42.615310000000001</v>
      </c>
      <c r="F6695">
        <v>-91.366240000000005</v>
      </c>
      <c r="G6695" t="s">
        <v>45</v>
      </c>
      <c r="H6695" t="s">
        <v>46</v>
      </c>
      <c r="I6695" t="s">
        <v>1378</v>
      </c>
      <c r="J6695" t="s">
        <v>1957</v>
      </c>
      <c r="K6695" t="s">
        <v>49</v>
      </c>
      <c r="L6695" t="s">
        <v>59</v>
      </c>
      <c r="P6695" t="s">
        <v>51</v>
      </c>
      <c r="S6695" t="s">
        <v>60</v>
      </c>
      <c r="AD6695" t="s">
        <v>5022</v>
      </c>
      <c r="AK6695" t="s">
        <v>11484</v>
      </c>
      <c r="AT6695" s="3">
        <f t="shared" si="229"/>
        <v>92.159144313986431</v>
      </c>
    </row>
    <row r="6696" spans="1:46" customFormat="1" hidden="1" x14ac:dyDescent="0.2">
      <c r="A6696">
        <v>10217635</v>
      </c>
      <c r="C6696">
        <v>190890039</v>
      </c>
      <c r="D6696" t="s">
        <v>70</v>
      </c>
      <c r="E6696">
        <v>43.4925</v>
      </c>
      <c r="F6696">
        <v>-92.139570000000006</v>
      </c>
      <c r="G6696" t="s">
        <v>45</v>
      </c>
      <c r="H6696" t="s">
        <v>46</v>
      </c>
      <c r="I6696" t="s">
        <v>1378</v>
      </c>
      <c r="J6696" t="s">
        <v>5253</v>
      </c>
      <c r="K6696" t="s">
        <v>49</v>
      </c>
      <c r="L6696" t="s">
        <v>59</v>
      </c>
      <c r="P6696" t="s">
        <v>51</v>
      </c>
      <c r="S6696" t="s">
        <v>60</v>
      </c>
      <c r="AD6696" t="s">
        <v>5022</v>
      </c>
      <c r="AK6696" t="s">
        <v>5371</v>
      </c>
      <c r="AT6696" s="3">
        <f t="shared" si="229"/>
        <v>107.2370221628979</v>
      </c>
    </row>
    <row r="6697" spans="1:46" customFormat="1" hidden="1" x14ac:dyDescent="0.2">
      <c r="A6697">
        <v>10217637</v>
      </c>
      <c r="C6697">
        <v>170850042</v>
      </c>
      <c r="D6697" t="s">
        <v>4790</v>
      </c>
      <c r="E6697">
        <v>42.465809999999998</v>
      </c>
      <c r="F6697">
        <v>-90.42201</v>
      </c>
      <c r="G6697" t="s">
        <v>45</v>
      </c>
      <c r="H6697" t="s">
        <v>46</v>
      </c>
      <c r="I6697" t="s">
        <v>47</v>
      </c>
      <c r="J6697" t="s">
        <v>162</v>
      </c>
      <c r="K6697" t="s">
        <v>140</v>
      </c>
      <c r="L6697" t="s">
        <v>164</v>
      </c>
      <c r="P6697" t="s">
        <v>204</v>
      </c>
      <c r="S6697" t="s">
        <v>60</v>
      </c>
      <c r="AD6697" t="s">
        <v>54</v>
      </c>
      <c r="AK6697" t="s">
        <v>11485</v>
      </c>
      <c r="AT6697" s="3">
        <f t="shared" si="229"/>
        <v>74.571176108967833</v>
      </c>
    </row>
    <row r="6698" spans="1:46" customFormat="1" hidden="1" x14ac:dyDescent="0.2">
      <c r="A6698">
        <v>10217641</v>
      </c>
      <c r="C6698">
        <v>190670033</v>
      </c>
      <c r="D6698" t="s">
        <v>70</v>
      </c>
      <c r="E6698">
        <v>43.092500000000001</v>
      </c>
      <c r="F6698">
        <v>-92.901600000000002</v>
      </c>
      <c r="G6698" t="s">
        <v>45</v>
      </c>
      <c r="H6698" t="s">
        <v>46</v>
      </c>
      <c r="I6698" t="s">
        <v>1378</v>
      </c>
      <c r="J6698" t="s">
        <v>5065</v>
      </c>
      <c r="K6698" t="s">
        <v>49</v>
      </c>
      <c r="L6698" t="s">
        <v>59</v>
      </c>
      <c r="P6698" t="s">
        <v>51</v>
      </c>
      <c r="S6698" t="s">
        <v>70</v>
      </c>
      <c r="AD6698" t="s">
        <v>5015</v>
      </c>
      <c r="AK6698" t="s">
        <v>5172</v>
      </c>
      <c r="AT6698" s="3">
        <f t="shared" si="229"/>
        <v>148.5970145569012</v>
      </c>
    </row>
    <row r="6699" spans="1:46" customFormat="1" hidden="1" x14ac:dyDescent="0.2">
      <c r="A6699">
        <v>10217664</v>
      </c>
      <c r="C6699">
        <v>190430077</v>
      </c>
      <c r="D6699" t="s">
        <v>70</v>
      </c>
      <c r="E6699">
        <v>42.898299999999999</v>
      </c>
      <c r="F6699">
        <v>-91.487650000000002</v>
      </c>
      <c r="G6699" t="s">
        <v>45</v>
      </c>
      <c r="H6699" t="s">
        <v>46</v>
      </c>
      <c r="I6699" t="s">
        <v>1378</v>
      </c>
      <c r="J6699" t="s">
        <v>1937</v>
      </c>
      <c r="K6699" t="s">
        <v>49</v>
      </c>
      <c r="L6699" t="s">
        <v>50</v>
      </c>
      <c r="P6699" t="s">
        <v>51</v>
      </c>
      <c r="S6699" t="s">
        <v>70</v>
      </c>
      <c r="AD6699" t="s">
        <v>5015</v>
      </c>
      <c r="AK6699" t="s">
        <v>10037</v>
      </c>
      <c r="AT6699" s="3">
        <f t="shared" si="229"/>
        <v>85.6878829932282</v>
      </c>
    </row>
    <row r="6700" spans="1:46" customFormat="1" hidden="1" x14ac:dyDescent="0.2">
      <c r="A6700">
        <v>10217665</v>
      </c>
      <c r="C6700">
        <v>190430069</v>
      </c>
      <c r="D6700" t="s">
        <v>70</v>
      </c>
      <c r="E6700">
        <v>42.9114</v>
      </c>
      <c r="F6700">
        <v>-91.47045</v>
      </c>
      <c r="G6700" t="s">
        <v>45</v>
      </c>
      <c r="H6700" t="s">
        <v>46</v>
      </c>
      <c r="I6700" t="s">
        <v>1378</v>
      </c>
      <c r="J6700" t="s">
        <v>1937</v>
      </c>
      <c r="K6700" t="s">
        <v>49</v>
      </c>
      <c r="L6700" t="s">
        <v>50</v>
      </c>
      <c r="P6700" t="s">
        <v>51</v>
      </c>
      <c r="S6700" t="s">
        <v>70</v>
      </c>
      <c r="AD6700" t="s">
        <v>5015</v>
      </c>
      <c r="AK6700" t="s">
        <v>11486</v>
      </c>
      <c r="AT6700" s="3">
        <f t="shared" si="229"/>
        <v>84.48514912934985</v>
      </c>
    </row>
    <row r="6701" spans="1:46" customFormat="1" hidden="1" x14ac:dyDescent="0.2">
      <c r="A6701">
        <v>10217674</v>
      </c>
      <c r="C6701">
        <v>171770092</v>
      </c>
      <c r="D6701" t="s">
        <v>5019</v>
      </c>
      <c r="E6701">
        <v>42.323610000000002</v>
      </c>
      <c r="F6701">
        <v>-89.518180000000001</v>
      </c>
      <c r="G6701" t="s">
        <v>45</v>
      </c>
      <c r="H6701" t="s">
        <v>46</v>
      </c>
      <c r="I6701" t="s">
        <v>47</v>
      </c>
      <c r="J6701" t="s">
        <v>2525</v>
      </c>
      <c r="K6701" t="s">
        <v>49</v>
      </c>
      <c r="L6701" t="s">
        <v>50</v>
      </c>
      <c r="P6701" t="s">
        <v>51</v>
      </c>
      <c r="S6701" t="s">
        <v>60</v>
      </c>
      <c r="AD6701" t="s">
        <v>54</v>
      </c>
      <c r="AK6701" t="s">
        <v>6842</v>
      </c>
      <c r="AT6701" s="3">
        <f t="shared" si="229"/>
        <v>84.858448816980157</v>
      </c>
    </row>
    <row r="6702" spans="1:46" customFormat="1" hidden="1" x14ac:dyDescent="0.2">
      <c r="A6702">
        <v>10217680</v>
      </c>
      <c r="C6702">
        <v>190370016</v>
      </c>
      <c r="D6702" t="s">
        <v>70</v>
      </c>
      <c r="E6702">
        <v>43.186700000000002</v>
      </c>
      <c r="F6702">
        <v>-92.744590000000002</v>
      </c>
      <c r="G6702" t="s">
        <v>45</v>
      </c>
      <c r="H6702" t="s">
        <v>46</v>
      </c>
      <c r="I6702" t="s">
        <v>1378</v>
      </c>
      <c r="J6702" t="s">
        <v>5045</v>
      </c>
      <c r="K6702" t="s">
        <v>49</v>
      </c>
      <c r="L6702" t="s">
        <v>59</v>
      </c>
      <c r="P6702" t="s">
        <v>51</v>
      </c>
      <c r="S6702" t="s">
        <v>70</v>
      </c>
      <c r="AD6702" t="s">
        <v>5015</v>
      </c>
      <c r="AK6702" t="s">
        <v>11487</v>
      </c>
      <c r="AT6702" s="3">
        <f t="shared" si="229"/>
        <v>139.59292375561725</v>
      </c>
    </row>
    <row r="6703" spans="1:46" customFormat="1" hidden="1" x14ac:dyDescent="0.2">
      <c r="A6703">
        <v>10217685</v>
      </c>
      <c r="C6703">
        <v>190890030</v>
      </c>
      <c r="D6703" t="s">
        <v>11488</v>
      </c>
      <c r="E6703">
        <v>43.352200000000003</v>
      </c>
      <c r="F6703">
        <v>-92.375479999999996</v>
      </c>
      <c r="G6703" t="s">
        <v>45</v>
      </c>
      <c r="H6703" t="s">
        <v>46</v>
      </c>
      <c r="I6703" t="s">
        <v>1378</v>
      </c>
      <c r="J6703" t="s">
        <v>5253</v>
      </c>
      <c r="K6703" t="s">
        <v>49</v>
      </c>
      <c r="L6703" t="s">
        <v>50</v>
      </c>
      <c r="P6703" t="s">
        <v>51</v>
      </c>
      <c r="S6703" t="s">
        <v>60</v>
      </c>
      <c r="AD6703" t="s">
        <v>5022</v>
      </c>
      <c r="AK6703" t="s">
        <v>11489</v>
      </c>
      <c r="AT6703" s="3">
        <f t="shared" si="229"/>
        <v>119.63363302934347</v>
      </c>
    </row>
    <row r="6704" spans="1:46" customFormat="1" hidden="1" x14ac:dyDescent="0.2">
      <c r="A6704">
        <v>10217688</v>
      </c>
      <c r="C6704">
        <v>190890004</v>
      </c>
      <c r="D6704" t="s">
        <v>11490</v>
      </c>
      <c r="E6704">
        <v>43.458599999999997</v>
      </c>
      <c r="F6704">
        <v>-92.319580000000002</v>
      </c>
      <c r="G6704" t="s">
        <v>45</v>
      </c>
      <c r="H6704" t="s">
        <v>46</v>
      </c>
      <c r="I6704" t="s">
        <v>1378</v>
      </c>
      <c r="J6704" t="s">
        <v>5253</v>
      </c>
      <c r="K6704" t="s">
        <v>49</v>
      </c>
      <c r="L6704" t="s">
        <v>50</v>
      </c>
      <c r="P6704" t="s">
        <v>51</v>
      </c>
      <c r="S6704" t="s">
        <v>52</v>
      </c>
      <c r="AD6704" t="s">
        <v>5015</v>
      </c>
      <c r="AK6704" t="s">
        <v>6993</v>
      </c>
      <c r="AT6704" s="3">
        <f t="shared" si="229"/>
        <v>116.32515048169203</v>
      </c>
    </row>
    <row r="6705" spans="1:46" customFormat="1" hidden="1" x14ac:dyDescent="0.2">
      <c r="A6705">
        <v>10217693</v>
      </c>
      <c r="C6705">
        <v>190430067</v>
      </c>
      <c r="D6705" t="s">
        <v>70</v>
      </c>
      <c r="E6705">
        <v>42.945799999999998</v>
      </c>
      <c r="F6705">
        <v>-91.579350000000005</v>
      </c>
      <c r="G6705" t="s">
        <v>45</v>
      </c>
      <c r="H6705" t="s">
        <v>46</v>
      </c>
      <c r="I6705" t="s">
        <v>1378</v>
      </c>
      <c r="J6705" t="s">
        <v>1937</v>
      </c>
      <c r="K6705" t="s">
        <v>49</v>
      </c>
      <c r="L6705" t="s">
        <v>50</v>
      </c>
      <c r="P6705" t="s">
        <v>51</v>
      </c>
      <c r="S6705" t="s">
        <v>60</v>
      </c>
      <c r="AD6705" t="s">
        <v>5022</v>
      </c>
      <c r="AK6705" t="s">
        <v>5031</v>
      </c>
      <c r="AT6705" s="3">
        <f t="shared" si="229"/>
        <v>88.254341338150212</v>
      </c>
    </row>
    <row r="6706" spans="1:46" customFormat="1" hidden="1" x14ac:dyDescent="0.2">
      <c r="A6706">
        <v>10217695</v>
      </c>
      <c r="C6706">
        <v>171770091</v>
      </c>
      <c r="D6706" t="s">
        <v>5019</v>
      </c>
      <c r="E6706">
        <v>42.372810000000001</v>
      </c>
      <c r="F6706">
        <v>-89.536180000000002</v>
      </c>
      <c r="G6706" t="s">
        <v>45</v>
      </c>
      <c r="H6706" t="s">
        <v>46</v>
      </c>
      <c r="I6706" t="s">
        <v>47</v>
      </c>
      <c r="J6706" t="s">
        <v>2525</v>
      </c>
      <c r="K6706" t="s">
        <v>49</v>
      </c>
      <c r="L6706" t="s">
        <v>50</v>
      </c>
      <c r="P6706" t="s">
        <v>51</v>
      </c>
      <c r="S6706" t="s">
        <v>60</v>
      </c>
      <c r="AD6706" t="s">
        <v>54</v>
      </c>
      <c r="AK6706" t="s">
        <v>5218</v>
      </c>
      <c r="AT6706" s="3">
        <f t="shared" si="229"/>
        <v>81.338096939831885</v>
      </c>
    </row>
    <row r="6707" spans="1:46" customFormat="1" hidden="1" x14ac:dyDescent="0.2">
      <c r="A6707">
        <v>10217697</v>
      </c>
      <c r="C6707">
        <v>170850120</v>
      </c>
      <c r="D6707" t="s">
        <v>3421</v>
      </c>
      <c r="E6707">
        <v>42.451410000000003</v>
      </c>
      <c r="F6707">
        <v>-90.341210000000004</v>
      </c>
      <c r="G6707" t="s">
        <v>45</v>
      </c>
      <c r="H6707" t="s">
        <v>46</v>
      </c>
      <c r="I6707" t="s">
        <v>47</v>
      </c>
      <c r="J6707" t="s">
        <v>162</v>
      </c>
      <c r="K6707" t="s">
        <v>140</v>
      </c>
      <c r="L6707" t="s">
        <v>164</v>
      </c>
      <c r="P6707" t="s">
        <v>314</v>
      </c>
      <c r="S6707" t="s">
        <v>60</v>
      </c>
      <c r="AD6707" t="s">
        <v>54</v>
      </c>
      <c r="AK6707" t="s">
        <v>5024</v>
      </c>
      <c r="AT6707" s="3">
        <f t="shared" si="229"/>
        <v>74.475295202757366</v>
      </c>
    </row>
    <row r="6708" spans="1:46" customFormat="1" hidden="1" x14ac:dyDescent="0.2">
      <c r="A6708">
        <v>10217701</v>
      </c>
      <c r="C6708">
        <v>190550016</v>
      </c>
      <c r="D6708" t="s">
        <v>11491</v>
      </c>
      <c r="E6708">
        <v>42.333309999999997</v>
      </c>
      <c r="F6708">
        <v>-91.344340000000003</v>
      </c>
      <c r="G6708" t="s">
        <v>45</v>
      </c>
      <c r="H6708" t="s">
        <v>46</v>
      </c>
      <c r="I6708" t="s">
        <v>1378</v>
      </c>
      <c r="J6708" t="s">
        <v>1957</v>
      </c>
      <c r="K6708" t="s">
        <v>49</v>
      </c>
      <c r="L6708" t="s">
        <v>50</v>
      </c>
      <c r="P6708" t="s">
        <v>51</v>
      </c>
      <c r="S6708" t="s">
        <v>60</v>
      </c>
      <c r="AD6708" t="s">
        <v>5022</v>
      </c>
      <c r="AK6708" t="s">
        <v>11492</v>
      </c>
      <c r="AT6708" s="3">
        <f t="shared" si="229"/>
        <v>105.47326389234932</v>
      </c>
    </row>
    <row r="6709" spans="1:46" customFormat="1" hidden="1" x14ac:dyDescent="0.2">
      <c r="A6709">
        <v>10217703</v>
      </c>
      <c r="C6709">
        <v>190650064</v>
      </c>
      <c r="D6709" t="s">
        <v>70</v>
      </c>
      <c r="E6709">
        <v>42.676699999999997</v>
      </c>
      <c r="F6709">
        <v>-92.034570000000002</v>
      </c>
      <c r="G6709" t="s">
        <v>45</v>
      </c>
      <c r="H6709" t="s">
        <v>46</v>
      </c>
      <c r="I6709" t="s">
        <v>1378</v>
      </c>
      <c r="J6709" t="s">
        <v>1925</v>
      </c>
      <c r="K6709" t="s">
        <v>49</v>
      </c>
      <c r="L6709" t="s">
        <v>50</v>
      </c>
      <c r="P6709" t="s">
        <v>51</v>
      </c>
      <c r="S6709" t="s">
        <v>60</v>
      </c>
      <c r="AD6709" t="s">
        <v>5015</v>
      </c>
      <c r="AK6709" t="s">
        <v>5066</v>
      </c>
      <c r="AT6709" s="3">
        <f t="shared" si="229"/>
        <v>117.36354988012354</v>
      </c>
    </row>
    <row r="6710" spans="1:46" customFormat="1" hidden="1" x14ac:dyDescent="0.2">
      <c r="A6710">
        <v>10217708</v>
      </c>
      <c r="C6710">
        <v>170850149</v>
      </c>
      <c r="D6710" t="s">
        <v>3421</v>
      </c>
      <c r="E6710">
        <v>42.490609999999997</v>
      </c>
      <c r="F6710">
        <v>-90.378209999999996</v>
      </c>
      <c r="G6710" t="s">
        <v>45</v>
      </c>
      <c r="H6710" t="s">
        <v>46</v>
      </c>
      <c r="I6710" t="s">
        <v>47</v>
      </c>
      <c r="J6710" t="s">
        <v>162</v>
      </c>
      <c r="K6710" t="s">
        <v>140</v>
      </c>
      <c r="L6710" t="s">
        <v>164</v>
      </c>
      <c r="P6710" t="s">
        <v>314</v>
      </c>
      <c r="S6710" t="s">
        <v>60</v>
      </c>
      <c r="AD6710" t="s">
        <v>54</v>
      </c>
      <c r="AK6710" t="s">
        <v>5024</v>
      </c>
      <c r="AT6710" s="3">
        <f t="shared" si="229"/>
        <v>72.31343085643536</v>
      </c>
    </row>
    <row r="6711" spans="1:46" customFormat="1" hidden="1" x14ac:dyDescent="0.2">
      <c r="A6711">
        <v>10217709</v>
      </c>
      <c r="C6711">
        <v>172010063</v>
      </c>
      <c r="D6711" t="s">
        <v>11493</v>
      </c>
      <c r="E6711">
        <v>42.286110000000001</v>
      </c>
      <c r="F6711">
        <v>-89.098669999999998</v>
      </c>
      <c r="G6711" t="s">
        <v>45</v>
      </c>
      <c r="H6711" t="s">
        <v>46</v>
      </c>
      <c r="I6711" t="s">
        <v>47</v>
      </c>
      <c r="J6711" t="s">
        <v>48</v>
      </c>
      <c r="K6711" t="s">
        <v>49</v>
      </c>
      <c r="L6711" t="s">
        <v>50</v>
      </c>
      <c r="P6711" t="s">
        <v>51</v>
      </c>
      <c r="S6711" t="s">
        <v>60</v>
      </c>
      <c r="AD6711" t="s">
        <v>54</v>
      </c>
      <c r="AK6711" t="s">
        <v>11494</v>
      </c>
      <c r="AT6711" s="3">
        <f t="shared" si="229"/>
        <v>95.476632730698</v>
      </c>
    </row>
    <row r="6712" spans="1:46" customFormat="1" hidden="1" x14ac:dyDescent="0.2">
      <c r="A6712">
        <v>10217710</v>
      </c>
      <c r="C6712">
        <v>190830034</v>
      </c>
      <c r="D6712" t="s">
        <v>11495</v>
      </c>
      <c r="E6712">
        <v>42.30171</v>
      </c>
      <c r="F6712">
        <v>-93.080500000000001</v>
      </c>
      <c r="G6712" t="s">
        <v>45</v>
      </c>
      <c r="H6712" t="s">
        <v>46</v>
      </c>
      <c r="I6712" t="s">
        <v>1378</v>
      </c>
      <c r="J6712" t="s">
        <v>5256</v>
      </c>
      <c r="K6712" t="s">
        <v>49</v>
      </c>
      <c r="L6712" t="s">
        <v>59</v>
      </c>
      <c r="P6712" t="s">
        <v>51</v>
      </c>
      <c r="S6712" t="s">
        <v>60</v>
      </c>
      <c r="AB6712" t="s">
        <v>11496</v>
      </c>
      <c r="AD6712" t="s">
        <v>5022</v>
      </c>
      <c r="AK6712" t="s">
        <v>11497</v>
      </c>
      <c r="AT6712" s="3">
        <f t="shared" si="229"/>
        <v>176.51627106195969</v>
      </c>
    </row>
    <row r="6713" spans="1:46" customFormat="1" hidden="1" x14ac:dyDescent="0.2">
      <c r="A6713">
        <v>10217714</v>
      </c>
      <c r="C6713">
        <v>190050032</v>
      </c>
      <c r="D6713" t="s">
        <v>11498</v>
      </c>
      <c r="E6713">
        <v>43.338900000000002</v>
      </c>
      <c r="F6713">
        <v>-91.194040000000001</v>
      </c>
      <c r="G6713" t="s">
        <v>45</v>
      </c>
      <c r="H6713" t="s">
        <v>46</v>
      </c>
      <c r="I6713" t="s">
        <v>1378</v>
      </c>
      <c r="J6713" t="s">
        <v>1907</v>
      </c>
      <c r="K6713" t="s">
        <v>49</v>
      </c>
      <c r="L6713" t="s">
        <v>50</v>
      </c>
      <c r="P6713" t="s">
        <v>51</v>
      </c>
      <c r="S6713" t="s">
        <v>60</v>
      </c>
      <c r="AD6713" t="s">
        <v>5022</v>
      </c>
      <c r="AK6713" t="s">
        <v>5063</v>
      </c>
      <c r="AT6713" s="3">
        <f t="shared" si="229"/>
        <v>60.94774557360703</v>
      </c>
    </row>
    <row r="6714" spans="1:46" customFormat="1" hidden="1" x14ac:dyDescent="0.2">
      <c r="A6714">
        <v>10217720</v>
      </c>
      <c r="C6714">
        <v>190970018</v>
      </c>
      <c r="D6714" t="s">
        <v>11499</v>
      </c>
      <c r="E6714">
        <v>42.312809999999999</v>
      </c>
      <c r="F6714">
        <v>-90.447310000000002</v>
      </c>
      <c r="G6714" t="s">
        <v>45</v>
      </c>
      <c r="H6714" t="s">
        <v>46</v>
      </c>
      <c r="I6714" t="s">
        <v>1378</v>
      </c>
      <c r="J6714" t="s">
        <v>408</v>
      </c>
      <c r="K6714" t="s">
        <v>49</v>
      </c>
      <c r="L6714" t="s">
        <v>50</v>
      </c>
      <c r="P6714" t="s">
        <v>51</v>
      </c>
      <c r="S6714" t="s">
        <v>60</v>
      </c>
      <c r="AD6714" t="s">
        <v>5022</v>
      </c>
      <c r="AK6714" t="s">
        <v>5023</v>
      </c>
      <c r="AT6714" s="3">
        <f t="shared" si="229"/>
        <v>85.092935141663446</v>
      </c>
    </row>
    <row r="6715" spans="1:46" customFormat="1" hidden="1" x14ac:dyDescent="0.2">
      <c r="A6715">
        <v>10217723</v>
      </c>
      <c r="C6715">
        <v>190370015</v>
      </c>
      <c r="D6715" t="s">
        <v>11500</v>
      </c>
      <c r="E6715">
        <v>42.930799999999998</v>
      </c>
      <c r="F6715">
        <v>-92.517679999999999</v>
      </c>
      <c r="G6715" t="s">
        <v>45</v>
      </c>
      <c r="H6715" t="s">
        <v>46</v>
      </c>
      <c r="I6715" t="s">
        <v>1378</v>
      </c>
      <c r="J6715" t="s">
        <v>5045</v>
      </c>
      <c r="K6715" t="s">
        <v>49</v>
      </c>
      <c r="L6715" t="s">
        <v>50</v>
      </c>
      <c r="P6715" t="s">
        <v>51</v>
      </c>
      <c r="S6715" t="s">
        <v>60</v>
      </c>
      <c r="AD6715" t="s">
        <v>5015</v>
      </c>
      <c r="AK6715" t="s">
        <v>11501</v>
      </c>
      <c r="AT6715" s="3">
        <f t="shared" si="229"/>
        <v>132.72920635122111</v>
      </c>
    </row>
    <row r="6716" spans="1:46" customFormat="1" hidden="1" x14ac:dyDescent="0.2">
      <c r="A6716">
        <v>10217725</v>
      </c>
      <c r="C6716">
        <v>190370022</v>
      </c>
      <c r="D6716" t="s">
        <v>70</v>
      </c>
      <c r="E6716">
        <v>43.1081</v>
      </c>
      <c r="F6716">
        <v>-92.384079999999997</v>
      </c>
      <c r="G6716" t="s">
        <v>45</v>
      </c>
      <c r="H6716" t="s">
        <v>46</v>
      </c>
      <c r="I6716" t="s">
        <v>1378</v>
      </c>
      <c r="J6716" t="s">
        <v>5045</v>
      </c>
      <c r="K6716" t="s">
        <v>49</v>
      </c>
      <c r="L6716" t="s">
        <v>59</v>
      </c>
      <c r="P6716" t="s">
        <v>51</v>
      </c>
      <c r="S6716" t="s">
        <v>60</v>
      </c>
      <c r="AD6716" t="s">
        <v>5022</v>
      </c>
      <c r="AK6716" t="s">
        <v>10027</v>
      </c>
      <c r="AT6716" s="3">
        <f t="shared" si="229"/>
        <v>122.88899636739512</v>
      </c>
    </row>
    <row r="6717" spans="1:46" customFormat="1" hidden="1" x14ac:dyDescent="0.2">
      <c r="A6717">
        <v>10217727</v>
      </c>
      <c r="C6717">
        <v>190550002</v>
      </c>
      <c r="D6717" t="s">
        <v>11502</v>
      </c>
      <c r="E6717">
        <v>42.430309999999999</v>
      </c>
      <c r="F6717">
        <v>-91.146839999999997</v>
      </c>
      <c r="G6717" t="s">
        <v>45</v>
      </c>
      <c r="H6717" t="s">
        <v>46</v>
      </c>
      <c r="I6717" t="s">
        <v>1378</v>
      </c>
      <c r="J6717" t="s">
        <v>1957</v>
      </c>
      <c r="K6717" t="s">
        <v>49</v>
      </c>
      <c r="L6717" t="s">
        <v>50</v>
      </c>
      <c r="P6717" t="s">
        <v>51</v>
      </c>
      <c r="S6717" t="s">
        <v>52</v>
      </c>
      <c r="AD6717" t="s">
        <v>5022</v>
      </c>
      <c r="AK6717" t="s">
        <v>5058</v>
      </c>
      <c r="AT6717" s="3">
        <f t="shared" si="229"/>
        <v>93.937529797627604</v>
      </c>
    </row>
    <row r="6718" spans="1:46" customFormat="1" hidden="1" x14ac:dyDescent="0.2">
      <c r="A6718">
        <v>10217735</v>
      </c>
      <c r="C6718">
        <v>171770114</v>
      </c>
      <c r="D6718" t="s">
        <v>11503</v>
      </c>
      <c r="E6718">
        <v>42.26831</v>
      </c>
      <c r="F6718">
        <v>-89.098370000000003</v>
      </c>
      <c r="G6718" t="s">
        <v>45</v>
      </c>
      <c r="H6718" t="s">
        <v>46</v>
      </c>
      <c r="I6718" t="s">
        <v>47</v>
      </c>
      <c r="J6718" t="s">
        <v>2525</v>
      </c>
      <c r="K6718" t="s">
        <v>49</v>
      </c>
      <c r="L6718" t="s">
        <v>50</v>
      </c>
      <c r="P6718" t="s">
        <v>51</v>
      </c>
      <c r="S6718" t="s">
        <v>60</v>
      </c>
      <c r="AD6718" t="s">
        <v>54</v>
      </c>
      <c r="AK6718" t="s">
        <v>10075</v>
      </c>
      <c r="AT6718" s="3">
        <f t="shared" si="229"/>
        <v>96.569040656773296</v>
      </c>
    </row>
    <row r="6719" spans="1:46" customFormat="1" hidden="1" x14ac:dyDescent="0.2">
      <c r="A6719">
        <v>10217742</v>
      </c>
      <c r="C6719">
        <v>190190023</v>
      </c>
      <c r="D6719" t="s">
        <v>11504</v>
      </c>
      <c r="E6719">
        <v>42.31691</v>
      </c>
      <c r="F6719">
        <v>-91.991860000000003</v>
      </c>
      <c r="G6719" t="s">
        <v>45</v>
      </c>
      <c r="H6719" t="s">
        <v>46</v>
      </c>
      <c r="I6719" t="s">
        <v>1378</v>
      </c>
      <c r="J6719" t="s">
        <v>5014</v>
      </c>
      <c r="K6719" t="s">
        <v>49</v>
      </c>
      <c r="L6719" t="s">
        <v>50</v>
      </c>
      <c r="P6719" t="s">
        <v>51</v>
      </c>
      <c r="S6719" t="s">
        <v>60</v>
      </c>
      <c r="AD6719" t="s">
        <v>5022</v>
      </c>
      <c r="AK6719" t="s">
        <v>11505</v>
      </c>
      <c r="AT6719" s="3">
        <f t="shared" si="229"/>
        <v>129.77382597387285</v>
      </c>
    </row>
    <row r="6720" spans="1:46" customFormat="1" hidden="1" x14ac:dyDescent="0.2">
      <c r="A6720">
        <v>10217744</v>
      </c>
      <c r="C6720">
        <v>190430036</v>
      </c>
      <c r="D6720" t="s">
        <v>11506</v>
      </c>
      <c r="E6720">
        <v>42.747210000000003</v>
      </c>
      <c r="F6720">
        <v>-91.452950000000001</v>
      </c>
      <c r="G6720" t="s">
        <v>45</v>
      </c>
      <c r="H6720" t="s">
        <v>46</v>
      </c>
      <c r="I6720" t="s">
        <v>1378</v>
      </c>
      <c r="J6720" t="s">
        <v>1937</v>
      </c>
      <c r="K6720" t="s">
        <v>49</v>
      </c>
      <c r="L6720" t="s">
        <v>50</v>
      </c>
      <c r="P6720" t="s">
        <v>51</v>
      </c>
      <c r="S6720" t="s">
        <v>60</v>
      </c>
      <c r="AD6720" t="s">
        <v>5015</v>
      </c>
      <c r="AK6720" t="s">
        <v>5063</v>
      </c>
      <c r="AT6720" s="3">
        <f t="shared" si="229"/>
        <v>89.853817322338301</v>
      </c>
    </row>
    <row r="6721" spans="1:46" customFormat="1" hidden="1" x14ac:dyDescent="0.2">
      <c r="A6721">
        <v>10217747</v>
      </c>
      <c r="C6721">
        <v>190690013</v>
      </c>
      <c r="D6721" t="s">
        <v>8413</v>
      </c>
      <c r="E6721">
        <v>42.681399999999996</v>
      </c>
      <c r="F6721">
        <v>-93.173509999999993</v>
      </c>
      <c r="G6721" t="s">
        <v>45</v>
      </c>
      <c r="H6721" t="s">
        <v>46</v>
      </c>
      <c r="I6721" t="s">
        <v>1378</v>
      </c>
      <c r="J6721" t="s">
        <v>5017</v>
      </c>
      <c r="K6721" t="s">
        <v>49</v>
      </c>
      <c r="L6721" t="s">
        <v>50</v>
      </c>
      <c r="P6721" t="s">
        <v>51</v>
      </c>
      <c r="S6721" t="s">
        <v>60</v>
      </c>
      <c r="AD6721" t="s">
        <v>5022</v>
      </c>
      <c r="AK6721" t="s">
        <v>5063</v>
      </c>
      <c r="AT6721" s="3">
        <f t="shared" si="229"/>
        <v>169.80760514098199</v>
      </c>
    </row>
    <row r="6722" spans="1:46" customFormat="1" hidden="1" x14ac:dyDescent="0.2">
      <c r="A6722">
        <v>10217754</v>
      </c>
      <c r="C6722">
        <v>190830039</v>
      </c>
      <c r="D6722" t="s">
        <v>11507</v>
      </c>
      <c r="E6722">
        <v>42.320810000000002</v>
      </c>
      <c r="F6722">
        <v>-93.191000000000003</v>
      </c>
      <c r="G6722" t="s">
        <v>45</v>
      </c>
      <c r="H6722" t="s">
        <v>46</v>
      </c>
      <c r="I6722" t="s">
        <v>1378</v>
      </c>
      <c r="J6722" t="s">
        <v>5256</v>
      </c>
      <c r="K6722" t="s">
        <v>49</v>
      </c>
      <c r="L6722" t="s">
        <v>59</v>
      </c>
      <c r="P6722" t="s">
        <v>51</v>
      </c>
      <c r="S6722" t="s">
        <v>60</v>
      </c>
      <c r="AD6722" t="s">
        <v>5022</v>
      </c>
      <c r="AK6722" t="s">
        <v>5023</v>
      </c>
      <c r="AT6722" s="3">
        <f t="shared" si="229"/>
        <v>180.85310776240598</v>
      </c>
    </row>
    <row r="6723" spans="1:46" customFormat="1" hidden="1" x14ac:dyDescent="0.2">
      <c r="A6723">
        <v>10217758</v>
      </c>
      <c r="C6723">
        <v>170850029</v>
      </c>
      <c r="D6723" t="s">
        <v>5039</v>
      </c>
      <c r="E6723">
        <v>42.389209999999999</v>
      </c>
      <c r="F6723">
        <v>-90.010900000000007</v>
      </c>
      <c r="G6723" t="s">
        <v>45</v>
      </c>
      <c r="H6723" t="s">
        <v>46</v>
      </c>
      <c r="I6723" t="s">
        <v>47</v>
      </c>
      <c r="J6723" t="s">
        <v>162</v>
      </c>
      <c r="K6723" t="s">
        <v>49</v>
      </c>
      <c r="L6723" t="s">
        <v>50</v>
      </c>
      <c r="P6723" t="s">
        <v>51</v>
      </c>
      <c r="S6723" t="s">
        <v>60</v>
      </c>
      <c r="AD6723" t="s">
        <v>54</v>
      </c>
      <c r="AK6723" t="s">
        <v>11508</v>
      </c>
      <c r="AT6723" s="3">
        <f t="shared" ref="AT6723:AT6786" si="230">(2*ATAN2(SQRT(1-(SIN(ABS(E6723-$E$1)*PI()/180/2)^2+COS($E$1*PI()/180)*COS(E6723*PI()/180)*SIN(ABS(F6723-$F$1)*PI()/180/2)^2)),SQRT(SIN(ABS(E6723-$E$1)*PI()/180/2)^2+COS($E$1*PI()/180)*COS(E6723*PI()/180)*SIN(ABS(F6723-$F$1)*PI()/180/2)^2)))*6371*0.621371</f>
        <v>76.75012952434173</v>
      </c>
    </row>
    <row r="6724" spans="1:46" customFormat="1" hidden="1" x14ac:dyDescent="0.2">
      <c r="A6724">
        <v>10217786</v>
      </c>
      <c r="C6724">
        <v>190190057</v>
      </c>
      <c r="D6724" t="s">
        <v>70</v>
      </c>
      <c r="E6724">
        <v>42.324210000000001</v>
      </c>
      <c r="F6724">
        <v>-91.984560000000002</v>
      </c>
      <c r="G6724" t="s">
        <v>45</v>
      </c>
      <c r="H6724" t="s">
        <v>46</v>
      </c>
      <c r="I6724" t="s">
        <v>1378</v>
      </c>
      <c r="J6724" t="s">
        <v>5014</v>
      </c>
      <c r="K6724" t="s">
        <v>49</v>
      </c>
      <c r="L6724" t="s">
        <v>50</v>
      </c>
      <c r="P6724" t="s">
        <v>51</v>
      </c>
      <c r="S6724" t="s">
        <v>60</v>
      </c>
      <c r="AD6724" t="s">
        <v>5022</v>
      </c>
      <c r="AK6724" t="s">
        <v>5076</v>
      </c>
      <c r="AT6724" s="3">
        <f t="shared" si="230"/>
        <v>129.1647632664075</v>
      </c>
    </row>
    <row r="6725" spans="1:46" customFormat="1" hidden="1" x14ac:dyDescent="0.2">
      <c r="A6725">
        <v>10217788</v>
      </c>
      <c r="C6725">
        <v>190890037</v>
      </c>
      <c r="D6725" t="s">
        <v>70</v>
      </c>
      <c r="E6725">
        <v>43.459400000000002</v>
      </c>
      <c r="F6725">
        <v>-92.301580000000001</v>
      </c>
      <c r="G6725" t="s">
        <v>45</v>
      </c>
      <c r="H6725" t="s">
        <v>46</v>
      </c>
      <c r="I6725" t="s">
        <v>1378</v>
      </c>
      <c r="J6725" t="s">
        <v>5253</v>
      </c>
      <c r="K6725" t="s">
        <v>49</v>
      </c>
      <c r="L6725" t="s">
        <v>59</v>
      </c>
      <c r="P6725" t="s">
        <v>51</v>
      </c>
      <c r="S6725" t="s">
        <v>60</v>
      </c>
      <c r="AD6725" t="s">
        <v>5015</v>
      </c>
      <c r="AK6725" t="s">
        <v>11345</v>
      </c>
      <c r="AT6725" s="3">
        <f t="shared" si="230"/>
        <v>115.42095000534655</v>
      </c>
    </row>
    <row r="6726" spans="1:46" customFormat="1" hidden="1" x14ac:dyDescent="0.2">
      <c r="A6726">
        <v>10217789</v>
      </c>
      <c r="C6726">
        <v>190650039</v>
      </c>
      <c r="D6726" t="s">
        <v>11509</v>
      </c>
      <c r="E6726">
        <v>42.995800000000003</v>
      </c>
      <c r="F6726">
        <v>-92.020470000000003</v>
      </c>
      <c r="G6726" t="s">
        <v>45</v>
      </c>
      <c r="H6726" t="s">
        <v>46</v>
      </c>
      <c r="I6726" t="s">
        <v>1378</v>
      </c>
      <c r="J6726" t="s">
        <v>1925</v>
      </c>
      <c r="K6726" t="s">
        <v>49</v>
      </c>
      <c r="L6726" t="s">
        <v>59</v>
      </c>
      <c r="P6726" t="s">
        <v>51</v>
      </c>
      <c r="S6726" t="s">
        <v>60</v>
      </c>
      <c r="AD6726" t="s">
        <v>5022</v>
      </c>
      <c r="AK6726" t="s">
        <v>5063</v>
      </c>
      <c r="AT6726" s="3">
        <f t="shared" si="230"/>
        <v>107.48327139578907</v>
      </c>
    </row>
    <row r="6727" spans="1:46" customFormat="1" hidden="1" x14ac:dyDescent="0.2">
      <c r="A6727">
        <v>10217790</v>
      </c>
      <c r="C6727">
        <v>190050022</v>
      </c>
      <c r="D6727" t="s">
        <v>11510</v>
      </c>
      <c r="E6727">
        <v>43.2211</v>
      </c>
      <c r="F6727">
        <v>-91.135739999999998</v>
      </c>
      <c r="G6727" t="s">
        <v>45</v>
      </c>
      <c r="H6727" t="s">
        <v>46</v>
      </c>
      <c r="I6727" t="s">
        <v>1378</v>
      </c>
      <c r="J6727" t="s">
        <v>1907</v>
      </c>
      <c r="K6727" t="s">
        <v>49</v>
      </c>
      <c r="L6727" t="s">
        <v>59</v>
      </c>
      <c r="P6727" t="s">
        <v>51</v>
      </c>
      <c r="S6727" t="s">
        <v>60</v>
      </c>
      <c r="AD6727" t="s">
        <v>5022</v>
      </c>
      <c r="AK6727" t="s">
        <v>5023</v>
      </c>
      <c r="AT6727" s="3">
        <f t="shared" si="230"/>
        <v>60.218742074759689</v>
      </c>
    </row>
    <row r="6728" spans="1:46" customFormat="1" hidden="1" x14ac:dyDescent="0.2">
      <c r="A6728">
        <v>10217796</v>
      </c>
      <c r="C6728">
        <v>190830043</v>
      </c>
      <c r="D6728" t="s">
        <v>11511</v>
      </c>
      <c r="E6728">
        <v>42.433599999999998</v>
      </c>
      <c r="F6728">
        <v>-93.20711</v>
      </c>
      <c r="G6728" t="s">
        <v>45</v>
      </c>
      <c r="H6728" t="s">
        <v>46</v>
      </c>
      <c r="I6728" t="s">
        <v>1378</v>
      </c>
      <c r="J6728" t="s">
        <v>5256</v>
      </c>
      <c r="K6728" t="s">
        <v>49</v>
      </c>
      <c r="L6728" t="s">
        <v>59</v>
      </c>
      <c r="P6728" t="s">
        <v>51</v>
      </c>
      <c r="S6728" t="s">
        <v>52</v>
      </c>
      <c r="AD6728" t="s">
        <v>5022</v>
      </c>
      <c r="AK6728" t="s">
        <v>11512</v>
      </c>
      <c r="AT6728" s="3">
        <f t="shared" si="230"/>
        <v>178.08700024380377</v>
      </c>
    </row>
    <row r="6729" spans="1:46" customFormat="1" hidden="1" x14ac:dyDescent="0.2">
      <c r="A6729">
        <v>10217797</v>
      </c>
      <c r="C6729">
        <v>190130049</v>
      </c>
      <c r="D6729" t="s">
        <v>70</v>
      </c>
      <c r="E6729">
        <v>42.52861</v>
      </c>
      <c r="F6729">
        <v>-92.093270000000004</v>
      </c>
      <c r="G6729" t="s">
        <v>45</v>
      </c>
      <c r="H6729" t="s">
        <v>46</v>
      </c>
      <c r="I6729" t="s">
        <v>1378</v>
      </c>
      <c r="J6729" t="s">
        <v>1950</v>
      </c>
      <c r="K6729" t="s">
        <v>49</v>
      </c>
      <c r="L6729" t="s">
        <v>59</v>
      </c>
      <c r="P6729" t="s">
        <v>51</v>
      </c>
      <c r="S6729" t="s">
        <v>60</v>
      </c>
      <c r="AD6729" t="s">
        <v>5015</v>
      </c>
      <c r="AK6729" t="s">
        <v>7048</v>
      </c>
      <c r="AT6729" s="3">
        <f t="shared" si="230"/>
        <v>125.24581791545971</v>
      </c>
    </row>
    <row r="6730" spans="1:46" customFormat="1" hidden="1" x14ac:dyDescent="0.2">
      <c r="A6730">
        <v>10217802</v>
      </c>
      <c r="C6730">
        <v>190050031</v>
      </c>
      <c r="D6730" t="s">
        <v>4866</v>
      </c>
      <c r="E6730">
        <v>43.168599999999998</v>
      </c>
      <c r="F6730">
        <v>-91.544550000000001</v>
      </c>
      <c r="G6730" t="s">
        <v>45</v>
      </c>
      <c r="H6730" t="s">
        <v>46</v>
      </c>
      <c r="I6730" t="s">
        <v>1378</v>
      </c>
      <c r="J6730" t="s">
        <v>1907</v>
      </c>
      <c r="K6730" t="s">
        <v>49</v>
      </c>
      <c r="L6730" t="s">
        <v>50</v>
      </c>
      <c r="P6730" t="s">
        <v>51</v>
      </c>
      <c r="S6730" t="s">
        <v>52</v>
      </c>
      <c r="AD6730" t="s">
        <v>5015</v>
      </c>
      <c r="AK6730" t="s">
        <v>5040</v>
      </c>
      <c r="AT6730" s="3">
        <f t="shared" si="230"/>
        <v>80.928003027977752</v>
      </c>
    </row>
    <row r="6731" spans="1:46" customFormat="1" hidden="1" x14ac:dyDescent="0.2">
      <c r="A6731">
        <v>10217804</v>
      </c>
      <c r="C6731">
        <v>190810044</v>
      </c>
      <c r="D6731" t="s">
        <v>70</v>
      </c>
      <c r="E6731">
        <v>43.153300000000002</v>
      </c>
      <c r="F6731">
        <v>-93.65522</v>
      </c>
      <c r="G6731" t="s">
        <v>45</v>
      </c>
      <c r="H6731" t="s">
        <v>46</v>
      </c>
      <c r="I6731" t="s">
        <v>1378</v>
      </c>
      <c r="J6731" t="s">
        <v>5364</v>
      </c>
      <c r="K6731" t="s">
        <v>49</v>
      </c>
      <c r="L6731" t="s">
        <v>59</v>
      </c>
      <c r="P6731" t="s">
        <v>51</v>
      </c>
      <c r="S6731" t="s">
        <v>60</v>
      </c>
      <c r="AD6731" t="s">
        <v>5022</v>
      </c>
      <c r="AK6731" t="s">
        <v>6794</v>
      </c>
      <c r="AT6731" s="3">
        <f t="shared" si="230"/>
        <v>185.25885754989358</v>
      </c>
    </row>
    <row r="6732" spans="1:46" customFormat="1" hidden="1" x14ac:dyDescent="0.2">
      <c r="A6732">
        <v>10217814</v>
      </c>
      <c r="C6732">
        <v>191050013</v>
      </c>
      <c r="D6732" t="s">
        <v>11513</v>
      </c>
      <c r="E6732">
        <v>42.247210000000003</v>
      </c>
      <c r="F6732">
        <v>-91.254040000000003</v>
      </c>
      <c r="G6732" t="s">
        <v>45</v>
      </c>
      <c r="H6732" t="s">
        <v>46</v>
      </c>
      <c r="I6732" t="s">
        <v>1378</v>
      </c>
      <c r="J6732" t="s">
        <v>8585</v>
      </c>
      <c r="K6732" t="s">
        <v>49</v>
      </c>
      <c r="L6732" t="s">
        <v>50</v>
      </c>
      <c r="P6732" t="s">
        <v>51</v>
      </c>
      <c r="S6732" t="s">
        <v>52</v>
      </c>
      <c r="AB6732" t="s">
        <v>11514</v>
      </c>
      <c r="AD6732" t="s">
        <v>5022</v>
      </c>
      <c r="AK6732" t="s">
        <v>5058</v>
      </c>
      <c r="AT6732" s="3">
        <f t="shared" si="230"/>
        <v>107.34984812745132</v>
      </c>
    </row>
    <row r="6733" spans="1:46" customFormat="1" hidden="1" x14ac:dyDescent="0.2">
      <c r="A6733">
        <v>10217816</v>
      </c>
      <c r="C6733">
        <v>190330060</v>
      </c>
      <c r="D6733" t="s">
        <v>70</v>
      </c>
      <c r="E6733">
        <v>43.14</v>
      </c>
      <c r="F6733">
        <v>-93.222110000000001</v>
      </c>
      <c r="G6733" t="s">
        <v>45</v>
      </c>
      <c r="H6733" t="s">
        <v>46</v>
      </c>
      <c r="I6733" t="s">
        <v>1378</v>
      </c>
      <c r="J6733" t="s">
        <v>5054</v>
      </c>
      <c r="K6733" t="s">
        <v>49</v>
      </c>
      <c r="L6733" t="s">
        <v>50</v>
      </c>
      <c r="P6733" t="s">
        <v>51</v>
      </c>
      <c r="S6733" t="s">
        <v>60</v>
      </c>
      <c r="AD6733" t="s">
        <v>5022</v>
      </c>
      <c r="AK6733" t="s">
        <v>11515</v>
      </c>
      <c r="AT6733" s="3">
        <f t="shared" si="230"/>
        <v>163.85589772778499</v>
      </c>
    </row>
    <row r="6734" spans="1:46" customFormat="1" hidden="1" x14ac:dyDescent="0.2">
      <c r="A6734">
        <v>10217818</v>
      </c>
      <c r="C6734">
        <v>190430080</v>
      </c>
      <c r="D6734" t="s">
        <v>70</v>
      </c>
      <c r="E6734">
        <v>42.903300000000002</v>
      </c>
      <c r="F6734">
        <v>-91.367639999999994</v>
      </c>
      <c r="G6734" t="s">
        <v>45</v>
      </c>
      <c r="H6734" t="s">
        <v>46</v>
      </c>
      <c r="I6734" t="s">
        <v>1378</v>
      </c>
      <c r="J6734" t="s">
        <v>1937</v>
      </c>
      <c r="K6734" t="s">
        <v>49</v>
      </c>
      <c r="L6734" t="s">
        <v>50</v>
      </c>
      <c r="P6734" t="s">
        <v>51</v>
      </c>
      <c r="S6734" t="s">
        <v>70</v>
      </c>
      <c r="AD6734" t="s">
        <v>5015</v>
      </c>
      <c r="AK6734" t="s">
        <v>5049</v>
      </c>
      <c r="AT6734" s="3">
        <f t="shared" si="230"/>
        <v>80.275737178955993</v>
      </c>
    </row>
    <row r="6735" spans="1:46" customFormat="1" hidden="1" x14ac:dyDescent="0.2">
      <c r="A6735">
        <v>10217821</v>
      </c>
      <c r="C6735">
        <v>190050067</v>
      </c>
      <c r="D6735" t="s">
        <v>70</v>
      </c>
      <c r="E6735">
        <v>43.090299999999999</v>
      </c>
      <c r="F6735">
        <v>-91.285439999999994</v>
      </c>
      <c r="G6735" t="s">
        <v>45</v>
      </c>
      <c r="H6735" t="s">
        <v>46</v>
      </c>
      <c r="I6735" t="s">
        <v>1378</v>
      </c>
      <c r="J6735" t="s">
        <v>1907</v>
      </c>
      <c r="K6735" t="s">
        <v>49</v>
      </c>
      <c r="L6735" t="s">
        <v>50</v>
      </c>
      <c r="P6735" t="s">
        <v>51</v>
      </c>
      <c r="S6735" t="s">
        <v>60</v>
      </c>
      <c r="AD6735" t="s">
        <v>5022</v>
      </c>
      <c r="AK6735" t="s">
        <v>11516</v>
      </c>
      <c r="AT6735" s="3">
        <f t="shared" si="230"/>
        <v>70.567855530755452</v>
      </c>
    </row>
    <row r="6736" spans="1:46" customFormat="1" hidden="1" x14ac:dyDescent="0.2">
      <c r="A6736">
        <v>10217823</v>
      </c>
      <c r="C6736">
        <v>190670065</v>
      </c>
      <c r="D6736" t="s">
        <v>70</v>
      </c>
      <c r="E6736">
        <v>42.986400000000003</v>
      </c>
      <c r="F6736">
        <v>-92.730490000000003</v>
      </c>
      <c r="G6736" t="s">
        <v>45</v>
      </c>
      <c r="H6736" t="s">
        <v>46</v>
      </c>
      <c r="I6736" t="s">
        <v>1378</v>
      </c>
      <c r="J6736" t="s">
        <v>5065</v>
      </c>
      <c r="K6736" t="s">
        <v>49</v>
      </c>
      <c r="L6736" t="s">
        <v>59</v>
      </c>
      <c r="P6736" t="s">
        <v>51</v>
      </c>
      <c r="S6736" t="s">
        <v>60</v>
      </c>
      <c r="AD6736" t="s">
        <v>5022</v>
      </c>
      <c r="AK6736" t="s">
        <v>11517</v>
      </c>
      <c r="AT6736" s="3">
        <f t="shared" si="230"/>
        <v>141.9288739858375</v>
      </c>
    </row>
    <row r="6737" spans="1:46" customFormat="1" hidden="1" x14ac:dyDescent="0.2">
      <c r="A6737">
        <v>10217825</v>
      </c>
      <c r="C6737">
        <v>190610024</v>
      </c>
      <c r="D6737" t="s">
        <v>11518</v>
      </c>
      <c r="E6737">
        <v>42.385809999999999</v>
      </c>
      <c r="F6737">
        <v>-91.026529999999994</v>
      </c>
      <c r="G6737" t="s">
        <v>45</v>
      </c>
      <c r="H6737" t="s">
        <v>46</v>
      </c>
      <c r="I6737" t="s">
        <v>1378</v>
      </c>
      <c r="J6737" t="s">
        <v>1960</v>
      </c>
      <c r="K6737" t="s">
        <v>49</v>
      </c>
      <c r="L6737" t="s">
        <v>50</v>
      </c>
      <c r="P6737" t="s">
        <v>51</v>
      </c>
      <c r="S6737" t="s">
        <v>60</v>
      </c>
      <c r="AD6737" t="s">
        <v>5022</v>
      </c>
      <c r="AT6737" s="3">
        <f t="shared" si="230"/>
        <v>92.853561232100148</v>
      </c>
    </row>
    <row r="6738" spans="1:46" customFormat="1" hidden="1" x14ac:dyDescent="0.2">
      <c r="A6738">
        <v>10217829</v>
      </c>
      <c r="C6738">
        <v>170979901</v>
      </c>
      <c r="D6738" t="s">
        <v>11519</v>
      </c>
      <c r="E6738">
        <v>42.332560000000001</v>
      </c>
      <c r="F6738">
        <v>-87.836699999999993</v>
      </c>
      <c r="G6738" t="s">
        <v>45</v>
      </c>
      <c r="H6738" t="s">
        <v>46</v>
      </c>
      <c r="I6738" t="s">
        <v>47</v>
      </c>
      <c r="J6738" t="s">
        <v>174</v>
      </c>
      <c r="K6738" t="s">
        <v>49</v>
      </c>
      <c r="L6738" t="s">
        <v>11520</v>
      </c>
      <c r="P6738" t="s">
        <v>5265</v>
      </c>
      <c r="S6738" t="s">
        <v>5215</v>
      </c>
      <c r="AD6738" t="s">
        <v>54</v>
      </c>
      <c r="AK6738" t="s">
        <v>11521</v>
      </c>
      <c r="AT6738" s="3">
        <f t="shared" si="230"/>
        <v>135.96546591727625</v>
      </c>
    </row>
    <row r="6739" spans="1:46" customFormat="1" hidden="1" x14ac:dyDescent="0.2">
      <c r="A6739">
        <v>10217837</v>
      </c>
      <c r="C6739">
        <v>170850155</v>
      </c>
      <c r="D6739" t="s">
        <v>5155</v>
      </c>
      <c r="E6739">
        <v>42.423609999999996</v>
      </c>
      <c r="F6739">
        <v>-90.410409999999999</v>
      </c>
      <c r="G6739" t="s">
        <v>45</v>
      </c>
      <c r="H6739" t="s">
        <v>46</v>
      </c>
      <c r="I6739" t="s">
        <v>47</v>
      </c>
      <c r="J6739" t="s">
        <v>162</v>
      </c>
      <c r="K6739" t="s">
        <v>49</v>
      </c>
      <c r="L6739" t="s">
        <v>50</v>
      </c>
      <c r="P6739" t="s">
        <v>51</v>
      </c>
      <c r="S6739" t="s">
        <v>144</v>
      </c>
      <c r="AD6739" t="s">
        <v>54</v>
      </c>
      <c r="AK6739" t="s">
        <v>5156</v>
      </c>
      <c r="AT6739" s="3">
        <f t="shared" si="230"/>
        <v>77.211901872910602</v>
      </c>
    </row>
    <row r="6740" spans="1:46" customFormat="1" hidden="1" x14ac:dyDescent="0.2">
      <c r="A6740">
        <v>10217838</v>
      </c>
      <c r="C6740">
        <v>190130032</v>
      </c>
      <c r="D6740" t="s">
        <v>70</v>
      </c>
      <c r="E6740">
        <v>42.567500000000003</v>
      </c>
      <c r="F6740">
        <v>-92.432680000000005</v>
      </c>
      <c r="G6740" t="s">
        <v>45</v>
      </c>
      <c r="H6740" t="s">
        <v>46</v>
      </c>
      <c r="I6740" t="s">
        <v>1378</v>
      </c>
      <c r="J6740" t="s">
        <v>1950</v>
      </c>
      <c r="K6740" t="s">
        <v>49</v>
      </c>
      <c r="L6740" t="s">
        <v>59</v>
      </c>
      <c r="P6740" t="s">
        <v>51</v>
      </c>
      <c r="S6740" t="s">
        <v>60</v>
      </c>
      <c r="AD6740" t="s">
        <v>5022</v>
      </c>
      <c r="AK6740" t="s">
        <v>7043</v>
      </c>
      <c r="AT6740" s="3">
        <f t="shared" si="230"/>
        <v>138.72066910494567</v>
      </c>
    </row>
    <row r="6741" spans="1:46" customFormat="1" hidden="1" x14ac:dyDescent="0.2">
      <c r="A6741">
        <v>10217846</v>
      </c>
      <c r="C6741">
        <v>190610060</v>
      </c>
      <c r="D6741" t="s">
        <v>70</v>
      </c>
      <c r="E6741">
        <v>42.331110000000002</v>
      </c>
      <c r="F6741">
        <v>-91.002930000000006</v>
      </c>
      <c r="G6741" t="s">
        <v>45</v>
      </c>
      <c r="H6741" t="s">
        <v>46</v>
      </c>
      <c r="I6741" t="s">
        <v>1378</v>
      </c>
      <c r="J6741" t="s">
        <v>1960</v>
      </c>
      <c r="K6741" t="s">
        <v>49</v>
      </c>
      <c r="L6741" t="s">
        <v>50</v>
      </c>
      <c r="P6741" t="s">
        <v>51</v>
      </c>
      <c r="S6741" t="s">
        <v>60</v>
      </c>
      <c r="AD6741" t="s">
        <v>5270</v>
      </c>
      <c r="AT6741" s="3">
        <f t="shared" si="230"/>
        <v>95.381950562398671</v>
      </c>
    </row>
    <row r="6742" spans="1:46" customFormat="1" hidden="1" x14ac:dyDescent="0.2">
      <c r="A6742">
        <v>10217847</v>
      </c>
      <c r="C6742">
        <v>190330033</v>
      </c>
      <c r="D6742" t="s">
        <v>11522</v>
      </c>
      <c r="E6742">
        <v>43.147199999999998</v>
      </c>
      <c r="F6742">
        <v>-93.201009999999997</v>
      </c>
      <c r="G6742" t="s">
        <v>45</v>
      </c>
      <c r="H6742" t="s">
        <v>46</v>
      </c>
      <c r="I6742" t="s">
        <v>1378</v>
      </c>
      <c r="J6742" t="s">
        <v>5054</v>
      </c>
      <c r="K6742" t="s">
        <v>49</v>
      </c>
      <c r="L6742" t="s">
        <v>59</v>
      </c>
      <c r="P6742" t="s">
        <v>51</v>
      </c>
      <c r="S6742" t="s">
        <v>52</v>
      </c>
      <c r="AD6742" t="s">
        <v>5022</v>
      </c>
      <c r="AK6742" t="s">
        <v>5055</v>
      </c>
      <c r="AT6742" s="3">
        <f t="shared" si="230"/>
        <v>162.72317127442915</v>
      </c>
    </row>
    <row r="6743" spans="1:46" customFormat="1" hidden="1" x14ac:dyDescent="0.2">
      <c r="A6743">
        <v>10217851</v>
      </c>
      <c r="C6743">
        <v>190650031</v>
      </c>
      <c r="D6743" t="s">
        <v>11523</v>
      </c>
      <c r="E6743">
        <v>42.858600000000003</v>
      </c>
      <c r="F6743">
        <v>-91.669550000000001</v>
      </c>
      <c r="G6743" t="s">
        <v>45</v>
      </c>
      <c r="H6743" t="s">
        <v>46</v>
      </c>
      <c r="I6743" t="s">
        <v>1378</v>
      </c>
      <c r="J6743" t="s">
        <v>1925</v>
      </c>
      <c r="K6743" t="s">
        <v>49</v>
      </c>
      <c r="L6743" t="s">
        <v>50</v>
      </c>
      <c r="P6743" t="s">
        <v>51</v>
      </c>
      <c r="S6743" t="s">
        <v>52</v>
      </c>
      <c r="AD6743" t="s">
        <v>5022</v>
      </c>
      <c r="AK6743" t="s">
        <v>10341</v>
      </c>
      <c r="AT6743" s="3">
        <f t="shared" si="230"/>
        <v>95.075577358403066</v>
      </c>
    </row>
    <row r="6744" spans="1:46" customFormat="1" hidden="1" x14ac:dyDescent="0.2">
      <c r="A6744">
        <v>10217853</v>
      </c>
      <c r="C6744">
        <v>172010051</v>
      </c>
      <c r="D6744" t="s">
        <v>11524</v>
      </c>
      <c r="E6744">
        <v>42.422809999999998</v>
      </c>
      <c r="F6744">
        <v>-89.083370000000002</v>
      </c>
      <c r="G6744" t="s">
        <v>45</v>
      </c>
      <c r="H6744" t="s">
        <v>46</v>
      </c>
      <c r="I6744" t="s">
        <v>47</v>
      </c>
      <c r="J6744" t="s">
        <v>48</v>
      </c>
      <c r="K6744" t="s">
        <v>49</v>
      </c>
      <c r="L6744" t="s">
        <v>50</v>
      </c>
      <c r="P6744" t="s">
        <v>51</v>
      </c>
      <c r="S6744" t="s">
        <v>52</v>
      </c>
      <c r="AD6744" t="s">
        <v>54</v>
      </c>
      <c r="AK6744" t="s">
        <v>5112</v>
      </c>
      <c r="AT6744" s="3">
        <f t="shared" si="230"/>
        <v>87.67667909520884</v>
      </c>
    </row>
    <row r="6745" spans="1:46" customFormat="1" hidden="1" x14ac:dyDescent="0.2">
      <c r="A6745">
        <v>10217858</v>
      </c>
      <c r="C6745">
        <v>190190041</v>
      </c>
      <c r="D6745" t="s">
        <v>70</v>
      </c>
      <c r="E6745">
        <v>42.613909999999997</v>
      </c>
      <c r="F6745">
        <v>-92.008470000000003</v>
      </c>
      <c r="G6745" t="s">
        <v>45</v>
      </c>
      <c r="H6745" t="s">
        <v>46</v>
      </c>
      <c r="I6745" t="s">
        <v>1378</v>
      </c>
      <c r="J6745" t="s">
        <v>5014</v>
      </c>
      <c r="K6745" t="s">
        <v>49</v>
      </c>
      <c r="L6745" t="s">
        <v>59</v>
      </c>
      <c r="P6745" t="s">
        <v>51</v>
      </c>
      <c r="S6745" t="s">
        <v>60</v>
      </c>
      <c r="AD6745" t="s">
        <v>5015</v>
      </c>
      <c r="AK6745" t="s">
        <v>7048</v>
      </c>
      <c r="AT6745" s="3">
        <f t="shared" si="230"/>
        <v>118.44151754220985</v>
      </c>
    </row>
    <row r="6746" spans="1:46" customFormat="1" hidden="1" x14ac:dyDescent="0.2">
      <c r="A6746">
        <v>10217864</v>
      </c>
      <c r="C6746">
        <v>190550061</v>
      </c>
      <c r="D6746" t="s">
        <v>70</v>
      </c>
      <c r="E6746">
        <v>42.432810000000003</v>
      </c>
      <c r="F6746">
        <v>-91.211539999999999</v>
      </c>
      <c r="G6746" t="s">
        <v>45</v>
      </c>
      <c r="H6746" t="s">
        <v>46</v>
      </c>
      <c r="I6746" t="s">
        <v>1378</v>
      </c>
      <c r="J6746" t="s">
        <v>1957</v>
      </c>
      <c r="K6746" t="s">
        <v>49</v>
      </c>
      <c r="L6746" t="s">
        <v>59</v>
      </c>
      <c r="P6746" t="s">
        <v>51</v>
      </c>
      <c r="S6746" t="s">
        <v>60</v>
      </c>
      <c r="AD6746" t="s">
        <v>5022</v>
      </c>
      <c r="AK6746" t="s">
        <v>11525</v>
      </c>
      <c r="AT6746" s="3">
        <f t="shared" si="230"/>
        <v>95.857276002859805</v>
      </c>
    </row>
    <row r="6747" spans="1:46" customFormat="1" hidden="1" x14ac:dyDescent="0.2">
      <c r="A6747">
        <v>10217865</v>
      </c>
      <c r="C6747">
        <v>190370002</v>
      </c>
      <c r="D6747" t="s">
        <v>121</v>
      </c>
      <c r="E6747">
        <v>42.930799999999998</v>
      </c>
      <c r="F6747">
        <v>-92.522679999999994</v>
      </c>
      <c r="G6747" t="s">
        <v>45</v>
      </c>
      <c r="H6747" t="s">
        <v>46</v>
      </c>
      <c r="I6747" t="s">
        <v>1378</v>
      </c>
      <c r="J6747" t="s">
        <v>5045</v>
      </c>
      <c r="K6747" t="s">
        <v>49</v>
      </c>
      <c r="L6747" t="s">
        <v>50</v>
      </c>
      <c r="P6747" t="s">
        <v>51</v>
      </c>
      <c r="S6747" t="s">
        <v>52</v>
      </c>
      <c r="AD6747" t="s">
        <v>5015</v>
      </c>
      <c r="AK6747" t="s">
        <v>11526</v>
      </c>
      <c r="AT6747" s="3">
        <f t="shared" si="230"/>
        <v>132.96966114564344</v>
      </c>
    </row>
    <row r="6748" spans="1:46" customFormat="1" hidden="1" x14ac:dyDescent="0.2">
      <c r="A6748">
        <v>10217868</v>
      </c>
      <c r="C6748">
        <v>170850077</v>
      </c>
      <c r="D6748" t="s">
        <v>11527</v>
      </c>
      <c r="E6748">
        <v>42.490609999999997</v>
      </c>
      <c r="F6748">
        <v>-90.389510000000001</v>
      </c>
      <c r="G6748" t="s">
        <v>45</v>
      </c>
      <c r="H6748" t="s">
        <v>46</v>
      </c>
      <c r="I6748" t="s">
        <v>47</v>
      </c>
      <c r="J6748" t="s">
        <v>162</v>
      </c>
      <c r="K6748" t="s">
        <v>140</v>
      </c>
      <c r="L6748" t="s">
        <v>8465</v>
      </c>
      <c r="P6748" t="s">
        <v>70</v>
      </c>
      <c r="S6748" t="s">
        <v>179</v>
      </c>
      <c r="AD6748" t="s">
        <v>54</v>
      </c>
      <c r="AK6748" t="s">
        <v>11528</v>
      </c>
      <c r="AT6748" s="3">
        <f t="shared" si="230"/>
        <v>72.466442424721947</v>
      </c>
    </row>
    <row r="6749" spans="1:46" customFormat="1" hidden="1" x14ac:dyDescent="0.2">
      <c r="A6749">
        <v>10217874</v>
      </c>
      <c r="C6749">
        <v>170850019</v>
      </c>
      <c r="D6749" t="s">
        <v>11529</v>
      </c>
      <c r="E6749">
        <v>42.475610000000003</v>
      </c>
      <c r="F6749">
        <v>-90.322909999999993</v>
      </c>
      <c r="G6749" t="s">
        <v>45</v>
      </c>
      <c r="H6749" t="s">
        <v>46</v>
      </c>
      <c r="I6749" t="s">
        <v>47</v>
      </c>
      <c r="J6749" t="s">
        <v>162</v>
      </c>
      <c r="K6749" t="s">
        <v>49</v>
      </c>
      <c r="L6749" t="s">
        <v>50</v>
      </c>
      <c r="P6749" t="s">
        <v>51</v>
      </c>
      <c r="S6749" t="s">
        <v>60</v>
      </c>
      <c r="AD6749" t="s">
        <v>54</v>
      </c>
      <c r="AK6749" t="s">
        <v>11530</v>
      </c>
      <c r="AT6749" s="3">
        <f t="shared" si="230"/>
        <v>72.635558239407828</v>
      </c>
    </row>
    <row r="6750" spans="1:46" customFormat="1" hidden="1" x14ac:dyDescent="0.2">
      <c r="A6750">
        <v>10217875</v>
      </c>
      <c r="C6750">
        <v>190670004</v>
      </c>
      <c r="D6750" t="s">
        <v>11531</v>
      </c>
      <c r="E6750">
        <v>42.9681</v>
      </c>
      <c r="F6750">
        <v>-92.892099999999999</v>
      </c>
      <c r="G6750" t="s">
        <v>45</v>
      </c>
      <c r="H6750" t="s">
        <v>46</v>
      </c>
      <c r="I6750" t="s">
        <v>1378</v>
      </c>
      <c r="J6750" t="s">
        <v>5065</v>
      </c>
      <c r="K6750" t="s">
        <v>49</v>
      </c>
      <c r="L6750" t="s">
        <v>50</v>
      </c>
      <c r="P6750" t="s">
        <v>51</v>
      </c>
      <c r="S6750" t="s">
        <v>52</v>
      </c>
      <c r="AD6750" t="s">
        <v>5022</v>
      </c>
      <c r="AK6750" t="s">
        <v>5046</v>
      </c>
      <c r="AT6750" s="3">
        <f t="shared" si="230"/>
        <v>150.14272749032378</v>
      </c>
    </row>
    <row r="6751" spans="1:46" customFormat="1" hidden="1" x14ac:dyDescent="0.2">
      <c r="A6751">
        <v>10217879</v>
      </c>
      <c r="C6751">
        <v>170850075</v>
      </c>
      <c r="D6751" t="s">
        <v>4020</v>
      </c>
      <c r="E6751">
        <v>42.424210000000002</v>
      </c>
      <c r="F6751">
        <v>-90.439809999999994</v>
      </c>
      <c r="G6751" t="s">
        <v>45</v>
      </c>
      <c r="H6751" t="s">
        <v>46</v>
      </c>
      <c r="I6751" t="s">
        <v>47</v>
      </c>
      <c r="J6751" t="s">
        <v>162</v>
      </c>
      <c r="K6751" t="s">
        <v>140</v>
      </c>
      <c r="N6751" t="s">
        <v>1914</v>
      </c>
      <c r="P6751" t="s">
        <v>204</v>
      </c>
      <c r="S6751" t="s">
        <v>60</v>
      </c>
      <c r="AD6751" t="s">
        <v>54</v>
      </c>
      <c r="AK6751" t="s">
        <v>11528</v>
      </c>
      <c r="AT6751" s="3">
        <f t="shared" si="230"/>
        <v>77.584843454657062</v>
      </c>
    </row>
    <row r="6752" spans="1:46" customFormat="1" hidden="1" x14ac:dyDescent="0.2">
      <c r="A6752">
        <v>10217881</v>
      </c>
      <c r="C6752">
        <v>190130018</v>
      </c>
      <c r="D6752" t="s">
        <v>11532</v>
      </c>
      <c r="E6752">
        <v>42.307810000000003</v>
      </c>
      <c r="F6752">
        <v>-92.075969999999998</v>
      </c>
      <c r="G6752" t="s">
        <v>45</v>
      </c>
      <c r="H6752" t="s">
        <v>46</v>
      </c>
      <c r="I6752" t="s">
        <v>1378</v>
      </c>
      <c r="J6752" t="s">
        <v>1950</v>
      </c>
      <c r="K6752" t="s">
        <v>49</v>
      </c>
      <c r="L6752" t="s">
        <v>50</v>
      </c>
      <c r="P6752" t="s">
        <v>51</v>
      </c>
      <c r="S6752" t="s">
        <v>60</v>
      </c>
      <c r="AD6752" t="s">
        <v>5015</v>
      </c>
      <c r="AK6752" t="s">
        <v>5063</v>
      </c>
      <c r="AT6752" s="3">
        <f t="shared" si="230"/>
        <v>133.49942666728163</v>
      </c>
    </row>
    <row r="6753" spans="1:46" customFormat="1" hidden="1" x14ac:dyDescent="0.2">
      <c r="A6753">
        <v>10217882</v>
      </c>
      <c r="C6753">
        <v>190670044</v>
      </c>
      <c r="D6753" t="s">
        <v>70</v>
      </c>
      <c r="E6753">
        <v>43.165599999999998</v>
      </c>
      <c r="F6753">
        <v>-92.670190000000005</v>
      </c>
      <c r="G6753" t="s">
        <v>45</v>
      </c>
      <c r="H6753" t="s">
        <v>46</v>
      </c>
      <c r="I6753" t="s">
        <v>1378</v>
      </c>
      <c r="J6753" t="s">
        <v>5065</v>
      </c>
      <c r="K6753" t="s">
        <v>49</v>
      </c>
      <c r="L6753" t="s">
        <v>50</v>
      </c>
      <c r="P6753" t="s">
        <v>51</v>
      </c>
      <c r="S6753" t="s">
        <v>60</v>
      </c>
      <c r="AD6753" t="s">
        <v>5022</v>
      </c>
      <c r="AK6753" t="s">
        <v>5198</v>
      </c>
      <c r="AT6753" s="3">
        <f t="shared" si="230"/>
        <v>136.16412510726195</v>
      </c>
    </row>
    <row r="6754" spans="1:46" customFormat="1" hidden="1" x14ac:dyDescent="0.2">
      <c r="A6754">
        <v>10217886</v>
      </c>
      <c r="C6754">
        <v>190110021</v>
      </c>
      <c r="D6754" t="s">
        <v>9342</v>
      </c>
      <c r="E6754">
        <v>42.251710000000003</v>
      </c>
      <c r="F6754">
        <v>-92.295770000000005</v>
      </c>
      <c r="G6754" t="s">
        <v>45</v>
      </c>
      <c r="H6754" t="s">
        <v>46</v>
      </c>
      <c r="I6754" t="s">
        <v>1378</v>
      </c>
      <c r="J6754" t="s">
        <v>10086</v>
      </c>
      <c r="K6754" t="s">
        <v>49</v>
      </c>
      <c r="L6754" t="s">
        <v>50</v>
      </c>
      <c r="P6754" t="s">
        <v>51</v>
      </c>
      <c r="S6754" t="s">
        <v>60</v>
      </c>
      <c r="AD6754" t="s">
        <v>5270</v>
      </c>
      <c r="AK6754" t="s">
        <v>5023</v>
      </c>
      <c r="AT6754" s="3">
        <f t="shared" si="230"/>
        <v>144.73602656013543</v>
      </c>
    </row>
    <row r="6755" spans="1:46" customFormat="1" hidden="1" x14ac:dyDescent="0.2">
      <c r="A6755">
        <v>10217895</v>
      </c>
      <c r="C6755">
        <v>190190036</v>
      </c>
      <c r="D6755" t="s">
        <v>11533</v>
      </c>
      <c r="E6755">
        <v>42.639409999999998</v>
      </c>
      <c r="F6755">
        <v>-91.876260000000002</v>
      </c>
      <c r="G6755" t="s">
        <v>45</v>
      </c>
      <c r="H6755" t="s">
        <v>46</v>
      </c>
      <c r="I6755" t="s">
        <v>1378</v>
      </c>
      <c r="J6755" t="s">
        <v>5014</v>
      </c>
      <c r="K6755" t="s">
        <v>49</v>
      </c>
      <c r="L6755" t="s">
        <v>50</v>
      </c>
      <c r="P6755" t="s">
        <v>51</v>
      </c>
      <c r="S6755" t="s">
        <v>60</v>
      </c>
      <c r="AD6755" t="s">
        <v>5022</v>
      </c>
      <c r="AK6755" t="s">
        <v>5023</v>
      </c>
      <c r="AT6755" s="3">
        <f t="shared" si="230"/>
        <v>111.81797791325914</v>
      </c>
    </row>
    <row r="6756" spans="1:46" customFormat="1" hidden="1" x14ac:dyDescent="0.2">
      <c r="A6756">
        <v>10217908</v>
      </c>
      <c r="C6756">
        <v>190650068</v>
      </c>
      <c r="D6756" t="s">
        <v>11534</v>
      </c>
      <c r="E6756">
        <v>42.841900000000003</v>
      </c>
      <c r="F6756">
        <v>-91.800960000000003</v>
      </c>
      <c r="G6756" t="s">
        <v>45</v>
      </c>
      <c r="H6756" t="s">
        <v>46</v>
      </c>
      <c r="I6756" t="s">
        <v>1378</v>
      </c>
      <c r="J6756" t="s">
        <v>1925</v>
      </c>
      <c r="K6756" t="s">
        <v>49</v>
      </c>
      <c r="L6756" t="s">
        <v>59</v>
      </c>
      <c r="P6756" t="s">
        <v>51</v>
      </c>
      <c r="S6756" t="s">
        <v>52</v>
      </c>
      <c r="AD6756" t="s">
        <v>5022</v>
      </c>
      <c r="AK6756" t="s">
        <v>11535</v>
      </c>
      <c r="AT6756" s="3">
        <f t="shared" si="230"/>
        <v>101.50271573728948</v>
      </c>
    </row>
    <row r="6757" spans="1:46" customFormat="1" hidden="1" x14ac:dyDescent="0.2">
      <c r="A6757">
        <v>10217911</v>
      </c>
      <c r="C6757">
        <v>190430045</v>
      </c>
      <c r="D6757" t="s">
        <v>11536</v>
      </c>
      <c r="E6757">
        <v>42.688310000000001</v>
      </c>
      <c r="F6757">
        <v>-91.077629999999999</v>
      </c>
      <c r="G6757" t="s">
        <v>45</v>
      </c>
      <c r="H6757" t="s">
        <v>46</v>
      </c>
      <c r="I6757" t="s">
        <v>1378</v>
      </c>
      <c r="J6757" t="s">
        <v>1937</v>
      </c>
      <c r="K6757" t="s">
        <v>49</v>
      </c>
      <c r="L6757" t="s">
        <v>50</v>
      </c>
      <c r="P6757" t="s">
        <v>51</v>
      </c>
      <c r="S6757" t="s">
        <v>60</v>
      </c>
      <c r="AD6757" t="s">
        <v>5022</v>
      </c>
      <c r="AK6757" t="s">
        <v>6907</v>
      </c>
      <c r="AT6757" s="3">
        <f t="shared" si="230"/>
        <v>78.110199945605757</v>
      </c>
    </row>
    <row r="6758" spans="1:46" customFormat="1" hidden="1" x14ac:dyDescent="0.2">
      <c r="A6758">
        <v>10217914</v>
      </c>
      <c r="C6758">
        <v>190650020</v>
      </c>
      <c r="D6758" t="s">
        <v>11537</v>
      </c>
      <c r="E6758">
        <v>42.841099999999997</v>
      </c>
      <c r="F6758">
        <v>-91.937060000000002</v>
      </c>
      <c r="G6758" t="s">
        <v>45</v>
      </c>
      <c r="H6758" t="s">
        <v>46</v>
      </c>
      <c r="I6758" t="s">
        <v>1378</v>
      </c>
      <c r="J6758" t="s">
        <v>1925</v>
      </c>
      <c r="K6758" t="s">
        <v>49</v>
      </c>
      <c r="L6758" t="s">
        <v>59</v>
      </c>
      <c r="P6758" t="s">
        <v>51</v>
      </c>
      <c r="S6758" t="s">
        <v>52</v>
      </c>
      <c r="AB6758" t="s">
        <v>11538</v>
      </c>
      <c r="AD6758" t="s">
        <v>5015</v>
      </c>
      <c r="AK6758" t="s">
        <v>11539</v>
      </c>
      <c r="AT6758" s="3">
        <f t="shared" si="230"/>
        <v>107.70152199064646</v>
      </c>
    </row>
    <row r="6759" spans="1:46" customFormat="1" hidden="1" x14ac:dyDescent="0.2">
      <c r="A6759">
        <v>10217925</v>
      </c>
      <c r="C6759">
        <v>170970015</v>
      </c>
      <c r="D6759" t="s">
        <v>11540</v>
      </c>
      <c r="E6759">
        <v>42.252809999999997</v>
      </c>
      <c r="F6759">
        <v>-87.988929999999996</v>
      </c>
      <c r="G6759" t="s">
        <v>45</v>
      </c>
      <c r="H6759" t="s">
        <v>46</v>
      </c>
      <c r="I6759" t="s">
        <v>47</v>
      </c>
      <c r="J6759" t="s">
        <v>174</v>
      </c>
      <c r="K6759" t="s">
        <v>49</v>
      </c>
      <c r="L6759" t="s">
        <v>50</v>
      </c>
      <c r="P6759" t="s">
        <v>51</v>
      </c>
      <c r="S6759" t="s">
        <v>60</v>
      </c>
      <c r="AD6759" t="s">
        <v>54</v>
      </c>
      <c r="AK6759" t="s">
        <v>11541</v>
      </c>
      <c r="AT6759" s="3">
        <f t="shared" si="230"/>
        <v>133.3883160065829</v>
      </c>
    </row>
    <row r="6760" spans="1:46" customFormat="1" hidden="1" x14ac:dyDescent="0.2">
      <c r="A6760">
        <v>10217926</v>
      </c>
      <c r="C6760">
        <v>190810034</v>
      </c>
      <c r="D6760" t="s">
        <v>70</v>
      </c>
      <c r="E6760">
        <v>43.176099999999998</v>
      </c>
      <c r="F6760">
        <v>-93.627719999999997</v>
      </c>
      <c r="G6760" t="s">
        <v>45</v>
      </c>
      <c r="H6760" t="s">
        <v>46</v>
      </c>
      <c r="I6760" t="s">
        <v>1378</v>
      </c>
      <c r="J6760" t="s">
        <v>5364</v>
      </c>
      <c r="K6760" t="s">
        <v>49</v>
      </c>
      <c r="L6760" t="s">
        <v>59</v>
      </c>
      <c r="P6760" t="s">
        <v>51</v>
      </c>
      <c r="S6760" t="s">
        <v>60</v>
      </c>
      <c r="AD6760" t="s">
        <v>5022</v>
      </c>
      <c r="AK6760" t="s">
        <v>6794</v>
      </c>
      <c r="AT6760" s="3">
        <f t="shared" si="230"/>
        <v>183.65625574776834</v>
      </c>
    </row>
    <row r="6761" spans="1:46" customFormat="1" hidden="1" x14ac:dyDescent="0.2">
      <c r="A6761">
        <v>10217929</v>
      </c>
      <c r="C6761">
        <v>190650042</v>
      </c>
      <c r="D6761" t="s">
        <v>11542</v>
      </c>
      <c r="E6761">
        <v>43.063099999999999</v>
      </c>
      <c r="F6761">
        <v>-91.940759999999997</v>
      </c>
      <c r="G6761" t="s">
        <v>45</v>
      </c>
      <c r="H6761" t="s">
        <v>46</v>
      </c>
      <c r="I6761" t="s">
        <v>1378</v>
      </c>
      <c r="J6761" t="s">
        <v>1925</v>
      </c>
      <c r="K6761" t="s">
        <v>49</v>
      </c>
      <c r="L6761" t="s">
        <v>50</v>
      </c>
      <c r="P6761" t="s">
        <v>51</v>
      </c>
      <c r="S6761" t="s">
        <v>60</v>
      </c>
      <c r="AB6761" t="s">
        <v>11543</v>
      </c>
      <c r="AD6761" t="s">
        <v>5022</v>
      </c>
      <c r="AK6761" t="s">
        <v>11544</v>
      </c>
      <c r="AT6761" s="3">
        <f t="shared" si="230"/>
        <v>102.17710694787466</v>
      </c>
    </row>
    <row r="6762" spans="1:46" customFormat="1" hidden="1" x14ac:dyDescent="0.2">
      <c r="A6762">
        <v>10217933</v>
      </c>
      <c r="C6762">
        <v>190810021</v>
      </c>
      <c r="D6762" t="s">
        <v>11545</v>
      </c>
      <c r="E6762">
        <v>43.051900000000003</v>
      </c>
      <c r="F6762">
        <v>-93.63382</v>
      </c>
      <c r="G6762" t="s">
        <v>45</v>
      </c>
      <c r="H6762" t="s">
        <v>46</v>
      </c>
      <c r="I6762" t="s">
        <v>1378</v>
      </c>
      <c r="J6762" t="s">
        <v>5364</v>
      </c>
      <c r="K6762" t="s">
        <v>49</v>
      </c>
      <c r="L6762" t="s">
        <v>50</v>
      </c>
      <c r="P6762" t="s">
        <v>51</v>
      </c>
      <c r="S6762" t="s">
        <v>60</v>
      </c>
      <c r="AB6762" t="s">
        <v>11546</v>
      </c>
      <c r="AD6762" t="s">
        <v>5022</v>
      </c>
      <c r="AK6762" t="s">
        <v>5023</v>
      </c>
      <c r="AT6762" s="3">
        <f t="shared" si="230"/>
        <v>185.38361357890867</v>
      </c>
    </row>
    <row r="6763" spans="1:46" customFormat="1" hidden="1" x14ac:dyDescent="0.2">
      <c r="A6763">
        <v>10217936</v>
      </c>
      <c r="C6763">
        <v>170850043</v>
      </c>
      <c r="D6763" t="s">
        <v>3464</v>
      </c>
      <c r="E6763">
        <v>42.299410000000002</v>
      </c>
      <c r="F6763">
        <v>-90.38091</v>
      </c>
      <c r="G6763" t="s">
        <v>45</v>
      </c>
      <c r="H6763" t="s">
        <v>46</v>
      </c>
      <c r="I6763" t="s">
        <v>47</v>
      </c>
      <c r="J6763" t="s">
        <v>162</v>
      </c>
      <c r="K6763" t="s">
        <v>140</v>
      </c>
      <c r="L6763" t="s">
        <v>164</v>
      </c>
      <c r="P6763" t="s">
        <v>204</v>
      </c>
      <c r="S6763" t="s">
        <v>60</v>
      </c>
      <c r="AD6763" t="s">
        <v>54</v>
      </c>
      <c r="AK6763" t="s">
        <v>11547</v>
      </c>
      <c r="AT6763" s="3">
        <f t="shared" si="230"/>
        <v>85.163377464059664</v>
      </c>
    </row>
    <row r="6764" spans="1:46" customFormat="1" hidden="1" x14ac:dyDescent="0.2">
      <c r="A6764">
        <v>10217940</v>
      </c>
      <c r="C6764">
        <v>190370027</v>
      </c>
      <c r="D6764" t="s">
        <v>70</v>
      </c>
      <c r="E6764">
        <v>43.140300000000003</v>
      </c>
      <c r="F6764">
        <v>-92.136870000000002</v>
      </c>
      <c r="G6764" t="s">
        <v>45</v>
      </c>
      <c r="H6764" t="s">
        <v>46</v>
      </c>
      <c r="I6764" t="s">
        <v>1378</v>
      </c>
      <c r="J6764" t="s">
        <v>5045</v>
      </c>
      <c r="K6764" t="s">
        <v>49</v>
      </c>
      <c r="L6764" t="s">
        <v>59</v>
      </c>
      <c r="P6764" t="s">
        <v>51</v>
      </c>
      <c r="S6764" t="s">
        <v>70</v>
      </c>
      <c r="AD6764" t="s">
        <v>5015</v>
      </c>
      <c r="AK6764" t="s">
        <v>5052</v>
      </c>
      <c r="AT6764" s="3">
        <f t="shared" si="230"/>
        <v>110.24939076832916</v>
      </c>
    </row>
    <row r="6765" spans="1:46" customFormat="1" hidden="1" x14ac:dyDescent="0.2">
      <c r="A6765">
        <v>10217941</v>
      </c>
      <c r="C6765">
        <v>190790014</v>
      </c>
      <c r="D6765" t="s">
        <v>11548</v>
      </c>
      <c r="E6765">
        <v>42.249209999999998</v>
      </c>
      <c r="F6765">
        <v>-93.586020000000005</v>
      </c>
      <c r="G6765" t="s">
        <v>45</v>
      </c>
      <c r="H6765" t="s">
        <v>46</v>
      </c>
      <c r="I6765" t="s">
        <v>1378</v>
      </c>
      <c r="J6765" t="s">
        <v>5260</v>
      </c>
      <c r="K6765" t="s">
        <v>49</v>
      </c>
      <c r="L6765" t="s">
        <v>59</v>
      </c>
      <c r="P6765" t="s">
        <v>51</v>
      </c>
      <c r="S6765" t="s">
        <v>52</v>
      </c>
      <c r="AD6765" t="s">
        <v>5022</v>
      </c>
      <c r="AK6765" t="s">
        <v>5048</v>
      </c>
      <c r="AT6765" s="3">
        <f t="shared" si="230"/>
        <v>201.0699026011423</v>
      </c>
    </row>
    <row r="6766" spans="1:46" customFormat="1" hidden="1" x14ac:dyDescent="0.2">
      <c r="A6766">
        <v>10217942</v>
      </c>
      <c r="C6766">
        <v>171770003</v>
      </c>
      <c r="D6766" t="s">
        <v>11549</v>
      </c>
      <c r="E6766">
        <v>42.255609999999997</v>
      </c>
      <c r="F6766">
        <v>-89.683189999999996</v>
      </c>
      <c r="G6766" t="s">
        <v>45</v>
      </c>
      <c r="H6766" t="s">
        <v>46</v>
      </c>
      <c r="I6766" t="s">
        <v>47</v>
      </c>
      <c r="J6766" t="s">
        <v>2525</v>
      </c>
      <c r="K6766" t="s">
        <v>49</v>
      </c>
      <c r="L6766" t="s">
        <v>50</v>
      </c>
      <c r="P6766" t="s">
        <v>51</v>
      </c>
      <c r="S6766" t="s">
        <v>60</v>
      </c>
      <c r="AB6766" t="s">
        <v>11550</v>
      </c>
      <c r="AD6766" t="s">
        <v>54</v>
      </c>
      <c r="AK6766" t="s">
        <v>11551</v>
      </c>
      <c r="AT6766" s="3">
        <f t="shared" si="230"/>
        <v>87.462331968191151</v>
      </c>
    </row>
    <row r="6767" spans="1:46" customFormat="1" hidden="1" x14ac:dyDescent="0.2">
      <c r="A6767">
        <v>10217957</v>
      </c>
      <c r="C6767">
        <v>190170010</v>
      </c>
      <c r="D6767" t="s">
        <v>11552</v>
      </c>
      <c r="E6767">
        <v>42.664400000000001</v>
      </c>
      <c r="F6767">
        <v>-92.434380000000004</v>
      </c>
      <c r="G6767" t="s">
        <v>45</v>
      </c>
      <c r="H6767" t="s">
        <v>46</v>
      </c>
      <c r="I6767" t="s">
        <v>1378</v>
      </c>
      <c r="J6767" t="s">
        <v>1931</v>
      </c>
      <c r="K6767" t="s">
        <v>49</v>
      </c>
      <c r="L6767" t="s">
        <v>59</v>
      </c>
      <c r="P6767" t="s">
        <v>51</v>
      </c>
      <c r="S6767" t="s">
        <v>60</v>
      </c>
      <c r="AD6767" t="s">
        <v>5022</v>
      </c>
      <c r="AK6767" t="s">
        <v>5082</v>
      </c>
      <c r="AT6767" s="3">
        <f t="shared" si="230"/>
        <v>135.73130576422963</v>
      </c>
    </row>
    <row r="6768" spans="1:46" customFormat="1" hidden="1" x14ac:dyDescent="0.2">
      <c r="A6768">
        <v>10217959</v>
      </c>
      <c r="C6768">
        <v>172010027</v>
      </c>
      <c r="D6768" t="s">
        <v>11553</v>
      </c>
      <c r="E6768">
        <v>42.395609999999998</v>
      </c>
      <c r="F6768">
        <v>-88.969459999999998</v>
      </c>
      <c r="G6768" t="s">
        <v>45</v>
      </c>
      <c r="H6768" t="s">
        <v>46</v>
      </c>
      <c r="I6768" t="s">
        <v>47</v>
      </c>
      <c r="J6768" t="s">
        <v>48</v>
      </c>
      <c r="K6768" t="s">
        <v>49</v>
      </c>
      <c r="L6768" t="s">
        <v>50</v>
      </c>
      <c r="P6768" t="s">
        <v>51</v>
      </c>
      <c r="S6768" t="s">
        <v>60</v>
      </c>
      <c r="AD6768" t="s">
        <v>54</v>
      </c>
      <c r="AK6768" t="s">
        <v>11554</v>
      </c>
      <c r="AT6768" s="3">
        <f t="shared" si="230"/>
        <v>92.404879520624647</v>
      </c>
    </row>
    <row r="6769" spans="1:46" customFormat="1" hidden="1" x14ac:dyDescent="0.2">
      <c r="A6769">
        <v>10217966</v>
      </c>
      <c r="C6769">
        <v>190550032</v>
      </c>
      <c r="D6769" t="s">
        <v>11555</v>
      </c>
      <c r="E6769">
        <v>42.483910000000002</v>
      </c>
      <c r="F6769">
        <v>-91.142340000000004</v>
      </c>
      <c r="G6769" t="s">
        <v>45</v>
      </c>
      <c r="H6769" t="s">
        <v>46</v>
      </c>
      <c r="I6769" t="s">
        <v>1378</v>
      </c>
      <c r="J6769" t="s">
        <v>1957</v>
      </c>
      <c r="K6769" t="s">
        <v>49</v>
      </c>
      <c r="L6769" t="s">
        <v>59</v>
      </c>
      <c r="P6769" t="s">
        <v>51</v>
      </c>
      <c r="S6769" t="s">
        <v>52</v>
      </c>
      <c r="AD6769" t="s">
        <v>5022</v>
      </c>
      <c r="AK6769" t="s">
        <v>5058</v>
      </c>
      <c r="AT6769" s="3">
        <f t="shared" si="230"/>
        <v>90.891951607279367</v>
      </c>
    </row>
    <row r="6770" spans="1:46" customFormat="1" hidden="1" x14ac:dyDescent="0.2">
      <c r="A6770">
        <v>10217970</v>
      </c>
      <c r="C6770">
        <v>170850126</v>
      </c>
      <c r="D6770" t="s">
        <v>3421</v>
      </c>
      <c r="E6770">
        <v>42.462510000000002</v>
      </c>
      <c r="F6770">
        <v>-90.355410000000006</v>
      </c>
      <c r="G6770" t="s">
        <v>45</v>
      </c>
      <c r="H6770" t="s">
        <v>46</v>
      </c>
      <c r="I6770" t="s">
        <v>47</v>
      </c>
      <c r="J6770" t="s">
        <v>162</v>
      </c>
      <c r="K6770" t="s">
        <v>140</v>
      </c>
      <c r="L6770" t="s">
        <v>164</v>
      </c>
      <c r="P6770" t="s">
        <v>314</v>
      </c>
      <c r="S6770" t="s">
        <v>60</v>
      </c>
      <c r="AD6770" t="s">
        <v>54</v>
      </c>
      <c r="AK6770" t="s">
        <v>5024</v>
      </c>
      <c r="AT6770" s="3">
        <f t="shared" si="230"/>
        <v>73.900246622967387</v>
      </c>
    </row>
    <row r="6771" spans="1:46" customFormat="1" hidden="1" x14ac:dyDescent="0.2">
      <c r="A6771">
        <v>10217975</v>
      </c>
      <c r="C6771">
        <v>190190027</v>
      </c>
      <c r="D6771" t="s">
        <v>11556</v>
      </c>
      <c r="E6771">
        <v>42.416910000000001</v>
      </c>
      <c r="F6771">
        <v>-91.661249999999995</v>
      </c>
      <c r="G6771" t="s">
        <v>45</v>
      </c>
      <c r="H6771" t="s">
        <v>46</v>
      </c>
      <c r="I6771" t="s">
        <v>1378</v>
      </c>
      <c r="J6771" t="s">
        <v>5014</v>
      </c>
      <c r="K6771" t="s">
        <v>49</v>
      </c>
      <c r="L6771" t="s">
        <v>59</v>
      </c>
      <c r="P6771" t="s">
        <v>51</v>
      </c>
      <c r="S6771" t="s">
        <v>60</v>
      </c>
      <c r="AD6771" t="s">
        <v>5022</v>
      </c>
      <c r="AK6771" t="s">
        <v>5023</v>
      </c>
      <c r="AT6771" s="3">
        <f t="shared" si="230"/>
        <v>112.49706342588209</v>
      </c>
    </row>
    <row r="6772" spans="1:46" customFormat="1" hidden="1" x14ac:dyDescent="0.2">
      <c r="A6772">
        <v>10217978</v>
      </c>
      <c r="C6772">
        <v>190050038</v>
      </c>
      <c r="D6772" t="s">
        <v>11557</v>
      </c>
      <c r="E6772">
        <v>43.184399999999997</v>
      </c>
      <c r="F6772">
        <v>-91.389849999999996</v>
      </c>
      <c r="G6772" t="s">
        <v>45</v>
      </c>
      <c r="H6772" t="s">
        <v>46</v>
      </c>
      <c r="I6772" t="s">
        <v>1378</v>
      </c>
      <c r="J6772" t="s">
        <v>1907</v>
      </c>
      <c r="K6772" t="s">
        <v>49</v>
      </c>
      <c r="L6772" t="s">
        <v>50</v>
      </c>
      <c r="P6772" t="s">
        <v>51</v>
      </c>
      <c r="S6772" t="s">
        <v>52</v>
      </c>
      <c r="AD6772" t="s">
        <v>5022</v>
      </c>
      <c r="AK6772" t="s">
        <v>6885</v>
      </c>
      <c r="AT6772" s="3">
        <f t="shared" si="230"/>
        <v>73.162990747041775</v>
      </c>
    </row>
    <row r="6773" spans="1:46" customFormat="1" hidden="1" x14ac:dyDescent="0.2">
      <c r="A6773">
        <v>10217981</v>
      </c>
      <c r="C6773">
        <v>190230009</v>
      </c>
      <c r="D6773" t="s">
        <v>11558</v>
      </c>
      <c r="E6773">
        <v>42.676400000000001</v>
      </c>
      <c r="F6773">
        <v>-92.969099999999997</v>
      </c>
      <c r="G6773" t="s">
        <v>45</v>
      </c>
      <c r="H6773" t="s">
        <v>46</v>
      </c>
      <c r="I6773" t="s">
        <v>1378</v>
      </c>
      <c r="J6773" t="s">
        <v>5042</v>
      </c>
      <c r="K6773" t="s">
        <v>49</v>
      </c>
      <c r="L6773" t="s">
        <v>50</v>
      </c>
      <c r="P6773" t="s">
        <v>51</v>
      </c>
      <c r="S6773" t="s">
        <v>60</v>
      </c>
      <c r="AD6773" t="s">
        <v>5015</v>
      </c>
      <c r="AK6773" t="s">
        <v>11559</v>
      </c>
      <c r="AT6773" s="3">
        <f t="shared" si="230"/>
        <v>160.24943023414664</v>
      </c>
    </row>
    <row r="6774" spans="1:46" customFormat="1" hidden="1" x14ac:dyDescent="0.2">
      <c r="A6774">
        <v>10217983</v>
      </c>
      <c r="C6774">
        <v>171770027</v>
      </c>
      <c r="D6774" t="s">
        <v>5019</v>
      </c>
      <c r="E6774">
        <v>42.414409999999997</v>
      </c>
      <c r="F6774">
        <v>-89.666790000000006</v>
      </c>
      <c r="G6774" t="s">
        <v>45</v>
      </c>
      <c r="H6774" t="s">
        <v>46</v>
      </c>
      <c r="I6774" t="s">
        <v>47</v>
      </c>
      <c r="J6774" t="s">
        <v>2525</v>
      </c>
      <c r="K6774" t="s">
        <v>49</v>
      </c>
      <c r="L6774" t="s">
        <v>50</v>
      </c>
      <c r="P6774" t="s">
        <v>51</v>
      </c>
      <c r="S6774" t="s">
        <v>60</v>
      </c>
      <c r="AD6774" t="s">
        <v>54</v>
      </c>
      <c r="AK6774" t="s">
        <v>5020</v>
      </c>
      <c r="AT6774" s="3">
        <f t="shared" si="230"/>
        <v>76.876005335886958</v>
      </c>
    </row>
    <row r="6775" spans="1:46" customFormat="1" hidden="1" x14ac:dyDescent="0.2">
      <c r="A6775">
        <v>10217984</v>
      </c>
      <c r="C6775">
        <v>190650018</v>
      </c>
      <c r="D6775" t="s">
        <v>11560</v>
      </c>
      <c r="E6775">
        <v>42.847799999999999</v>
      </c>
      <c r="F6775">
        <v>-91.842359999999999</v>
      </c>
      <c r="G6775" t="s">
        <v>45</v>
      </c>
      <c r="H6775" t="s">
        <v>46</v>
      </c>
      <c r="I6775" t="s">
        <v>1378</v>
      </c>
      <c r="J6775" t="s">
        <v>1925</v>
      </c>
      <c r="K6775" t="s">
        <v>49</v>
      </c>
      <c r="L6775" t="s">
        <v>50</v>
      </c>
      <c r="P6775" t="s">
        <v>51</v>
      </c>
      <c r="S6775" t="s">
        <v>52</v>
      </c>
      <c r="AD6775" t="s">
        <v>5022</v>
      </c>
      <c r="AK6775" t="s">
        <v>11561</v>
      </c>
      <c r="AT6775" s="3">
        <f t="shared" si="230"/>
        <v>103.1892683068824</v>
      </c>
    </row>
    <row r="6776" spans="1:46" customFormat="1" hidden="1" x14ac:dyDescent="0.2">
      <c r="A6776">
        <v>10217985</v>
      </c>
      <c r="C6776">
        <v>190330075</v>
      </c>
      <c r="D6776" t="s">
        <v>70</v>
      </c>
      <c r="E6776">
        <v>42.988300000000002</v>
      </c>
      <c r="F6776">
        <v>-93.338310000000007</v>
      </c>
      <c r="G6776" t="s">
        <v>45</v>
      </c>
      <c r="H6776" t="s">
        <v>46</v>
      </c>
      <c r="I6776" t="s">
        <v>1378</v>
      </c>
      <c r="J6776" t="s">
        <v>5054</v>
      </c>
      <c r="K6776" t="s">
        <v>49</v>
      </c>
      <c r="L6776" t="s">
        <v>59</v>
      </c>
      <c r="P6776" t="s">
        <v>51</v>
      </c>
      <c r="S6776" t="s">
        <v>60</v>
      </c>
      <c r="AD6776" t="s">
        <v>5015</v>
      </c>
      <c r="AK6776" t="s">
        <v>6932</v>
      </c>
      <c r="AT6776" s="3">
        <f t="shared" si="230"/>
        <v>171.68500626795949</v>
      </c>
    </row>
    <row r="6777" spans="1:46" customFormat="1" hidden="1" x14ac:dyDescent="0.2">
      <c r="A6777">
        <v>10217990</v>
      </c>
      <c r="C6777">
        <v>171770084</v>
      </c>
      <c r="D6777" t="s">
        <v>5019</v>
      </c>
      <c r="E6777">
        <v>42.365310000000001</v>
      </c>
      <c r="F6777">
        <v>-89.725089999999994</v>
      </c>
      <c r="G6777" t="s">
        <v>45</v>
      </c>
      <c r="H6777" t="s">
        <v>46</v>
      </c>
      <c r="I6777" t="s">
        <v>47</v>
      </c>
      <c r="J6777" t="s">
        <v>2525</v>
      </c>
      <c r="K6777" t="s">
        <v>49</v>
      </c>
      <c r="L6777" t="s">
        <v>50</v>
      </c>
      <c r="P6777" t="s">
        <v>51</v>
      </c>
      <c r="S6777" t="s">
        <v>60</v>
      </c>
      <c r="AD6777" t="s">
        <v>54</v>
      </c>
      <c r="AK6777" t="s">
        <v>5218</v>
      </c>
      <c r="AT6777" s="3">
        <f t="shared" si="230"/>
        <v>79.623216221058229</v>
      </c>
    </row>
    <row r="6778" spans="1:46" customFormat="1" hidden="1" x14ac:dyDescent="0.2">
      <c r="A6778">
        <v>10217997</v>
      </c>
      <c r="C6778">
        <v>172010058</v>
      </c>
      <c r="D6778" t="s">
        <v>5019</v>
      </c>
      <c r="E6778">
        <v>42.444409999999998</v>
      </c>
      <c r="F6778">
        <v>-89.329269999999994</v>
      </c>
      <c r="G6778" t="s">
        <v>45</v>
      </c>
      <c r="H6778" t="s">
        <v>46</v>
      </c>
      <c r="I6778" t="s">
        <v>47</v>
      </c>
      <c r="J6778" t="s">
        <v>48</v>
      </c>
      <c r="K6778" t="s">
        <v>49</v>
      </c>
      <c r="L6778" t="s">
        <v>50</v>
      </c>
      <c r="P6778" t="s">
        <v>51</v>
      </c>
      <c r="S6778" t="s">
        <v>60</v>
      </c>
      <c r="AD6778" t="s">
        <v>54</v>
      </c>
      <c r="AK6778" t="s">
        <v>6845</v>
      </c>
      <c r="AT6778" s="3">
        <f t="shared" si="230"/>
        <v>80.430435183720022</v>
      </c>
    </row>
    <row r="6779" spans="1:46" customFormat="1" hidden="1" x14ac:dyDescent="0.2">
      <c r="A6779">
        <v>10218001</v>
      </c>
      <c r="C6779">
        <v>190650061</v>
      </c>
      <c r="D6779" t="s">
        <v>70</v>
      </c>
      <c r="E6779">
        <v>42.8797</v>
      </c>
      <c r="F6779">
        <v>-91.737960000000001</v>
      </c>
      <c r="G6779" t="s">
        <v>45</v>
      </c>
      <c r="H6779" t="s">
        <v>46</v>
      </c>
      <c r="I6779" t="s">
        <v>1378</v>
      </c>
      <c r="J6779" t="s">
        <v>1925</v>
      </c>
      <c r="K6779" t="s">
        <v>49</v>
      </c>
      <c r="L6779" t="s">
        <v>50</v>
      </c>
      <c r="P6779" t="s">
        <v>51</v>
      </c>
      <c r="S6779" t="s">
        <v>60</v>
      </c>
      <c r="AD6779" t="s">
        <v>5022</v>
      </c>
      <c r="AK6779" t="s">
        <v>5063</v>
      </c>
      <c r="AT6779" s="3">
        <f t="shared" si="230"/>
        <v>97.474791231958662</v>
      </c>
    </row>
    <row r="6780" spans="1:46" customFormat="1" hidden="1" x14ac:dyDescent="0.2">
      <c r="A6780">
        <v>10218003</v>
      </c>
      <c r="C6780">
        <v>190430049</v>
      </c>
      <c r="D6780" t="s">
        <v>11562</v>
      </c>
      <c r="E6780">
        <v>43.048099999999998</v>
      </c>
      <c r="F6780">
        <v>-91.202039999999997</v>
      </c>
      <c r="G6780" t="s">
        <v>45</v>
      </c>
      <c r="H6780" t="s">
        <v>46</v>
      </c>
      <c r="I6780" t="s">
        <v>1378</v>
      </c>
      <c r="J6780" t="s">
        <v>1937</v>
      </c>
      <c r="K6780" t="s">
        <v>49</v>
      </c>
      <c r="L6780" t="s">
        <v>50</v>
      </c>
      <c r="P6780" t="s">
        <v>51</v>
      </c>
      <c r="S6780" t="s">
        <v>70</v>
      </c>
      <c r="AD6780" t="s">
        <v>5015</v>
      </c>
      <c r="AK6780" t="s">
        <v>11563</v>
      </c>
      <c r="AT6780" s="3">
        <f t="shared" si="230"/>
        <v>68.053750065040518</v>
      </c>
    </row>
    <row r="6781" spans="1:46" customFormat="1" hidden="1" x14ac:dyDescent="0.2">
      <c r="A6781">
        <v>10218005</v>
      </c>
      <c r="C6781">
        <v>190810010</v>
      </c>
      <c r="D6781" t="s">
        <v>11564</v>
      </c>
      <c r="E6781">
        <v>43.013100000000001</v>
      </c>
      <c r="F6781">
        <v>-93.642719999999997</v>
      </c>
      <c r="G6781" t="s">
        <v>45</v>
      </c>
      <c r="H6781" t="s">
        <v>46</v>
      </c>
      <c r="I6781" t="s">
        <v>1378</v>
      </c>
      <c r="J6781" t="s">
        <v>5364</v>
      </c>
      <c r="K6781" t="s">
        <v>49</v>
      </c>
      <c r="L6781" t="s">
        <v>59</v>
      </c>
      <c r="P6781" t="s">
        <v>51</v>
      </c>
      <c r="S6781" t="s">
        <v>52</v>
      </c>
      <c r="AD6781" t="s">
        <v>5022</v>
      </c>
      <c r="AK6781" t="s">
        <v>11565</v>
      </c>
      <c r="AT6781" s="3">
        <f t="shared" si="230"/>
        <v>186.34750289670802</v>
      </c>
    </row>
    <row r="6782" spans="1:46" customFormat="1" hidden="1" x14ac:dyDescent="0.2">
      <c r="A6782">
        <v>10218006</v>
      </c>
      <c r="C6782">
        <v>190550033</v>
      </c>
      <c r="D6782" t="s">
        <v>11566</v>
      </c>
      <c r="E6782">
        <v>42.570309999999999</v>
      </c>
      <c r="F6782">
        <v>-91.447950000000006</v>
      </c>
      <c r="G6782" t="s">
        <v>45</v>
      </c>
      <c r="H6782" t="s">
        <v>46</v>
      </c>
      <c r="I6782" t="s">
        <v>1378</v>
      </c>
      <c r="J6782" t="s">
        <v>1957</v>
      </c>
      <c r="K6782" t="s">
        <v>49</v>
      </c>
      <c r="L6782" t="s">
        <v>50</v>
      </c>
      <c r="P6782" t="s">
        <v>51</v>
      </c>
      <c r="S6782" t="s">
        <v>60</v>
      </c>
      <c r="AD6782" t="s">
        <v>5022</v>
      </c>
      <c r="AK6782" t="s">
        <v>11567</v>
      </c>
      <c r="AT6782" s="3">
        <f t="shared" si="230"/>
        <v>97.32908146729244</v>
      </c>
    </row>
    <row r="6783" spans="1:46" customFormat="1" hidden="1" x14ac:dyDescent="0.2">
      <c r="A6783">
        <v>10218008</v>
      </c>
      <c r="C6783">
        <v>190670034</v>
      </c>
      <c r="D6783" t="s">
        <v>70</v>
      </c>
      <c r="E6783">
        <v>43.101399999999998</v>
      </c>
      <c r="F6783">
        <v>-92.899900000000002</v>
      </c>
      <c r="G6783" t="s">
        <v>45</v>
      </c>
      <c r="H6783" t="s">
        <v>46</v>
      </c>
      <c r="I6783" t="s">
        <v>1378</v>
      </c>
      <c r="J6783" t="s">
        <v>5065</v>
      </c>
      <c r="K6783" t="s">
        <v>49</v>
      </c>
      <c r="L6783" t="s">
        <v>59</v>
      </c>
      <c r="P6783" t="s">
        <v>51</v>
      </c>
      <c r="S6783" t="s">
        <v>70</v>
      </c>
      <c r="AD6783" t="s">
        <v>5015</v>
      </c>
      <c r="AK6783" t="s">
        <v>5172</v>
      </c>
      <c r="AT6783" s="3">
        <f t="shared" si="230"/>
        <v>148.3872971727979</v>
      </c>
    </row>
    <row r="6784" spans="1:46" customFormat="1" hidden="1" x14ac:dyDescent="0.2">
      <c r="A6784">
        <v>10218012</v>
      </c>
      <c r="C6784">
        <v>190610044</v>
      </c>
      <c r="D6784" t="s">
        <v>70</v>
      </c>
      <c r="E6784">
        <v>42.411110000000001</v>
      </c>
      <c r="F6784">
        <v>-91.062029999999993</v>
      </c>
      <c r="G6784" t="s">
        <v>45</v>
      </c>
      <c r="H6784" t="s">
        <v>46</v>
      </c>
      <c r="I6784" t="s">
        <v>1378</v>
      </c>
      <c r="J6784" t="s">
        <v>1960</v>
      </c>
      <c r="K6784" t="s">
        <v>49</v>
      </c>
      <c r="L6784" t="s">
        <v>50</v>
      </c>
      <c r="P6784" t="s">
        <v>51</v>
      </c>
      <c r="S6784" t="s">
        <v>60</v>
      </c>
      <c r="AD6784" t="s">
        <v>5022</v>
      </c>
      <c r="AT6784" s="3">
        <f t="shared" si="230"/>
        <v>92.434702249730776</v>
      </c>
    </row>
    <row r="6785" spans="1:46" customFormat="1" hidden="1" x14ac:dyDescent="0.2">
      <c r="A6785">
        <v>10218021</v>
      </c>
      <c r="C6785">
        <v>190670031</v>
      </c>
      <c r="D6785" t="s">
        <v>70</v>
      </c>
      <c r="E6785">
        <v>43.130800000000001</v>
      </c>
      <c r="F6785">
        <v>-92.914900000000003</v>
      </c>
      <c r="G6785" t="s">
        <v>45</v>
      </c>
      <c r="H6785" t="s">
        <v>46</v>
      </c>
      <c r="I6785" t="s">
        <v>1378</v>
      </c>
      <c r="J6785" t="s">
        <v>5065</v>
      </c>
      <c r="K6785" t="s">
        <v>49</v>
      </c>
      <c r="L6785" t="s">
        <v>59</v>
      </c>
      <c r="P6785" t="s">
        <v>51</v>
      </c>
      <c r="S6785" t="s">
        <v>70</v>
      </c>
      <c r="AD6785" t="s">
        <v>5015</v>
      </c>
      <c r="AK6785" t="s">
        <v>11568</v>
      </c>
      <c r="AT6785" s="3">
        <f t="shared" si="230"/>
        <v>148.73187992622323</v>
      </c>
    </row>
    <row r="6786" spans="1:46" customFormat="1" hidden="1" x14ac:dyDescent="0.2">
      <c r="A6786">
        <v>10218024</v>
      </c>
      <c r="C6786">
        <v>190130013</v>
      </c>
      <c r="D6786" t="s">
        <v>11569</v>
      </c>
      <c r="E6786">
        <v>42.638100000000001</v>
      </c>
      <c r="F6786">
        <v>-92.517380000000003</v>
      </c>
      <c r="G6786" t="s">
        <v>45</v>
      </c>
      <c r="H6786" t="s">
        <v>46</v>
      </c>
      <c r="I6786" t="s">
        <v>1378</v>
      </c>
      <c r="J6786" t="s">
        <v>1950</v>
      </c>
      <c r="K6786" t="s">
        <v>49</v>
      </c>
      <c r="L6786" t="s">
        <v>50</v>
      </c>
      <c r="P6786" t="s">
        <v>51</v>
      </c>
      <c r="S6786" t="s">
        <v>52</v>
      </c>
      <c r="AD6786" t="s">
        <v>5022</v>
      </c>
      <c r="AK6786" t="s">
        <v>5058</v>
      </c>
      <c r="AT6786" s="3">
        <f t="shared" si="230"/>
        <v>140.31893950698091</v>
      </c>
    </row>
    <row r="6787" spans="1:46" customFormat="1" hidden="1" x14ac:dyDescent="0.2">
      <c r="A6787">
        <v>10218033</v>
      </c>
      <c r="C6787">
        <v>170850036</v>
      </c>
      <c r="D6787" t="s">
        <v>3951</v>
      </c>
      <c r="E6787">
        <v>42.356409999999997</v>
      </c>
      <c r="F6787">
        <v>-90.394810000000007</v>
      </c>
      <c r="G6787" t="s">
        <v>45</v>
      </c>
      <c r="H6787" t="s">
        <v>46</v>
      </c>
      <c r="I6787" t="s">
        <v>47</v>
      </c>
      <c r="J6787" t="s">
        <v>162</v>
      </c>
      <c r="K6787" t="s">
        <v>140</v>
      </c>
      <c r="N6787" t="s">
        <v>1914</v>
      </c>
      <c r="P6787" t="s">
        <v>204</v>
      </c>
      <c r="S6787" t="s">
        <v>60</v>
      </c>
      <c r="AD6787" t="s">
        <v>54</v>
      </c>
      <c r="AK6787" t="s">
        <v>11570</v>
      </c>
      <c r="AT6787" s="3">
        <f t="shared" ref="AT6787:AT6850" si="231">(2*ATAN2(SQRT(1-(SIN(ABS(E6787-$E$1)*PI()/180/2)^2+COS($E$1*PI()/180)*COS(E6787*PI()/180)*SIN(ABS(F6787-$F$1)*PI()/180/2)^2)),SQRT(SIN(ABS(E6787-$E$1)*PI()/180/2)^2+COS($E$1*PI()/180)*COS(E6787*PI()/180)*SIN(ABS(F6787-$F$1)*PI()/180/2)^2)))*6371*0.621371</f>
        <v>81.499552805997325</v>
      </c>
    </row>
    <row r="6788" spans="1:46" customFormat="1" hidden="1" x14ac:dyDescent="0.2">
      <c r="A6788">
        <v>10218035</v>
      </c>
      <c r="C6788">
        <v>171770079</v>
      </c>
      <c r="D6788" t="s">
        <v>5019</v>
      </c>
      <c r="E6788">
        <v>42.384709999999998</v>
      </c>
      <c r="F6788">
        <v>-89.41198</v>
      </c>
      <c r="G6788" t="s">
        <v>45</v>
      </c>
      <c r="H6788" t="s">
        <v>46</v>
      </c>
      <c r="I6788" t="s">
        <v>47</v>
      </c>
      <c r="J6788" t="s">
        <v>2525</v>
      </c>
      <c r="K6788" t="s">
        <v>49</v>
      </c>
      <c r="L6788" t="s">
        <v>50</v>
      </c>
      <c r="P6788" t="s">
        <v>51</v>
      </c>
      <c r="S6788" t="s">
        <v>60</v>
      </c>
      <c r="AD6788" t="s">
        <v>54</v>
      </c>
      <c r="AK6788" t="s">
        <v>5218</v>
      </c>
      <c r="AT6788" s="3">
        <f t="shared" si="231"/>
        <v>82.598738907195312</v>
      </c>
    </row>
    <row r="6789" spans="1:46" customFormat="1" hidden="1" x14ac:dyDescent="0.2">
      <c r="A6789">
        <v>10218041</v>
      </c>
      <c r="C6789">
        <v>190430025</v>
      </c>
      <c r="D6789" t="s">
        <v>11571</v>
      </c>
      <c r="E6789">
        <v>42.958300000000001</v>
      </c>
      <c r="F6789">
        <v>-91.40625</v>
      </c>
      <c r="G6789" t="s">
        <v>45</v>
      </c>
      <c r="H6789" t="s">
        <v>46</v>
      </c>
      <c r="I6789" t="s">
        <v>1378</v>
      </c>
      <c r="J6789" t="s">
        <v>1937</v>
      </c>
      <c r="K6789" t="s">
        <v>49</v>
      </c>
      <c r="L6789" t="s">
        <v>50</v>
      </c>
      <c r="P6789" t="s">
        <v>51</v>
      </c>
      <c r="S6789" t="s">
        <v>70</v>
      </c>
      <c r="AD6789" t="s">
        <v>5015</v>
      </c>
      <c r="AK6789" t="s">
        <v>11572</v>
      </c>
      <c r="AT6789" s="3">
        <f t="shared" si="231"/>
        <v>80.077807080492164</v>
      </c>
    </row>
    <row r="6790" spans="1:46" customFormat="1" hidden="1" x14ac:dyDescent="0.2">
      <c r="A6790">
        <v>10218042</v>
      </c>
      <c r="C6790">
        <v>190430051</v>
      </c>
      <c r="D6790" t="s">
        <v>11573</v>
      </c>
      <c r="E6790">
        <v>42.761110000000002</v>
      </c>
      <c r="F6790">
        <v>-91.422049999999999</v>
      </c>
      <c r="G6790" t="s">
        <v>45</v>
      </c>
      <c r="H6790" t="s">
        <v>46</v>
      </c>
      <c r="I6790" t="s">
        <v>1378</v>
      </c>
      <c r="J6790" t="s">
        <v>1937</v>
      </c>
      <c r="K6790" t="s">
        <v>49</v>
      </c>
      <c r="L6790" t="s">
        <v>59</v>
      </c>
      <c r="P6790" t="s">
        <v>51</v>
      </c>
      <c r="S6790" t="s">
        <v>60</v>
      </c>
      <c r="AD6790" t="s">
        <v>5022</v>
      </c>
      <c r="AK6790" t="s">
        <v>5063</v>
      </c>
      <c r="AT6790" s="3">
        <f t="shared" si="231"/>
        <v>88.020794275483155</v>
      </c>
    </row>
    <row r="6791" spans="1:46" customFormat="1" hidden="1" x14ac:dyDescent="0.2">
      <c r="A6791">
        <v>10218052</v>
      </c>
      <c r="C6791">
        <v>190330043</v>
      </c>
      <c r="D6791" t="s">
        <v>11574</v>
      </c>
      <c r="E6791">
        <v>43.1967</v>
      </c>
      <c r="F6791">
        <v>-93.227710000000002</v>
      </c>
      <c r="G6791" t="s">
        <v>45</v>
      </c>
      <c r="H6791" t="s">
        <v>46</v>
      </c>
      <c r="I6791" t="s">
        <v>1378</v>
      </c>
      <c r="J6791" t="s">
        <v>5054</v>
      </c>
      <c r="K6791" t="s">
        <v>49</v>
      </c>
      <c r="L6791" t="s">
        <v>59</v>
      </c>
      <c r="P6791" t="s">
        <v>51</v>
      </c>
      <c r="S6791" t="s">
        <v>60</v>
      </c>
      <c r="AD6791" t="s">
        <v>5022</v>
      </c>
      <c r="AK6791" t="s">
        <v>5023</v>
      </c>
      <c r="AT6791" s="3">
        <f t="shared" si="231"/>
        <v>163.51141004675733</v>
      </c>
    </row>
    <row r="6792" spans="1:46" customFormat="1" hidden="1" x14ac:dyDescent="0.2">
      <c r="A6792">
        <v>10218064</v>
      </c>
      <c r="C6792">
        <v>190670048</v>
      </c>
      <c r="D6792" t="s">
        <v>70</v>
      </c>
      <c r="E6792">
        <v>43.075800000000001</v>
      </c>
      <c r="F6792">
        <v>-93.973330000000004</v>
      </c>
      <c r="G6792" t="s">
        <v>45</v>
      </c>
      <c r="H6792" t="s">
        <v>46</v>
      </c>
      <c r="I6792" t="s">
        <v>1378</v>
      </c>
      <c r="J6792" t="s">
        <v>5065</v>
      </c>
      <c r="K6792" t="s">
        <v>49</v>
      </c>
      <c r="L6792" t="s">
        <v>59</v>
      </c>
      <c r="P6792" t="s">
        <v>51</v>
      </c>
      <c r="S6792" t="s">
        <v>60</v>
      </c>
      <c r="AD6792" t="s">
        <v>5015</v>
      </c>
      <c r="AK6792" t="s">
        <v>5172</v>
      </c>
      <c r="AT6792" s="3">
        <f t="shared" si="231"/>
        <v>201.95321652180428</v>
      </c>
    </row>
    <row r="6793" spans="1:46" customFormat="1" hidden="1" x14ac:dyDescent="0.2">
      <c r="A6793">
        <v>10218075</v>
      </c>
      <c r="C6793">
        <v>190430110</v>
      </c>
      <c r="D6793" t="s">
        <v>11575</v>
      </c>
      <c r="E6793">
        <v>42.675310000000003</v>
      </c>
      <c r="F6793">
        <v>-90.976230000000001</v>
      </c>
      <c r="G6793" t="s">
        <v>45</v>
      </c>
      <c r="H6793" t="s">
        <v>46</v>
      </c>
      <c r="I6793" t="s">
        <v>1378</v>
      </c>
      <c r="J6793" t="s">
        <v>1937</v>
      </c>
      <c r="K6793" t="s">
        <v>140</v>
      </c>
      <c r="L6793" t="s">
        <v>164</v>
      </c>
      <c r="P6793" t="s">
        <v>314</v>
      </c>
      <c r="S6793" t="s">
        <v>60</v>
      </c>
      <c r="AB6793" t="s">
        <v>11576</v>
      </c>
      <c r="AD6793" t="s">
        <v>5022</v>
      </c>
      <c r="AT6793" s="3">
        <f t="shared" si="231"/>
        <v>75.320376802792225</v>
      </c>
    </row>
    <row r="6794" spans="1:46" customFormat="1" hidden="1" x14ac:dyDescent="0.2">
      <c r="A6794">
        <v>10218083</v>
      </c>
      <c r="C6794">
        <v>260710026</v>
      </c>
      <c r="D6794" t="s">
        <v>11577</v>
      </c>
      <c r="E6794">
        <v>46.091700000000003</v>
      </c>
      <c r="F6794">
        <v>-88.662260000000003</v>
      </c>
      <c r="G6794" t="s">
        <v>45</v>
      </c>
      <c r="H6794" t="s">
        <v>46</v>
      </c>
      <c r="I6794" t="s">
        <v>138</v>
      </c>
      <c r="J6794" t="s">
        <v>265</v>
      </c>
      <c r="K6794" t="s">
        <v>140</v>
      </c>
      <c r="N6794" t="s">
        <v>265</v>
      </c>
      <c r="P6794" t="s">
        <v>51</v>
      </c>
      <c r="S6794" t="s">
        <v>179</v>
      </c>
      <c r="AD6794" t="s">
        <v>54</v>
      </c>
      <c r="AK6794" t="s">
        <v>5223</v>
      </c>
      <c r="AQ6794">
        <v>1948</v>
      </c>
      <c r="AT6794" s="3">
        <f t="shared" si="231"/>
        <v>190.69539801010865</v>
      </c>
    </row>
    <row r="6795" spans="1:46" customFormat="1" hidden="1" x14ac:dyDescent="0.2">
      <c r="A6795">
        <v>10218086</v>
      </c>
      <c r="C6795">
        <v>260710099</v>
      </c>
      <c r="D6795" t="s">
        <v>7487</v>
      </c>
      <c r="E6795">
        <v>46.050600000000003</v>
      </c>
      <c r="F6795">
        <v>-88.603949999999998</v>
      </c>
      <c r="G6795" t="s">
        <v>45</v>
      </c>
      <c r="H6795" t="s">
        <v>46</v>
      </c>
      <c r="I6795" t="s">
        <v>138</v>
      </c>
      <c r="J6795" t="s">
        <v>265</v>
      </c>
      <c r="K6795" t="s">
        <v>140</v>
      </c>
      <c r="L6795" t="s">
        <v>265</v>
      </c>
      <c r="P6795" t="s">
        <v>70</v>
      </c>
      <c r="S6795" t="s">
        <v>179</v>
      </c>
      <c r="AD6795" t="s">
        <v>54</v>
      </c>
      <c r="AK6795" t="s">
        <v>7127</v>
      </c>
      <c r="AT6795" s="3">
        <f t="shared" si="231"/>
        <v>189.05594334517528</v>
      </c>
    </row>
    <row r="6796" spans="1:46" customFormat="1" hidden="1" x14ac:dyDescent="0.2">
      <c r="A6796">
        <v>10218089</v>
      </c>
      <c r="C6796">
        <v>260610086</v>
      </c>
      <c r="D6796" t="s">
        <v>11578</v>
      </c>
      <c r="E6796">
        <v>47.136899999999997</v>
      </c>
      <c r="F6796">
        <v>-88.562849999999997</v>
      </c>
      <c r="G6796" t="s">
        <v>45</v>
      </c>
      <c r="H6796" t="s">
        <v>46</v>
      </c>
      <c r="I6796" t="s">
        <v>138</v>
      </c>
      <c r="J6796" t="s">
        <v>1811</v>
      </c>
      <c r="K6796" t="s">
        <v>49</v>
      </c>
      <c r="L6796" t="s">
        <v>50</v>
      </c>
      <c r="P6796" t="s">
        <v>204</v>
      </c>
      <c r="S6796" t="s">
        <v>60</v>
      </c>
      <c r="AD6796" t="s">
        <v>54</v>
      </c>
      <c r="AK6796" t="s">
        <v>5750</v>
      </c>
      <c r="AT6796" s="3">
        <f t="shared" si="231"/>
        <v>260.79258007405218</v>
      </c>
    </row>
    <row r="6797" spans="1:46" customFormat="1" hidden="1" x14ac:dyDescent="0.2">
      <c r="A6797">
        <v>10218092</v>
      </c>
      <c r="C6797">
        <v>191870041</v>
      </c>
      <c r="D6797" t="s">
        <v>11579</v>
      </c>
      <c r="E6797">
        <v>42.295299999999997</v>
      </c>
      <c r="F6797">
        <v>-93.948830000000001</v>
      </c>
      <c r="G6797" t="s">
        <v>45</v>
      </c>
      <c r="H6797" t="s">
        <v>46</v>
      </c>
      <c r="I6797" t="s">
        <v>1378</v>
      </c>
      <c r="J6797" t="s">
        <v>5250</v>
      </c>
      <c r="K6797" t="s">
        <v>49</v>
      </c>
      <c r="L6797" t="s">
        <v>59</v>
      </c>
      <c r="P6797" t="s">
        <v>51</v>
      </c>
      <c r="S6797" t="s">
        <v>60</v>
      </c>
      <c r="AD6797" t="s">
        <v>5015</v>
      </c>
      <c r="AK6797" t="s">
        <v>11580</v>
      </c>
      <c r="AT6797" s="3">
        <f t="shared" si="231"/>
        <v>216.48309265537145</v>
      </c>
    </row>
    <row r="6798" spans="1:46" customFormat="1" hidden="1" x14ac:dyDescent="0.2">
      <c r="A6798">
        <v>10218108</v>
      </c>
      <c r="C6798">
        <v>191930026</v>
      </c>
      <c r="D6798" t="s">
        <v>70</v>
      </c>
      <c r="E6798">
        <v>42.435009999999998</v>
      </c>
      <c r="F6798">
        <v>-91.844560000000001</v>
      </c>
      <c r="G6798" t="s">
        <v>45</v>
      </c>
      <c r="H6798" t="s">
        <v>46</v>
      </c>
      <c r="I6798" t="s">
        <v>1378</v>
      </c>
      <c r="J6798" t="s">
        <v>11581</v>
      </c>
      <c r="K6798" t="s">
        <v>49</v>
      </c>
      <c r="L6798" t="s">
        <v>59</v>
      </c>
      <c r="P6798" t="s">
        <v>51</v>
      </c>
      <c r="S6798" t="s">
        <v>60</v>
      </c>
      <c r="AD6798" t="s">
        <v>5022</v>
      </c>
      <c r="AK6798" t="s">
        <v>11582</v>
      </c>
      <c r="AT6798" s="3">
        <f t="shared" si="231"/>
        <v>118.78698292879652</v>
      </c>
    </row>
    <row r="6799" spans="1:46" customFormat="1" hidden="1" x14ac:dyDescent="0.2">
      <c r="A6799">
        <v>10218121</v>
      </c>
      <c r="C6799">
        <v>191130030</v>
      </c>
      <c r="D6799" t="s">
        <v>11583</v>
      </c>
      <c r="E6799">
        <v>42.23001</v>
      </c>
      <c r="F6799">
        <v>-91.54795</v>
      </c>
      <c r="G6799" t="s">
        <v>45</v>
      </c>
      <c r="H6799" t="s">
        <v>46</v>
      </c>
      <c r="I6799" t="s">
        <v>1378</v>
      </c>
      <c r="J6799" t="s">
        <v>5268</v>
      </c>
      <c r="K6799" t="s">
        <v>49</v>
      </c>
      <c r="L6799" t="s">
        <v>50</v>
      </c>
      <c r="P6799" t="s">
        <v>51</v>
      </c>
      <c r="S6799" t="s">
        <v>60</v>
      </c>
      <c r="AD6799" t="s">
        <v>5270</v>
      </c>
      <c r="AK6799" t="s">
        <v>11584</v>
      </c>
      <c r="AT6799" s="3">
        <f t="shared" si="231"/>
        <v>117.66020225933109</v>
      </c>
    </row>
    <row r="6800" spans="1:46" customFormat="1" hidden="1" x14ac:dyDescent="0.2">
      <c r="A6800">
        <v>10218142</v>
      </c>
      <c r="C6800">
        <v>260130022</v>
      </c>
      <c r="D6800" t="s">
        <v>7489</v>
      </c>
      <c r="E6800">
        <v>46.8611</v>
      </c>
      <c r="F6800">
        <v>-88.083330000000004</v>
      </c>
      <c r="G6800" t="s">
        <v>45</v>
      </c>
      <c r="H6800" t="s">
        <v>46</v>
      </c>
      <c r="I6800" t="s">
        <v>138</v>
      </c>
      <c r="J6800" t="s">
        <v>139</v>
      </c>
      <c r="K6800" t="s">
        <v>140</v>
      </c>
      <c r="L6800" t="s">
        <v>164</v>
      </c>
      <c r="P6800" t="s">
        <v>70</v>
      </c>
      <c r="S6800" t="s">
        <v>144</v>
      </c>
      <c r="AD6800" t="s">
        <v>54</v>
      </c>
      <c r="AK6800" t="s">
        <v>5451</v>
      </c>
      <c r="AT6800" s="3">
        <f t="shared" si="231"/>
        <v>250.26686533446968</v>
      </c>
    </row>
    <row r="6801" spans="1:46" customFormat="1" hidden="1" x14ac:dyDescent="0.2">
      <c r="A6801">
        <v>10218143</v>
      </c>
      <c r="C6801">
        <v>260710108</v>
      </c>
      <c r="D6801" t="s">
        <v>11585</v>
      </c>
      <c r="E6801">
        <v>46.044400000000003</v>
      </c>
      <c r="F6801">
        <v>-88.565650000000005</v>
      </c>
      <c r="G6801" t="s">
        <v>45</v>
      </c>
      <c r="H6801" t="s">
        <v>46</v>
      </c>
      <c r="I6801" t="s">
        <v>138</v>
      </c>
      <c r="J6801" t="s">
        <v>265</v>
      </c>
      <c r="K6801" t="s">
        <v>140</v>
      </c>
      <c r="L6801" t="s">
        <v>265</v>
      </c>
      <c r="P6801" t="s">
        <v>70</v>
      </c>
      <c r="S6801" t="s">
        <v>179</v>
      </c>
      <c r="AD6801" t="s">
        <v>54</v>
      </c>
      <c r="AK6801" t="s">
        <v>7127</v>
      </c>
      <c r="AT6801" s="3">
        <f t="shared" si="231"/>
        <v>189.34755258996103</v>
      </c>
    </row>
    <row r="6802" spans="1:46" customFormat="1" hidden="1" x14ac:dyDescent="0.2">
      <c r="A6802">
        <v>10218161</v>
      </c>
      <c r="C6802">
        <v>260710005</v>
      </c>
      <c r="D6802" t="s">
        <v>11586</v>
      </c>
      <c r="E6802">
        <v>46.106900000000003</v>
      </c>
      <c r="F6802">
        <v>-88.670060000000007</v>
      </c>
      <c r="G6802" t="s">
        <v>45</v>
      </c>
      <c r="H6802" t="s">
        <v>46</v>
      </c>
      <c r="I6802" t="s">
        <v>138</v>
      </c>
      <c r="J6802" t="s">
        <v>265</v>
      </c>
      <c r="K6802" t="s">
        <v>49</v>
      </c>
      <c r="L6802" t="s">
        <v>59</v>
      </c>
      <c r="P6802" t="s">
        <v>51</v>
      </c>
      <c r="S6802" t="s">
        <v>52</v>
      </c>
      <c r="AD6802" t="s">
        <v>54</v>
      </c>
      <c r="AK6802" t="s">
        <v>11587</v>
      </c>
      <c r="AT6802" s="3">
        <f t="shared" si="231"/>
        <v>191.54848399291342</v>
      </c>
    </row>
    <row r="6803" spans="1:46" customFormat="1" hidden="1" x14ac:dyDescent="0.2">
      <c r="A6803">
        <v>10218162</v>
      </c>
      <c r="C6803">
        <v>191310028</v>
      </c>
      <c r="D6803" t="s">
        <v>70</v>
      </c>
      <c r="E6803">
        <v>43.438299999999998</v>
      </c>
      <c r="F6803">
        <v>-92.57799</v>
      </c>
      <c r="G6803" t="s">
        <v>45</v>
      </c>
      <c r="H6803" t="s">
        <v>46</v>
      </c>
      <c r="I6803" t="s">
        <v>1378</v>
      </c>
      <c r="J6803" t="s">
        <v>5228</v>
      </c>
      <c r="K6803" t="s">
        <v>49</v>
      </c>
      <c r="L6803" t="s">
        <v>59</v>
      </c>
      <c r="P6803" t="s">
        <v>51</v>
      </c>
      <c r="S6803" t="s">
        <v>60</v>
      </c>
      <c r="AD6803" t="s">
        <v>5015</v>
      </c>
      <c r="AK6803" t="s">
        <v>11588</v>
      </c>
      <c r="AT6803" s="3">
        <f t="shared" si="231"/>
        <v>129.33611138401935</v>
      </c>
    </row>
    <row r="6804" spans="1:46" customFormat="1" hidden="1" x14ac:dyDescent="0.2">
      <c r="A6804">
        <v>10218182</v>
      </c>
      <c r="C6804">
        <v>191890025</v>
      </c>
      <c r="D6804" t="s">
        <v>70</v>
      </c>
      <c r="E6804">
        <v>43.270800000000001</v>
      </c>
      <c r="F6804">
        <v>-93.502719999999997</v>
      </c>
      <c r="G6804" t="s">
        <v>45</v>
      </c>
      <c r="H6804" t="s">
        <v>46</v>
      </c>
      <c r="I6804" t="s">
        <v>1378</v>
      </c>
      <c r="J6804" t="s">
        <v>48</v>
      </c>
      <c r="K6804" t="s">
        <v>49</v>
      </c>
      <c r="L6804" t="s">
        <v>59</v>
      </c>
      <c r="P6804" t="s">
        <v>51</v>
      </c>
      <c r="S6804" t="s">
        <v>60</v>
      </c>
      <c r="AD6804" t="s">
        <v>5022</v>
      </c>
      <c r="AK6804" t="s">
        <v>11589</v>
      </c>
      <c r="AT6804" s="3">
        <f t="shared" si="231"/>
        <v>176.58215209034441</v>
      </c>
    </row>
    <row r="6805" spans="1:46" customFormat="1" hidden="1" x14ac:dyDescent="0.2">
      <c r="A6805">
        <v>10218185</v>
      </c>
      <c r="C6805">
        <v>191910084</v>
      </c>
      <c r="D6805" t="s">
        <v>70</v>
      </c>
      <c r="E6805">
        <v>43.095599999999997</v>
      </c>
      <c r="F6805">
        <v>-91.915459999999996</v>
      </c>
      <c r="G6805" t="s">
        <v>45</v>
      </c>
      <c r="H6805" t="s">
        <v>46</v>
      </c>
      <c r="I6805" t="s">
        <v>1378</v>
      </c>
      <c r="J6805" t="s">
        <v>4247</v>
      </c>
      <c r="K6805" t="s">
        <v>49</v>
      </c>
      <c r="L6805" t="s">
        <v>50</v>
      </c>
      <c r="P6805" t="s">
        <v>51</v>
      </c>
      <c r="S6805" t="s">
        <v>60</v>
      </c>
      <c r="AD6805" t="s">
        <v>5022</v>
      </c>
      <c r="AK6805" t="s">
        <v>9913</v>
      </c>
      <c r="AT6805" s="3">
        <f t="shared" si="231"/>
        <v>100.28901735465344</v>
      </c>
    </row>
    <row r="6806" spans="1:46" customFormat="1" hidden="1" x14ac:dyDescent="0.2">
      <c r="A6806">
        <v>10218211</v>
      </c>
      <c r="C6806">
        <v>191910088</v>
      </c>
      <c r="D6806" t="s">
        <v>70</v>
      </c>
      <c r="E6806">
        <v>43.34</v>
      </c>
      <c r="F6806">
        <v>-91.702359999999999</v>
      </c>
      <c r="G6806" t="s">
        <v>45</v>
      </c>
      <c r="H6806" t="s">
        <v>46</v>
      </c>
      <c r="I6806" t="s">
        <v>1378</v>
      </c>
      <c r="J6806" t="s">
        <v>4247</v>
      </c>
      <c r="K6806" t="s">
        <v>49</v>
      </c>
      <c r="L6806" t="s">
        <v>50</v>
      </c>
      <c r="P6806" t="s">
        <v>51</v>
      </c>
      <c r="S6806" t="s">
        <v>60</v>
      </c>
      <c r="AD6806" t="s">
        <v>5022</v>
      </c>
      <c r="AK6806" t="s">
        <v>8570</v>
      </c>
      <c r="AT6806" s="3">
        <f t="shared" si="231"/>
        <v>86.143420815070968</v>
      </c>
    </row>
    <row r="6807" spans="1:46" customFormat="1" hidden="1" x14ac:dyDescent="0.2">
      <c r="A6807">
        <v>10218216</v>
      </c>
      <c r="C6807">
        <v>191910013</v>
      </c>
      <c r="D6807" t="s">
        <v>11590</v>
      </c>
      <c r="E6807">
        <v>43.442500000000003</v>
      </c>
      <c r="F6807">
        <v>-92.03407</v>
      </c>
      <c r="G6807" t="s">
        <v>45</v>
      </c>
      <c r="H6807" t="s">
        <v>46</v>
      </c>
      <c r="I6807" t="s">
        <v>1378</v>
      </c>
      <c r="J6807" t="s">
        <v>4247</v>
      </c>
      <c r="K6807" t="s">
        <v>49</v>
      </c>
      <c r="L6807" t="s">
        <v>50</v>
      </c>
      <c r="P6807" t="s">
        <v>51</v>
      </c>
      <c r="S6807" t="s">
        <v>52</v>
      </c>
      <c r="AD6807" t="s">
        <v>5022</v>
      </c>
      <c r="AK6807" t="s">
        <v>5418</v>
      </c>
      <c r="AT6807" s="3">
        <f t="shared" si="231"/>
        <v>102.06788774451901</v>
      </c>
    </row>
    <row r="6808" spans="1:46" customFormat="1" hidden="1" x14ac:dyDescent="0.2">
      <c r="A6808">
        <v>10218232</v>
      </c>
      <c r="C6808">
        <v>260530046</v>
      </c>
      <c r="D6808" t="s">
        <v>5231</v>
      </c>
      <c r="E6808">
        <v>46.463900000000002</v>
      </c>
      <c r="F6808">
        <v>-90.11121</v>
      </c>
      <c r="G6808" t="s">
        <v>45</v>
      </c>
      <c r="H6808" t="s">
        <v>46</v>
      </c>
      <c r="I6808" t="s">
        <v>138</v>
      </c>
      <c r="J6808" t="s">
        <v>344</v>
      </c>
      <c r="K6808" t="s">
        <v>140</v>
      </c>
      <c r="L6808" t="s">
        <v>265</v>
      </c>
      <c r="P6808" t="s">
        <v>70</v>
      </c>
      <c r="S6808" t="s">
        <v>144</v>
      </c>
      <c r="AD6808" t="s">
        <v>54</v>
      </c>
      <c r="AK6808" t="s">
        <v>5232</v>
      </c>
      <c r="AT6808" s="3">
        <f t="shared" si="231"/>
        <v>204.8576860708128</v>
      </c>
    </row>
    <row r="6809" spans="1:46" customFormat="1" hidden="1" x14ac:dyDescent="0.2">
      <c r="A6809">
        <v>10218239</v>
      </c>
      <c r="C6809">
        <v>260410020</v>
      </c>
      <c r="D6809" t="s">
        <v>11591</v>
      </c>
      <c r="E6809">
        <v>45.866700000000002</v>
      </c>
      <c r="F6809">
        <v>-87.151700000000005</v>
      </c>
      <c r="G6809" t="s">
        <v>45</v>
      </c>
      <c r="H6809" t="s">
        <v>46</v>
      </c>
      <c r="I6809" t="s">
        <v>138</v>
      </c>
      <c r="J6809" t="s">
        <v>5274</v>
      </c>
      <c r="K6809" t="s">
        <v>49</v>
      </c>
      <c r="L6809" t="s">
        <v>59</v>
      </c>
      <c r="P6809" t="s">
        <v>51</v>
      </c>
      <c r="S6809" t="s">
        <v>52</v>
      </c>
      <c r="AB6809" t="s">
        <v>11592</v>
      </c>
      <c r="AD6809" t="s">
        <v>54</v>
      </c>
      <c r="AK6809" t="s">
        <v>5236</v>
      </c>
      <c r="AT6809" s="3">
        <f t="shared" si="231"/>
        <v>215.18763184811925</v>
      </c>
    </row>
    <row r="6810" spans="1:46" customFormat="1" hidden="1" x14ac:dyDescent="0.2">
      <c r="A6810">
        <v>10218241</v>
      </c>
      <c r="C6810">
        <v>191910012</v>
      </c>
      <c r="D6810" t="s">
        <v>11593</v>
      </c>
      <c r="E6810">
        <v>43.300600000000003</v>
      </c>
      <c r="F6810">
        <v>-92.045169999999999</v>
      </c>
      <c r="G6810" t="s">
        <v>45</v>
      </c>
      <c r="H6810" t="s">
        <v>46</v>
      </c>
      <c r="I6810" t="s">
        <v>1378</v>
      </c>
      <c r="J6810" t="s">
        <v>4247</v>
      </c>
      <c r="K6810" t="s">
        <v>49</v>
      </c>
      <c r="L6810" t="s">
        <v>50</v>
      </c>
      <c r="P6810" t="s">
        <v>51</v>
      </c>
      <c r="S6810" t="s">
        <v>60</v>
      </c>
      <c r="AD6810" t="s">
        <v>5022</v>
      </c>
      <c r="AK6810" t="s">
        <v>11594</v>
      </c>
      <c r="AT6810" s="3">
        <f t="shared" si="231"/>
        <v>103.58749064635178</v>
      </c>
    </row>
    <row r="6811" spans="1:46" customFormat="1" hidden="1" x14ac:dyDescent="0.2">
      <c r="A6811">
        <v>10218244</v>
      </c>
      <c r="C6811">
        <v>260710130</v>
      </c>
      <c r="D6811" t="s">
        <v>11595</v>
      </c>
      <c r="E6811">
        <v>46.191400000000002</v>
      </c>
      <c r="F6811">
        <v>-88.620649999999998</v>
      </c>
      <c r="G6811" t="s">
        <v>45</v>
      </c>
      <c r="H6811" t="s">
        <v>46</v>
      </c>
      <c r="I6811" t="s">
        <v>138</v>
      </c>
      <c r="J6811" t="s">
        <v>265</v>
      </c>
      <c r="K6811" t="s">
        <v>140</v>
      </c>
      <c r="L6811" t="s">
        <v>265</v>
      </c>
      <c r="P6811" t="s">
        <v>70</v>
      </c>
      <c r="S6811" t="s">
        <v>179</v>
      </c>
      <c r="AD6811" t="s">
        <v>54</v>
      </c>
      <c r="AK6811" t="s">
        <v>7127</v>
      </c>
      <c r="AT6811" s="3">
        <f t="shared" si="231"/>
        <v>197.84514736979099</v>
      </c>
    </row>
    <row r="6812" spans="1:46" customFormat="1" hidden="1" x14ac:dyDescent="0.2">
      <c r="A6812">
        <v>10218250</v>
      </c>
      <c r="C6812">
        <v>191910016</v>
      </c>
      <c r="D6812" t="s">
        <v>11596</v>
      </c>
      <c r="E6812">
        <v>43.274700000000003</v>
      </c>
      <c r="F6812">
        <v>-91.81456</v>
      </c>
      <c r="G6812" t="s">
        <v>45</v>
      </c>
      <c r="H6812" t="s">
        <v>46</v>
      </c>
      <c r="I6812" t="s">
        <v>1378</v>
      </c>
      <c r="J6812" t="s">
        <v>4247</v>
      </c>
      <c r="K6812" t="s">
        <v>49</v>
      </c>
      <c r="L6812" t="s">
        <v>50</v>
      </c>
      <c r="P6812" t="s">
        <v>51</v>
      </c>
      <c r="S6812" t="s">
        <v>52</v>
      </c>
      <c r="AD6812" t="s">
        <v>5169</v>
      </c>
      <c r="AK6812" t="s">
        <v>11597</v>
      </c>
      <c r="AT6812" s="3">
        <f t="shared" si="231"/>
        <v>92.43079846538707</v>
      </c>
    </row>
    <row r="6813" spans="1:46" customFormat="1" hidden="1" x14ac:dyDescent="0.2">
      <c r="A6813">
        <v>10218253</v>
      </c>
      <c r="C6813">
        <v>191890021</v>
      </c>
      <c r="D6813" t="s">
        <v>70</v>
      </c>
      <c r="E6813">
        <v>43.377800000000001</v>
      </c>
      <c r="F6813">
        <v>-93.556920000000005</v>
      </c>
      <c r="G6813" t="s">
        <v>45</v>
      </c>
      <c r="H6813" t="s">
        <v>46</v>
      </c>
      <c r="I6813" t="s">
        <v>1378</v>
      </c>
      <c r="J6813" t="s">
        <v>48</v>
      </c>
      <c r="K6813" t="s">
        <v>49</v>
      </c>
      <c r="L6813" t="s">
        <v>59</v>
      </c>
      <c r="P6813" t="s">
        <v>51</v>
      </c>
      <c r="S6813" t="s">
        <v>70</v>
      </c>
      <c r="AD6813" t="s">
        <v>5015</v>
      </c>
      <c r="AK6813" t="s">
        <v>5230</v>
      </c>
      <c r="AT6813" s="3">
        <f t="shared" si="231"/>
        <v>178.63380746803887</v>
      </c>
    </row>
    <row r="6814" spans="1:46" customFormat="1" hidden="1" x14ac:dyDescent="0.2">
      <c r="A6814">
        <v>10218257</v>
      </c>
      <c r="C6814">
        <v>260610097</v>
      </c>
      <c r="D6814" t="s">
        <v>11598</v>
      </c>
      <c r="E6814">
        <v>46.99</v>
      </c>
      <c r="F6814">
        <v>-88.749260000000007</v>
      </c>
      <c r="G6814" t="s">
        <v>45</v>
      </c>
      <c r="H6814" t="s">
        <v>46</v>
      </c>
      <c r="I6814" t="s">
        <v>138</v>
      </c>
      <c r="J6814" t="s">
        <v>1811</v>
      </c>
      <c r="K6814" t="s">
        <v>140</v>
      </c>
      <c r="L6814" t="s">
        <v>142</v>
      </c>
      <c r="P6814" t="s">
        <v>204</v>
      </c>
      <c r="S6814" t="s">
        <v>60</v>
      </c>
      <c r="AD6814" t="s">
        <v>54</v>
      </c>
      <c r="AK6814" t="s">
        <v>7571</v>
      </c>
      <c r="AT6814" s="3">
        <f t="shared" si="231"/>
        <v>248.68405344200588</v>
      </c>
    </row>
    <row r="6815" spans="1:46" customFormat="1" hidden="1" x14ac:dyDescent="0.2">
      <c r="A6815">
        <v>10218271</v>
      </c>
      <c r="C6815">
        <v>191910052</v>
      </c>
      <c r="D6815" t="s">
        <v>11599</v>
      </c>
      <c r="E6815">
        <v>43.304699999999997</v>
      </c>
      <c r="F6815">
        <v>-91.817959999999999</v>
      </c>
      <c r="G6815" t="s">
        <v>45</v>
      </c>
      <c r="H6815" t="s">
        <v>46</v>
      </c>
      <c r="I6815" t="s">
        <v>1378</v>
      </c>
      <c r="J6815" t="s">
        <v>4247</v>
      </c>
      <c r="K6815" t="s">
        <v>49</v>
      </c>
      <c r="L6815" t="s">
        <v>50</v>
      </c>
      <c r="P6815" t="s">
        <v>51</v>
      </c>
      <c r="S6815" t="s">
        <v>60</v>
      </c>
      <c r="AD6815" t="s">
        <v>5022</v>
      </c>
      <c r="AK6815" t="s">
        <v>5023</v>
      </c>
      <c r="AT6815" s="3">
        <f t="shared" si="231"/>
        <v>92.250948232666772</v>
      </c>
    </row>
    <row r="6816" spans="1:46" customFormat="1" hidden="1" x14ac:dyDescent="0.2">
      <c r="A6816">
        <v>10218273</v>
      </c>
      <c r="C6816">
        <v>260530014</v>
      </c>
      <c r="D6816" t="s">
        <v>4363</v>
      </c>
      <c r="E6816">
        <v>46.4681</v>
      </c>
      <c r="F6816">
        <v>-90.067310000000006</v>
      </c>
      <c r="G6816" t="s">
        <v>45</v>
      </c>
      <c r="H6816" t="s">
        <v>46</v>
      </c>
      <c r="I6816" t="s">
        <v>138</v>
      </c>
      <c r="J6816" t="s">
        <v>344</v>
      </c>
      <c r="K6816" t="s">
        <v>140</v>
      </c>
      <c r="N6816" t="s">
        <v>265</v>
      </c>
      <c r="P6816" t="s">
        <v>204</v>
      </c>
      <c r="S6816" t="s">
        <v>60</v>
      </c>
      <c r="AD6816" t="s">
        <v>54</v>
      </c>
      <c r="AK6816" t="s">
        <v>5223</v>
      </c>
      <c r="AM6816">
        <v>1892</v>
      </c>
      <c r="AQ6816">
        <v>1892</v>
      </c>
      <c r="AT6816" s="3">
        <f t="shared" si="231"/>
        <v>205.10218808629634</v>
      </c>
    </row>
    <row r="6817" spans="1:46" customFormat="1" hidden="1" x14ac:dyDescent="0.2">
      <c r="A6817">
        <v>10218283</v>
      </c>
      <c r="C6817">
        <v>260530024</v>
      </c>
      <c r="D6817" t="s">
        <v>11600</v>
      </c>
      <c r="E6817">
        <v>46.482199999999999</v>
      </c>
      <c r="F6817">
        <v>-89.929500000000004</v>
      </c>
      <c r="G6817" t="s">
        <v>45</v>
      </c>
      <c r="H6817" t="s">
        <v>46</v>
      </c>
      <c r="I6817" t="s">
        <v>138</v>
      </c>
      <c r="J6817" t="s">
        <v>344</v>
      </c>
      <c r="K6817" t="s">
        <v>140</v>
      </c>
      <c r="N6817" t="s">
        <v>265</v>
      </c>
      <c r="P6817" t="s">
        <v>204</v>
      </c>
      <c r="S6817" t="s">
        <v>60</v>
      </c>
      <c r="AB6817" t="s">
        <v>11601</v>
      </c>
      <c r="AD6817" t="s">
        <v>54</v>
      </c>
      <c r="AK6817" t="s">
        <v>5223</v>
      </c>
      <c r="AM6817">
        <v>1885</v>
      </c>
      <c r="AT6817" s="3">
        <f t="shared" si="231"/>
        <v>206.07881683211588</v>
      </c>
    </row>
    <row r="6818" spans="1:46" customFormat="1" hidden="1" x14ac:dyDescent="0.2">
      <c r="A6818">
        <v>10218294</v>
      </c>
      <c r="C6818">
        <v>260710036</v>
      </c>
      <c r="D6818" t="s">
        <v>11602</v>
      </c>
      <c r="E6818">
        <v>46.1158</v>
      </c>
      <c r="F6818">
        <v>-88.648949999999999</v>
      </c>
      <c r="G6818" t="s">
        <v>45</v>
      </c>
      <c r="H6818" t="s">
        <v>46</v>
      </c>
      <c r="I6818" t="s">
        <v>138</v>
      </c>
      <c r="J6818" t="s">
        <v>265</v>
      </c>
      <c r="K6818" t="s">
        <v>140</v>
      </c>
      <c r="N6818" t="s">
        <v>265</v>
      </c>
      <c r="P6818" t="s">
        <v>204</v>
      </c>
      <c r="S6818" t="s">
        <v>60</v>
      </c>
      <c r="AB6818" t="s">
        <v>11603</v>
      </c>
      <c r="AD6818" t="s">
        <v>54</v>
      </c>
      <c r="AK6818" t="s">
        <v>5406</v>
      </c>
      <c r="AM6818">
        <v>1911</v>
      </c>
      <c r="AQ6818">
        <v>1911</v>
      </c>
      <c r="AT6818" s="3">
        <f t="shared" si="231"/>
        <v>192.47842081958203</v>
      </c>
    </row>
    <row r="6819" spans="1:46" customFormat="1" hidden="1" x14ac:dyDescent="0.2">
      <c r="A6819">
        <v>10218295</v>
      </c>
      <c r="C6819">
        <v>260610092</v>
      </c>
      <c r="D6819" t="s">
        <v>11604</v>
      </c>
      <c r="E6819">
        <v>47.163899999999998</v>
      </c>
      <c r="F6819">
        <v>-88.541749999999993</v>
      </c>
      <c r="G6819" t="s">
        <v>45</v>
      </c>
      <c r="H6819" t="s">
        <v>46</v>
      </c>
      <c r="I6819" t="s">
        <v>138</v>
      </c>
      <c r="J6819" t="s">
        <v>1811</v>
      </c>
      <c r="K6819" t="s">
        <v>49</v>
      </c>
      <c r="L6819" t="s">
        <v>50</v>
      </c>
      <c r="P6819" t="s">
        <v>51</v>
      </c>
      <c r="S6819" t="s">
        <v>52</v>
      </c>
      <c r="AB6819" t="s">
        <v>11605</v>
      </c>
      <c r="AD6819" t="s">
        <v>54</v>
      </c>
      <c r="AK6819" t="s">
        <v>11606</v>
      </c>
      <c r="AT6819" s="3">
        <f t="shared" si="231"/>
        <v>262.85986678494794</v>
      </c>
    </row>
    <row r="6820" spans="1:46" customFormat="1" hidden="1" x14ac:dyDescent="0.2">
      <c r="A6820">
        <v>10218296</v>
      </c>
      <c r="C6820">
        <v>260710105</v>
      </c>
      <c r="D6820" t="s">
        <v>7487</v>
      </c>
      <c r="E6820">
        <v>46.042499999999997</v>
      </c>
      <c r="F6820">
        <v>-88.583650000000006</v>
      </c>
      <c r="G6820" t="s">
        <v>45</v>
      </c>
      <c r="H6820" t="s">
        <v>46</v>
      </c>
      <c r="I6820" t="s">
        <v>138</v>
      </c>
      <c r="J6820" t="s">
        <v>265</v>
      </c>
      <c r="K6820" t="s">
        <v>140</v>
      </c>
      <c r="L6820" t="s">
        <v>265</v>
      </c>
      <c r="P6820" t="s">
        <v>70</v>
      </c>
      <c r="S6820" t="s">
        <v>179</v>
      </c>
      <c r="AD6820" t="s">
        <v>54</v>
      </c>
      <c r="AK6820" t="s">
        <v>7127</v>
      </c>
      <c r="AT6820" s="3">
        <f t="shared" si="231"/>
        <v>188.89984504499327</v>
      </c>
    </row>
    <row r="6821" spans="1:46" customFormat="1" hidden="1" x14ac:dyDescent="0.2">
      <c r="A6821">
        <v>10218317</v>
      </c>
      <c r="C6821">
        <v>260710178</v>
      </c>
      <c r="D6821" t="s">
        <v>11607</v>
      </c>
      <c r="E6821">
        <v>46.075600000000001</v>
      </c>
      <c r="F6821">
        <v>-88.678960000000004</v>
      </c>
      <c r="G6821" t="s">
        <v>45</v>
      </c>
      <c r="H6821" t="s">
        <v>46</v>
      </c>
      <c r="I6821" t="s">
        <v>138</v>
      </c>
      <c r="J6821" t="s">
        <v>265</v>
      </c>
      <c r="K6821" t="s">
        <v>140</v>
      </c>
      <c r="L6821" t="s">
        <v>265</v>
      </c>
      <c r="P6821" t="s">
        <v>70</v>
      </c>
      <c r="S6821" t="s">
        <v>179</v>
      </c>
      <c r="AD6821" t="s">
        <v>54</v>
      </c>
      <c r="AK6821" t="s">
        <v>7090</v>
      </c>
      <c r="AT6821" s="3">
        <f t="shared" si="231"/>
        <v>189.37297032456857</v>
      </c>
    </row>
    <row r="6822" spans="1:46" customFormat="1" hidden="1" x14ac:dyDescent="0.2">
      <c r="A6822">
        <v>10218321</v>
      </c>
      <c r="C6822">
        <v>260430006</v>
      </c>
      <c r="D6822" t="s">
        <v>11608</v>
      </c>
      <c r="E6822">
        <v>45.787500000000001</v>
      </c>
      <c r="F6822">
        <v>-87.962530000000001</v>
      </c>
      <c r="G6822" t="s">
        <v>45</v>
      </c>
      <c r="H6822" t="s">
        <v>46</v>
      </c>
      <c r="I6822" t="s">
        <v>138</v>
      </c>
      <c r="J6822" t="s">
        <v>298</v>
      </c>
      <c r="K6822" t="s">
        <v>49</v>
      </c>
      <c r="L6822" t="s">
        <v>59</v>
      </c>
      <c r="P6822" t="s">
        <v>51</v>
      </c>
      <c r="S6822" t="s">
        <v>52</v>
      </c>
      <c r="AB6822" t="s">
        <v>10177</v>
      </c>
      <c r="AD6822" t="s">
        <v>54</v>
      </c>
      <c r="AK6822" t="s">
        <v>5236</v>
      </c>
      <c r="AT6822" s="3">
        <f t="shared" si="231"/>
        <v>187.10006790838017</v>
      </c>
    </row>
    <row r="6823" spans="1:46" customFormat="1" hidden="1" x14ac:dyDescent="0.2">
      <c r="A6823">
        <v>10218323</v>
      </c>
      <c r="C6823">
        <v>191910061</v>
      </c>
      <c r="D6823" t="s">
        <v>70</v>
      </c>
      <c r="E6823">
        <v>43.312800000000003</v>
      </c>
      <c r="F6823">
        <v>-92.054370000000006</v>
      </c>
      <c r="G6823" t="s">
        <v>45</v>
      </c>
      <c r="H6823" t="s">
        <v>46</v>
      </c>
      <c r="I6823" t="s">
        <v>1378</v>
      </c>
      <c r="J6823" t="s">
        <v>4247</v>
      </c>
      <c r="K6823" t="s">
        <v>49</v>
      </c>
      <c r="L6823" t="s">
        <v>59</v>
      </c>
      <c r="P6823" t="s">
        <v>51</v>
      </c>
      <c r="S6823" t="s">
        <v>60</v>
      </c>
      <c r="AD6823" t="s">
        <v>5022</v>
      </c>
      <c r="AK6823" t="s">
        <v>11609</v>
      </c>
      <c r="AT6823" s="3">
        <f t="shared" si="231"/>
        <v>103.92668040200634</v>
      </c>
    </row>
    <row r="6824" spans="1:46" customFormat="1" hidden="1" x14ac:dyDescent="0.2">
      <c r="A6824">
        <v>10218332</v>
      </c>
      <c r="C6824">
        <v>191910076</v>
      </c>
      <c r="D6824" t="s">
        <v>70</v>
      </c>
      <c r="E6824">
        <v>43.407499999999999</v>
      </c>
      <c r="F6824">
        <v>-92.009870000000006</v>
      </c>
      <c r="G6824" t="s">
        <v>45</v>
      </c>
      <c r="H6824" t="s">
        <v>46</v>
      </c>
      <c r="I6824" t="s">
        <v>1378</v>
      </c>
      <c r="J6824" t="s">
        <v>4247</v>
      </c>
      <c r="K6824" t="s">
        <v>49</v>
      </c>
      <c r="L6824" t="s">
        <v>50</v>
      </c>
      <c r="P6824" t="s">
        <v>51</v>
      </c>
      <c r="S6824" t="s">
        <v>60</v>
      </c>
      <c r="AD6824" t="s">
        <v>5022</v>
      </c>
      <c r="AK6824" t="s">
        <v>6966</v>
      </c>
      <c r="AT6824" s="3">
        <f t="shared" si="231"/>
        <v>101.00873170988525</v>
      </c>
    </row>
    <row r="6825" spans="1:46" customFormat="1" hidden="1" x14ac:dyDescent="0.2">
      <c r="A6825">
        <v>10218338</v>
      </c>
      <c r="C6825">
        <v>191910019</v>
      </c>
      <c r="D6825" t="s">
        <v>11610</v>
      </c>
      <c r="E6825">
        <v>43.215299999999999</v>
      </c>
      <c r="F6825">
        <v>-92.068269999999998</v>
      </c>
      <c r="G6825" t="s">
        <v>45</v>
      </c>
      <c r="H6825" t="s">
        <v>46</v>
      </c>
      <c r="I6825" t="s">
        <v>1378</v>
      </c>
      <c r="J6825" t="s">
        <v>4247</v>
      </c>
      <c r="K6825" t="s">
        <v>49</v>
      </c>
      <c r="L6825" t="s">
        <v>50</v>
      </c>
      <c r="P6825" t="s">
        <v>51</v>
      </c>
      <c r="S6825" t="s">
        <v>60</v>
      </c>
      <c r="AD6825" t="s">
        <v>5022</v>
      </c>
      <c r="AK6825" t="s">
        <v>5418</v>
      </c>
      <c r="AT6825" s="3">
        <f t="shared" si="231"/>
        <v>105.74533982386286</v>
      </c>
    </row>
    <row r="6826" spans="1:46" customFormat="1" hidden="1" x14ac:dyDescent="0.2">
      <c r="A6826">
        <v>10218366</v>
      </c>
      <c r="C6826">
        <v>260050020</v>
      </c>
      <c r="D6826" t="s">
        <v>11611</v>
      </c>
      <c r="E6826">
        <v>42.69171</v>
      </c>
      <c r="F6826">
        <v>-85.827759999999998</v>
      </c>
      <c r="G6826" t="s">
        <v>45</v>
      </c>
      <c r="H6826" t="s">
        <v>46</v>
      </c>
      <c r="I6826" t="s">
        <v>138</v>
      </c>
      <c r="J6826" t="s">
        <v>5238</v>
      </c>
      <c r="K6826" t="s">
        <v>49</v>
      </c>
      <c r="L6826" t="s">
        <v>6499</v>
      </c>
      <c r="P6826" t="s">
        <v>204</v>
      </c>
      <c r="S6826" t="s">
        <v>60</v>
      </c>
      <c r="AD6826" t="s">
        <v>70</v>
      </c>
      <c r="AK6826" t="s">
        <v>11612</v>
      </c>
      <c r="AT6826" s="3">
        <f t="shared" si="231"/>
        <v>217.75621991238827</v>
      </c>
    </row>
    <row r="6827" spans="1:46" customFormat="1" hidden="1" x14ac:dyDescent="0.2">
      <c r="A6827">
        <v>10218367</v>
      </c>
      <c r="C6827">
        <v>191950003</v>
      </c>
      <c r="D6827" t="s">
        <v>11613</v>
      </c>
      <c r="E6827">
        <v>43.268900000000002</v>
      </c>
      <c r="F6827">
        <v>-93.397120000000001</v>
      </c>
      <c r="G6827" t="s">
        <v>45</v>
      </c>
      <c r="H6827" t="s">
        <v>46</v>
      </c>
      <c r="I6827" t="s">
        <v>1378</v>
      </c>
      <c r="J6827" t="s">
        <v>5246</v>
      </c>
      <c r="K6827" t="s">
        <v>49</v>
      </c>
      <c r="L6827" t="s">
        <v>59</v>
      </c>
      <c r="P6827" t="s">
        <v>51</v>
      </c>
      <c r="S6827" t="s">
        <v>52</v>
      </c>
      <c r="AB6827" t="s">
        <v>11614</v>
      </c>
      <c r="AD6827" t="s">
        <v>5022</v>
      </c>
      <c r="AK6827" t="s">
        <v>11615</v>
      </c>
      <c r="AT6827" s="3">
        <f t="shared" si="231"/>
        <v>171.31761231145404</v>
      </c>
    </row>
    <row r="6828" spans="1:46" customFormat="1" hidden="1" x14ac:dyDescent="0.2">
      <c r="A6828">
        <v>10218368</v>
      </c>
      <c r="C6828">
        <v>260710212</v>
      </c>
      <c r="D6828" t="s">
        <v>11616</v>
      </c>
      <c r="E6828">
        <v>46.080300000000001</v>
      </c>
      <c r="F6828">
        <v>-88.638949999999994</v>
      </c>
      <c r="G6828" t="s">
        <v>45</v>
      </c>
      <c r="H6828" t="s">
        <v>46</v>
      </c>
      <c r="I6828" t="s">
        <v>138</v>
      </c>
      <c r="J6828" t="s">
        <v>265</v>
      </c>
      <c r="K6828" t="s">
        <v>140</v>
      </c>
      <c r="L6828" t="s">
        <v>265</v>
      </c>
      <c r="P6828" t="s">
        <v>70</v>
      </c>
      <c r="S6828" t="s">
        <v>179</v>
      </c>
      <c r="AD6828" t="s">
        <v>54</v>
      </c>
      <c r="AK6828" t="s">
        <v>5388</v>
      </c>
      <c r="AT6828" s="3">
        <f t="shared" si="231"/>
        <v>190.35569317153806</v>
      </c>
    </row>
    <row r="6829" spans="1:46" customFormat="1" hidden="1" x14ac:dyDescent="0.2">
      <c r="A6829">
        <v>10218382</v>
      </c>
      <c r="C6829">
        <v>191910042</v>
      </c>
      <c r="D6829" t="s">
        <v>11617</v>
      </c>
      <c r="E6829">
        <v>43.273099999999999</v>
      </c>
      <c r="F6829">
        <v>-91.799059999999997</v>
      </c>
      <c r="G6829" t="s">
        <v>45</v>
      </c>
      <c r="H6829" t="s">
        <v>46</v>
      </c>
      <c r="I6829" t="s">
        <v>1378</v>
      </c>
      <c r="J6829" t="s">
        <v>4247</v>
      </c>
      <c r="K6829" t="s">
        <v>49</v>
      </c>
      <c r="L6829" t="s">
        <v>50</v>
      </c>
      <c r="P6829" t="s">
        <v>51</v>
      </c>
      <c r="S6829" t="s">
        <v>60</v>
      </c>
      <c r="AD6829" t="s">
        <v>5022</v>
      </c>
      <c r="AK6829" t="s">
        <v>6917</v>
      </c>
      <c r="AT6829" s="3">
        <f t="shared" si="231"/>
        <v>91.683781386208437</v>
      </c>
    </row>
    <row r="6830" spans="1:46" customFormat="1" hidden="1" x14ac:dyDescent="0.2">
      <c r="A6830">
        <v>10218386</v>
      </c>
      <c r="C6830">
        <v>191910043</v>
      </c>
      <c r="D6830" t="s">
        <v>11618</v>
      </c>
      <c r="E6830">
        <v>43.087800000000001</v>
      </c>
      <c r="F6830">
        <v>-91.797960000000003</v>
      </c>
      <c r="G6830" t="s">
        <v>45</v>
      </c>
      <c r="H6830" t="s">
        <v>46</v>
      </c>
      <c r="I6830" t="s">
        <v>1378</v>
      </c>
      <c r="J6830" t="s">
        <v>4247</v>
      </c>
      <c r="K6830" t="s">
        <v>49</v>
      </c>
      <c r="L6830" t="s">
        <v>50</v>
      </c>
      <c r="P6830" t="s">
        <v>51</v>
      </c>
      <c r="S6830" t="s">
        <v>60</v>
      </c>
      <c r="AD6830" t="s">
        <v>5022</v>
      </c>
      <c r="AK6830" t="s">
        <v>8543</v>
      </c>
      <c r="AT6830" s="3">
        <f t="shared" si="231"/>
        <v>94.795105227314622</v>
      </c>
    </row>
    <row r="6831" spans="1:46" customFormat="1" hidden="1" x14ac:dyDescent="0.2">
      <c r="A6831">
        <v>10218394</v>
      </c>
      <c r="C6831">
        <v>191890013</v>
      </c>
      <c r="D6831" t="s">
        <v>70</v>
      </c>
      <c r="E6831">
        <v>43.4422</v>
      </c>
      <c r="F6831">
        <v>-93.588319999999996</v>
      </c>
      <c r="G6831" t="s">
        <v>45</v>
      </c>
      <c r="H6831" t="s">
        <v>46</v>
      </c>
      <c r="I6831" t="s">
        <v>1378</v>
      </c>
      <c r="J6831" t="s">
        <v>48</v>
      </c>
      <c r="K6831" t="s">
        <v>49</v>
      </c>
      <c r="L6831" t="s">
        <v>59</v>
      </c>
      <c r="P6831" t="s">
        <v>51</v>
      </c>
      <c r="S6831" t="s">
        <v>60</v>
      </c>
      <c r="AD6831" t="s">
        <v>5015</v>
      </c>
      <c r="AK6831" t="s">
        <v>5066</v>
      </c>
      <c r="AT6831" s="3">
        <f t="shared" si="231"/>
        <v>179.9576840878251</v>
      </c>
    </row>
    <row r="6832" spans="1:46" customFormat="1" hidden="1" x14ac:dyDescent="0.2">
      <c r="A6832">
        <v>10218412</v>
      </c>
      <c r="C6832">
        <v>260710059</v>
      </c>
      <c r="D6832" t="s">
        <v>11619</v>
      </c>
      <c r="E6832">
        <v>46.078299999999999</v>
      </c>
      <c r="F6832">
        <v>-88.369240000000005</v>
      </c>
      <c r="G6832" t="s">
        <v>45</v>
      </c>
      <c r="H6832" t="s">
        <v>46</v>
      </c>
      <c r="I6832" t="s">
        <v>138</v>
      </c>
      <c r="J6832" t="s">
        <v>265</v>
      </c>
      <c r="K6832" t="s">
        <v>140</v>
      </c>
      <c r="N6832" t="s">
        <v>265</v>
      </c>
      <c r="P6832" t="s">
        <v>204</v>
      </c>
      <c r="S6832" t="s">
        <v>179</v>
      </c>
      <c r="AB6832" t="s">
        <v>1580</v>
      </c>
      <c r="AD6832" t="s">
        <v>54</v>
      </c>
      <c r="AK6832" t="s">
        <v>5223</v>
      </c>
      <c r="AM6832">
        <v>1954</v>
      </c>
      <c r="AQ6832">
        <v>1920</v>
      </c>
      <c r="AT6832" s="3">
        <f t="shared" si="231"/>
        <v>195.25634415192738</v>
      </c>
    </row>
    <row r="6833" spans="1:46" customFormat="1" hidden="1" x14ac:dyDescent="0.2">
      <c r="A6833">
        <v>10218417</v>
      </c>
      <c r="C6833">
        <v>260710125</v>
      </c>
      <c r="D6833" t="s">
        <v>8688</v>
      </c>
      <c r="E6833">
        <v>46.11</v>
      </c>
      <c r="F6833">
        <v>-88.219440000000006</v>
      </c>
      <c r="G6833" t="s">
        <v>45</v>
      </c>
      <c r="H6833" t="s">
        <v>46</v>
      </c>
      <c r="I6833" t="s">
        <v>138</v>
      </c>
      <c r="J6833" t="s">
        <v>265</v>
      </c>
      <c r="K6833" t="s">
        <v>140</v>
      </c>
      <c r="L6833" t="s">
        <v>265</v>
      </c>
      <c r="P6833" t="s">
        <v>70</v>
      </c>
      <c r="S6833" t="s">
        <v>179</v>
      </c>
      <c r="AD6833" t="s">
        <v>54</v>
      </c>
      <c r="AK6833" t="s">
        <v>8689</v>
      </c>
      <c r="AT6833" s="3">
        <f t="shared" si="231"/>
        <v>200.33400640955054</v>
      </c>
    </row>
    <row r="6834" spans="1:46" customFormat="1" hidden="1" x14ac:dyDescent="0.2">
      <c r="A6834">
        <v>10218425</v>
      </c>
      <c r="C6834">
        <v>260530023</v>
      </c>
      <c r="D6834" t="s">
        <v>11620</v>
      </c>
      <c r="E6834">
        <v>46.483899999999998</v>
      </c>
      <c r="F6834">
        <v>-89.950400000000002</v>
      </c>
      <c r="G6834" t="s">
        <v>45</v>
      </c>
      <c r="H6834" t="s">
        <v>46</v>
      </c>
      <c r="I6834" t="s">
        <v>138</v>
      </c>
      <c r="J6834" t="s">
        <v>344</v>
      </c>
      <c r="K6834" t="s">
        <v>140</v>
      </c>
      <c r="N6834" t="s">
        <v>265</v>
      </c>
      <c r="P6834" t="s">
        <v>51</v>
      </c>
      <c r="S6834" t="s">
        <v>60</v>
      </c>
      <c r="AD6834" t="s">
        <v>54</v>
      </c>
      <c r="AK6834" t="s">
        <v>5223</v>
      </c>
      <c r="AM6834">
        <v>1915</v>
      </c>
      <c r="AQ6834">
        <v>1915</v>
      </c>
      <c r="AT6834" s="3">
        <f t="shared" si="231"/>
        <v>206.1817382295784</v>
      </c>
    </row>
    <row r="6835" spans="1:46" customFormat="1" hidden="1" x14ac:dyDescent="0.2">
      <c r="A6835">
        <v>10218431</v>
      </c>
      <c r="C6835">
        <v>260710053</v>
      </c>
      <c r="D6835" t="s">
        <v>11621</v>
      </c>
      <c r="E6835">
        <v>46.122799999999998</v>
      </c>
      <c r="F6835">
        <v>-88.261439999999993</v>
      </c>
      <c r="G6835" t="s">
        <v>45</v>
      </c>
      <c r="H6835" t="s">
        <v>46</v>
      </c>
      <c r="I6835" t="s">
        <v>138</v>
      </c>
      <c r="J6835" t="s">
        <v>265</v>
      </c>
      <c r="K6835" t="s">
        <v>140</v>
      </c>
      <c r="N6835" t="s">
        <v>265</v>
      </c>
      <c r="P6835" t="s">
        <v>204</v>
      </c>
      <c r="S6835" t="s">
        <v>60</v>
      </c>
      <c r="AD6835" t="s">
        <v>54</v>
      </c>
      <c r="AK6835" t="s">
        <v>5223</v>
      </c>
      <c r="AM6835">
        <v>1890</v>
      </c>
      <c r="AQ6835">
        <v>1890</v>
      </c>
      <c r="AT6835" s="3">
        <f t="shared" si="231"/>
        <v>200.24205141000749</v>
      </c>
    </row>
    <row r="6836" spans="1:46" customFormat="1" hidden="1" x14ac:dyDescent="0.2">
      <c r="A6836">
        <v>10218434</v>
      </c>
      <c r="C6836">
        <v>191950035</v>
      </c>
      <c r="D6836" t="s">
        <v>9118</v>
      </c>
      <c r="E6836">
        <v>43.3825</v>
      </c>
      <c r="F6836">
        <v>-93.255809999999997</v>
      </c>
      <c r="G6836" t="s">
        <v>45</v>
      </c>
      <c r="H6836" t="s">
        <v>46</v>
      </c>
      <c r="I6836" t="s">
        <v>1378</v>
      </c>
      <c r="J6836" t="s">
        <v>5246</v>
      </c>
      <c r="K6836" t="s">
        <v>49</v>
      </c>
      <c r="L6836" t="s">
        <v>59</v>
      </c>
      <c r="P6836" t="s">
        <v>51</v>
      </c>
      <c r="S6836" t="s">
        <v>60</v>
      </c>
      <c r="AD6836" t="s">
        <v>5022</v>
      </c>
      <c r="AK6836" t="s">
        <v>5063</v>
      </c>
      <c r="AT6836" s="3">
        <f t="shared" si="231"/>
        <v>163.52619489342652</v>
      </c>
    </row>
    <row r="6837" spans="1:46" customFormat="1" hidden="1" x14ac:dyDescent="0.2">
      <c r="A6837">
        <v>10218450</v>
      </c>
      <c r="C6837">
        <v>260710028</v>
      </c>
      <c r="D6837" t="s">
        <v>1687</v>
      </c>
      <c r="E6837">
        <v>46.067500000000003</v>
      </c>
      <c r="F6837">
        <v>-88.625349999999997</v>
      </c>
      <c r="G6837" t="s">
        <v>45</v>
      </c>
      <c r="H6837" t="s">
        <v>46</v>
      </c>
      <c r="I6837" t="s">
        <v>138</v>
      </c>
      <c r="J6837" t="s">
        <v>265</v>
      </c>
      <c r="K6837" t="s">
        <v>140</v>
      </c>
      <c r="N6837" t="s">
        <v>265</v>
      </c>
      <c r="P6837" t="s">
        <v>204</v>
      </c>
      <c r="S6837" t="s">
        <v>60</v>
      </c>
      <c r="AD6837" t="s">
        <v>54</v>
      </c>
      <c r="AK6837" t="s">
        <v>5223</v>
      </c>
      <c r="AM6837">
        <v>1903</v>
      </c>
      <c r="AQ6837">
        <v>1903</v>
      </c>
      <c r="AT6837" s="3">
        <f t="shared" si="231"/>
        <v>189.76607136147641</v>
      </c>
    </row>
    <row r="6838" spans="1:46" customFormat="1" hidden="1" x14ac:dyDescent="0.2">
      <c r="A6838">
        <v>10218463</v>
      </c>
      <c r="C6838">
        <v>260530072</v>
      </c>
      <c r="D6838" t="s">
        <v>5303</v>
      </c>
      <c r="E6838">
        <v>46.474200000000003</v>
      </c>
      <c r="F6838">
        <v>-89.840699999999998</v>
      </c>
      <c r="G6838" t="s">
        <v>45</v>
      </c>
      <c r="H6838" t="s">
        <v>46</v>
      </c>
      <c r="I6838" t="s">
        <v>138</v>
      </c>
      <c r="J6838" t="s">
        <v>344</v>
      </c>
      <c r="K6838" t="s">
        <v>140</v>
      </c>
      <c r="L6838" t="s">
        <v>265</v>
      </c>
      <c r="P6838" t="s">
        <v>70</v>
      </c>
      <c r="S6838" t="s">
        <v>144</v>
      </c>
      <c r="AD6838" t="s">
        <v>54</v>
      </c>
      <c r="AK6838" t="s">
        <v>5304</v>
      </c>
      <c r="AT6838" s="3">
        <f t="shared" si="231"/>
        <v>205.64456185311363</v>
      </c>
    </row>
    <row r="6839" spans="1:46" customFormat="1" hidden="1" x14ac:dyDescent="0.2">
      <c r="A6839">
        <v>10218465</v>
      </c>
      <c r="C6839">
        <v>191910048</v>
      </c>
      <c r="D6839" t="s">
        <v>11622</v>
      </c>
      <c r="E6839">
        <v>43.306399999999996</v>
      </c>
      <c r="F6839">
        <v>-91.864360000000005</v>
      </c>
      <c r="G6839" t="s">
        <v>45</v>
      </c>
      <c r="H6839" t="s">
        <v>46</v>
      </c>
      <c r="I6839" t="s">
        <v>1378</v>
      </c>
      <c r="J6839" t="s">
        <v>4247</v>
      </c>
      <c r="K6839" t="s">
        <v>49</v>
      </c>
      <c r="L6839" t="s">
        <v>50</v>
      </c>
      <c r="P6839" t="s">
        <v>51</v>
      </c>
      <c r="S6839" t="s">
        <v>60</v>
      </c>
      <c r="AD6839" t="s">
        <v>5022</v>
      </c>
      <c r="AK6839" t="s">
        <v>11623</v>
      </c>
      <c r="AT6839" s="3">
        <f t="shared" si="231"/>
        <v>94.537632881247859</v>
      </c>
    </row>
    <row r="6840" spans="1:46" customFormat="1" hidden="1" x14ac:dyDescent="0.2">
      <c r="A6840">
        <v>10218485</v>
      </c>
      <c r="C6840">
        <v>191890009</v>
      </c>
      <c r="D6840" t="s">
        <v>11624</v>
      </c>
      <c r="E6840">
        <v>43.26</v>
      </c>
      <c r="F6840">
        <v>-93.923829999999995</v>
      </c>
      <c r="G6840" t="s">
        <v>45</v>
      </c>
      <c r="H6840" t="s">
        <v>46</v>
      </c>
      <c r="I6840" t="s">
        <v>1378</v>
      </c>
      <c r="J6840" t="s">
        <v>48</v>
      </c>
      <c r="K6840" t="s">
        <v>49</v>
      </c>
      <c r="L6840" t="s">
        <v>59</v>
      </c>
      <c r="P6840" t="s">
        <v>51</v>
      </c>
      <c r="S6840" t="s">
        <v>52</v>
      </c>
      <c r="AD6840" t="s">
        <v>5015</v>
      </c>
      <c r="AK6840" t="s">
        <v>11625</v>
      </c>
      <c r="AT6840" s="3">
        <f t="shared" si="231"/>
        <v>197.72481921063667</v>
      </c>
    </row>
    <row r="6841" spans="1:46" customFormat="1" hidden="1" x14ac:dyDescent="0.2">
      <c r="A6841">
        <v>10218500</v>
      </c>
      <c r="C6841">
        <v>260710058</v>
      </c>
      <c r="D6841" t="s">
        <v>4635</v>
      </c>
      <c r="E6841">
        <v>46.107199999999999</v>
      </c>
      <c r="F6841">
        <v>-88.333340000000007</v>
      </c>
      <c r="G6841" t="s">
        <v>45</v>
      </c>
      <c r="H6841" t="s">
        <v>46</v>
      </c>
      <c r="I6841" t="s">
        <v>138</v>
      </c>
      <c r="J6841" t="s">
        <v>265</v>
      </c>
      <c r="K6841" t="s">
        <v>140</v>
      </c>
      <c r="N6841" t="s">
        <v>265</v>
      </c>
      <c r="P6841" t="s">
        <v>204</v>
      </c>
      <c r="S6841" t="s">
        <v>60</v>
      </c>
      <c r="AB6841" t="s">
        <v>11626</v>
      </c>
      <c r="AD6841" t="s">
        <v>54</v>
      </c>
      <c r="AK6841" t="s">
        <v>5223</v>
      </c>
      <c r="AM6841">
        <v>1889</v>
      </c>
      <c r="AQ6841">
        <v>1889</v>
      </c>
      <c r="AT6841" s="3">
        <f t="shared" si="231"/>
        <v>197.79141256928261</v>
      </c>
    </row>
    <row r="6842" spans="1:46" customFormat="1" hidden="1" x14ac:dyDescent="0.2">
      <c r="A6842">
        <v>10218522</v>
      </c>
      <c r="C6842">
        <v>260610027</v>
      </c>
      <c r="D6842" t="s">
        <v>11627</v>
      </c>
      <c r="E6842">
        <v>47.176400000000001</v>
      </c>
      <c r="F6842">
        <v>-88.563950000000006</v>
      </c>
      <c r="G6842" t="s">
        <v>45</v>
      </c>
      <c r="H6842" t="s">
        <v>46</v>
      </c>
      <c r="I6842" t="s">
        <v>138</v>
      </c>
      <c r="J6842" t="s">
        <v>1811</v>
      </c>
      <c r="K6842" t="s">
        <v>49</v>
      </c>
      <c r="L6842" t="s">
        <v>50</v>
      </c>
      <c r="P6842" t="s">
        <v>51</v>
      </c>
      <c r="S6842" t="s">
        <v>60</v>
      </c>
      <c r="AB6842" t="s">
        <v>5556</v>
      </c>
      <c r="AD6842" t="s">
        <v>54</v>
      </c>
      <c r="AK6842" t="s">
        <v>11628</v>
      </c>
      <c r="AT6842" s="3">
        <f t="shared" si="231"/>
        <v>263.40242388271963</v>
      </c>
    </row>
    <row r="6843" spans="1:46" customFormat="1" hidden="1" x14ac:dyDescent="0.2">
      <c r="A6843">
        <v>10218530</v>
      </c>
      <c r="C6843">
        <v>260430048</v>
      </c>
      <c r="D6843" t="s">
        <v>11629</v>
      </c>
      <c r="E6843">
        <v>45.838299999999997</v>
      </c>
      <c r="F6843">
        <v>-87.987830000000002</v>
      </c>
      <c r="G6843" t="s">
        <v>45</v>
      </c>
      <c r="H6843" t="s">
        <v>46</v>
      </c>
      <c r="I6843" t="s">
        <v>138</v>
      </c>
      <c r="J6843" t="s">
        <v>298</v>
      </c>
      <c r="K6843" t="s">
        <v>140</v>
      </c>
      <c r="L6843" t="s">
        <v>265</v>
      </c>
      <c r="P6843" t="s">
        <v>204</v>
      </c>
      <c r="S6843" t="s">
        <v>179</v>
      </c>
      <c r="AD6843" t="s">
        <v>54</v>
      </c>
      <c r="AK6843" t="s">
        <v>11630</v>
      </c>
      <c r="AT6843" s="3">
        <f t="shared" si="231"/>
        <v>189.39907906365835</v>
      </c>
    </row>
    <row r="6844" spans="1:46" customFormat="1" hidden="1" x14ac:dyDescent="0.2">
      <c r="A6844">
        <v>10218538</v>
      </c>
      <c r="C6844">
        <v>260530042</v>
      </c>
      <c r="D6844" t="s">
        <v>5303</v>
      </c>
      <c r="E6844">
        <v>46.452800000000003</v>
      </c>
      <c r="F6844">
        <v>-89.715090000000004</v>
      </c>
      <c r="G6844" t="s">
        <v>45</v>
      </c>
      <c r="H6844" t="s">
        <v>46</v>
      </c>
      <c r="I6844" t="s">
        <v>138</v>
      </c>
      <c r="J6844" t="s">
        <v>344</v>
      </c>
      <c r="K6844" t="s">
        <v>140</v>
      </c>
      <c r="L6844" t="s">
        <v>265</v>
      </c>
      <c r="P6844" t="s">
        <v>70</v>
      </c>
      <c r="S6844" t="s">
        <v>144</v>
      </c>
      <c r="AD6844" t="s">
        <v>54</v>
      </c>
      <c r="AK6844" t="s">
        <v>5304</v>
      </c>
      <c r="AT6844" s="3">
        <f t="shared" si="231"/>
        <v>204.4929744955528</v>
      </c>
    </row>
    <row r="6845" spans="1:46" customFormat="1" hidden="1" x14ac:dyDescent="0.2">
      <c r="A6845">
        <v>10218572</v>
      </c>
      <c r="C6845">
        <v>260710100</v>
      </c>
      <c r="D6845" t="s">
        <v>7487</v>
      </c>
      <c r="E6845">
        <v>46.046399999999998</v>
      </c>
      <c r="F6845">
        <v>-88.566149999999993</v>
      </c>
      <c r="G6845" t="s">
        <v>45</v>
      </c>
      <c r="H6845" t="s">
        <v>46</v>
      </c>
      <c r="I6845" t="s">
        <v>138</v>
      </c>
      <c r="J6845" t="s">
        <v>265</v>
      </c>
      <c r="K6845" t="s">
        <v>140</v>
      </c>
      <c r="L6845" t="s">
        <v>265</v>
      </c>
      <c r="P6845" t="s">
        <v>70</v>
      </c>
      <c r="S6845" t="s">
        <v>179</v>
      </c>
      <c r="AD6845" t="s">
        <v>54</v>
      </c>
      <c r="AK6845" t="s">
        <v>7127</v>
      </c>
      <c r="AT6845" s="3">
        <f t="shared" si="231"/>
        <v>189.466295513945</v>
      </c>
    </row>
    <row r="6846" spans="1:46" customFormat="1" hidden="1" x14ac:dyDescent="0.2">
      <c r="A6846">
        <v>10218576</v>
      </c>
      <c r="C6846">
        <v>260130014</v>
      </c>
      <c r="D6846" t="s">
        <v>1447</v>
      </c>
      <c r="E6846">
        <v>46.540799999999997</v>
      </c>
      <c r="F6846">
        <v>-88.183340000000001</v>
      </c>
      <c r="G6846" t="s">
        <v>45</v>
      </c>
      <c r="H6846" t="s">
        <v>46</v>
      </c>
      <c r="I6846" t="s">
        <v>138</v>
      </c>
      <c r="J6846" t="s">
        <v>139</v>
      </c>
      <c r="K6846" t="s">
        <v>140</v>
      </c>
      <c r="N6846" t="s">
        <v>265</v>
      </c>
      <c r="P6846" t="s">
        <v>204</v>
      </c>
      <c r="S6846" t="s">
        <v>60</v>
      </c>
      <c r="AD6846" t="s">
        <v>54</v>
      </c>
      <c r="AK6846" t="s">
        <v>5223</v>
      </c>
      <c r="AM6846">
        <v>1882</v>
      </c>
      <c r="AQ6846">
        <v>1882</v>
      </c>
      <c r="AT6846" s="3">
        <f t="shared" si="231"/>
        <v>228.04764682894856</v>
      </c>
    </row>
    <row r="6847" spans="1:46" customFormat="1" hidden="1" x14ac:dyDescent="0.2">
      <c r="A6847">
        <v>10218595</v>
      </c>
      <c r="C6847">
        <v>191910026</v>
      </c>
      <c r="D6847" t="s">
        <v>11631</v>
      </c>
      <c r="E6847">
        <v>43.378100000000003</v>
      </c>
      <c r="F6847">
        <v>-92.079369999999997</v>
      </c>
      <c r="G6847" t="s">
        <v>45</v>
      </c>
      <c r="H6847" t="s">
        <v>46</v>
      </c>
      <c r="I6847" t="s">
        <v>1378</v>
      </c>
      <c r="J6847" t="s">
        <v>4247</v>
      </c>
      <c r="K6847" t="s">
        <v>49</v>
      </c>
      <c r="L6847" t="s">
        <v>50</v>
      </c>
      <c r="P6847" t="s">
        <v>51</v>
      </c>
      <c r="S6847" t="s">
        <v>52</v>
      </c>
      <c r="AD6847" t="s">
        <v>4867</v>
      </c>
      <c r="AK6847" t="s">
        <v>5374</v>
      </c>
      <c r="AT6847" s="3">
        <f t="shared" si="231"/>
        <v>104.65675234294497</v>
      </c>
    </row>
    <row r="6848" spans="1:46" customFormat="1" hidden="1" x14ac:dyDescent="0.2">
      <c r="A6848">
        <v>10218597</v>
      </c>
      <c r="C6848">
        <v>260430046</v>
      </c>
      <c r="D6848" t="s">
        <v>11632</v>
      </c>
      <c r="E6848">
        <v>45.786099999999998</v>
      </c>
      <c r="F6848">
        <v>-87.811419999999998</v>
      </c>
      <c r="G6848" t="s">
        <v>45</v>
      </c>
      <c r="H6848" t="s">
        <v>46</v>
      </c>
      <c r="I6848" t="s">
        <v>138</v>
      </c>
      <c r="J6848" t="s">
        <v>298</v>
      </c>
      <c r="K6848" t="s">
        <v>140</v>
      </c>
      <c r="L6848" t="s">
        <v>265</v>
      </c>
      <c r="P6848" t="s">
        <v>204</v>
      </c>
      <c r="S6848" t="s">
        <v>60</v>
      </c>
      <c r="AD6848" t="s">
        <v>54</v>
      </c>
      <c r="AK6848" t="s">
        <v>7358</v>
      </c>
      <c r="AT6848" s="3">
        <f t="shared" si="231"/>
        <v>191.09795748914655</v>
      </c>
    </row>
    <row r="6849" spans="1:46" customFormat="1" hidden="1" x14ac:dyDescent="0.2">
      <c r="A6849">
        <v>10218600</v>
      </c>
      <c r="C6849">
        <v>260710225</v>
      </c>
      <c r="D6849" t="s">
        <v>11633</v>
      </c>
      <c r="E6849">
        <v>46.0839</v>
      </c>
      <c r="F6849">
        <v>-88.648949999999999</v>
      </c>
      <c r="G6849" t="s">
        <v>45</v>
      </c>
      <c r="H6849" t="s">
        <v>46</v>
      </c>
      <c r="I6849" t="s">
        <v>138</v>
      </c>
      <c r="J6849" t="s">
        <v>265</v>
      </c>
      <c r="K6849" t="s">
        <v>140</v>
      </c>
      <c r="L6849" t="s">
        <v>265</v>
      </c>
      <c r="P6849" t="s">
        <v>70</v>
      </c>
      <c r="S6849" t="s">
        <v>179</v>
      </c>
      <c r="AD6849" t="s">
        <v>54</v>
      </c>
      <c r="AK6849" t="s">
        <v>5607</v>
      </c>
      <c r="AT6849" s="3">
        <f t="shared" si="231"/>
        <v>190.41690028889454</v>
      </c>
    </row>
    <row r="6850" spans="1:46" customFormat="1" hidden="1" x14ac:dyDescent="0.2">
      <c r="A6850">
        <v>10218605</v>
      </c>
      <c r="C6850">
        <v>260710104</v>
      </c>
      <c r="D6850" t="s">
        <v>7487</v>
      </c>
      <c r="E6850">
        <v>46.045299999999997</v>
      </c>
      <c r="F6850">
        <v>-88.585350000000005</v>
      </c>
      <c r="G6850" t="s">
        <v>45</v>
      </c>
      <c r="H6850" t="s">
        <v>46</v>
      </c>
      <c r="I6850" t="s">
        <v>138</v>
      </c>
      <c r="J6850" t="s">
        <v>265</v>
      </c>
      <c r="K6850" t="s">
        <v>140</v>
      </c>
      <c r="L6850" t="s">
        <v>265</v>
      </c>
      <c r="P6850" t="s">
        <v>70</v>
      </c>
      <c r="S6850" t="s">
        <v>179</v>
      </c>
      <c r="AD6850" t="s">
        <v>54</v>
      </c>
      <c r="AK6850" t="s">
        <v>7127</v>
      </c>
      <c r="AT6850" s="3">
        <f t="shared" si="231"/>
        <v>189.04853289861666</v>
      </c>
    </row>
    <row r="6851" spans="1:46" customFormat="1" hidden="1" x14ac:dyDescent="0.2">
      <c r="A6851">
        <v>10218615</v>
      </c>
      <c r="C6851">
        <v>191910057</v>
      </c>
      <c r="D6851" t="s">
        <v>70</v>
      </c>
      <c r="E6851">
        <v>43.414400000000001</v>
      </c>
      <c r="F6851">
        <v>-91.980770000000007</v>
      </c>
      <c r="G6851" t="s">
        <v>45</v>
      </c>
      <c r="H6851" t="s">
        <v>46</v>
      </c>
      <c r="I6851" t="s">
        <v>1378</v>
      </c>
      <c r="J6851" t="s">
        <v>4247</v>
      </c>
      <c r="K6851" t="s">
        <v>49</v>
      </c>
      <c r="L6851" t="s">
        <v>50</v>
      </c>
      <c r="P6851" t="s">
        <v>51</v>
      </c>
      <c r="S6851" t="s">
        <v>60</v>
      </c>
      <c r="AD6851" t="s">
        <v>5022</v>
      </c>
      <c r="AK6851" t="s">
        <v>5063</v>
      </c>
      <c r="AT6851" s="3">
        <f t="shared" ref="AT6851:AT6914" si="232">(2*ATAN2(SQRT(1-(SIN(ABS(E6851-$E$1)*PI()/180/2)^2+COS($E$1*PI()/180)*COS(E6851*PI()/180)*SIN(ABS(F6851-$F$1)*PI()/180/2)^2)),SQRT(SIN(ABS(E6851-$E$1)*PI()/180/2)^2+COS($E$1*PI()/180)*COS(E6851*PI()/180)*SIN(ABS(F6851-$F$1)*PI()/180/2)^2)))*6371*0.621371</f>
        <v>99.517117262236084</v>
      </c>
    </row>
    <row r="6852" spans="1:46" customFormat="1" hidden="1" x14ac:dyDescent="0.2">
      <c r="A6852">
        <v>10218638</v>
      </c>
      <c r="C6852">
        <v>260610071</v>
      </c>
      <c r="D6852" t="s">
        <v>5545</v>
      </c>
      <c r="E6852">
        <v>47.0792</v>
      </c>
      <c r="F6852">
        <v>-88.604249999999993</v>
      </c>
      <c r="G6852" t="s">
        <v>45</v>
      </c>
      <c r="H6852" t="s">
        <v>46</v>
      </c>
      <c r="I6852" t="s">
        <v>138</v>
      </c>
      <c r="J6852" t="s">
        <v>1811</v>
      </c>
      <c r="K6852" t="s">
        <v>140</v>
      </c>
      <c r="L6852" t="s">
        <v>142</v>
      </c>
      <c r="P6852" t="s">
        <v>70</v>
      </c>
      <c r="S6852" t="s">
        <v>179</v>
      </c>
      <c r="AD6852" t="s">
        <v>54</v>
      </c>
      <c r="AK6852" t="s">
        <v>5276</v>
      </c>
      <c r="AT6852" s="3">
        <f t="shared" si="232"/>
        <v>256.42448130995854</v>
      </c>
    </row>
    <row r="6853" spans="1:46" customFormat="1" hidden="1" x14ac:dyDescent="0.2">
      <c r="A6853">
        <v>10218650</v>
      </c>
      <c r="C6853">
        <v>260530034</v>
      </c>
      <c r="D6853" t="s">
        <v>5231</v>
      </c>
      <c r="E6853">
        <v>46.473100000000002</v>
      </c>
      <c r="F6853">
        <v>-89.990899999999996</v>
      </c>
      <c r="G6853" t="s">
        <v>45</v>
      </c>
      <c r="H6853" t="s">
        <v>46</v>
      </c>
      <c r="I6853" t="s">
        <v>138</v>
      </c>
      <c r="J6853" t="s">
        <v>344</v>
      </c>
      <c r="K6853" t="s">
        <v>140</v>
      </c>
      <c r="L6853" t="s">
        <v>265</v>
      </c>
      <c r="P6853" t="s">
        <v>70</v>
      </c>
      <c r="S6853" t="s">
        <v>144</v>
      </c>
      <c r="AD6853" t="s">
        <v>54</v>
      </c>
      <c r="AK6853" t="s">
        <v>11634</v>
      </c>
      <c r="AT6853" s="3">
        <f t="shared" si="232"/>
        <v>205.42177935670531</v>
      </c>
    </row>
    <row r="6854" spans="1:46" customFormat="1" hidden="1" x14ac:dyDescent="0.2">
      <c r="A6854">
        <v>10218660</v>
      </c>
      <c r="C6854">
        <v>260610082</v>
      </c>
      <c r="D6854" t="s">
        <v>5545</v>
      </c>
      <c r="E6854">
        <v>47.255600000000001</v>
      </c>
      <c r="F6854">
        <v>-88.473650000000006</v>
      </c>
      <c r="G6854" t="s">
        <v>45</v>
      </c>
      <c r="H6854" t="s">
        <v>46</v>
      </c>
      <c r="I6854" t="s">
        <v>138</v>
      </c>
      <c r="J6854" t="s">
        <v>1811</v>
      </c>
      <c r="K6854" t="s">
        <v>140</v>
      </c>
      <c r="L6854" t="s">
        <v>142</v>
      </c>
      <c r="P6854" t="s">
        <v>70</v>
      </c>
      <c r="S6854" t="s">
        <v>179</v>
      </c>
      <c r="AD6854" t="s">
        <v>54</v>
      </c>
      <c r="AK6854" t="s">
        <v>5276</v>
      </c>
      <c r="AT6854" s="3">
        <f t="shared" si="232"/>
        <v>269.83856460917332</v>
      </c>
    </row>
    <row r="6855" spans="1:46" customFormat="1" hidden="1" x14ac:dyDescent="0.2">
      <c r="A6855">
        <v>10218678</v>
      </c>
      <c r="C6855">
        <v>260710222</v>
      </c>
      <c r="D6855" t="s">
        <v>11635</v>
      </c>
      <c r="E6855">
        <v>46.082799999999999</v>
      </c>
      <c r="F6855">
        <v>-88.647549999999995</v>
      </c>
      <c r="G6855" t="s">
        <v>45</v>
      </c>
      <c r="H6855" t="s">
        <v>46</v>
      </c>
      <c r="I6855" t="s">
        <v>138</v>
      </c>
      <c r="J6855" t="s">
        <v>265</v>
      </c>
      <c r="K6855" t="s">
        <v>140</v>
      </c>
      <c r="L6855" t="s">
        <v>265</v>
      </c>
      <c r="P6855" t="s">
        <v>70</v>
      </c>
      <c r="S6855" t="s">
        <v>179</v>
      </c>
      <c r="AD6855" t="s">
        <v>54</v>
      </c>
      <c r="AK6855" t="s">
        <v>5607</v>
      </c>
      <c r="AT6855" s="3">
        <f t="shared" si="232"/>
        <v>190.36975586327432</v>
      </c>
    </row>
    <row r="6856" spans="1:46" customFormat="1" hidden="1" x14ac:dyDescent="0.2">
      <c r="A6856">
        <v>10218692</v>
      </c>
      <c r="C6856">
        <v>260710106</v>
      </c>
      <c r="D6856" t="s">
        <v>7487</v>
      </c>
      <c r="E6856">
        <v>46.042499999999997</v>
      </c>
      <c r="F6856">
        <v>-88.577849999999998</v>
      </c>
      <c r="G6856" t="s">
        <v>45</v>
      </c>
      <c r="H6856" t="s">
        <v>46</v>
      </c>
      <c r="I6856" t="s">
        <v>138</v>
      </c>
      <c r="J6856" t="s">
        <v>265</v>
      </c>
      <c r="K6856" t="s">
        <v>140</v>
      </c>
      <c r="L6856" t="s">
        <v>265</v>
      </c>
      <c r="P6856" t="s">
        <v>70</v>
      </c>
      <c r="S6856" t="s">
        <v>179</v>
      </c>
      <c r="AD6856" t="s">
        <v>54</v>
      </c>
      <c r="AK6856" t="s">
        <v>7127</v>
      </c>
      <c r="AT6856" s="3">
        <f t="shared" si="232"/>
        <v>189.00458851371607</v>
      </c>
    </row>
    <row r="6857" spans="1:46" customFormat="1" hidden="1" x14ac:dyDescent="0.2">
      <c r="A6857">
        <v>10218695</v>
      </c>
      <c r="C6857">
        <v>260710029</v>
      </c>
      <c r="D6857" t="s">
        <v>1548</v>
      </c>
      <c r="E6857">
        <v>46.093299999999999</v>
      </c>
      <c r="F6857">
        <v>-88.274240000000006</v>
      </c>
      <c r="G6857" t="s">
        <v>45</v>
      </c>
      <c r="H6857" t="s">
        <v>46</v>
      </c>
      <c r="I6857" t="s">
        <v>138</v>
      </c>
      <c r="J6857" t="s">
        <v>265</v>
      </c>
      <c r="K6857" t="s">
        <v>140</v>
      </c>
      <c r="N6857" t="s">
        <v>265</v>
      </c>
      <c r="P6857" t="s">
        <v>204</v>
      </c>
      <c r="S6857" t="s">
        <v>60</v>
      </c>
      <c r="AB6857" t="s">
        <v>11636</v>
      </c>
      <c r="AD6857" t="s">
        <v>54</v>
      </c>
      <c r="AK6857" t="s">
        <v>5223</v>
      </c>
      <c r="AM6857">
        <v>1952</v>
      </c>
      <c r="AT6857" s="3">
        <f t="shared" si="232"/>
        <v>198.14037967123301</v>
      </c>
    </row>
    <row r="6858" spans="1:46" customFormat="1" hidden="1" x14ac:dyDescent="0.2">
      <c r="A6858">
        <v>10218712</v>
      </c>
      <c r="C6858">
        <v>191950018</v>
      </c>
      <c r="D6858" t="s">
        <v>11637</v>
      </c>
      <c r="E6858">
        <v>43.353299999999997</v>
      </c>
      <c r="F6858">
        <v>-93.210509999999999</v>
      </c>
      <c r="G6858" t="s">
        <v>45</v>
      </c>
      <c r="H6858" t="s">
        <v>46</v>
      </c>
      <c r="I6858" t="s">
        <v>1378</v>
      </c>
      <c r="J6858" t="s">
        <v>5246</v>
      </c>
      <c r="K6858" t="s">
        <v>49</v>
      </c>
      <c r="L6858" t="s">
        <v>50</v>
      </c>
      <c r="P6858" t="s">
        <v>51</v>
      </c>
      <c r="S6858" t="s">
        <v>52</v>
      </c>
      <c r="AD6858" t="s">
        <v>5022</v>
      </c>
      <c r="AK6858" t="s">
        <v>11638</v>
      </c>
      <c r="AT6858" s="3">
        <f t="shared" si="232"/>
        <v>161.4097716318835</v>
      </c>
    </row>
    <row r="6859" spans="1:46" customFormat="1" hidden="1" x14ac:dyDescent="0.2">
      <c r="A6859">
        <v>10218717</v>
      </c>
      <c r="C6859">
        <v>260530002</v>
      </c>
      <c r="D6859" t="s">
        <v>11639</v>
      </c>
      <c r="E6859">
        <v>46.491700000000002</v>
      </c>
      <c r="F6859">
        <v>-90.161510000000007</v>
      </c>
      <c r="G6859" t="s">
        <v>45</v>
      </c>
      <c r="H6859" t="s">
        <v>46</v>
      </c>
      <c r="I6859" t="s">
        <v>138</v>
      </c>
      <c r="J6859" t="s">
        <v>344</v>
      </c>
      <c r="K6859" t="s">
        <v>49</v>
      </c>
      <c r="L6859" t="s">
        <v>59</v>
      </c>
      <c r="P6859" t="s">
        <v>51</v>
      </c>
      <c r="S6859" t="s">
        <v>52</v>
      </c>
      <c r="AB6859" t="s">
        <v>11640</v>
      </c>
      <c r="AD6859" t="s">
        <v>54</v>
      </c>
      <c r="AK6859" t="s">
        <v>5236</v>
      </c>
      <c r="AT6859" s="3">
        <f t="shared" si="232"/>
        <v>206.85687503264901</v>
      </c>
    </row>
    <row r="6860" spans="1:46" customFormat="1" hidden="1" x14ac:dyDescent="0.2">
      <c r="A6860">
        <v>10218726</v>
      </c>
      <c r="C6860">
        <v>260710188</v>
      </c>
      <c r="D6860" t="s">
        <v>11641</v>
      </c>
      <c r="E6860">
        <v>46.075299999999999</v>
      </c>
      <c r="F6860">
        <v>-88.66086</v>
      </c>
      <c r="G6860" t="s">
        <v>45</v>
      </c>
      <c r="H6860" t="s">
        <v>46</v>
      </c>
      <c r="I6860" t="s">
        <v>138</v>
      </c>
      <c r="J6860" t="s">
        <v>265</v>
      </c>
      <c r="K6860" t="s">
        <v>140</v>
      </c>
      <c r="L6860" t="s">
        <v>265</v>
      </c>
      <c r="P6860" t="s">
        <v>70</v>
      </c>
      <c r="S6860" t="s">
        <v>179</v>
      </c>
      <c r="AD6860" t="s">
        <v>54</v>
      </c>
      <c r="AK6860" t="s">
        <v>7090</v>
      </c>
      <c r="AT6860" s="3">
        <f t="shared" si="232"/>
        <v>189.65881612078999</v>
      </c>
    </row>
    <row r="6861" spans="1:46" customFormat="1" hidden="1" x14ac:dyDescent="0.2">
      <c r="A6861">
        <v>10218729</v>
      </c>
      <c r="C6861">
        <v>260530079</v>
      </c>
      <c r="D6861" t="s">
        <v>11642</v>
      </c>
      <c r="E6861">
        <v>46.5</v>
      </c>
      <c r="F6861">
        <v>-90.050110000000004</v>
      </c>
      <c r="G6861" t="s">
        <v>45</v>
      </c>
      <c r="H6861" t="s">
        <v>46</v>
      </c>
      <c r="I6861" t="s">
        <v>138</v>
      </c>
      <c r="J6861" t="s">
        <v>344</v>
      </c>
      <c r="K6861" t="s">
        <v>49</v>
      </c>
      <c r="L6861" t="s">
        <v>59</v>
      </c>
      <c r="P6861" t="s">
        <v>51</v>
      </c>
      <c r="S6861" t="s">
        <v>52</v>
      </c>
      <c r="AD6861" t="s">
        <v>54</v>
      </c>
      <c r="AK6861" t="s">
        <v>11643</v>
      </c>
      <c r="AT6861" s="3">
        <f t="shared" si="232"/>
        <v>207.29435241696856</v>
      </c>
    </row>
    <row r="6862" spans="1:46" customFormat="1" hidden="1" x14ac:dyDescent="0.2">
      <c r="A6862">
        <v>10218736</v>
      </c>
      <c r="C6862">
        <v>191090055</v>
      </c>
      <c r="D6862" t="s">
        <v>70</v>
      </c>
      <c r="E6862">
        <v>43.020800000000001</v>
      </c>
      <c r="F6862">
        <v>-94.008840000000006</v>
      </c>
      <c r="G6862" t="s">
        <v>45</v>
      </c>
      <c r="H6862" t="s">
        <v>46</v>
      </c>
      <c r="I6862" t="s">
        <v>1378</v>
      </c>
      <c r="J6862" t="s">
        <v>8523</v>
      </c>
      <c r="K6862" t="s">
        <v>49</v>
      </c>
      <c r="L6862" t="s">
        <v>59</v>
      </c>
      <c r="P6862" t="s">
        <v>51</v>
      </c>
      <c r="S6862" t="s">
        <v>70</v>
      </c>
      <c r="AD6862" t="s">
        <v>5015</v>
      </c>
      <c r="AK6862" t="s">
        <v>11644</v>
      </c>
      <c r="AT6862" s="3">
        <f t="shared" si="232"/>
        <v>204.39072462907768</v>
      </c>
    </row>
    <row r="6863" spans="1:46" customFormat="1" hidden="1" x14ac:dyDescent="0.2">
      <c r="A6863">
        <v>10218737</v>
      </c>
      <c r="C6863">
        <v>191910046</v>
      </c>
      <c r="D6863" t="s">
        <v>11645</v>
      </c>
      <c r="E6863">
        <v>43.304200000000002</v>
      </c>
      <c r="F6863">
        <v>-91.79186</v>
      </c>
      <c r="G6863" t="s">
        <v>45</v>
      </c>
      <c r="H6863" t="s">
        <v>46</v>
      </c>
      <c r="I6863" t="s">
        <v>1378</v>
      </c>
      <c r="J6863" t="s">
        <v>4247</v>
      </c>
      <c r="K6863" t="s">
        <v>49</v>
      </c>
      <c r="L6863" t="s">
        <v>50</v>
      </c>
      <c r="P6863" t="s">
        <v>51</v>
      </c>
      <c r="S6863" t="s">
        <v>52</v>
      </c>
      <c r="AD6863" t="s">
        <v>5022</v>
      </c>
      <c r="AK6863" t="s">
        <v>11646</v>
      </c>
      <c r="AT6863" s="3">
        <f t="shared" si="232"/>
        <v>90.960611873769878</v>
      </c>
    </row>
    <row r="6864" spans="1:46" customFormat="1" hidden="1" x14ac:dyDescent="0.2">
      <c r="A6864">
        <v>10218743</v>
      </c>
      <c r="C6864">
        <v>191950008</v>
      </c>
      <c r="D6864" t="s">
        <v>11647</v>
      </c>
      <c r="E6864">
        <v>43.433300000000003</v>
      </c>
      <c r="F6864">
        <v>-93.238810000000001</v>
      </c>
      <c r="G6864" t="s">
        <v>45</v>
      </c>
      <c r="H6864" t="s">
        <v>46</v>
      </c>
      <c r="I6864" t="s">
        <v>1378</v>
      </c>
      <c r="J6864" t="s">
        <v>5246</v>
      </c>
      <c r="K6864" t="s">
        <v>49</v>
      </c>
      <c r="L6864" t="s">
        <v>59</v>
      </c>
      <c r="P6864" t="s">
        <v>51</v>
      </c>
      <c r="S6864" t="s">
        <v>52</v>
      </c>
      <c r="AD6864" t="s">
        <v>5015</v>
      </c>
      <c r="AK6864" t="s">
        <v>11648</v>
      </c>
      <c r="AT6864" s="3">
        <f t="shared" si="232"/>
        <v>162.46907463520995</v>
      </c>
    </row>
    <row r="6865" spans="1:46" customFormat="1" hidden="1" x14ac:dyDescent="0.2">
      <c r="A6865">
        <v>10218745</v>
      </c>
      <c r="C6865">
        <v>260710196</v>
      </c>
      <c r="D6865" t="s">
        <v>11649</v>
      </c>
      <c r="E6865">
        <v>46.080800000000004</v>
      </c>
      <c r="F6865">
        <v>-88.646150000000006</v>
      </c>
      <c r="G6865" t="s">
        <v>45</v>
      </c>
      <c r="H6865" t="s">
        <v>46</v>
      </c>
      <c r="I6865" t="s">
        <v>138</v>
      </c>
      <c r="J6865" t="s">
        <v>265</v>
      </c>
      <c r="K6865" t="s">
        <v>140</v>
      </c>
      <c r="L6865" t="s">
        <v>265</v>
      </c>
      <c r="P6865" t="s">
        <v>204</v>
      </c>
      <c r="S6865" t="s">
        <v>60</v>
      </c>
      <c r="AD6865" t="s">
        <v>54</v>
      </c>
      <c r="AK6865" t="s">
        <v>5388</v>
      </c>
      <c r="AT6865" s="3">
        <f t="shared" si="232"/>
        <v>190.26456172035839</v>
      </c>
    </row>
    <row r="6866" spans="1:46" customFormat="1" hidden="1" x14ac:dyDescent="0.2">
      <c r="A6866">
        <v>10218748</v>
      </c>
      <c r="C6866">
        <v>191890005</v>
      </c>
      <c r="D6866" t="s">
        <v>11650</v>
      </c>
      <c r="E6866">
        <v>43.263100000000001</v>
      </c>
      <c r="F6866">
        <v>-93.638819999999996</v>
      </c>
      <c r="G6866" t="s">
        <v>45</v>
      </c>
      <c r="H6866" t="s">
        <v>46</v>
      </c>
      <c r="I6866" t="s">
        <v>1378</v>
      </c>
      <c r="J6866" t="s">
        <v>48</v>
      </c>
      <c r="K6866" t="s">
        <v>49</v>
      </c>
      <c r="L6866" t="s">
        <v>59</v>
      </c>
      <c r="P6866" t="s">
        <v>51</v>
      </c>
      <c r="S6866" t="s">
        <v>70</v>
      </c>
      <c r="AD6866" t="s">
        <v>5022</v>
      </c>
      <c r="AK6866" t="s">
        <v>5362</v>
      </c>
      <c r="AT6866" s="3">
        <f t="shared" si="232"/>
        <v>183.44635979452394</v>
      </c>
    </row>
    <row r="6867" spans="1:46" customFormat="1" hidden="1" x14ac:dyDescent="0.2">
      <c r="A6867">
        <v>10218758</v>
      </c>
      <c r="C6867">
        <v>260710044</v>
      </c>
      <c r="D6867" t="s">
        <v>11651</v>
      </c>
      <c r="E6867">
        <v>46.090800000000002</v>
      </c>
      <c r="F6867">
        <v>-88.346940000000004</v>
      </c>
      <c r="G6867" t="s">
        <v>45</v>
      </c>
      <c r="H6867" t="s">
        <v>46</v>
      </c>
      <c r="I6867" t="s">
        <v>138</v>
      </c>
      <c r="J6867" t="s">
        <v>265</v>
      </c>
      <c r="K6867" t="s">
        <v>140</v>
      </c>
      <c r="N6867" t="s">
        <v>265</v>
      </c>
      <c r="P6867" t="s">
        <v>204</v>
      </c>
      <c r="S6867" t="s">
        <v>60</v>
      </c>
      <c r="AB6867" t="s">
        <v>1535</v>
      </c>
      <c r="AD6867" t="s">
        <v>54</v>
      </c>
      <c r="AK6867" t="s">
        <v>5223</v>
      </c>
      <c r="AM6867">
        <v>1902</v>
      </c>
      <c r="AQ6867">
        <v>1902</v>
      </c>
      <c r="AT6867" s="3">
        <f t="shared" si="232"/>
        <v>196.48914270278627</v>
      </c>
    </row>
    <row r="6868" spans="1:46" customFormat="1" hidden="1" x14ac:dyDescent="0.2">
      <c r="A6868">
        <v>10218768</v>
      </c>
      <c r="C6868">
        <v>260710089</v>
      </c>
      <c r="D6868" t="s">
        <v>11652</v>
      </c>
      <c r="E6868">
        <v>46.095300000000002</v>
      </c>
      <c r="F6868">
        <v>-88.654250000000005</v>
      </c>
      <c r="G6868" t="s">
        <v>45</v>
      </c>
      <c r="H6868" t="s">
        <v>46</v>
      </c>
      <c r="I6868" t="s">
        <v>138</v>
      </c>
      <c r="J6868" t="s">
        <v>265</v>
      </c>
      <c r="K6868" t="s">
        <v>49</v>
      </c>
      <c r="L6868" t="s">
        <v>59</v>
      </c>
      <c r="P6868" t="s">
        <v>51</v>
      </c>
      <c r="S6868" t="s">
        <v>52</v>
      </c>
      <c r="AB6868" t="s">
        <v>11653</v>
      </c>
      <c r="AD6868" t="s">
        <v>54</v>
      </c>
      <c r="AK6868" t="s">
        <v>5227</v>
      </c>
      <c r="AT6868" s="3">
        <f t="shared" si="232"/>
        <v>191.06342871619401</v>
      </c>
    </row>
    <row r="6869" spans="1:46" customFormat="1" hidden="1" x14ac:dyDescent="0.2">
      <c r="A6869">
        <v>10218775</v>
      </c>
      <c r="C6869">
        <v>260710124</v>
      </c>
      <c r="D6869" t="s">
        <v>8688</v>
      </c>
      <c r="E6869">
        <v>46.111400000000003</v>
      </c>
      <c r="F6869">
        <v>-88.218940000000003</v>
      </c>
      <c r="G6869" t="s">
        <v>45</v>
      </c>
      <c r="H6869" t="s">
        <v>46</v>
      </c>
      <c r="I6869" t="s">
        <v>138</v>
      </c>
      <c r="J6869" t="s">
        <v>265</v>
      </c>
      <c r="K6869" t="s">
        <v>140</v>
      </c>
      <c r="L6869" t="s">
        <v>265</v>
      </c>
      <c r="P6869" t="s">
        <v>70</v>
      </c>
      <c r="S6869" t="s">
        <v>179</v>
      </c>
      <c r="AD6869" t="s">
        <v>54</v>
      </c>
      <c r="AK6869" t="s">
        <v>8689</v>
      </c>
      <c r="AT6869" s="3">
        <f t="shared" si="232"/>
        <v>200.43127675991681</v>
      </c>
    </row>
    <row r="6870" spans="1:46" customFormat="1" hidden="1" x14ac:dyDescent="0.2">
      <c r="A6870">
        <v>10218787</v>
      </c>
      <c r="C6870">
        <v>260710063</v>
      </c>
      <c r="D6870" t="s">
        <v>11654</v>
      </c>
      <c r="E6870">
        <v>46.04</v>
      </c>
      <c r="F6870">
        <v>-88.371939999999995</v>
      </c>
      <c r="G6870" t="s">
        <v>45</v>
      </c>
      <c r="H6870" t="s">
        <v>46</v>
      </c>
      <c r="I6870" t="s">
        <v>138</v>
      </c>
      <c r="J6870" t="s">
        <v>265</v>
      </c>
      <c r="K6870" t="s">
        <v>140</v>
      </c>
      <c r="N6870" t="s">
        <v>265</v>
      </c>
      <c r="P6870" t="s">
        <v>204</v>
      </c>
      <c r="S6870" t="s">
        <v>60</v>
      </c>
      <c r="AD6870" t="s">
        <v>54</v>
      </c>
      <c r="AK6870" t="s">
        <v>5223</v>
      </c>
      <c r="AM6870">
        <v>1882</v>
      </c>
      <c r="AQ6870">
        <v>1882</v>
      </c>
      <c r="AT6870" s="3">
        <f t="shared" si="232"/>
        <v>192.80151913826734</v>
      </c>
    </row>
    <row r="6871" spans="1:46" customFormat="1" hidden="1" x14ac:dyDescent="0.2">
      <c r="A6871">
        <v>10218803</v>
      </c>
      <c r="C6871">
        <v>260130013</v>
      </c>
      <c r="D6871" t="s">
        <v>1424</v>
      </c>
      <c r="E6871">
        <v>46.6631</v>
      </c>
      <c r="F6871">
        <v>-88.441450000000003</v>
      </c>
      <c r="G6871" t="s">
        <v>45</v>
      </c>
      <c r="H6871" t="s">
        <v>46</v>
      </c>
      <c r="I6871" t="s">
        <v>138</v>
      </c>
      <c r="J6871" t="s">
        <v>139</v>
      </c>
      <c r="K6871" t="s">
        <v>140</v>
      </c>
      <c r="N6871" t="s">
        <v>265</v>
      </c>
      <c r="P6871" t="s">
        <v>70</v>
      </c>
      <c r="S6871" t="s">
        <v>60</v>
      </c>
      <c r="AD6871" t="s">
        <v>54</v>
      </c>
      <c r="AK6871" t="s">
        <v>5223</v>
      </c>
      <c r="AM6871">
        <v>1880</v>
      </c>
      <c r="AQ6871">
        <v>1880</v>
      </c>
      <c r="AT6871" s="3">
        <f t="shared" si="232"/>
        <v>231.38531124844039</v>
      </c>
    </row>
    <row r="6872" spans="1:46" customFormat="1" hidden="1" x14ac:dyDescent="0.2">
      <c r="A6872">
        <v>10218806</v>
      </c>
      <c r="C6872">
        <v>260610035</v>
      </c>
      <c r="D6872" t="s">
        <v>11655</v>
      </c>
      <c r="E6872">
        <v>47.131900000000002</v>
      </c>
      <c r="F6872">
        <v>-88.609750000000005</v>
      </c>
      <c r="G6872" t="s">
        <v>45</v>
      </c>
      <c r="H6872" t="s">
        <v>46</v>
      </c>
      <c r="I6872" t="s">
        <v>138</v>
      </c>
      <c r="J6872" t="s">
        <v>1811</v>
      </c>
      <c r="K6872" t="s">
        <v>49</v>
      </c>
      <c r="L6872" t="s">
        <v>50</v>
      </c>
      <c r="P6872" t="s">
        <v>51</v>
      </c>
      <c r="S6872" t="s">
        <v>60</v>
      </c>
      <c r="AB6872" t="s">
        <v>8917</v>
      </c>
      <c r="AD6872" t="s">
        <v>54</v>
      </c>
      <c r="AK6872" t="s">
        <v>5227</v>
      </c>
      <c r="AT6872" s="3">
        <f t="shared" si="232"/>
        <v>259.85982592938916</v>
      </c>
    </row>
    <row r="6873" spans="1:46" customFormat="1" hidden="1" x14ac:dyDescent="0.2">
      <c r="A6873">
        <v>10218809</v>
      </c>
      <c r="C6873">
        <v>260710132</v>
      </c>
      <c r="D6873" t="s">
        <v>11656</v>
      </c>
      <c r="E6873">
        <v>46.2211</v>
      </c>
      <c r="F6873">
        <v>-88.719459999999998</v>
      </c>
      <c r="G6873" t="s">
        <v>45</v>
      </c>
      <c r="H6873" t="s">
        <v>46</v>
      </c>
      <c r="I6873" t="s">
        <v>138</v>
      </c>
      <c r="J6873" t="s">
        <v>265</v>
      </c>
      <c r="K6873" t="s">
        <v>140</v>
      </c>
      <c r="L6873" t="s">
        <v>265</v>
      </c>
      <c r="P6873" t="s">
        <v>70</v>
      </c>
      <c r="S6873" t="s">
        <v>179</v>
      </c>
      <c r="AD6873" t="s">
        <v>54</v>
      </c>
      <c r="AK6873" t="s">
        <v>5297</v>
      </c>
      <c r="AT6873" s="3">
        <f t="shared" si="232"/>
        <v>198.18622889202953</v>
      </c>
    </row>
    <row r="6874" spans="1:46" customFormat="1" hidden="1" x14ac:dyDescent="0.2">
      <c r="A6874">
        <v>10218812</v>
      </c>
      <c r="C6874">
        <v>260710061</v>
      </c>
      <c r="D6874" t="s">
        <v>2122</v>
      </c>
      <c r="E6874">
        <v>46.1053</v>
      </c>
      <c r="F6874">
        <v>-88.322839999999999</v>
      </c>
      <c r="G6874" t="s">
        <v>45</v>
      </c>
      <c r="H6874" t="s">
        <v>46</v>
      </c>
      <c r="I6874" t="s">
        <v>138</v>
      </c>
      <c r="J6874" t="s">
        <v>265</v>
      </c>
      <c r="K6874" t="s">
        <v>140</v>
      </c>
      <c r="N6874" t="s">
        <v>265</v>
      </c>
      <c r="P6874" t="s">
        <v>204</v>
      </c>
      <c r="S6874" t="s">
        <v>60</v>
      </c>
      <c r="AD6874" t="s">
        <v>54</v>
      </c>
      <c r="AK6874" t="s">
        <v>5223</v>
      </c>
      <c r="AM6874">
        <v>1891</v>
      </c>
      <c r="AQ6874">
        <v>1891</v>
      </c>
      <c r="AT6874" s="3">
        <f t="shared" si="232"/>
        <v>197.88559756540698</v>
      </c>
    </row>
    <row r="6875" spans="1:46" customFormat="1" hidden="1" x14ac:dyDescent="0.2">
      <c r="A6875">
        <v>10218814</v>
      </c>
      <c r="C6875">
        <v>260530056</v>
      </c>
      <c r="D6875" t="s">
        <v>5303</v>
      </c>
      <c r="E6875">
        <v>46.459400000000002</v>
      </c>
      <c r="F6875">
        <v>-89.675690000000003</v>
      </c>
      <c r="G6875" t="s">
        <v>45</v>
      </c>
      <c r="H6875" t="s">
        <v>46</v>
      </c>
      <c r="I6875" t="s">
        <v>138</v>
      </c>
      <c r="J6875" t="s">
        <v>344</v>
      </c>
      <c r="K6875" t="s">
        <v>140</v>
      </c>
      <c r="L6875" t="s">
        <v>265</v>
      </c>
      <c r="P6875" t="s">
        <v>70</v>
      </c>
      <c r="S6875" t="s">
        <v>144</v>
      </c>
      <c r="AD6875" t="s">
        <v>54</v>
      </c>
      <c r="AK6875" t="s">
        <v>11657</v>
      </c>
      <c r="AT6875" s="3">
        <f t="shared" si="232"/>
        <v>205.08758351550418</v>
      </c>
    </row>
    <row r="6876" spans="1:46" customFormat="1" hidden="1" x14ac:dyDescent="0.2">
      <c r="A6876">
        <v>10218822</v>
      </c>
      <c r="C6876">
        <v>191310008</v>
      </c>
      <c r="D6876" t="s">
        <v>9919</v>
      </c>
      <c r="E6876">
        <v>43.323900000000002</v>
      </c>
      <c r="F6876">
        <v>-93.013000000000005</v>
      </c>
      <c r="G6876" t="s">
        <v>45</v>
      </c>
      <c r="H6876" t="s">
        <v>46</v>
      </c>
      <c r="I6876" t="s">
        <v>1378</v>
      </c>
      <c r="J6876" t="s">
        <v>5228</v>
      </c>
      <c r="K6876" t="s">
        <v>49</v>
      </c>
      <c r="L6876" t="s">
        <v>50</v>
      </c>
      <c r="P6876" t="s">
        <v>51</v>
      </c>
      <c r="S6876" t="s">
        <v>52</v>
      </c>
      <c r="AD6876" t="s">
        <v>5022</v>
      </c>
      <c r="AK6876" t="s">
        <v>11658</v>
      </c>
      <c r="AT6876" s="3">
        <f t="shared" si="232"/>
        <v>151.70737690710064</v>
      </c>
    </row>
    <row r="6877" spans="1:46" customFormat="1" hidden="1" x14ac:dyDescent="0.2">
      <c r="A6877">
        <v>10218824</v>
      </c>
      <c r="C6877">
        <v>260610056</v>
      </c>
      <c r="D6877" t="s">
        <v>11659</v>
      </c>
      <c r="E6877">
        <v>47.133600000000001</v>
      </c>
      <c r="F6877">
        <v>-88.636759999999995</v>
      </c>
      <c r="G6877" t="s">
        <v>45</v>
      </c>
      <c r="H6877" t="s">
        <v>46</v>
      </c>
      <c r="I6877" t="s">
        <v>138</v>
      </c>
      <c r="J6877" t="s">
        <v>1811</v>
      </c>
      <c r="K6877" t="s">
        <v>140</v>
      </c>
      <c r="L6877" t="s">
        <v>142</v>
      </c>
      <c r="P6877" t="s">
        <v>204</v>
      </c>
      <c r="S6877" t="s">
        <v>60</v>
      </c>
      <c r="AD6877" t="s">
        <v>54</v>
      </c>
      <c r="AK6877" t="s">
        <v>5320</v>
      </c>
      <c r="AT6877" s="3">
        <f t="shared" si="232"/>
        <v>259.63559101808113</v>
      </c>
    </row>
    <row r="6878" spans="1:46" customFormat="1" hidden="1" x14ac:dyDescent="0.2">
      <c r="A6878">
        <v>10218826</v>
      </c>
      <c r="C6878">
        <v>260710069</v>
      </c>
      <c r="D6878" t="s">
        <v>11660</v>
      </c>
      <c r="E6878">
        <v>46.105600000000003</v>
      </c>
      <c r="F6878">
        <v>-88.307540000000003</v>
      </c>
      <c r="G6878" t="s">
        <v>45</v>
      </c>
      <c r="H6878" t="s">
        <v>46</v>
      </c>
      <c r="I6878" t="s">
        <v>138</v>
      </c>
      <c r="J6878" t="s">
        <v>265</v>
      </c>
      <c r="K6878" t="s">
        <v>140</v>
      </c>
      <c r="N6878" t="s">
        <v>265</v>
      </c>
      <c r="P6878" t="s">
        <v>204</v>
      </c>
      <c r="S6878" t="s">
        <v>144</v>
      </c>
      <c r="AD6878" t="s">
        <v>54</v>
      </c>
      <c r="AK6878" t="s">
        <v>5223</v>
      </c>
      <c r="AQ6878">
        <v>1948</v>
      </c>
      <c r="AT6878" s="3">
        <f t="shared" si="232"/>
        <v>198.21692480566864</v>
      </c>
    </row>
    <row r="6879" spans="1:46" customFormat="1" hidden="1" x14ac:dyDescent="0.2">
      <c r="A6879">
        <v>10218832</v>
      </c>
      <c r="C6879">
        <v>260410025</v>
      </c>
      <c r="D6879" t="s">
        <v>11661</v>
      </c>
      <c r="E6879">
        <v>46.1556</v>
      </c>
      <c r="F6879">
        <v>-86.775790000000001</v>
      </c>
      <c r="G6879" t="s">
        <v>45</v>
      </c>
      <c r="H6879" t="s">
        <v>46</v>
      </c>
      <c r="I6879" t="s">
        <v>138</v>
      </c>
      <c r="J6879" t="s">
        <v>5274</v>
      </c>
      <c r="K6879" t="s">
        <v>49</v>
      </c>
      <c r="L6879" t="s">
        <v>1349</v>
      </c>
      <c r="P6879" t="s">
        <v>51</v>
      </c>
      <c r="S6879" t="s">
        <v>60</v>
      </c>
      <c r="AD6879" t="s">
        <v>54</v>
      </c>
      <c r="AT6879" s="3">
        <f t="shared" si="232"/>
        <v>242.09116511507088</v>
      </c>
    </row>
    <row r="6880" spans="1:46" customFormat="1" hidden="1" x14ac:dyDescent="0.2">
      <c r="A6880">
        <v>10218834</v>
      </c>
      <c r="C6880">
        <v>260710008</v>
      </c>
      <c r="D6880" t="s">
        <v>11662</v>
      </c>
      <c r="E6880">
        <v>46.109400000000001</v>
      </c>
      <c r="F6880">
        <v>-88.545850000000002</v>
      </c>
      <c r="G6880" t="s">
        <v>45</v>
      </c>
      <c r="H6880" t="s">
        <v>46</v>
      </c>
      <c r="I6880" t="s">
        <v>138</v>
      </c>
      <c r="J6880" t="s">
        <v>265</v>
      </c>
      <c r="K6880" t="s">
        <v>49</v>
      </c>
      <c r="L6880" t="s">
        <v>59</v>
      </c>
      <c r="P6880" t="s">
        <v>51</v>
      </c>
      <c r="S6880" t="s">
        <v>52</v>
      </c>
      <c r="AB6880" t="s">
        <v>5379</v>
      </c>
      <c r="AD6880" t="s">
        <v>54</v>
      </c>
      <c r="AK6880" t="s">
        <v>5227</v>
      </c>
      <c r="AT6880" s="3">
        <f t="shared" si="232"/>
        <v>193.86422411931139</v>
      </c>
    </row>
    <row r="6881" spans="1:46" customFormat="1" hidden="1" x14ac:dyDescent="0.2">
      <c r="A6881">
        <v>10218847</v>
      </c>
      <c r="C6881">
        <v>191910001</v>
      </c>
      <c r="D6881" t="s">
        <v>11663</v>
      </c>
      <c r="E6881">
        <v>43.126100000000001</v>
      </c>
      <c r="F6881">
        <v>-91.867059999999995</v>
      </c>
      <c r="G6881" t="s">
        <v>45</v>
      </c>
      <c r="H6881" t="s">
        <v>46</v>
      </c>
      <c r="I6881" t="s">
        <v>1378</v>
      </c>
      <c r="J6881" t="s">
        <v>4247</v>
      </c>
      <c r="K6881" t="s">
        <v>49</v>
      </c>
      <c r="L6881" t="s">
        <v>50</v>
      </c>
      <c r="P6881" t="s">
        <v>51</v>
      </c>
      <c r="S6881" t="s">
        <v>60</v>
      </c>
      <c r="AB6881" t="s">
        <v>11664</v>
      </c>
      <c r="AD6881" t="s">
        <v>5022</v>
      </c>
      <c r="AK6881" t="s">
        <v>11665</v>
      </c>
      <c r="AT6881" s="3">
        <f t="shared" si="232"/>
        <v>97.351279650373357</v>
      </c>
    </row>
    <row r="6882" spans="1:46" customFormat="1" hidden="1" x14ac:dyDescent="0.2">
      <c r="A6882">
        <v>10218853</v>
      </c>
      <c r="C6882">
        <v>260710107</v>
      </c>
      <c r="D6882" t="s">
        <v>7487</v>
      </c>
      <c r="E6882">
        <v>46.030299999999997</v>
      </c>
      <c r="F6882">
        <v>-88.565049999999999</v>
      </c>
      <c r="G6882" t="s">
        <v>45</v>
      </c>
      <c r="H6882" t="s">
        <v>46</v>
      </c>
      <c r="I6882" t="s">
        <v>138</v>
      </c>
      <c r="J6882" t="s">
        <v>265</v>
      </c>
      <c r="K6882" t="s">
        <v>140</v>
      </c>
      <c r="L6882" t="s">
        <v>265</v>
      </c>
      <c r="P6882" t="s">
        <v>70</v>
      </c>
      <c r="S6882" t="s">
        <v>179</v>
      </c>
      <c r="AD6882" t="s">
        <v>54</v>
      </c>
      <c r="AK6882" t="s">
        <v>7127</v>
      </c>
      <c r="AT6882" s="3">
        <f t="shared" si="232"/>
        <v>188.45766940002801</v>
      </c>
    </row>
    <row r="6883" spans="1:46" customFormat="1" hidden="1" x14ac:dyDescent="0.2">
      <c r="A6883">
        <v>10218861</v>
      </c>
      <c r="C6883">
        <v>260430002</v>
      </c>
      <c r="D6883" t="s">
        <v>11666</v>
      </c>
      <c r="E6883">
        <v>46.0139</v>
      </c>
      <c r="F6883">
        <v>-88.031930000000003</v>
      </c>
      <c r="G6883" t="s">
        <v>45</v>
      </c>
      <c r="H6883" t="s">
        <v>46</v>
      </c>
      <c r="I6883" t="s">
        <v>138</v>
      </c>
      <c r="J6883" t="s">
        <v>298</v>
      </c>
      <c r="K6883" t="s">
        <v>49</v>
      </c>
      <c r="L6883" t="s">
        <v>10259</v>
      </c>
      <c r="P6883" t="s">
        <v>51</v>
      </c>
      <c r="S6883" t="s">
        <v>52</v>
      </c>
      <c r="AB6883" t="s">
        <v>7568</v>
      </c>
      <c r="AD6883" t="s">
        <v>54</v>
      </c>
      <c r="AK6883" t="s">
        <v>5236</v>
      </c>
      <c r="AT6883" s="3">
        <f t="shared" si="232"/>
        <v>198.71311446833568</v>
      </c>
    </row>
    <row r="6884" spans="1:46" customFormat="1" hidden="1" x14ac:dyDescent="0.2">
      <c r="A6884">
        <v>10218870</v>
      </c>
      <c r="C6884">
        <v>260710190</v>
      </c>
      <c r="D6884" t="s">
        <v>7402</v>
      </c>
      <c r="E6884">
        <v>46.0914</v>
      </c>
      <c r="F6884">
        <v>-88.658950000000004</v>
      </c>
      <c r="G6884" t="s">
        <v>45</v>
      </c>
      <c r="H6884" t="s">
        <v>46</v>
      </c>
      <c r="I6884" t="s">
        <v>138</v>
      </c>
      <c r="J6884" t="s">
        <v>265</v>
      </c>
      <c r="K6884" t="s">
        <v>140</v>
      </c>
      <c r="L6884" t="s">
        <v>265</v>
      </c>
      <c r="P6884" t="s">
        <v>70</v>
      </c>
      <c r="S6884" t="s">
        <v>179</v>
      </c>
      <c r="AD6884" t="s">
        <v>54</v>
      </c>
      <c r="AK6884" t="s">
        <v>5376</v>
      </c>
      <c r="AT6884" s="3">
        <f t="shared" si="232"/>
        <v>190.7318403530644</v>
      </c>
    </row>
    <row r="6885" spans="1:46" customFormat="1" hidden="1" x14ac:dyDescent="0.2">
      <c r="A6885">
        <v>10218875</v>
      </c>
      <c r="C6885">
        <v>260710010</v>
      </c>
      <c r="D6885" t="s">
        <v>11662</v>
      </c>
      <c r="E6885">
        <v>46.176400000000001</v>
      </c>
      <c r="F6885">
        <v>-88.505650000000003</v>
      </c>
      <c r="G6885" t="s">
        <v>45</v>
      </c>
      <c r="H6885" t="s">
        <v>46</v>
      </c>
      <c r="I6885" t="s">
        <v>138</v>
      </c>
      <c r="J6885" t="s">
        <v>265</v>
      </c>
      <c r="K6885" t="s">
        <v>49</v>
      </c>
      <c r="L6885" t="s">
        <v>59</v>
      </c>
      <c r="P6885" t="s">
        <v>51</v>
      </c>
      <c r="S6885" t="s">
        <v>52</v>
      </c>
      <c r="AB6885" t="s">
        <v>5379</v>
      </c>
      <c r="AD6885" t="s">
        <v>54</v>
      </c>
      <c r="AK6885" t="s">
        <v>5227</v>
      </c>
      <c r="AT6885" s="3">
        <f t="shared" si="232"/>
        <v>198.87739281699461</v>
      </c>
    </row>
    <row r="6886" spans="1:46" customFormat="1" hidden="1" x14ac:dyDescent="0.2">
      <c r="A6886">
        <v>10218880</v>
      </c>
      <c r="C6886">
        <v>270450038</v>
      </c>
      <c r="D6886" t="s">
        <v>11667</v>
      </c>
      <c r="E6886">
        <v>43.5458</v>
      </c>
      <c r="F6886">
        <v>-91.777360000000002</v>
      </c>
      <c r="G6886" t="s">
        <v>45</v>
      </c>
      <c r="H6886" t="s">
        <v>46</v>
      </c>
      <c r="I6886" t="s">
        <v>173</v>
      </c>
      <c r="J6886" t="s">
        <v>5486</v>
      </c>
      <c r="K6886" t="s">
        <v>49</v>
      </c>
      <c r="L6886" t="s">
        <v>50</v>
      </c>
      <c r="P6886" t="s">
        <v>51</v>
      </c>
      <c r="S6886" t="s">
        <v>52</v>
      </c>
      <c r="AB6886" t="s">
        <v>11668</v>
      </c>
      <c r="AD6886" t="s">
        <v>5169</v>
      </c>
      <c r="AK6886" t="s">
        <v>11669</v>
      </c>
      <c r="AT6886" s="3">
        <f t="shared" si="232"/>
        <v>89.099354496686118</v>
      </c>
    </row>
    <row r="6887" spans="1:46" customFormat="1" hidden="1" x14ac:dyDescent="0.2">
      <c r="A6887">
        <v>10218881</v>
      </c>
      <c r="C6887">
        <v>271370444</v>
      </c>
      <c r="D6887" t="s">
        <v>11670</v>
      </c>
      <c r="E6887">
        <v>47.539200000000001</v>
      </c>
      <c r="F6887">
        <v>-92.305790000000002</v>
      </c>
      <c r="G6887" t="s">
        <v>45</v>
      </c>
      <c r="H6887" t="s">
        <v>46</v>
      </c>
      <c r="I6887" t="s">
        <v>173</v>
      </c>
      <c r="J6887" t="s">
        <v>197</v>
      </c>
      <c r="K6887" t="s">
        <v>140</v>
      </c>
      <c r="L6887" t="s">
        <v>265</v>
      </c>
      <c r="P6887" t="s">
        <v>51</v>
      </c>
      <c r="S6887" t="s">
        <v>179</v>
      </c>
      <c r="AB6887" t="s">
        <v>5629</v>
      </c>
      <c r="AD6887" t="s">
        <v>5169</v>
      </c>
      <c r="AK6887" t="s">
        <v>11671</v>
      </c>
      <c r="AT6887" s="3">
        <f t="shared" si="232"/>
        <v>300.54103994528083</v>
      </c>
    </row>
    <row r="6888" spans="1:46" customFormat="1" hidden="1" x14ac:dyDescent="0.2">
      <c r="A6888">
        <v>10218883</v>
      </c>
      <c r="C6888">
        <v>270610112</v>
      </c>
      <c r="D6888" t="s">
        <v>11672</v>
      </c>
      <c r="E6888">
        <v>47.408589999999997</v>
      </c>
      <c r="F6888">
        <v>-93.098320000000001</v>
      </c>
      <c r="G6888" t="s">
        <v>45</v>
      </c>
      <c r="H6888" t="s">
        <v>46</v>
      </c>
      <c r="I6888" t="s">
        <v>173</v>
      </c>
      <c r="J6888" t="s">
        <v>433</v>
      </c>
      <c r="K6888" t="s">
        <v>140</v>
      </c>
      <c r="L6888" t="s">
        <v>265</v>
      </c>
      <c r="P6888" t="s">
        <v>51</v>
      </c>
      <c r="S6888" t="s">
        <v>60</v>
      </c>
      <c r="AB6888" t="s">
        <v>5483</v>
      </c>
      <c r="AD6888" t="s">
        <v>5169</v>
      </c>
      <c r="AK6888" t="s">
        <v>11673</v>
      </c>
      <c r="AT6888" s="3">
        <f t="shared" si="232"/>
        <v>308.93798706323031</v>
      </c>
    </row>
    <row r="6889" spans="1:46" customFormat="1" hidden="1" x14ac:dyDescent="0.2">
      <c r="A6889">
        <v>10218884</v>
      </c>
      <c r="C6889">
        <v>271370056</v>
      </c>
      <c r="D6889" t="s">
        <v>934</v>
      </c>
      <c r="E6889">
        <v>47.503889999999998</v>
      </c>
      <c r="F6889">
        <v>-92.424400000000006</v>
      </c>
      <c r="G6889" t="s">
        <v>45</v>
      </c>
      <c r="H6889" t="s">
        <v>46</v>
      </c>
      <c r="I6889" t="s">
        <v>173</v>
      </c>
      <c r="J6889" t="s">
        <v>197</v>
      </c>
      <c r="K6889" t="s">
        <v>1398</v>
      </c>
      <c r="L6889" t="s">
        <v>265</v>
      </c>
      <c r="N6889" t="s">
        <v>10440</v>
      </c>
      <c r="P6889" t="s">
        <v>51</v>
      </c>
      <c r="S6889" t="s">
        <v>179</v>
      </c>
      <c r="V6889" t="s">
        <v>5596</v>
      </c>
      <c r="AD6889" t="s">
        <v>5597</v>
      </c>
      <c r="AK6889" t="s">
        <v>11674</v>
      </c>
      <c r="AT6889" s="3">
        <f t="shared" si="232"/>
        <v>300.48403905690407</v>
      </c>
    </row>
    <row r="6890" spans="1:46" customFormat="1" hidden="1" x14ac:dyDescent="0.2">
      <c r="A6890">
        <v>10218888</v>
      </c>
      <c r="C6890">
        <v>260710406</v>
      </c>
      <c r="D6890" t="s">
        <v>11675</v>
      </c>
      <c r="E6890">
        <v>46.1</v>
      </c>
      <c r="F6890">
        <v>-88.571449999999999</v>
      </c>
      <c r="G6890" t="s">
        <v>45</v>
      </c>
      <c r="H6890" t="s">
        <v>46</v>
      </c>
      <c r="I6890" t="s">
        <v>138</v>
      </c>
      <c r="J6890" t="s">
        <v>265</v>
      </c>
      <c r="K6890" t="s">
        <v>140</v>
      </c>
      <c r="L6890" t="s">
        <v>265</v>
      </c>
      <c r="P6890" t="s">
        <v>70</v>
      </c>
      <c r="S6890" t="s">
        <v>179</v>
      </c>
      <c r="AD6890" t="s">
        <v>54</v>
      </c>
      <c r="AK6890" t="s">
        <v>11676</v>
      </c>
      <c r="AT6890" s="3">
        <f t="shared" si="232"/>
        <v>192.80345441252527</v>
      </c>
    </row>
    <row r="6891" spans="1:46" customFormat="1" hidden="1" x14ac:dyDescent="0.2">
      <c r="A6891">
        <v>10218894</v>
      </c>
      <c r="C6891">
        <v>270450085</v>
      </c>
      <c r="D6891" t="s">
        <v>11677</v>
      </c>
      <c r="E6891">
        <v>43.578899999999997</v>
      </c>
      <c r="F6891">
        <v>-92.320480000000003</v>
      </c>
      <c r="G6891" t="s">
        <v>45</v>
      </c>
      <c r="H6891" t="s">
        <v>46</v>
      </c>
      <c r="I6891" t="s">
        <v>173</v>
      </c>
      <c r="J6891" t="s">
        <v>5486</v>
      </c>
      <c r="K6891" t="s">
        <v>140</v>
      </c>
      <c r="L6891" t="s">
        <v>265</v>
      </c>
      <c r="P6891" t="s">
        <v>51</v>
      </c>
      <c r="S6891" t="s">
        <v>60</v>
      </c>
      <c r="AB6891" t="s">
        <v>11678</v>
      </c>
      <c r="AD6891" t="s">
        <v>5169</v>
      </c>
      <c r="AK6891" t="s">
        <v>11679</v>
      </c>
      <c r="AT6891" s="3">
        <f t="shared" si="232"/>
        <v>116.3469673320936</v>
      </c>
    </row>
    <row r="6892" spans="1:46" customFormat="1" hidden="1" x14ac:dyDescent="0.2">
      <c r="A6892">
        <v>10218896</v>
      </c>
      <c r="C6892">
        <v>270350025</v>
      </c>
      <c r="D6892" t="s">
        <v>676</v>
      </c>
      <c r="E6892">
        <v>46.494689999999999</v>
      </c>
      <c r="F6892">
        <v>-94.018050000000002</v>
      </c>
      <c r="G6892" t="s">
        <v>45</v>
      </c>
      <c r="H6892" t="s">
        <v>46</v>
      </c>
      <c r="I6892" t="s">
        <v>173</v>
      </c>
      <c r="J6892" t="s">
        <v>447</v>
      </c>
      <c r="K6892" t="s">
        <v>140</v>
      </c>
      <c r="N6892" t="s">
        <v>448</v>
      </c>
      <c r="P6892" t="s">
        <v>51</v>
      </c>
      <c r="S6892" t="s">
        <v>60</v>
      </c>
      <c r="AD6892" t="s">
        <v>70</v>
      </c>
      <c r="AQ6892">
        <v>1948</v>
      </c>
      <c r="AT6892" s="3">
        <f t="shared" si="232"/>
        <v>285.1492679782192</v>
      </c>
    </row>
    <row r="6893" spans="1:46" customFormat="1" hidden="1" x14ac:dyDescent="0.2">
      <c r="A6893">
        <v>10218902</v>
      </c>
      <c r="C6893">
        <v>270450083</v>
      </c>
      <c r="D6893" t="s">
        <v>11680</v>
      </c>
      <c r="E6893">
        <v>43.6267</v>
      </c>
      <c r="F6893">
        <v>-92.324579999999997</v>
      </c>
      <c r="G6893" t="s">
        <v>45</v>
      </c>
      <c r="H6893" t="s">
        <v>46</v>
      </c>
      <c r="I6893" t="s">
        <v>173</v>
      </c>
      <c r="J6893" t="s">
        <v>5486</v>
      </c>
      <c r="K6893" t="s">
        <v>140</v>
      </c>
      <c r="L6893" t="s">
        <v>265</v>
      </c>
      <c r="P6893" t="s">
        <v>51</v>
      </c>
      <c r="S6893" t="s">
        <v>60</v>
      </c>
      <c r="AB6893" t="s">
        <v>11681</v>
      </c>
      <c r="AD6893" t="s">
        <v>5169</v>
      </c>
      <c r="AK6893" t="s">
        <v>11682</v>
      </c>
      <c r="AT6893" s="3">
        <f t="shared" si="232"/>
        <v>116.70708047511032</v>
      </c>
    </row>
    <row r="6894" spans="1:46" customFormat="1" hidden="1" x14ac:dyDescent="0.2">
      <c r="A6894">
        <v>10218908</v>
      </c>
      <c r="C6894">
        <v>261030036</v>
      </c>
      <c r="D6894" t="s">
        <v>11683</v>
      </c>
      <c r="E6894">
        <v>46.491399999999999</v>
      </c>
      <c r="F6894">
        <v>-87.676419999999993</v>
      </c>
      <c r="G6894" t="s">
        <v>45</v>
      </c>
      <c r="H6894" t="s">
        <v>46</v>
      </c>
      <c r="I6894" t="s">
        <v>138</v>
      </c>
      <c r="J6894" t="s">
        <v>264</v>
      </c>
      <c r="K6894" t="s">
        <v>140</v>
      </c>
      <c r="N6894" t="s">
        <v>265</v>
      </c>
      <c r="P6894" t="s">
        <v>204</v>
      </c>
      <c r="S6894" t="s">
        <v>60</v>
      </c>
      <c r="AB6894" t="s">
        <v>11684</v>
      </c>
      <c r="AD6894" t="s">
        <v>54</v>
      </c>
      <c r="AK6894" t="s">
        <v>5223</v>
      </c>
      <c r="AM6894">
        <v>1887</v>
      </c>
      <c r="AQ6894">
        <v>1881</v>
      </c>
      <c r="AT6894" s="3">
        <f t="shared" si="232"/>
        <v>235.78693787756936</v>
      </c>
    </row>
    <row r="6895" spans="1:46" customFormat="1" hidden="1" x14ac:dyDescent="0.2">
      <c r="A6895">
        <v>10219303</v>
      </c>
      <c r="C6895">
        <v>270650005</v>
      </c>
      <c r="D6895" t="s">
        <v>11685</v>
      </c>
      <c r="E6895">
        <v>45.921889999999998</v>
      </c>
      <c r="F6895">
        <v>-93.284120000000001</v>
      </c>
      <c r="G6895" t="s">
        <v>45</v>
      </c>
      <c r="H6895" t="s">
        <v>46</v>
      </c>
      <c r="I6895" t="s">
        <v>173</v>
      </c>
      <c r="J6895" t="s">
        <v>5734</v>
      </c>
      <c r="K6895" t="s">
        <v>49</v>
      </c>
      <c r="L6895" t="s">
        <v>59</v>
      </c>
      <c r="P6895" t="s">
        <v>51</v>
      </c>
      <c r="S6895" t="s">
        <v>52</v>
      </c>
      <c r="AD6895" t="s">
        <v>5434</v>
      </c>
      <c r="AK6895" t="s">
        <v>5736</v>
      </c>
      <c r="AT6895" s="3">
        <f t="shared" si="232"/>
        <v>232.35031274529058</v>
      </c>
    </row>
    <row r="6896" spans="1:46" customFormat="1" hidden="1" x14ac:dyDescent="0.2">
      <c r="A6896">
        <v>10218912</v>
      </c>
      <c r="C6896">
        <v>260710321</v>
      </c>
      <c r="D6896" t="s">
        <v>11686</v>
      </c>
      <c r="E6896">
        <v>46.606900000000003</v>
      </c>
      <c r="F6896">
        <v>-88.134439999999998</v>
      </c>
      <c r="G6896" t="s">
        <v>45</v>
      </c>
      <c r="H6896" t="s">
        <v>46</v>
      </c>
      <c r="I6896" t="s">
        <v>138</v>
      </c>
      <c r="J6896" t="s">
        <v>265</v>
      </c>
      <c r="K6896" t="s">
        <v>140</v>
      </c>
      <c r="L6896" t="s">
        <v>265</v>
      </c>
      <c r="P6896" t="s">
        <v>70</v>
      </c>
      <c r="S6896" t="s">
        <v>179</v>
      </c>
      <c r="AD6896" t="s">
        <v>54</v>
      </c>
      <c r="AK6896" t="s">
        <v>5549</v>
      </c>
      <c r="AT6896" s="3">
        <f t="shared" si="232"/>
        <v>233.16255044283474</v>
      </c>
    </row>
    <row r="6897" spans="1:46" customFormat="1" hidden="1" x14ac:dyDescent="0.2">
      <c r="A6897">
        <v>10218913</v>
      </c>
      <c r="C6897">
        <v>260710569</v>
      </c>
      <c r="D6897" t="s">
        <v>11687</v>
      </c>
      <c r="E6897">
        <v>46.077500000000001</v>
      </c>
      <c r="F6897">
        <v>-88.62585</v>
      </c>
      <c r="G6897" t="s">
        <v>45</v>
      </c>
      <c r="H6897" t="s">
        <v>46</v>
      </c>
      <c r="I6897" t="s">
        <v>138</v>
      </c>
      <c r="J6897" t="s">
        <v>265</v>
      </c>
      <c r="K6897" t="s">
        <v>140</v>
      </c>
      <c r="L6897" t="s">
        <v>265</v>
      </c>
      <c r="P6897" t="s">
        <v>70</v>
      </c>
      <c r="S6897" t="s">
        <v>179</v>
      </c>
      <c r="AD6897" t="s">
        <v>54</v>
      </c>
      <c r="AK6897" t="s">
        <v>5755</v>
      </c>
      <c r="AT6897" s="3">
        <f t="shared" si="232"/>
        <v>190.40132561600629</v>
      </c>
    </row>
    <row r="6898" spans="1:46" customFormat="1" hidden="1" x14ac:dyDescent="0.2">
      <c r="A6898">
        <v>10218916</v>
      </c>
      <c r="C6898">
        <v>260710578</v>
      </c>
      <c r="D6898" t="s">
        <v>11688</v>
      </c>
      <c r="E6898">
        <v>46.091099999999997</v>
      </c>
      <c r="F6898">
        <v>-88.637249999999995</v>
      </c>
      <c r="G6898" t="s">
        <v>45</v>
      </c>
      <c r="H6898" t="s">
        <v>46</v>
      </c>
      <c r="I6898" t="s">
        <v>138</v>
      </c>
      <c r="J6898" t="s">
        <v>265</v>
      </c>
      <c r="K6898" t="s">
        <v>140</v>
      </c>
      <c r="L6898" t="s">
        <v>265</v>
      </c>
      <c r="P6898" t="s">
        <v>70</v>
      </c>
      <c r="S6898" t="s">
        <v>179</v>
      </c>
      <c r="AD6898" t="s">
        <v>54</v>
      </c>
      <c r="AK6898" t="s">
        <v>7080</v>
      </c>
      <c r="AT6898" s="3">
        <f t="shared" si="232"/>
        <v>191.08160948167804</v>
      </c>
    </row>
    <row r="6899" spans="1:46" customFormat="1" hidden="1" x14ac:dyDescent="0.2">
      <c r="A6899">
        <v>10218917</v>
      </c>
      <c r="C6899">
        <v>260710543</v>
      </c>
      <c r="D6899" t="s">
        <v>11689</v>
      </c>
      <c r="E6899">
        <v>46.073599999999999</v>
      </c>
      <c r="F6899">
        <v>-88.622249999999994</v>
      </c>
      <c r="G6899" t="s">
        <v>45</v>
      </c>
      <c r="H6899" t="s">
        <v>46</v>
      </c>
      <c r="I6899" t="s">
        <v>138</v>
      </c>
      <c r="J6899" t="s">
        <v>265</v>
      </c>
      <c r="K6899" t="s">
        <v>140</v>
      </c>
      <c r="L6899" t="s">
        <v>265</v>
      </c>
      <c r="P6899" t="s">
        <v>70</v>
      </c>
      <c r="S6899" t="s">
        <v>179</v>
      </c>
      <c r="AD6899" t="s">
        <v>54</v>
      </c>
      <c r="AK6899" t="s">
        <v>5732</v>
      </c>
      <c r="AT6899" s="3">
        <f t="shared" si="232"/>
        <v>190.21273079257918</v>
      </c>
    </row>
    <row r="6900" spans="1:46" customFormat="1" hidden="1" x14ac:dyDescent="0.2">
      <c r="A6900">
        <v>10218920</v>
      </c>
      <c r="C6900">
        <v>271690016</v>
      </c>
      <c r="D6900" t="s">
        <v>11690</v>
      </c>
      <c r="E6900">
        <v>44.087499999999999</v>
      </c>
      <c r="F6900">
        <v>-91.979870000000005</v>
      </c>
      <c r="G6900" t="s">
        <v>45</v>
      </c>
      <c r="H6900" t="s">
        <v>46</v>
      </c>
      <c r="I6900" t="s">
        <v>173</v>
      </c>
      <c r="J6900" t="s">
        <v>5525</v>
      </c>
      <c r="K6900" t="s">
        <v>49</v>
      </c>
      <c r="L6900" t="s">
        <v>50</v>
      </c>
      <c r="P6900" t="s">
        <v>51</v>
      </c>
      <c r="S6900" t="s">
        <v>52</v>
      </c>
      <c r="AD6900" t="s">
        <v>5434</v>
      </c>
      <c r="AK6900" t="s">
        <v>5881</v>
      </c>
      <c r="AT6900" s="3">
        <f t="shared" si="232"/>
        <v>106.75832824661074</v>
      </c>
    </row>
    <row r="6901" spans="1:46" customFormat="1" hidden="1" x14ac:dyDescent="0.2">
      <c r="A6901">
        <v>10218926</v>
      </c>
      <c r="C6901">
        <v>270990012</v>
      </c>
      <c r="D6901" t="s">
        <v>11691</v>
      </c>
      <c r="E6901">
        <v>43.683900000000001</v>
      </c>
      <c r="F6901">
        <v>-93.019599999999997</v>
      </c>
      <c r="G6901" t="s">
        <v>45</v>
      </c>
      <c r="H6901" t="s">
        <v>46</v>
      </c>
      <c r="I6901" t="s">
        <v>173</v>
      </c>
      <c r="J6901" t="s">
        <v>5513</v>
      </c>
      <c r="K6901" t="s">
        <v>49</v>
      </c>
      <c r="L6901" t="s">
        <v>59</v>
      </c>
      <c r="P6901" t="s">
        <v>51</v>
      </c>
      <c r="S6901" t="s">
        <v>52</v>
      </c>
      <c r="AB6901" t="s">
        <v>11692</v>
      </c>
      <c r="AD6901" t="s">
        <v>5169</v>
      </c>
      <c r="AK6901" t="s">
        <v>11693</v>
      </c>
      <c r="AT6901" s="3">
        <f t="shared" si="232"/>
        <v>151.63193737129569</v>
      </c>
    </row>
    <row r="6902" spans="1:46" customFormat="1" hidden="1" x14ac:dyDescent="0.2">
      <c r="A6902">
        <v>10218927</v>
      </c>
      <c r="C6902">
        <v>260710591</v>
      </c>
      <c r="D6902" t="s">
        <v>11694</v>
      </c>
      <c r="E6902">
        <v>46.052500000000002</v>
      </c>
      <c r="F6902">
        <v>-88.600650000000002</v>
      </c>
      <c r="G6902" t="s">
        <v>45</v>
      </c>
      <c r="H6902" t="s">
        <v>46</v>
      </c>
      <c r="I6902" t="s">
        <v>138</v>
      </c>
      <c r="J6902" t="s">
        <v>265</v>
      </c>
      <c r="K6902" t="s">
        <v>140</v>
      </c>
      <c r="L6902" t="s">
        <v>265</v>
      </c>
      <c r="P6902" t="s">
        <v>70</v>
      </c>
      <c r="S6902" t="s">
        <v>179</v>
      </c>
      <c r="AD6902" t="s">
        <v>54</v>
      </c>
      <c r="AK6902" t="s">
        <v>5601</v>
      </c>
      <c r="AT6902" s="3">
        <f t="shared" si="232"/>
        <v>189.23650118272684</v>
      </c>
    </row>
    <row r="6903" spans="1:46" customFormat="1" hidden="1" x14ac:dyDescent="0.2">
      <c r="A6903">
        <v>10218928</v>
      </c>
      <c r="C6903">
        <v>270750020</v>
      </c>
      <c r="D6903" t="s">
        <v>11695</v>
      </c>
      <c r="E6903">
        <v>47.085599999999999</v>
      </c>
      <c r="F6903">
        <v>-91.735969999999995</v>
      </c>
      <c r="G6903" t="s">
        <v>45</v>
      </c>
      <c r="H6903" t="s">
        <v>46</v>
      </c>
      <c r="I6903" t="s">
        <v>173</v>
      </c>
      <c r="J6903" t="s">
        <v>174</v>
      </c>
      <c r="K6903" t="s">
        <v>49</v>
      </c>
      <c r="L6903" t="s">
        <v>59</v>
      </c>
      <c r="P6903" t="s">
        <v>51</v>
      </c>
      <c r="S6903" t="s">
        <v>52</v>
      </c>
      <c r="AD6903" t="s">
        <v>5434</v>
      </c>
      <c r="AK6903" t="s">
        <v>5585</v>
      </c>
      <c r="AT6903" s="3">
        <f t="shared" si="232"/>
        <v>261.69755768727356</v>
      </c>
    </row>
    <row r="6904" spans="1:46" customFormat="1" hidden="1" x14ac:dyDescent="0.2">
      <c r="A6904">
        <v>10218931</v>
      </c>
      <c r="C6904">
        <v>271370252</v>
      </c>
      <c r="D6904" t="s">
        <v>11696</v>
      </c>
      <c r="E6904">
        <v>47.454389999999997</v>
      </c>
      <c r="F6904">
        <v>-92.528800000000004</v>
      </c>
      <c r="G6904" t="s">
        <v>45</v>
      </c>
      <c r="H6904" t="s">
        <v>46</v>
      </c>
      <c r="I6904" t="s">
        <v>173</v>
      </c>
      <c r="J6904" t="s">
        <v>197</v>
      </c>
      <c r="K6904" t="s">
        <v>140</v>
      </c>
      <c r="L6904" t="s">
        <v>265</v>
      </c>
      <c r="P6904" t="s">
        <v>51</v>
      </c>
      <c r="S6904" t="s">
        <v>60</v>
      </c>
      <c r="AB6904" t="s">
        <v>11697</v>
      </c>
      <c r="AD6904" t="s">
        <v>5169</v>
      </c>
      <c r="AK6904" t="s">
        <v>11698</v>
      </c>
      <c r="AT6904" s="3">
        <f t="shared" si="232"/>
        <v>299.38995704949474</v>
      </c>
    </row>
    <row r="6905" spans="1:46" customFormat="1" hidden="1" x14ac:dyDescent="0.2">
      <c r="A6905">
        <v>10218932</v>
      </c>
      <c r="C6905">
        <v>270170022</v>
      </c>
      <c r="D6905" t="s">
        <v>11699</v>
      </c>
      <c r="E6905">
        <v>46.467489999999998</v>
      </c>
      <c r="F6905">
        <v>-92.797110000000004</v>
      </c>
      <c r="G6905" t="s">
        <v>45</v>
      </c>
      <c r="H6905" t="s">
        <v>46</v>
      </c>
      <c r="I6905" t="s">
        <v>173</v>
      </c>
      <c r="J6905" t="s">
        <v>1220</v>
      </c>
      <c r="K6905" t="s">
        <v>49</v>
      </c>
      <c r="L6905" t="s">
        <v>1323</v>
      </c>
      <c r="P6905" t="s">
        <v>51</v>
      </c>
      <c r="S6905" t="s">
        <v>60</v>
      </c>
      <c r="AD6905" t="s">
        <v>5434</v>
      </c>
      <c r="AK6905" t="s">
        <v>11700</v>
      </c>
      <c r="AT6905" s="3">
        <f t="shared" si="232"/>
        <v>246.38562111295136</v>
      </c>
    </row>
    <row r="6906" spans="1:46" customFormat="1" hidden="1" x14ac:dyDescent="0.2">
      <c r="A6906">
        <v>10218935</v>
      </c>
      <c r="C6906">
        <v>270450108</v>
      </c>
      <c r="D6906" t="s">
        <v>11701</v>
      </c>
      <c r="E6906">
        <v>43.718600000000002</v>
      </c>
      <c r="F6906">
        <v>-92.013769999999994</v>
      </c>
      <c r="G6906" t="s">
        <v>45</v>
      </c>
      <c r="H6906" t="s">
        <v>46</v>
      </c>
      <c r="I6906" t="s">
        <v>173</v>
      </c>
      <c r="J6906" t="s">
        <v>5486</v>
      </c>
      <c r="K6906" t="s">
        <v>49</v>
      </c>
      <c r="L6906" t="s">
        <v>59</v>
      </c>
      <c r="P6906" t="s">
        <v>51</v>
      </c>
      <c r="S6906" t="s">
        <v>52</v>
      </c>
      <c r="AD6906" t="s">
        <v>5434</v>
      </c>
      <c r="AK6906" t="s">
        <v>5520</v>
      </c>
      <c r="AT6906" s="3">
        <f t="shared" si="232"/>
        <v>101.86750382562649</v>
      </c>
    </row>
    <row r="6907" spans="1:46" customFormat="1" hidden="1" x14ac:dyDescent="0.2">
      <c r="A6907">
        <v>10218939</v>
      </c>
      <c r="C6907">
        <v>261030083</v>
      </c>
      <c r="D6907" t="s">
        <v>11702</v>
      </c>
      <c r="E6907">
        <v>46.528300000000002</v>
      </c>
      <c r="F6907">
        <v>-87.964730000000003</v>
      </c>
      <c r="G6907" t="s">
        <v>45</v>
      </c>
      <c r="H6907" t="s">
        <v>46</v>
      </c>
      <c r="I6907" t="s">
        <v>138</v>
      </c>
      <c r="J6907" t="s">
        <v>264</v>
      </c>
      <c r="K6907" t="s">
        <v>140</v>
      </c>
      <c r="N6907" t="s">
        <v>265</v>
      </c>
      <c r="P6907" t="s">
        <v>51</v>
      </c>
      <c r="S6907" t="s">
        <v>60</v>
      </c>
      <c r="AB6907" t="s">
        <v>11703</v>
      </c>
      <c r="AD6907" t="s">
        <v>54</v>
      </c>
      <c r="AK6907" t="s">
        <v>5223</v>
      </c>
      <c r="AM6907">
        <v>1881</v>
      </c>
      <c r="AQ6907">
        <v>1880</v>
      </c>
      <c r="AT6907" s="3">
        <f t="shared" si="232"/>
        <v>231.62958134160658</v>
      </c>
    </row>
    <row r="6908" spans="1:46" customFormat="1" hidden="1" x14ac:dyDescent="0.2">
      <c r="A6908">
        <v>10218945</v>
      </c>
      <c r="C6908">
        <v>261030071</v>
      </c>
      <c r="D6908" t="s">
        <v>2938</v>
      </c>
      <c r="E6908">
        <v>46.453099999999999</v>
      </c>
      <c r="F6908">
        <v>-87.683920000000001</v>
      </c>
      <c r="G6908" t="s">
        <v>45</v>
      </c>
      <c r="H6908" t="s">
        <v>46</v>
      </c>
      <c r="I6908" t="s">
        <v>138</v>
      </c>
      <c r="J6908" t="s">
        <v>264</v>
      </c>
      <c r="K6908" t="s">
        <v>140</v>
      </c>
      <c r="N6908" t="s">
        <v>265</v>
      </c>
      <c r="P6908" t="s">
        <v>204</v>
      </c>
      <c r="S6908" t="s">
        <v>60</v>
      </c>
      <c r="AB6908" t="s">
        <v>11704</v>
      </c>
      <c r="AD6908" t="s">
        <v>54</v>
      </c>
      <c r="AK6908" t="s">
        <v>5223</v>
      </c>
      <c r="AM6908">
        <v>1872</v>
      </c>
      <c r="AT6908" s="3">
        <f t="shared" si="232"/>
        <v>233.3119431013271</v>
      </c>
    </row>
    <row r="6909" spans="1:46" customFormat="1" hidden="1" x14ac:dyDescent="0.2">
      <c r="A6909">
        <v>10218946</v>
      </c>
      <c r="C6909">
        <v>271370191</v>
      </c>
      <c r="D6909" t="s">
        <v>11705</v>
      </c>
      <c r="E6909">
        <v>47.5261</v>
      </c>
      <c r="F6909">
        <v>-92.382990000000007</v>
      </c>
      <c r="G6909" t="s">
        <v>45</v>
      </c>
      <c r="H6909" t="s">
        <v>46</v>
      </c>
      <c r="I6909" t="s">
        <v>173</v>
      </c>
      <c r="J6909" t="s">
        <v>197</v>
      </c>
      <c r="K6909" t="s">
        <v>140</v>
      </c>
      <c r="L6909" t="s">
        <v>265</v>
      </c>
      <c r="P6909" t="s">
        <v>51</v>
      </c>
      <c r="S6909" t="s">
        <v>179</v>
      </c>
      <c r="AB6909" t="s">
        <v>11706</v>
      </c>
      <c r="AD6909" t="s">
        <v>5169</v>
      </c>
      <c r="AK6909" t="s">
        <v>11707</v>
      </c>
      <c r="AT6909" s="3">
        <f t="shared" si="232"/>
        <v>301.11551442115041</v>
      </c>
    </row>
    <row r="6910" spans="1:46" customFormat="1" hidden="1" x14ac:dyDescent="0.2">
      <c r="A6910">
        <v>10218948</v>
      </c>
      <c r="C6910">
        <v>270990013</v>
      </c>
      <c r="D6910" t="s">
        <v>11708</v>
      </c>
      <c r="E6910">
        <v>43.806399999999996</v>
      </c>
      <c r="F6910">
        <v>-92.556889999999996</v>
      </c>
      <c r="G6910" t="s">
        <v>45</v>
      </c>
      <c r="H6910" t="s">
        <v>46</v>
      </c>
      <c r="I6910" t="s">
        <v>173</v>
      </c>
      <c r="J6910" t="s">
        <v>5513</v>
      </c>
      <c r="K6910" t="s">
        <v>140</v>
      </c>
      <c r="L6910" t="s">
        <v>265</v>
      </c>
      <c r="P6910" t="s">
        <v>51</v>
      </c>
      <c r="S6910" t="s">
        <v>60</v>
      </c>
      <c r="AB6910" t="s">
        <v>11709</v>
      </c>
      <c r="AD6910" t="s">
        <v>5169</v>
      </c>
      <c r="AK6910" t="s">
        <v>11710</v>
      </c>
      <c r="AT6910" s="3">
        <f t="shared" si="232"/>
        <v>129.55762519282504</v>
      </c>
    </row>
    <row r="6911" spans="1:46" customFormat="1" hidden="1" x14ac:dyDescent="0.2">
      <c r="A6911">
        <v>10218951</v>
      </c>
      <c r="C6911">
        <v>261030067</v>
      </c>
      <c r="D6911" t="s">
        <v>11711</v>
      </c>
      <c r="E6911">
        <v>46.538899999999998</v>
      </c>
      <c r="F6911">
        <v>-88.101140000000001</v>
      </c>
      <c r="G6911" t="s">
        <v>45</v>
      </c>
      <c r="H6911" t="s">
        <v>46</v>
      </c>
      <c r="I6911" t="s">
        <v>138</v>
      </c>
      <c r="J6911" t="s">
        <v>264</v>
      </c>
      <c r="K6911" t="s">
        <v>140</v>
      </c>
      <c r="N6911" t="s">
        <v>265</v>
      </c>
      <c r="P6911" t="s">
        <v>204</v>
      </c>
      <c r="S6911" t="s">
        <v>60</v>
      </c>
      <c r="AD6911" t="s">
        <v>54</v>
      </c>
      <c r="AK6911" t="s">
        <v>5223</v>
      </c>
      <c r="AM6911">
        <v>1872</v>
      </c>
      <c r="AT6911" s="3">
        <f t="shared" si="232"/>
        <v>229.51823799810518</v>
      </c>
    </row>
    <row r="6912" spans="1:46" customFormat="1" hidden="1" x14ac:dyDescent="0.2">
      <c r="A6912">
        <v>10218953</v>
      </c>
      <c r="C6912">
        <v>260710260</v>
      </c>
      <c r="D6912" t="s">
        <v>11712</v>
      </c>
      <c r="E6912">
        <v>46.072499999999998</v>
      </c>
      <c r="F6912">
        <v>-88.658150000000006</v>
      </c>
      <c r="G6912" t="s">
        <v>45</v>
      </c>
      <c r="H6912" t="s">
        <v>46</v>
      </c>
      <c r="I6912" t="s">
        <v>138</v>
      </c>
      <c r="J6912" t="s">
        <v>265</v>
      </c>
      <c r="K6912" t="s">
        <v>140</v>
      </c>
      <c r="L6912" t="s">
        <v>265</v>
      </c>
      <c r="P6912" t="s">
        <v>70</v>
      </c>
      <c r="S6912" t="s">
        <v>179</v>
      </c>
      <c r="AD6912" t="s">
        <v>54</v>
      </c>
      <c r="AK6912" t="s">
        <v>9025</v>
      </c>
      <c r="AT6912" s="3">
        <f t="shared" si="232"/>
        <v>189.52395969259098</v>
      </c>
    </row>
    <row r="6913" spans="1:46" customFormat="1" hidden="1" x14ac:dyDescent="0.2">
      <c r="A6913">
        <v>10218961</v>
      </c>
      <c r="C6913">
        <v>261030069</v>
      </c>
      <c r="D6913" t="s">
        <v>11713</v>
      </c>
      <c r="E6913">
        <v>46.4619</v>
      </c>
      <c r="F6913">
        <v>-87.690820000000002</v>
      </c>
      <c r="G6913" t="s">
        <v>45</v>
      </c>
      <c r="H6913" t="s">
        <v>46</v>
      </c>
      <c r="I6913" t="s">
        <v>138</v>
      </c>
      <c r="J6913" t="s">
        <v>264</v>
      </c>
      <c r="K6913" t="s">
        <v>140</v>
      </c>
      <c r="N6913" t="s">
        <v>265</v>
      </c>
      <c r="P6913" t="s">
        <v>70</v>
      </c>
      <c r="S6913" t="s">
        <v>60</v>
      </c>
      <c r="AD6913" t="s">
        <v>54</v>
      </c>
      <c r="AK6913" t="s">
        <v>5223</v>
      </c>
      <c r="AT6913" s="3">
        <f t="shared" si="232"/>
        <v>233.67663099315786</v>
      </c>
    </row>
    <row r="6914" spans="1:46" customFormat="1" hidden="1" x14ac:dyDescent="0.2">
      <c r="A6914">
        <v>10218962</v>
      </c>
      <c r="C6914">
        <v>270610063</v>
      </c>
      <c r="D6914" t="s">
        <v>11714</v>
      </c>
      <c r="E6914">
        <v>47.30189</v>
      </c>
      <c r="F6914">
        <v>-93.434929999999994</v>
      </c>
      <c r="G6914" t="s">
        <v>45</v>
      </c>
      <c r="H6914" t="s">
        <v>46</v>
      </c>
      <c r="I6914" t="s">
        <v>173</v>
      </c>
      <c r="J6914" t="s">
        <v>433</v>
      </c>
      <c r="K6914" t="s">
        <v>140</v>
      </c>
      <c r="L6914" t="s">
        <v>265</v>
      </c>
      <c r="P6914" t="s">
        <v>5265</v>
      </c>
      <c r="S6914" t="s">
        <v>52</v>
      </c>
      <c r="AB6914" t="s">
        <v>7615</v>
      </c>
      <c r="AD6914" t="s">
        <v>5169</v>
      </c>
      <c r="AK6914" t="s">
        <v>11715</v>
      </c>
      <c r="AT6914" s="3">
        <f t="shared" si="232"/>
        <v>311.00869048832573</v>
      </c>
    </row>
    <row r="6915" spans="1:46" customFormat="1" hidden="1" x14ac:dyDescent="0.2">
      <c r="A6915">
        <v>10218964</v>
      </c>
      <c r="C6915">
        <v>271370053</v>
      </c>
      <c r="D6915" t="s">
        <v>4432</v>
      </c>
      <c r="E6915">
        <v>47.536900000000003</v>
      </c>
      <c r="F6915">
        <v>-92.304389999999998</v>
      </c>
      <c r="G6915" t="s">
        <v>45</v>
      </c>
      <c r="H6915" t="s">
        <v>46</v>
      </c>
      <c r="I6915" t="s">
        <v>173</v>
      </c>
      <c r="J6915" t="s">
        <v>197</v>
      </c>
      <c r="K6915" t="s">
        <v>1398</v>
      </c>
      <c r="L6915" t="s">
        <v>265</v>
      </c>
      <c r="N6915" t="s">
        <v>5873</v>
      </c>
      <c r="P6915" t="s">
        <v>51</v>
      </c>
      <c r="S6915" t="s">
        <v>52</v>
      </c>
      <c r="V6915" t="s">
        <v>5596</v>
      </c>
      <c r="AD6915" t="s">
        <v>5597</v>
      </c>
      <c r="AK6915" t="s">
        <v>11716</v>
      </c>
      <c r="AM6915">
        <v>1910</v>
      </c>
      <c r="AQ6915">
        <v>1910</v>
      </c>
      <c r="AT6915" s="3">
        <f t="shared" ref="AT6915:AT6978" si="233">(2*ATAN2(SQRT(1-(SIN(ABS(E6915-$E$1)*PI()/180/2)^2+COS($E$1*PI()/180)*COS(E6915*PI()/180)*SIN(ABS(F6915-$F$1)*PI()/180/2)^2)),SQRT(SIN(ABS(E6915-$E$1)*PI()/180/2)^2+COS($E$1*PI()/180)*COS(E6915*PI()/180)*SIN(ABS(F6915-$F$1)*PI()/180/2)^2)))*6371*0.621371</f>
        <v>300.36923320154631</v>
      </c>
    </row>
    <row r="6916" spans="1:46" customFormat="1" hidden="1" x14ac:dyDescent="0.2">
      <c r="A6916">
        <v>10218965</v>
      </c>
      <c r="C6916">
        <v>270530008</v>
      </c>
      <c r="D6916" t="s">
        <v>11717</v>
      </c>
      <c r="E6916">
        <v>45.139690000000002</v>
      </c>
      <c r="F6916">
        <v>-93.699430000000007</v>
      </c>
      <c r="G6916" t="s">
        <v>45</v>
      </c>
      <c r="H6916" t="s">
        <v>46</v>
      </c>
      <c r="I6916" t="s">
        <v>173</v>
      </c>
      <c r="J6916" t="s">
        <v>5492</v>
      </c>
      <c r="K6916" t="s">
        <v>49</v>
      </c>
      <c r="L6916" t="s">
        <v>59</v>
      </c>
      <c r="P6916" t="s">
        <v>51</v>
      </c>
      <c r="S6916" t="s">
        <v>52</v>
      </c>
      <c r="AD6916" t="s">
        <v>5434</v>
      </c>
      <c r="AK6916" t="s">
        <v>11718</v>
      </c>
      <c r="AT6916" s="3">
        <f t="shared" si="233"/>
        <v>215.08877484348022</v>
      </c>
    </row>
    <row r="6917" spans="1:46" customFormat="1" hidden="1" x14ac:dyDescent="0.2">
      <c r="A6917">
        <v>10218970</v>
      </c>
      <c r="C6917">
        <v>270450056</v>
      </c>
      <c r="D6917" t="s">
        <v>11719</v>
      </c>
      <c r="E6917">
        <v>43.581899999999997</v>
      </c>
      <c r="F6917">
        <v>-92.324579999999997</v>
      </c>
      <c r="G6917" t="s">
        <v>45</v>
      </c>
      <c r="H6917" t="s">
        <v>46</v>
      </c>
      <c r="I6917" t="s">
        <v>173</v>
      </c>
      <c r="J6917" t="s">
        <v>5486</v>
      </c>
      <c r="K6917" t="s">
        <v>140</v>
      </c>
      <c r="L6917" t="s">
        <v>265</v>
      </c>
      <c r="P6917" t="s">
        <v>51</v>
      </c>
      <c r="S6917" t="s">
        <v>60</v>
      </c>
      <c r="AB6917" t="s">
        <v>11720</v>
      </c>
      <c r="AD6917" t="s">
        <v>5169</v>
      </c>
      <c r="AK6917" t="s">
        <v>11721</v>
      </c>
      <c r="AT6917" s="3">
        <f t="shared" si="233"/>
        <v>116.55905676928394</v>
      </c>
    </row>
    <row r="6918" spans="1:46" customFormat="1" hidden="1" x14ac:dyDescent="0.2">
      <c r="A6918">
        <v>10218971</v>
      </c>
      <c r="C6918">
        <v>261030023</v>
      </c>
      <c r="D6918" t="s">
        <v>2755</v>
      </c>
      <c r="E6918">
        <v>46.5075</v>
      </c>
      <c r="F6918">
        <v>-87.580020000000005</v>
      </c>
      <c r="G6918" t="s">
        <v>45</v>
      </c>
      <c r="H6918" t="s">
        <v>46</v>
      </c>
      <c r="I6918" t="s">
        <v>138</v>
      </c>
      <c r="J6918" t="s">
        <v>264</v>
      </c>
      <c r="K6918" t="s">
        <v>140</v>
      </c>
      <c r="N6918" t="s">
        <v>265</v>
      </c>
      <c r="P6918" t="s">
        <v>204</v>
      </c>
      <c r="S6918" t="s">
        <v>60</v>
      </c>
      <c r="AD6918" t="s">
        <v>54</v>
      </c>
      <c r="AK6918" t="s">
        <v>5223</v>
      </c>
      <c r="AM6918">
        <v>1903</v>
      </c>
      <c r="AQ6918">
        <v>1903</v>
      </c>
      <c r="AT6918" s="3">
        <f t="shared" si="233"/>
        <v>239.04602260269172</v>
      </c>
    </row>
    <row r="6919" spans="1:46" customFormat="1" hidden="1" x14ac:dyDescent="0.2">
      <c r="A6919">
        <v>10218972</v>
      </c>
      <c r="C6919">
        <v>260710450</v>
      </c>
      <c r="D6919" t="s">
        <v>11722</v>
      </c>
      <c r="E6919">
        <v>46.102499999999999</v>
      </c>
      <c r="F6919">
        <v>-88.521150000000006</v>
      </c>
      <c r="G6919" t="s">
        <v>45</v>
      </c>
      <c r="H6919" t="s">
        <v>46</v>
      </c>
      <c r="I6919" t="s">
        <v>138</v>
      </c>
      <c r="J6919" t="s">
        <v>265</v>
      </c>
      <c r="K6919" t="s">
        <v>140</v>
      </c>
      <c r="L6919" t="s">
        <v>265</v>
      </c>
      <c r="P6919" t="s">
        <v>70</v>
      </c>
      <c r="S6919" t="s">
        <v>179</v>
      </c>
      <c r="AD6919" t="s">
        <v>54</v>
      </c>
      <c r="AK6919" t="s">
        <v>8715</v>
      </c>
      <c r="AT6919" s="3">
        <f t="shared" si="233"/>
        <v>193.87181025608186</v>
      </c>
    </row>
    <row r="6920" spans="1:46" customFormat="1" hidden="1" x14ac:dyDescent="0.2">
      <c r="A6920">
        <v>10218977</v>
      </c>
      <c r="C6920">
        <v>260970022</v>
      </c>
      <c r="D6920" t="s">
        <v>11723</v>
      </c>
      <c r="E6920">
        <v>46.065300000000001</v>
      </c>
      <c r="F6920">
        <v>-85.851650000000006</v>
      </c>
      <c r="G6920" t="s">
        <v>45</v>
      </c>
      <c r="H6920" t="s">
        <v>46</v>
      </c>
      <c r="I6920" t="s">
        <v>138</v>
      </c>
      <c r="J6920" t="s">
        <v>5693</v>
      </c>
      <c r="K6920" t="s">
        <v>49</v>
      </c>
      <c r="L6920" t="s">
        <v>50</v>
      </c>
      <c r="P6920" t="s">
        <v>51</v>
      </c>
      <c r="S6920" t="s">
        <v>179</v>
      </c>
      <c r="AD6920" t="s">
        <v>54</v>
      </c>
      <c r="AK6920" t="s">
        <v>11724</v>
      </c>
      <c r="AT6920" s="3">
        <f t="shared" si="233"/>
        <v>269.75463015278336</v>
      </c>
    </row>
    <row r="6921" spans="1:46" customFormat="1" hidden="1" x14ac:dyDescent="0.2">
      <c r="A6921">
        <v>10218979</v>
      </c>
      <c r="C6921">
        <v>271370482</v>
      </c>
      <c r="D6921" t="s">
        <v>11725</v>
      </c>
      <c r="E6921">
        <v>47.537489999999998</v>
      </c>
      <c r="F6921">
        <v>-92.831609999999998</v>
      </c>
      <c r="G6921" t="s">
        <v>45</v>
      </c>
      <c r="H6921" t="s">
        <v>46</v>
      </c>
      <c r="I6921" t="s">
        <v>173</v>
      </c>
      <c r="J6921" t="s">
        <v>197</v>
      </c>
      <c r="K6921" t="s">
        <v>49</v>
      </c>
      <c r="L6921" t="s">
        <v>59</v>
      </c>
      <c r="P6921" t="s">
        <v>51</v>
      </c>
      <c r="S6921" t="s">
        <v>52</v>
      </c>
      <c r="AD6921" t="s">
        <v>5434</v>
      </c>
      <c r="AK6921" t="s">
        <v>5605</v>
      </c>
      <c r="AT6921" s="3">
        <f t="shared" si="233"/>
        <v>310.77118149528803</v>
      </c>
    </row>
    <row r="6922" spans="1:46" customFormat="1" hidden="1" x14ac:dyDescent="0.2">
      <c r="A6922">
        <v>10218980</v>
      </c>
      <c r="C6922">
        <v>270610100</v>
      </c>
      <c r="D6922" t="s">
        <v>4397</v>
      </c>
      <c r="E6922">
        <v>47.388289999999998</v>
      </c>
      <c r="F6922">
        <v>-93.131320000000002</v>
      </c>
      <c r="G6922" t="s">
        <v>45</v>
      </c>
      <c r="H6922" t="s">
        <v>46</v>
      </c>
      <c r="I6922" t="s">
        <v>173</v>
      </c>
      <c r="J6922" t="s">
        <v>433</v>
      </c>
      <c r="K6922" t="s">
        <v>140</v>
      </c>
      <c r="L6922" t="s">
        <v>265</v>
      </c>
      <c r="P6922" t="s">
        <v>51</v>
      </c>
      <c r="S6922" t="s">
        <v>60</v>
      </c>
      <c r="AB6922" t="s">
        <v>5660</v>
      </c>
      <c r="AD6922" t="s">
        <v>5169</v>
      </c>
      <c r="AK6922" t="s">
        <v>11726</v>
      </c>
      <c r="AT6922" s="3">
        <f t="shared" si="233"/>
        <v>308.50898828476141</v>
      </c>
    </row>
    <row r="6923" spans="1:46" customFormat="1" hidden="1" x14ac:dyDescent="0.2">
      <c r="A6923">
        <v>10218986</v>
      </c>
      <c r="C6923">
        <v>270350165</v>
      </c>
      <c r="D6923" t="s">
        <v>4533</v>
      </c>
      <c r="E6923">
        <v>46.482190000000003</v>
      </c>
      <c r="F6923">
        <v>-93.986350000000002</v>
      </c>
      <c r="G6923" t="s">
        <v>45</v>
      </c>
      <c r="H6923" t="s">
        <v>46</v>
      </c>
      <c r="I6923" t="s">
        <v>173</v>
      </c>
      <c r="J6923" t="s">
        <v>447</v>
      </c>
      <c r="K6923" t="s">
        <v>140</v>
      </c>
      <c r="L6923" t="s">
        <v>265</v>
      </c>
      <c r="P6923" t="s">
        <v>51</v>
      </c>
      <c r="S6923" t="s">
        <v>60</v>
      </c>
      <c r="AB6923" t="s">
        <v>11727</v>
      </c>
      <c r="AD6923" t="s">
        <v>5169</v>
      </c>
      <c r="AK6923" t="s">
        <v>11728</v>
      </c>
      <c r="AT6923" s="3">
        <f t="shared" si="233"/>
        <v>283.47326224592285</v>
      </c>
    </row>
    <row r="6924" spans="1:46" customFormat="1" hidden="1" x14ac:dyDescent="0.2">
      <c r="A6924">
        <v>10218992</v>
      </c>
      <c r="C6924">
        <v>260710504</v>
      </c>
      <c r="D6924" t="s">
        <v>11729</v>
      </c>
      <c r="E6924">
        <v>46.097499999999997</v>
      </c>
      <c r="F6924">
        <v>-88.58175</v>
      </c>
      <c r="G6924" t="s">
        <v>45</v>
      </c>
      <c r="H6924" t="s">
        <v>46</v>
      </c>
      <c r="I6924" t="s">
        <v>138</v>
      </c>
      <c r="J6924" t="s">
        <v>265</v>
      </c>
      <c r="K6924" t="s">
        <v>140</v>
      </c>
      <c r="L6924" t="s">
        <v>265</v>
      </c>
      <c r="P6924" t="s">
        <v>70</v>
      </c>
      <c r="S6924" t="s">
        <v>179</v>
      </c>
      <c r="AD6924" t="s">
        <v>54</v>
      </c>
      <c r="AK6924" t="s">
        <v>5732</v>
      </c>
      <c r="AT6924" s="3">
        <f t="shared" si="233"/>
        <v>192.46020390852814</v>
      </c>
    </row>
    <row r="6925" spans="1:46" customFormat="1" hidden="1" x14ac:dyDescent="0.2">
      <c r="A6925">
        <v>10218996</v>
      </c>
      <c r="C6925">
        <v>260710576</v>
      </c>
      <c r="D6925" t="s">
        <v>11730</v>
      </c>
      <c r="E6925">
        <v>46.088900000000002</v>
      </c>
      <c r="F6925">
        <v>-88.637550000000005</v>
      </c>
      <c r="G6925" t="s">
        <v>45</v>
      </c>
      <c r="H6925" t="s">
        <v>46</v>
      </c>
      <c r="I6925" t="s">
        <v>138</v>
      </c>
      <c r="J6925" t="s">
        <v>265</v>
      </c>
      <c r="K6925" t="s">
        <v>140</v>
      </c>
      <c r="L6925" t="s">
        <v>265</v>
      </c>
      <c r="P6925" t="s">
        <v>70</v>
      </c>
      <c r="S6925" t="s">
        <v>179</v>
      </c>
      <c r="AD6925" t="s">
        <v>54</v>
      </c>
      <c r="AK6925" t="s">
        <v>7080</v>
      </c>
      <c r="AT6925" s="3">
        <f t="shared" si="233"/>
        <v>190.93451655345834</v>
      </c>
    </row>
    <row r="6926" spans="1:46" customFormat="1" hidden="1" x14ac:dyDescent="0.2">
      <c r="A6926">
        <v>10218998</v>
      </c>
      <c r="C6926">
        <v>260710239</v>
      </c>
      <c r="D6926" t="s">
        <v>11731</v>
      </c>
      <c r="E6926">
        <v>46.085799999999999</v>
      </c>
      <c r="F6926">
        <v>-88.647549999999995</v>
      </c>
      <c r="G6926" t="s">
        <v>45</v>
      </c>
      <c r="H6926" t="s">
        <v>46</v>
      </c>
      <c r="I6926" t="s">
        <v>138</v>
      </c>
      <c r="J6926" t="s">
        <v>265</v>
      </c>
      <c r="K6926" t="s">
        <v>140</v>
      </c>
      <c r="L6926" t="s">
        <v>265</v>
      </c>
      <c r="P6926" t="s">
        <v>70</v>
      </c>
      <c r="S6926" t="s">
        <v>179</v>
      </c>
      <c r="AD6926" t="s">
        <v>54</v>
      </c>
      <c r="AK6926" t="s">
        <v>5570</v>
      </c>
      <c r="AT6926" s="3">
        <f t="shared" si="233"/>
        <v>190.56345746092089</v>
      </c>
    </row>
    <row r="6927" spans="1:46" customFormat="1" hidden="1" x14ac:dyDescent="0.2">
      <c r="A6927">
        <v>10218999</v>
      </c>
      <c r="C6927">
        <v>260830060</v>
      </c>
      <c r="D6927" t="s">
        <v>5717</v>
      </c>
      <c r="E6927">
        <v>47.4375</v>
      </c>
      <c r="F6927">
        <v>-87.862530000000007</v>
      </c>
      <c r="G6927" t="s">
        <v>45</v>
      </c>
      <c r="H6927" t="s">
        <v>46</v>
      </c>
      <c r="I6927" t="s">
        <v>138</v>
      </c>
      <c r="J6927" t="s">
        <v>386</v>
      </c>
      <c r="K6927" t="s">
        <v>140</v>
      </c>
      <c r="L6927" t="s">
        <v>142</v>
      </c>
      <c r="P6927" t="s">
        <v>314</v>
      </c>
      <c r="S6927" t="s">
        <v>60</v>
      </c>
      <c r="AD6927" t="s">
        <v>54</v>
      </c>
      <c r="AK6927" t="s">
        <v>5363</v>
      </c>
      <c r="AT6927" s="3">
        <f t="shared" si="233"/>
        <v>291.07196624168455</v>
      </c>
    </row>
    <row r="6928" spans="1:46" customFormat="1" hidden="1" x14ac:dyDescent="0.2">
      <c r="A6928">
        <v>10219000</v>
      </c>
      <c r="C6928">
        <v>260710568</v>
      </c>
      <c r="D6928" t="s">
        <v>11732</v>
      </c>
      <c r="E6928">
        <v>46.078600000000002</v>
      </c>
      <c r="F6928">
        <v>-88.62585</v>
      </c>
      <c r="G6928" t="s">
        <v>45</v>
      </c>
      <c r="H6928" t="s">
        <v>46</v>
      </c>
      <c r="I6928" t="s">
        <v>138</v>
      </c>
      <c r="J6928" t="s">
        <v>265</v>
      </c>
      <c r="K6928" t="s">
        <v>140</v>
      </c>
      <c r="L6928" t="s">
        <v>265</v>
      </c>
      <c r="P6928" t="s">
        <v>70</v>
      </c>
      <c r="S6928" t="s">
        <v>179</v>
      </c>
      <c r="AD6928" t="s">
        <v>54</v>
      </c>
      <c r="AK6928" t="s">
        <v>5755</v>
      </c>
      <c r="AT6928" s="3">
        <f t="shared" si="233"/>
        <v>190.47218100889231</v>
      </c>
    </row>
    <row r="6929" spans="1:46" customFormat="1" hidden="1" x14ac:dyDescent="0.2">
      <c r="A6929">
        <v>10219011</v>
      </c>
      <c r="C6929">
        <v>271370231</v>
      </c>
      <c r="D6929" t="s">
        <v>11733</v>
      </c>
      <c r="E6929">
        <v>47.49579</v>
      </c>
      <c r="F6929">
        <v>-92.80771</v>
      </c>
      <c r="G6929" t="s">
        <v>45</v>
      </c>
      <c r="H6929" t="s">
        <v>46</v>
      </c>
      <c r="I6929" t="s">
        <v>173</v>
      </c>
      <c r="J6929" t="s">
        <v>197</v>
      </c>
      <c r="K6929" t="s">
        <v>140</v>
      </c>
      <c r="L6929" t="s">
        <v>265</v>
      </c>
      <c r="P6929" t="s">
        <v>51</v>
      </c>
      <c r="S6929" t="s">
        <v>60</v>
      </c>
      <c r="AB6929" t="s">
        <v>5629</v>
      </c>
      <c r="AD6929" t="s">
        <v>5169</v>
      </c>
      <c r="AK6929" t="s">
        <v>11734</v>
      </c>
      <c r="AT6929" s="3">
        <f t="shared" si="233"/>
        <v>307.698879438375</v>
      </c>
    </row>
    <row r="6930" spans="1:46" customFormat="1" hidden="1" x14ac:dyDescent="0.2">
      <c r="A6930">
        <v>10219012</v>
      </c>
      <c r="C6930">
        <v>260710434</v>
      </c>
      <c r="D6930" t="s">
        <v>11735</v>
      </c>
      <c r="E6930">
        <v>46.099699999999999</v>
      </c>
      <c r="F6930">
        <v>-88.524450000000002</v>
      </c>
      <c r="G6930" t="s">
        <v>45</v>
      </c>
      <c r="H6930" t="s">
        <v>46</v>
      </c>
      <c r="I6930" t="s">
        <v>138</v>
      </c>
      <c r="J6930" t="s">
        <v>265</v>
      </c>
      <c r="K6930" t="s">
        <v>140</v>
      </c>
      <c r="L6930" t="s">
        <v>265</v>
      </c>
      <c r="P6930" t="s">
        <v>70</v>
      </c>
      <c r="S6930" t="s">
        <v>179</v>
      </c>
      <c r="AD6930" t="s">
        <v>54</v>
      </c>
      <c r="AK6930" t="s">
        <v>5477</v>
      </c>
      <c r="AT6930" s="3">
        <f t="shared" si="233"/>
        <v>193.63260988494778</v>
      </c>
    </row>
    <row r="6931" spans="1:46" customFormat="1" hidden="1" x14ac:dyDescent="0.2">
      <c r="A6931">
        <v>10219013</v>
      </c>
      <c r="C6931">
        <v>260710411</v>
      </c>
      <c r="D6931" t="s">
        <v>11736</v>
      </c>
      <c r="E6931">
        <v>46.101700000000001</v>
      </c>
      <c r="F6931">
        <v>-88.571749999999994</v>
      </c>
      <c r="G6931" t="s">
        <v>45</v>
      </c>
      <c r="H6931" t="s">
        <v>46</v>
      </c>
      <c r="I6931" t="s">
        <v>138</v>
      </c>
      <c r="J6931" t="s">
        <v>265</v>
      </c>
      <c r="K6931" t="s">
        <v>140</v>
      </c>
      <c r="L6931" t="s">
        <v>265</v>
      </c>
      <c r="P6931" t="s">
        <v>70</v>
      </c>
      <c r="S6931" t="s">
        <v>179</v>
      </c>
      <c r="AD6931" t="s">
        <v>54</v>
      </c>
      <c r="AK6931" t="s">
        <v>10315</v>
      </c>
      <c r="AT6931" s="3">
        <f t="shared" si="233"/>
        <v>192.90717875151034</v>
      </c>
    </row>
    <row r="6932" spans="1:46" customFormat="1" hidden="1" x14ac:dyDescent="0.2">
      <c r="A6932">
        <v>10219014</v>
      </c>
      <c r="C6932">
        <v>261035001</v>
      </c>
      <c r="D6932" t="s">
        <v>11737</v>
      </c>
      <c r="E6932">
        <v>46.5167</v>
      </c>
      <c r="F6932">
        <v>-87.516710000000003</v>
      </c>
      <c r="G6932" t="s">
        <v>45</v>
      </c>
      <c r="H6932" t="s">
        <v>46</v>
      </c>
      <c r="I6932" t="s">
        <v>138</v>
      </c>
      <c r="J6932" t="s">
        <v>264</v>
      </c>
      <c r="K6932" t="s">
        <v>140</v>
      </c>
      <c r="L6932" t="s">
        <v>265</v>
      </c>
      <c r="P6932" t="s">
        <v>5265</v>
      </c>
      <c r="S6932" t="s">
        <v>5215</v>
      </c>
      <c r="AD6932" t="s">
        <v>70</v>
      </c>
      <c r="AT6932" s="3">
        <f t="shared" si="233"/>
        <v>241.13318507723429</v>
      </c>
    </row>
    <row r="6933" spans="1:46" customFormat="1" hidden="1" x14ac:dyDescent="0.2">
      <c r="A6933">
        <v>10219016</v>
      </c>
      <c r="C6933">
        <v>270450104</v>
      </c>
      <c r="D6933" t="s">
        <v>11738</v>
      </c>
      <c r="E6933">
        <v>43.5931</v>
      </c>
      <c r="F6933">
        <v>-92.241280000000003</v>
      </c>
      <c r="G6933" t="s">
        <v>45</v>
      </c>
      <c r="H6933" t="s">
        <v>46</v>
      </c>
      <c r="I6933" t="s">
        <v>173</v>
      </c>
      <c r="J6933" t="s">
        <v>5486</v>
      </c>
      <c r="K6933" t="s">
        <v>49</v>
      </c>
      <c r="L6933" t="s">
        <v>59</v>
      </c>
      <c r="P6933" t="s">
        <v>51</v>
      </c>
      <c r="S6933" t="s">
        <v>52</v>
      </c>
      <c r="AD6933" t="s">
        <v>5434</v>
      </c>
      <c r="AK6933" t="s">
        <v>5520</v>
      </c>
      <c r="AT6933" s="3">
        <f t="shared" si="233"/>
        <v>112.42371050617679</v>
      </c>
    </row>
    <row r="6934" spans="1:46" customFormat="1" hidden="1" x14ac:dyDescent="0.2">
      <c r="A6934">
        <v>10219019</v>
      </c>
      <c r="C6934">
        <v>261030006</v>
      </c>
      <c r="D6934" t="s">
        <v>11739</v>
      </c>
      <c r="E6934">
        <v>46.533299999999997</v>
      </c>
      <c r="F6934">
        <v>-88.01943</v>
      </c>
      <c r="G6934" t="s">
        <v>45</v>
      </c>
      <c r="H6934" t="s">
        <v>46</v>
      </c>
      <c r="I6934" t="s">
        <v>138</v>
      </c>
      <c r="J6934" t="s">
        <v>264</v>
      </c>
      <c r="K6934" t="s">
        <v>49</v>
      </c>
      <c r="L6934" t="s">
        <v>59</v>
      </c>
      <c r="P6934" t="s">
        <v>51</v>
      </c>
      <c r="S6934" t="s">
        <v>52</v>
      </c>
      <c r="AB6934" t="s">
        <v>11740</v>
      </c>
      <c r="AD6934" t="s">
        <v>54</v>
      </c>
      <c r="AK6934" t="s">
        <v>5453</v>
      </c>
      <c r="AT6934" s="3">
        <f t="shared" si="233"/>
        <v>230.80852133143406</v>
      </c>
    </row>
    <row r="6935" spans="1:46" customFormat="1" hidden="1" x14ac:dyDescent="0.2">
      <c r="A6935">
        <v>10219025</v>
      </c>
      <c r="C6935">
        <v>260710574</v>
      </c>
      <c r="D6935" t="s">
        <v>11741</v>
      </c>
      <c r="E6935">
        <v>46.094999999999999</v>
      </c>
      <c r="F6935">
        <v>-88.635649999999998</v>
      </c>
      <c r="G6935" t="s">
        <v>45</v>
      </c>
      <c r="H6935" t="s">
        <v>46</v>
      </c>
      <c r="I6935" t="s">
        <v>138</v>
      </c>
      <c r="J6935" t="s">
        <v>265</v>
      </c>
      <c r="K6935" t="s">
        <v>140</v>
      </c>
      <c r="L6935" t="s">
        <v>265</v>
      </c>
      <c r="P6935" t="s">
        <v>70</v>
      </c>
      <c r="S6935" t="s">
        <v>179</v>
      </c>
      <c r="AB6935" t="s">
        <v>4663</v>
      </c>
      <c r="AD6935" t="s">
        <v>54</v>
      </c>
      <c r="AK6935" t="s">
        <v>7080</v>
      </c>
      <c r="AT6935" s="3">
        <f t="shared" si="233"/>
        <v>191.36067330670303</v>
      </c>
    </row>
    <row r="6936" spans="1:46" customFormat="1" hidden="1" x14ac:dyDescent="0.2">
      <c r="A6936">
        <v>10219357</v>
      </c>
      <c r="C6936">
        <v>260710812</v>
      </c>
      <c r="D6936" t="s">
        <v>11742</v>
      </c>
      <c r="E6936">
        <v>46.092500000000001</v>
      </c>
      <c r="F6936">
        <v>-88.27534</v>
      </c>
      <c r="G6936" t="s">
        <v>45</v>
      </c>
      <c r="H6936" t="s">
        <v>46</v>
      </c>
      <c r="I6936" t="s">
        <v>138</v>
      </c>
      <c r="J6936" t="s">
        <v>265</v>
      </c>
      <c r="K6936" t="s">
        <v>140</v>
      </c>
      <c r="L6936" t="s">
        <v>265</v>
      </c>
      <c r="P6936" t="s">
        <v>70</v>
      </c>
      <c r="S6936" t="s">
        <v>179</v>
      </c>
      <c r="AD6936" t="s">
        <v>54</v>
      </c>
      <c r="AK6936" t="s">
        <v>7330</v>
      </c>
      <c r="AT6936" s="3">
        <f t="shared" si="233"/>
        <v>198.06764013284268</v>
      </c>
    </row>
    <row r="6937" spans="1:46" customFormat="1" hidden="1" x14ac:dyDescent="0.2">
      <c r="A6937">
        <v>10219026</v>
      </c>
      <c r="C6937">
        <v>270470003</v>
      </c>
      <c r="D6937" t="s">
        <v>11743</v>
      </c>
      <c r="E6937">
        <v>43.5428</v>
      </c>
      <c r="F6937">
        <v>-93.600819999999999</v>
      </c>
      <c r="G6937" t="s">
        <v>45</v>
      </c>
      <c r="H6937" t="s">
        <v>46</v>
      </c>
      <c r="I6937" t="s">
        <v>173</v>
      </c>
      <c r="J6937" t="s">
        <v>5645</v>
      </c>
      <c r="K6937" t="s">
        <v>49</v>
      </c>
      <c r="L6937" t="s">
        <v>59</v>
      </c>
      <c r="P6937" t="s">
        <v>51</v>
      </c>
      <c r="S6937" t="s">
        <v>52</v>
      </c>
      <c r="AB6937" t="s">
        <v>11744</v>
      </c>
      <c r="AD6937" t="s">
        <v>5169</v>
      </c>
      <c r="AK6937" t="s">
        <v>11745</v>
      </c>
      <c r="AT6937" s="3">
        <f t="shared" si="233"/>
        <v>180.41390041590128</v>
      </c>
    </row>
    <row r="6938" spans="1:46" customFormat="1" hidden="1" x14ac:dyDescent="0.2">
      <c r="A6938">
        <v>10219029</v>
      </c>
      <c r="C6938">
        <v>270350190</v>
      </c>
      <c r="D6938" t="s">
        <v>4837</v>
      </c>
      <c r="E6938">
        <v>46.51999</v>
      </c>
      <c r="F6938">
        <v>-94.011349999999993</v>
      </c>
      <c r="G6938" t="s">
        <v>45</v>
      </c>
      <c r="H6938" t="s">
        <v>46</v>
      </c>
      <c r="I6938" t="s">
        <v>173</v>
      </c>
      <c r="J6938" t="s">
        <v>447</v>
      </c>
      <c r="K6938" t="s">
        <v>140</v>
      </c>
      <c r="L6938" t="s">
        <v>265</v>
      </c>
      <c r="N6938" t="s">
        <v>448</v>
      </c>
      <c r="P6938" t="s">
        <v>51</v>
      </c>
      <c r="S6938" t="s">
        <v>52</v>
      </c>
      <c r="AB6938" t="s">
        <v>11746</v>
      </c>
      <c r="AD6938" t="s">
        <v>5169</v>
      </c>
      <c r="AK6938" t="s">
        <v>11747</v>
      </c>
      <c r="AT6938" s="3">
        <f t="shared" si="233"/>
        <v>286.16558102006928</v>
      </c>
    </row>
    <row r="6939" spans="1:46" customFormat="1" hidden="1" x14ac:dyDescent="0.2">
      <c r="A6939">
        <v>10219038</v>
      </c>
      <c r="C6939">
        <v>270490011</v>
      </c>
      <c r="D6939" t="s">
        <v>11748</v>
      </c>
      <c r="E6939">
        <v>44.218899999999998</v>
      </c>
      <c r="F6939">
        <v>-92.7483</v>
      </c>
      <c r="G6939" t="s">
        <v>45</v>
      </c>
      <c r="H6939" t="s">
        <v>46</v>
      </c>
      <c r="I6939" t="s">
        <v>173</v>
      </c>
      <c r="J6939" t="s">
        <v>1322</v>
      </c>
      <c r="K6939" t="s">
        <v>49</v>
      </c>
      <c r="L6939" t="s">
        <v>50</v>
      </c>
      <c r="P6939" t="s">
        <v>51</v>
      </c>
      <c r="S6939" t="s">
        <v>52</v>
      </c>
      <c r="AB6939" t="s">
        <v>5726</v>
      </c>
      <c r="AD6939" t="s">
        <v>5169</v>
      </c>
      <c r="AK6939" t="s">
        <v>11749</v>
      </c>
      <c r="AT6939" s="3">
        <f t="shared" si="233"/>
        <v>145.64032256516333</v>
      </c>
    </row>
    <row r="6940" spans="1:46" customFormat="1" hidden="1" x14ac:dyDescent="0.2">
      <c r="A6940">
        <v>10219039</v>
      </c>
      <c r="C6940">
        <v>270350178</v>
      </c>
      <c r="D6940" t="s">
        <v>650</v>
      </c>
      <c r="E6940">
        <v>46.49859</v>
      </c>
      <c r="F6940">
        <v>-93.938850000000002</v>
      </c>
      <c r="G6940" t="s">
        <v>45</v>
      </c>
      <c r="H6940" t="s">
        <v>46</v>
      </c>
      <c r="I6940" t="s">
        <v>173</v>
      </c>
      <c r="J6940" t="s">
        <v>447</v>
      </c>
      <c r="K6940" t="s">
        <v>140</v>
      </c>
      <c r="L6940" t="s">
        <v>265</v>
      </c>
      <c r="N6940" t="s">
        <v>448</v>
      </c>
      <c r="P6940" t="s">
        <v>51</v>
      </c>
      <c r="S6940" t="s">
        <v>60</v>
      </c>
      <c r="AD6940" t="s">
        <v>5169</v>
      </c>
      <c r="AK6940" t="s">
        <v>11750</v>
      </c>
      <c r="AT6940" s="3">
        <f t="shared" si="233"/>
        <v>282.69541088568894</v>
      </c>
    </row>
    <row r="6941" spans="1:46" customFormat="1" hidden="1" x14ac:dyDescent="0.2">
      <c r="A6941">
        <v>10219040</v>
      </c>
      <c r="C6941">
        <v>260710373</v>
      </c>
      <c r="D6941" t="s">
        <v>11751</v>
      </c>
      <c r="E6941">
        <v>46.114699999999999</v>
      </c>
      <c r="F6941">
        <v>-88.613950000000003</v>
      </c>
      <c r="G6941" t="s">
        <v>45</v>
      </c>
      <c r="H6941" t="s">
        <v>46</v>
      </c>
      <c r="I6941" t="s">
        <v>138</v>
      </c>
      <c r="J6941" t="s">
        <v>265</v>
      </c>
      <c r="K6941" t="s">
        <v>140</v>
      </c>
      <c r="L6941" t="s">
        <v>265</v>
      </c>
      <c r="P6941" t="s">
        <v>70</v>
      </c>
      <c r="S6941" t="s">
        <v>179</v>
      </c>
      <c r="AD6941" t="s">
        <v>54</v>
      </c>
      <c r="AK6941" t="s">
        <v>7238</v>
      </c>
      <c r="AT6941" s="3">
        <f t="shared" si="233"/>
        <v>193.00413469089924</v>
      </c>
    </row>
    <row r="6942" spans="1:46" customFormat="1" hidden="1" x14ac:dyDescent="0.2">
      <c r="A6942">
        <v>10219045</v>
      </c>
      <c r="C6942">
        <v>270450039</v>
      </c>
      <c r="D6942" t="s">
        <v>11752</v>
      </c>
      <c r="E6942">
        <v>43.744700000000002</v>
      </c>
      <c r="F6942">
        <v>-91.942670000000007</v>
      </c>
      <c r="G6942" t="s">
        <v>45</v>
      </c>
      <c r="H6942" t="s">
        <v>46</v>
      </c>
      <c r="I6942" t="s">
        <v>173</v>
      </c>
      <c r="J6942" t="s">
        <v>5486</v>
      </c>
      <c r="K6942" t="s">
        <v>49</v>
      </c>
      <c r="L6942" t="s">
        <v>50</v>
      </c>
      <c r="P6942" t="s">
        <v>51</v>
      </c>
      <c r="S6942" t="s">
        <v>52</v>
      </c>
      <c r="AD6942" t="s">
        <v>5490</v>
      </c>
      <c r="AK6942" t="s">
        <v>11753</v>
      </c>
      <c r="AT6942" s="3">
        <f t="shared" si="233"/>
        <v>98.62372214220693</v>
      </c>
    </row>
    <row r="6943" spans="1:46" customFormat="1" hidden="1" x14ac:dyDescent="0.2">
      <c r="A6943">
        <v>10219052</v>
      </c>
      <c r="C6943">
        <v>260710257</v>
      </c>
      <c r="D6943" t="s">
        <v>11754</v>
      </c>
      <c r="E6943">
        <v>46.080800000000004</v>
      </c>
      <c r="F6943">
        <v>-88.641450000000006</v>
      </c>
      <c r="G6943" t="s">
        <v>45</v>
      </c>
      <c r="H6943" t="s">
        <v>46</v>
      </c>
      <c r="I6943" t="s">
        <v>138</v>
      </c>
      <c r="J6943" t="s">
        <v>265</v>
      </c>
      <c r="K6943" t="s">
        <v>140</v>
      </c>
      <c r="L6943" t="s">
        <v>265</v>
      </c>
      <c r="P6943" t="s">
        <v>70</v>
      </c>
      <c r="S6943" t="s">
        <v>179</v>
      </c>
      <c r="AD6943" t="s">
        <v>54</v>
      </c>
      <c r="AK6943" t="s">
        <v>5570</v>
      </c>
      <c r="AT6943" s="3">
        <f t="shared" si="233"/>
        <v>190.34503817936235</v>
      </c>
    </row>
    <row r="6944" spans="1:46" customFormat="1" hidden="1" x14ac:dyDescent="0.2">
      <c r="A6944">
        <v>10219053</v>
      </c>
      <c r="C6944">
        <v>260710510</v>
      </c>
      <c r="D6944" t="s">
        <v>11755</v>
      </c>
      <c r="E6944">
        <v>46.112200000000001</v>
      </c>
      <c r="F6944">
        <v>-88.608149999999995</v>
      </c>
      <c r="G6944" t="s">
        <v>45</v>
      </c>
      <c r="H6944" t="s">
        <v>46</v>
      </c>
      <c r="I6944" t="s">
        <v>138</v>
      </c>
      <c r="J6944" t="s">
        <v>265</v>
      </c>
      <c r="K6944" t="s">
        <v>140</v>
      </c>
      <c r="L6944" t="s">
        <v>265</v>
      </c>
      <c r="P6944" t="s">
        <v>70</v>
      </c>
      <c r="S6944" t="s">
        <v>179</v>
      </c>
      <c r="AD6944" t="s">
        <v>54</v>
      </c>
      <c r="AK6944" t="s">
        <v>5732</v>
      </c>
      <c r="AT6944" s="3">
        <f t="shared" si="233"/>
        <v>192.94328316887669</v>
      </c>
    </row>
    <row r="6945" spans="1:46" customFormat="1" hidden="1" x14ac:dyDescent="0.2">
      <c r="A6945">
        <v>10219054</v>
      </c>
      <c r="C6945">
        <v>270450055</v>
      </c>
      <c r="D6945" t="s">
        <v>11756</v>
      </c>
      <c r="E6945">
        <v>43.692500000000003</v>
      </c>
      <c r="F6945">
        <v>-92.442980000000006</v>
      </c>
      <c r="G6945" t="s">
        <v>45</v>
      </c>
      <c r="H6945" t="s">
        <v>46</v>
      </c>
      <c r="I6945" t="s">
        <v>173</v>
      </c>
      <c r="J6945" t="s">
        <v>5486</v>
      </c>
      <c r="K6945" t="s">
        <v>140</v>
      </c>
      <c r="L6945" t="s">
        <v>265</v>
      </c>
      <c r="P6945" t="s">
        <v>51</v>
      </c>
      <c r="S6945" t="s">
        <v>179</v>
      </c>
      <c r="AB6945" t="s">
        <v>11757</v>
      </c>
      <c r="AD6945" t="s">
        <v>5169</v>
      </c>
      <c r="AK6945" t="s">
        <v>11758</v>
      </c>
      <c r="AT6945" s="3">
        <f t="shared" si="233"/>
        <v>122.96001042738426</v>
      </c>
    </row>
    <row r="6946" spans="1:46" customFormat="1" hidden="1" x14ac:dyDescent="0.2">
      <c r="A6946">
        <v>10219060</v>
      </c>
      <c r="C6946">
        <v>260710755</v>
      </c>
      <c r="D6946" t="s">
        <v>11759</v>
      </c>
      <c r="E6946">
        <v>46.107500000000002</v>
      </c>
      <c r="F6946">
        <v>-88.335639999999998</v>
      </c>
      <c r="G6946" t="s">
        <v>45</v>
      </c>
      <c r="H6946" t="s">
        <v>46</v>
      </c>
      <c r="I6946" t="s">
        <v>138</v>
      </c>
      <c r="J6946" t="s">
        <v>265</v>
      </c>
      <c r="K6946" t="s">
        <v>140</v>
      </c>
      <c r="L6946" t="s">
        <v>265</v>
      </c>
      <c r="P6946" t="s">
        <v>70</v>
      </c>
      <c r="S6946" t="s">
        <v>144</v>
      </c>
      <c r="AD6946" t="s">
        <v>54</v>
      </c>
      <c r="AK6946" t="s">
        <v>5455</v>
      </c>
      <c r="AT6946" s="3">
        <f t="shared" si="233"/>
        <v>197.76368935663763</v>
      </c>
    </row>
    <row r="6947" spans="1:46" customFormat="1" hidden="1" x14ac:dyDescent="0.2">
      <c r="A6947">
        <v>10219064</v>
      </c>
      <c r="C6947">
        <v>271710015</v>
      </c>
      <c r="D6947" t="s">
        <v>11760</v>
      </c>
      <c r="E6947">
        <v>45.272790000000001</v>
      </c>
      <c r="F6947">
        <v>-93.896940000000001</v>
      </c>
      <c r="G6947" t="s">
        <v>45</v>
      </c>
      <c r="H6947" t="s">
        <v>46</v>
      </c>
      <c r="I6947" t="s">
        <v>173</v>
      </c>
      <c r="J6947" t="s">
        <v>5281</v>
      </c>
      <c r="K6947" t="s">
        <v>49</v>
      </c>
      <c r="L6947" t="s">
        <v>59</v>
      </c>
      <c r="P6947" t="s">
        <v>51</v>
      </c>
      <c r="S6947" t="s">
        <v>52</v>
      </c>
      <c r="AD6947" t="s">
        <v>5434</v>
      </c>
      <c r="AK6947" t="s">
        <v>7499</v>
      </c>
      <c r="AT6947" s="3">
        <f t="shared" si="233"/>
        <v>228.05623001328561</v>
      </c>
    </row>
    <row r="6948" spans="1:46" customFormat="1" hidden="1" x14ac:dyDescent="0.2">
      <c r="A6948">
        <v>10219065</v>
      </c>
      <c r="C6948">
        <v>270610169</v>
      </c>
      <c r="D6948" t="s">
        <v>11761</v>
      </c>
      <c r="E6948">
        <v>47.418889999999998</v>
      </c>
      <c r="F6948">
        <v>-93.06662</v>
      </c>
      <c r="G6948" t="s">
        <v>45</v>
      </c>
      <c r="H6948" t="s">
        <v>46</v>
      </c>
      <c r="I6948" t="s">
        <v>173</v>
      </c>
      <c r="J6948" t="s">
        <v>433</v>
      </c>
      <c r="K6948" t="s">
        <v>140</v>
      </c>
      <c r="L6948" t="s">
        <v>265</v>
      </c>
      <c r="P6948" t="s">
        <v>51</v>
      </c>
      <c r="S6948" t="s">
        <v>52</v>
      </c>
      <c r="AD6948" t="s">
        <v>5547</v>
      </c>
      <c r="AT6948" s="3">
        <f t="shared" si="233"/>
        <v>308.81240905068711</v>
      </c>
    </row>
    <row r="6949" spans="1:46" customFormat="1" hidden="1" x14ac:dyDescent="0.2">
      <c r="A6949">
        <v>10219066</v>
      </c>
      <c r="C6949">
        <v>260710448</v>
      </c>
      <c r="D6949" t="s">
        <v>11762</v>
      </c>
      <c r="E6949">
        <v>46.101900000000001</v>
      </c>
      <c r="F6949">
        <v>-88.520849999999996</v>
      </c>
      <c r="G6949" t="s">
        <v>45</v>
      </c>
      <c r="H6949" t="s">
        <v>46</v>
      </c>
      <c r="I6949" t="s">
        <v>138</v>
      </c>
      <c r="J6949" t="s">
        <v>265</v>
      </c>
      <c r="K6949" t="s">
        <v>140</v>
      </c>
      <c r="L6949" t="s">
        <v>265</v>
      </c>
      <c r="P6949" t="s">
        <v>70</v>
      </c>
      <c r="S6949" t="s">
        <v>179</v>
      </c>
      <c r="AD6949" t="s">
        <v>54</v>
      </c>
      <c r="AK6949" t="s">
        <v>8715</v>
      </c>
      <c r="AT6949" s="3">
        <f t="shared" si="233"/>
        <v>193.83900367034647</v>
      </c>
    </row>
    <row r="6950" spans="1:46" customFormat="1" hidden="1" x14ac:dyDescent="0.2">
      <c r="A6950">
        <v>10219067</v>
      </c>
      <c r="C6950">
        <v>271090018</v>
      </c>
      <c r="D6950" t="s">
        <v>11763</v>
      </c>
      <c r="E6950">
        <v>43.918900000000001</v>
      </c>
      <c r="F6950">
        <v>-92.625489999999999</v>
      </c>
      <c r="G6950" t="s">
        <v>45</v>
      </c>
      <c r="H6950" t="s">
        <v>46</v>
      </c>
      <c r="I6950" t="s">
        <v>173</v>
      </c>
      <c r="J6950" t="s">
        <v>5437</v>
      </c>
      <c r="K6950" t="s">
        <v>49</v>
      </c>
      <c r="L6950" t="s">
        <v>50</v>
      </c>
      <c r="P6950" t="s">
        <v>51</v>
      </c>
      <c r="S6950" t="s">
        <v>52</v>
      </c>
      <c r="AB6950" t="s">
        <v>11764</v>
      </c>
      <c r="AD6950" t="s">
        <v>5169</v>
      </c>
      <c r="AK6950" t="s">
        <v>11765</v>
      </c>
      <c r="AT6950" s="3">
        <f t="shared" si="233"/>
        <v>134.27812528454132</v>
      </c>
    </row>
    <row r="6951" spans="1:46" customFormat="1" hidden="1" x14ac:dyDescent="0.2">
      <c r="A6951">
        <v>10219068</v>
      </c>
      <c r="C6951">
        <v>260710309</v>
      </c>
      <c r="D6951" t="s">
        <v>11766</v>
      </c>
      <c r="E6951">
        <v>46.109400000000001</v>
      </c>
      <c r="F6951">
        <v>-88.643150000000006</v>
      </c>
      <c r="G6951" t="s">
        <v>45</v>
      </c>
      <c r="H6951" t="s">
        <v>46</v>
      </c>
      <c r="I6951" t="s">
        <v>138</v>
      </c>
      <c r="J6951" t="s">
        <v>265</v>
      </c>
      <c r="K6951" t="s">
        <v>140</v>
      </c>
      <c r="L6951" t="s">
        <v>265</v>
      </c>
      <c r="P6951" t="s">
        <v>70</v>
      </c>
      <c r="S6951" t="s">
        <v>179</v>
      </c>
      <c r="AD6951" t="s">
        <v>54</v>
      </c>
      <c r="AK6951" t="s">
        <v>5658</v>
      </c>
      <c r="AT6951" s="3">
        <f t="shared" si="233"/>
        <v>192.16273346872185</v>
      </c>
    </row>
    <row r="6952" spans="1:46" customFormat="1" hidden="1" x14ac:dyDescent="0.2">
      <c r="A6952">
        <v>10219069</v>
      </c>
      <c r="C6952">
        <v>260710657</v>
      </c>
      <c r="D6952" t="s">
        <v>11767</v>
      </c>
      <c r="E6952">
        <v>46.050600000000003</v>
      </c>
      <c r="F6952">
        <v>-88.595050000000001</v>
      </c>
      <c r="G6952" t="s">
        <v>45</v>
      </c>
      <c r="H6952" t="s">
        <v>46</v>
      </c>
      <c r="I6952" t="s">
        <v>138</v>
      </c>
      <c r="J6952" t="s">
        <v>265</v>
      </c>
      <c r="K6952" t="s">
        <v>140</v>
      </c>
      <c r="L6952" t="s">
        <v>265</v>
      </c>
      <c r="P6952" t="s">
        <v>70</v>
      </c>
      <c r="S6952" t="s">
        <v>179</v>
      </c>
      <c r="AD6952" t="s">
        <v>54</v>
      </c>
      <c r="AK6952" t="s">
        <v>8913</v>
      </c>
      <c r="AT6952" s="3">
        <f t="shared" si="233"/>
        <v>189.21437089493247</v>
      </c>
    </row>
    <row r="6953" spans="1:46" customFormat="1" hidden="1" x14ac:dyDescent="0.2">
      <c r="A6953">
        <v>10219071</v>
      </c>
      <c r="C6953">
        <v>270790003</v>
      </c>
      <c r="D6953" t="s">
        <v>11768</v>
      </c>
      <c r="E6953">
        <v>44.263590000000001</v>
      </c>
      <c r="F6953">
        <v>-93.984440000000006</v>
      </c>
      <c r="G6953" t="s">
        <v>45</v>
      </c>
      <c r="H6953" t="s">
        <v>46</v>
      </c>
      <c r="I6953" t="s">
        <v>173</v>
      </c>
      <c r="J6953" t="s">
        <v>1311</v>
      </c>
      <c r="K6953" t="s">
        <v>49</v>
      </c>
      <c r="L6953" t="s">
        <v>5526</v>
      </c>
      <c r="P6953" t="s">
        <v>51</v>
      </c>
      <c r="S6953" t="s">
        <v>52</v>
      </c>
      <c r="AB6953" t="s">
        <v>11769</v>
      </c>
      <c r="AD6953" t="s">
        <v>5169</v>
      </c>
      <c r="AK6953" t="s">
        <v>11770</v>
      </c>
      <c r="AT6953" s="3">
        <f t="shared" si="233"/>
        <v>205.29724839572776</v>
      </c>
    </row>
    <row r="6954" spans="1:46" customFormat="1" hidden="1" x14ac:dyDescent="0.2">
      <c r="A6954">
        <v>10219073</v>
      </c>
      <c r="C6954">
        <v>260710232</v>
      </c>
      <c r="D6954" t="s">
        <v>11771</v>
      </c>
      <c r="E6954">
        <v>46.080599999999997</v>
      </c>
      <c r="F6954">
        <v>-88.641149999999996</v>
      </c>
      <c r="G6954" t="s">
        <v>45</v>
      </c>
      <c r="H6954" t="s">
        <v>46</v>
      </c>
      <c r="I6954" t="s">
        <v>138</v>
      </c>
      <c r="J6954" t="s">
        <v>265</v>
      </c>
      <c r="K6954" t="s">
        <v>140</v>
      </c>
      <c r="L6954" t="s">
        <v>265</v>
      </c>
      <c r="P6954" t="s">
        <v>70</v>
      </c>
      <c r="S6954" t="s">
        <v>179</v>
      </c>
      <c r="AD6954" t="s">
        <v>54</v>
      </c>
      <c r="AK6954" t="s">
        <v>5570</v>
      </c>
      <c r="AT6954" s="3">
        <f t="shared" si="233"/>
        <v>190.33727995671765</v>
      </c>
    </row>
    <row r="6955" spans="1:46" customFormat="1" hidden="1" x14ac:dyDescent="0.2">
      <c r="A6955">
        <v>10219075</v>
      </c>
      <c r="C6955">
        <v>261530001</v>
      </c>
      <c r="D6955" t="s">
        <v>11772</v>
      </c>
      <c r="E6955">
        <v>45.976399999999998</v>
      </c>
      <c r="F6955">
        <v>-85.896659999999997</v>
      </c>
      <c r="G6955" t="s">
        <v>45</v>
      </c>
      <c r="H6955" t="s">
        <v>46</v>
      </c>
      <c r="I6955" t="s">
        <v>138</v>
      </c>
      <c r="J6955" t="s">
        <v>3218</v>
      </c>
      <c r="K6955" t="s">
        <v>49</v>
      </c>
      <c r="L6955" t="s">
        <v>50</v>
      </c>
      <c r="P6955" t="s">
        <v>51</v>
      </c>
      <c r="S6955" t="s">
        <v>52</v>
      </c>
      <c r="AB6955" t="s">
        <v>11773</v>
      </c>
      <c r="AD6955" t="s">
        <v>54</v>
      </c>
      <c r="AK6955" t="s">
        <v>5453</v>
      </c>
      <c r="AT6955" s="3">
        <f t="shared" si="233"/>
        <v>264.19649218870126</v>
      </c>
    </row>
    <row r="6956" spans="1:46" customFormat="1" hidden="1" x14ac:dyDescent="0.2">
      <c r="A6956">
        <v>10219080</v>
      </c>
      <c r="C6956">
        <v>271090014</v>
      </c>
      <c r="D6956" t="s">
        <v>11774</v>
      </c>
      <c r="E6956">
        <v>43.8797</v>
      </c>
      <c r="F6956">
        <v>-92.322379999999995</v>
      </c>
      <c r="G6956" t="s">
        <v>45</v>
      </c>
      <c r="H6956" t="s">
        <v>46</v>
      </c>
      <c r="I6956" t="s">
        <v>173</v>
      </c>
      <c r="J6956" t="s">
        <v>5437</v>
      </c>
      <c r="K6956" t="s">
        <v>140</v>
      </c>
      <c r="L6956" t="s">
        <v>265</v>
      </c>
      <c r="P6956" t="s">
        <v>51</v>
      </c>
      <c r="S6956" t="s">
        <v>60</v>
      </c>
      <c r="AB6956" t="s">
        <v>5438</v>
      </c>
      <c r="AD6956" t="s">
        <v>5169</v>
      </c>
      <c r="AK6956" t="s">
        <v>11775</v>
      </c>
      <c r="AT6956" s="3">
        <f t="shared" si="233"/>
        <v>118.95209551436996</v>
      </c>
    </row>
    <row r="6957" spans="1:46" customFormat="1" hidden="1" x14ac:dyDescent="0.2">
      <c r="A6957">
        <v>10219083</v>
      </c>
      <c r="C6957">
        <v>270450088</v>
      </c>
      <c r="D6957" t="s">
        <v>11776</v>
      </c>
      <c r="E6957">
        <v>43.722499999999997</v>
      </c>
      <c r="F6957">
        <v>-92.440979999999996</v>
      </c>
      <c r="G6957" t="s">
        <v>45</v>
      </c>
      <c r="H6957" t="s">
        <v>46</v>
      </c>
      <c r="I6957" t="s">
        <v>173</v>
      </c>
      <c r="J6957" t="s">
        <v>5486</v>
      </c>
      <c r="K6957" t="s">
        <v>140</v>
      </c>
      <c r="L6957" t="s">
        <v>265</v>
      </c>
      <c r="P6957" t="s">
        <v>51</v>
      </c>
      <c r="S6957" t="s">
        <v>60</v>
      </c>
      <c r="AB6957" t="s">
        <v>11777</v>
      </c>
      <c r="AD6957" t="s">
        <v>5169</v>
      </c>
      <c r="AK6957" t="s">
        <v>11778</v>
      </c>
      <c r="AT6957" s="3">
        <f t="shared" si="233"/>
        <v>123.07188798366296</v>
      </c>
    </row>
    <row r="6958" spans="1:46" customFormat="1" hidden="1" x14ac:dyDescent="0.2">
      <c r="A6958">
        <v>10219084</v>
      </c>
      <c r="C6958">
        <v>270610081</v>
      </c>
      <c r="D6958" t="s">
        <v>884</v>
      </c>
      <c r="E6958">
        <v>47.37829</v>
      </c>
      <c r="F6958">
        <v>-93.176320000000004</v>
      </c>
      <c r="G6958" t="s">
        <v>45</v>
      </c>
      <c r="H6958" t="s">
        <v>46</v>
      </c>
      <c r="I6958" t="s">
        <v>173</v>
      </c>
      <c r="J6958" t="s">
        <v>433</v>
      </c>
      <c r="K6958" t="s">
        <v>140</v>
      </c>
      <c r="L6958" t="s">
        <v>265</v>
      </c>
      <c r="P6958" t="s">
        <v>51</v>
      </c>
      <c r="S6958" t="s">
        <v>60</v>
      </c>
      <c r="AB6958" t="s">
        <v>5885</v>
      </c>
      <c r="AD6958" t="s">
        <v>5169</v>
      </c>
      <c r="AK6958" t="s">
        <v>11779</v>
      </c>
      <c r="AT6958" s="3">
        <f t="shared" si="233"/>
        <v>308.99388552868879</v>
      </c>
    </row>
    <row r="6959" spans="1:46" customFormat="1" hidden="1" x14ac:dyDescent="0.2">
      <c r="A6959">
        <v>10219088</v>
      </c>
      <c r="C6959">
        <v>270370021</v>
      </c>
      <c r="D6959" t="s">
        <v>11780</v>
      </c>
      <c r="E6959">
        <v>44.747790000000002</v>
      </c>
      <c r="F6959">
        <v>-93.05771</v>
      </c>
      <c r="G6959" t="s">
        <v>45</v>
      </c>
      <c r="H6959" t="s">
        <v>46</v>
      </c>
      <c r="I6959" t="s">
        <v>173</v>
      </c>
      <c r="J6959" t="s">
        <v>5572</v>
      </c>
      <c r="K6959" t="s">
        <v>49</v>
      </c>
      <c r="L6959" t="s">
        <v>59</v>
      </c>
      <c r="P6959" t="s">
        <v>51</v>
      </c>
      <c r="S6959" t="s">
        <v>52</v>
      </c>
      <c r="AB6959" t="s">
        <v>11781</v>
      </c>
      <c r="AD6959" t="s">
        <v>5490</v>
      </c>
      <c r="AT6959" s="3">
        <f t="shared" si="233"/>
        <v>174.43061785095566</v>
      </c>
    </row>
    <row r="6960" spans="1:46" customFormat="1" hidden="1" x14ac:dyDescent="0.2">
      <c r="A6960">
        <v>10219091</v>
      </c>
      <c r="B6960" t="s">
        <v>3536</v>
      </c>
      <c r="C6960">
        <v>261030124</v>
      </c>
      <c r="D6960" t="s">
        <v>11782</v>
      </c>
      <c r="E6960">
        <v>46.536099999999998</v>
      </c>
      <c r="F6960">
        <v>-87.716719999999995</v>
      </c>
      <c r="G6960" t="s">
        <v>45</v>
      </c>
      <c r="H6960" t="s">
        <v>46</v>
      </c>
      <c r="I6960" t="s">
        <v>138</v>
      </c>
      <c r="J6960" t="s">
        <v>264</v>
      </c>
      <c r="K6960" t="s">
        <v>140</v>
      </c>
      <c r="L6960" t="s">
        <v>2063</v>
      </c>
      <c r="M6960" t="s">
        <v>367</v>
      </c>
      <c r="P6960" t="s">
        <v>204</v>
      </c>
      <c r="S6960" t="s">
        <v>5215</v>
      </c>
      <c r="V6960" t="s">
        <v>11783</v>
      </c>
      <c r="X6960" t="s">
        <v>204</v>
      </c>
      <c r="AD6960" t="s">
        <v>11784</v>
      </c>
      <c r="AK6960" t="s">
        <v>11785</v>
      </c>
      <c r="AM6960">
        <v>1882</v>
      </c>
      <c r="AQ6960">
        <v>1880</v>
      </c>
      <c r="AT6960" s="3">
        <f t="shared" si="233"/>
        <v>237.54766973257466</v>
      </c>
    </row>
    <row r="6961" spans="1:46" customFormat="1" hidden="1" x14ac:dyDescent="0.2">
      <c r="A6961">
        <v>10219092</v>
      </c>
      <c r="C6961">
        <v>260710789</v>
      </c>
      <c r="D6961" t="s">
        <v>11786</v>
      </c>
      <c r="E6961">
        <v>46.088299999999997</v>
      </c>
      <c r="F6961">
        <v>-88.440650000000005</v>
      </c>
      <c r="G6961" t="s">
        <v>45</v>
      </c>
      <c r="H6961" t="s">
        <v>46</v>
      </c>
      <c r="I6961" t="s">
        <v>138</v>
      </c>
      <c r="J6961" t="s">
        <v>265</v>
      </c>
      <c r="K6961" t="s">
        <v>140</v>
      </c>
      <c r="L6961" t="s">
        <v>265</v>
      </c>
      <c r="P6961" t="s">
        <v>70</v>
      </c>
      <c r="S6961" t="s">
        <v>179</v>
      </c>
      <c r="AD6961" t="s">
        <v>54</v>
      </c>
      <c r="AK6961" t="s">
        <v>11787</v>
      </c>
      <c r="AT6961" s="3">
        <f t="shared" si="233"/>
        <v>194.48209021596639</v>
      </c>
    </row>
    <row r="6962" spans="1:46" customFormat="1" hidden="1" x14ac:dyDescent="0.2">
      <c r="A6962">
        <v>10219093</v>
      </c>
      <c r="C6962">
        <v>271370393</v>
      </c>
      <c r="D6962" t="s">
        <v>626</v>
      </c>
      <c r="E6962">
        <v>47.523589999999999</v>
      </c>
      <c r="F6962">
        <v>-92.502099999999999</v>
      </c>
      <c r="G6962" t="s">
        <v>45</v>
      </c>
      <c r="H6962" t="s">
        <v>46</v>
      </c>
      <c r="I6962" t="s">
        <v>173</v>
      </c>
      <c r="J6962" t="s">
        <v>197</v>
      </c>
      <c r="K6962" t="s">
        <v>140</v>
      </c>
      <c r="L6962" t="s">
        <v>265</v>
      </c>
      <c r="P6962" t="s">
        <v>51</v>
      </c>
      <c r="S6962" t="s">
        <v>60</v>
      </c>
      <c r="AB6962" t="s">
        <v>11788</v>
      </c>
      <c r="AD6962" t="s">
        <v>5169</v>
      </c>
      <c r="AK6962" t="s">
        <v>11789</v>
      </c>
      <c r="AT6962" s="3">
        <f t="shared" si="233"/>
        <v>303.20994097914706</v>
      </c>
    </row>
    <row r="6963" spans="1:46" customFormat="1" hidden="1" x14ac:dyDescent="0.2">
      <c r="A6963">
        <v>10219101</v>
      </c>
      <c r="C6963">
        <v>270610156</v>
      </c>
      <c r="D6963" t="s">
        <v>11343</v>
      </c>
      <c r="E6963">
        <v>47.192189999999997</v>
      </c>
      <c r="F6963">
        <v>-93.503529999999998</v>
      </c>
      <c r="G6963" t="s">
        <v>45</v>
      </c>
      <c r="H6963" t="s">
        <v>46</v>
      </c>
      <c r="I6963" t="s">
        <v>173</v>
      </c>
      <c r="J6963" t="s">
        <v>433</v>
      </c>
      <c r="K6963" t="s">
        <v>49</v>
      </c>
      <c r="L6963" t="s">
        <v>59</v>
      </c>
      <c r="P6963" t="s">
        <v>51</v>
      </c>
      <c r="S6963" t="s">
        <v>52</v>
      </c>
      <c r="AD6963" t="s">
        <v>5434</v>
      </c>
      <c r="AK6963" t="s">
        <v>5565</v>
      </c>
      <c r="AT6963" s="3">
        <f t="shared" si="233"/>
        <v>306.55928124895416</v>
      </c>
    </row>
    <row r="6964" spans="1:46" customFormat="1" hidden="1" x14ac:dyDescent="0.2">
      <c r="A6964">
        <v>10219102</v>
      </c>
      <c r="C6964">
        <v>271370435</v>
      </c>
      <c r="D6964" t="s">
        <v>664</v>
      </c>
      <c r="E6964">
        <v>47.508290000000002</v>
      </c>
      <c r="F6964">
        <v>-92.785210000000006</v>
      </c>
      <c r="G6964" t="s">
        <v>45</v>
      </c>
      <c r="H6964" t="s">
        <v>46</v>
      </c>
      <c r="I6964" t="s">
        <v>173</v>
      </c>
      <c r="J6964" t="s">
        <v>197</v>
      </c>
      <c r="K6964" t="s">
        <v>140</v>
      </c>
      <c r="L6964" t="s">
        <v>265</v>
      </c>
      <c r="P6964" t="s">
        <v>204</v>
      </c>
      <c r="S6964" t="s">
        <v>60</v>
      </c>
      <c r="AB6964" t="s">
        <v>5494</v>
      </c>
      <c r="AD6964" t="s">
        <v>5169</v>
      </c>
      <c r="AK6964" t="s">
        <v>11790</v>
      </c>
      <c r="AT6964" s="3">
        <f t="shared" si="233"/>
        <v>307.98928032811352</v>
      </c>
    </row>
    <row r="6965" spans="1:46" customFormat="1" hidden="1" x14ac:dyDescent="0.2">
      <c r="A6965">
        <v>10219103</v>
      </c>
      <c r="C6965">
        <v>260710802</v>
      </c>
      <c r="D6965" t="s">
        <v>11791</v>
      </c>
      <c r="E6965">
        <v>46.1006</v>
      </c>
      <c r="F6965">
        <v>-88.267539999999997</v>
      </c>
      <c r="G6965" t="s">
        <v>45</v>
      </c>
      <c r="H6965" t="s">
        <v>46</v>
      </c>
      <c r="I6965" t="s">
        <v>138</v>
      </c>
      <c r="J6965" t="s">
        <v>265</v>
      </c>
      <c r="K6965" t="s">
        <v>140</v>
      </c>
      <c r="L6965" t="s">
        <v>265</v>
      </c>
      <c r="P6965" t="s">
        <v>70</v>
      </c>
      <c r="S6965" t="s">
        <v>179</v>
      </c>
      <c r="AD6965" t="s">
        <v>54</v>
      </c>
      <c r="AK6965" t="s">
        <v>5934</v>
      </c>
      <c r="AT6965" s="3">
        <f t="shared" si="233"/>
        <v>198.73431995182304</v>
      </c>
    </row>
    <row r="6966" spans="1:46" customFormat="1" hidden="1" x14ac:dyDescent="0.2">
      <c r="A6966">
        <v>10219104</v>
      </c>
      <c r="C6966">
        <v>260710652</v>
      </c>
      <c r="D6966" t="s">
        <v>11792</v>
      </c>
      <c r="E6966">
        <v>46.101900000000001</v>
      </c>
      <c r="F6966">
        <v>-88.580349999999996</v>
      </c>
      <c r="G6966" t="s">
        <v>45</v>
      </c>
      <c r="H6966" t="s">
        <v>46</v>
      </c>
      <c r="I6966" t="s">
        <v>138</v>
      </c>
      <c r="J6966" t="s">
        <v>265</v>
      </c>
      <c r="K6966" t="s">
        <v>140</v>
      </c>
      <c r="L6966" t="s">
        <v>265</v>
      </c>
      <c r="P6966" t="s">
        <v>70</v>
      </c>
      <c r="S6966" t="s">
        <v>179</v>
      </c>
      <c r="AD6966" t="s">
        <v>54</v>
      </c>
      <c r="AK6966" t="s">
        <v>11793</v>
      </c>
      <c r="AT6966" s="3">
        <f t="shared" si="233"/>
        <v>192.76749310798627</v>
      </c>
    </row>
    <row r="6967" spans="1:46" customFormat="1" hidden="1" x14ac:dyDescent="0.2">
      <c r="A6967">
        <v>10219107</v>
      </c>
      <c r="C6967">
        <v>271370066</v>
      </c>
      <c r="D6967" t="s">
        <v>11794</v>
      </c>
      <c r="E6967">
        <v>47.501890000000003</v>
      </c>
      <c r="F6967">
        <v>-92.775210000000001</v>
      </c>
      <c r="G6967" t="s">
        <v>45</v>
      </c>
      <c r="H6967" t="s">
        <v>46</v>
      </c>
      <c r="I6967" t="s">
        <v>173</v>
      </c>
      <c r="J6967" t="s">
        <v>197</v>
      </c>
      <c r="K6967" t="s">
        <v>1398</v>
      </c>
      <c r="L6967" t="s">
        <v>265</v>
      </c>
      <c r="N6967" t="s">
        <v>10357</v>
      </c>
      <c r="P6967" t="s">
        <v>51</v>
      </c>
      <c r="S6967" t="s">
        <v>60</v>
      </c>
      <c r="V6967" t="s">
        <v>5596</v>
      </c>
      <c r="AD6967" t="s">
        <v>5597</v>
      </c>
      <c r="AK6967" t="s">
        <v>11795</v>
      </c>
      <c r="AM6967">
        <v>1925</v>
      </c>
      <c r="AT6967" s="3">
        <f t="shared" si="233"/>
        <v>307.38358833296371</v>
      </c>
    </row>
    <row r="6968" spans="1:46" customFormat="1" hidden="1" x14ac:dyDescent="0.2">
      <c r="A6968">
        <v>10219111</v>
      </c>
      <c r="C6968">
        <v>260890001</v>
      </c>
      <c r="D6968" t="s">
        <v>11796</v>
      </c>
      <c r="E6968">
        <v>44.913899999999998</v>
      </c>
      <c r="F6968">
        <v>-85.784649999999999</v>
      </c>
      <c r="G6968" t="s">
        <v>45</v>
      </c>
      <c r="H6968" t="s">
        <v>46</v>
      </c>
      <c r="I6968" t="s">
        <v>138</v>
      </c>
      <c r="J6968" t="s">
        <v>7585</v>
      </c>
      <c r="K6968" t="s">
        <v>49</v>
      </c>
      <c r="L6968" t="s">
        <v>59</v>
      </c>
      <c r="P6968" t="s">
        <v>51</v>
      </c>
      <c r="S6968" t="s">
        <v>52</v>
      </c>
      <c r="AB6968" t="s">
        <v>11797</v>
      </c>
      <c r="AD6968" t="s">
        <v>54</v>
      </c>
      <c r="AK6968" t="s">
        <v>5453</v>
      </c>
      <c r="AT6968" s="3">
        <f t="shared" si="233"/>
        <v>230.46358358084001</v>
      </c>
    </row>
    <row r="6969" spans="1:46" customFormat="1" hidden="1" x14ac:dyDescent="0.2">
      <c r="A6969">
        <v>10219112</v>
      </c>
      <c r="C6969">
        <v>270370017</v>
      </c>
      <c r="D6969" t="s">
        <v>11798</v>
      </c>
      <c r="E6969">
        <v>44.88749</v>
      </c>
      <c r="F6969">
        <v>-93.029110000000003</v>
      </c>
      <c r="G6969" t="s">
        <v>45</v>
      </c>
      <c r="H6969" t="s">
        <v>46</v>
      </c>
      <c r="I6969" t="s">
        <v>173</v>
      </c>
      <c r="J6969" t="s">
        <v>5572</v>
      </c>
      <c r="K6969" t="s">
        <v>49</v>
      </c>
      <c r="L6969" t="s">
        <v>59</v>
      </c>
      <c r="P6969" t="s">
        <v>51</v>
      </c>
      <c r="S6969" t="s">
        <v>52</v>
      </c>
      <c r="AB6969" t="s">
        <v>11799</v>
      </c>
      <c r="AD6969" t="s">
        <v>5169</v>
      </c>
      <c r="AK6969" t="s">
        <v>11800</v>
      </c>
      <c r="AT6969" s="3">
        <f t="shared" si="233"/>
        <v>178.04853446531641</v>
      </c>
    </row>
    <row r="6970" spans="1:46" customFormat="1" hidden="1" x14ac:dyDescent="0.2">
      <c r="A6970">
        <v>10219113</v>
      </c>
      <c r="C6970">
        <v>260710283</v>
      </c>
      <c r="D6970" t="s">
        <v>11801</v>
      </c>
      <c r="E6970">
        <v>46.091099999999997</v>
      </c>
      <c r="F6970">
        <v>-88.655850000000001</v>
      </c>
      <c r="G6970" t="s">
        <v>45</v>
      </c>
      <c r="H6970" t="s">
        <v>46</v>
      </c>
      <c r="I6970" t="s">
        <v>138</v>
      </c>
      <c r="J6970" t="s">
        <v>265</v>
      </c>
      <c r="K6970" t="s">
        <v>140</v>
      </c>
      <c r="L6970" t="s">
        <v>265</v>
      </c>
      <c r="P6970" t="s">
        <v>70</v>
      </c>
      <c r="S6970" t="s">
        <v>179</v>
      </c>
      <c r="AD6970" t="s">
        <v>54</v>
      </c>
      <c r="AK6970" t="s">
        <v>11802</v>
      </c>
      <c r="AT6970" s="3">
        <f t="shared" si="233"/>
        <v>190.76486173043742</v>
      </c>
    </row>
    <row r="6971" spans="1:46" customFormat="1" hidden="1" x14ac:dyDescent="0.2">
      <c r="A6971">
        <v>10219119</v>
      </c>
      <c r="C6971">
        <v>271370474</v>
      </c>
      <c r="D6971" t="s">
        <v>11803</v>
      </c>
      <c r="E6971">
        <v>47.490789999999997</v>
      </c>
      <c r="F6971">
        <v>-92.880809999999997</v>
      </c>
      <c r="G6971" t="s">
        <v>45</v>
      </c>
      <c r="H6971" t="s">
        <v>46</v>
      </c>
      <c r="I6971" t="s">
        <v>173</v>
      </c>
      <c r="J6971" t="s">
        <v>197</v>
      </c>
      <c r="K6971" t="s">
        <v>49</v>
      </c>
      <c r="L6971" t="s">
        <v>157</v>
      </c>
      <c r="P6971" t="s">
        <v>51</v>
      </c>
      <c r="S6971" t="s">
        <v>52</v>
      </c>
      <c r="AD6971" t="s">
        <v>5547</v>
      </c>
      <c r="AT6971" s="3">
        <f t="shared" si="233"/>
        <v>308.97129843453973</v>
      </c>
    </row>
    <row r="6972" spans="1:46" customFormat="1" hidden="1" x14ac:dyDescent="0.2">
      <c r="A6972">
        <v>10219122</v>
      </c>
      <c r="C6972">
        <v>271370188</v>
      </c>
      <c r="D6972" t="s">
        <v>11376</v>
      </c>
      <c r="E6972">
        <v>47.410789999999999</v>
      </c>
      <c r="F6972">
        <v>-93.067719999999994</v>
      </c>
      <c r="G6972" t="s">
        <v>45</v>
      </c>
      <c r="H6972" t="s">
        <v>46</v>
      </c>
      <c r="I6972" t="s">
        <v>173</v>
      </c>
      <c r="J6972" t="s">
        <v>197</v>
      </c>
      <c r="K6972" t="s">
        <v>140</v>
      </c>
      <c r="L6972" t="s">
        <v>265</v>
      </c>
      <c r="P6972" t="s">
        <v>51</v>
      </c>
      <c r="S6972" t="s">
        <v>60</v>
      </c>
      <c r="AB6972" t="s">
        <v>11804</v>
      </c>
      <c r="AD6972" t="s">
        <v>5169</v>
      </c>
      <c r="AK6972" t="s">
        <v>11805</v>
      </c>
      <c r="AT6972" s="3">
        <f t="shared" si="233"/>
        <v>308.35285791216313</v>
      </c>
    </row>
    <row r="6973" spans="1:46" customFormat="1" hidden="1" x14ac:dyDescent="0.2">
      <c r="A6973">
        <v>10219125</v>
      </c>
      <c r="C6973">
        <v>271370442</v>
      </c>
      <c r="D6973" t="s">
        <v>11806</v>
      </c>
      <c r="E6973">
        <v>47.539200000000001</v>
      </c>
      <c r="F6973">
        <v>-92.273290000000003</v>
      </c>
      <c r="G6973" t="s">
        <v>45</v>
      </c>
      <c r="H6973" t="s">
        <v>46</v>
      </c>
      <c r="I6973" t="s">
        <v>173</v>
      </c>
      <c r="J6973" t="s">
        <v>197</v>
      </c>
      <c r="K6973" t="s">
        <v>140</v>
      </c>
      <c r="L6973" t="s">
        <v>265</v>
      </c>
      <c r="P6973" t="s">
        <v>51</v>
      </c>
      <c r="S6973" t="s">
        <v>179</v>
      </c>
      <c r="AB6973" t="s">
        <v>5629</v>
      </c>
      <c r="AD6973" t="s">
        <v>5169</v>
      </c>
      <c r="AK6973" t="s">
        <v>11807</v>
      </c>
      <c r="AT6973" s="3">
        <f t="shared" si="233"/>
        <v>299.96128997674833</v>
      </c>
    </row>
    <row r="6974" spans="1:46" customFormat="1" hidden="1" x14ac:dyDescent="0.2">
      <c r="A6974">
        <v>10219131</v>
      </c>
      <c r="C6974">
        <v>261030076</v>
      </c>
      <c r="D6974" t="s">
        <v>11808</v>
      </c>
      <c r="E6974">
        <v>46.462200000000003</v>
      </c>
      <c r="F6974">
        <v>-87.720820000000003</v>
      </c>
      <c r="G6974" t="s">
        <v>45</v>
      </c>
      <c r="H6974" t="s">
        <v>46</v>
      </c>
      <c r="I6974" t="s">
        <v>138</v>
      </c>
      <c r="J6974" t="s">
        <v>264</v>
      </c>
      <c r="K6974" t="s">
        <v>140</v>
      </c>
      <c r="N6974" t="s">
        <v>265</v>
      </c>
      <c r="P6974" t="s">
        <v>70</v>
      </c>
      <c r="S6974" t="s">
        <v>179</v>
      </c>
      <c r="AB6974" t="s">
        <v>11809</v>
      </c>
      <c r="AD6974" t="s">
        <v>54</v>
      </c>
      <c r="AK6974" t="s">
        <v>5223</v>
      </c>
      <c r="AQ6974">
        <v>1879</v>
      </c>
      <c r="AT6974" s="3">
        <f t="shared" si="233"/>
        <v>232.9908549937243</v>
      </c>
    </row>
    <row r="6975" spans="1:46" customFormat="1" hidden="1" x14ac:dyDescent="0.2">
      <c r="A6975">
        <v>10219133</v>
      </c>
      <c r="C6975">
        <v>260830065</v>
      </c>
      <c r="D6975" t="s">
        <v>5717</v>
      </c>
      <c r="E6975">
        <v>47.4236</v>
      </c>
      <c r="F6975">
        <v>-88.206940000000003</v>
      </c>
      <c r="G6975" t="s">
        <v>45</v>
      </c>
      <c r="H6975" t="s">
        <v>46</v>
      </c>
      <c r="I6975" t="s">
        <v>138</v>
      </c>
      <c r="J6975" t="s">
        <v>386</v>
      </c>
      <c r="K6975" t="s">
        <v>140</v>
      </c>
      <c r="L6975" t="s">
        <v>142</v>
      </c>
      <c r="P6975" t="s">
        <v>314</v>
      </c>
      <c r="S6975" t="s">
        <v>60</v>
      </c>
      <c r="AD6975" t="s">
        <v>54</v>
      </c>
      <c r="AK6975" t="s">
        <v>5276</v>
      </c>
      <c r="AT6975" s="3">
        <f t="shared" si="233"/>
        <v>284.65818166115923</v>
      </c>
    </row>
    <row r="6976" spans="1:46" customFormat="1" hidden="1" x14ac:dyDescent="0.2">
      <c r="A6976">
        <v>10219142</v>
      </c>
      <c r="C6976">
        <v>260710292</v>
      </c>
      <c r="D6976" t="s">
        <v>11810</v>
      </c>
      <c r="E6976">
        <v>46.097499999999997</v>
      </c>
      <c r="F6976">
        <v>-88.652550000000005</v>
      </c>
      <c r="G6976" t="s">
        <v>45</v>
      </c>
      <c r="H6976" t="s">
        <v>46</v>
      </c>
      <c r="I6976" t="s">
        <v>138</v>
      </c>
      <c r="J6976" t="s">
        <v>265</v>
      </c>
      <c r="K6976" t="s">
        <v>140</v>
      </c>
      <c r="L6976" t="s">
        <v>265</v>
      </c>
      <c r="P6976" t="s">
        <v>70</v>
      </c>
      <c r="S6976" t="s">
        <v>179</v>
      </c>
      <c r="AD6976" t="s">
        <v>54</v>
      </c>
      <c r="AK6976" t="s">
        <v>5576</v>
      </c>
      <c r="AT6976" s="3">
        <f t="shared" si="233"/>
        <v>191.2344049978316</v>
      </c>
    </row>
    <row r="6977" spans="1:46" customFormat="1" hidden="1" x14ac:dyDescent="0.2">
      <c r="A6977">
        <v>10219143</v>
      </c>
      <c r="C6977">
        <v>270450028</v>
      </c>
      <c r="D6977" t="s">
        <v>11811</v>
      </c>
      <c r="E6977">
        <v>43.692500000000003</v>
      </c>
      <c r="F6977">
        <v>-92.445980000000006</v>
      </c>
      <c r="G6977" t="s">
        <v>45</v>
      </c>
      <c r="H6977" t="s">
        <v>46</v>
      </c>
      <c r="I6977" t="s">
        <v>173</v>
      </c>
      <c r="J6977" t="s">
        <v>5486</v>
      </c>
      <c r="K6977" t="s">
        <v>140</v>
      </c>
      <c r="L6977" t="s">
        <v>265</v>
      </c>
      <c r="P6977" t="s">
        <v>51</v>
      </c>
      <c r="S6977" t="s">
        <v>179</v>
      </c>
      <c r="AB6977" t="s">
        <v>11812</v>
      </c>
      <c r="AD6977" t="s">
        <v>5169</v>
      </c>
      <c r="AK6977" t="s">
        <v>11813</v>
      </c>
      <c r="AT6977" s="3">
        <f t="shared" si="233"/>
        <v>123.10922992053507</v>
      </c>
    </row>
    <row r="6978" spans="1:46" customFormat="1" hidden="1" x14ac:dyDescent="0.2">
      <c r="A6978">
        <v>10219144</v>
      </c>
      <c r="C6978">
        <v>270010014</v>
      </c>
      <c r="D6978" t="s">
        <v>11814</v>
      </c>
      <c r="E6978">
        <v>46.494689999999999</v>
      </c>
      <c r="F6978">
        <v>-93.784639999999996</v>
      </c>
      <c r="G6978" t="s">
        <v>45</v>
      </c>
      <c r="H6978" t="s">
        <v>46</v>
      </c>
      <c r="I6978" t="s">
        <v>173</v>
      </c>
      <c r="J6978" t="s">
        <v>1361</v>
      </c>
      <c r="K6978" t="s">
        <v>49</v>
      </c>
      <c r="L6978" t="s">
        <v>1349</v>
      </c>
      <c r="P6978" t="s">
        <v>70</v>
      </c>
      <c r="S6978" t="s">
        <v>144</v>
      </c>
      <c r="AD6978" t="s">
        <v>5434</v>
      </c>
      <c r="AK6978" t="s">
        <v>11815</v>
      </c>
      <c r="AT6978" s="3">
        <f t="shared" si="233"/>
        <v>277.43139966428743</v>
      </c>
    </row>
    <row r="6979" spans="1:46" customFormat="1" hidden="1" x14ac:dyDescent="0.2">
      <c r="A6979">
        <v>10219151</v>
      </c>
      <c r="C6979">
        <v>270170005</v>
      </c>
      <c r="D6979" t="s">
        <v>11816</v>
      </c>
      <c r="E6979">
        <v>46.661389999999997</v>
      </c>
      <c r="F6979">
        <v>-92.886309999999995</v>
      </c>
      <c r="G6979" t="s">
        <v>45</v>
      </c>
      <c r="H6979" t="s">
        <v>46</v>
      </c>
      <c r="I6979" t="s">
        <v>173</v>
      </c>
      <c r="J6979" t="s">
        <v>1220</v>
      </c>
      <c r="K6979" t="s">
        <v>49</v>
      </c>
      <c r="L6979" t="s">
        <v>59</v>
      </c>
      <c r="P6979" t="s">
        <v>51</v>
      </c>
      <c r="S6979" t="s">
        <v>52</v>
      </c>
      <c r="AD6979" t="s">
        <v>5434</v>
      </c>
      <c r="AK6979" t="s">
        <v>5785</v>
      </c>
      <c r="AT6979" s="3">
        <f t="shared" ref="AT6979:AT7042" si="234">(2*ATAN2(SQRT(1-(SIN(ABS(E6979-$E$1)*PI()/180/2)^2+COS($E$1*PI()/180)*COS(E6979*PI()/180)*SIN(ABS(F6979-$F$1)*PI()/180/2)^2)),SQRT(SIN(ABS(E6979-$E$1)*PI()/180/2)^2+COS($E$1*PI()/180)*COS(E6979*PI()/180)*SIN(ABS(F6979-$F$1)*PI()/180/2)^2)))*6371*0.621371</f>
        <v>259.84384675974354</v>
      </c>
    </row>
    <row r="6980" spans="1:46" customFormat="1" hidden="1" x14ac:dyDescent="0.2">
      <c r="A6980">
        <v>10219153</v>
      </c>
      <c r="C6980">
        <v>271370270</v>
      </c>
      <c r="D6980" t="s">
        <v>11817</v>
      </c>
      <c r="E6980">
        <v>47.8461</v>
      </c>
      <c r="F6980">
        <v>-92.737110000000001</v>
      </c>
      <c r="G6980" t="s">
        <v>45</v>
      </c>
      <c r="H6980" t="s">
        <v>46</v>
      </c>
      <c r="I6980" t="s">
        <v>173</v>
      </c>
      <c r="J6980" t="s">
        <v>197</v>
      </c>
      <c r="K6980" t="s">
        <v>49</v>
      </c>
      <c r="L6980" t="s">
        <v>157</v>
      </c>
      <c r="P6980" t="s">
        <v>51</v>
      </c>
      <c r="S6980" t="s">
        <v>52</v>
      </c>
      <c r="AB6980" t="s">
        <v>11818</v>
      </c>
      <c r="AD6980" t="s">
        <v>5169</v>
      </c>
      <c r="AK6980" t="s">
        <v>11819</v>
      </c>
      <c r="AT6980" s="3">
        <f t="shared" si="234"/>
        <v>328.02110870146532</v>
      </c>
    </row>
    <row r="6981" spans="1:46" customFormat="1" hidden="1" x14ac:dyDescent="0.2">
      <c r="A6981">
        <v>10219156</v>
      </c>
      <c r="C6981">
        <v>260710735</v>
      </c>
      <c r="D6981" t="s">
        <v>11820</v>
      </c>
      <c r="E6981">
        <v>46.107199999999999</v>
      </c>
      <c r="F6981">
        <v>-88.332539999999995</v>
      </c>
      <c r="G6981" t="s">
        <v>45</v>
      </c>
      <c r="H6981" t="s">
        <v>46</v>
      </c>
      <c r="I6981" t="s">
        <v>138</v>
      </c>
      <c r="J6981" t="s">
        <v>265</v>
      </c>
      <c r="K6981" t="s">
        <v>140</v>
      </c>
      <c r="L6981" t="s">
        <v>265</v>
      </c>
      <c r="P6981" t="s">
        <v>70</v>
      </c>
      <c r="S6981" t="s">
        <v>144</v>
      </c>
      <c r="AD6981" t="s">
        <v>54</v>
      </c>
      <c r="AK6981" t="s">
        <v>5455</v>
      </c>
      <c r="AT6981" s="3">
        <f t="shared" si="234"/>
        <v>197.80760446981245</v>
      </c>
    </row>
    <row r="6982" spans="1:46" customFormat="1" hidden="1" x14ac:dyDescent="0.2">
      <c r="A6982">
        <v>10219161</v>
      </c>
      <c r="C6982">
        <v>271370290</v>
      </c>
      <c r="D6982" t="s">
        <v>4368</v>
      </c>
      <c r="E6982">
        <v>47.465589999999999</v>
      </c>
      <c r="F6982">
        <v>-92.540800000000004</v>
      </c>
      <c r="G6982" t="s">
        <v>45</v>
      </c>
      <c r="H6982" t="s">
        <v>46</v>
      </c>
      <c r="I6982" t="s">
        <v>173</v>
      </c>
      <c r="J6982" t="s">
        <v>197</v>
      </c>
      <c r="K6982" t="s">
        <v>140</v>
      </c>
      <c r="L6982" t="s">
        <v>265</v>
      </c>
      <c r="P6982" t="s">
        <v>204</v>
      </c>
      <c r="S6982" t="s">
        <v>60</v>
      </c>
      <c r="AB6982" t="s">
        <v>7165</v>
      </c>
      <c r="AD6982" t="s">
        <v>5169</v>
      </c>
      <c r="AK6982" t="s">
        <v>11821</v>
      </c>
      <c r="AT6982" s="3">
        <f t="shared" si="234"/>
        <v>300.32846848837141</v>
      </c>
    </row>
    <row r="6983" spans="1:46" customFormat="1" hidden="1" x14ac:dyDescent="0.2">
      <c r="A6983">
        <v>10219162</v>
      </c>
      <c r="C6983">
        <v>260830064</v>
      </c>
      <c r="D6983" t="s">
        <v>5717</v>
      </c>
      <c r="E6983">
        <v>47.4</v>
      </c>
      <c r="F6983">
        <v>-88.175039999999996</v>
      </c>
      <c r="G6983" t="s">
        <v>45</v>
      </c>
      <c r="H6983" t="s">
        <v>46</v>
      </c>
      <c r="I6983" t="s">
        <v>138</v>
      </c>
      <c r="J6983" t="s">
        <v>386</v>
      </c>
      <c r="K6983" t="s">
        <v>140</v>
      </c>
      <c r="L6983" t="s">
        <v>142</v>
      </c>
      <c r="P6983" t="s">
        <v>314</v>
      </c>
      <c r="S6983" t="s">
        <v>60</v>
      </c>
      <c r="AD6983" t="s">
        <v>54</v>
      </c>
      <c r="AK6983" t="s">
        <v>5276</v>
      </c>
      <c r="AT6983" s="3">
        <f t="shared" si="234"/>
        <v>283.58924971109406</v>
      </c>
    </row>
    <row r="6984" spans="1:46" customFormat="1" hidden="1" x14ac:dyDescent="0.2">
      <c r="A6984">
        <v>10219169</v>
      </c>
      <c r="C6984">
        <v>271370437</v>
      </c>
      <c r="D6984" t="s">
        <v>11822</v>
      </c>
      <c r="E6984">
        <v>47.485590000000002</v>
      </c>
      <c r="F6984">
        <v>-92.559399999999997</v>
      </c>
      <c r="G6984" t="s">
        <v>45</v>
      </c>
      <c r="H6984" t="s">
        <v>46</v>
      </c>
      <c r="I6984" t="s">
        <v>173</v>
      </c>
      <c r="J6984" t="s">
        <v>197</v>
      </c>
      <c r="K6984" t="s">
        <v>140</v>
      </c>
      <c r="L6984" t="s">
        <v>265</v>
      </c>
      <c r="P6984" t="s">
        <v>51</v>
      </c>
      <c r="S6984" t="s">
        <v>52</v>
      </c>
      <c r="V6984" t="s">
        <v>11823</v>
      </c>
      <c r="X6984" t="s">
        <v>51</v>
      </c>
      <c r="AB6984" t="s">
        <v>11824</v>
      </c>
      <c r="AD6984" t="s">
        <v>11825</v>
      </c>
      <c r="AK6984" t="s">
        <v>11826</v>
      </c>
      <c r="AM6984">
        <v>1965</v>
      </c>
      <c r="AQ6984">
        <v>1854</v>
      </c>
      <c r="AT6984" s="3">
        <f t="shared" si="234"/>
        <v>301.9484215929433</v>
      </c>
    </row>
    <row r="6985" spans="1:46" customFormat="1" hidden="1" x14ac:dyDescent="0.2">
      <c r="A6985">
        <v>10219172</v>
      </c>
      <c r="C6985">
        <v>270350187</v>
      </c>
      <c r="D6985" t="s">
        <v>4586</v>
      </c>
      <c r="E6985">
        <v>46.494990000000001</v>
      </c>
      <c r="F6985">
        <v>-93.944149999999993</v>
      </c>
      <c r="G6985" t="s">
        <v>45</v>
      </c>
      <c r="H6985" t="s">
        <v>46</v>
      </c>
      <c r="I6985" t="s">
        <v>173</v>
      </c>
      <c r="J6985" t="s">
        <v>447</v>
      </c>
      <c r="K6985" t="s">
        <v>140</v>
      </c>
      <c r="L6985" t="s">
        <v>265</v>
      </c>
      <c r="N6985" t="s">
        <v>448</v>
      </c>
      <c r="P6985" t="s">
        <v>51</v>
      </c>
      <c r="S6985" t="s">
        <v>60</v>
      </c>
      <c r="AB6985" t="s">
        <v>11827</v>
      </c>
      <c r="AD6985" t="s">
        <v>5169</v>
      </c>
      <c r="AK6985" t="s">
        <v>11828</v>
      </c>
      <c r="AT6985" s="3">
        <f t="shared" si="234"/>
        <v>282.69365671450612</v>
      </c>
    </row>
    <row r="6986" spans="1:46" customFormat="1" hidden="1" x14ac:dyDescent="0.2">
      <c r="A6986">
        <v>10219173</v>
      </c>
      <c r="C6986">
        <v>271370306</v>
      </c>
      <c r="D6986" t="s">
        <v>950</v>
      </c>
      <c r="E6986">
        <v>47.44079</v>
      </c>
      <c r="F6986">
        <v>-93.011619999999994</v>
      </c>
      <c r="G6986" t="s">
        <v>45</v>
      </c>
      <c r="H6986" t="s">
        <v>46</v>
      </c>
      <c r="I6986" t="s">
        <v>173</v>
      </c>
      <c r="J6986" t="s">
        <v>197</v>
      </c>
      <c r="K6986" t="s">
        <v>140</v>
      </c>
      <c r="L6986" t="s">
        <v>265</v>
      </c>
      <c r="P6986" t="s">
        <v>51</v>
      </c>
      <c r="S6986" t="s">
        <v>60</v>
      </c>
      <c r="AB6986" t="s">
        <v>10542</v>
      </c>
      <c r="AD6986" t="s">
        <v>5169</v>
      </c>
      <c r="AK6986" t="s">
        <v>11829</v>
      </c>
      <c r="AT6986" s="3">
        <f t="shared" si="234"/>
        <v>308.85989153861124</v>
      </c>
    </row>
    <row r="6987" spans="1:46" customFormat="1" hidden="1" x14ac:dyDescent="0.2">
      <c r="A6987">
        <v>10219174</v>
      </c>
      <c r="C6987">
        <v>260710291</v>
      </c>
      <c r="D6987" t="s">
        <v>11830</v>
      </c>
      <c r="E6987">
        <v>46.097799999999999</v>
      </c>
      <c r="F6987">
        <v>-88.651449999999997</v>
      </c>
      <c r="G6987" t="s">
        <v>45</v>
      </c>
      <c r="H6987" t="s">
        <v>46</v>
      </c>
      <c r="I6987" t="s">
        <v>138</v>
      </c>
      <c r="J6987" t="s">
        <v>265</v>
      </c>
      <c r="K6987" t="s">
        <v>140</v>
      </c>
      <c r="L6987" t="s">
        <v>265</v>
      </c>
      <c r="P6987" t="s">
        <v>70</v>
      </c>
      <c r="S6987" t="s">
        <v>179</v>
      </c>
      <c r="AD6987" t="s">
        <v>54</v>
      </c>
      <c r="AK6987" t="s">
        <v>5576</v>
      </c>
      <c r="AT6987" s="3">
        <f t="shared" si="234"/>
        <v>191.27241841501376</v>
      </c>
    </row>
    <row r="6988" spans="1:46" customFormat="1" hidden="1" x14ac:dyDescent="0.2">
      <c r="A6988">
        <v>10219175</v>
      </c>
      <c r="C6988">
        <v>271410014</v>
      </c>
      <c r="D6988" t="s">
        <v>11831</v>
      </c>
      <c r="E6988">
        <v>45.347189999999998</v>
      </c>
      <c r="F6988">
        <v>-93.564130000000006</v>
      </c>
      <c r="G6988" t="s">
        <v>45</v>
      </c>
      <c r="H6988" t="s">
        <v>46</v>
      </c>
      <c r="I6988" t="s">
        <v>173</v>
      </c>
      <c r="J6988" t="s">
        <v>5779</v>
      </c>
      <c r="K6988" t="s">
        <v>49</v>
      </c>
      <c r="L6988" t="s">
        <v>59</v>
      </c>
      <c r="P6988" t="s">
        <v>51</v>
      </c>
      <c r="S6988" t="s">
        <v>52</v>
      </c>
      <c r="AB6988" t="s">
        <v>11832</v>
      </c>
      <c r="AD6988" t="s">
        <v>5434</v>
      </c>
      <c r="AK6988" t="s">
        <v>7499</v>
      </c>
      <c r="AT6988" s="3">
        <f t="shared" si="234"/>
        <v>217.26746716091387</v>
      </c>
    </row>
    <row r="6989" spans="1:46" customFormat="1" hidden="1" x14ac:dyDescent="0.2">
      <c r="A6989">
        <v>10219176</v>
      </c>
      <c r="C6989">
        <v>270370001</v>
      </c>
      <c r="D6989" t="s">
        <v>11833</v>
      </c>
      <c r="E6989">
        <v>44.768090000000001</v>
      </c>
      <c r="F6989">
        <v>-93.040509999999998</v>
      </c>
      <c r="G6989" t="s">
        <v>45</v>
      </c>
      <c r="H6989" t="s">
        <v>46</v>
      </c>
      <c r="I6989" t="s">
        <v>173</v>
      </c>
      <c r="J6989" t="s">
        <v>5572</v>
      </c>
      <c r="K6989" t="s">
        <v>49</v>
      </c>
      <c r="L6989" t="s">
        <v>9426</v>
      </c>
      <c r="P6989" t="s">
        <v>5265</v>
      </c>
      <c r="S6989" t="s">
        <v>5215</v>
      </c>
      <c r="AD6989" t="s">
        <v>5169</v>
      </c>
      <c r="AK6989" t="s">
        <v>11834</v>
      </c>
      <c r="AT6989" s="3">
        <f t="shared" si="234"/>
        <v>174.36743878004299</v>
      </c>
    </row>
    <row r="6990" spans="1:46" customFormat="1" hidden="1" x14ac:dyDescent="0.2">
      <c r="A6990">
        <v>10219177</v>
      </c>
      <c r="C6990">
        <v>260710783</v>
      </c>
      <c r="D6990" t="s">
        <v>11835</v>
      </c>
      <c r="E6990">
        <v>46.097799999999999</v>
      </c>
      <c r="F6990">
        <v>-88.401150000000001</v>
      </c>
      <c r="G6990" t="s">
        <v>45</v>
      </c>
      <c r="H6990" t="s">
        <v>46</v>
      </c>
      <c r="I6990" t="s">
        <v>138</v>
      </c>
      <c r="J6990" t="s">
        <v>265</v>
      </c>
      <c r="K6990" t="s">
        <v>140</v>
      </c>
      <c r="L6990" t="s">
        <v>265</v>
      </c>
      <c r="P6990" t="s">
        <v>70</v>
      </c>
      <c r="S6990" t="s">
        <v>179</v>
      </c>
      <c r="AD6990" t="s">
        <v>54</v>
      </c>
      <c r="AK6990" t="s">
        <v>5501</v>
      </c>
      <c r="AT6990" s="3">
        <f t="shared" si="234"/>
        <v>195.8497581721486</v>
      </c>
    </row>
    <row r="6991" spans="1:46" customFormat="1" hidden="1" x14ac:dyDescent="0.2">
      <c r="A6991">
        <v>10219179</v>
      </c>
      <c r="C6991">
        <v>271375043</v>
      </c>
      <c r="D6991" t="s">
        <v>11836</v>
      </c>
      <c r="E6991">
        <v>47.566690000000001</v>
      </c>
      <c r="F6991">
        <v>-92.637699999999995</v>
      </c>
      <c r="G6991" t="s">
        <v>45</v>
      </c>
      <c r="H6991" t="s">
        <v>46</v>
      </c>
      <c r="I6991" t="s">
        <v>173</v>
      </c>
      <c r="J6991" t="s">
        <v>197</v>
      </c>
      <c r="K6991" t="s">
        <v>140</v>
      </c>
      <c r="L6991" t="s">
        <v>265</v>
      </c>
      <c r="P6991" t="s">
        <v>5265</v>
      </c>
      <c r="S6991" t="s">
        <v>5215</v>
      </c>
      <c r="AD6991" t="s">
        <v>70</v>
      </c>
      <c r="AM6991">
        <v>1977</v>
      </c>
      <c r="AT6991" s="3">
        <f t="shared" si="234"/>
        <v>308.57514971647635</v>
      </c>
    </row>
    <row r="6992" spans="1:46" customFormat="1" hidden="1" x14ac:dyDescent="0.2">
      <c r="A6992">
        <v>10219180</v>
      </c>
      <c r="C6992">
        <v>261030219</v>
      </c>
      <c r="D6992" t="s">
        <v>11837</v>
      </c>
      <c r="E6992">
        <v>46.445799999999998</v>
      </c>
      <c r="F6992">
        <v>-87.612520000000004</v>
      </c>
      <c r="G6992" t="s">
        <v>45</v>
      </c>
      <c r="H6992" t="s">
        <v>46</v>
      </c>
      <c r="I6992" t="s">
        <v>138</v>
      </c>
      <c r="J6992" t="s">
        <v>264</v>
      </c>
      <c r="K6992" t="s">
        <v>140</v>
      </c>
      <c r="L6992" t="s">
        <v>265</v>
      </c>
      <c r="P6992" t="s">
        <v>204</v>
      </c>
      <c r="S6992" t="s">
        <v>60</v>
      </c>
      <c r="AD6992" t="s">
        <v>54</v>
      </c>
      <c r="AK6992" t="s">
        <v>5761</v>
      </c>
      <c r="AT6992" s="3">
        <f t="shared" si="234"/>
        <v>234.58928876721509</v>
      </c>
    </row>
    <row r="6993" spans="1:46" customFormat="1" hidden="1" x14ac:dyDescent="0.2">
      <c r="A6993">
        <v>10219182</v>
      </c>
      <c r="C6993">
        <v>270350146</v>
      </c>
      <c r="D6993" t="s">
        <v>11838</v>
      </c>
      <c r="E6993">
        <v>46.492789999999999</v>
      </c>
      <c r="F6993">
        <v>-93.998549999999994</v>
      </c>
      <c r="G6993" t="s">
        <v>45</v>
      </c>
      <c r="H6993" t="s">
        <v>46</v>
      </c>
      <c r="I6993" t="s">
        <v>173</v>
      </c>
      <c r="J6993" t="s">
        <v>447</v>
      </c>
      <c r="K6993" t="s">
        <v>140</v>
      </c>
      <c r="L6993" t="s">
        <v>265</v>
      </c>
      <c r="N6993" t="s">
        <v>448</v>
      </c>
      <c r="P6993" t="s">
        <v>51</v>
      </c>
      <c r="S6993" t="s">
        <v>60</v>
      </c>
      <c r="AB6993" t="s">
        <v>11839</v>
      </c>
      <c r="AD6993" t="s">
        <v>5169</v>
      </c>
      <c r="AK6993" t="s">
        <v>11840</v>
      </c>
      <c r="AT6993" s="3">
        <f t="shared" si="234"/>
        <v>284.40187819668671</v>
      </c>
    </row>
    <row r="6994" spans="1:46" customFormat="1" hidden="1" x14ac:dyDescent="0.2">
      <c r="A6994">
        <v>10219194</v>
      </c>
      <c r="C6994">
        <v>271570012</v>
      </c>
      <c r="D6994" t="s">
        <v>11841</v>
      </c>
      <c r="E6994">
        <v>44.281700000000001</v>
      </c>
      <c r="F6994">
        <v>-92.325980000000001</v>
      </c>
      <c r="G6994" t="s">
        <v>45</v>
      </c>
      <c r="H6994" t="s">
        <v>46</v>
      </c>
      <c r="I6994" t="s">
        <v>173</v>
      </c>
      <c r="J6994" t="s">
        <v>7133</v>
      </c>
      <c r="K6994" t="s">
        <v>49</v>
      </c>
      <c r="L6994" t="s">
        <v>50</v>
      </c>
      <c r="P6994" t="s">
        <v>51</v>
      </c>
      <c r="S6994" t="s">
        <v>52</v>
      </c>
      <c r="AD6994" t="s">
        <v>5589</v>
      </c>
      <c r="AK6994" t="s">
        <v>5590</v>
      </c>
      <c r="AT6994" s="3">
        <f t="shared" si="234"/>
        <v>127.78529761195377</v>
      </c>
    </row>
    <row r="6995" spans="1:46" customFormat="1" hidden="1" x14ac:dyDescent="0.2">
      <c r="A6995">
        <v>10219198</v>
      </c>
      <c r="C6995">
        <v>260710718</v>
      </c>
      <c r="D6995" t="s">
        <v>11842</v>
      </c>
      <c r="E6995">
        <v>46.1053</v>
      </c>
      <c r="F6995">
        <v>-88.330839999999995</v>
      </c>
      <c r="G6995" t="s">
        <v>45</v>
      </c>
      <c r="H6995" t="s">
        <v>46</v>
      </c>
      <c r="I6995" t="s">
        <v>138</v>
      </c>
      <c r="J6995" t="s">
        <v>265</v>
      </c>
      <c r="K6995" t="s">
        <v>140</v>
      </c>
      <c r="L6995" t="s">
        <v>265</v>
      </c>
      <c r="P6995" t="s">
        <v>70</v>
      </c>
      <c r="S6995" t="s">
        <v>144</v>
      </c>
      <c r="AD6995" t="s">
        <v>54</v>
      </c>
      <c r="AK6995" t="s">
        <v>5455</v>
      </c>
      <c r="AT6995" s="3">
        <f t="shared" si="234"/>
        <v>197.72308461036968</v>
      </c>
    </row>
    <row r="6996" spans="1:46" customFormat="1" hidden="1" x14ac:dyDescent="0.2">
      <c r="A6996">
        <v>10219200</v>
      </c>
      <c r="C6996">
        <v>271090011</v>
      </c>
      <c r="D6996" t="s">
        <v>11843</v>
      </c>
      <c r="E6996">
        <v>43.999699999999997</v>
      </c>
      <c r="F6996">
        <v>-92.290779999999998</v>
      </c>
      <c r="G6996" t="s">
        <v>45</v>
      </c>
      <c r="H6996" t="s">
        <v>46</v>
      </c>
      <c r="I6996" t="s">
        <v>173</v>
      </c>
      <c r="J6996" t="s">
        <v>5437</v>
      </c>
      <c r="K6996" t="s">
        <v>49</v>
      </c>
      <c r="L6996" t="s">
        <v>50</v>
      </c>
      <c r="P6996" t="s">
        <v>51</v>
      </c>
      <c r="S6996" t="s">
        <v>52</v>
      </c>
      <c r="AB6996" t="s">
        <v>11844</v>
      </c>
      <c r="AD6996" t="s">
        <v>5434</v>
      </c>
      <c r="AK6996" t="s">
        <v>11845</v>
      </c>
      <c r="AT6996" s="3">
        <f t="shared" si="234"/>
        <v>119.42874709695757</v>
      </c>
    </row>
    <row r="6997" spans="1:46" customFormat="1" hidden="1" x14ac:dyDescent="0.2">
      <c r="A6997">
        <v>10219204</v>
      </c>
      <c r="C6997">
        <v>270450009</v>
      </c>
      <c r="D6997" t="s">
        <v>11846</v>
      </c>
      <c r="E6997">
        <v>43.778100000000002</v>
      </c>
      <c r="F6997">
        <v>-91.874560000000002</v>
      </c>
      <c r="G6997" t="s">
        <v>45</v>
      </c>
      <c r="H6997" t="s">
        <v>46</v>
      </c>
      <c r="I6997" t="s">
        <v>173</v>
      </c>
      <c r="J6997" t="s">
        <v>5486</v>
      </c>
      <c r="K6997" t="s">
        <v>49</v>
      </c>
      <c r="L6997" t="s">
        <v>59</v>
      </c>
      <c r="P6997" t="s">
        <v>51</v>
      </c>
      <c r="S6997" t="s">
        <v>52</v>
      </c>
      <c r="AD6997" t="s">
        <v>70</v>
      </c>
      <c r="AT6997" s="3">
        <f t="shared" si="234"/>
        <v>95.680424973420344</v>
      </c>
    </row>
    <row r="6998" spans="1:46" customFormat="1" hidden="1" x14ac:dyDescent="0.2">
      <c r="A6998">
        <v>10219206</v>
      </c>
      <c r="C6998">
        <v>261030145</v>
      </c>
      <c r="D6998" t="s">
        <v>5545</v>
      </c>
      <c r="E6998">
        <v>46.522199999999998</v>
      </c>
      <c r="F6998">
        <v>-87.550020000000004</v>
      </c>
      <c r="G6998" t="s">
        <v>45</v>
      </c>
      <c r="H6998" t="s">
        <v>46</v>
      </c>
      <c r="I6998" t="s">
        <v>138</v>
      </c>
      <c r="J6998" t="s">
        <v>264</v>
      </c>
      <c r="K6998" t="s">
        <v>140</v>
      </c>
      <c r="L6998" t="s">
        <v>142</v>
      </c>
      <c r="P6998" t="s">
        <v>70</v>
      </c>
      <c r="S6998" t="s">
        <v>144</v>
      </c>
      <c r="AD6998" t="s">
        <v>54</v>
      </c>
      <c r="AK6998" t="s">
        <v>5363</v>
      </c>
      <c r="AT6998" s="3">
        <f t="shared" si="234"/>
        <v>240.64630908699488</v>
      </c>
    </row>
    <row r="6999" spans="1:46" customFormat="1" hidden="1" x14ac:dyDescent="0.2">
      <c r="A6999">
        <v>10219208</v>
      </c>
      <c r="C6999">
        <v>270170033</v>
      </c>
      <c r="D6999" t="s">
        <v>11847</v>
      </c>
      <c r="E6999">
        <v>46.637189999999997</v>
      </c>
      <c r="F6999">
        <v>-92.842709999999997</v>
      </c>
      <c r="G6999" t="s">
        <v>45</v>
      </c>
      <c r="H6999" t="s">
        <v>46</v>
      </c>
      <c r="I6999" t="s">
        <v>173</v>
      </c>
      <c r="J6999" t="s">
        <v>1220</v>
      </c>
      <c r="K6999" t="s">
        <v>49</v>
      </c>
      <c r="L6999" t="s">
        <v>59</v>
      </c>
      <c r="P6999" t="s">
        <v>51</v>
      </c>
      <c r="S6999" t="s">
        <v>52</v>
      </c>
      <c r="AD6999" t="s">
        <v>5434</v>
      </c>
      <c r="AK6999" t="s">
        <v>5435</v>
      </c>
      <c r="AT6999" s="3">
        <f t="shared" si="234"/>
        <v>257.30487578386561</v>
      </c>
    </row>
    <row r="7000" spans="1:46" customFormat="1" hidden="1" x14ac:dyDescent="0.2">
      <c r="A7000">
        <v>10219209</v>
      </c>
      <c r="C7000">
        <v>260710671</v>
      </c>
      <c r="D7000" t="s">
        <v>11848</v>
      </c>
      <c r="E7000">
        <v>46.07</v>
      </c>
      <c r="F7000">
        <v>-88.623350000000002</v>
      </c>
      <c r="G7000" t="s">
        <v>45</v>
      </c>
      <c r="H7000" t="s">
        <v>46</v>
      </c>
      <c r="I7000" t="s">
        <v>138</v>
      </c>
      <c r="J7000" t="s">
        <v>265</v>
      </c>
      <c r="K7000" t="s">
        <v>140</v>
      </c>
      <c r="L7000" t="s">
        <v>265</v>
      </c>
      <c r="P7000" t="s">
        <v>70</v>
      </c>
      <c r="S7000" t="s">
        <v>179</v>
      </c>
      <c r="AD7000" t="s">
        <v>54</v>
      </c>
      <c r="AK7000" t="s">
        <v>5819</v>
      </c>
      <c r="AT7000" s="3">
        <f t="shared" si="234"/>
        <v>189.96183100978271</v>
      </c>
    </row>
    <row r="7001" spans="1:46" customFormat="1" hidden="1" x14ac:dyDescent="0.2">
      <c r="A7001">
        <v>10219212</v>
      </c>
      <c r="C7001">
        <v>270550008</v>
      </c>
      <c r="D7001" t="s">
        <v>11849</v>
      </c>
      <c r="E7001">
        <v>43.5017</v>
      </c>
      <c r="F7001">
        <v>-91.324839999999995</v>
      </c>
      <c r="G7001" t="s">
        <v>45</v>
      </c>
      <c r="H7001" t="s">
        <v>46</v>
      </c>
      <c r="I7001" t="s">
        <v>173</v>
      </c>
      <c r="J7001" t="s">
        <v>5463</v>
      </c>
      <c r="K7001" t="s">
        <v>49</v>
      </c>
      <c r="L7001" t="s">
        <v>50</v>
      </c>
      <c r="P7001" t="s">
        <v>51</v>
      </c>
      <c r="S7001" t="s">
        <v>60</v>
      </c>
      <c r="AB7001" t="s">
        <v>5464</v>
      </c>
      <c r="AD7001" t="s">
        <v>5169</v>
      </c>
      <c r="AK7001" t="s">
        <v>11850</v>
      </c>
      <c r="AT7001" s="3">
        <f t="shared" si="234"/>
        <v>66.397476328286004</v>
      </c>
    </row>
    <row r="7002" spans="1:46" customFormat="1" hidden="1" x14ac:dyDescent="0.2">
      <c r="A7002">
        <v>10219215</v>
      </c>
      <c r="C7002">
        <v>261030055</v>
      </c>
      <c r="D7002" t="s">
        <v>2877</v>
      </c>
      <c r="E7002">
        <v>46.4758</v>
      </c>
      <c r="F7002">
        <v>-87.665019999999998</v>
      </c>
      <c r="G7002" t="s">
        <v>45</v>
      </c>
      <c r="H7002" t="s">
        <v>46</v>
      </c>
      <c r="I7002" t="s">
        <v>138</v>
      </c>
      <c r="J7002" t="s">
        <v>264</v>
      </c>
      <c r="K7002" t="s">
        <v>140</v>
      </c>
      <c r="N7002" t="s">
        <v>265</v>
      </c>
      <c r="P7002" t="s">
        <v>204</v>
      </c>
      <c r="S7002" t="s">
        <v>60</v>
      </c>
      <c r="AB7002" t="s">
        <v>2878</v>
      </c>
      <c r="AD7002" t="s">
        <v>54</v>
      </c>
      <c r="AK7002" t="s">
        <v>5223</v>
      </c>
      <c r="AM7002">
        <v>1864</v>
      </c>
      <c r="AT7002" s="3">
        <f t="shared" si="234"/>
        <v>235.11998267603499</v>
      </c>
    </row>
    <row r="7003" spans="1:46" customFormat="1" hidden="1" x14ac:dyDescent="0.2">
      <c r="A7003">
        <v>10219216</v>
      </c>
      <c r="C7003">
        <v>260710699</v>
      </c>
      <c r="D7003" t="s">
        <v>11851</v>
      </c>
      <c r="E7003">
        <v>46.103900000000003</v>
      </c>
      <c r="F7003">
        <v>-88.329740000000001</v>
      </c>
      <c r="G7003" t="s">
        <v>45</v>
      </c>
      <c r="H7003" t="s">
        <v>46</v>
      </c>
      <c r="I7003" t="s">
        <v>138</v>
      </c>
      <c r="J7003" t="s">
        <v>265</v>
      </c>
      <c r="K7003" t="s">
        <v>140</v>
      </c>
      <c r="L7003" t="s">
        <v>265</v>
      </c>
      <c r="P7003" t="s">
        <v>70</v>
      </c>
      <c r="S7003" t="s">
        <v>144</v>
      </c>
      <c r="AD7003" t="s">
        <v>54</v>
      </c>
      <c r="AK7003" t="s">
        <v>11852</v>
      </c>
      <c r="AT7003" s="3">
        <f t="shared" si="234"/>
        <v>197.65776574688223</v>
      </c>
    </row>
    <row r="7004" spans="1:46" customFormat="1" hidden="1" x14ac:dyDescent="0.2">
      <c r="A7004">
        <v>10219218</v>
      </c>
      <c r="C7004">
        <v>260710607</v>
      </c>
      <c r="D7004" t="s">
        <v>11853</v>
      </c>
      <c r="E7004">
        <v>46.063099999999999</v>
      </c>
      <c r="F7004">
        <v>-88.616150000000005</v>
      </c>
      <c r="G7004" t="s">
        <v>45</v>
      </c>
      <c r="H7004" t="s">
        <v>46</v>
      </c>
      <c r="I7004" t="s">
        <v>138</v>
      </c>
      <c r="J7004" t="s">
        <v>265</v>
      </c>
      <c r="K7004" t="s">
        <v>140</v>
      </c>
      <c r="L7004" t="s">
        <v>265</v>
      </c>
      <c r="P7004" t="s">
        <v>204</v>
      </c>
      <c r="S7004" t="s">
        <v>60</v>
      </c>
      <c r="AD7004" t="s">
        <v>54</v>
      </c>
      <c r="AK7004" t="s">
        <v>11854</v>
      </c>
      <c r="AT7004" s="3">
        <f t="shared" si="234"/>
        <v>189.64373159046195</v>
      </c>
    </row>
    <row r="7005" spans="1:46" customFormat="1" hidden="1" x14ac:dyDescent="0.2">
      <c r="A7005">
        <v>10219219</v>
      </c>
      <c r="C7005">
        <v>261030034</v>
      </c>
      <c r="D7005" t="s">
        <v>11855</v>
      </c>
      <c r="E7005">
        <v>46.481900000000003</v>
      </c>
      <c r="F7005">
        <v>-87.660020000000003</v>
      </c>
      <c r="G7005" t="s">
        <v>45</v>
      </c>
      <c r="H7005" t="s">
        <v>46</v>
      </c>
      <c r="I7005" t="s">
        <v>138</v>
      </c>
      <c r="J7005" t="s">
        <v>264</v>
      </c>
      <c r="K7005" t="s">
        <v>140</v>
      </c>
      <c r="N7005" t="s">
        <v>265</v>
      </c>
      <c r="P7005" t="s">
        <v>204</v>
      </c>
      <c r="S7005" t="s">
        <v>60</v>
      </c>
      <c r="AB7005" t="s">
        <v>1837</v>
      </c>
      <c r="AD7005" t="s">
        <v>54</v>
      </c>
      <c r="AK7005" t="s">
        <v>5223</v>
      </c>
      <c r="AM7005">
        <v>1854</v>
      </c>
      <c r="AQ7005">
        <v>1854</v>
      </c>
      <c r="AT7005" s="3">
        <f t="shared" si="234"/>
        <v>235.60394361470355</v>
      </c>
    </row>
    <row r="7006" spans="1:46" customFormat="1" hidden="1" x14ac:dyDescent="0.2">
      <c r="A7006">
        <v>10219522</v>
      </c>
      <c r="C7006">
        <v>271370156</v>
      </c>
      <c r="D7006" t="s">
        <v>11856</v>
      </c>
      <c r="E7006">
        <v>47.494689999999999</v>
      </c>
      <c r="F7006">
        <v>-92.769409999999993</v>
      </c>
      <c r="G7006" t="s">
        <v>45</v>
      </c>
      <c r="H7006" t="s">
        <v>46</v>
      </c>
      <c r="I7006" t="s">
        <v>173</v>
      </c>
      <c r="J7006" t="s">
        <v>197</v>
      </c>
      <c r="K7006" t="s">
        <v>49</v>
      </c>
      <c r="L7006" t="s">
        <v>59</v>
      </c>
      <c r="P7006" t="s">
        <v>5265</v>
      </c>
      <c r="S7006" t="s">
        <v>52</v>
      </c>
      <c r="AD7006" t="s">
        <v>5434</v>
      </c>
      <c r="AK7006" t="s">
        <v>5605</v>
      </c>
      <c r="AT7006" s="3">
        <f t="shared" si="234"/>
        <v>306.81744438116687</v>
      </c>
    </row>
    <row r="7007" spans="1:46" customFormat="1" hidden="1" x14ac:dyDescent="0.2">
      <c r="A7007">
        <v>10219220</v>
      </c>
      <c r="C7007">
        <v>261310024</v>
      </c>
      <c r="D7007" t="s">
        <v>11857</v>
      </c>
      <c r="E7007">
        <v>46.779200000000003</v>
      </c>
      <c r="F7007">
        <v>-89.045869999999994</v>
      </c>
      <c r="G7007" t="s">
        <v>45</v>
      </c>
      <c r="H7007" t="s">
        <v>46</v>
      </c>
      <c r="I7007" t="s">
        <v>138</v>
      </c>
      <c r="J7007" t="s">
        <v>366</v>
      </c>
      <c r="K7007" t="s">
        <v>140</v>
      </c>
      <c r="N7007" t="s">
        <v>142</v>
      </c>
      <c r="P7007" t="s">
        <v>204</v>
      </c>
      <c r="S7007" t="s">
        <v>60</v>
      </c>
      <c r="AD7007" t="s">
        <v>5652</v>
      </c>
      <c r="AK7007" t="s">
        <v>11858</v>
      </c>
      <c r="AM7007">
        <v>1853</v>
      </c>
      <c r="AQ7007">
        <v>1850</v>
      </c>
      <c r="AT7007" s="3">
        <f t="shared" si="234"/>
        <v>231.28835282292124</v>
      </c>
    </row>
    <row r="7008" spans="1:46" customFormat="1" hidden="1" x14ac:dyDescent="0.2">
      <c r="A7008">
        <v>10219221</v>
      </c>
      <c r="C7008">
        <v>260710585</v>
      </c>
      <c r="D7008" t="s">
        <v>4662</v>
      </c>
      <c r="E7008">
        <v>46.087800000000001</v>
      </c>
      <c r="F7008">
        <v>-88.636150000000001</v>
      </c>
      <c r="G7008" t="s">
        <v>45</v>
      </c>
      <c r="H7008" t="s">
        <v>46</v>
      </c>
      <c r="I7008" t="s">
        <v>138</v>
      </c>
      <c r="J7008" t="s">
        <v>265</v>
      </c>
      <c r="K7008" t="s">
        <v>140</v>
      </c>
      <c r="L7008" t="s">
        <v>265</v>
      </c>
      <c r="P7008" t="s">
        <v>204</v>
      </c>
      <c r="S7008" t="s">
        <v>60</v>
      </c>
      <c r="AD7008" t="s">
        <v>54</v>
      </c>
      <c r="AK7008" t="s">
        <v>8896</v>
      </c>
      <c r="AT7008" s="3">
        <f t="shared" si="234"/>
        <v>190.88756497220211</v>
      </c>
    </row>
    <row r="7009" spans="1:46" customFormat="1" hidden="1" x14ac:dyDescent="0.2">
      <c r="A7009">
        <v>10219222</v>
      </c>
      <c r="C7009">
        <v>270010024</v>
      </c>
      <c r="D7009" t="s">
        <v>11859</v>
      </c>
      <c r="E7009">
        <v>46.499189999999999</v>
      </c>
      <c r="F7009">
        <v>-93.476029999999994</v>
      </c>
      <c r="G7009" t="s">
        <v>45</v>
      </c>
      <c r="H7009" t="s">
        <v>46</v>
      </c>
      <c r="I7009" t="s">
        <v>173</v>
      </c>
      <c r="J7009" t="s">
        <v>1361</v>
      </c>
      <c r="K7009" t="s">
        <v>49</v>
      </c>
      <c r="L7009" t="s">
        <v>1349</v>
      </c>
      <c r="P7009" t="s">
        <v>70</v>
      </c>
      <c r="S7009" t="s">
        <v>144</v>
      </c>
      <c r="AD7009" t="s">
        <v>5434</v>
      </c>
      <c r="AK7009" t="s">
        <v>9089</v>
      </c>
      <c r="AT7009" s="3">
        <f t="shared" si="234"/>
        <v>267.8662158001224</v>
      </c>
    </row>
    <row r="7010" spans="1:46" customFormat="1" hidden="1" x14ac:dyDescent="0.2">
      <c r="A7010">
        <v>10219223</v>
      </c>
      <c r="C7010">
        <v>270010019</v>
      </c>
      <c r="D7010" t="s">
        <v>11860</v>
      </c>
      <c r="E7010">
        <v>46.457790000000003</v>
      </c>
      <c r="F7010">
        <v>-93.309420000000003</v>
      </c>
      <c r="G7010" t="s">
        <v>45</v>
      </c>
      <c r="H7010" t="s">
        <v>46</v>
      </c>
      <c r="I7010" t="s">
        <v>173</v>
      </c>
      <c r="J7010" t="s">
        <v>1361</v>
      </c>
      <c r="K7010" t="s">
        <v>49</v>
      </c>
      <c r="L7010" t="s">
        <v>1349</v>
      </c>
      <c r="P7010" t="s">
        <v>70</v>
      </c>
      <c r="S7010" t="s">
        <v>144</v>
      </c>
      <c r="AD7010" t="s">
        <v>5434</v>
      </c>
      <c r="AK7010" t="s">
        <v>9089</v>
      </c>
      <c r="AT7010" s="3">
        <f t="shared" si="234"/>
        <v>260.57485069132531</v>
      </c>
    </row>
    <row r="7011" spans="1:46" customFormat="1" hidden="1" x14ac:dyDescent="0.2">
      <c r="A7011">
        <v>10219225</v>
      </c>
      <c r="C7011">
        <v>270350156</v>
      </c>
      <c r="D7011" t="s">
        <v>11861</v>
      </c>
      <c r="E7011">
        <v>46.397190000000002</v>
      </c>
      <c r="F7011">
        <v>-93.991050000000001</v>
      </c>
      <c r="G7011" t="s">
        <v>45</v>
      </c>
      <c r="H7011" t="s">
        <v>46</v>
      </c>
      <c r="I7011" t="s">
        <v>173</v>
      </c>
      <c r="J7011" t="s">
        <v>447</v>
      </c>
      <c r="K7011" t="s">
        <v>140</v>
      </c>
      <c r="L7011" t="s">
        <v>265</v>
      </c>
      <c r="P7011" t="s">
        <v>204</v>
      </c>
      <c r="S7011" t="s">
        <v>179</v>
      </c>
      <c r="AB7011" t="s">
        <v>11862</v>
      </c>
      <c r="AD7011" t="s">
        <v>5169</v>
      </c>
      <c r="AK7011" t="s">
        <v>11863</v>
      </c>
      <c r="AT7011" s="3">
        <f t="shared" si="234"/>
        <v>279.49797641769737</v>
      </c>
    </row>
    <row r="7012" spans="1:46" customFormat="1" hidden="1" x14ac:dyDescent="0.2">
      <c r="A7012">
        <v>10219226</v>
      </c>
      <c r="C7012">
        <v>271370078</v>
      </c>
      <c r="D7012" t="s">
        <v>849</v>
      </c>
      <c r="E7012">
        <v>47.465589999999999</v>
      </c>
      <c r="F7012">
        <v>-92.891310000000004</v>
      </c>
      <c r="G7012" t="s">
        <v>45</v>
      </c>
      <c r="H7012" t="s">
        <v>46</v>
      </c>
      <c r="I7012" t="s">
        <v>173</v>
      </c>
      <c r="J7012" t="s">
        <v>197</v>
      </c>
      <c r="K7012" t="s">
        <v>1398</v>
      </c>
      <c r="L7012" t="s">
        <v>265</v>
      </c>
      <c r="N7012" t="s">
        <v>7296</v>
      </c>
      <c r="P7012" t="s">
        <v>51</v>
      </c>
      <c r="S7012" t="s">
        <v>60</v>
      </c>
      <c r="V7012" t="s">
        <v>5596</v>
      </c>
      <c r="AD7012" t="s">
        <v>5597</v>
      </c>
      <c r="AK7012" t="s">
        <v>11864</v>
      </c>
      <c r="AM7012">
        <v>1909</v>
      </c>
      <c r="AT7012" s="3">
        <f t="shared" si="234"/>
        <v>307.66407908460849</v>
      </c>
    </row>
    <row r="7013" spans="1:46" customFormat="1" hidden="1" x14ac:dyDescent="0.2">
      <c r="A7013">
        <v>10219230</v>
      </c>
      <c r="C7013">
        <v>260710300</v>
      </c>
      <c r="D7013" t="s">
        <v>11865</v>
      </c>
      <c r="E7013">
        <v>46.113599999999998</v>
      </c>
      <c r="F7013">
        <v>-88.659760000000006</v>
      </c>
      <c r="G7013" t="s">
        <v>45</v>
      </c>
      <c r="H7013" t="s">
        <v>46</v>
      </c>
      <c r="I7013" t="s">
        <v>138</v>
      </c>
      <c r="J7013" t="s">
        <v>265</v>
      </c>
      <c r="K7013" t="s">
        <v>140</v>
      </c>
      <c r="L7013" t="s">
        <v>265</v>
      </c>
      <c r="P7013" t="s">
        <v>204</v>
      </c>
      <c r="S7013" t="s">
        <v>60</v>
      </c>
      <c r="AD7013" t="s">
        <v>54</v>
      </c>
      <c r="AK7013" t="s">
        <v>11866</v>
      </c>
      <c r="AT7013" s="3">
        <f t="shared" si="234"/>
        <v>192.15445047350909</v>
      </c>
    </row>
    <row r="7014" spans="1:46" customFormat="1" hidden="1" x14ac:dyDescent="0.2">
      <c r="A7014">
        <v>10219235</v>
      </c>
      <c r="C7014">
        <v>260710659</v>
      </c>
      <c r="D7014" t="s">
        <v>11867</v>
      </c>
      <c r="E7014">
        <v>46.0503</v>
      </c>
      <c r="F7014">
        <v>-88.593649999999997</v>
      </c>
      <c r="G7014" t="s">
        <v>45</v>
      </c>
      <c r="H7014" t="s">
        <v>46</v>
      </c>
      <c r="I7014" t="s">
        <v>138</v>
      </c>
      <c r="J7014" t="s">
        <v>265</v>
      </c>
      <c r="K7014" t="s">
        <v>140</v>
      </c>
      <c r="L7014" t="s">
        <v>265</v>
      </c>
      <c r="P7014" t="s">
        <v>70</v>
      </c>
      <c r="S7014" t="s">
        <v>179</v>
      </c>
      <c r="AD7014" t="s">
        <v>54</v>
      </c>
      <c r="AK7014" t="s">
        <v>8831</v>
      </c>
      <c r="AT7014" s="3">
        <f t="shared" si="234"/>
        <v>189.22013604625113</v>
      </c>
    </row>
    <row r="7015" spans="1:46" customFormat="1" hidden="1" x14ac:dyDescent="0.2">
      <c r="A7015">
        <v>10219237</v>
      </c>
      <c r="C7015">
        <v>271370233</v>
      </c>
      <c r="D7015" t="s">
        <v>496</v>
      </c>
      <c r="E7015">
        <v>47.517490000000002</v>
      </c>
      <c r="F7015">
        <v>-92.754109999999997</v>
      </c>
      <c r="G7015" t="s">
        <v>45</v>
      </c>
      <c r="H7015" t="s">
        <v>46</v>
      </c>
      <c r="I7015" t="s">
        <v>173</v>
      </c>
      <c r="J7015" t="s">
        <v>197</v>
      </c>
      <c r="K7015" t="s">
        <v>140</v>
      </c>
      <c r="L7015" t="s">
        <v>265</v>
      </c>
      <c r="P7015" t="s">
        <v>204</v>
      </c>
      <c r="S7015" t="s">
        <v>60</v>
      </c>
      <c r="AB7015" t="s">
        <v>10542</v>
      </c>
      <c r="AD7015" t="s">
        <v>5169</v>
      </c>
      <c r="AK7015" t="s">
        <v>11868</v>
      </c>
      <c r="AT7015" s="3">
        <f t="shared" si="234"/>
        <v>307.90197869321054</v>
      </c>
    </row>
    <row r="7016" spans="1:46" customFormat="1" hidden="1" x14ac:dyDescent="0.2">
      <c r="A7016">
        <v>10219239</v>
      </c>
      <c r="C7016">
        <v>271370384</v>
      </c>
      <c r="D7016" t="s">
        <v>620</v>
      </c>
      <c r="E7016">
        <v>47.534990000000001</v>
      </c>
      <c r="F7016">
        <v>-92.598299999999995</v>
      </c>
      <c r="G7016" t="s">
        <v>45</v>
      </c>
      <c r="H7016" t="s">
        <v>46</v>
      </c>
      <c r="I7016" t="s">
        <v>173</v>
      </c>
      <c r="J7016" t="s">
        <v>197</v>
      </c>
      <c r="K7016" t="s">
        <v>140</v>
      </c>
      <c r="L7016" t="s">
        <v>265</v>
      </c>
      <c r="P7016" t="s">
        <v>51</v>
      </c>
      <c r="S7016" t="s">
        <v>60</v>
      </c>
      <c r="AB7016" t="s">
        <v>5629</v>
      </c>
      <c r="AD7016" t="s">
        <v>5169</v>
      </c>
      <c r="AK7016" t="s">
        <v>11869</v>
      </c>
      <c r="AT7016" s="3">
        <f t="shared" si="234"/>
        <v>305.80972780878193</v>
      </c>
    </row>
    <row r="7017" spans="1:46" customFormat="1" hidden="1" x14ac:dyDescent="0.2">
      <c r="A7017">
        <v>10219241</v>
      </c>
      <c r="C7017">
        <v>260770010</v>
      </c>
      <c r="D7017" t="s">
        <v>11870</v>
      </c>
      <c r="E7017">
        <v>42.355609999999999</v>
      </c>
      <c r="F7017">
        <v>-85.745750000000001</v>
      </c>
      <c r="G7017" t="s">
        <v>45</v>
      </c>
      <c r="H7017" t="s">
        <v>46</v>
      </c>
      <c r="I7017" t="s">
        <v>138</v>
      </c>
      <c r="J7017" t="s">
        <v>5441</v>
      </c>
      <c r="K7017" t="s">
        <v>49</v>
      </c>
      <c r="L7017" t="s">
        <v>5510</v>
      </c>
      <c r="P7017" t="s">
        <v>51</v>
      </c>
      <c r="S7017" t="s">
        <v>60</v>
      </c>
      <c r="AD7017" t="s">
        <v>54</v>
      </c>
      <c r="AK7017" t="s">
        <v>11871</v>
      </c>
      <c r="AT7017" s="3">
        <f t="shared" si="234"/>
        <v>229.25776289154729</v>
      </c>
    </row>
    <row r="7018" spans="1:46" customFormat="1" hidden="1" x14ac:dyDescent="0.2">
      <c r="A7018">
        <v>10219243</v>
      </c>
      <c r="C7018">
        <v>260710745</v>
      </c>
      <c r="D7018" t="s">
        <v>11872</v>
      </c>
      <c r="E7018">
        <v>46.107199999999999</v>
      </c>
      <c r="F7018">
        <v>-88.333340000000007</v>
      </c>
      <c r="G7018" t="s">
        <v>45</v>
      </c>
      <c r="H7018" t="s">
        <v>46</v>
      </c>
      <c r="I7018" t="s">
        <v>138</v>
      </c>
      <c r="J7018" t="s">
        <v>265</v>
      </c>
      <c r="K7018" t="s">
        <v>140</v>
      </c>
      <c r="L7018" t="s">
        <v>265</v>
      </c>
      <c r="P7018" t="s">
        <v>70</v>
      </c>
      <c r="S7018" t="s">
        <v>144</v>
      </c>
      <c r="AD7018" t="s">
        <v>54</v>
      </c>
      <c r="AK7018" t="s">
        <v>5455</v>
      </c>
      <c r="AT7018" s="3">
        <f t="shared" si="234"/>
        <v>197.79141256928261</v>
      </c>
    </row>
    <row r="7019" spans="1:46" customFormat="1" hidden="1" x14ac:dyDescent="0.2">
      <c r="A7019">
        <v>10219244</v>
      </c>
      <c r="C7019">
        <v>260710416</v>
      </c>
      <c r="D7019" t="s">
        <v>11873</v>
      </c>
      <c r="E7019">
        <v>46.102499999999999</v>
      </c>
      <c r="F7019">
        <v>-88.571749999999994</v>
      </c>
      <c r="G7019" t="s">
        <v>45</v>
      </c>
      <c r="H7019" t="s">
        <v>46</v>
      </c>
      <c r="I7019" t="s">
        <v>138</v>
      </c>
      <c r="J7019" t="s">
        <v>265</v>
      </c>
      <c r="K7019" t="s">
        <v>140</v>
      </c>
      <c r="L7019" t="s">
        <v>265</v>
      </c>
      <c r="P7019" t="s">
        <v>70</v>
      </c>
      <c r="S7019" t="s">
        <v>179</v>
      </c>
      <c r="AD7019" t="s">
        <v>54</v>
      </c>
      <c r="AK7019" t="s">
        <v>8975</v>
      </c>
      <c r="AT7019" s="3">
        <f t="shared" si="234"/>
        <v>192.95850578376931</v>
      </c>
    </row>
    <row r="7020" spans="1:46" customFormat="1" hidden="1" x14ac:dyDescent="0.2">
      <c r="A7020">
        <v>10219249</v>
      </c>
      <c r="C7020">
        <v>260830076</v>
      </c>
      <c r="D7020" t="s">
        <v>2910</v>
      </c>
      <c r="E7020">
        <v>47.289400000000001</v>
      </c>
      <c r="F7020">
        <v>-88.384450000000001</v>
      </c>
      <c r="G7020" t="s">
        <v>45</v>
      </c>
      <c r="H7020" t="s">
        <v>46</v>
      </c>
      <c r="I7020" t="s">
        <v>138</v>
      </c>
      <c r="J7020" t="s">
        <v>386</v>
      </c>
      <c r="K7020" t="s">
        <v>140</v>
      </c>
      <c r="L7020" t="s">
        <v>142</v>
      </c>
      <c r="P7020" t="s">
        <v>204</v>
      </c>
      <c r="S7020" t="s">
        <v>60</v>
      </c>
      <c r="AD7020" t="s">
        <v>54</v>
      </c>
      <c r="AK7020" t="s">
        <v>5320</v>
      </c>
      <c r="AT7020" s="3">
        <f t="shared" si="234"/>
        <v>273.28662944187249</v>
      </c>
    </row>
    <row r="7021" spans="1:46" customFormat="1" hidden="1" x14ac:dyDescent="0.2">
      <c r="A7021">
        <v>10219257</v>
      </c>
      <c r="C7021">
        <v>270370014</v>
      </c>
      <c r="D7021" t="s">
        <v>10173</v>
      </c>
      <c r="E7021">
        <v>44.787190000000002</v>
      </c>
      <c r="F7021">
        <v>-93.074610000000007</v>
      </c>
      <c r="G7021" t="s">
        <v>45</v>
      </c>
      <c r="H7021" t="s">
        <v>46</v>
      </c>
      <c r="I7021" t="s">
        <v>173</v>
      </c>
      <c r="J7021" t="s">
        <v>5572</v>
      </c>
      <c r="K7021" t="s">
        <v>49</v>
      </c>
      <c r="L7021" t="s">
        <v>59</v>
      </c>
      <c r="P7021" t="s">
        <v>51</v>
      </c>
      <c r="S7021" t="s">
        <v>70</v>
      </c>
      <c r="AB7021" t="s">
        <v>11874</v>
      </c>
      <c r="AD7021" t="s">
        <v>5169</v>
      </c>
      <c r="AK7021" t="s">
        <v>11875</v>
      </c>
      <c r="AT7021" s="3">
        <f t="shared" si="234"/>
        <v>176.47082296335356</v>
      </c>
    </row>
    <row r="7022" spans="1:46" customFormat="1" hidden="1" x14ac:dyDescent="0.2">
      <c r="A7022">
        <v>10219264</v>
      </c>
      <c r="C7022">
        <v>270610153</v>
      </c>
      <c r="D7022" t="s">
        <v>1288</v>
      </c>
      <c r="E7022">
        <v>47.372489999999999</v>
      </c>
      <c r="F7022">
        <v>-93.183520000000001</v>
      </c>
      <c r="G7022" t="s">
        <v>45</v>
      </c>
      <c r="H7022" t="s">
        <v>46</v>
      </c>
      <c r="I7022" t="s">
        <v>173</v>
      </c>
      <c r="J7022" t="s">
        <v>433</v>
      </c>
      <c r="K7022" t="s">
        <v>140</v>
      </c>
      <c r="L7022" t="s">
        <v>265</v>
      </c>
      <c r="P7022" t="s">
        <v>51</v>
      </c>
      <c r="S7022" t="s">
        <v>60</v>
      </c>
      <c r="AB7022" t="s">
        <v>5660</v>
      </c>
      <c r="AD7022" t="s">
        <v>5169</v>
      </c>
      <c r="AK7022" t="s">
        <v>11876</v>
      </c>
      <c r="AT7022" s="3">
        <f t="shared" si="234"/>
        <v>308.82455172484498</v>
      </c>
    </row>
    <row r="7023" spans="1:46" customFormat="1" hidden="1" x14ac:dyDescent="0.2">
      <c r="A7023">
        <v>10219265</v>
      </c>
      <c r="C7023">
        <v>270170046</v>
      </c>
      <c r="D7023" t="s">
        <v>11877</v>
      </c>
      <c r="E7023">
        <v>46.479689999999998</v>
      </c>
      <c r="F7023">
        <v>-93.023510000000002</v>
      </c>
      <c r="G7023" t="s">
        <v>45</v>
      </c>
      <c r="H7023" t="s">
        <v>46</v>
      </c>
      <c r="I7023" t="s">
        <v>173</v>
      </c>
      <c r="J7023" t="s">
        <v>1220</v>
      </c>
      <c r="K7023" t="s">
        <v>140</v>
      </c>
      <c r="L7023" t="s">
        <v>5684</v>
      </c>
      <c r="P7023" t="s">
        <v>70</v>
      </c>
      <c r="S7023" t="s">
        <v>144</v>
      </c>
      <c r="AD7023" t="s">
        <v>5434</v>
      </c>
      <c r="AK7023" t="s">
        <v>5685</v>
      </c>
      <c r="AT7023" s="3">
        <f t="shared" si="234"/>
        <v>253.35985706990644</v>
      </c>
    </row>
    <row r="7024" spans="1:46" customFormat="1" hidden="1" x14ac:dyDescent="0.2">
      <c r="A7024">
        <v>10219271</v>
      </c>
      <c r="C7024">
        <v>261030078</v>
      </c>
      <c r="D7024" t="s">
        <v>11878</v>
      </c>
      <c r="E7024">
        <v>46.494199999999999</v>
      </c>
      <c r="F7024">
        <v>-87.657520000000005</v>
      </c>
      <c r="G7024" t="s">
        <v>45</v>
      </c>
      <c r="H7024" t="s">
        <v>46</v>
      </c>
      <c r="I7024" t="s">
        <v>138</v>
      </c>
      <c r="J7024" t="s">
        <v>264</v>
      </c>
      <c r="K7024" t="s">
        <v>140</v>
      </c>
      <c r="N7024" t="s">
        <v>265</v>
      </c>
      <c r="P7024" t="s">
        <v>70</v>
      </c>
      <c r="S7024" t="s">
        <v>60</v>
      </c>
      <c r="AB7024" t="s">
        <v>1288</v>
      </c>
      <c r="AD7024" t="s">
        <v>54</v>
      </c>
      <c r="AK7024" t="s">
        <v>5223</v>
      </c>
      <c r="AM7024">
        <v>1864</v>
      </c>
      <c r="AQ7024">
        <v>1864</v>
      </c>
      <c r="AT7024" s="3">
        <f t="shared" si="234"/>
        <v>236.4003772325535</v>
      </c>
    </row>
    <row r="7025" spans="1:46" customFormat="1" hidden="1" x14ac:dyDescent="0.2">
      <c r="A7025">
        <v>10219274</v>
      </c>
      <c r="C7025">
        <v>271370172</v>
      </c>
      <c r="D7025" t="s">
        <v>426</v>
      </c>
      <c r="E7025">
        <v>47.540799999999997</v>
      </c>
      <c r="F7025">
        <v>-92.313289999999995</v>
      </c>
      <c r="G7025" t="s">
        <v>45</v>
      </c>
      <c r="H7025" t="s">
        <v>46</v>
      </c>
      <c r="I7025" t="s">
        <v>173</v>
      </c>
      <c r="J7025" t="s">
        <v>197</v>
      </c>
      <c r="K7025" t="s">
        <v>140</v>
      </c>
      <c r="L7025" t="s">
        <v>265</v>
      </c>
      <c r="P7025" t="s">
        <v>51</v>
      </c>
      <c r="S7025" t="s">
        <v>60</v>
      </c>
      <c r="AB7025" t="s">
        <v>5629</v>
      </c>
      <c r="AD7025" t="s">
        <v>5169</v>
      </c>
      <c r="AK7025" t="s">
        <v>11879</v>
      </c>
      <c r="AT7025" s="3">
        <f t="shared" si="234"/>
        <v>300.77782746619721</v>
      </c>
    </row>
    <row r="7026" spans="1:46" customFormat="1" hidden="1" x14ac:dyDescent="0.2">
      <c r="A7026">
        <v>10219275</v>
      </c>
      <c r="C7026">
        <v>261030082</v>
      </c>
      <c r="D7026" t="s">
        <v>2970</v>
      </c>
      <c r="E7026">
        <v>46.531700000000001</v>
      </c>
      <c r="F7026">
        <v>-87.956729999999993</v>
      </c>
      <c r="G7026" t="s">
        <v>45</v>
      </c>
      <c r="H7026" t="s">
        <v>46</v>
      </c>
      <c r="I7026" t="s">
        <v>138</v>
      </c>
      <c r="J7026" t="s">
        <v>264</v>
      </c>
      <c r="K7026" t="s">
        <v>140</v>
      </c>
      <c r="N7026" t="s">
        <v>265</v>
      </c>
      <c r="P7026" t="s">
        <v>51</v>
      </c>
      <c r="S7026" t="s">
        <v>60</v>
      </c>
      <c r="AB7026" t="s">
        <v>11880</v>
      </c>
      <c r="AD7026" t="s">
        <v>54</v>
      </c>
      <c r="AK7026" t="s">
        <v>5223</v>
      </c>
      <c r="AM7026">
        <v>1882</v>
      </c>
      <c r="AQ7026">
        <v>1882</v>
      </c>
      <c r="AT7026" s="3">
        <f t="shared" si="234"/>
        <v>232.00813401199758</v>
      </c>
    </row>
    <row r="7027" spans="1:46" customFormat="1" hidden="1" x14ac:dyDescent="0.2">
      <c r="A7027">
        <v>10219281</v>
      </c>
      <c r="C7027">
        <v>260710472</v>
      </c>
      <c r="D7027" t="s">
        <v>11881</v>
      </c>
      <c r="E7027">
        <v>46.1008</v>
      </c>
      <c r="F7027">
        <v>-88.577550000000002</v>
      </c>
      <c r="G7027" t="s">
        <v>45</v>
      </c>
      <c r="H7027" t="s">
        <v>46</v>
      </c>
      <c r="I7027" t="s">
        <v>138</v>
      </c>
      <c r="J7027" t="s">
        <v>265</v>
      </c>
      <c r="K7027" t="s">
        <v>140</v>
      </c>
      <c r="L7027" t="s">
        <v>265</v>
      </c>
      <c r="P7027" t="s">
        <v>70</v>
      </c>
      <c r="S7027" t="s">
        <v>179</v>
      </c>
      <c r="AD7027" t="s">
        <v>54</v>
      </c>
      <c r="AK7027" t="s">
        <v>5444</v>
      </c>
      <c r="AT7027" s="3">
        <f t="shared" si="234"/>
        <v>192.74645040331384</v>
      </c>
    </row>
    <row r="7028" spans="1:46" customFormat="1" hidden="1" x14ac:dyDescent="0.2">
      <c r="A7028">
        <v>10219283</v>
      </c>
      <c r="C7028">
        <v>270610048</v>
      </c>
      <c r="D7028" t="s">
        <v>722</v>
      </c>
      <c r="E7028">
        <v>47.379689999999997</v>
      </c>
      <c r="F7028">
        <v>-93.163820000000001</v>
      </c>
      <c r="G7028" t="s">
        <v>45</v>
      </c>
      <c r="H7028" t="s">
        <v>46</v>
      </c>
      <c r="I7028" t="s">
        <v>173</v>
      </c>
      <c r="J7028" t="s">
        <v>433</v>
      </c>
      <c r="K7028" t="s">
        <v>140</v>
      </c>
      <c r="L7028" t="s">
        <v>265</v>
      </c>
      <c r="P7028" t="s">
        <v>51</v>
      </c>
      <c r="S7028" t="s">
        <v>179</v>
      </c>
      <c r="AB7028" t="s">
        <v>5483</v>
      </c>
      <c r="AD7028" t="s">
        <v>5495</v>
      </c>
      <c r="AK7028" t="s">
        <v>11882</v>
      </c>
      <c r="AT7028" s="3">
        <f t="shared" si="234"/>
        <v>308.77585769989929</v>
      </c>
    </row>
    <row r="7029" spans="1:46" customFormat="1" hidden="1" x14ac:dyDescent="0.2">
      <c r="A7029">
        <v>10219285</v>
      </c>
      <c r="C7029">
        <v>270470020</v>
      </c>
      <c r="D7029" t="s">
        <v>11883</v>
      </c>
      <c r="E7029">
        <v>43.5017</v>
      </c>
      <c r="F7029">
        <v>-93.351309999999998</v>
      </c>
      <c r="G7029" t="s">
        <v>45</v>
      </c>
      <c r="H7029" t="s">
        <v>46</v>
      </c>
      <c r="I7029" t="s">
        <v>173</v>
      </c>
      <c r="J7029" t="s">
        <v>5645</v>
      </c>
      <c r="K7029" t="s">
        <v>49</v>
      </c>
      <c r="L7029" t="s">
        <v>59</v>
      </c>
      <c r="P7029" t="s">
        <v>51</v>
      </c>
      <c r="S7029" t="s">
        <v>52</v>
      </c>
      <c r="AB7029" t="s">
        <v>11884</v>
      </c>
      <c r="AD7029" t="s">
        <v>5169</v>
      </c>
      <c r="AK7029" t="s">
        <v>11885</v>
      </c>
      <c r="AT7029" s="3">
        <f t="shared" si="234"/>
        <v>167.94899648922845</v>
      </c>
    </row>
    <row r="7030" spans="1:46" customFormat="1" hidden="1" x14ac:dyDescent="0.2">
      <c r="A7030">
        <v>10219287</v>
      </c>
      <c r="C7030">
        <v>260810050</v>
      </c>
      <c r="D7030" t="s">
        <v>11886</v>
      </c>
      <c r="E7030">
        <v>43.166710000000002</v>
      </c>
      <c r="F7030">
        <v>-85.699950000000001</v>
      </c>
      <c r="G7030" t="s">
        <v>45</v>
      </c>
      <c r="H7030" t="s">
        <v>46</v>
      </c>
      <c r="I7030" t="s">
        <v>138</v>
      </c>
      <c r="J7030" t="s">
        <v>5642</v>
      </c>
      <c r="K7030" t="s">
        <v>49</v>
      </c>
      <c r="L7030" t="s">
        <v>5510</v>
      </c>
      <c r="P7030" t="s">
        <v>51</v>
      </c>
      <c r="S7030" t="s">
        <v>60</v>
      </c>
      <c r="AD7030" t="s">
        <v>54</v>
      </c>
      <c r="AK7030" t="s">
        <v>11887</v>
      </c>
      <c r="AT7030" s="3">
        <f t="shared" si="234"/>
        <v>217.30461692335464</v>
      </c>
    </row>
    <row r="7031" spans="1:46" customFormat="1" hidden="1" x14ac:dyDescent="0.2">
      <c r="A7031">
        <v>10219289</v>
      </c>
      <c r="C7031">
        <v>271370250</v>
      </c>
      <c r="D7031" t="s">
        <v>502</v>
      </c>
      <c r="E7031">
        <v>47.547190000000001</v>
      </c>
      <c r="F7031">
        <v>-92.530799999999999</v>
      </c>
      <c r="G7031" t="s">
        <v>45</v>
      </c>
      <c r="H7031" t="s">
        <v>46</v>
      </c>
      <c r="I7031" t="s">
        <v>173</v>
      </c>
      <c r="J7031" t="s">
        <v>197</v>
      </c>
      <c r="K7031" t="s">
        <v>140</v>
      </c>
      <c r="L7031" t="s">
        <v>265</v>
      </c>
      <c r="P7031" t="s">
        <v>51</v>
      </c>
      <c r="S7031" t="s">
        <v>60</v>
      </c>
      <c r="AB7031" t="s">
        <v>5705</v>
      </c>
      <c r="AD7031" t="s">
        <v>5169</v>
      </c>
      <c r="AK7031" t="s">
        <v>11888</v>
      </c>
      <c r="AT7031" s="3">
        <f t="shared" si="234"/>
        <v>305.24898950367503</v>
      </c>
    </row>
    <row r="7032" spans="1:46" customFormat="1" hidden="1" x14ac:dyDescent="0.2">
      <c r="A7032">
        <v>10219292</v>
      </c>
      <c r="C7032">
        <v>261530008</v>
      </c>
      <c r="D7032" t="s">
        <v>11889</v>
      </c>
      <c r="E7032">
        <v>46.066699999999997</v>
      </c>
      <c r="F7032">
        <v>-86.066659999999999</v>
      </c>
      <c r="G7032" t="s">
        <v>45</v>
      </c>
      <c r="H7032" t="s">
        <v>46</v>
      </c>
      <c r="I7032" t="s">
        <v>138</v>
      </c>
      <c r="J7032" t="s">
        <v>3218</v>
      </c>
      <c r="K7032" t="s">
        <v>49</v>
      </c>
      <c r="L7032" t="s">
        <v>59</v>
      </c>
      <c r="P7032" t="s">
        <v>51</v>
      </c>
      <c r="S7032" t="s">
        <v>52</v>
      </c>
      <c r="AD7032" t="s">
        <v>54</v>
      </c>
      <c r="AK7032" t="s">
        <v>5239</v>
      </c>
      <c r="AT7032" s="3">
        <f t="shared" si="234"/>
        <v>261.96619681549095</v>
      </c>
    </row>
    <row r="7033" spans="1:46" customFormat="1" hidden="1" x14ac:dyDescent="0.2">
      <c r="A7033">
        <v>10219293</v>
      </c>
      <c r="C7033">
        <v>260710433</v>
      </c>
      <c r="D7033" t="s">
        <v>11890</v>
      </c>
      <c r="E7033">
        <v>46.097200000000001</v>
      </c>
      <c r="F7033">
        <v>-88.546750000000003</v>
      </c>
      <c r="G7033" t="s">
        <v>45</v>
      </c>
      <c r="H7033" t="s">
        <v>46</v>
      </c>
      <c r="I7033" t="s">
        <v>138</v>
      </c>
      <c r="J7033" t="s">
        <v>265</v>
      </c>
      <c r="K7033" t="s">
        <v>140</v>
      </c>
      <c r="L7033" t="s">
        <v>265</v>
      </c>
      <c r="P7033" t="s">
        <v>70</v>
      </c>
      <c r="S7033" t="s">
        <v>179</v>
      </c>
      <c r="AD7033" t="s">
        <v>54</v>
      </c>
      <c r="AK7033" t="s">
        <v>5567</v>
      </c>
      <c r="AT7033" s="3">
        <f t="shared" si="234"/>
        <v>193.06713900055857</v>
      </c>
    </row>
    <row r="7034" spans="1:46" customFormat="1" hidden="1" x14ac:dyDescent="0.2">
      <c r="A7034">
        <v>10219297</v>
      </c>
      <c r="C7034">
        <v>271470004</v>
      </c>
      <c r="D7034" t="s">
        <v>11891</v>
      </c>
      <c r="E7034">
        <v>44.112200000000001</v>
      </c>
      <c r="F7034">
        <v>-93.243510000000001</v>
      </c>
      <c r="G7034" t="s">
        <v>45</v>
      </c>
      <c r="H7034" t="s">
        <v>46</v>
      </c>
      <c r="I7034" t="s">
        <v>173</v>
      </c>
      <c r="J7034" t="s">
        <v>5426</v>
      </c>
      <c r="K7034" t="s">
        <v>49</v>
      </c>
      <c r="L7034" t="s">
        <v>50</v>
      </c>
      <c r="P7034" t="s">
        <v>51</v>
      </c>
      <c r="S7034" t="s">
        <v>52</v>
      </c>
      <c r="AB7034" t="s">
        <v>11892</v>
      </c>
      <c r="AD7034" t="s">
        <v>5169</v>
      </c>
      <c r="AK7034" t="s">
        <v>11893</v>
      </c>
      <c r="AT7034" s="3">
        <f t="shared" si="234"/>
        <v>167.16045461598858</v>
      </c>
    </row>
    <row r="7035" spans="1:46" customFormat="1" hidden="1" x14ac:dyDescent="0.2">
      <c r="A7035">
        <v>10219298</v>
      </c>
      <c r="C7035">
        <v>260710481</v>
      </c>
      <c r="D7035" t="s">
        <v>11894</v>
      </c>
      <c r="E7035">
        <v>46.091700000000003</v>
      </c>
      <c r="F7035">
        <v>-88.605050000000006</v>
      </c>
      <c r="G7035" t="s">
        <v>45</v>
      </c>
      <c r="H7035" t="s">
        <v>46</v>
      </c>
      <c r="I7035" t="s">
        <v>138</v>
      </c>
      <c r="J7035" t="s">
        <v>265</v>
      </c>
      <c r="K7035" t="s">
        <v>140</v>
      </c>
      <c r="L7035" t="s">
        <v>265</v>
      </c>
      <c r="P7035" t="s">
        <v>70</v>
      </c>
      <c r="S7035" t="s">
        <v>179</v>
      </c>
      <c r="AD7035" t="s">
        <v>54</v>
      </c>
      <c r="AK7035" t="s">
        <v>11895</v>
      </c>
      <c r="AT7035" s="3">
        <f t="shared" si="234"/>
        <v>191.67756933629815</v>
      </c>
    </row>
    <row r="7036" spans="1:46" customFormat="1" hidden="1" x14ac:dyDescent="0.2">
      <c r="A7036">
        <v>10219300</v>
      </c>
      <c r="C7036">
        <v>260710457</v>
      </c>
      <c r="D7036" t="s">
        <v>11896</v>
      </c>
      <c r="E7036">
        <v>46.093299999999999</v>
      </c>
      <c r="F7036">
        <v>-88.532550000000001</v>
      </c>
      <c r="G7036" t="s">
        <v>45</v>
      </c>
      <c r="H7036" t="s">
        <v>46</v>
      </c>
      <c r="I7036" t="s">
        <v>138</v>
      </c>
      <c r="J7036" t="s">
        <v>265</v>
      </c>
      <c r="K7036" t="s">
        <v>140</v>
      </c>
      <c r="L7036" t="s">
        <v>265</v>
      </c>
      <c r="P7036" t="s">
        <v>70</v>
      </c>
      <c r="S7036" t="s">
        <v>179</v>
      </c>
      <c r="AD7036" t="s">
        <v>54</v>
      </c>
      <c r="AK7036" t="s">
        <v>5567</v>
      </c>
      <c r="AT7036" s="3">
        <f t="shared" si="234"/>
        <v>193.07579364196349</v>
      </c>
    </row>
    <row r="7037" spans="1:46" customFormat="1" hidden="1" x14ac:dyDescent="0.2">
      <c r="A7037">
        <v>10219302</v>
      </c>
      <c r="C7037">
        <v>270450016</v>
      </c>
      <c r="D7037" t="s">
        <v>11897</v>
      </c>
      <c r="E7037">
        <v>43.8172</v>
      </c>
      <c r="F7037">
        <v>-92.320779999999999</v>
      </c>
      <c r="G7037" t="s">
        <v>45</v>
      </c>
      <c r="H7037" t="s">
        <v>46</v>
      </c>
      <c r="I7037" t="s">
        <v>173</v>
      </c>
      <c r="J7037" t="s">
        <v>5486</v>
      </c>
      <c r="K7037" t="s">
        <v>140</v>
      </c>
      <c r="L7037" t="s">
        <v>265</v>
      </c>
      <c r="P7037" t="s">
        <v>51</v>
      </c>
      <c r="S7037" t="s">
        <v>60</v>
      </c>
      <c r="AB7037" t="s">
        <v>11898</v>
      </c>
      <c r="AD7037" t="s">
        <v>5169</v>
      </c>
      <c r="AK7037" t="s">
        <v>11899</v>
      </c>
      <c r="AT7037" s="3">
        <f t="shared" si="234"/>
        <v>118.05588649149236</v>
      </c>
    </row>
    <row r="7038" spans="1:46" customFormat="1" hidden="1" x14ac:dyDescent="0.2">
      <c r="A7038">
        <v>10219304</v>
      </c>
      <c r="C7038">
        <v>271370194</v>
      </c>
      <c r="D7038" t="s">
        <v>5629</v>
      </c>
      <c r="E7038">
        <v>47.437190000000001</v>
      </c>
      <c r="F7038">
        <v>-92.924909999999997</v>
      </c>
      <c r="G7038" t="s">
        <v>45</v>
      </c>
      <c r="H7038" t="s">
        <v>46</v>
      </c>
      <c r="I7038" t="s">
        <v>173</v>
      </c>
      <c r="J7038" t="s">
        <v>197</v>
      </c>
      <c r="K7038" t="s">
        <v>140</v>
      </c>
      <c r="L7038" t="s">
        <v>265</v>
      </c>
      <c r="P7038" t="s">
        <v>51</v>
      </c>
      <c r="S7038" t="s">
        <v>179</v>
      </c>
      <c r="AB7038" t="s">
        <v>11900</v>
      </c>
      <c r="AD7038" t="s">
        <v>5169</v>
      </c>
      <c r="AK7038" t="s">
        <v>11901</v>
      </c>
      <c r="AT7038" s="3">
        <f t="shared" si="234"/>
        <v>306.68239886253019</v>
      </c>
    </row>
    <row r="7039" spans="1:46" customFormat="1" hidden="1" x14ac:dyDescent="0.2">
      <c r="A7039">
        <v>10219306</v>
      </c>
      <c r="C7039">
        <v>270250002</v>
      </c>
      <c r="D7039" t="s">
        <v>11902</v>
      </c>
      <c r="E7039">
        <v>45.380290000000002</v>
      </c>
      <c r="F7039">
        <v>-92.6755</v>
      </c>
      <c r="G7039" t="s">
        <v>45</v>
      </c>
      <c r="H7039" t="s">
        <v>46</v>
      </c>
      <c r="I7039" t="s">
        <v>173</v>
      </c>
      <c r="J7039" t="s">
        <v>5479</v>
      </c>
      <c r="K7039" t="s">
        <v>49</v>
      </c>
      <c r="L7039" t="s">
        <v>59</v>
      </c>
      <c r="P7039" t="s">
        <v>51</v>
      </c>
      <c r="S7039" t="s">
        <v>52</v>
      </c>
      <c r="AD7039" t="s">
        <v>5434</v>
      </c>
      <c r="AK7039" t="s">
        <v>11903</v>
      </c>
      <c r="AT7039" s="3">
        <f t="shared" si="234"/>
        <v>185.17758789220306</v>
      </c>
    </row>
    <row r="7040" spans="1:46" customFormat="1" hidden="1" x14ac:dyDescent="0.2">
      <c r="A7040">
        <v>10219310</v>
      </c>
      <c r="C7040">
        <v>270790002</v>
      </c>
      <c r="D7040" t="s">
        <v>7333</v>
      </c>
      <c r="E7040">
        <v>44.295589999999997</v>
      </c>
      <c r="F7040">
        <v>-93.950540000000004</v>
      </c>
      <c r="G7040" t="s">
        <v>45</v>
      </c>
      <c r="H7040" t="s">
        <v>46</v>
      </c>
      <c r="I7040" t="s">
        <v>173</v>
      </c>
      <c r="J7040" t="s">
        <v>1311</v>
      </c>
      <c r="K7040" t="s">
        <v>49</v>
      </c>
      <c r="L7040" t="s">
        <v>50</v>
      </c>
      <c r="P7040" t="s">
        <v>5265</v>
      </c>
      <c r="S7040" t="s">
        <v>52</v>
      </c>
      <c r="AB7040" t="s">
        <v>11904</v>
      </c>
      <c r="AD7040" t="s">
        <v>5169</v>
      </c>
      <c r="AK7040" t="s">
        <v>11905</v>
      </c>
      <c r="AT7040" s="3">
        <f t="shared" si="234"/>
        <v>204.19924461293627</v>
      </c>
    </row>
    <row r="7041" spans="1:46" customFormat="1" hidden="1" x14ac:dyDescent="0.2">
      <c r="A7041">
        <v>10219313</v>
      </c>
      <c r="C7041">
        <v>260710740</v>
      </c>
      <c r="D7041" t="s">
        <v>11906</v>
      </c>
      <c r="E7041">
        <v>46.105800000000002</v>
      </c>
      <c r="F7041">
        <v>-88.332840000000004</v>
      </c>
      <c r="G7041" t="s">
        <v>45</v>
      </c>
      <c r="H7041" t="s">
        <v>46</v>
      </c>
      <c r="I7041" t="s">
        <v>138</v>
      </c>
      <c r="J7041" t="s">
        <v>265</v>
      </c>
      <c r="K7041" t="s">
        <v>140</v>
      </c>
      <c r="L7041" t="s">
        <v>265</v>
      </c>
      <c r="P7041" t="s">
        <v>70</v>
      </c>
      <c r="S7041" t="s">
        <v>144</v>
      </c>
      <c r="AD7041" t="s">
        <v>54</v>
      </c>
      <c r="AK7041" t="s">
        <v>5455</v>
      </c>
      <c r="AT7041" s="3">
        <f t="shared" si="234"/>
        <v>197.71386461173435</v>
      </c>
    </row>
    <row r="7042" spans="1:46" customFormat="1" hidden="1" x14ac:dyDescent="0.2">
      <c r="A7042">
        <v>10219315</v>
      </c>
      <c r="C7042">
        <v>271310011</v>
      </c>
      <c r="D7042" t="s">
        <v>11907</v>
      </c>
      <c r="E7042">
        <v>44.343890000000002</v>
      </c>
      <c r="F7042">
        <v>-93.166910000000001</v>
      </c>
      <c r="G7042" t="s">
        <v>45</v>
      </c>
      <c r="H7042" t="s">
        <v>46</v>
      </c>
      <c r="I7042" t="s">
        <v>173</v>
      </c>
      <c r="J7042" t="s">
        <v>7099</v>
      </c>
      <c r="K7042" t="s">
        <v>49</v>
      </c>
      <c r="L7042" t="s">
        <v>59</v>
      </c>
      <c r="P7042" t="s">
        <v>51</v>
      </c>
      <c r="S7042" t="s">
        <v>52</v>
      </c>
      <c r="AB7042" t="s">
        <v>5726</v>
      </c>
      <c r="AD7042" t="s">
        <v>5169</v>
      </c>
      <c r="AK7042" t="s">
        <v>11908</v>
      </c>
      <c r="AT7042" s="3">
        <f t="shared" si="234"/>
        <v>168.0328626901362</v>
      </c>
    </row>
    <row r="7043" spans="1:46" customFormat="1" hidden="1" x14ac:dyDescent="0.2">
      <c r="A7043">
        <v>10219316</v>
      </c>
      <c r="C7043">
        <v>270990007</v>
      </c>
      <c r="D7043" t="s">
        <v>11909</v>
      </c>
      <c r="E7043">
        <v>43.707799999999999</v>
      </c>
      <c r="F7043">
        <v>-92.881299999999996</v>
      </c>
      <c r="G7043" t="s">
        <v>45</v>
      </c>
      <c r="H7043" t="s">
        <v>46</v>
      </c>
      <c r="I7043" t="s">
        <v>173</v>
      </c>
      <c r="J7043" t="s">
        <v>5513</v>
      </c>
      <c r="K7043" t="s">
        <v>49</v>
      </c>
      <c r="L7043" t="s">
        <v>59</v>
      </c>
      <c r="P7043" t="s">
        <v>51</v>
      </c>
      <c r="S7043" t="s">
        <v>52</v>
      </c>
      <c r="AB7043" t="s">
        <v>11910</v>
      </c>
      <c r="AD7043" t="s">
        <v>5169</v>
      </c>
      <c r="AK7043" t="s">
        <v>11911</v>
      </c>
      <c r="AT7043" s="3">
        <f t="shared" ref="AT7043:AT7106" si="235">(2*ATAN2(SQRT(1-(SIN(ABS(E7043-$E$1)*PI()/180/2)^2+COS($E$1*PI()/180)*COS(E7043*PI()/180)*SIN(ABS(F7043-$F$1)*PI()/180/2)^2)),SQRT(SIN(ABS(E7043-$E$1)*PI()/180/2)^2+COS($E$1*PI()/180)*COS(E7043*PI()/180)*SIN(ABS(F7043-$F$1)*PI()/180/2)^2)))*6371*0.621371</f>
        <v>144.8634614819585</v>
      </c>
    </row>
    <row r="7044" spans="1:46" customFormat="1" hidden="1" x14ac:dyDescent="0.2">
      <c r="A7044">
        <v>10219319</v>
      </c>
      <c r="C7044">
        <v>270450035</v>
      </c>
      <c r="D7044" t="s">
        <v>11912</v>
      </c>
      <c r="E7044">
        <v>43.6297</v>
      </c>
      <c r="F7044">
        <v>-92.261279999999999</v>
      </c>
      <c r="G7044" t="s">
        <v>45</v>
      </c>
      <c r="H7044" t="s">
        <v>46</v>
      </c>
      <c r="I7044" t="s">
        <v>173</v>
      </c>
      <c r="J7044" t="s">
        <v>5486</v>
      </c>
      <c r="K7044" t="s">
        <v>140</v>
      </c>
      <c r="L7044" t="s">
        <v>265</v>
      </c>
      <c r="P7044" t="s">
        <v>51</v>
      </c>
      <c r="S7044" t="s">
        <v>60</v>
      </c>
      <c r="AB7044" t="s">
        <v>11913</v>
      </c>
      <c r="AD7044" t="s">
        <v>5169</v>
      </c>
      <c r="AK7044" t="s">
        <v>11914</v>
      </c>
      <c r="AT7044" s="3">
        <f t="shared" si="235"/>
        <v>113.5607434693549</v>
      </c>
    </row>
    <row r="7045" spans="1:46" customFormat="1" hidden="1" x14ac:dyDescent="0.2">
      <c r="A7045">
        <v>10219330</v>
      </c>
      <c r="C7045">
        <v>261030075</v>
      </c>
      <c r="D7045" t="s">
        <v>2956</v>
      </c>
      <c r="E7045">
        <v>46.500799999999998</v>
      </c>
      <c r="F7045">
        <v>-87.59442</v>
      </c>
      <c r="G7045" t="s">
        <v>45</v>
      </c>
      <c r="H7045" t="s">
        <v>46</v>
      </c>
      <c r="I7045" t="s">
        <v>138</v>
      </c>
      <c r="J7045" t="s">
        <v>264</v>
      </c>
      <c r="K7045" t="s">
        <v>140</v>
      </c>
      <c r="N7045" t="s">
        <v>265</v>
      </c>
      <c r="P7045" t="s">
        <v>204</v>
      </c>
      <c r="S7045" t="s">
        <v>60</v>
      </c>
      <c r="AD7045" t="s">
        <v>54</v>
      </c>
      <c r="AK7045" t="s">
        <v>5223</v>
      </c>
      <c r="AM7045">
        <v>1887</v>
      </c>
      <c r="AT7045" s="3">
        <f t="shared" si="235"/>
        <v>238.29987901097837</v>
      </c>
    </row>
    <row r="7046" spans="1:46" customFormat="1" hidden="1" x14ac:dyDescent="0.2">
      <c r="A7046">
        <v>10219333</v>
      </c>
      <c r="C7046">
        <v>260710298</v>
      </c>
      <c r="D7046" t="s">
        <v>11915</v>
      </c>
      <c r="E7046">
        <v>46.113300000000002</v>
      </c>
      <c r="F7046">
        <v>-88.609250000000003</v>
      </c>
      <c r="G7046" t="s">
        <v>45</v>
      </c>
      <c r="H7046" t="s">
        <v>46</v>
      </c>
      <c r="I7046" t="s">
        <v>138</v>
      </c>
      <c r="J7046" t="s">
        <v>265</v>
      </c>
      <c r="K7046" t="s">
        <v>140</v>
      </c>
      <c r="L7046" t="s">
        <v>265</v>
      </c>
      <c r="P7046" t="s">
        <v>204</v>
      </c>
      <c r="S7046" t="s">
        <v>60</v>
      </c>
      <c r="AD7046" t="s">
        <v>54</v>
      </c>
      <c r="AK7046" t="s">
        <v>11916</v>
      </c>
      <c r="AT7046" s="3">
        <f t="shared" si="235"/>
        <v>192.99510241002685</v>
      </c>
    </row>
    <row r="7047" spans="1:46" customFormat="1" hidden="1" x14ac:dyDescent="0.2">
      <c r="A7047">
        <v>10219335</v>
      </c>
      <c r="C7047">
        <v>270390005</v>
      </c>
      <c r="D7047" t="s">
        <v>11917</v>
      </c>
      <c r="E7047">
        <v>44.149700000000003</v>
      </c>
      <c r="F7047">
        <v>-91.914370000000005</v>
      </c>
      <c r="G7047" t="s">
        <v>45</v>
      </c>
      <c r="H7047" t="s">
        <v>46</v>
      </c>
      <c r="I7047" t="s">
        <v>173</v>
      </c>
      <c r="J7047" t="s">
        <v>3326</v>
      </c>
      <c r="K7047" t="s">
        <v>49</v>
      </c>
      <c r="L7047" t="s">
        <v>1323</v>
      </c>
      <c r="P7047" t="s">
        <v>70</v>
      </c>
      <c r="S7047" t="s">
        <v>144</v>
      </c>
      <c r="AD7047" t="s">
        <v>5434</v>
      </c>
      <c r="AK7047" t="s">
        <v>7314</v>
      </c>
      <c r="AT7047" s="3">
        <f t="shared" si="235"/>
        <v>105.45501927831306</v>
      </c>
    </row>
    <row r="7048" spans="1:46" customFormat="1" hidden="1" x14ac:dyDescent="0.2">
      <c r="A7048">
        <v>10219336</v>
      </c>
      <c r="C7048">
        <v>260710372</v>
      </c>
      <c r="D7048" t="s">
        <v>11918</v>
      </c>
      <c r="E7048">
        <v>46.1158</v>
      </c>
      <c r="F7048">
        <v>-88.611450000000005</v>
      </c>
      <c r="G7048" t="s">
        <v>45</v>
      </c>
      <c r="H7048" t="s">
        <v>46</v>
      </c>
      <c r="I7048" t="s">
        <v>138</v>
      </c>
      <c r="J7048" t="s">
        <v>265</v>
      </c>
      <c r="K7048" t="s">
        <v>140</v>
      </c>
      <c r="L7048" t="s">
        <v>265</v>
      </c>
      <c r="P7048" t="s">
        <v>70</v>
      </c>
      <c r="S7048" t="s">
        <v>179</v>
      </c>
      <c r="AD7048" t="s">
        <v>54</v>
      </c>
      <c r="AK7048" t="s">
        <v>7238</v>
      </c>
      <c r="AT7048" s="3">
        <f t="shared" si="235"/>
        <v>193.11817062756299</v>
      </c>
    </row>
    <row r="7049" spans="1:46" customFormat="1" hidden="1" x14ac:dyDescent="0.2">
      <c r="A7049">
        <v>10219338</v>
      </c>
      <c r="C7049">
        <v>260710644</v>
      </c>
      <c r="D7049" t="s">
        <v>11919</v>
      </c>
      <c r="E7049">
        <v>46.093299999999999</v>
      </c>
      <c r="F7049">
        <v>-88.586449999999999</v>
      </c>
      <c r="G7049" t="s">
        <v>45</v>
      </c>
      <c r="H7049" t="s">
        <v>46</v>
      </c>
      <c r="I7049" t="s">
        <v>138</v>
      </c>
      <c r="J7049" t="s">
        <v>265</v>
      </c>
      <c r="K7049" t="s">
        <v>140</v>
      </c>
      <c r="L7049" t="s">
        <v>265</v>
      </c>
      <c r="P7049" t="s">
        <v>70</v>
      </c>
      <c r="S7049" t="s">
        <v>179</v>
      </c>
      <c r="AD7049" t="s">
        <v>54</v>
      </c>
      <c r="AK7049" t="s">
        <v>5444</v>
      </c>
      <c r="AT7049" s="3">
        <f t="shared" si="235"/>
        <v>192.10737723046245</v>
      </c>
    </row>
    <row r="7050" spans="1:46" customFormat="1" hidden="1" x14ac:dyDescent="0.2">
      <c r="A7050">
        <v>10219339</v>
      </c>
      <c r="C7050">
        <v>270170035</v>
      </c>
      <c r="D7050" t="s">
        <v>8525</v>
      </c>
      <c r="E7050">
        <v>46.535589999999999</v>
      </c>
      <c r="F7050">
        <v>-92.7333</v>
      </c>
      <c r="G7050" t="s">
        <v>45</v>
      </c>
      <c r="H7050" t="s">
        <v>46</v>
      </c>
      <c r="I7050" t="s">
        <v>173</v>
      </c>
      <c r="J7050" t="s">
        <v>1220</v>
      </c>
      <c r="K7050" t="s">
        <v>49</v>
      </c>
      <c r="L7050" t="s">
        <v>59</v>
      </c>
      <c r="P7050" t="s">
        <v>51</v>
      </c>
      <c r="S7050" t="s">
        <v>52</v>
      </c>
      <c r="AD7050" t="s">
        <v>5434</v>
      </c>
      <c r="AK7050" t="s">
        <v>5435</v>
      </c>
      <c r="AT7050" s="3">
        <f t="shared" si="235"/>
        <v>248.5832593216094</v>
      </c>
    </row>
    <row r="7051" spans="1:46" customFormat="1" hidden="1" x14ac:dyDescent="0.2">
      <c r="A7051">
        <v>10219340</v>
      </c>
      <c r="C7051">
        <v>261390001</v>
      </c>
      <c r="D7051" t="s">
        <v>11920</v>
      </c>
      <c r="E7051">
        <v>43.076709999999999</v>
      </c>
      <c r="F7051">
        <v>-86.219669999999994</v>
      </c>
      <c r="G7051" t="s">
        <v>45</v>
      </c>
      <c r="H7051" t="s">
        <v>46</v>
      </c>
      <c r="I7051" t="s">
        <v>138</v>
      </c>
      <c r="J7051" t="s">
        <v>5582</v>
      </c>
      <c r="K7051" t="s">
        <v>49</v>
      </c>
      <c r="L7051" t="s">
        <v>59</v>
      </c>
      <c r="P7051" t="s">
        <v>51</v>
      </c>
      <c r="S7051" t="s">
        <v>60</v>
      </c>
      <c r="AB7051" t="s">
        <v>11921</v>
      </c>
      <c r="AD7051" t="s">
        <v>54</v>
      </c>
      <c r="AK7051" t="s">
        <v>7507</v>
      </c>
      <c r="AT7051" s="3">
        <f t="shared" si="235"/>
        <v>192.34605148891228</v>
      </c>
    </row>
    <row r="7052" spans="1:46" customFormat="1" hidden="1" x14ac:dyDescent="0.2">
      <c r="A7052">
        <v>10219341</v>
      </c>
      <c r="C7052">
        <v>261310028</v>
      </c>
      <c r="D7052" t="s">
        <v>11922</v>
      </c>
      <c r="E7052">
        <v>46.66</v>
      </c>
      <c r="F7052">
        <v>-89.385679999999994</v>
      </c>
      <c r="G7052" t="s">
        <v>45</v>
      </c>
      <c r="H7052" t="s">
        <v>46</v>
      </c>
      <c r="I7052" t="s">
        <v>138</v>
      </c>
      <c r="J7052" t="s">
        <v>366</v>
      </c>
      <c r="K7052" t="s">
        <v>140</v>
      </c>
      <c r="N7052" t="s">
        <v>142</v>
      </c>
      <c r="P7052" t="s">
        <v>204</v>
      </c>
      <c r="S7052" t="s">
        <v>60</v>
      </c>
      <c r="AD7052" t="s">
        <v>5652</v>
      </c>
      <c r="AK7052" t="s">
        <v>11923</v>
      </c>
      <c r="AM7052">
        <v>1852</v>
      </c>
      <c r="AQ7052">
        <v>1846</v>
      </c>
      <c r="AT7052" s="3">
        <f t="shared" si="235"/>
        <v>220.38028990225521</v>
      </c>
    </row>
    <row r="7053" spans="1:46" customFormat="1" hidden="1" x14ac:dyDescent="0.2">
      <c r="A7053">
        <v>10219346</v>
      </c>
      <c r="C7053">
        <v>260710780</v>
      </c>
      <c r="D7053" t="s">
        <v>11924</v>
      </c>
      <c r="E7053">
        <v>46.098100000000002</v>
      </c>
      <c r="F7053">
        <v>-88.397850000000005</v>
      </c>
      <c r="G7053" t="s">
        <v>45</v>
      </c>
      <c r="H7053" t="s">
        <v>46</v>
      </c>
      <c r="I7053" t="s">
        <v>138</v>
      </c>
      <c r="J7053" t="s">
        <v>265</v>
      </c>
      <c r="K7053" t="s">
        <v>140</v>
      </c>
      <c r="L7053" t="s">
        <v>265</v>
      </c>
      <c r="P7053" t="s">
        <v>70</v>
      </c>
      <c r="S7053" t="s">
        <v>179</v>
      </c>
      <c r="AD7053" t="s">
        <v>54</v>
      </c>
      <c r="AK7053" t="s">
        <v>5501</v>
      </c>
      <c r="AT7053" s="3">
        <f t="shared" si="235"/>
        <v>195.93342805152173</v>
      </c>
    </row>
    <row r="7054" spans="1:46" customFormat="1" hidden="1" x14ac:dyDescent="0.2">
      <c r="A7054">
        <v>10219348</v>
      </c>
      <c r="C7054">
        <v>271370391</v>
      </c>
      <c r="D7054" t="s">
        <v>11925</v>
      </c>
      <c r="E7054">
        <v>47.520789999999998</v>
      </c>
      <c r="F7054">
        <v>-92.767709999999994</v>
      </c>
      <c r="G7054" t="s">
        <v>45</v>
      </c>
      <c r="H7054" t="s">
        <v>46</v>
      </c>
      <c r="I7054" t="s">
        <v>173</v>
      </c>
      <c r="J7054" t="s">
        <v>197</v>
      </c>
      <c r="K7054" t="s">
        <v>140</v>
      </c>
      <c r="L7054" t="s">
        <v>265</v>
      </c>
      <c r="P7054" t="s">
        <v>5265</v>
      </c>
      <c r="S7054" t="s">
        <v>52</v>
      </c>
      <c r="AB7054" t="s">
        <v>11926</v>
      </c>
      <c r="AD7054" t="s">
        <v>5169</v>
      </c>
      <c r="AK7054" t="s">
        <v>11927</v>
      </c>
      <c r="AT7054" s="3">
        <f t="shared" si="235"/>
        <v>308.39081690998785</v>
      </c>
    </row>
    <row r="7055" spans="1:46" customFormat="1" hidden="1" x14ac:dyDescent="0.2">
      <c r="A7055">
        <v>10219350</v>
      </c>
      <c r="C7055">
        <v>271370383</v>
      </c>
      <c r="D7055" t="s">
        <v>618</v>
      </c>
      <c r="E7055">
        <v>47.53669</v>
      </c>
      <c r="F7055">
        <v>-92.592100000000002</v>
      </c>
      <c r="G7055" t="s">
        <v>45</v>
      </c>
      <c r="H7055" t="s">
        <v>46</v>
      </c>
      <c r="I7055" t="s">
        <v>173</v>
      </c>
      <c r="J7055" t="s">
        <v>197</v>
      </c>
      <c r="K7055" t="s">
        <v>140</v>
      </c>
      <c r="L7055" t="s">
        <v>265</v>
      </c>
      <c r="P7055" t="s">
        <v>51</v>
      </c>
      <c r="S7055" t="s">
        <v>60</v>
      </c>
      <c r="AB7055" t="s">
        <v>5629</v>
      </c>
      <c r="AD7055" t="s">
        <v>5169</v>
      </c>
      <c r="AK7055" t="s">
        <v>7104</v>
      </c>
      <c r="AT7055" s="3">
        <f t="shared" si="235"/>
        <v>305.79292548089728</v>
      </c>
    </row>
    <row r="7056" spans="1:46" customFormat="1" hidden="1" x14ac:dyDescent="0.2">
      <c r="A7056">
        <v>10219352</v>
      </c>
      <c r="C7056">
        <v>270610137</v>
      </c>
      <c r="D7056" t="s">
        <v>1190</v>
      </c>
      <c r="E7056">
        <v>47.363889999999998</v>
      </c>
      <c r="F7056">
        <v>-93.197419999999994</v>
      </c>
      <c r="G7056" t="s">
        <v>45</v>
      </c>
      <c r="H7056" t="s">
        <v>46</v>
      </c>
      <c r="I7056" t="s">
        <v>173</v>
      </c>
      <c r="J7056" t="s">
        <v>433</v>
      </c>
      <c r="K7056" t="s">
        <v>140</v>
      </c>
      <c r="L7056" t="s">
        <v>265</v>
      </c>
      <c r="P7056" t="s">
        <v>51</v>
      </c>
      <c r="S7056" t="s">
        <v>60</v>
      </c>
      <c r="AB7056" t="s">
        <v>5660</v>
      </c>
      <c r="AD7056" t="s">
        <v>5169</v>
      </c>
      <c r="AK7056" t="s">
        <v>11928</v>
      </c>
      <c r="AT7056" s="3">
        <f t="shared" si="235"/>
        <v>308.65340034071335</v>
      </c>
    </row>
    <row r="7057" spans="1:46" customFormat="1" hidden="1" x14ac:dyDescent="0.2">
      <c r="A7057">
        <v>10219354</v>
      </c>
      <c r="C7057">
        <v>260710382</v>
      </c>
      <c r="D7057" t="s">
        <v>11929</v>
      </c>
      <c r="E7057">
        <v>46.118099999999998</v>
      </c>
      <c r="F7057">
        <v>-88.646150000000006</v>
      </c>
      <c r="G7057" t="s">
        <v>45</v>
      </c>
      <c r="H7057" t="s">
        <v>46</v>
      </c>
      <c r="I7057" t="s">
        <v>138</v>
      </c>
      <c r="J7057" t="s">
        <v>265</v>
      </c>
      <c r="K7057" t="s">
        <v>140</v>
      </c>
      <c r="L7057" t="s">
        <v>265</v>
      </c>
      <c r="P7057" t="s">
        <v>70</v>
      </c>
      <c r="S7057" t="s">
        <v>179</v>
      </c>
      <c r="AD7057" t="s">
        <v>54</v>
      </c>
      <c r="AK7057" t="s">
        <v>5549</v>
      </c>
      <c r="AT7057" s="3">
        <f t="shared" si="235"/>
        <v>192.67437619124729</v>
      </c>
    </row>
    <row r="7058" spans="1:46" customFormat="1" hidden="1" x14ac:dyDescent="0.2">
      <c r="A7058">
        <v>10219355</v>
      </c>
      <c r="C7058">
        <v>260710293</v>
      </c>
      <c r="D7058" t="s">
        <v>11930</v>
      </c>
      <c r="E7058">
        <v>46.097799999999999</v>
      </c>
      <c r="F7058">
        <v>-88.656149999999997</v>
      </c>
      <c r="G7058" t="s">
        <v>45</v>
      </c>
      <c r="H7058" t="s">
        <v>46</v>
      </c>
      <c r="I7058" t="s">
        <v>138</v>
      </c>
      <c r="J7058" t="s">
        <v>265</v>
      </c>
      <c r="K7058" t="s">
        <v>140</v>
      </c>
      <c r="L7058" t="s">
        <v>265</v>
      </c>
      <c r="P7058" t="s">
        <v>70</v>
      </c>
      <c r="S7058" t="s">
        <v>179</v>
      </c>
      <c r="AD7058" t="s">
        <v>54</v>
      </c>
      <c r="AK7058" t="s">
        <v>5576</v>
      </c>
      <c r="AT7058" s="3">
        <f t="shared" si="235"/>
        <v>191.192947043488</v>
      </c>
    </row>
    <row r="7059" spans="1:46" customFormat="1" hidden="1" x14ac:dyDescent="0.2">
      <c r="A7059">
        <v>10219358</v>
      </c>
      <c r="C7059">
        <v>260830044</v>
      </c>
      <c r="D7059" t="s">
        <v>5545</v>
      </c>
      <c r="E7059">
        <v>47.456899999999997</v>
      </c>
      <c r="F7059">
        <v>-87.862530000000007</v>
      </c>
      <c r="G7059" t="s">
        <v>45</v>
      </c>
      <c r="H7059" t="s">
        <v>46</v>
      </c>
      <c r="I7059" t="s">
        <v>138</v>
      </c>
      <c r="J7059" t="s">
        <v>386</v>
      </c>
      <c r="K7059" t="s">
        <v>140</v>
      </c>
      <c r="L7059" t="s">
        <v>142</v>
      </c>
      <c r="P7059" t="s">
        <v>70</v>
      </c>
      <c r="S7059" t="s">
        <v>179</v>
      </c>
      <c r="AD7059" t="s">
        <v>54</v>
      </c>
      <c r="AK7059" t="s">
        <v>5276</v>
      </c>
      <c r="AT7059" s="3">
        <f t="shared" si="235"/>
        <v>292.31857693617371</v>
      </c>
    </row>
    <row r="7060" spans="1:46" customFormat="1" hidden="1" x14ac:dyDescent="0.2">
      <c r="A7060">
        <v>10219366</v>
      </c>
      <c r="C7060">
        <v>260710514</v>
      </c>
      <c r="D7060" t="s">
        <v>11931</v>
      </c>
      <c r="E7060">
        <v>46.073099999999997</v>
      </c>
      <c r="F7060">
        <v>-88.624250000000004</v>
      </c>
      <c r="G7060" t="s">
        <v>45</v>
      </c>
      <c r="H7060" t="s">
        <v>46</v>
      </c>
      <c r="I7060" t="s">
        <v>138</v>
      </c>
      <c r="J7060" t="s">
        <v>265</v>
      </c>
      <c r="K7060" t="s">
        <v>140</v>
      </c>
      <c r="L7060" t="s">
        <v>265</v>
      </c>
      <c r="P7060" t="s">
        <v>70</v>
      </c>
      <c r="S7060" t="s">
        <v>179</v>
      </c>
      <c r="AD7060" t="s">
        <v>54</v>
      </c>
      <c r="AK7060" t="s">
        <v>5732</v>
      </c>
      <c r="AT7060" s="3">
        <f t="shared" si="235"/>
        <v>190.14574783265169</v>
      </c>
    </row>
    <row r="7061" spans="1:46" customFormat="1" hidden="1" x14ac:dyDescent="0.2">
      <c r="A7061">
        <v>10219367</v>
      </c>
      <c r="C7061">
        <v>271370246</v>
      </c>
      <c r="D7061" t="s">
        <v>11932</v>
      </c>
      <c r="E7061">
        <v>47.565600000000003</v>
      </c>
      <c r="F7061">
        <v>-92.151889999999995</v>
      </c>
      <c r="G7061" t="s">
        <v>45</v>
      </c>
      <c r="H7061" t="s">
        <v>46</v>
      </c>
      <c r="I7061" t="s">
        <v>173</v>
      </c>
      <c r="J7061" t="s">
        <v>197</v>
      </c>
      <c r="K7061" t="s">
        <v>140</v>
      </c>
      <c r="L7061" t="s">
        <v>265</v>
      </c>
      <c r="P7061" t="s">
        <v>51</v>
      </c>
      <c r="S7061" t="s">
        <v>52</v>
      </c>
      <c r="AB7061" t="s">
        <v>7541</v>
      </c>
      <c r="AD7061" t="s">
        <v>5169</v>
      </c>
      <c r="AK7061" t="s">
        <v>8903</v>
      </c>
      <c r="AT7061" s="3">
        <f t="shared" si="235"/>
        <v>299.55991667456914</v>
      </c>
    </row>
    <row r="7062" spans="1:46" customFormat="1" hidden="1" x14ac:dyDescent="0.2">
      <c r="A7062">
        <v>10219370</v>
      </c>
      <c r="C7062">
        <v>271370492</v>
      </c>
      <c r="D7062" t="s">
        <v>11933</v>
      </c>
      <c r="E7062">
        <v>46.810589999999998</v>
      </c>
      <c r="F7062">
        <v>-92.327690000000004</v>
      </c>
      <c r="G7062" t="s">
        <v>45</v>
      </c>
      <c r="H7062" t="s">
        <v>46</v>
      </c>
      <c r="I7062" t="s">
        <v>173</v>
      </c>
      <c r="J7062" t="s">
        <v>197</v>
      </c>
      <c r="K7062" t="s">
        <v>49</v>
      </c>
      <c r="L7062" t="s">
        <v>59</v>
      </c>
      <c r="P7062" t="s">
        <v>51</v>
      </c>
      <c r="S7062" t="s">
        <v>52</v>
      </c>
      <c r="AD7062" t="s">
        <v>5434</v>
      </c>
      <c r="AK7062" t="s">
        <v>5605</v>
      </c>
      <c r="AT7062" s="3">
        <f t="shared" si="235"/>
        <v>255.28251496639169</v>
      </c>
    </row>
    <row r="7063" spans="1:46" customFormat="1" hidden="1" x14ac:dyDescent="0.2">
      <c r="A7063">
        <v>10219371</v>
      </c>
      <c r="C7063">
        <v>260710435</v>
      </c>
      <c r="D7063" t="s">
        <v>11934</v>
      </c>
      <c r="E7063">
        <v>46.1006</v>
      </c>
      <c r="F7063">
        <v>-88.524249999999995</v>
      </c>
      <c r="G7063" t="s">
        <v>45</v>
      </c>
      <c r="H7063" t="s">
        <v>46</v>
      </c>
      <c r="I7063" t="s">
        <v>138</v>
      </c>
      <c r="J7063" t="s">
        <v>265</v>
      </c>
      <c r="K7063" t="s">
        <v>140</v>
      </c>
      <c r="L7063" t="s">
        <v>265</v>
      </c>
      <c r="P7063" t="s">
        <v>70</v>
      </c>
      <c r="S7063" t="s">
        <v>179</v>
      </c>
      <c r="AD7063" t="s">
        <v>54</v>
      </c>
      <c r="AK7063" t="s">
        <v>11935</v>
      </c>
      <c r="AT7063" s="3">
        <f t="shared" si="235"/>
        <v>193.6937382912289</v>
      </c>
    </row>
    <row r="7064" spans="1:46" customFormat="1" hidden="1" x14ac:dyDescent="0.2">
      <c r="A7064">
        <v>10219372</v>
      </c>
      <c r="C7064">
        <v>260710785</v>
      </c>
      <c r="D7064" t="s">
        <v>11936</v>
      </c>
      <c r="E7064">
        <v>46.095300000000002</v>
      </c>
      <c r="F7064">
        <v>-88.423950000000005</v>
      </c>
      <c r="G7064" t="s">
        <v>45</v>
      </c>
      <c r="H7064" t="s">
        <v>46</v>
      </c>
      <c r="I7064" t="s">
        <v>138</v>
      </c>
      <c r="J7064" t="s">
        <v>265</v>
      </c>
      <c r="K7064" t="s">
        <v>140</v>
      </c>
      <c r="L7064" t="s">
        <v>265</v>
      </c>
      <c r="P7064" t="s">
        <v>70</v>
      </c>
      <c r="S7064" t="s">
        <v>179</v>
      </c>
      <c r="AD7064" t="s">
        <v>54</v>
      </c>
      <c r="AK7064" t="s">
        <v>5501</v>
      </c>
      <c r="AT7064" s="3">
        <f t="shared" si="235"/>
        <v>195.2473996089202</v>
      </c>
    </row>
    <row r="7065" spans="1:46" customFormat="1" hidden="1" x14ac:dyDescent="0.2">
      <c r="A7065">
        <v>10219379</v>
      </c>
      <c r="C7065">
        <v>260710245</v>
      </c>
      <c r="D7065" t="s">
        <v>11937</v>
      </c>
      <c r="E7065">
        <v>46.081099999999999</v>
      </c>
      <c r="F7065">
        <v>-88.643649999999994</v>
      </c>
      <c r="G7065" t="s">
        <v>45</v>
      </c>
      <c r="H7065" t="s">
        <v>46</v>
      </c>
      <c r="I7065" t="s">
        <v>138</v>
      </c>
      <c r="J7065" t="s">
        <v>265</v>
      </c>
      <c r="K7065" t="s">
        <v>140</v>
      </c>
      <c r="L7065" t="s">
        <v>265</v>
      </c>
      <c r="P7065" t="s">
        <v>70</v>
      </c>
      <c r="S7065" t="s">
        <v>179</v>
      </c>
      <c r="AD7065" t="s">
        <v>54</v>
      </c>
      <c r="AK7065" t="s">
        <v>5607</v>
      </c>
      <c r="AT7065" s="3">
        <f t="shared" si="235"/>
        <v>190.32669768827742</v>
      </c>
    </row>
    <row r="7066" spans="1:46" customFormat="1" hidden="1" x14ac:dyDescent="0.2">
      <c r="A7066">
        <v>10219380</v>
      </c>
      <c r="C7066">
        <v>260710319</v>
      </c>
      <c r="D7066" t="s">
        <v>11938</v>
      </c>
      <c r="E7066">
        <v>46.116100000000003</v>
      </c>
      <c r="F7066">
        <v>-88.650649999999999</v>
      </c>
      <c r="G7066" t="s">
        <v>45</v>
      </c>
      <c r="H7066" t="s">
        <v>46</v>
      </c>
      <c r="I7066" t="s">
        <v>138</v>
      </c>
      <c r="J7066" t="s">
        <v>265</v>
      </c>
      <c r="K7066" t="s">
        <v>140</v>
      </c>
      <c r="L7066" t="s">
        <v>265</v>
      </c>
      <c r="P7066" t="s">
        <v>70</v>
      </c>
      <c r="S7066" t="s">
        <v>179</v>
      </c>
      <c r="AD7066" t="s">
        <v>54</v>
      </c>
      <c r="AK7066" t="s">
        <v>5658</v>
      </c>
      <c r="AT7066" s="3">
        <f t="shared" si="235"/>
        <v>192.46918949351104</v>
      </c>
    </row>
    <row r="7067" spans="1:46" customFormat="1" hidden="1" x14ac:dyDescent="0.2">
      <c r="A7067">
        <v>10219391</v>
      </c>
      <c r="C7067">
        <v>270350172</v>
      </c>
      <c r="D7067" t="s">
        <v>1146</v>
      </c>
      <c r="E7067">
        <v>46.466889999999999</v>
      </c>
      <c r="F7067">
        <v>-94.04665</v>
      </c>
      <c r="G7067" t="s">
        <v>45</v>
      </c>
      <c r="H7067" t="s">
        <v>46</v>
      </c>
      <c r="I7067" t="s">
        <v>173</v>
      </c>
      <c r="J7067" t="s">
        <v>447</v>
      </c>
      <c r="K7067" t="s">
        <v>140</v>
      </c>
      <c r="L7067" t="s">
        <v>265</v>
      </c>
      <c r="N7067" t="s">
        <v>448</v>
      </c>
      <c r="P7067" t="s">
        <v>51</v>
      </c>
      <c r="S7067" t="s">
        <v>60</v>
      </c>
      <c r="AB7067" t="s">
        <v>11939</v>
      </c>
      <c r="AD7067" t="s">
        <v>5169</v>
      </c>
      <c r="AK7067" t="s">
        <v>11940</v>
      </c>
      <c r="AT7067" s="3">
        <f t="shared" si="235"/>
        <v>284.76029056755914</v>
      </c>
    </row>
    <row r="7068" spans="1:46" customFormat="1" hidden="1" x14ac:dyDescent="0.2">
      <c r="A7068">
        <v>10219395</v>
      </c>
      <c r="C7068">
        <v>270090001</v>
      </c>
      <c r="D7068" t="s">
        <v>11941</v>
      </c>
      <c r="E7068">
        <v>45.501089999999998</v>
      </c>
      <c r="F7068">
        <v>-93.928839999999994</v>
      </c>
      <c r="G7068" t="s">
        <v>45</v>
      </c>
      <c r="H7068" t="s">
        <v>46</v>
      </c>
      <c r="I7068" t="s">
        <v>173</v>
      </c>
      <c r="J7068" t="s">
        <v>10086</v>
      </c>
      <c r="K7068" t="s">
        <v>49</v>
      </c>
      <c r="L7068" t="s">
        <v>59</v>
      </c>
      <c r="P7068" t="s">
        <v>51</v>
      </c>
      <c r="S7068" t="s">
        <v>52</v>
      </c>
      <c r="AD7068" t="s">
        <v>5434</v>
      </c>
      <c r="AK7068" t="s">
        <v>11942</v>
      </c>
      <c r="AT7068" s="3">
        <f t="shared" si="235"/>
        <v>237.86747348551788</v>
      </c>
    </row>
    <row r="7069" spans="1:46" customFormat="1" hidden="1" x14ac:dyDescent="0.2">
      <c r="A7069">
        <v>10219397</v>
      </c>
      <c r="C7069">
        <v>271410011</v>
      </c>
      <c r="D7069" t="s">
        <v>11943</v>
      </c>
      <c r="E7069">
        <v>45.329389999999997</v>
      </c>
      <c r="F7069">
        <v>-93.583830000000006</v>
      </c>
      <c r="G7069" t="s">
        <v>45</v>
      </c>
      <c r="H7069" t="s">
        <v>46</v>
      </c>
      <c r="I7069" t="s">
        <v>173</v>
      </c>
      <c r="J7069" t="s">
        <v>5779</v>
      </c>
      <c r="K7069" t="s">
        <v>49</v>
      </c>
      <c r="L7069" t="s">
        <v>59</v>
      </c>
      <c r="P7069" t="s">
        <v>51</v>
      </c>
      <c r="S7069" t="s">
        <v>52</v>
      </c>
      <c r="AD7069" t="s">
        <v>5434</v>
      </c>
      <c r="AK7069" t="s">
        <v>11944</v>
      </c>
      <c r="AT7069" s="3">
        <f t="shared" si="235"/>
        <v>217.35941436148551</v>
      </c>
    </row>
    <row r="7070" spans="1:46" customFormat="1" hidden="1" x14ac:dyDescent="0.2">
      <c r="A7070">
        <v>10219398</v>
      </c>
      <c r="C7070">
        <v>261090006</v>
      </c>
      <c r="D7070" t="s">
        <v>11945</v>
      </c>
      <c r="E7070">
        <v>45.794400000000003</v>
      </c>
      <c r="F7070">
        <v>-87.391710000000003</v>
      </c>
      <c r="G7070" t="s">
        <v>45</v>
      </c>
      <c r="H7070" t="s">
        <v>46</v>
      </c>
      <c r="I7070" t="s">
        <v>138</v>
      </c>
      <c r="J7070" t="s">
        <v>5452</v>
      </c>
      <c r="K7070" t="s">
        <v>49</v>
      </c>
      <c r="L7070" t="s">
        <v>59</v>
      </c>
      <c r="P7070" t="s">
        <v>51</v>
      </c>
      <c r="S7070" t="s">
        <v>52</v>
      </c>
      <c r="AB7070" t="s">
        <v>8843</v>
      </c>
      <c r="AD7070" t="s">
        <v>54</v>
      </c>
      <c r="AK7070" t="s">
        <v>5453</v>
      </c>
      <c r="AT7070" s="3">
        <f t="shared" si="235"/>
        <v>203.86211051610812</v>
      </c>
    </row>
    <row r="7071" spans="1:46" customFormat="1" hidden="1" x14ac:dyDescent="0.2">
      <c r="A7071">
        <v>10219399</v>
      </c>
      <c r="C7071">
        <v>270350121</v>
      </c>
      <c r="D7071" t="s">
        <v>11946</v>
      </c>
      <c r="E7071">
        <v>46.481090000000002</v>
      </c>
      <c r="F7071">
        <v>-93.980850000000004</v>
      </c>
      <c r="G7071" t="s">
        <v>45</v>
      </c>
      <c r="H7071" t="s">
        <v>46</v>
      </c>
      <c r="I7071" t="s">
        <v>173</v>
      </c>
      <c r="J7071" t="s">
        <v>447</v>
      </c>
      <c r="K7071" t="s">
        <v>140</v>
      </c>
      <c r="L7071" t="s">
        <v>265</v>
      </c>
      <c r="N7071" t="s">
        <v>448</v>
      </c>
      <c r="P7071" t="s">
        <v>204</v>
      </c>
      <c r="S7071" t="s">
        <v>60</v>
      </c>
      <c r="AB7071" t="s">
        <v>7061</v>
      </c>
      <c r="AD7071" t="s">
        <v>5169</v>
      </c>
      <c r="AK7071" t="s">
        <v>11947</v>
      </c>
      <c r="AT7071" s="3">
        <f t="shared" si="235"/>
        <v>283.234949398764</v>
      </c>
    </row>
    <row r="7072" spans="1:46" customFormat="1" hidden="1" x14ac:dyDescent="0.2">
      <c r="A7072">
        <v>10219403</v>
      </c>
      <c r="C7072">
        <v>260710771</v>
      </c>
      <c r="D7072" t="s">
        <v>11948</v>
      </c>
      <c r="E7072">
        <v>46.099200000000003</v>
      </c>
      <c r="F7072">
        <v>-88.393349999999998</v>
      </c>
      <c r="G7072" t="s">
        <v>45</v>
      </c>
      <c r="H7072" t="s">
        <v>46</v>
      </c>
      <c r="I7072" t="s">
        <v>138</v>
      </c>
      <c r="J7072" t="s">
        <v>265</v>
      </c>
      <c r="K7072" t="s">
        <v>140</v>
      </c>
      <c r="L7072" t="s">
        <v>265</v>
      </c>
      <c r="P7072" t="s">
        <v>70</v>
      </c>
      <c r="S7072" t="s">
        <v>179</v>
      </c>
      <c r="AD7072" t="s">
        <v>54</v>
      </c>
      <c r="AK7072" t="s">
        <v>5501</v>
      </c>
      <c r="AT7072" s="3">
        <f t="shared" si="235"/>
        <v>196.09120641245067</v>
      </c>
    </row>
    <row r="7073" spans="1:46" customFormat="1" hidden="1" x14ac:dyDescent="0.2">
      <c r="A7073">
        <v>10219404</v>
      </c>
      <c r="C7073">
        <v>271370413</v>
      </c>
      <c r="D7073" t="s">
        <v>11949</v>
      </c>
      <c r="E7073">
        <v>47.545589999999997</v>
      </c>
      <c r="F7073">
        <v>-92.549099999999996</v>
      </c>
      <c r="G7073" t="s">
        <v>45</v>
      </c>
      <c r="H7073" t="s">
        <v>46</v>
      </c>
      <c r="I7073" t="s">
        <v>173</v>
      </c>
      <c r="J7073" t="s">
        <v>197</v>
      </c>
      <c r="K7073" t="s">
        <v>140</v>
      </c>
      <c r="L7073" t="s">
        <v>265</v>
      </c>
      <c r="P7073" t="s">
        <v>51</v>
      </c>
      <c r="S7073" t="s">
        <v>52</v>
      </c>
      <c r="AB7073" t="s">
        <v>7128</v>
      </c>
      <c r="AD7073" t="s">
        <v>5169</v>
      </c>
      <c r="AK7073" t="s">
        <v>11950</v>
      </c>
      <c r="AT7073" s="3">
        <f t="shared" si="235"/>
        <v>305.50452750965644</v>
      </c>
    </row>
    <row r="7074" spans="1:46" customFormat="1" hidden="1" x14ac:dyDescent="0.2">
      <c r="A7074">
        <v>10219407</v>
      </c>
      <c r="C7074">
        <v>260710469</v>
      </c>
      <c r="D7074" t="s">
        <v>11951</v>
      </c>
      <c r="E7074">
        <v>46.099699999999999</v>
      </c>
      <c r="F7074">
        <v>-88.58005</v>
      </c>
      <c r="G7074" t="s">
        <v>45</v>
      </c>
      <c r="H7074" t="s">
        <v>46</v>
      </c>
      <c r="I7074" t="s">
        <v>138</v>
      </c>
      <c r="J7074" t="s">
        <v>265</v>
      </c>
      <c r="K7074" t="s">
        <v>140</v>
      </c>
      <c r="L7074" t="s">
        <v>265</v>
      </c>
      <c r="P7074" t="s">
        <v>70</v>
      </c>
      <c r="S7074" t="s">
        <v>179</v>
      </c>
      <c r="AD7074" t="s">
        <v>54</v>
      </c>
      <c r="AK7074" t="s">
        <v>11952</v>
      </c>
      <c r="AT7074" s="3">
        <f t="shared" si="235"/>
        <v>192.63154674993314</v>
      </c>
    </row>
    <row r="7075" spans="1:46" customFormat="1" hidden="1" x14ac:dyDescent="0.2">
      <c r="A7075">
        <v>10219408</v>
      </c>
      <c r="C7075">
        <v>270610027</v>
      </c>
      <c r="D7075" t="s">
        <v>4465</v>
      </c>
      <c r="E7075">
        <v>47.280290000000001</v>
      </c>
      <c r="F7075">
        <v>-93.482429999999994</v>
      </c>
      <c r="G7075" t="s">
        <v>45</v>
      </c>
      <c r="H7075" t="s">
        <v>46</v>
      </c>
      <c r="I7075" t="s">
        <v>173</v>
      </c>
      <c r="J7075" t="s">
        <v>433</v>
      </c>
      <c r="K7075" t="s">
        <v>1398</v>
      </c>
      <c r="L7075" t="s">
        <v>265</v>
      </c>
      <c r="N7075" t="s">
        <v>10534</v>
      </c>
      <c r="P7075" t="s">
        <v>51</v>
      </c>
      <c r="S7075" t="s">
        <v>179</v>
      </c>
      <c r="V7075" t="s">
        <v>5596</v>
      </c>
      <c r="AD7075" t="s">
        <v>5597</v>
      </c>
      <c r="AK7075" t="s">
        <v>11953</v>
      </c>
      <c r="AT7075" s="3">
        <f t="shared" si="235"/>
        <v>311.0110635746471</v>
      </c>
    </row>
    <row r="7076" spans="1:46" customFormat="1" hidden="1" x14ac:dyDescent="0.2">
      <c r="A7076">
        <v>10219411</v>
      </c>
      <c r="C7076">
        <v>270470016</v>
      </c>
      <c r="D7076" t="s">
        <v>11954</v>
      </c>
      <c r="E7076">
        <v>43.552799999999998</v>
      </c>
      <c r="F7076">
        <v>-93.253010000000003</v>
      </c>
      <c r="G7076" t="s">
        <v>45</v>
      </c>
      <c r="H7076" t="s">
        <v>46</v>
      </c>
      <c r="I7076" t="s">
        <v>173</v>
      </c>
      <c r="J7076" t="s">
        <v>5645</v>
      </c>
      <c r="K7076" t="s">
        <v>49</v>
      </c>
      <c r="L7076" t="s">
        <v>59</v>
      </c>
      <c r="P7076" t="s">
        <v>51</v>
      </c>
      <c r="S7076" t="s">
        <v>52</v>
      </c>
      <c r="AD7076" t="s">
        <v>5490</v>
      </c>
      <c r="AT7076" s="3">
        <f t="shared" si="235"/>
        <v>162.99513919914367</v>
      </c>
    </row>
    <row r="7077" spans="1:46" customFormat="1" hidden="1" x14ac:dyDescent="0.2">
      <c r="A7077">
        <v>10219412</v>
      </c>
      <c r="C7077">
        <v>261030061</v>
      </c>
      <c r="D7077" t="s">
        <v>2900</v>
      </c>
      <c r="E7077">
        <v>46.491399999999999</v>
      </c>
      <c r="F7077">
        <v>-87.610020000000006</v>
      </c>
      <c r="G7077" t="s">
        <v>45</v>
      </c>
      <c r="H7077" t="s">
        <v>46</v>
      </c>
      <c r="I7077" t="s">
        <v>138</v>
      </c>
      <c r="J7077" t="s">
        <v>264</v>
      </c>
      <c r="K7077" t="s">
        <v>140</v>
      </c>
      <c r="N7077" t="s">
        <v>265</v>
      </c>
      <c r="P7077" t="s">
        <v>204</v>
      </c>
      <c r="S7077" t="s">
        <v>60</v>
      </c>
      <c r="AB7077" t="s">
        <v>11955</v>
      </c>
      <c r="AD7077" t="s">
        <v>54</v>
      </c>
      <c r="AK7077" t="s">
        <v>5223</v>
      </c>
      <c r="AM7077">
        <v>1870</v>
      </c>
      <c r="AT7077" s="3">
        <f t="shared" si="235"/>
        <v>237.36443307700986</v>
      </c>
    </row>
    <row r="7078" spans="1:46" customFormat="1" hidden="1" x14ac:dyDescent="0.2">
      <c r="A7078">
        <v>10219413</v>
      </c>
      <c r="C7078">
        <v>270610044</v>
      </c>
      <c r="D7078" t="s">
        <v>752</v>
      </c>
      <c r="E7078">
        <v>47.37829</v>
      </c>
      <c r="F7078">
        <v>-93.172420000000002</v>
      </c>
      <c r="G7078" t="s">
        <v>45</v>
      </c>
      <c r="H7078" t="s">
        <v>46</v>
      </c>
      <c r="I7078" t="s">
        <v>173</v>
      </c>
      <c r="J7078" t="s">
        <v>433</v>
      </c>
      <c r="K7078" t="s">
        <v>140</v>
      </c>
      <c r="L7078" t="s">
        <v>265</v>
      </c>
      <c r="P7078" t="s">
        <v>51</v>
      </c>
      <c r="S7078" t="s">
        <v>52</v>
      </c>
      <c r="AD7078" t="s">
        <v>5169</v>
      </c>
      <c r="AK7078" t="s">
        <v>11956</v>
      </c>
      <c r="AT7078" s="3">
        <f t="shared" si="235"/>
        <v>308.89987442146969</v>
      </c>
    </row>
    <row r="7079" spans="1:46" customFormat="1" hidden="1" x14ac:dyDescent="0.2">
      <c r="A7079">
        <v>10219414</v>
      </c>
      <c r="C7079">
        <v>261030094</v>
      </c>
      <c r="D7079" t="s">
        <v>11957</v>
      </c>
      <c r="E7079">
        <v>46.432499999999997</v>
      </c>
      <c r="F7079">
        <v>-88.026129999999995</v>
      </c>
      <c r="G7079" t="s">
        <v>45</v>
      </c>
      <c r="H7079" t="s">
        <v>46</v>
      </c>
      <c r="I7079" t="s">
        <v>138</v>
      </c>
      <c r="J7079" t="s">
        <v>264</v>
      </c>
      <c r="K7079" t="s">
        <v>140</v>
      </c>
      <c r="N7079" t="s">
        <v>265</v>
      </c>
      <c r="P7079" t="s">
        <v>51</v>
      </c>
      <c r="S7079" t="s">
        <v>60</v>
      </c>
      <c r="AD7079" t="s">
        <v>54</v>
      </c>
      <c r="AK7079" t="s">
        <v>5223</v>
      </c>
      <c r="AM7079">
        <v>1888</v>
      </c>
      <c r="AQ7079">
        <v>1887</v>
      </c>
      <c r="AT7079" s="3">
        <f t="shared" si="235"/>
        <v>224.40049648433134</v>
      </c>
    </row>
    <row r="7080" spans="1:46" customFormat="1" hidden="1" x14ac:dyDescent="0.2">
      <c r="A7080">
        <v>10219417</v>
      </c>
      <c r="C7080">
        <v>271370275</v>
      </c>
      <c r="D7080" t="s">
        <v>528</v>
      </c>
      <c r="E7080">
        <v>47.511389999999999</v>
      </c>
      <c r="F7080">
        <v>-92.709410000000005</v>
      </c>
      <c r="G7080" t="s">
        <v>45</v>
      </c>
      <c r="H7080" t="s">
        <v>46</v>
      </c>
      <c r="I7080" t="s">
        <v>173</v>
      </c>
      <c r="J7080" t="s">
        <v>197</v>
      </c>
      <c r="K7080" t="s">
        <v>140</v>
      </c>
      <c r="L7080" t="s">
        <v>265</v>
      </c>
      <c r="P7080" t="s">
        <v>51</v>
      </c>
      <c r="S7080" t="s">
        <v>60</v>
      </c>
      <c r="AB7080" t="s">
        <v>5705</v>
      </c>
      <c r="AD7080" t="s">
        <v>5169</v>
      </c>
      <c r="AK7080" t="s">
        <v>11958</v>
      </c>
      <c r="AT7080" s="3">
        <f t="shared" si="235"/>
        <v>306.59462692900979</v>
      </c>
    </row>
    <row r="7081" spans="1:46" customFormat="1" hidden="1" x14ac:dyDescent="0.2">
      <c r="A7081">
        <v>10219420</v>
      </c>
      <c r="C7081">
        <v>261030192</v>
      </c>
      <c r="D7081" t="s">
        <v>11959</v>
      </c>
      <c r="E7081">
        <v>46.512500000000003</v>
      </c>
      <c r="F7081">
        <v>-87.977829999999997</v>
      </c>
      <c r="G7081" t="s">
        <v>45</v>
      </c>
      <c r="H7081" t="s">
        <v>46</v>
      </c>
      <c r="I7081" t="s">
        <v>138</v>
      </c>
      <c r="J7081" t="s">
        <v>264</v>
      </c>
      <c r="K7081" t="s">
        <v>140</v>
      </c>
      <c r="L7081" t="s">
        <v>11960</v>
      </c>
      <c r="P7081" t="s">
        <v>70</v>
      </c>
      <c r="S7081" t="s">
        <v>144</v>
      </c>
      <c r="AD7081" t="s">
        <v>54</v>
      </c>
      <c r="AK7081" t="s">
        <v>5891</v>
      </c>
      <c r="AT7081" s="3">
        <f t="shared" si="235"/>
        <v>230.37519617634345</v>
      </c>
    </row>
    <row r="7082" spans="1:46" customFormat="1" hidden="1" x14ac:dyDescent="0.2">
      <c r="A7082">
        <v>10219422</v>
      </c>
      <c r="C7082">
        <v>271370047</v>
      </c>
      <c r="D7082" t="s">
        <v>402</v>
      </c>
      <c r="E7082">
        <v>47.566699999999997</v>
      </c>
      <c r="F7082">
        <v>-92.238489999999999</v>
      </c>
      <c r="G7082" t="s">
        <v>45</v>
      </c>
      <c r="H7082" t="s">
        <v>46</v>
      </c>
      <c r="I7082" t="s">
        <v>173</v>
      </c>
      <c r="J7082" t="s">
        <v>197</v>
      </c>
      <c r="K7082" t="s">
        <v>1398</v>
      </c>
      <c r="L7082" t="s">
        <v>265</v>
      </c>
      <c r="N7082" t="s">
        <v>5595</v>
      </c>
      <c r="P7082" t="s">
        <v>51</v>
      </c>
      <c r="S7082" t="s">
        <v>179</v>
      </c>
      <c r="V7082" t="s">
        <v>5596</v>
      </c>
      <c r="AD7082" t="s">
        <v>5597</v>
      </c>
      <c r="AK7082" t="s">
        <v>11961</v>
      </c>
      <c r="AT7082" s="3">
        <f t="shared" si="235"/>
        <v>301.11063323322242</v>
      </c>
    </row>
    <row r="7083" spans="1:46" customFormat="1" hidden="1" x14ac:dyDescent="0.2">
      <c r="A7083">
        <v>10219427</v>
      </c>
      <c r="C7083">
        <v>271370258</v>
      </c>
      <c r="D7083" t="s">
        <v>512</v>
      </c>
      <c r="E7083">
        <v>47.464390000000002</v>
      </c>
      <c r="F7083">
        <v>-92.491600000000005</v>
      </c>
      <c r="G7083" t="s">
        <v>45</v>
      </c>
      <c r="H7083" t="s">
        <v>46</v>
      </c>
      <c r="I7083" t="s">
        <v>173</v>
      </c>
      <c r="J7083" t="s">
        <v>197</v>
      </c>
      <c r="K7083" t="s">
        <v>140</v>
      </c>
      <c r="L7083" t="s">
        <v>265</v>
      </c>
      <c r="P7083" t="s">
        <v>51</v>
      </c>
      <c r="S7083" t="s">
        <v>60</v>
      </c>
      <c r="AB7083" t="s">
        <v>5629</v>
      </c>
      <c r="AD7083" t="s">
        <v>5169</v>
      </c>
      <c r="AK7083" t="s">
        <v>11962</v>
      </c>
      <c r="AT7083" s="3">
        <f t="shared" si="235"/>
        <v>299.28598247833179</v>
      </c>
    </row>
    <row r="7084" spans="1:46" customFormat="1" hidden="1" x14ac:dyDescent="0.2">
      <c r="A7084">
        <v>10219429</v>
      </c>
      <c r="C7084">
        <v>260710339</v>
      </c>
      <c r="D7084" t="s">
        <v>11963</v>
      </c>
      <c r="E7084">
        <v>46.615299999999998</v>
      </c>
      <c r="F7084">
        <v>-88.136740000000003</v>
      </c>
      <c r="G7084" t="s">
        <v>45</v>
      </c>
      <c r="H7084" t="s">
        <v>46</v>
      </c>
      <c r="I7084" t="s">
        <v>138</v>
      </c>
      <c r="J7084" t="s">
        <v>265</v>
      </c>
      <c r="K7084" t="s">
        <v>140</v>
      </c>
      <c r="L7084" t="s">
        <v>265</v>
      </c>
      <c r="P7084" t="s">
        <v>70</v>
      </c>
      <c r="S7084" t="s">
        <v>179</v>
      </c>
      <c r="AD7084" t="s">
        <v>54</v>
      </c>
      <c r="AK7084" t="s">
        <v>11964</v>
      </c>
      <c r="AT7084" s="3">
        <f t="shared" si="235"/>
        <v>233.65063344226908</v>
      </c>
    </row>
    <row r="7085" spans="1:46" customFormat="1" hidden="1" x14ac:dyDescent="0.2">
      <c r="A7085">
        <v>10219432</v>
      </c>
      <c r="C7085">
        <v>261310040</v>
      </c>
      <c r="D7085" t="s">
        <v>11965</v>
      </c>
      <c r="E7085">
        <v>46.753599999999999</v>
      </c>
      <c r="F7085">
        <v>-89.618989999999997</v>
      </c>
      <c r="G7085" t="s">
        <v>45</v>
      </c>
      <c r="H7085" t="s">
        <v>46</v>
      </c>
      <c r="I7085" t="s">
        <v>138</v>
      </c>
      <c r="J7085" t="s">
        <v>366</v>
      </c>
      <c r="K7085" t="s">
        <v>140</v>
      </c>
      <c r="L7085" t="s">
        <v>142</v>
      </c>
      <c r="P7085" t="s">
        <v>204</v>
      </c>
      <c r="S7085" t="s">
        <v>60</v>
      </c>
      <c r="AD7085" t="s">
        <v>54</v>
      </c>
      <c r="AK7085" t="s">
        <v>11966</v>
      </c>
      <c r="AT7085" s="3">
        <f t="shared" si="235"/>
        <v>225.56712320792784</v>
      </c>
    </row>
    <row r="7086" spans="1:46" customFormat="1" hidden="1" x14ac:dyDescent="0.2">
      <c r="A7086">
        <v>10219433</v>
      </c>
      <c r="C7086">
        <v>261030049</v>
      </c>
      <c r="D7086" t="s">
        <v>11967</v>
      </c>
      <c r="E7086">
        <v>46.460299999999997</v>
      </c>
      <c r="F7086">
        <v>-87.736919999999998</v>
      </c>
      <c r="G7086" t="s">
        <v>45</v>
      </c>
      <c r="H7086" t="s">
        <v>46</v>
      </c>
      <c r="I7086" t="s">
        <v>138</v>
      </c>
      <c r="J7086" t="s">
        <v>264</v>
      </c>
      <c r="K7086" t="s">
        <v>140</v>
      </c>
      <c r="N7086" t="s">
        <v>265</v>
      </c>
      <c r="P7086" t="s">
        <v>204</v>
      </c>
      <c r="S7086" t="s">
        <v>60</v>
      </c>
      <c r="AD7086" t="s">
        <v>54</v>
      </c>
      <c r="AK7086" t="s">
        <v>5223</v>
      </c>
      <c r="AM7086">
        <v>1873</v>
      </c>
      <c r="AT7086" s="3">
        <f t="shared" si="235"/>
        <v>232.50149226742607</v>
      </c>
    </row>
    <row r="7087" spans="1:46" customFormat="1" hidden="1" x14ac:dyDescent="0.2">
      <c r="A7087">
        <v>10219434</v>
      </c>
      <c r="C7087">
        <v>271390001</v>
      </c>
      <c r="D7087" t="s">
        <v>11968</v>
      </c>
      <c r="E7087">
        <v>44.79139</v>
      </c>
      <c r="F7087">
        <v>-93.435220000000001</v>
      </c>
      <c r="G7087" t="s">
        <v>45</v>
      </c>
      <c r="H7087" t="s">
        <v>46</v>
      </c>
      <c r="I7087" t="s">
        <v>173</v>
      </c>
      <c r="J7087" t="s">
        <v>1292</v>
      </c>
      <c r="K7087" t="s">
        <v>49</v>
      </c>
      <c r="L7087" t="s">
        <v>50</v>
      </c>
      <c r="P7087" t="s">
        <v>51</v>
      </c>
      <c r="S7087" t="s">
        <v>52</v>
      </c>
      <c r="AB7087" t="s">
        <v>11969</v>
      </c>
      <c r="AD7087" t="s">
        <v>5169</v>
      </c>
      <c r="AK7087" t="s">
        <v>11970</v>
      </c>
      <c r="AT7087" s="3">
        <f t="shared" si="235"/>
        <v>192.24976594073928</v>
      </c>
    </row>
    <row r="7088" spans="1:46" customFormat="1" hidden="1" x14ac:dyDescent="0.2">
      <c r="A7088">
        <v>10219439</v>
      </c>
      <c r="C7088">
        <v>271370422</v>
      </c>
      <c r="D7088" t="s">
        <v>1201</v>
      </c>
      <c r="E7088">
        <v>47.428089999999997</v>
      </c>
      <c r="F7088">
        <v>-93.050520000000006</v>
      </c>
      <c r="G7088" t="s">
        <v>45</v>
      </c>
      <c r="H7088" t="s">
        <v>46</v>
      </c>
      <c r="I7088" t="s">
        <v>173</v>
      </c>
      <c r="J7088" t="s">
        <v>197</v>
      </c>
      <c r="K7088" t="s">
        <v>140</v>
      </c>
      <c r="L7088" t="s">
        <v>265</v>
      </c>
      <c r="P7088" t="s">
        <v>51</v>
      </c>
      <c r="S7088" t="s">
        <v>60</v>
      </c>
      <c r="AB7088" t="s">
        <v>11971</v>
      </c>
      <c r="AD7088" t="s">
        <v>5169</v>
      </c>
      <c r="AK7088" t="s">
        <v>11972</v>
      </c>
      <c r="AT7088" s="3">
        <f t="shared" si="235"/>
        <v>308.99049057763779</v>
      </c>
    </row>
    <row r="7089" spans="1:46" customFormat="1" hidden="1" x14ac:dyDescent="0.2">
      <c r="A7089">
        <v>10219440</v>
      </c>
      <c r="C7089">
        <v>261030173</v>
      </c>
      <c r="D7089" t="s">
        <v>5903</v>
      </c>
      <c r="E7089">
        <v>46.529200000000003</v>
      </c>
      <c r="F7089">
        <v>-87.737520000000004</v>
      </c>
      <c r="G7089" t="s">
        <v>45</v>
      </c>
      <c r="H7089" t="s">
        <v>46</v>
      </c>
      <c r="I7089" t="s">
        <v>138</v>
      </c>
      <c r="J7089" t="s">
        <v>264</v>
      </c>
      <c r="K7089" t="s">
        <v>140</v>
      </c>
      <c r="L7089" t="s">
        <v>2063</v>
      </c>
      <c r="P7089" t="s">
        <v>70</v>
      </c>
      <c r="S7089" t="s">
        <v>144</v>
      </c>
      <c r="AD7089" t="s">
        <v>54</v>
      </c>
      <c r="AK7089" t="s">
        <v>5363</v>
      </c>
      <c r="AT7089" s="3">
        <f t="shared" si="235"/>
        <v>236.65443817705076</v>
      </c>
    </row>
    <row r="7090" spans="1:46" customFormat="1" hidden="1" x14ac:dyDescent="0.2">
      <c r="A7090">
        <v>10219446</v>
      </c>
      <c r="C7090">
        <v>270350194</v>
      </c>
      <c r="D7090" t="s">
        <v>11973</v>
      </c>
      <c r="E7090">
        <v>46.618290000000002</v>
      </c>
      <c r="F7090">
        <v>-93.917450000000002</v>
      </c>
      <c r="G7090" t="s">
        <v>45</v>
      </c>
      <c r="H7090" t="s">
        <v>46</v>
      </c>
      <c r="I7090" t="s">
        <v>173</v>
      </c>
      <c r="J7090" t="s">
        <v>447</v>
      </c>
      <c r="K7090" t="s">
        <v>49</v>
      </c>
      <c r="L7090" t="s">
        <v>1349</v>
      </c>
      <c r="P7090" t="s">
        <v>70</v>
      </c>
      <c r="S7090" t="s">
        <v>144</v>
      </c>
      <c r="AD7090" t="s">
        <v>5434</v>
      </c>
      <c r="AK7090" t="s">
        <v>5538</v>
      </c>
      <c r="AT7090" s="3">
        <f t="shared" si="235"/>
        <v>287.97917975708265</v>
      </c>
    </row>
    <row r="7091" spans="1:46" customFormat="1" hidden="1" x14ac:dyDescent="0.2">
      <c r="A7091">
        <v>10219447</v>
      </c>
      <c r="C7091">
        <v>260710249</v>
      </c>
      <c r="D7091" t="s">
        <v>11974</v>
      </c>
      <c r="E7091">
        <v>46.0822</v>
      </c>
      <c r="F7091">
        <v>-88.64085</v>
      </c>
      <c r="G7091" t="s">
        <v>45</v>
      </c>
      <c r="H7091" t="s">
        <v>46</v>
      </c>
      <c r="I7091" t="s">
        <v>138</v>
      </c>
      <c r="J7091" t="s">
        <v>265</v>
      </c>
      <c r="K7091" t="s">
        <v>140</v>
      </c>
      <c r="L7091" t="s">
        <v>265</v>
      </c>
      <c r="P7091" t="s">
        <v>70</v>
      </c>
      <c r="S7091" t="s">
        <v>179</v>
      </c>
      <c r="AD7091" t="s">
        <v>54</v>
      </c>
      <c r="AK7091" t="s">
        <v>5570</v>
      </c>
      <c r="AT7091" s="3">
        <f t="shared" si="235"/>
        <v>190.4456537130483</v>
      </c>
    </row>
    <row r="7092" spans="1:46" customFormat="1" hidden="1" x14ac:dyDescent="0.2">
      <c r="A7092">
        <v>10219450</v>
      </c>
      <c r="C7092">
        <v>260710346</v>
      </c>
      <c r="D7092" t="s">
        <v>11975</v>
      </c>
      <c r="E7092">
        <v>46.611400000000003</v>
      </c>
      <c r="F7092">
        <v>-88.131739999999994</v>
      </c>
      <c r="G7092" t="s">
        <v>45</v>
      </c>
      <c r="H7092" t="s">
        <v>46</v>
      </c>
      <c r="I7092" t="s">
        <v>138</v>
      </c>
      <c r="J7092" t="s">
        <v>265</v>
      </c>
      <c r="K7092" t="s">
        <v>140</v>
      </c>
      <c r="L7092" t="s">
        <v>265</v>
      </c>
      <c r="P7092" t="s">
        <v>70</v>
      </c>
      <c r="S7092" t="s">
        <v>179</v>
      </c>
      <c r="AD7092" t="s">
        <v>54</v>
      </c>
      <c r="AK7092" t="s">
        <v>5549</v>
      </c>
      <c r="AT7092" s="3">
        <f t="shared" si="235"/>
        <v>233.4987664727347</v>
      </c>
    </row>
    <row r="7093" spans="1:46" customFormat="1" hidden="1" x14ac:dyDescent="0.2">
      <c r="A7093">
        <v>10219457</v>
      </c>
      <c r="C7093">
        <v>260710746</v>
      </c>
      <c r="D7093" t="s">
        <v>11976</v>
      </c>
      <c r="E7093">
        <v>46.106900000000003</v>
      </c>
      <c r="F7093">
        <v>-88.333640000000003</v>
      </c>
      <c r="G7093" t="s">
        <v>45</v>
      </c>
      <c r="H7093" t="s">
        <v>46</v>
      </c>
      <c r="I7093" t="s">
        <v>138</v>
      </c>
      <c r="J7093" t="s">
        <v>265</v>
      </c>
      <c r="K7093" t="s">
        <v>140</v>
      </c>
      <c r="L7093" t="s">
        <v>265</v>
      </c>
      <c r="P7093" t="s">
        <v>70</v>
      </c>
      <c r="S7093" t="s">
        <v>144</v>
      </c>
      <c r="AD7093" t="s">
        <v>54</v>
      </c>
      <c r="AK7093" t="s">
        <v>5455</v>
      </c>
      <c r="AT7093" s="3">
        <f t="shared" si="235"/>
        <v>197.76655411669813</v>
      </c>
    </row>
    <row r="7094" spans="1:46" customFormat="1" hidden="1" x14ac:dyDescent="0.2">
      <c r="A7094">
        <v>10219466</v>
      </c>
      <c r="C7094">
        <v>261030091</v>
      </c>
      <c r="D7094" t="s">
        <v>7564</v>
      </c>
      <c r="E7094">
        <v>46.432200000000002</v>
      </c>
      <c r="F7094">
        <v>-87.559219999999996</v>
      </c>
      <c r="G7094" t="s">
        <v>45</v>
      </c>
      <c r="H7094" t="s">
        <v>46</v>
      </c>
      <c r="I7094" t="s">
        <v>138</v>
      </c>
      <c r="J7094" t="s">
        <v>264</v>
      </c>
      <c r="K7094" t="s">
        <v>140</v>
      </c>
      <c r="N7094" t="s">
        <v>265</v>
      </c>
      <c r="P7094" t="s">
        <v>51</v>
      </c>
      <c r="S7094" t="s">
        <v>179</v>
      </c>
      <c r="AD7094" t="s">
        <v>54</v>
      </c>
      <c r="AK7094" t="s">
        <v>5223</v>
      </c>
      <c r="AM7094">
        <v>1887</v>
      </c>
      <c r="AQ7094">
        <v>1887</v>
      </c>
      <c r="AT7094" s="3">
        <f t="shared" si="235"/>
        <v>235.09193569296525</v>
      </c>
    </row>
    <row r="7095" spans="1:46" customFormat="1" hidden="1" x14ac:dyDescent="0.2">
      <c r="A7095">
        <v>10219468</v>
      </c>
      <c r="C7095">
        <v>260710763</v>
      </c>
      <c r="D7095" t="s">
        <v>11977</v>
      </c>
      <c r="E7095">
        <v>46.1006</v>
      </c>
      <c r="F7095">
        <v>-88.380340000000004</v>
      </c>
      <c r="G7095" t="s">
        <v>45</v>
      </c>
      <c r="H7095" t="s">
        <v>46</v>
      </c>
      <c r="I7095" t="s">
        <v>138</v>
      </c>
      <c r="J7095" t="s">
        <v>265</v>
      </c>
      <c r="K7095" t="s">
        <v>140</v>
      </c>
      <c r="L7095" t="s">
        <v>265</v>
      </c>
      <c r="P7095" t="s">
        <v>70</v>
      </c>
      <c r="S7095" t="s">
        <v>179</v>
      </c>
      <c r="AD7095" t="s">
        <v>54</v>
      </c>
      <c r="AK7095" t="s">
        <v>5501</v>
      </c>
      <c r="AT7095" s="3">
        <f t="shared" si="235"/>
        <v>196.43617808827332</v>
      </c>
    </row>
    <row r="7096" spans="1:46" customFormat="1" hidden="1" x14ac:dyDescent="0.2">
      <c r="A7096">
        <v>10219472</v>
      </c>
      <c r="C7096">
        <v>261030120</v>
      </c>
      <c r="D7096" t="s">
        <v>11978</v>
      </c>
      <c r="E7096">
        <v>46.534399999999998</v>
      </c>
      <c r="F7096">
        <v>-87.767520000000005</v>
      </c>
      <c r="G7096" t="s">
        <v>45</v>
      </c>
      <c r="H7096" t="s">
        <v>46</v>
      </c>
      <c r="I7096" t="s">
        <v>138</v>
      </c>
      <c r="J7096" t="s">
        <v>264</v>
      </c>
      <c r="K7096" t="s">
        <v>140</v>
      </c>
      <c r="L7096" t="s">
        <v>2063</v>
      </c>
      <c r="P7096" t="s">
        <v>204</v>
      </c>
      <c r="S7096" t="s">
        <v>60</v>
      </c>
      <c r="AD7096" t="s">
        <v>54</v>
      </c>
      <c r="AK7096" t="s">
        <v>7224</v>
      </c>
      <c r="AT7096" s="3">
        <f t="shared" si="235"/>
        <v>236.29083322661063</v>
      </c>
    </row>
    <row r="7097" spans="1:46" customFormat="1" hidden="1" x14ac:dyDescent="0.2">
      <c r="A7097">
        <v>10219475</v>
      </c>
      <c r="C7097">
        <v>271370015</v>
      </c>
      <c r="D7097" t="s">
        <v>865</v>
      </c>
      <c r="E7097">
        <v>47.471890000000002</v>
      </c>
      <c r="F7097">
        <v>-92.551599999999993</v>
      </c>
      <c r="G7097" t="s">
        <v>45</v>
      </c>
      <c r="H7097" t="s">
        <v>46</v>
      </c>
      <c r="I7097" t="s">
        <v>173</v>
      </c>
      <c r="J7097" t="s">
        <v>197</v>
      </c>
      <c r="K7097" t="s">
        <v>140</v>
      </c>
      <c r="L7097" t="s">
        <v>265</v>
      </c>
      <c r="P7097" t="s">
        <v>51</v>
      </c>
      <c r="S7097" t="s">
        <v>52</v>
      </c>
      <c r="AB7097" t="s">
        <v>11979</v>
      </c>
      <c r="AD7097" t="s">
        <v>5547</v>
      </c>
      <c r="AK7097" t="s">
        <v>11980</v>
      </c>
      <c r="AT7097" s="3">
        <f t="shared" si="235"/>
        <v>300.93679480423816</v>
      </c>
    </row>
    <row r="7098" spans="1:46" customFormat="1" hidden="1" x14ac:dyDescent="0.2">
      <c r="A7098">
        <v>10219483</v>
      </c>
      <c r="C7098">
        <v>260710280</v>
      </c>
      <c r="D7098" t="s">
        <v>11981</v>
      </c>
      <c r="E7098">
        <v>46.095599999999997</v>
      </c>
      <c r="F7098">
        <v>-88.646749999999997</v>
      </c>
      <c r="G7098" t="s">
        <v>45</v>
      </c>
      <c r="H7098" t="s">
        <v>46</v>
      </c>
      <c r="I7098" t="s">
        <v>138</v>
      </c>
      <c r="J7098" t="s">
        <v>265</v>
      </c>
      <c r="K7098" t="s">
        <v>140</v>
      </c>
      <c r="L7098" t="s">
        <v>265</v>
      </c>
      <c r="P7098" t="s">
        <v>70</v>
      </c>
      <c r="S7098" t="s">
        <v>179</v>
      </c>
      <c r="AD7098" t="s">
        <v>54</v>
      </c>
      <c r="AK7098" t="s">
        <v>8793</v>
      </c>
      <c r="AT7098" s="3">
        <f t="shared" si="235"/>
        <v>191.21001079835409</v>
      </c>
    </row>
    <row r="7099" spans="1:46" customFormat="1" hidden="1" x14ac:dyDescent="0.2">
      <c r="A7099">
        <v>10219488</v>
      </c>
      <c r="C7099">
        <v>270010017</v>
      </c>
      <c r="D7099" t="s">
        <v>11982</v>
      </c>
      <c r="E7099">
        <v>46.514389999999999</v>
      </c>
      <c r="F7099">
        <v>-93.670240000000007</v>
      </c>
      <c r="G7099" t="s">
        <v>45</v>
      </c>
      <c r="H7099" t="s">
        <v>46</v>
      </c>
      <c r="I7099" t="s">
        <v>173</v>
      </c>
      <c r="J7099" t="s">
        <v>1361</v>
      </c>
      <c r="K7099" t="s">
        <v>49</v>
      </c>
      <c r="L7099" t="s">
        <v>1349</v>
      </c>
      <c r="P7099" t="s">
        <v>70</v>
      </c>
      <c r="S7099" t="s">
        <v>144</v>
      </c>
      <c r="AD7099" t="s">
        <v>5434</v>
      </c>
      <c r="AK7099" t="s">
        <v>9089</v>
      </c>
      <c r="AT7099" s="3">
        <f t="shared" si="235"/>
        <v>274.75183216267465</v>
      </c>
    </row>
    <row r="7100" spans="1:46" customFormat="1" hidden="1" x14ac:dyDescent="0.2">
      <c r="A7100">
        <v>10219490</v>
      </c>
      <c r="C7100">
        <v>270610080</v>
      </c>
      <c r="D7100" t="s">
        <v>4480</v>
      </c>
      <c r="E7100">
        <v>47.226089999999999</v>
      </c>
      <c r="F7100">
        <v>-92.295490000000001</v>
      </c>
      <c r="G7100" t="s">
        <v>45</v>
      </c>
      <c r="H7100" t="s">
        <v>46</v>
      </c>
      <c r="I7100" t="s">
        <v>173</v>
      </c>
      <c r="J7100" t="s">
        <v>433</v>
      </c>
      <c r="K7100" t="s">
        <v>140</v>
      </c>
      <c r="L7100" t="s">
        <v>265</v>
      </c>
      <c r="P7100" t="s">
        <v>51</v>
      </c>
      <c r="S7100" t="s">
        <v>179</v>
      </c>
      <c r="AB7100" t="s">
        <v>11983</v>
      </c>
      <c r="AD7100" t="s">
        <v>5169</v>
      </c>
      <c r="AK7100" t="s">
        <v>11984</v>
      </c>
      <c r="AT7100" s="3">
        <f t="shared" si="235"/>
        <v>280.49738269078597</v>
      </c>
    </row>
    <row r="7101" spans="1:46" customFormat="1" hidden="1" x14ac:dyDescent="0.2">
      <c r="A7101">
        <v>10219491</v>
      </c>
      <c r="C7101">
        <v>271370310</v>
      </c>
      <c r="D7101" t="s">
        <v>563</v>
      </c>
      <c r="E7101">
        <v>47.437489999999997</v>
      </c>
      <c r="F7101">
        <v>-92.990520000000004</v>
      </c>
      <c r="G7101" t="s">
        <v>45</v>
      </c>
      <c r="H7101" t="s">
        <v>46</v>
      </c>
      <c r="I7101" t="s">
        <v>173</v>
      </c>
      <c r="J7101" t="s">
        <v>197</v>
      </c>
      <c r="K7101" t="s">
        <v>140</v>
      </c>
      <c r="L7101" t="s">
        <v>265</v>
      </c>
      <c r="P7101" t="s">
        <v>204</v>
      </c>
      <c r="S7101" t="s">
        <v>60</v>
      </c>
      <c r="AB7101" t="s">
        <v>5483</v>
      </c>
      <c r="AD7101" t="s">
        <v>5169</v>
      </c>
      <c r="AK7101" t="s">
        <v>11985</v>
      </c>
      <c r="AT7101" s="3">
        <f t="shared" si="235"/>
        <v>308.17985873366143</v>
      </c>
    </row>
    <row r="7102" spans="1:46" customFormat="1" hidden="1" x14ac:dyDescent="0.2">
      <c r="A7102">
        <v>10219504</v>
      </c>
      <c r="C7102">
        <v>270450073</v>
      </c>
      <c r="D7102" t="s">
        <v>11986</v>
      </c>
      <c r="E7102">
        <v>43.6128</v>
      </c>
      <c r="F7102">
        <v>-92.217079999999996</v>
      </c>
      <c r="G7102" t="s">
        <v>45</v>
      </c>
      <c r="H7102" t="s">
        <v>46</v>
      </c>
      <c r="I7102" t="s">
        <v>173</v>
      </c>
      <c r="J7102" t="s">
        <v>5486</v>
      </c>
      <c r="K7102" t="s">
        <v>140</v>
      </c>
      <c r="L7102" t="s">
        <v>265</v>
      </c>
      <c r="P7102" t="s">
        <v>51</v>
      </c>
      <c r="S7102" t="s">
        <v>60</v>
      </c>
      <c r="AB7102" t="s">
        <v>11987</v>
      </c>
      <c r="AD7102" t="s">
        <v>5169</v>
      </c>
      <c r="AK7102" t="s">
        <v>11988</v>
      </c>
      <c r="AT7102" s="3">
        <f t="shared" si="235"/>
        <v>111.28279543116028</v>
      </c>
    </row>
    <row r="7103" spans="1:46" customFormat="1" hidden="1" x14ac:dyDescent="0.2">
      <c r="A7103">
        <v>10219505</v>
      </c>
      <c r="C7103">
        <v>270350015</v>
      </c>
      <c r="D7103" t="s">
        <v>11989</v>
      </c>
      <c r="E7103">
        <v>46.490589999999997</v>
      </c>
      <c r="F7103">
        <v>-93.991950000000003</v>
      </c>
      <c r="G7103" t="s">
        <v>45</v>
      </c>
      <c r="H7103" t="s">
        <v>46</v>
      </c>
      <c r="I7103" t="s">
        <v>173</v>
      </c>
      <c r="J7103" t="s">
        <v>447</v>
      </c>
      <c r="K7103" t="s">
        <v>140</v>
      </c>
      <c r="N7103" t="s">
        <v>448</v>
      </c>
      <c r="P7103" t="s">
        <v>51</v>
      </c>
      <c r="S7103" t="s">
        <v>60</v>
      </c>
      <c r="AD7103" t="s">
        <v>70</v>
      </c>
      <c r="AQ7103">
        <v>1955</v>
      </c>
      <c r="AT7103" s="3">
        <f t="shared" si="235"/>
        <v>284.07282240459568</v>
      </c>
    </row>
    <row r="7104" spans="1:46" customFormat="1" hidden="1" x14ac:dyDescent="0.2">
      <c r="A7104">
        <v>10219508</v>
      </c>
      <c r="C7104">
        <v>270350003</v>
      </c>
      <c r="D7104" t="s">
        <v>4506</v>
      </c>
      <c r="E7104">
        <v>46.537489999999998</v>
      </c>
      <c r="F7104">
        <v>-93.974450000000004</v>
      </c>
      <c r="G7104" t="s">
        <v>45</v>
      </c>
      <c r="H7104" t="s">
        <v>46</v>
      </c>
      <c r="I7104" t="s">
        <v>173</v>
      </c>
      <c r="J7104" t="s">
        <v>447</v>
      </c>
      <c r="K7104" t="s">
        <v>140</v>
      </c>
      <c r="N7104" t="s">
        <v>448</v>
      </c>
      <c r="P7104" t="s">
        <v>204</v>
      </c>
      <c r="S7104" t="s">
        <v>60</v>
      </c>
      <c r="AD7104" t="s">
        <v>70</v>
      </c>
      <c r="AQ7104">
        <v>1933</v>
      </c>
      <c r="AT7104" s="3">
        <f t="shared" si="235"/>
        <v>285.80181777750994</v>
      </c>
    </row>
    <row r="7105" spans="1:46" customFormat="1" hidden="1" x14ac:dyDescent="0.2">
      <c r="A7105">
        <v>10219510</v>
      </c>
      <c r="C7105">
        <v>261030195</v>
      </c>
      <c r="D7105" t="s">
        <v>5717</v>
      </c>
      <c r="E7105">
        <v>46.674999999999997</v>
      </c>
      <c r="F7105">
        <v>-87.86533</v>
      </c>
      <c r="G7105" t="s">
        <v>45</v>
      </c>
      <c r="H7105" t="s">
        <v>46</v>
      </c>
      <c r="I7105" t="s">
        <v>138</v>
      </c>
      <c r="J7105" t="s">
        <v>264</v>
      </c>
      <c r="K7105" t="s">
        <v>140</v>
      </c>
      <c r="L7105" t="s">
        <v>142</v>
      </c>
      <c r="P7105" t="s">
        <v>70</v>
      </c>
      <c r="S7105" t="s">
        <v>144</v>
      </c>
      <c r="AD7105" t="s">
        <v>54</v>
      </c>
      <c r="AK7105" t="s">
        <v>5363</v>
      </c>
      <c r="AT7105" s="3">
        <f t="shared" si="235"/>
        <v>242.80772834141345</v>
      </c>
    </row>
    <row r="7106" spans="1:46" customFormat="1" hidden="1" x14ac:dyDescent="0.2">
      <c r="A7106">
        <v>10219511</v>
      </c>
      <c r="C7106">
        <v>260710679</v>
      </c>
      <c r="D7106" t="s">
        <v>11990</v>
      </c>
      <c r="E7106">
        <v>46.067500000000003</v>
      </c>
      <c r="F7106">
        <v>-88.623949999999994</v>
      </c>
      <c r="G7106" t="s">
        <v>45</v>
      </c>
      <c r="H7106" t="s">
        <v>46</v>
      </c>
      <c r="I7106" t="s">
        <v>138</v>
      </c>
      <c r="J7106" t="s">
        <v>265</v>
      </c>
      <c r="K7106" t="s">
        <v>140</v>
      </c>
      <c r="L7106" t="s">
        <v>265</v>
      </c>
      <c r="P7106" t="s">
        <v>70</v>
      </c>
      <c r="S7106" t="s">
        <v>179</v>
      </c>
      <c r="AD7106" t="s">
        <v>54</v>
      </c>
      <c r="AK7106" t="s">
        <v>5819</v>
      </c>
      <c r="AT7106" s="3">
        <f t="shared" si="235"/>
        <v>189.79045476862825</v>
      </c>
    </row>
    <row r="7107" spans="1:46" customFormat="1" hidden="1" x14ac:dyDescent="0.2">
      <c r="A7107">
        <v>10219513</v>
      </c>
      <c r="C7107">
        <v>271370273</v>
      </c>
      <c r="D7107" t="s">
        <v>880</v>
      </c>
      <c r="E7107">
        <v>47.494990000000001</v>
      </c>
      <c r="F7107">
        <v>-92.834609999999998</v>
      </c>
      <c r="G7107" t="s">
        <v>45</v>
      </c>
      <c r="H7107" t="s">
        <v>46</v>
      </c>
      <c r="I7107" t="s">
        <v>173</v>
      </c>
      <c r="J7107" t="s">
        <v>197</v>
      </c>
      <c r="K7107" t="s">
        <v>140</v>
      </c>
      <c r="L7107" t="s">
        <v>265</v>
      </c>
      <c r="P7107" t="s">
        <v>51</v>
      </c>
      <c r="S7107" t="s">
        <v>60</v>
      </c>
      <c r="AB7107" t="s">
        <v>5629</v>
      </c>
      <c r="AD7107" t="s">
        <v>5169</v>
      </c>
      <c r="AK7107" t="s">
        <v>11991</v>
      </c>
      <c r="AT7107" s="3">
        <f t="shared" ref="AT7107:AT7170" si="236">(2*ATAN2(SQRT(1-(SIN(ABS(E7107-$E$1)*PI()/180/2)^2+COS($E$1*PI()/180)*COS(E7107*PI()/180)*SIN(ABS(F7107-$F$1)*PI()/180/2)^2)),SQRT(SIN(ABS(E7107-$E$1)*PI()/180/2)^2+COS($E$1*PI()/180)*COS(E7107*PI()/180)*SIN(ABS(F7107-$F$1)*PI()/180/2)^2)))*6371*0.621371</f>
        <v>308.22668223040324</v>
      </c>
    </row>
    <row r="7108" spans="1:46" customFormat="1" hidden="1" x14ac:dyDescent="0.2">
      <c r="A7108">
        <v>10219514</v>
      </c>
      <c r="C7108">
        <v>261030073</v>
      </c>
      <c r="D7108" t="s">
        <v>2950</v>
      </c>
      <c r="E7108">
        <v>46.500300000000003</v>
      </c>
      <c r="F7108">
        <v>-87.742220000000003</v>
      </c>
      <c r="G7108" t="s">
        <v>45</v>
      </c>
      <c r="H7108" t="s">
        <v>46</v>
      </c>
      <c r="I7108" t="s">
        <v>138</v>
      </c>
      <c r="J7108" t="s">
        <v>264</v>
      </c>
      <c r="K7108" t="s">
        <v>140</v>
      </c>
      <c r="N7108" t="s">
        <v>265</v>
      </c>
      <c r="P7108" t="s">
        <v>204</v>
      </c>
      <c r="S7108" t="s">
        <v>60</v>
      </c>
      <c r="AB7108" t="s">
        <v>11992</v>
      </c>
      <c r="AD7108" t="s">
        <v>54</v>
      </c>
      <c r="AK7108" t="s">
        <v>5223</v>
      </c>
      <c r="AM7108">
        <v>1912</v>
      </c>
      <c r="AQ7108">
        <v>1909</v>
      </c>
      <c r="AT7108" s="3">
        <f t="shared" si="236"/>
        <v>234.79605128847854</v>
      </c>
    </row>
    <row r="7109" spans="1:46" customFormat="1" hidden="1" x14ac:dyDescent="0.2">
      <c r="A7109">
        <v>10219517</v>
      </c>
      <c r="C7109">
        <v>270610097</v>
      </c>
      <c r="D7109" t="s">
        <v>942</v>
      </c>
      <c r="E7109">
        <v>47.361089999999997</v>
      </c>
      <c r="F7109">
        <v>-93.210819999999998</v>
      </c>
      <c r="G7109" t="s">
        <v>45</v>
      </c>
      <c r="H7109" t="s">
        <v>46</v>
      </c>
      <c r="I7109" t="s">
        <v>173</v>
      </c>
      <c r="J7109" t="s">
        <v>433</v>
      </c>
      <c r="K7109" t="s">
        <v>140</v>
      </c>
      <c r="L7109" t="s">
        <v>265</v>
      </c>
      <c r="P7109" t="s">
        <v>51</v>
      </c>
      <c r="S7109" t="s">
        <v>60</v>
      </c>
      <c r="AB7109" t="s">
        <v>5885</v>
      </c>
      <c r="AD7109" t="s">
        <v>5169</v>
      </c>
      <c r="AK7109" t="s">
        <v>11993</v>
      </c>
      <c r="AT7109" s="3">
        <f t="shared" si="236"/>
        <v>308.81455819048205</v>
      </c>
    </row>
    <row r="7110" spans="1:46" customFormat="1" hidden="1" x14ac:dyDescent="0.2">
      <c r="A7110">
        <v>10219519</v>
      </c>
      <c r="C7110">
        <v>271370439</v>
      </c>
      <c r="D7110" t="s">
        <v>1228</v>
      </c>
      <c r="E7110">
        <v>47.444690000000001</v>
      </c>
      <c r="F7110">
        <v>-92.540199999999999</v>
      </c>
      <c r="G7110" t="s">
        <v>45</v>
      </c>
      <c r="H7110" t="s">
        <v>46</v>
      </c>
      <c r="I7110" t="s">
        <v>173</v>
      </c>
      <c r="J7110" t="s">
        <v>197</v>
      </c>
      <c r="K7110" t="s">
        <v>140</v>
      </c>
      <c r="L7110" t="s">
        <v>265</v>
      </c>
      <c r="P7110" t="s">
        <v>51</v>
      </c>
      <c r="S7110" t="s">
        <v>60</v>
      </c>
      <c r="AB7110" t="s">
        <v>5673</v>
      </c>
      <c r="AD7110" t="s">
        <v>5169</v>
      </c>
      <c r="AK7110" t="s">
        <v>11994</v>
      </c>
      <c r="AT7110" s="3">
        <f t="shared" si="236"/>
        <v>299.0095127889673</v>
      </c>
    </row>
    <row r="7111" spans="1:46" customFormat="1" hidden="1" x14ac:dyDescent="0.2">
      <c r="A7111">
        <v>10219521</v>
      </c>
      <c r="B7111" t="s">
        <v>2307</v>
      </c>
      <c r="C7111">
        <v>260830011</v>
      </c>
      <c r="D7111" t="s">
        <v>11995</v>
      </c>
      <c r="E7111">
        <v>47.2911</v>
      </c>
      <c r="F7111">
        <v>-88.384749999999997</v>
      </c>
      <c r="G7111" t="s">
        <v>45</v>
      </c>
      <c r="H7111" t="s">
        <v>46</v>
      </c>
      <c r="I7111" t="s">
        <v>138</v>
      </c>
      <c r="J7111" t="s">
        <v>386</v>
      </c>
      <c r="K7111" t="s">
        <v>140</v>
      </c>
      <c r="L7111" t="s">
        <v>142</v>
      </c>
      <c r="P7111" t="s">
        <v>204</v>
      </c>
      <c r="S7111" t="s">
        <v>60</v>
      </c>
      <c r="V7111" t="s">
        <v>11996</v>
      </c>
      <c r="X7111" t="s">
        <v>204</v>
      </c>
      <c r="AD7111" t="s">
        <v>5369</v>
      </c>
      <c r="AK7111" t="s">
        <v>11997</v>
      </c>
      <c r="AM7111">
        <v>1963</v>
      </c>
      <c r="AQ7111">
        <v>1962</v>
      </c>
      <c r="AT7111" s="3">
        <f t="shared" si="236"/>
        <v>273.39464326443806</v>
      </c>
    </row>
    <row r="7112" spans="1:46" customFormat="1" hidden="1" x14ac:dyDescent="0.2">
      <c r="A7112">
        <v>10219523</v>
      </c>
      <c r="C7112">
        <v>260710778</v>
      </c>
      <c r="D7112" t="s">
        <v>11998</v>
      </c>
      <c r="E7112">
        <v>46.098300000000002</v>
      </c>
      <c r="F7112">
        <v>-88.395349999999993</v>
      </c>
      <c r="G7112" t="s">
        <v>45</v>
      </c>
      <c r="H7112" t="s">
        <v>46</v>
      </c>
      <c r="I7112" t="s">
        <v>138</v>
      </c>
      <c r="J7112" t="s">
        <v>265</v>
      </c>
      <c r="K7112" t="s">
        <v>140</v>
      </c>
      <c r="L7112" t="s">
        <v>265</v>
      </c>
      <c r="P7112" t="s">
        <v>70</v>
      </c>
      <c r="S7112" t="s">
        <v>179</v>
      </c>
      <c r="AD7112" t="s">
        <v>54</v>
      </c>
      <c r="AK7112" t="s">
        <v>5501</v>
      </c>
      <c r="AT7112" s="3">
        <f t="shared" si="236"/>
        <v>195.99516205158835</v>
      </c>
    </row>
    <row r="7113" spans="1:46" customFormat="1" hidden="1" x14ac:dyDescent="0.2">
      <c r="A7113">
        <v>10219526</v>
      </c>
      <c r="C7113">
        <v>260710508</v>
      </c>
      <c r="D7113" t="s">
        <v>11999</v>
      </c>
      <c r="E7113">
        <v>46.075800000000001</v>
      </c>
      <c r="F7113">
        <v>-88.620050000000006</v>
      </c>
      <c r="G7113" t="s">
        <v>45</v>
      </c>
      <c r="H7113" t="s">
        <v>46</v>
      </c>
      <c r="I7113" t="s">
        <v>138</v>
      </c>
      <c r="J7113" t="s">
        <v>265</v>
      </c>
      <c r="K7113" t="s">
        <v>140</v>
      </c>
      <c r="L7113" t="s">
        <v>265</v>
      </c>
      <c r="P7113" t="s">
        <v>70</v>
      </c>
      <c r="S7113" t="s">
        <v>179</v>
      </c>
      <c r="AD7113" t="s">
        <v>54</v>
      </c>
      <c r="AK7113" t="s">
        <v>5732</v>
      </c>
      <c r="AT7113" s="3">
        <f t="shared" si="236"/>
        <v>190.39265682955761</v>
      </c>
    </row>
    <row r="7114" spans="1:46" customFormat="1" hidden="1" x14ac:dyDescent="0.2">
      <c r="A7114">
        <v>10219529</v>
      </c>
      <c r="C7114">
        <v>260710818</v>
      </c>
      <c r="D7114" t="s">
        <v>12000</v>
      </c>
      <c r="E7114">
        <v>46.092199999999998</v>
      </c>
      <c r="F7114">
        <v>-88.593649999999997</v>
      </c>
      <c r="G7114" t="s">
        <v>45</v>
      </c>
      <c r="H7114" t="s">
        <v>46</v>
      </c>
      <c r="I7114" t="s">
        <v>138</v>
      </c>
      <c r="J7114" t="s">
        <v>265</v>
      </c>
      <c r="K7114" t="s">
        <v>140</v>
      </c>
      <c r="L7114" t="s">
        <v>265</v>
      </c>
      <c r="P7114" t="s">
        <v>204</v>
      </c>
      <c r="S7114" t="s">
        <v>60</v>
      </c>
      <c r="AD7114" t="s">
        <v>54</v>
      </c>
      <c r="AK7114" t="s">
        <v>12001</v>
      </c>
      <c r="AT7114" s="3">
        <f t="shared" si="236"/>
        <v>191.9097078615595</v>
      </c>
    </row>
    <row r="7115" spans="1:46" customFormat="1" hidden="1" x14ac:dyDescent="0.2">
      <c r="A7115">
        <v>10219530</v>
      </c>
      <c r="C7115">
        <v>270450022</v>
      </c>
      <c r="D7115" t="s">
        <v>12002</v>
      </c>
      <c r="E7115">
        <v>43.5747</v>
      </c>
      <c r="F7115">
        <v>-92.318280000000001</v>
      </c>
      <c r="G7115" t="s">
        <v>45</v>
      </c>
      <c r="H7115" t="s">
        <v>46</v>
      </c>
      <c r="I7115" t="s">
        <v>173</v>
      </c>
      <c r="J7115" t="s">
        <v>5486</v>
      </c>
      <c r="K7115" t="s">
        <v>140</v>
      </c>
      <c r="L7115" t="s">
        <v>265</v>
      </c>
      <c r="P7115" t="s">
        <v>51</v>
      </c>
      <c r="S7115" t="s">
        <v>60</v>
      </c>
      <c r="AB7115" t="s">
        <v>12003</v>
      </c>
      <c r="AD7115" t="s">
        <v>5169</v>
      </c>
      <c r="AK7115" t="s">
        <v>12004</v>
      </c>
      <c r="AT7115" s="3">
        <f t="shared" si="236"/>
        <v>116.22770590645372</v>
      </c>
    </row>
    <row r="7116" spans="1:46" customFormat="1" hidden="1" x14ac:dyDescent="0.2">
      <c r="A7116">
        <v>10219535</v>
      </c>
      <c r="C7116">
        <v>261030041</v>
      </c>
      <c r="D7116" t="s">
        <v>12005</v>
      </c>
      <c r="E7116">
        <v>46.494700000000002</v>
      </c>
      <c r="F7116">
        <v>-87.736919999999998</v>
      </c>
      <c r="G7116" t="s">
        <v>45</v>
      </c>
      <c r="H7116" t="s">
        <v>46</v>
      </c>
      <c r="I7116" t="s">
        <v>138</v>
      </c>
      <c r="J7116" t="s">
        <v>264</v>
      </c>
      <c r="K7116" t="s">
        <v>140</v>
      </c>
      <c r="N7116" t="s">
        <v>265</v>
      </c>
      <c r="P7116" t="s">
        <v>204</v>
      </c>
      <c r="S7116" t="s">
        <v>60</v>
      </c>
      <c r="AD7116" t="s">
        <v>54</v>
      </c>
      <c r="AK7116" t="s">
        <v>5223</v>
      </c>
      <c r="AM7116">
        <v>1872</v>
      </c>
      <c r="AT7116" s="3">
        <f t="shared" si="236"/>
        <v>234.57895553669746</v>
      </c>
    </row>
    <row r="7117" spans="1:46" customFormat="1" hidden="1" x14ac:dyDescent="0.2">
      <c r="A7117">
        <v>10219536</v>
      </c>
      <c r="C7117">
        <v>260710286</v>
      </c>
      <c r="D7117" t="s">
        <v>12006</v>
      </c>
      <c r="E7117">
        <v>46.093899999999998</v>
      </c>
      <c r="F7117">
        <v>-88.656450000000007</v>
      </c>
      <c r="G7117" t="s">
        <v>45</v>
      </c>
      <c r="H7117" t="s">
        <v>46</v>
      </c>
      <c r="I7117" t="s">
        <v>138</v>
      </c>
      <c r="J7117" t="s">
        <v>265</v>
      </c>
      <c r="K7117" t="s">
        <v>140</v>
      </c>
      <c r="L7117" t="s">
        <v>265</v>
      </c>
      <c r="P7117" t="s">
        <v>70</v>
      </c>
      <c r="S7117" t="s">
        <v>144</v>
      </c>
      <c r="AD7117" t="s">
        <v>54</v>
      </c>
      <c r="AK7117" t="s">
        <v>5388</v>
      </c>
      <c r="AT7117" s="3">
        <f t="shared" si="236"/>
        <v>190.9357191687879</v>
      </c>
    </row>
    <row r="7118" spans="1:46" customFormat="1" hidden="1" x14ac:dyDescent="0.2">
      <c r="A7118">
        <v>10219541</v>
      </c>
      <c r="C7118">
        <v>271370455</v>
      </c>
      <c r="D7118" t="s">
        <v>1266</v>
      </c>
      <c r="E7118">
        <v>47.447789999999998</v>
      </c>
      <c r="F7118">
        <v>-92.921610000000001</v>
      </c>
      <c r="G7118" t="s">
        <v>45</v>
      </c>
      <c r="H7118" t="s">
        <v>46</v>
      </c>
      <c r="I7118" t="s">
        <v>173</v>
      </c>
      <c r="J7118" t="s">
        <v>197</v>
      </c>
      <c r="K7118" t="s">
        <v>140</v>
      </c>
      <c r="L7118" t="s">
        <v>265</v>
      </c>
      <c r="P7118" t="s">
        <v>51</v>
      </c>
      <c r="S7118" t="s">
        <v>60</v>
      </c>
      <c r="AB7118" t="s">
        <v>7087</v>
      </c>
      <c r="AD7118" t="s">
        <v>5169</v>
      </c>
      <c r="AK7118" t="s">
        <v>12007</v>
      </c>
      <c r="AT7118" s="3">
        <f t="shared" si="236"/>
        <v>307.2522357259686</v>
      </c>
    </row>
    <row r="7119" spans="1:46" customFormat="1" hidden="1" x14ac:dyDescent="0.2">
      <c r="A7119">
        <v>10219543</v>
      </c>
      <c r="C7119">
        <v>260710713</v>
      </c>
      <c r="D7119" t="s">
        <v>12008</v>
      </c>
      <c r="E7119">
        <v>46.1053</v>
      </c>
      <c r="F7119">
        <v>-88.333939999999998</v>
      </c>
      <c r="G7119" t="s">
        <v>45</v>
      </c>
      <c r="H7119" t="s">
        <v>46</v>
      </c>
      <c r="I7119" t="s">
        <v>138</v>
      </c>
      <c r="J7119" t="s">
        <v>265</v>
      </c>
      <c r="K7119" t="s">
        <v>140</v>
      </c>
      <c r="L7119" t="s">
        <v>265</v>
      </c>
      <c r="P7119" t="s">
        <v>70</v>
      </c>
      <c r="S7119" t="s">
        <v>144</v>
      </c>
      <c r="AD7119" t="s">
        <v>54</v>
      </c>
      <c r="AK7119" t="s">
        <v>5455</v>
      </c>
      <c r="AT7119" s="3">
        <f t="shared" si="236"/>
        <v>197.66028393244997</v>
      </c>
    </row>
    <row r="7120" spans="1:46" customFormat="1" hidden="1" x14ac:dyDescent="0.2">
      <c r="A7120">
        <v>10219545</v>
      </c>
      <c r="C7120">
        <v>260710579</v>
      </c>
      <c r="D7120" t="s">
        <v>12009</v>
      </c>
      <c r="E7120">
        <v>46.091700000000003</v>
      </c>
      <c r="F7120">
        <v>-88.637249999999995</v>
      </c>
      <c r="G7120" t="s">
        <v>45</v>
      </c>
      <c r="H7120" t="s">
        <v>46</v>
      </c>
      <c r="I7120" t="s">
        <v>138</v>
      </c>
      <c r="J7120" t="s">
        <v>265</v>
      </c>
      <c r="K7120" t="s">
        <v>140</v>
      </c>
      <c r="L7120" t="s">
        <v>265</v>
      </c>
      <c r="P7120" t="s">
        <v>70</v>
      </c>
      <c r="S7120" t="s">
        <v>179</v>
      </c>
      <c r="AD7120" t="s">
        <v>54</v>
      </c>
      <c r="AK7120" t="s">
        <v>7080</v>
      </c>
      <c r="AT7120" s="3">
        <f t="shared" si="236"/>
        <v>191.1203257263567</v>
      </c>
    </row>
    <row r="7121" spans="1:46" customFormat="1" hidden="1" x14ac:dyDescent="0.2">
      <c r="A7121">
        <v>10219548</v>
      </c>
      <c r="C7121">
        <v>271710001</v>
      </c>
      <c r="D7121" t="s">
        <v>12010</v>
      </c>
      <c r="E7121">
        <v>45.181890000000003</v>
      </c>
      <c r="F7121">
        <v>-93.653030000000001</v>
      </c>
      <c r="G7121" t="s">
        <v>45</v>
      </c>
      <c r="H7121" t="s">
        <v>46</v>
      </c>
      <c r="I7121" t="s">
        <v>173</v>
      </c>
      <c r="J7121" t="s">
        <v>5281</v>
      </c>
      <c r="K7121" t="s">
        <v>49</v>
      </c>
      <c r="L7121" t="s">
        <v>59</v>
      </c>
      <c r="P7121" t="s">
        <v>51</v>
      </c>
      <c r="S7121" t="s">
        <v>52</v>
      </c>
      <c r="AD7121" t="s">
        <v>5434</v>
      </c>
      <c r="AK7121" t="s">
        <v>7367</v>
      </c>
      <c r="AT7121" s="3">
        <f t="shared" si="236"/>
        <v>214.65154580236336</v>
      </c>
    </row>
    <row r="7122" spans="1:46" customFormat="1" hidden="1" x14ac:dyDescent="0.2">
      <c r="A7122">
        <v>10219550</v>
      </c>
      <c r="C7122">
        <v>270530013</v>
      </c>
      <c r="D7122" t="s">
        <v>12011</v>
      </c>
      <c r="E7122">
        <v>45.091889999999999</v>
      </c>
      <c r="F7122">
        <v>-93.414919999999995</v>
      </c>
      <c r="G7122" t="s">
        <v>45</v>
      </c>
      <c r="H7122" t="s">
        <v>46</v>
      </c>
      <c r="I7122" t="s">
        <v>173</v>
      </c>
      <c r="J7122" t="s">
        <v>5492</v>
      </c>
      <c r="K7122" t="s">
        <v>49</v>
      </c>
      <c r="L7122" t="s">
        <v>59</v>
      </c>
      <c r="P7122" t="s">
        <v>51</v>
      </c>
      <c r="S7122" t="s">
        <v>52</v>
      </c>
      <c r="AD7122" t="s">
        <v>5434</v>
      </c>
      <c r="AK7122" t="s">
        <v>7499</v>
      </c>
      <c r="AT7122" s="3">
        <f t="shared" si="236"/>
        <v>201.50968684544742</v>
      </c>
    </row>
    <row r="7123" spans="1:46" customFormat="1" hidden="1" x14ac:dyDescent="0.2">
      <c r="A7123">
        <v>10219551</v>
      </c>
      <c r="C7123">
        <v>260710760</v>
      </c>
      <c r="D7123" t="s">
        <v>12012</v>
      </c>
      <c r="E7123">
        <v>46.1008</v>
      </c>
      <c r="F7123">
        <v>-88.378140000000002</v>
      </c>
      <c r="G7123" t="s">
        <v>45</v>
      </c>
      <c r="H7123" t="s">
        <v>46</v>
      </c>
      <c r="I7123" t="s">
        <v>138</v>
      </c>
      <c r="J7123" t="s">
        <v>265</v>
      </c>
      <c r="K7123" t="s">
        <v>140</v>
      </c>
      <c r="L7123" t="s">
        <v>265</v>
      </c>
      <c r="P7123" t="s">
        <v>70</v>
      </c>
      <c r="S7123" t="s">
        <v>179</v>
      </c>
      <c r="AD7123" t="s">
        <v>54</v>
      </c>
      <c r="AK7123" t="s">
        <v>5501</v>
      </c>
      <c r="AT7123" s="3">
        <f t="shared" si="236"/>
        <v>196.49235006022536</v>
      </c>
    </row>
    <row r="7124" spans="1:46" customFormat="1" hidden="1" x14ac:dyDescent="0.2">
      <c r="A7124">
        <v>10219554</v>
      </c>
      <c r="C7124">
        <v>271390003</v>
      </c>
      <c r="D7124" t="s">
        <v>12013</v>
      </c>
      <c r="E7124">
        <v>44.714390000000002</v>
      </c>
      <c r="F7124">
        <v>-93.431020000000004</v>
      </c>
      <c r="G7124" t="s">
        <v>45</v>
      </c>
      <c r="H7124" t="s">
        <v>46</v>
      </c>
      <c r="I7124" t="s">
        <v>173</v>
      </c>
      <c r="J7124" t="s">
        <v>1292</v>
      </c>
      <c r="K7124" t="s">
        <v>49</v>
      </c>
      <c r="L7124" t="s">
        <v>59</v>
      </c>
      <c r="P7124" t="s">
        <v>51</v>
      </c>
      <c r="S7124" t="s">
        <v>52</v>
      </c>
      <c r="AD7124" t="s">
        <v>5434</v>
      </c>
      <c r="AK7124" t="s">
        <v>12014</v>
      </c>
      <c r="AT7124" s="3">
        <f t="shared" si="236"/>
        <v>189.75328623320212</v>
      </c>
    </row>
    <row r="7125" spans="1:46" customFormat="1" hidden="1" x14ac:dyDescent="0.2">
      <c r="A7125">
        <v>10219555</v>
      </c>
      <c r="C7125">
        <v>271570008</v>
      </c>
      <c r="D7125" t="s">
        <v>8535</v>
      </c>
      <c r="E7125">
        <v>44.127800000000001</v>
      </c>
      <c r="F7125">
        <v>-92.109570000000005</v>
      </c>
      <c r="G7125" t="s">
        <v>45</v>
      </c>
      <c r="H7125" t="s">
        <v>46</v>
      </c>
      <c r="I7125" t="s">
        <v>173</v>
      </c>
      <c r="J7125" t="s">
        <v>7133</v>
      </c>
      <c r="K7125" t="s">
        <v>49</v>
      </c>
      <c r="L7125" t="s">
        <v>50</v>
      </c>
      <c r="P7125" t="s">
        <v>51</v>
      </c>
      <c r="S7125" t="s">
        <v>52</v>
      </c>
      <c r="AD7125" t="s">
        <v>5589</v>
      </c>
      <c r="AK7125" t="s">
        <v>5590</v>
      </c>
      <c r="AT7125" s="3">
        <f t="shared" si="236"/>
        <v>113.76634658079642</v>
      </c>
    </row>
    <row r="7126" spans="1:46" customFormat="1" hidden="1" x14ac:dyDescent="0.2">
      <c r="A7126">
        <v>10219556</v>
      </c>
      <c r="C7126">
        <v>270490050</v>
      </c>
      <c r="D7126" t="s">
        <v>12015</v>
      </c>
      <c r="E7126">
        <v>44.548099999999998</v>
      </c>
      <c r="F7126">
        <v>-92.514089999999996</v>
      </c>
      <c r="G7126" t="s">
        <v>45</v>
      </c>
      <c r="H7126" t="s">
        <v>46</v>
      </c>
      <c r="I7126" t="s">
        <v>173</v>
      </c>
      <c r="J7126" t="s">
        <v>1322</v>
      </c>
      <c r="K7126" t="s">
        <v>49</v>
      </c>
      <c r="L7126" t="s">
        <v>1323</v>
      </c>
      <c r="P7126" t="s">
        <v>51</v>
      </c>
      <c r="S7126" t="s">
        <v>60</v>
      </c>
      <c r="AD7126" t="s">
        <v>5434</v>
      </c>
      <c r="AK7126" t="s">
        <v>12016</v>
      </c>
      <c r="AT7126" s="3">
        <f t="shared" si="236"/>
        <v>144.36830772030319</v>
      </c>
    </row>
    <row r="7127" spans="1:46" customFormat="1" hidden="1" x14ac:dyDescent="0.2">
      <c r="A7127">
        <v>10219558</v>
      </c>
      <c r="C7127">
        <v>270615022</v>
      </c>
      <c r="D7127" t="s">
        <v>12017</v>
      </c>
      <c r="E7127">
        <v>47.399990000000003</v>
      </c>
      <c r="F7127">
        <v>-93.050219999999996</v>
      </c>
      <c r="G7127" t="s">
        <v>45</v>
      </c>
      <c r="H7127" t="s">
        <v>46</v>
      </c>
      <c r="I7127" t="s">
        <v>173</v>
      </c>
      <c r="J7127" t="s">
        <v>433</v>
      </c>
      <c r="K7127" t="s">
        <v>140</v>
      </c>
      <c r="L7127" t="s">
        <v>265</v>
      </c>
      <c r="P7127" t="s">
        <v>5265</v>
      </c>
      <c r="S7127" t="s">
        <v>5215</v>
      </c>
      <c r="AD7127" t="s">
        <v>70</v>
      </c>
      <c r="AT7127" s="3">
        <f t="shared" si="236"/>
        <v>307.29810498625358</v>
      </c>
    </row>
    <row r="7128" spans="1:46" customFormat="1" hidden="1" x14ac:dyDescent="0.2">
      <c r="A7128">
        <v>10219561</v>
      </c>
      <c r="C7128">
        <v>271370081</v>
      </c>
      <c r="D7128" t="s">
        <v>1076</v>
      </c>
      <c r="E7128">
        <v>47.453290000000003</v>
      </c>
      <c r="F7128">
        <v>-92.906310000000005</v>
      </c>
      <c r="G7128" t="s">
        <v>45</v>
      </c>
      <c r="H7128" t="s">
        <v>46</v>
      </c>
      <c r="I7128" t="s">
        <v>173</v>
      </c>
      <c r="J7128" t="s">
        <v>197</v>
      </c>
      <c r="K7128" t="s">
        <v>1398</v>
      </c>
      <c r="L7128" t="s">
        <v>265</v>
      </c>
      <c r="N7128" t="s">
        <v>5595</v>
      </c>
      <c r="P7128" t="s">
        <v>51</v>
      </c>
      <c r="S7128" t="s">
        <v>60</v>
      </c>
      <c r="V7128" t="s">
        <v>5596</v>
      </c>
      <c r="AD7128" t="s">
        <v>5597</v>
      </c>
      <c r="AK7128" t="s">
        <v>12018</v>
      </c>
      <c r="AM7128">
        <v>1907</v>
      </c>
      <c r="AT7128" s="3">
        <f t="shared" si="236"/>
        <v>307.24653433701843</v>
      </c>
    </row>
    <row r="7129" spans="1:46" customFormat="1" hidden="1" x14ac:dyDescent="0.2">
      <c r="A7129">
        <v>10219568</v>
      </c>
      <c r="C7129">
        <v>271370335</v>
      </c>
      <c r="D7129" t="s">
        <v>12019</v>
      </c>
      <c r="E7129">
        <v>47.508589999999998</v>
      </c>
      <c r="F7129">
        <v>-92.408299999999997</v>
      </c>
      <c r="G7129" t="s">
        <v>45</v>
      </c>
      <c r="H7129" t="s">
        <v>46</v>
      </c>
      <c r="I7129" t="s">
        <v>173</v>
      </c>
      <c r="J7129" t="s">
        <v>197</v>
      </c>
      <c r="K7129" t="s">
        <v>140</v>
      </c>
      <c r="L7129" t="s">
        <v>265</v>
      </c>
      <c r="P7129" t="s">
        <v>51</v>
      </c>
      <c r="S7129" t="s">
        <v>179</v>
      </c>
      <c r="AB7129" t="s">
        <v>7271</v>
      </c>
      <c r="AD7129" t="s">
        <v>5169</v>
      </c>
      <c r="AK7129" t="s">
        <v>11707</v>
      </c>
      <c r="AT7129" s="3">
        <f t="shared" si="236"/>
        <v>300.47814041127486</v>
      </c>
    </row>
    <row r="7130" spans="1:46" customFormat="1" hidden="1" x14ac:dyDescent="0.2">
      <c r="A7130">
        <v>10219569</v>
      </c>
      <c r="C7130">
        <v>260710519</v>
      </c>
      <c r="D7130" t="s">
        <v>12020</v>
      </c>
      <c r="E7130">
        <v>46.075600000000001</v>
      </c>
      <c r="F7130">
        <v>-88.624449999999996</v>
      </c>
      <c r="G7130" t="s">
        <v>45</v>
      </c>
      <c r="H7130" t="s">
        <v>46</v>
      </c>
      <c r="I7130" t="s">
        <v>138</v>
      </c>
      <c r="J7130" t="s">
        <v>265</v>
      </c>
      <c r="K7130" t="s">
        <v>140</v>
      </c>
      <c r="L7130" t="s">
        <v>265</v>
      </c>
      <c r="P7130" t="s">
        <v>70</v>
      </c>
      <c r="S7130" t="s">
        <v>179</v>
      </c>
      <c r="AD7130" t="s">
        <v>54</v>
      </c>
      <c r="AK7130" t="s">
        <v>5732</v>
      </c>
      <c r="AT7130" s="3">
        <f t="shared" si="236"/>
        <v>190.3032537158027</v>
      </c>
    </row>
    <row r="7131" spans="1:46" customFormat="1" hidden="1" x14ac:dyDescent="0.2">
      <c r="A7131">
        <v>10219572</v>
      </c>
      <c r="C7131">
        <v>260710642</v>
      </c>
      <c r="D7131" t="s">
        <v>12021</v>
      </c>
      <c r="E7131">
        <v>46.063099999999999</v>
      </c>
      <c r="F7131">
        <v>-88.598650000000006</v>
      </c>
      <c r="G7131" t="s">
        <v>45</v>
      </c>
      <c r="H7131" t="s">
        <v>46</v>
      </c>
      <c r="I7131" t="s">
        <v>138</v>
      </c>
      <c r="J7131" t="s">
        <v>265</v>
      </c>
      <c r="K7131" t="s">
        <v>140</v>
      </c>
      <c r="L7131" t="s">
        <v>265</v>
      </c>
      <c r="P7131" t="s">
        <v>70</v>
      </c>
      <c r="S7131" t="s">
        <v>179</v>
      </c>
      <c r="AD7131" t="s">
        <v>54</v>
      </c>
      <c r="AK7131" t="s">
        <v>5601</v>
      </c>
      <c r="AT7131" s="3">
        <f t="shared" si="236"/>
        <v>189.95233869045614</v>
      </c>
    </row>
    <row r="7132" spans="1:46" customFormat="1" hidden="1" x14ac:dyDescent="0.2">
      <c r="A7132">
        <v>10219577</v>
      </c>
      <c r="C7132">
        <v>270550001</v>
      </c>
      <c r="D7132" t="s">
        <v>12022</v>
      </c>
      <c r="E7132">
        <v>43.502800000000001</v>
      </c>
      <c r="F7132">
        <v>-91.326840000000004</v>
      </c>
      <c r="G7132" t="s">
        <v>45</v>
      </c>
      <c r="H7132" t="s">
        <v>46</v>
      </c>
      <c r="I7132" t="s">
        <v>173</v>
      </c>
      <c r="J7132" t="s">
        <v>5463</v>
      </c>
      <c r="K7132" t="s">
        <v>49</v>
      </c>
      <c r="L7132" t="s">
        <v>50</v>
      </c>
      <c r="P7132" t="s">
        <v>51</v>
      </c>
      <c r="S7132" t="s">
        <v>52</v>
      </c>
      <c r="AB7132" t="s">
        <v>5464</v>
      </c>
      <c r="AD7132" t="s">
        <v>5169</v>
      </c>
      <c r="AK7132" t="s">
        <v>12023</v>
      </c>
      <c r="AT7132" s="3">
        <f t="shared" si="236"/>
        <v>66.497280481972993</v>
      </c>
    </row>
    <row r="7133" spans="1:46" customFormat="1" hidden="1" x14ac:dyDescent="0.2">
      <c r="A7133">
        <v>10219581</v>
      </c>
      <c r="C7133">
        <v>261230002</v>
      </c>
      <c r="D7133" t="s">
        <v>12024</v>
      </c>
      <c r="E7133">
        <v>43.573900000000002</v>
      </c>
      <c r="F7133">
        <v>-86.009360000000001</v>
      </c>
      <c r="G7133" t="s">
        <v>45</v>
      </c>
      <c r="H7133" t="s">
        <v>46</v>
      </c>
      <c r="I7133" t="s">
        <v>138</v>
      </c>
      <c r="J7133" t="s">
        <v>7242</v>
      </c>
      <c r="K7133" t="s">
        <v>49</v>
      </c>
      <c r="L7133" t="s">
        <v>59</v>
      </c>
      <c r="P7133" t="s">
        <v>51</v>
      </c>
      <c r="S7133" t="s">
        <v>52</v>
      </c>
      <c r="AB7133" t="s">
        <v>10125</v>
      </c>
      <c r="AD7133" t="s">
        <v>54</v>
      </c>
      <c r="AK7133" t="s">
        <v>5453</v>
      </c>
      <c r="AT7133" s="3">
        <f t="shared" si="236"/>
        <v>199.92847936915572</v>
      </c>
    </row>
    <row r="7134" spans="1:46" customFormat="1" hidden="1" x14ac:dyDescent="0.2">
      <c r="A7134">
        <v>10219588</v>
      </c>
      <c r="C7134">
        <v>271310005</v>
      </c>
      <c r="D7134" t="s">
        <v>12025</v>
      </c>
      <c r="E7134">
        <v>44.36139</v>
      </c>
      <c r="F7134">
        <v>-93.246610000000004</v>
      </c>
      <c r="G7134" t="s">
        <v>45</v>
      </c>
      <c r="H7134" t="s">
        <v>46</v>
      </c>
      <c r="I7134" t="s">
        <v>173</v>
      </c>
      <c r="J7134" t="s">
        <v>7099</v>
      </c>
      <c r="K7134" t="s">
        <v>49</v>
      </c>
      <c r="L7134" t="s">
        <v>59</v>
      </c>
      <c r="P7134" t="s">
        <v>51</v>
      </c>
      <c r="S7134" t="s">
        <v>52</v>
      </c>
      <c r="AB7134" t="s">
        <v>10539</v>
      </c>
      <c r="AD7134" t="s">
        <v>5169</v>
      </c>
      <c r="AK7134" t="s">
        <v>10540</v>
      </c>
      <c r="AT7134" s="3">
        <f t="shared" si="236"/>
        <v>172.14922240613558</v>
      </c>
    </row>
    <row r="7135" spans="1:46" customFormat="1" hidden="1" x14ac:dyDescent="0.2">
      <c r="A7135">
        <v>10219591</v>
      </c>
      <c r="C7135">
        <v>260710769</v>
      </c>
      <c r="D7135" t="s">
        <v>12026</v>
      </c>
      <c r="E7135">
        <v>46.099699999999999</v>
      </c>
      <c r="F7135">
        <v>-88.393349999999998</v>
      </c>
      <c r="G7135" t="s">
        <v>45</v>
      </c>
      <c r="H7135" t="s">
        <v>46</v>
      </c>
      <c r="I7135" t="s">
        <v>138</v>
      </c>
      <c r="J7135" t="s">
        <v>265</v>
      </c>
      <c r="K7135" t="s">
        <v>140</v>
      </c>
      <c r="L7135" t="s">
        <v>265</v>
      </c>
      <c r="P7135" t="s">
        <v>70</v>
      </c>
      <c r="S7135" t="s">
        <v>179</v>
      </c>
      <c r="AD7135" t="s">
        <v>54</v>
      </c>
      <c r="AK7135" t="s">
        <v>5501</v>
      </c>
      <c r="AT7135" s="3">
        <f t="shared" si="236"/>
        <v>196.12270470073463</v>
      </c>
    </row>
    <row r="7136" spans="1:46" customFormat="1" hidden="1" x14ac:dyDescent="0.2">
      <c r="A7136">
        <v>10219592</v>
      </c>
      <c r="C7136">
        <v>271370473</v>
      </c>
      <c r="D7136" t="s">
        <v>12027</v>
      </c>
      <c r="E7136">
        <v>47.547190000000001</v>
      </c>
      <c r="F7136">
        <v>-92.534899999999993</v>
      </c>
      <c r="G7136" t="s">
        <v>45</v>
      </c>
      <c r="H7136" t="s">
        <v>46</v>
      </c>
      <c r="I7136" t="s">
        <v>173</v>
      </c>
      <c r="J7136" t="s">
        <v>197</v>
      </c>
      <c r="K7136" t="s">
        <v>1398</v>
      </c>
      <c r="L7136" t="s">
        <v>265</v>
      </c>
      <c r="N7136" t="s">
        <v>5550</v>
      </c>
      <c r="P7136" t="s">
        <v>51</v>
      </c>
      <c r="S7136" t="s">
        <v>60</v>
      </c>
      <c r="V7136" t="s">
        <v>12028</v>
      </c>
      <c r="AD7136" t="s">
        <v>12029</v>
      </c>
      <c r="AK7136" t="s">
        <v>12030</v>
      </c>
      <c r="AM7136">
        <v>1978</v>
      </c>
      <c r="AT7136" s="3">
        <f t="shared" si="236"/>
        <v>305.32855016236147</v>
      </c>
    </row>
    <row r="7137" spans="1:46" customFormat="1" hidden="1" x14ac:dyDescent="0.2">
      <c r="A7137">
        <v>10219595</v>
      </c>
      <c r="B7137" t="s">
        <v>4587</v>
      </c>
      <c r="C7137">
        <v>271370030</v>
      </c>
      <c r="D7137" t="s">
        <v>12031</v>
      </c>
      <c r="E7137">
        <v>47.449689999999997</v>
      </c>
      <c r="F7137">
        <v>-92.876609999999999</v>
      </c>
      <c r="G7137" t="s">
        <v>45</v>
      </c>
      <c r="H7137" t="s">
        <v>46</v>
      </c>
      <c r="I7137" t="s">
        <v>173</v>
      </c>
      <c r="J7137" t="s">
        <v>197</v>
      </c>
      <c r="K7137" t="s">
        <v>140</v>
      </c>
      <c r="L7137" t="s">
        <v>265</v>
      </c>
      <c r="N7137" t="s">
        <v>5550</v>
      </c>
      <c r="P7137" t="s">
        <v>51</v>
      </c>
      <c r="S7137" t="s">
        <v>60</v>
      </c>
      <c r="V7137" t="s">
        <v>12032</v>
      </c>
      <c r="AD7137" t="s">
        <v>10831</v>
      </c>
      <c r="AK7137" t="s">
        <v>12033</v>
      </c>
      <c r="AM7137">
        <v>1974</v>
      </c>
      <c r="AT7137" s="3">
        <f t="shared" si="236"/>
        <v>306.37152575797711</v>
      </c>
    </row>
    <row r="7138" spans="1:46" customFormat="1" hidden="1" x14ac:dyDescent="0.2">
      <c r="A7138">
        <v>10219596</v>
      </c>
      <c r="C7138">
        <v>270610001</v>
      </c>
      <c r="D7138" t="s">
        <v>12034</v>
      </c>
      <c r="E7138">
        <v>47.354190000000003</v>
      </c>
      <c r="F7138">
        <v>-93.204419999999999</v>
      </c>
      <c r="G7138" t="s">
        <v>45</v>
      </c>
      <c r="H7138" t="s">
        <v>46</v>
      </c>
      <c r="I7138" t="s">
        <v>173</v>
      </c>
      <c r="J7138" t="s">
        <v>433</v>
      </c>
      <c r="K7138" t="s">
        <v>140</v>
      </c>
      <c r="L7138" t="s">
        <v>265</v>
      </c>
      <c r="P7138" t="s">
        <v>51</v>
      </c>
      <c r="S7138" t="s">
        <v>60</v>
      </c>
      <c r="V7138" t="s">
        <v>2204</v>
      </c>
      <c r="X7138" t="s">
        <v>51</v>
      </c>
      <c r="AB7138" t="s">
        <v>12035</v>
      </c>
      <c r="AD7138" t="s">
        <v>12036</v>
      </c>
      <c r="AK7138" t="s">
        <v>12037</v>
      </c>
      <c r="AM7138">
        <v>1916</v>
      </c>
      <c r="AQ7138">
        <v>1866</v>
      </c>
      <c r="AT7138" s="3">
        <f t="shared" si="236"/>
        <v>308.25156056136478</v>
      </c>
    </row>
    <row r="7139" spans="1:46" customFormat="1" hidden="1" x14ac:dyDescent="0.2">
      <c r="A7139">
        <v>10219604</v>
      </c>
      <c r="C7139">
        <v>260710474</v>
      </c>
      <c r="D7139" t="s">
        <v>12038</v>
      </c>
      <c r="E7139">
        <v>46.087499999999999</v>
      </c>
      <c r="F7139">
        <v>-88.592849999999999</v>
      </c>
      <c r="G7139" t="s">
        <v>45</v>
      </c>
      <c r="H7139" t="s">
        <v>46</v>
      </c>
      <c r="I7139" t="s">
        <v>138</v>
      </c>
      <c r="J7139" t="s">
        <v>265</v>
      </c>
      <c r="K7139" t="s">
        <v>140</v>
      </c>
      <c r="L7139" t="s">
        <v>265</v>
      </c>
      <c r="P7139" t="s">
        <v>70</v>
      </c>
      <c r="S7139" t="s">
        <v>179</v>
      </c>
      <c r="AD7139" t="s">
        <v>54</v>
      </c>
      <c r="AK7139" t="s">
        <v>5444</v>
      </c>
      <c r="AT7139" s="3">
        <f t="shared" si="236"/>
        <v>191.62182554340248</v>
      </c>
    </row>
    <row r="7140" spans="1:46" customFormat="1" hidden="1" x14ac:dyDescent="0.2">
      <c r="A7140">
        <v>10219607</v>
      </c>
      <c r="B7140" t="s">
        <v>800</v>
      </c>
      <c r="C7140">
        <v>270610003</v>
      </c>
      <c r="D7140" t="s">
        <v>12039</v>
      </c>
      <c r="E7140">
        <v>47.329189999999997</v>
      </c>
      <c r="F7140">
        <v>-93.325230000000005</v>
      </c>
      <c r="G7140" t="s">
        <v>45</v>
      </c>
      <c r="H7140" t="s">
        <v>46</v>
      </c>
      <c r="I7140" t="s">
        <v>173</v>
      </c>
      <c r="J7140" t="s">
        <v>433</v>
      </c>
      <c r="K7140" t="s">
        <v>1398</v>
      </c>
      <c r="L7140" t="s">
        <v>265</v>
      </c>
      <c r="N7140" t="s">
        <v>5550</v>
      </c>
      <c r="P7140" t="s">
        <v>51</v>
      </c>
      <c r="S7140" t="s">
        <v>60</v>
      </c>
      <c r="V7140" t="s">
        <v>5868</v>
      </c>
      <c r="X7140" t="s">
        <v>51</v>
      </c>
      <c r="AB7140" t="s">
        <v>12040</v>
      </c>
      <c r="AD7140" t="s">
        <v>9076</v>
      </c>
      <c r="AK7140" t="s">
        <v>12041</v>
      </c>
      <c r="AM7140">
        <v>1913</v>
      </c>
      <c r="AT7140" s="3">
        <f t="shared" si="236"/>
        <v>309.78309788935792</v>
      </c>
    </row>
    <row r="7141" spans="1:46" customFormat="1" hidden="1" x14ac:dyDescent="0.2">
      <c r="A7141">
        <v>10219612</v>
      </c>
      <c r="C7141">
        <v>260970027</v>
      </c>
      <c r="D7141" t="s">
        <v>12042</v>
      </c>
      <c r="E7141">
        <v>46.106900000000003</v>
      </c>
      <c r="F7141">
        <v>-85.847149999999999</v>
      </c>
      <c r="G7141" t="s">
        <v>45</v>
      </c>
      <c r="H7141" t="s">
        <v>46</v>
      </c>
      <c r="I7141" t="s">
        <v>138</v>
      </c>
      <c r="J7141" t="s">
        <v>5693</v>
      </c>
      <c r="K7141" t="s">
        <v>49</v>
      </c>
      <c r="L7141" t="s">
        <v>59</v>
      </c>
      <c r="P7141" t="s">
        <v>51</v>
      </c>
      <c r="S7141" t="s">
        <v>52</v>
      </c>
      <c r="AD7141" t="s">
        <v>70</v>
      </c>
      <c r="AK7141" t="s">
        <v>12043</v>
      </c>
      <c r="AT7141" s="3">
        <f t="shared" si="236"/>
        <v>271.7603268338101</v>
      </c>
    </row>
    <row r="7142" spans="1:46" customFormat="1" hidden="1" x14ac:dyDescent="0.2">
      <c r="A7142">
        <v>10219613</v>
      </c>
      <c r="C7142">
        <v>270610144</v>
      </c>
      <c r="D7142" t="s">
        <v>12044</v>
      </c>
      <c r="E7142">
        <v>47.406390000000002</v>
      </c>
      <c r="F7142">
        <v>-93.126019999999997</v>
      </c>
      <c r="G7142" t="s">
        <v>45</v>
      </c>
      <c r="H7142" t="s">
        <v>46</v>
      </c>
      <c r="I7142" t="s">
        <v>173</v>
      </c>
      <c r="J7142" t="s">
        <v>433</v>
      </c>
      <c r="K7142" t="s">
        <v>140</v>
      </c>
      <c r="L7142" t="s">
        <v>265</v>
      </c>
      <c r="P7142" t="s">
        <v>51</v>
      </c>
      <c r="S7142" t="s">
        <v>179</v>
      </c>
      <c r="AB7142" t="s">
        <v>7390</v>
      </c>
      <c r="AD7142" t="s">
        <v>5169</v>
      </c>
      <c r="AK7142" t="s">
        <v>12045</v>
      </c>
      <c r="AT7142" s="3">
        <f t="shared" si="236"/>
        <v>309.46051766281158</v>
      </c>
    </row>
    <row r="7143" spans="1:46" customFormat="1" hidden="1" x14ac:dyDescent="0.2">
      <c r="A7143">
        <v>10219615</v>
      </c>
      <c r="C7143">
        <v>261310032</v>
      </c>
      <c r="D7143" t="s">
        <v>12046</v>
      </c>
      <c r="E7143">
        <v>46.789400000000001</v>
      </c>
      <c r="F7143">
        <v>-89.106769999999997</v>
      </c>
      <c r="G7143" t="s">
        <v>45</v>
      </c>
      <c r="H7143" t="s">
        <v>46</v>
      </c>
      <c r="I7143" t="s">
        <v>138</v>
      </c>
      <c r="J7143" t="s">
        <v>366</v>
      </c>
      <c r="K7143" t="s">
        <v>140</v>
      </c>
      <c r="L7143" t="s">
        <v>142</v>
      </c>
      <c r="P7143" t="s">
        <v>204</v>
      </c>
      <c r="S7143" t="s">
        <v>60</v>
      </c>
      <c r="AD7143" t="s">
        <v>54</v>
      </c>
      <c r="AK7143" t="s">
        <v>12047</v>
      </c>
      <c r="AT7143" s="3">
        <f t="shared" si="236"/>
        <v>231.40195801704664</v>
      </c>
    </row>
    <row r="7144" spans="1:46" customFormat="1" hidden="1" x14ac:dyDescent="0.2">
      <c r="A7144">
        <v>10219617</v>
      </c>
      <c r="C7144">
        <v>260710608</v>
      </c>
      <c r="D7144" t="s">
        <v>1683</v>
      </c>
      <c r="E7144">
        <v>46.077199999999998</v>
      </c>
      <c r="F7144">
        <v>-88.615049999999997</v>
      </c>
      <c r="G7144" t="s">
        <v>45</v>
      </c>
      <c r="H7144" t="s">
        <v>46</v>
      </c>
      <c r="I7144" t="s">
        <v>138</v>
      </c>
      <c r="J7144" t="s">
        <v>265</v>
      </c>
      <c r="K7144" t="s">
        <v>140</v>
      </c>
      <c r="L7144" t="s">
        <v>265</v>
      </c>
      <c r="N7144" t="s">
        <v>448</v>
      </c>
      <c r="P7144" t="s">
        <v>204</v>
      </c>
      <c r="S7144" t="s">
        <v>60</v>
      </c>
      <c r="AD7144" t="s">
        <v>54</v>
      </c>
      <c r="AK7144" t="s">
        <v>12048</v>
      </c>
      <c r="AT7144" s="3">
        <f t="shared" si="236"/>
        <v>190.56995335725873</v>
      </c>
    </row>
    <row r="7145" spans="1:46" customFormat="1" hidden="1" x14ac:dyDescent="0.2">
      <c r="A7145">
        <v>10219622</v>
      </c>
      <c r="C7145">
        <v>260710798</v>
      </c>
      <c r="D7145" t="s">
        <v>12049</v>
      </c>
      <c r="E7145">
        <v>46.101900000000001</v>
      </c>
      <c r="F7145">
        <v>-88.507249999999999</v>
      </c>
      <c r="G7145" t="s">
        <v>45</v>
      </c>
      <c r="H7145" t="s">
        <v>46</v>
      </c>
      <c r="I7145" t="s">
        <v>138</v>
      </c>
      <c r="J7145" t="s">
        <v>265</v>
      </c>
      <c r="K7145" t="s">
        <v>140</v>
      </c>
      <c r="L7145" t="s">
        <v>265</v>
      </c>
      <c r="P7145" t="s">
        <v>70</v>
      </c>
      <c r="S7145" t="s">
        <v>144</v>
      </c>
      <c r="AD7145" t="s">
        <v>54</v>
      </c>
      <c r="AK7145" t="s">
        <v>7200</v>
      </c>
      <c r="AT7145" s="3">
        <f t="shared" si="236"/>
        <v>194.0892403216327</v>
      </c>
    </row>
    <row r="7146" spans="1:46" customFormat="1" hidden="1" x14ac:dyDescent="0.2">
      <c r="A7146">
        <v>10219623</v>
      </c>
      <c r="C7146">
        <v>270170023</v>
      </c>
      <c r="D7146" t="s">
        <v>12050</v>
      </c>
      <c r="E7146">
        <v>46.463290000000001</v>
      </c>
      <c r="F7146">
        <v>-92.801310000000001</v>
      </c>
      <c r="G7146" t="s">
        <v>45</v>
      </c>
      <c r="H7146" t="s">
        <v>46</v>
      </c>
      <c r="I7146" t="s">
        <v>173</v>
      </c>
      <c r="J7146" t="s">
        <v>1220</v>
      </c>
      <c r="K7146" t="s">
        <v>49</v>
      </c>
      <c r="L7146" t="s">
        <v>1323</v>
      </c>
      <c r="P7146" t="s">
        <v>51</v>
      </c>
      <c r="S7146" t="s">
        <v>60</v>
      </c>
      <c r="AD7146" t="s">
        <v>5434</v>
      </c>
      <c r="AK7146" t="s">
        <v>12051</v>
      </c>
      <c r="AT7146" s="3">
        <f t="shared" si="236"/>
        <v>246.26099343073778</v>
      </c>
    </row>
    <row r="7147" spans="1:46" customFormat="1" hidden="1" x14ac:dyDescent="0.2">
      <c r="A7147">
        <v>10219626</v>
      </c>
      <c r="C7147">
        <v>271370356</v>
      </c>
      <c r="D7147" t="s">
        <v>1072</v>
      </c>
      <c r="E7147">
        <v>47.457189999999997</v>
      </c>
      <c r="F7147">
        <v>-92.504900000000006</v>
      </c>
      <c r="G7147" t="s">
        <v>45</v>
      </c>
      <c r="H7147" t="s">
        <v>46</v>
      </c>
      <c r="I7147" t="s">
        <v>173</v>
      </c>
      <c r="J7147" t="s">
        <v>197</v>
      </c>
      <c r="K7147" t="s">
        <v>140</v>
      </c>
      <c r="L7147" t="s">
        <v>265</v>
      </c>
      <c r="P7147" t="s">
        <v>204</v>
      </c>
      <c r="S7147" t="s">
        <v>60</v>
      </c>
      <c r="AB7147" t="s">
        <v>7165</v>
      </c>
      <c r="AD7147" t="s">
        <v>5169</v>
      </c>
      <c r="AK7147" t="s">
        <v>12052</v>
      </c>
      <c r="AT7147" s="3">
        <f t="shared" si="236"/>
        <v>299.09440008366767</v>
      </c>
    </row>
    <row r="7148" spans="1:46" customFormat="1" hidden="1" x14ac:dyDescent="0.2">
      <c r="A7148">
        <v>10219627</v>
      </c>
      <c r="C7148">
        <v>271370288</v>
      </c>
      <c r="D7148" t="s">
        <v>3242</v>
      </c>
      <c r="E7148">
        <v>47.528889999999997</v>
      </c>
      <c r="F7148">
        <v>-92.616</v>
      </c>
      <c r="G7148" t="s">
        <v>45</v>
      </c>
      <c r="H7148" t="s">
        <v>46</v>
      </c>
      <c r="I7148" t="s">
        <v>173</v>
      </c>
      <c r="J7148" t="s">
        <v>197</v>
      </c>
      <c r="K7148" t="s">
        <v>140</v>
      </c>
      <c r="L7148" t="s">
        <v>265</v>
      </c>
      <c r="P7148" t="s">
        <v>51</v>
      </c>
      <c r="S7148" t="s">
        <v>60</v>
      </c>
      <c r="AB7148" t="s">
        <v>7128</v>
      </c>
      <c r="AD7148" t="s">
        <v>5169</v>
      </c>
      <c r="AK7148" t="s">
        <v>12053</v>
      </c>
      <c r="AT7148" s="3">
        <f t="shared" si="236"/>
        <v>305.78178483281056</v>
      </c>
    </row>
    <row r="7149" spans="1:46" customFormat="1" hidden="1" x14ac:dyDescent="0.2">
      <c r="A7149">
        <v>10219629</v>
      </c>
      <c r="C7149">
        <v>261030198</v>
      </c>
      <c r="D7149" t="s">
        <v>12054</v>
      </c>
      <c r="E7149">
        <v>46.524999999999999</v>
      </c>
      <c r="F7149">
        <v>-87.952830000000006</v>
      </c>
      <c r="G7149" t="s">
        <v>45</v>
      </c>
      <c r="H7149" t="s">
        <v>46</v>
      </c>
      <c r="I7149" t="s">
        <v>138</v>
      </c>
      <c r="J7149" t="s">
        <v>264</v>
      </c>
      <c r="K7149" t="s">
        <v>140</v>
      </c>
      <c r="L7149" t="s">
        <v>5684</v>
      </c>
      <c r="P7149" t="s">
        <v>70</v>
      </c>
      <c r="S7149" t="s">
        <v>144</v>
      </c>
      <c r="AD7149" t="s">
        <v>54</v>
      </c>
      <c r="AK7149" t="s">
        <v>5891</v>
      </c>
      <c r="AT7149" s="3">
        <f t="shared" si="236"/>
        <v>231.67494394168608</v>
      </c>
    </row>
    <row r="7150" spans="1:46" customFormat="1" hidden="1" x14ac:dyDescent="0.2">
      <c r="A7150">
        <v>10219630</v>
      </c>
      <c r="C7150">
        <v>260830022</v>
      </c>
      <c r="D7150" t="s">
        <v>12055</v>
      </c>
      <c r="E7150">
        <v>47.323599999999999</v>
      </c>
      <c r="F7150">
        <v>-88.356949999999998</v>
      </c>
      <c r="G7150" t="s">
        <v>45</v>
      </c>
      <c r="H7150" t="s">
        <v>46</v>
      </c>
      <c r="I7150" t="s">
        <v>138</v>
      </c>
      <c r="J7150" t="s">
        <v>386</v>
      </c>
      <c r="K7150" t="s">
        <v>140</v>
      </c>
      <c r="N7150" t="s">
        <v>3351</v>
      </c>
      <c r="P7150" t="s">
        <v>204</v>
      </c>
      <c r="S7150" t="s">
        <v>60</v>
      </c>
      <c r="V7150" t="s">
        <v>5517</v>
      </c>
      <c r="AD7150" t="s">
        <v>5369</v>
      </c>
      <c r="AK7150" t="s">
        <v>12056</v>
      </c>
      <c r="AM7150">
        <v>1956</v>
      </c>
      <c r="AQ7150">
        <v>1942</v>
      </c>
      <c r="AT7150" s="3">
        <f t="shared" si="236"/>
        <v>275.92595739903061</v>
      </c>
    </row>
    <row r="7151" spans="1:46" customFormat="1" hidden="1" x14ac:dyDescent="0.2">
      <c r="A7151">
        <v>10219637</v>
      </c>
      <c r="C7151">
        <v>261030157</v>
      </c>
      <c r="D7151" t="s">
        <v>5545</v>
      </c>
      <c r="E7151">
        <v>46.629199999999997</v>
      </c>
      <c r="F7151">
        <v>-87.645820000000001</v>
      </c>
      <c r="G7151" t="s">
        <v>45</v>
      </c>
      <c r="H7151" t="s">
        <v>46</v>
      </c>
      <c r="I7151" t="s">
        <v>138</v>
      </c>
      <c r="J7151" t="s">
        <v>264</v>
      </c>
      <c r="K7151" t="s">
        <v>140</v>
      </c>
      <c r="L7151" t="s">
        <v>142</v>
      </c>
      <c r="P7151" t="s">
        <v>70</v>
      </c>
      <c r="S7151" t="s">
        <v>144</v>
      </c>
      <c r="AD7151" t="s">
        <v>54</v>
      </c>
      <c r="AK7151" t="s">
        <v>5276</v>
      </c>
      <c r="AT7151" s="3">
        <f t="shared" si="236"/>
        <v>244.8065709980732</v>
      </c>
    </row>
    <row r="7152" spans="1:46" customFormat="1" hidden="1" x14ac:dyDescent="0.2">
      <c r="A7152">
        <v>10219642</v>
      </c>
      <c r="C7152">
        <v>270450079</v>
      </c>
      <c r="D7152" t="s">
        <v>5396</v>
      </c>
      <c r="E7152">
        <v>43.7331</v>
      </c>
      <c r="F7152">
        <v>-91.828760000000003</v>
      </c>
      <c r="G7152" t="s">
        <v>45</v>
      </c>
      <c r="H7152" t="s">
        <v>46</v>
      </c>
      <c r="I7152" t="s">
        <v>173</v>
      </c>
      <c r="J7152" t="s">
        <v>5486</v>
      </c>
      <c r="K7152" t="s">
        <v>49</v>
      </c>
      <c r="L7152" t="s">
        <v>50</v>
      </c>
      <c r="P7152" t="s">
        <v>51</v>
      </c>
      <c r="S7152" t="s">
        <v>52</v>
      </c>
      <c r="AB7152" t="s">
        <v>5464</v>
      </c>
      <c r="AD7152" t="s">
        <v>5169</v>
      </c>
      <c r="AK7152" t="s">
        <v>12057</v>
      </c>
      <c r="AT7152" s="3">
        <f t="shared" si="236"/>
        <v>92.882529506841578</v>
      </c>
    </row>
    <row r="7153" spans="1:46" customFormat="1" hidden="1" x14ac:dyDescent="0.2">
      <c r="A7153">
        <v>10219643</v>
      </c>
      <c r="C7153">
        <v>261030103</v>
      </c>
      <c r="D7153" t="s">
        <v>277</v>
      </c>
      <c r="E7153">
        <v>46.492199999999997</v>
      </c>
      <c r="F7153">
        <v>-87.590819999999994</v>
      </c>
      <c r="G7153" t="s">
        <v>45</v>
      </c>
      <c r="H7153" t="s">
        <v>46</v>
      </c>
      <c r="I7153" t="s">
        <v>138</v>
      </c>
      <c r="J7153" t="s">
        <v>264</v>
      </c>
      <c r="K7153" t="s">
        <v>140</v>
      </c>
      <c r="N7153" t="s">
        <v>265</v>
      </c>
      <c r="P7153" t="s">
        <v>204</v>
      </c>
      <c r="S7153" t="s">
        <v>60</v>
      </c>
      <c r="AB7153" t="s">
        <v>12058</v>
      </c>
      <c r="AD7153" t="s">
        <v>54</v>
      </c>
      <c r="AK7153" t="s">
        <v>5223</v>
      </c>
      <c r="AM7153">
        <v>1954</v>
      </c>
      <c r="AT7153" s="3">
        <f t="shared" si="236"/>
        <v>237.87448148287743</v>
      </c>
    </row>
    <row r="7154" spans="1:46" customFormat="1" hidden="1" x14ac:dyDescent="0.2">
      <c r="A7154">
        <v>10219649</v>
      </c>
      <c r="C7154">
        <v>270350139</v>
      </c>
      <c r="D7154" t="s">
        <v>12059</v>
      </c>
      <c r="E7154">
        <v>46.470790000000001</v>
      </c>
      <c r="F7154">
        <v>-94.035849999999996</v>
      </c>
      <c r="G7154" t="s">
        <v>45</v>
      </c>
      <c r="H7154" t="s">
        <v>46</v>
      </c>
      <c r="I7154" t="s">
        <v>173</v>
      </c>
      <c r="J7154" t="s">
        <v>447</v>
      </c>
      <c r="K7154" t="s">
        <v>140</v>
      </c>
      <c r="L7154" t="s">
        <v>265</v>
      </c>
      <c r="N7154" t="s">
        <v>448</v>
      </c>
      <c r="P7154" t="s">
        <v>51</v>
      </c>
      <c r="S7154" t="s">
        <v>60</v>
      </c>
      <c r="AB7154" t="s">
        <v>5483</v>
      </c>
      <c r="AD7154" t="s">
        <v>5169</v>
      </c>
      <c r="AK7154" t="s">
        <v>12060</v>
      </c>
      <c r="AT7154" s="3">
        <f t="shared" si="236"/>
        <v>284.58395302070102</v>
      </c>
    </row>
    <row r="7155" spans="1:46" customFormat="1" hidden="1" x14ac:dyDescent="0.2">
      <c r="A7155">
        <v>10219650</v>
      </c>
      <c r="C7155">
        <v>260710336</v>
      </c>
      <c r="D7155" t="s">
        <v>12061</v>
      </c>
      <c r="E7155">
        <v>46.6083</v>
      </c>
      <c r="F7155">
        <v>-88.118639999999999</v>
      </c>
      <c r="G7155" t="s">
        <v>45</v>
      </c>
      <c r="H7155" t="s">
        <v>46</v>
      </c>
      <c r="I7155" t="s">
        <v>138</v>
      </c>
      <c r="J7155" t="s">
        <v>265</v>
      </c>
      <c r="K7155" t="s">
        <v>140</v>
      </c>
      <c r="L7155" t="s">
        <v>265</v>
      </c>
      <c r="P7155" t="s">
        <v>70</v>
      </c>
      <c r="S7155" t="s">
        <v>179</v>
      </c>
      <c r="AD7155" t="s">
        <v>54</v>
      </c>
      <c r="AK7155" t="s">
        <v>5549</v>
      </c>
      <c r="AT7155" s="3">
        <f t="shared" si="236"/>
        <v>233.55298133698972</v>
      </c>
    </row>
    <row r="7156" spans="1:46" customFormat="1" hidden="1" x14ac:dyDescent="0.2">
      <c r="A7156">
        <v>10219651</v>
      </c>
      <c r="C7156">
        <v>270610031</v>
      </c>
      <c r="D7156" t="s">
        <v>4537</v>
      </c>
      <c r="E7156">
        <v>47.240589999999997</v>
      </c>
      <c r="F7156">
        <v>-93.589939999999999</v>
      </c>
      <c r="G7156" t="s">
        <v>45</v>
      </c>
      <c r="H7156" t="s">
        <v>46</v>
      </c>
      <c r="I7156" t="s">
        <v>173</v>
      </c>
      <c r="J7156" t="s">
        <v>433</v>
      </c>
      <c r="K7156" t="s">
        <v>1398</v>
      </c>
      <c r="L7156" t="s">
        <v>265</v>
      </c>
      <c r="N7156" t="s">
        <v>5595</v>
      </c>
      <c r="P7156" t="s">
        <v>51</v>
      </c>
      <c r="S7156" t="s">
        <v>179</v>
      </c>
      <c r="V7156" t="s">
        <v>5596</v>
      </c>
      <c r="AD7156" t="s">
        <v>5597</v>
      </c>
      <c r="AK7156" t="s">
        <v>12062</v>
      </c>
      <c r="AT7156" s="3">
        <f t="shared" si="236"/>
        <v>311.62756053916695</v>
      </c>
    </row>
    <row r="7157" spans="1:46" customFormat="1" hidden="1" x14ac:dyDescent="0.2">
      <c r="A7157">
        <v>10219653</v>
      </c>
      <c r="C7157">
        <v>260710329</v>
      </c>
      <c r="D7157" t="s">
        <v>12063</v>
      </c>
      <c r="E7157">
        <v>46.604199999999999</v>
      </c>
      <c r="F7157">
        <v>-88.132239999999996</v>
      </c>
      <c r="G7157" t="s">
        <v>45</v>
      </c>
      <c r="H7157" t="s">
        <v>46</v>
      </c>
      <c r="I7157" t="s">
        <v>138</v>
      </c>
      <c r="J7157" t="s">
        <v>265</v>
      </c>
      <c r="K7157" t="s">
        <v>140</v>
      </c>
      <c r="L7157" t="s">
        <v>265</v>
      </c>
      <c r="P7157" t="s">
        <v>70</v>
      </c>
      <c r="S7157" t="s">
        <v>179</v>
      </c>
      <c r="AD7157" t="s">
        <v>54</v>
      </c>
      <c r="AK7157" t="s">
        <v>12064</v>
      </c>
      <c r="AT7157" s="3">
        <f t="shared" si="236"/>
        <v>233.03362621927644</v>
      </c>
    </row>
    <row r="7158" spans="1:46" customFormat="1" hidden="1" x14ac:dyDescent="0.2">
      <c r="A7158">
        <v>10219654</v>
      </c>
      <c r="C7158">
        <v>260710289</v>
      </c>
      <c r="D7158" t="s">
        <v>12065</v>
      </c>
      <c r="E7158">
        <v>46.094700000000003</v>
      </c>
      <c r="F7158">
        <v>-88.655050000000003</v>
      </c>
      <c r="G7158" t="s">
        <v>45</v>
      </c>
      <c r="H7158" t="s">
        <v>46</v>
      </c>
      <c r="I7158" t="s">
        <v>138</v>
      </c>
      <c r="J7158" t="s">
        <v>265</v>
      </c>
      <c r="K7158" t="s">
        <v>140</v>
      </c>
      <c r="L7158" t="s">
        <v>265</v>
      </c>
      <c r="P7158" t="s">
        <v>70</v>
      </c>
      <c r="S7158" t="s">
        <v>179</v>
      </c>
      <c r="AD7158" t="s">
        <v>54</v>
      </c>
      <c r="AK7158" t="s">
        <v>5576</v>
      </c>
      <c r="AT7158" s="3">
        <f t="shared" si="236"/>
        <v>191.01110940713909</v>
      </c>
    </row>
    <row r="7159" spans="1:46" customFormat="1" hidden="1" x14ac:dyDescent="0.2">
      <c r="A7159">
        <v>10219655</v>
      </c>
      <c r="C7159">
        <v>271370379</v>
      </c>
      <c r="D7159" t="s">
        <v>4418</v>
      </c>
      <c r="E7159">
        <v>47.566699999999997</v>
      </c>
      <c r="F7159">
        <v>-92.210489999999993</v>
      </c>
      <c r="G7159" t="s">
        <v>45</v>
      </c>
      <c r="H7159" t="s">
        <v>46</v>
      </c>
      <c r="I7159" t="s">
        <v>173</v>
      </c>
      <c r="J7159" t="s">
        <v>197</v>
      </c>
      <c r="K7159" t="s">
        <v>140</v>
      </c>
      <c r="L7159" t="s">
        <v>265</v>
      </c>
      <c r="P7159" t="s">
        <v>51</v>
      </c>
      <c r="S7159" t="s">
        <v>60</v>
      </c>
      <c r="AB7159" t="s">
        <v>5629</v>
      </c>
      <c r="AD7159" t="s">
        <v>5169</v>
      </c>
      <c r="AK7159" t="s">
        <v>12066</v>
      </c>
      <c r="AT7159" s="3">
        <f t="shared" si="236"/>
        <v>300.62658823534673</v>
      </c>
    </row>
    <row r="7160" spans="1:46" customFormat="1" hidden="1" x14ac:dyDescent="0.2">
      <c r="A7160">
        <v>10219659</v>
      </c>
      <c r="C7160">
        <v>270530018</v>
      </c>
      <c r="D7160" t="s">
        <v>12067</v>
      </c>
      <c r="E7160">
        <v>45.103589999999997</v>
      </c>
      <c r="F7160">
        <v>-93.409419999999997</v>
      </c>
      <c r="G7160" t="s">
        <v>45</v>
      </c>
      <c r="H7160" t="s">
        <v>46</v>
      </c>
      <c r="I7160" t="s">
        <v>173</v>
      </c>
      <c r="J7160" t="s">
        <v>5492</v>
      </c>
      <c r="K7160" t="s">
        <v>49</v>
      </c>
      <c r="L7160" t="s">
        <v>59</v>
      </c>
      <c r="P7160" t="s">
        <v>51</v>
      </c>
      <c r="S7160" t="s">
        <v>52</v>
      </c>
      <c r="AD7160" t="s">
        <v>5434</v>
      </c>
      <c r="AK7160" t="s">
        <v>12068</v>
      </c>
      <c r="AT7160" s="3">
        <f t="shared" si="236"/>
        <v>201.71049339456823</v>
      </c>
    </row>
    <row r="7161" spans="1:46" customFormat="1" hidden="1" x14ac:dyDescent="0.2">
      <c r="A7161">
        <v>10219660</v>
      </c>
      <c r="C7161">
        <v>261030012</v>
      </c>
      <c r="D7161" t="s">
        <v>5918</v>
      </c>
      <c r="E7161">
        <v>46.568100000000001</v>
      </c>
      <c r="F7161">
        <v>-87.440309999999997</v>
      </c>
      <c r="G7161" t="s">
        <v>45</v>
      </c>
      <c r="H7161" t="s">
        <v>46</v>
      </c>
      <c r="I7161" t="s">
        <v>138</v>
      </c>
      <c r="J7161" t="s">
        <v>264</v>
      </c>
      <c r="K7161" t="s">
        <v>49</v>
      </c>
      <c r="L7161" t="s">
        <v>59</v>
      </c>
      <c r="P7161" t="s">
        <v>51</v>
      </c>
      <c r="S7161" t="s">
        <v>52</v>
      </c>
      <c r="AB7161" t="s">
        <v>5919</v>
      </c>
      <c r="AD7161" t="s">
        <v>54</v>
      </c>
      <c r="AK7161" t="s">
        <v>5453</v>
      </c>
      <c r="AT7161" s="3">
        <f t="shared" si="236"/>
        <v>246.05311751888763</v>
      </c>
    </row>
    <row r="7162" spans="1:46" customFormat="1" hidden="1" x14ac:dyDescent="0.2">
      <c r="A7162">
        <v>10219661</v>
      </c>
      <c r="C7162">
        <v>261230014</v>
      </c>
      <c r="D7162" t="s">
        <v>12069</v>
      </c>
      <c r="E7162">
        <v>43.338299999999997</v>
      </c>
      <c r="F7162">
        <v>-85.831850000000003</v>
      </c>
      <c r="G7162" t="s">
        <v>45</v>
      </c>
      <c r="H7162" t="s">
        <v>46</v>
      </c>
      <c r="I7162" t="s">
        <v>138</v>
      </c>
      <c r="J7162" t="s">
        <v>7242</v>
      </c>
      <c r="K7162" t="s">
        <v>49</v>
      </c>
      <c r="L7162" t="s">
        <v>5510</v>
      </c>
      <c r="P7162" t="s">
        <v>51</v>
      </c>
      <c r="S7162" t="s">
        <v>60</v>
      </c>
      <c r="AD7162" t="s">
        <v>54</v>
      </c>
      <c r="AK7162" t="s">
        <v>12070</v>
      </c>
      <c r="AT7162" s="3">
        <f t="shared" si="236"/>
        <v>209.45712569173696</v>
      </c>
    </row>
    <row r="7163" spans="1:46" customFormat="1" hidden="1" x14ac:dyDescent="0.2">
      <c r="A7163">
        <v>10219666</v>
      </c>
      <c r="C7163">
        <v>271370470</v>
      </c>
      <c r="D7163" t="s">
        <v>12071</v>
      </c>
      <c r="E7163">
        <v>47.391889999999997</v>
      </c>
      <c r="F7163">
        <v>-92.926010000000005</v>
      </c>
      <c r="G7163" t="s">
        <v>45</v>
      </c>
      <c r="H7163" t="s">
        <v>46</v>
      </c>
      <c r="I7163" t="s">
        <v>173</v>
      </c>
      <c r="J7163" t="s">
        <v>197</v>
      </c>
      <c r="K7163" t="s">
        <v>49</v>
      </c>
      <c r="L7163" t="s">
        <v>59</v>
      </c>
      <c r="P7163" t="s">
        <v>51</v>
      </c>
      <c r="S7163" t="s">
        <v>52</v>
      </c>
      <c r="AD7163" t="s">
        <v>5547</v>
      </c>
      <c r="AT7163" s="3">
        <f t="shared" si="236"/>
        <v>303.96215897039303</v>
      </c>
    </row>
    <row r="7164" spans="1:46" customFormat="1" hidden="1" x14ac:dyDescent="0.2">
      <c r="A7164">
        <v>10219669</v>
      </c>
      <c r="C7164">
        <v>270470017</v>
      </c>
      <c r="D7164" t="s">
        <v>12072</v>
      </c>
      <c r="E7164">
        <v>43.517499999999998</v>
      </c>
      <c r="F7164">
        <v>-93.196309999999997</v>
      </c>
      <c r="G7164" t="s">
        <v>45</v>
      </c>
      <c r="H7164" t="s">
        <v>46</v>
      </c>
      <c r="I7164" t="s">
        <v>173</v>
      </c>
      <c r="J7164" t="s">
        <v>5645</v>
      </c>
      <c r="K7164" t="s">
        <v>49</v>
      </c>
      <c r="L7164" t="s">
        <v>59</v>
      </c>
      <c r="P7164" t="s">
        <v>51</v>
      </c>
      <c r="S7164" t="s">
        <v>52</v>
      </c>
      <c r="AB7164" t="s">
        <v>9113</v>
      </c>
      <c r="AD7164" t="s">
        <v>5490</v>
      </c>
      <c r="AT7164" s="3">
        <f t="shared" si="236"/>
        <v>160.16579634681591</v>
      </c>
    </row>
    <row r="7165" spans="1:46" customFormat="1" hidden="1" x14ac:dyDescent="0.2">
      <c r="A7165">
        <v>10219671</v>
      </c>
      <c r="C7165">
        <v>261030166</v>
      </c>
      <c r="D7165" t="s">
        <v>12073</v>
      </c>
      <c r="E7165">
        <v>46.558300000000003</v>
      </c>
      <c r="F7165">
        <v>-86.654179999999997</v>
      </c>
      <c r="G7165" t="s">
        <v>45</v>
      </c>
      <c r="H7165" t="s">
        <v>46</v>
      </c>
      <c r="I7165" t="s">
        <v>138</v>
      </c>
      <c r="J7165" t="s">
        <v>264</v>
      </c>
      <c r="K7165" t="s">
        <v>140</v>
      </c>
      <c r="L7165" t="s">
        <v>1300</v>
      </c>
      <c r="P7165" t="s">
        <v>70</v>
      </c>
      <c r="S7165" t="s">
        <v>144</v>
      </c>
      <c r="AD7165" t="s">
        <v>54</v>
      </c>
      <c r="AK7165" t="s">
        <v>5363</v>
      </c>
      <c r="AT7165" s="3">
        <f t="shared" si="236"/>
        <v>267.04936503622088</v>
      </c>
    </row>
    <row r="7166" spans="1:46" customFormat="1" hidden="1" x14ac:dyDescent="0.2">
      <c r="A7166">
        <v>10219674</v>
      </c>
      <c r="C7166">
        <v>270470013</v>
      </c>
      <c r="D7166" t="s">
        <v>12074</v>
      </c>
      <c r="E7166">
        <v>43.546399999999998</v>
      </c>
      <c r="F7166">
        <v>-93.604619999999997</v>
      </c>
      <c r="G7166" t="s">
        <v>45</v>
      </c>
      <c r="H7166" t="s">
        <v>46</v>
      </c>
      <c r="I7166" t="s">
        <v>173</v>
      </c>
      <c r="J7166" t="s">
        <v>5645</v>
      </c>
      <c r="K7166" t="s">
        <v>49</v>
      </c>
      <c r="L7166" t="s">
        <v>59</v>
      </c>
      <c r="P7166" t="s">
        <v>51</v>
      </c>
      <c r="S7166" t="s">
        <v>52</v>
      </c>
      <c r="AB7166" t="s">
        <v>12075</v>
      </c>
      <c r="AD7166" t="s">
        <v>5490</v>
      </c>
      <c r="AT7166" s="3">
        <f t="shared" si="236"/>
        <v>180.60306656613599</v>
      </c>
    </row>
    <row r="7167" spans="1:46" x14ac:dyDescent="0.2">
      <c r="A7167" s="1">
        <v>10229179</v>
      </c>
      <c r="C7167">
        <v>550110240</v>
      </c>
      <c r="D7167" s="1" t="s">
        <v>12076</v>
      </c>
      <c r="E7167" s="1">
        <v>44.3506</v>
      </c>
      <c r="F7167" s="1">
        <v>-91.903270000000006</v>
      </c>
      <c r="G7167" t="s">
        <v>45</v>
      </c>
      <c r="H7167" t="s">
        <v>46</v>
      </c>
      <c r="I7167" s="1" t="s">
        <v>57</v>
      </c>
      <c r="J7167" s="1" t="s">
        <v>5965</v>
      </c>
      <c r="K7167" t="s">
        <v>49</v>
      </c>
      <c r="L7167" t="s">
        <v>50</v>
      </c>
      <c r="O7167" s="1" t="str">
        <f t="shared" ref="O7167:O7230" si="237">CONCATENATE(L7167,IF(M7167=0,"",CONCATENATE(", ",M7167)),IF(N7167=0,"",CONCATENATE(", ",N7167)))</f>
        <v>Stone, Crushed/Broken</v>
      </c>
      <c r="P7167" s="1" t="s">
        <v>51</v>
      </c>
      <c r="S7167" s="1" t="s">
        <v>60</v>
      </c>
      <c r="AD7167" s="1" t="s">
        <v>54</v>
      </c>
      <c r="AT7167" s="3">
        <f t="shared" si="236"/>
        <v>111.46219488934391</v>
      </c>
    </row>
    <row r="7168" spans="1:46" x14ac:dyDescent="0.2">
      <c r="A7168" s="1">
        <v>10229180</v>
      </c>
      <c r="C7168">
        <v>550910029</v>
      </c>
      <c r="D7168" s="1" t="s">
        <v>12077</v>
      </c>
      <c r="E7168" s="1">
        <v>44.654200000000003</v>
      </c>
      <c r="F7168" s="1">
        <v>-92.131280000000004</v>
      </c>
      <c r="G7168" t="s">
        <v>45</v>
      </c>
      <c r="H7168" t="s">
        <v>46</v>
      </c>
      <c r="I7168" s="1" t="s">
        <v>57</v>
      </c>
      <c r="J7168" s="1" t="s">
        <v>6040</v>
      </c>
      <c r="K7168" t="s">
        <v>49</v>
      </c>
      <c r="L7168" t="s">
        <v>50</v>
      </c>
      <c r="O7168" s="1" t="str">
        <f t="shared" si="237"/>
        <v>Stone, Crushed/Broken</v>
      </c>
      <c r="P7168" s="1" t="s">
        <v>51</v>
      </c>
      <c r="S7168" s="1" t="s">
        <v>60</v>
      </c>
      <c r="AD7168" s="1" t="s">
        <v>54</v>
      </c>
      <c r="AT7168" s="3">
        <f t="shared" si="236"/>
        <v>132.4732462232584</v>
      </c>
    </row>
    <row r="7169" spans="1:46" customFormat="1" hidden="1" x14ac:dyDescent="0.2">
      <c r="A7169">
        <v>10229152</v>
      </c>
      <c r="C7169">
        <v>550510007</v>
      </c>
      <c r="D7169" t="s">
        <v>2475</v>
      </c>
      <c r="E7169">
        <v>46.394199999999998</v>
      </c>
      <c r="F7169">
        <v>-90.329819999999998</v>
      </c>
      <c r="G7169" t="s">
        <v>45</v>
      </c>
      <c r="H7169" t="s">
        <v>46</v>
      </c>
      <c r="I7169" t="s">
        <v>57</v>
      </c>
      <c r="J7169" t="s">
        <v>265</v>
      </c>
      <c r="K7169" t="s">
        <v>140</v>
      </c>
      <c r="N7169" t="s">
        <v>265</v>
      </c>
      <c r="O7169" t="str">
        <f t="shared" si="237"/>
        <v>, Iron</v>
      </c>
      <c r="P7169" t="s">
        <v>204</v>
      </c>
      <c r="S7169" t="s">
        <v>60</v>
      </c>
      <c r="AD7169" t="s">
        <v>54</v>
      </c>
      <c r="AM7169">
        <v>1888</v>
      </c>
      <c r="AT7169" s="3">
        <f t="shared" si="236"/>
        <v>200.61866464284418</v>
      </c>
    </row>
    <row r="7170" spans="1:46" customFormat="1" hidden="1" x14ac:dyDescent="0.2">
      <c r="A7170">
        <v>10229153</v>
      </c>
      <c r="C7170">
        <v>550650105</v>
      </c>
      <c r="D7170" t="s">
        <v>12078</v>
      </c>
      <c r="E7170">
        <v>42.577210000000001</v>
      </c>
      <c r="F7170">
        <v>-90.243709999999993</v>
      </c>
      <c r="G7170" t="s">
        <v>45</v>
      </c>
      <c r="H7170" t="s">
        <v>46</v>
      </c>
      <c r="I7170" t="s">
        <v>57</v>
      </c>
      <c r="J7170" t="s">
        <v>252</v>
      </c>
      <c r="K7170" t="s">
        <v>140</v>
      </c>
      <c r="N7170" t="s">
        <v>163</v>
      </c>
      <c r="O7170" t="str">
        <f t="shared" si="237"/>
        <v>, Zinc</v>
      </c>
      <c r="P7170" t="s">
        <v>70</v>
      </c>
      <c r="S7170" t="s">
        <v>144</v>
      </c>
      <c r="AD7170" t="s">
        <v>54</v>
      </c>
      <c r="AT7170" s="3">
        <f t="shared" si="236"/>
        <v>64.935495180473865</v>
      </c>
    </row>
    <row r="7171" spans="1:46" x14ac:dyDescent="0.2">
      <c r="A7171" s="1">
        <v>10229158</v>
      </c>
      <c r="C7171">
        <v>551290085</v>
      </c>
      <c r="D7171" s="1" t="s">
        <v>12079</v>
      </c>
      <c r="E7171" s="1">
        <v>46.101889999999997</v>
      </c>
      <c r="F7171" s="1">
        <v>-91.768469999999994</v>
      </c>
      <c r="G7171" t="s">
        <v>45</v>
      </c>
      <c r="H7171" t="s">
        <v>46</v>
      </c>
      <c r="I7171" s="1" t="s">
        <v>57</v>
      </c>
      <c r="J7171" s="1" t="s">
        <v>2172</v>
      </c>
      <c r="K7171" t="s">
        <v>49</v>
      </c>
      <c r="L7171" t="s">
        <v>59</v>
      </c>
      <c r="O7171" s="1" t="str">
        <f t="shared" si="237"/>
        <v>Sand and Gravel, Construction</v>
      </c>
      <c r="P7171" s="1" t="s">
        <v>51</v>
      </c>
      <c r="S7171" s="1" t="s">
        <v>60</v>
      </c>
      <c r="AD7171" s="1" t="s">
        <v>54</v>
      </c>
      <c r="AT7171" s="3">
        <f t="shared" ref="AT7171:AT7234" si="238">(2*ATAN2(SQRT(1-(SIN(ABS(E7171-$E$1)*PI()/180/2)^2+COS($E$1*PI()/180)*COS(E7171*PI()/180)*SIN(ABS(F7171-$F$1)*PI()/180/2)^2)),SQRT(SIN(ABS(E7171-$E$1)*PI()/180/2)^2+COS($E$1*PI()/180)*COS(E7171*PI()/180)*SIN(ABS(F7171-$F$1)*PI()/180/2)^2)))*6371*0.621371</f>
        <v>199.57450177173186</v>
      </c>
    </row>
    <row r="7172" spans="1:46" x14ac:dyDescent="0.2">
      <c r="A7172" s="1">
        <v>10229159</v>
      </c>
      <c r="C7172">
        <v>550070039</v>
      </c>
      <c r="D7172" s="1" t="s">
        <v>12080</v>
      </c>
      <c r="E7172" s="1">
        <v>46.222790000000003</v>
      </c>
      <c r="F7172" s="1">
        <v>-91.260149999999996</v>
      </c>
      <c r="G7172" t="s">
        <v>45</v>
      </c>
      <c r="H7172" t="s">
        <v>46</v>
      </c>
      <c r="I7172" s="1" t="s">
        <v>57</v>
      </c>
      <c r="J7172" s="1" t="s">
        <v>2590</v>
      </c>
      <c r="K7172" t="s">
        <v>49</v>
      </c>
      <c r="L7172" t="s">
        <v>59</v>
      </c>
      <c r="O7172" s="1" t="str">
        <f t="shared" si="237"/>
        <v>Sand and Gravel, Construction</v>
      </c>
      <c r="P7172" s="1" t="s">
        <v>51</v>
      </c>
      <c r="S7172" s="1" t="s">
        <v>144</v>
      </c>
      <c r="AD7172" s="1" t="s">
        <v>54</v>
      </c>
      <c r="AT7172" s="3">
        <f t="shared" si="238"/>
        <v>197.98340250493399</v>
      </c>
    </row>
    <row r="7173" spans="1:46" customFormat="1" hidden="1" x14ac:dyDescent="0.2">
      <c r="A7173">
        <v>10229161</v>
      </c>
      <c r="C7173">
        <v>550310024</v>
      </c>
      <c r="D7173" t="s">
        <v>12081</v>
      </c>
      <c r="E7173">
        <v>46.279989999999998</v>
      </c>
      <c r="F7173">
        <v>-91.957369999999997</v>
      </c>
      <c r="G7173" t="s">
        <v>45</v>
      </c>
      <c r="H7173" t="s">
        <v>46</v>
      </c>
      <c r="I7173" t="s">
        <v>57</v>
      </c>
      <c r="J7173" t="s">
        <v>2053</v>
      </c>
      <c r="K7173" t="s">
        <v>140</v>
      </c>
      <c r="N7173" t="s">
        <v>142</v>
      </c>
      <c r="O7173" t="str">
        <f t="shared" si="237"/>
        <v>, Copper</v>
      </c>
      <c r="P7173" t="s">
        <v>70</v>
      </c>
      <c r="S7173" t="s">
        <v>144</v>
      </c>
      <c r="AB7173" t="s">
        <v>6495</v>
      </c>
      <c r="AD7173" t="s">
        <v>6032</v>
      </c>
      <c r="AT7173" s="3">
        <f t="shared" si="238"/>
        <v>214.63181626912768</v>
      </c>
    </row>
    <row r="7174" spans="1:46" customFormat="1" hidden="1" x14ac:dyDescent="0.2">
      <c r="A7174">
        <v>10229162</v>
      </c>
      <c r="C7174">
        <v>550490376</v>
      </c>
      <c r="D7174" t="s">
        <v>6055</v>
      </c>
      <c r="E7174">
        <v>42.942210000000003</v>
      </c>
      <c r="F7174">
        <v>-90.182000000000002</v>
      </c>
      <c r="G7174" t="s">
        <v>45</v>
      </c>
      <c r="H7174" t="s">
        <v>46</v>
      </c>
      <c r="I7174" t="s">
        <v>57</v>
      </c>
      <c r="J7174" t="s">
        <v>1378</v>
      </c>
      <c r="K7174" t="s">
        <v>140</v>
      </c>
      <c r="L7174" t="s">
        <v>164</v>
      </c>
      <c r="O7174" t="str">
        <f t="shared" si="237"/>
        <v>Lead</v>
      </c>
      <c r="P7174" t="s">
        <v>51</v>
      </c>
      <c r="S7174" t="s">
        <v>60</v>
      </c>
      <c r="AD7174" t="s">
        <v>54</v>
      </c>
      <c r="AT7174" s="3">
        <f t="shared" si="238"/>
        <v>39.613964671110715</v>
      </c>
    </row>
    <row r="7175" spans="1:46" x14ac:dyDescent="0.2">
      <c r="A7175" s="1">
        <v>10229163</v>
      </c>
      <c r="C7175">
        <v>550110142</v>
      </c>
      <c r="D7175" s="1" t="s">
        <v>12082</v>
      </c>
      <c r="E7175" s="1">
        <v>44.290300000000002</v>
      </c>
      <c r="F7175" s="1">
        <v>-91.619560000000007</v>
      </c>
      <c r="G7175" t="s">
        <v>45</v>
      </c>
      <c r="H7175" t="s">
        <v>46</v>
      </c>
      <c r="I7175" s="1" t="s">
        <v>57</v>
      </c>
      <c r="J7175" s="1" t="s">
        <v>5965</v>
      </c>
      <c r="K7175" t="s">
        <v>49</v>
      </c>
      <c r="L7175" t="s">
        <v>50</v>
      </c>
      <c r="O7175" s="1" t="str">
        <f t="shared" si="237"/>
        <v>Stone, Crushed/Broken</v>
      </c>
      <c r="P7175" s="1" t="s">
        <v>51</v>
      </c>
      <c r="S7175" s="1" t="s">
        <v>144</v>
      </c>
      <c r="AD7175" s="1" t="s">
        <v>54</v>
      </c>
      <c r="AT7175" s="3">
        <f t="shared" si="238"/>
        <v>97.382425788969869</v>
      </c>
    </row>
    <row r="7176" spans="1:46" x14ac:dyDescent="0.2">
      <c r="A7176" s="1">
        <v>10229164</v>
      </c>
      <c r="C7176">
        <v>550310105</v>
      </c>
      <c r="D7176" s="1" t="s">
        <v>12083</v>
      </c>
      <c r="E7176" s="1">
        <v>46.233289999999997</v>
      </c>
      <c r="F7176" s="1">
        <v>-92.052980000000005</v>
      </c>
      <c r="G7176" t="s">
        <v>45</v>
      </c>
      <c r="H7176" t="s">
        <v>46</v>
      </c>
      <c r="I7176" s="1" t="s">
        <v>57</v>
      </c>
      <c r="J7176" s="1" t="s">
        <v>2053</v>
      </c>
      <c r="K7176" t="s">
        <v>49</v>
      </c>
      <c r="L7176" t="s">
        <v>59</v>
      </c>
      <c r="O7176" s="1" t="str">
        <f t="shared" si="237"/>
        <v>Sand and Gravel, Construction</v>
      </c>
      <c r="P7176" s="1" t="s">
        <v>51</v>
      </c>
      <c r="S7176" s="1" t="s">
        <v>144</v>
      </c>
      <c r="AD7176" s="1" t="s">
        <v>54</v>
      </c>
      <c r="AT7176" s="3">
        <f t="shared" si="238"/>
        <v>213.92540132608858</v>
      </c>
    </row>
    <row r="7177" spans="1:46" x14ac:dyDescent="0.2">
      <c r="A7177" s="1">
        <v>10229165</v>
      </c>
      <c r="C7177">
        <v>550590004</v>
      </c>
      <c r="D7177" s="1" t="s">
        <v>12084</v>
      </c>
      <c r="E7177" s="1">
        <v>42.565809999999999</v>
      </c>
      <c r="F7177" s="1">
        <v>-88.161429999999996</v>
      </c>
      <c r="G7177" t="s">
        <v>45</v>
      </c>
      <c r="H7177" t="s">
        <v>46</v>
      </c>
      <c r="I7177" s="1" t="s">
        <v>57</v>
      </c>
      <c r="J7177" s="1" t="s">
        <v>7657</v>
      </c>
      <c r="K7177" t="s">
        <v>49</v>
      </c>
      <c r="L7177" t="s">
        <v>59</v>
      </c>
      <c r="O7177" s="1" t="str">
        <f t="shared" si="237"/>
        <v>Sand and Gravel, Construction</v>
      </c>
      <c r="P7177" s="1" t="s">
        <v>51</v>
      </c>
      <c r="S7177" s="1" t="s">
        <v>52</v>
      </c>
      <c r="AB7177" s="1" t="s">
        <v>12085</v>
      </c>
      <c r="AD7177" s="1" t="s">
        <v>54</v>
      </c>
      <c r="AT7177" s="3">
        <f t="shared" si="238"/>
        <v>113.08164576510407</v>
      </c>
    </row>
    <row r="7178" spans="1:46" x14ac:dyDescent="0.2">
      <c r="A7178" s="1">
        <v>10229166</v>
      </c>
      <c r="C7178">
        <v>551290059</v>
      </c>
      <c r="D7178" s="1" t="s">
        <v>12086</v>
      </c>
      <c r="E7178" s="1">
        <v>45.688090000000003</v>
      </c>
      <c r="F7178" s="1">
        <v>-92.016570000000002</v>
      </c>
      <c r="G7178" t="s">
        <v>45</v>
      </c>
      <c r="H7178" t="s">
        <v>46</v>
      </c>
      <c r="I7178" s="1" t="s">
        <v>57</v>
      </c>
      <c r="J7178" s="1" t="s">
        <v>2172</v>
      </c>
      <c r="K7178" t="s">
        <v>49</v>
      </c>
      <c r="L7178" t="s">
        <v>59</v>
      </c>
      <c r="O7178" s="1" t="str">
        <f t="shared" si="237"/>
        <v>Sand and Gravel, Construction</v>
      </c>
      <c r="P7178" s="1" t="s">
        <v>51</v>
      </c>
      <c r="S7178" s="1" t="s">
        <v>144</v>
      </c>
      <c r="AD7178" s="1" t="s">
        <v>54</v>
      </c>
      <c r="AT7178" s="3">
        <f t="shared" si="238"/>
        <v>180.81784990716568</v>
      </c>
    </row>
    <row r="7179" spans="1:46" x14ac:dyDescent="0.2">
      <c r="A7179" s="1">
        <v>10229167</v>
      </c>
      <c r="C7179">
        <v>550410066</v>
      </c>
      <c r="D7179" s="1" t="s">
        <v>12087</v>
      </c>
      <c r="E7179" s="1">
        <v>45.703099999999999</v>
      </c>
      <c r="F7179" s="1">
        <v>-88.983969999999999</v>
      </c>
      <c r="G7179" t="s">
        <v>45</v>
      </c>
      <c r="H7179" t="s">
        <v>46</v>
      </c>
      <c r="I7179" s="1" t="s">
        <v>57</v>
      </c>
      <c r="J7179" s="1" t="s">
        <v>2107</v>
      </c>
      <c r="K7179" t="s">
        <v>49</v>
      </c>
      <c r="L7179" t="s">
        <v>59</v>
      </c>
      <c r="O7179" s="1" t="str">
        <f t="shared" si="237"/>
        <v>Sand and Gravel, Construction</v>
      </c>
      <c r="P7179" s="1" t="s">
        <v>51</v>
      </c>
      <c r="S7179" s="1" t="s">
        <v>144</v>
      </c>
      <c r="AD7179" s="1" t="s">
        <v>54</v>
      </c>
      <c r="AT7179" s="3">
        <f t="shared" si="238"/>
        <v>160.21197158660479</v>
      </c>
    </row>
    <row r="7180" spans="1:46" customFormat="1" hidden="1" x14ac:dyDescent="0.2">
      <c r="A7180">
        <v>10229168</v>
      </c>
      <c r="C7180">
        <v>550650187</v>
      </c>
      <c r="D7180" t="s">
        <v>6055</v>
      </c>
      <c r="E7180">
        <v>42.802810000000001</v>
      </c>
      <c r="F7180">
        <v>-90.235910000000004</v>
      </c>
      <c r="G7180" t="s">
        <v>45</v>
      </c>
      <c r="H7180" t="s">
        <v>46</v>
      </c>
      <c r="I7180" t="s">
        <v>57</v>
      </c>
      <c r="J7180" t="s">
        <v>252</v>
      </c>
      <c r="K7180" t="s">
        <v>140</v>
      </c>
      <c r="L7180" t="s">
        <v>164</v>
      </c>
      <c r="O7180" t="str">
        <f t="shared" si="237"/>
        <v>Lead</v>
      </c>
      <c r="P7180" t="s">
        <v>51</v>
      </c>
      <c r="S7180" t="s">
        <v>60</v>
      </c>
      <c r="AD7180" t="s">
        <v>54</v>
      </c>
      <c r="AT7180" s="3">
        <f t="shared" si="238"/>
        <v>49.617154638461969</v>
      </c>
    </row>
    <row r="7181" spans="1:46" x14ac:dyDescent="0.2">
      <c r="A7181" s="1">
        <v>10229170</v>
      </c>
      <c r="C7181">
        <v>550330102</v>
      </c>
      <c r="D7181" s="1" t="s">
        <v>12088</v>
      </c>
      <c r="E7181" s="1">
        <v>44.801099999999998</v>
      </c>
      <c r="F7181" s="1">
        <v>-91.933269999999993</v>
      </c>
      <c r="G7181" t="s">
        <v>45</v>
      </c>
      <c r="H7181" t="s">
        <v>46</v>
      </c>
      <c r="I7181" s="1" t="s">
        <v>57</v>
      </c>
      <c r="J7181" s="1" t="s">
        <v>6049</v>
      </c>
      <c r="K7181" t="s">
        <v>49</v>
      </c>
      <c r="L7181" t="s">
        <v>59</v>
      </c>
      <c r="O7181" s="1" t="str">
        <f t="shared" si="237"/>
        <v>Sand and Gravel, Construction</v>
      </c>
      <c r="P7181" s="1" t="s">
        <v>51</v>
      </c>
      <c r="S7181" s="1" t="s">
        <v>179</v>
      </c>
      <c r="AD7181" s="1" t="s">
        <v>54</v>
      </c>
      <c r="AK7181" s="2" t="s">
        <v>12089</v>
      </c>
      <c r="AT7181" s="3">
        <f t="shared" si="238"/>
        <v>131.39769741683077</v>
      </c>
    </row>
    <row r="7182" spans="1:46" customFormat="1" hidden="1" x14ac:dyDescent="0.2">
      <c r="A7182">
        <v>10229171</v>
      </c>
      <c r="C7182">
        <v>550070012</v>
      </c>
      <c r="D7182" t="s">
        <v>12090</v>
      </c>
      <c r="E7182">
        <v>46.309690000000003</v>
      </c>
      <c r="F7182">
        <v>-91.098740000000006</v>
      </c>
      <c r="G7182" t="s">
        <v>45</v>
      </c>
      <c r="H7182" t="s">
        <v>46</v>
      </c>
      <c r="I7182" t="s">
        <v>57</v>
      </c>
      <c r="J7182" t="s">
        <v>2590</v>
      </c>
      <c r="K7182" t="s">
        <v>140</v>
      </c>
      <c r="N7182" t="s">
        <v>142</v>
      </c>
      <c r="O7182" t="str">
        <f t="shared" si="237"/>
        <v>, Copper</v>
      </c>
      <c r="P7182" t="s">
        <v>70</v>
      </c>
      <c r="S7182" t="s">
        <v>144</v>
      </c>
      <c r="AB7182" t="s">
        <v>12091</v>
      </c>
      <c r="AD7182" t="s">
        <v>6032</v>
      </c>
      <c r="AT7182" s="3">
        <f t="shared" si="238"/>
        <v>201.43376269085911</v>
      </c>
    </row>
    <row r="7183" spans="1:46" x14ac:dyDescent="0.2">
      <c r="A7183" s="1">
        <v>10229172</v>
      </c>
      <c r="C7183">
        <v>550850039</v>
      </c>
      <c r="D7183" s="1" t="s">
        <v>12092</v>
      </c>
      <c r="E7183" s="1">
        <v>45.624400000000001</v>
      </c>
      <c r="F7183" s="1">
        <v>-89.433179999999993</v>
      </c>
      <c r="G7183" t="s">
        <v>45</v>
      </c>
      <c r="H7183" t="s">
        <v>46</v>
      </c>
      <c r="I7183" s="1" t="s">
        <v>57</v>
      </c>
      <c r="J7183" s="1" t="s">
        <v>1385</v>
      </c>
      <c r="K7183" t="s">
        <v>49</v>
      </c>
      <c r="L7183" t="s">
        <v>59</v>
      </c>
      <c r="O7183" s="1" t="str">
        <f t="shared" si="237"/>
        <v>Sand and Gravel, Construction</v>
      </c>
      <c r="P7183" s="1" t="s">
        <v>51</v>
      </c>
      <c r="S7183" s="1" t="s">
        <v>60</v>
      </c>
      <c r="AD7183" s="1" t="s">
        <v>54</v>
      </c>
      <c r="AT7183" s="3">
        <f t="shared" si="238"/>
        <v>149.40935810535396</v>
      </c>
    </row>
    <row r="7184" spans="1:46" x14ac:dyDescent="0.2">
      <c r="A7184" s="1">
        <v>10229173</v>
      </c>
      <c r="C7184">
        <v>550430021</v>
      </c>
      <c r="D7184" s="1" t="s">
        <v>12093</v>
      </c>
      <c r="E7184" s="1">
        <v>42.819209999999998</v>
      </c>
      <c r="F7184" s="1">
        <v>-90.728219999999993</v>
      </c>
      <c r="G7184" t="s">
        <v>45</v>
      </c>
      <c r="H7184" t="s">
        <v>46</v>
      </c>
      <c r="I7184" s="1" t="s">
        <v>57</v>
      </c>
      <c r="J7184" s="1" t="s">
        <v>3329</v>
      </c>
      <c r="K7184" t="s">
        <v>49</v>
      </c>
      <c r="L7184" t="s">
        <v>50</v>
      </c>
      <c r="O7184" s="1" t="str">
        <f t="shared" si="237"/>
        <v>Stone, Crushed/Broken</v>
      </c>
      <c r="P7184" s="1" t="s">
        <v>51</v>
      </c>
      <c r="S7184" s="1" t="s">
        <v>60</v>
      </c>
      <c r="AB7184" s="1" t="s">
        <v>7694</v>
      </c>
      <c r="AD7184" s="1" t="s">
        <v>54</v>
      </c>
      <c r="AT7184" s="3">
        <f t="shared" si="238"/>
        <v>59.6621977736446</v>
      </c>
    </row>
    <row r="7185" spans="1:46" x14ac:dyDescent="0.2">
      <c r="A7185" s="1">
        <v>10229174</v>
      </c>
      <c r="C7185">
        <v>551270031</v>
      </c>
      <c r="D7185" s="1" t="s">
        <v>12094</v>
      </c>
      <c r="E7185" s="1">
        <v>42.601709999999997</v>
      </c>
      <c r="F7185" s="1">
        <v>-88.708349999999996</v>
      </c>
      <c r="G7185" t="s">
        <v>45</v>
      </c>
      <c r="H7185" t="s">
        <v>46</v>
      </c>
      <c r="I7185" s="1" t="s">
        <v>57</v>
      </c>
      <c r="J7185" s="1" t="s">
        <v>99</v>
      </c>
      <c r="K7185" t="s">
        <v>49</v>
      </c>
      <c r="L7185" t="s">
        <v>59</v>
      </c>
      <c r="O7185" s="1" t="str">
        <f t="shared" si="237"/>
        <v>Sand and Gravel, Construction</v>
      </c>
      <c r="P7185" s="1" t="s">
        <v>51</v>
      </c>
      <c r="S7185" s="1" t="s">
        <v>70</v>
      </c>
      <c r="AD7185" s="1" t="s">
        <v>54</v>
      </c>
      <c r="AT7185" s="3">
        <f t="shared" si="238"/>
        <v>90.026567069041604</v>
      </c>
    </row>
    <row r="7186" spans="1:46" x14ac:dyDescent="0.2">
      <c r="A7186" s="1">
        <v>10229175</v>
      </c>
      <c r="C7186">
        <v>550110124</v>
      </c>
      <c r="D7186" s="1" t="s">
        <v>12095</v>
      </c>
      <c r="E7186" s="1">
        <v>44.385300000000001</v>
      </c>
      <c r="F7186" s="1">
        <v>-91.821560000000005</v>
      </c>
      <c r="G7186" t="s">
        <v>45</v>
      </c>
      <c r="H7186" t="s">
        <v>46</v>
      </c>
      <c r="I7186" s="1" t="s">
        <v>57</v>
      </c>
      <c r="J7186" s="1" t="s">
        <v>5965</v>
      </c>
      <c r="K7186" t="s">
        <v>49</v>
      </c>
      <c r="L7186" t="s">
        <v>50</v>
      </c>
      <c r="O7186" s="1" t="str">
        <f t="shared" si="237"/>
        <v>Stone, Crushed/Broken</v>
      </c>
      <c r="P7186" s="1" t="s">
        <v>51</v>
      </c>
      <c r="S7186" s="1" t="s">
        <v>144</v>
      </c>
      <c r="AD7186" s="1" t="s">
        <v>54</v>
      </c>
      <c r="AK7186" s="2" t="s">
        <v>5989</v>
      </c>
      <c r="AT7186" s="3">
        <f t="shared" si="238"/>
        <v>109.32944633121814</v>
      </c>
    </row>
    <row r="7187" spans="1:46" x14ac:dyDescent="0.2">
      <c r="A7187" s="1">
        <v>10229176</v>
      </c>
      <c r="C7187">
        <v>550870004</v>
      </c>
      <c r="D7187" s="1" t="s">
        <v>7785</v>
      </c>
      <c r="E7187" s="1">
        <v>44.373899999999999</v>
      </c>
      <c r="F7187" s="1">
        <v>-88.320340000000002</v>
      </c>
      <c r="G7187" t="s">
        <v>45</v>
      </c>
      <c r="H7187" t="s">
        <v>46</v>
      </c>
      <c r="I7187" s="1" t="s">
        <v>57</v>
      </c>
      <c r="J7187" s="1" t="s">
        <v>6075</v>
      </c>
      <c r="K7187" t="s">
        <v>49</v>
      </c>
      <c r="L7187" t="s">
        <v>50</v>
      </c>
      <c r="O7187" s="1" t="str">
        <f t="shared" si="237"/>
        <v>Stone, Crushed/Broken</v>
      </c>
      <c r="P7187" s="1" t="s">
        <v>51</v>
      </c>
      <c r="S7187" s="1" t="s">
        <v>60</v>
      </c>
      <c r="AB7187" s="1" t="s">
        <v>12096</v>
      </c>
      <c r="AD7187" s="1" t="s">
        <v>54</v>
      </c>
      <c r="AT7187" s="3">
        <f t="shared" si="238"/>
        <v>103.09742034601275</v>
      </c>
    </row>
    <row r="7188" spans="1:46" ht="25.5" x14ac:dyDescent="0.2">
      <c r="A7188" s="1">
        <v>10229177</v>
      </c>
      <c r="C7188">
        <v>551250117</v>
      </c>
      <c r="D7188" s="1" t="s">
        <v>12097</v>
      </c>
      <c r="E7188" s="1">
        <v>46.033900000000003</v>
      </c>
      <c r="F7188" s="1">
        <v>-89.136470000000003</v>
      </c>
      <c r="G7188" t="s">
        <v>45</v>
      </c>
      <c r="H7188" t="s">
        <v>46</v>
      </c>
      <c r="I7188" s="1" t="s">
        <v>57</v>
      </c>
      <c r="J7188" s="1" t="s">
        <v>2224</v>
      </c>
      <c r="K7188" t="s">
        <v>49</v>
      </c>
      <c r="L7188" t="s">
        <v>59</v>
      </c>
      <c r="O7188" s="1" t="str">
        <f t="shared" si="237"/>
        <v>Sand and Gravel, Construction</v>
      </c>
      <c r="P7188" s="1" t="s">
        <v>51</v>
      </c>
      <c r="S7188" s="1" t="s">
        <v>144</v>
      </c>
      <c r="AD7188" s="1" t="s">
        <v>54</v>
      </c>
      <c r="AK7188" s="2" t="s">
        <v>12098</v>
      </c>
      <c r="AT7188" s="3">
        <f t="shared" si="238"/>
        <v>180.12398256920659</v>
      </c>
    </row>
    <row r="7189" spans="1:46" x14ac:dyDescent="0.2">
      <c r="A7189" s="1">
        <v>10229178</v>
      </c>
      <c r="C7189">
        <v>551210105</v>
      </c>
      <c r="D7189" s="1" t="s">
        <v>12099</v>
      </c>
      <c r="E7189" s="1">
        <v>44.118899999999996</v>
      </c>
      <c r="F7189" s="1">
        <v>-91.340149999999994</v>
      </c>
      <c r="G7189" t="s">
        <v>45</v>
      </c>
      <c r="H7189" t="s">
        <v>46</v>
      </c>
      <c r="I7189" s="1" t="s">
        <v>57</v>
      </c>
      <c r="J7189" s="1" t="s">
        <v>5981</v>
      </c>
      <c r="K7189" t="s">
        <v>49</v>
      </c>
      <c r="L7189" t="s">
        <v>50</v>
      </c>
      <c r="O7189" s="1" t="str">
        <f t="shared" si="237"/>
        <v>Stone, Crushed/Broken</v>
      </c>
      <c r="P7189" s="1" t="s">
        <v>51</v>
      </c>
      <c r="S7189" s="1" t="s">
        <v>60</v>
      </c>
      <c r="AD7189" s="1" t="s">
        <v>54</v>
      </c>
      <c r="AT7189" s="3">
        <f t="shared" si="238"/>
        <v>79.330786789989403</v>
      </c>
    </row>
    <row r="7190" spans="1:46" x14ac:dyDescent="0.2">
      <c r="A7190" s="1">
        <v>10229181</v>
      </c>
      <c r="C7190">
        <v>551270008</v>
      </c>
      <c r="D7190" s="1" t="s">
        <v>12100</v>
      </c>
      <c r="E7190" s="1">
        <v>42.765610000000002</v>
      </c>
      <c r="F7190" s="1">
        <v>-88.408940000000001</v>
      </c>
      <c r="G7190" t="s">
        <v>45</v>
      </c>
      <c r="H7190" t="s">
        <v>46</v>
      </c>
      <c r="I7190" s="1" t="s">
        <v>57</v>
      </c>
      <c r="J7190" s="1" t="s">
        <v>99</v>
      </c>
      <c r="K7190" t="s">
        <v>49</v>
      </c>
      <c r="L7190" t="s">
        <v>59</v>
      </c>
      <c r="O7190" s="1" t="str">
        <f t="shared" si="237"/>
        <v>Sand and Gravel, Construction</v>
      </c>
      <c r="P7190" s="1" t="s">
        <v>51</v>
      </c>
      <c r="S7190" s="1" t="s">
        <v>60</v>
      </c>
      <c r="AB7190" s="1" t="s">
        <v>12101</v>
      </c>
      <c r="AD7190" s="1" t="s">
        <v>54</v>
      </c>
      <c r="AT7190" s="3">
        <f t="shared" si="238"/>
        <v>94.922130073626917</v>
      </c>
    </row>
    <row r="7191" spans="1:46" x14ac:dyDescent="0.2">
      <c r="A7191" s="1">
        <v>10229182</v>
      </c>
      <c r="C7191">
        <v>551050051</v>
      </c>
      <c r="D7191" s="1" t="s">
        <v>108</v>
      </c>
      <c r="E7191" s="1">
        <v>42.683309999999999</v>
      </c>
      <c r="F7191" s="1">
        <v>-89.063969999999998</v>
      </c>
      <c r="G7191" t="s">
        <v>45</v>
      </c>
      <c r="H7191" t="s">
        <v>46</v>
      </c>
      <c r="I7191" s="1" t="s">
        <v>57</v>
      </c>
      <c r="J7191" s="1" t="s">
        <v>58</v>
      </c>
      <c r="K7191" t="s">
        <v>49</v>
      </c>
      <c r="L7191" t="s">
        <v>50</v>
      </c>
      <c r="O7191" s="1" t="str">
        <f t="shared" si="237"/>
        <v>Stone, Crushed/Broken</v>
      </c>
      <c r="P7191" s="1" t="s">
        <v>51</v>
      </c>
      <c r="S7191" s="1" t="s">
        <v>52</v>
      </c>
      <c r="AD7191" s="1" t="s">
        <v>54</v>
      </c>
      <c r="AT7191" s="3">
        <f t="shared" si="238"/>
        <v>73.583084283784032</v>
      </c>
    </row>
    <row r="7192" spans="1:46" x14ac:dyDescent="0.2">
      <c r="A7192" s="1">
        <v>10229183</v>
      </c>
      <c r="C7192">
        <v>550870028</v>
      </c>
      <c r="D7192" s="1" t="s">
        <v>12102</v>
      </c>
      <c r="E7192" s="1">
        <v>44.346899999999998</v>
      </c>
      <c r="F7192" s="1">
        <v>-88.692549999999997</v>
      </c>
      <c r="G7192" t="s">
        <v>45</v>
      </c>
      <c r="H7192" t="s">
        <v>46</v>
      </c>
      <c r="I7192" s="1" t="s">
        <v>57</v>
      </c>
      <c r="J7192" s="1" t="s">
        <v>6075</v>
      </c>
      <c r="K7192" t="s">
        <v>49</v>
      </c>
      <c r="L7192" t="s">
        <v>59</v>
      </c>
      <c r="O7192" s="1" t="str">
        <f t="shared" si="237"/>
        <v>Sand and Gravel, Construction</v>
      </c>
      <c r="P7192" s="1" t="s">
        <v>51</v>
      </c>
      <c r="S7192" s="1" t="s">
        <v>144</v>
      </c>
      <c r="AD7192" s="1" t="s">
        <v>54</v>
      </c>
      <c r="AK7192" s="2" t="s">
        <v>6749</v>
      </c>
      <c r="AT7192" s="3">
        <f t="shared" si="238"/>
        <v>87.505629658581185</v>
      </c>
    </row>
    <row r="7193" spans="1:46" x14ac:dyDescent="0.2">
      <c r="A7193" s="1">
        <v>10229184</v>
      </c>
      <c r="C7193">
        <v>550270027</v>
      </c>
      <c r="D7193" s="1" t="s">
        <v>5863</v>
      </c>
      <c r="E7193" s="1">
        <v>43.198300000000003</v>
      </c>
      <c r="F7193" s="1">
        <v>-88.723349999999996</v>
      </c>
      <c r="G7193" t="s">
        <v>45</v>
      </c>
      <c r="H7193" t="s">
        <v>46</v>
      </c>
      <c r="I7193" s="1" t="s">
        <v>57</v>
      </c>
      <c r="J7193" s="1" t="s">
        <v>3326</v>
      </c>
      <c r="K7193" t="s">
        <v>49</v>
      </c>
      <c r="L7193" t="s">
        <v>59</v>
      </c>
      <c r="O7193" s="1" t="str">
        <f t="shared" si="237"/>
        <v>Sand and Gravel, Construction</v>
      </c>
      <c r="P7193" s="1" t="s">
        <v>51</v>
      </c>
      <c r="S7193" s="1" t="s">
        <v>70</v>
      </c>
      <c r="AD7193" s="1" t="s">
        <v>54</v>
      </c>
      <c r="AT7193" s="3">
        <f t="shared" si="238"/>
        <v>67.444777716112995</v>
      </c>
    </row>
    <row r="7194" spans="1:46" x14ac:dyDescent="0.2">
      <c r="A7194" s="1">
        <v>10229186</v>
      </c>
      <c r="C7194">
        <v>550730029</v>
      </c>
      <c r="D7194" s="1" t="s">
        <v>12103</v>
      </c>
      <c r="E7194" s="1">
        <v>44.888100000000001</v>
      </c>
      <c r="F7194" s="1">
        <v>-89.314279999999997</v>
      </c>
      <c r="G7194" t="s">
        <v>45</v>
      </c>
      <c r="H7194" t="s">
        <v>46</v>
      </c>
      <c r="I7194" s="1" t="s">
        <v>57</v>
      </c>
      <c r="J7194" s="1" t="s">
        <v>2136</v>
      </c>
      <c r="K7194" t="s">
        <v>49</v>
      </c>
      <c r="L7194" t="s">
        <v>59</v>
      </c>
      <c r="O7194" s="1" t="str">
        <f t="shared" si="237"/>
        <v>Sand and Gravel, Construction</v>
      </c>
      <c r="P7194" s="1" t="s">
        <v>51</v>
      </c>
      <c r="S7194" s="1" t="s">
        <v>52</v>
      </c>
      <c r="AB7194" s="1" t="s">
        <v>12104</v>
      </c>
      <c r="AD7194" s="1" t="s">
        <v>54</v>
      </c>
      <c r="AT7194" s="3">
        <f t="shared" si="238"/>
        <v>101.74547003877932</v>
      </c>
    </row>
    <row r="7195" spans="1:46" x14ac:dyDescent="0.2">
      <c r="A7195" s="1">
        <v>10229187</v>
      </c>
      <c r="C7195">
        <v>551290077</v>
      </c>
      <c r="D7195" s="1" t="s">
        <v>12105</v>
      </c>
      <c r="E7195" s="1">
        <v>46.130589999999998</v>
      </c>
      <c r="F7195" s="1">
        <v>-91.708269999999999</v>
      </c>
      <c r="G7195" t="s">
        <v>45</v>
      </c>
      <c r="H7195" t="s">
        <v>46</v>
      </c>
      <c r="I7195" s="1" t="s">
        <v>57</v>
      </c>
      <c r="J7195" s="1" t="s">
        <v>2172</v>
      </c>
      <c r="K7195" t="s">
        <v>49</v>
      </c>
      <c r="L7195" t="s">
        <v>59</v>
      </c>
      <c r="O7195" s="1" t="str">
        <f t="shared" si="237"/>
        <v>Sand and Gravel, Construction</v>
      </c>
      <c r="P7195" s="1" t="s">
        <v>51</v>
      </c>
      <c r="S7195" s="1" t="s">
        <v>144</v>
      </c>
      <c r="AD7195" s="1" t="s">
        <v>54</v>
      </c>
      <c r="AT7195" s="3">
        <f t="shared" si="238"/>
        <v>200.10150718619337</v>
      </c>
    </row>
    <row r="7196" spans="1:46" x14ac:dyDescent="0.2">
      <c r="A7196" s="1">
        <v>10229188</v>
      </c>
      <c r="C7196">
        <v>551190053</v>
      </c>
      <c r="D7196" s="1" t="s">
        <v>12106</v>
      </c>
      <c r="E7196" s="1">
        <v>45.207500000000003</v>
      </c>
      <c r="F7196" s="1">
        <v>-90.326809999999995</v>
      </c>
      <c r="G7196" t="s">
        <v>45</v>
      </c>
      <c r="H7196" t="s">
        <v>46</v>
      </c>
      <c r="I7196" s="1" t="s">
        <v>57</v>
      </c>
      <c r="J7196" s="1" t="s">
        <v>2086</v>
      </c>
      <c r="K7196" t="s">
        <v>49</v>
      </c>
      <c r="L7196" t="s">
        <v>59</v>
      </c>
      <c r="O7196" s="1" t="str">
        <f t="shared" si="237"/>
        <v>Sand and Gravel, Construction</v>
      </c>
      <c r="P7196" s="1" t="s">
        <v>51</v>
      </c>
      <c r="S7196" s="1" t="s">
        <v>60</v>
      </c>
      <c r="AD7196" s="1" t="s">
        <v>54</v>
      </c>
      <c r="AT7196" s="3">
        <f t="shared" si="238"/>
        <v>119.07619866174797</v>
      </c>
    </row>
    <row r="7197" spans="1:46" x14ac:dyDescent="0.2">
      <c r="A7197" s="1">
        <v>10229189</v>
      </c>
      <c r="C7197">
        <v>550330020</v>
      </c>
      <c r="D7197" s="1" t="s">
        <v>12107</v>
      </c>
      <c r="E7197" s="1">
        <v>45.054389999999998</v>
      </c>
      <c r="F7197" s="1">
        <v>-92.098280000000003</v>
      </c>
      <c r="G7197" t="s">
        <v>45</v>
      </c>
      <c r="H7197" t="s">
        <v>46</v>
      </c>
      <c r="I7197" s="1" t="s">
        <v>57</v>
      </c>
      <c r="J7197" s="1" t="s">
        <v>6049</v>
      </c>
      <c r="K7197" t="s">
        <v>49</v>
      </c>
      <c r="L7197" t="s">
        <v>59</v>
      </c>
      <c r="O7197" s="1" t="str">
        <f t="shared" si="237"/>
        <v>Sand and Gravel, Construction</v>
      </c>
      <c r="P7197" s="1" t="s">
        <v>51</v>
      </c>
      <c r="S7197" s="1" t="s">
        <v>60</v>
      </c>
      <c r="AD7197" s="1" t="s">
        <v>54</v>
      </c>
      <c r="AT7197" s="3">
        <f t="shared" si="238"/>
        <v>149.35022248001488</v>
      </c>
    </row>
    <row r="7198" spans="1:46" x14ac:dyDescent="0.2">
      <c r="A7198" s="1">
        <v>10229190</v>
      </c>
      <c r="C7198">
        <v>550870052</v>
      </c>
      <c r="D7198" s="1" t="s">
        <v>12108</v>
      </c>
      <c r="E7198" s="1">
        <v>44.412500000000001</v>
      </c>
      <c r="F7198" s="1">
        <v>-88.671750000000003</v>
      </c>
      <c r="G7198" t="s">
        <v>45</v>
      </c>
      <c r="H7198" t="s">
        <v>46</v>
      </c>
      <c r="I7198" s="1" t="s">
        <v>57</v>
      </c>
      <c r="J7198" s="1" t="s">
        <v>6075</v>
      </c>
      <c r="K7198" t="s">
        <v>49</v>
      </c>
      <c r="L7198" t="s">
        <v>59</v>
      </c>
      <c r="O7198" s="1" t="str">
        <f t="shared" si="237"/>
        <v>Sand and Gravel, Construction</v>
      </c>
      <c r="P7198" s="1" t="s">
        <v>51</v>
      </c>
      <c r="S7198" s="1" t="s">
        <v>144</v>
      </c>
      <c r="AD7198" s="1" t="s">
        <v>54</v>
      </c>
      <c r="AK7198" s="2" t="s">
        <v>6042</v>
      </c>
      <c r="AT7198" s="3">
        <f t="shared" si="238"/>
        <v>91.318747158697647</v>
      </c>
    </row>
    <row r="7199" spans="1:46" customFormat="1" hidden="1" x14ac:dyDescent="0.2">
      <c r="A7199">
        <v>10229193</v>
      </c>
      <c r="C7199">
        <v>550650089</v>
      </c>
      <c r="D7199" t="s">
        <v>12109</v>
      </c>
      <c r="E7199">
        <v>42.579410000000003</v>
      </c>
      <c r="F7199">
        <v>-90.312010000000001</v>
      </c>
      <c r="G7199" t="s">
        <v>45</v>
      </c>
      <c r="H7199" t="s">
        <v>46</v>
      </c>
      <c r="I7199" t="s">
        <v>57</v>
      </c>
      <c r="J7199" t="s">
        <v>252</v>
      </c>
      <c r="K7199" t="s">
        <v>140</v>
      </c>
      <c r="N7199" t="s">
        <v>1965</v>
      </c>
      <c r="O7199" t="str">
        <f t="shared" si="237"/>
        <v>, Lead, Zinc</v>
      </c>
      <c r="P7199" t="s">
        <v>204</v>
      </c>
      <c r="S7199" t="s">
        <v>60</v>
      </c>
      <c r="AB7199" t="s">
        <v>12110</v>
      </c>
      <c r="AD7199" t="s">
        <v>54</v>
      </c>
      <c r="AM7199">
        <v>1919</v>
      </c>
      <c r="AT7199" s="3">
        <f t="shared" si="238"/>
        <v>65.528908165284236</v>
      </c>
    </row>
    <row r="7200" spans="1:46" x14ac:dyDescent="0.2">
      <c r="A7200" s="1">
        <v>10229194</v>
      </c>
      <c r="C7200">
        <v>550370032</v>
      </c>
      <c r="D7200" s="1" t="s">
        <v>12111</v>
      </c>
      <c r="E7200" s="1">
        <v>45.915599999999998</v>
      </c>
      <c r="F7200" s="1">
        <v>-88.444249999999997</v>
      </c>
      <c r="G7200" t="s">
        <v>45</v>
      </c>
      <c r="H7200" t="s">
        <v>46</v>
      </c>
      <c r="I7200" s="1" t="s">
        <v>57</v>
      </c>
      <c r="J7200" s="1" t="s">
        <v>2150</v>
      </c>
      <c r="K7200" t="s">
        <v>49</v>
      </c>
      <c r="L7200" t="s">
        <v>59</v>
      </c>
      <c r="O7200" s="1" t="str">
        <f t="shared" si="237"/>
        <v>Sand and Gravel, Construction</v>
      </c>
      <c r="P7200" s="1" t="s">
        <v>51</v>
      </c>
      <c r="S7200" s="1" t="s">
        <v>60</v>
      </c>
      <c r="AD7200" s="1" t="s">
        <v>54</v>
      </c>
      <c r="AT7200" s="3">
        <f t="shared" si="238"/>
        <v>183.54509441567527</v>
      </c>
    </row>
    <row r="7201" spans="1:46" x14ac:dyDescent="0.2">
      <c r="A7201" s="1">
        <v>10229195</v>
      </c>
      <c r="C7201">
        <v>551070086</v>
      </c>
      <c r="D7201" s="1" t="s">
        <v>12112</v>
      </c>
      <c r="E7201" s="1">
        <v>45.4786</v>
      </c>
      <c r="F7201" s="1">
        <v>-90.776229999999998</v>
      </c>
      <c r="G7201" t="s">
        <v>45</v>
      </c>
      <c r="H7201" t="s">
        <v>46</v>
      </c>
      <c r="I7201" s="1" t="s">
        <v>57</v>
      </c>
      <c r="J7201" s="1" t="s">
        <v>2074</v>
      </c>
      <c r="K7201" t="s">
        <v>49</v>
      </c>
      <c r="L7201" t="s">
        <v>59</v>
      </c>
      <c r="O7201" s="1" t="str">
        <f t="shared" si="237"/>
        <v>Sand and Gravel, Construction</v>
      </c>
      <c r="P7201" s="1" t="s">
        <v>51</v>
      </c>
      <c r="S7201" s="1" t="s">
        <v>144</v>
      </c>
      <c r="AD7201" s="1" t="s">
        <v>54</v>
      </c>
      <c r="AT7201" s="3">
        <f t="shared" si="238"/>
        <v>141.95897603376807</v>
      </c>
    </row>
    <row r="7202" spans="1:46" x14ac:dyDescent="0.2">
      <c r="A7202" s="1">
        <v>10229196</v>
      </c>
      <c r="C7202">
        <v>550210018</v>
      </c>
      <c r="D7202" s="1" t="s">
        <v>12113</v>
      </c>
      <c r="E7202" s="1">
        <v>43.592799999999997</v>
      </c>
      <c r="F7202" s="1">
        <v>-89.255369999999999</v>
      </c>
      <c r="G7202" t="s">
        <v>45</v>
      </c>
      <c r="H7202" t="s">
        <v>46</v>
      </c>
      <c r="I7202" s="1" t="s">
        <v>57</v>
      </c>
      <c r="J7202" s="1" t="s">
        <v>6365</v>
      </c>
      <c r="K7202" t="s">
        <v>49</v>
      </c>
      <c r="L7202" t="s">
        <v>59</v>
      </c>
      <c r="O7202" s="1" t="str">
        <f t="shared" si="237"/>
        <v>Sand and Gravel, Construction</v>
      </c>
      <c r="P7202" s="1" t="s">
        <v>51</v>
      </c>
      <c r="S7202" s="1" t="s">
        <v>60</v>
      </c>
      <c r="AB7202" s="1" t="s">
        <v>7974</v>
      </c>
      <c r="AD7202" s="1" t="s">
        <v>54</v>
      </c>
      <c r="AT7202" s="3">
        <f t="shared" si="238"/>
        <v>37.838132127489907</v>
      </c>
    </row>
    <row r="7203" spans="1:46" x14ac:dyDescent="0.2">
      <c r="A7203" s="1">
        <v>10229197</v>
      </c>
      <c r="C7203">
        <v>550990036</v>
      </c>
      <c r="D7203" s="1" t="s">
        <v>12114</v>
      </c>
      <c r="E7203" s="1">
        <v>45.524700000000003</v>
      </c>
      <c r="F7203" s="1">
        <v>-90.489320000000006</v>
      </c>
      <c r="G7203" t="s">
        <v>45</v>
      </c>
      <c r="H7203" t="s">
        <v>46</v>
      </c>
      <c r="I7203" s="1" t="s">
        <v>57</v>
      </c>
      <c r="J7203" s="1" t="s">
        <v>2096</v>
      </c>
      <c r="K7203" t="s">
        <v>49</v>
      </c>
      <c r="L7203" t="s">
        <v>59</v>
      </c>
      <c r="O7203" s="1" t="str">
        <f t="shared" si="237"/>
        <v>Sand and Gravel, Construction</v>
      </c>
      <c r="P7203" s="1" t="s">
        <v>51</v>
      </c>
      <c r="S7203" s="1" t="s">
        <v>144</v>
      </c>
      <c r="AD7203" s="1" t="s">
        <v>54</v>
      </c>
      <c r="AT7203" s="3">
        <f t="shared" si="238"/>
        <v>141.95462606998737</v>
      </c>
    </row>
    <row r="7204" spans="1:46" x14ac:dyDescent="0.2">
      <c r="A7204" s="1">
        <v>10229198</v>
      </c>
      <c r="C7204">
        <v>550370025</v>
      </c>
      <c r="D7204" s="1" t="s">
        <v>12115</v>
      </c>
      <c r="E7204" s="1">
        <v>45.800800000000002</v>
      </c>
      <c r="F7204" s="1">
        <v>-88.114440000000002</v>
      </c>
      <c r="G7204" t="s">
        <v>45</v>
      </c>
      <c r="H7204" t="s">
        <v>46</v>
      </c>
      <c r="I7204" s="1" t="s">
        <v>57</v>
      </c>
      <c r="J7204" s="1" t="s">
        <v>2150</v>
      </c>
      <c r="K7204" t="s">
        <v>49</v>
      </c>
      <c r="L7204" t="s">
        <v>59</v>
      </c>
      <c r="O7204" s="1" t="str">
        <f t="shared" si="237"/>
        <v>Sand and Gravel, Construction</v>
      </c>
      <c r="P7204" s="1" t="s">
        <v>51</v>
      </c>
      <c r="S7204" s="1" t="s">
        <v>144</v>
      </c>
      <c r="AD7204" s="1" t="s">
        <v>54</v>
      </c>
      <c r="AT7204" s="3">
        <f t="shared" si="238"/>
        <v>184.0012102452101</v>
      </c>
    </row>
    <row r="7205" spans="1:46" customFormat="1" hidden="1" x14ac:dyDescent="0.2">
      <c r="A7205">
        <v>10229199</v>
      </c>
      <c r="C7205">
        <v>550490401</v>
      </c>
      <c r="D7205" t="s">
        <v>6055</v>
      </c>
      <c r="E7205">
        <v>42.987209999999997</v>
      </c>
      <c r="F7205">
        <v>-90.128399999999999</v>
      </c>
      <c r="G7205" t="s">
        <v>45</v>
      </c>
      <c r="H7205" t="s">
        <v>46</v>
      </c>
      <c r="I7205" t="s">
        <v>57</v>
      </c>
      <c r="J7205" t="s">
        <v>1378</v>
      </c>
      <c r="K7205" t="s">
        <v>140</v>
      </c>
      <c r="L7205" t="s">
        <v>164</v>
      </c>
      <c r="O7205" t="str">
        <f t="shared" si="237"/>
        <v>Lead</v>
      </c>
      <c r="P7205" t="s">
        <v>51</v>
      </c>
      <c r="S7205" t="s">
        <v>60</v>
      </c>
      <c r="AD7205" t="s">
        <v>54</v>
      </c>
      <c r="AT7205" s="3">
        <f t="shared" si="238"/>
        <v>36.014894896338653</v>
      </c>
    </row>
    <row r="7206" spans="1:46" x14ac:dyDescent="0.2">
      <c r="A7206" s="1">
        <v>10229202</v>
      </c>
      <c r="C7206">
        <v>551130025</v>
      </c>
      <c r="D7206" s="1" t="s">
        <v>12116</v>
      </c>
      <c r="E7206" s="1">
        <v>46.043590000000002</v>
      </c>
      <c r="F7206" s="1">
        <v>-91.488259999999997</v>
      </c>
      <c r="G7206" t="s">
        <v>45</v>
      </c>
      <c r="H7206" t="s">
        <v>46</v>
      </c>
      <c r="I7206" s="1" t="s">
        <v>57</v>
      </c>
      <c r="J7206" s="1" t="s">
        <v>4875</v>
      </c>
      <c r="K7206" t="s">
        <v>49</v>
      </c>
      <c r="L7206" t="s">
        <v>59</v>
      </c>
      <c r="O7206" s="1" t="str">
        <f t="shared" si="237"/>
        <v>Sand and Gravel, Construction</v>
      </c>
      <c r="P7206" s="1" t="s">
        <v>51</v>
      </c>
      <c r="S7206" s="1" t="s">
        <v>144</v>
      </c>
      <c r="AD7206" s="1" t="s">
        <v>54</v>
      </c>
      <c r="AT7206" s="3">
        <f t="shared" si="238"/>
        <v>190.29372976124651</v>
      </c>
    </row>
    <row r="7207" spans="1:46" x14ac:dyDescent="0.2">
      <c r="A7207" s="1">
        <v>10229203</v>
      </c>
      <c r="C7207">
        <v>550110121</v>
      </c>
      <c r="D7207" s="1" t="s">
        <v>12117</v>
      </c>
      <c r="E7207" s="1">
        <v>44.380600000000001</v>
      </c>
      <c r="F7207" s="1">
        <v>-91.833759999999998</v>
      </c>
      <c r="G7207" t="s">
        <v>45</v>
      </c>
      <c r="H7207" t="s">
        <v>46</v>
      </c>
      <c r="I7207" s="1" t="s">
        <v>57</v>
      </c>
      <c r="J7207" s="1" t="s">
        <v>5965</v>
      </c>
      <c r="K7207" t="s">
        <v>49</v>
      </c>
      <c r="L7207" t="s">
        <v>50</v>
      </c>
      <c r="O7207" s="1" t="str">
        <f t="shared" si="237"/>
        <v>Stone, Crushed/Broken</v>
      </c>
      <c r="P7207" s="1" t="s">
        <v>51</v>
      </c>
      <c r="S7207" s="1" t="s">
        <v>144</v>
      </c>
      <c r="AD7207" s="1" t="s">
        <v>54</v>
      </c>
      <c r="AK7207" s="2" t="s">
        <v>5989</v>
      </c>
      <c r="AT7207" s="3">
        <f t="shared" si="238"/>
        <v>109.65549005312006</v>
      </c>
    </row>
    <row r="7208" spans="1:46" x14ac:dyDescent="0.2">
      <c r="A7208" s="1">
        <v>10229204</v>
      </c>
      <c r="C7208">
        <v>551090063</v>
      </c>
      <c r="D7208" s="1" t="s">
        <v>12118</v>
      </c>
      <c r="E7208" s="1">
        <v>45.083089999999999</v>
      </c>
      <c r="F7208" s="1">
        <v>-92.733000000000004</v>
      </c>
      <c r="G7208" t="s">
        <v>45</v>
      </c>
      <c r="H7208" t="s">
        <v>46</v>
      </c>
      <c r="I7208" s="1" t="s">
        <v>57</v>
      </c>
      <c r="J7208" s="1" t="s">
        <v>5991</v>
      </c>
      <c r="K7208" t="s">
        <v>49</v>
      </c>
      <c r="L7208" t="s">
        <v>59</v>
      </c>
      <c r="O7208" s="1" t="str">
        <f t="shared" si="237"/>
        <v>Sand and Gravel, Construction</v>
      </c>
      <c r="P7208" s="1" t="s">
        <v>51</v>
      </c>
      <c r="S7208" s="1" t="s">
        <v>144</v>
      </c>
      <c r="AD7208" s="1" t="s">
        <v>54</v>
      </c>
      <c r="AK7208" s="2" t="s">
        <v>5972</v>
      </c>
      <c r="AT7208" s="3">
        <f t="shared" si="238"/>
        <v>173.86095536055748</v>
      </c>
    </row>
    <row r="7209" spans="1:46" x14ac:dyDescent="0.2">
      <c r="A7209" s="1">
        <v>10229205</v>
      </c>
      <c r="C7209">
        <v>550250014</v>
      </c>
      <c r="D7209" s="1" t="s">
        <v>12119</v>
      </c>
      <c r="E7209" s="1">
        <v>43.091700000000003</v>
      </c>
      <c r="F7209" s="1">
        <v>-89.577280000000002</v>
      </c>
      <c r="G7209" t="s">
        <v>45</v>
      </c>
      <c r="H7209" t="s">
        <v>46</v>
      </c>
      <c r="I7209" s="1" t="s">
        <v>57</v>
      </c>
      <c r="J7209" s="1" t="s">
        <v>4948</v>
      </c>
      <c r="K7209" t="s">
        <v>49</v>
      </c>
      <c r="L7209" t="s">
        <v>50</v>
      </c>
      <c r="O7209" s="1" t="str">
        <f t="shared" si="237"/>
        <v>Stone, Crushed/Broken</v>
      </c>
      <c r="P7209" s="1" t="s">
        <v>51</v>
      </c>
      <c r="S7209" s="1" t="s">
        <v>60</v>
      </c>
      <c r="AB7209" s="1" t="s">
        <v>6335</v>
      </c>
      <c r="AD7209" s="1" t="s">
        <v>54</v>
      </c>
      <c r="AT7209" s="3">
        <f t="shared" si="238"/>
        <v>35.323171948162191</v>
      </c>
    </row>
    <row r="7210" spans="1:46" customFormat="1" hidden="1" x14ac:dyDescent="0.2">
      <c r="A7210">
        <v>10229206</v>
      </c>
      <c r="C7210">
        <v>550499001</v>
      </c>
      <c r="D7210" t="s">
        <v>12120</v>
      </c>
      <c r="E7210">
        <v>42.858310000000003</v>
      </c>
      <c r="F7210">
        <v>-90.181799999999996</v>
      </c>
      <c r="G7210" t="s">
        <v>45</v>
      </c>
      <c r="H7210" t="s">
        <v>46</v>
      </c>
      <c r="I7210" t="s">
        <v>57</v>
      </c>
      <c r="J7210" t="s">
        <v>1378</v>
      </c>
      <c r="K7210" t="s">
        <v>140</v>
      </c>
      <c r="L7210" t="s">
        <v>7596</v>
      </c>
      <c r="O7210" t="str">
        <f t="shared" si="237"/>
        <v>Zinc, Lead, Copper</v>
      </c>
      <c r="P7210" t="s">
        <v>5265</v>
      </c>
      <c r="S7210" t="s">
        <v>60</v>
      </c>
      <c r="AD7210" t="s">
        <v>54</v>
      </c>
      <c r="AT7210" s="3">
        <f t="shared" si="238"/>
        <v>45.272758726455208</v>
      </c>
    </row>
    <row r="7211" spans="1:46" customFormat="1" hidden="1" x14ac:dyDescent="0.2">
      <c r="A7211">
        <v>10229208</v>
      </c>
      <c r="C7211">
        <v>550070015</v>
      </c>
      <c r="D7211" t="s">
        <v>3386</v>
      </c>
      <c r="E7211">
        <v>46.306690000000003</v>
      </c>
      <c r="F7211">
        <v>-91.43656</v>
      </c>
      <c r="G7211" t="s">
        <v>45</v>
      </c>
      <c r="H7211" t="s">
        <v>46</v>
      </c>
      <c r="I7211" t="s">
        <v>57</v>
      </c>
      <c r="J7211" t="s">
        <v>2590</v>
      </c>
      <c r="K7211" t="s">
        <v>140</v>
      </c>
      <c r="N7211" t="s">
        <v>142</v>
      </c>
      <c r="O7211" t="str">
        <f t="shared" si="237"/>
        <v>, Copper</v>
      </c>
      <c r="P7211" t="s">
        <v>70</v>
      </c>
      <c r="S7211" t="s">
        <v>144</v>
      </c>
      <c r="AB7211" t="s">
        <v>12121</v>
      </c>
      <c r="AD7211" t="s">
        <v>6032</v>
      </c>
      <c r="AT7211" s="3">
        <f t="shared" si="238"/>
        <v>206.26395000706273</v>
      </c>
    </row>
    <row r="7212" spans="1:46" x14ac:dyDescent="0.2">
      <c r="A7212" s="1">
        <v>10229209</v>
      </c>
      <c r="C7212">
        <v>551210213</v>
      </c>
      <c r="D7212" s="1" t="s">
        <v>12122</v>
      </c>
      <c r="E7212" s="1">
        <v>44.264200000000002</v>
      </c>
      <c r="F7212" s="1">
        <v>-91.523250000000004</v>
      </c>
      <c r="G7212" t="s">
        <v>45</v>
      </c>
      <c r="H7212" t="s">
        <v>46</v>
      </c>
      <c r="I7212" s="1" t="s">
        <v>57</v>
      </c>
      <c r="J7212" s="1" t="s">
        <v>5981</v>
      </c>
      <c r="K7212" t="s">
        <v>49</v>
      </c>
      <c r="L7212" t="s">
        <v>50</v>
      </c>
      <c r="O7212" s="1" t="str">
        <f t="shared" si="237"/>
        <v>Stone, Crushed/Broken</v>
      </c>
      <c r="P7212" s="1" t="s">
        <v>51</v>
      </c>
      <c r="S7212" s="1" t="s">
        <v>144</v>
      </c>
      <c r="AD7212" s="1" t="s">
        <v>54</v>
      </c>
      <c r="AK7212" s="2" t="s">
        <v>5989</v>
      </c>
      <c r="AT7212" s="3">
        <f t="shared" si="238"/>
        <v>92.42259479821054</v>
      </c>
    </row>
    <row r="7213" spans="1:46" x14ac:dyDescent="0.2">
      <c r="A7213" s="1">
        <v>10229210</v>
      </c>
      <c r="C7213">
        <v>551050048</v>
      </c>
      <c r="D7213" s="1" t="s">
        <v>12123</v>
      </c>
      <c r="E7213" s="1">
        <v>42.655610000000003</v>
      </c>
      <c r="F7213" s="1">
        <v>-89.300070000000005</v>
      </c>
      <c r="G7213" t="s">
        <v>45</v>
      </c>
      <c r="H7213" t="s">
        <v>46</v>
      </c>
      <c r="I7213" s="1" t="s">
        <v>57</v>
      </c>
      <c r="J7213" s="1" t="s">
        <v>58</v>
      </c>
      <c r="K7213" t="s">
        <v>49</v>
      </c>
      <c r="L7213" t="s">
        <v>59</v>
      </c>
      <c r="O7213" s="1" t="str">
        <f t="shared" si="237"/>
        <v>Sand and Gravel, Construction</v>
      </c>
      <c r="P7213" s="1" t="s">
        <v>51</v>
      </c>
      <c r="S7213" s="1" t="s">
        <v>52</v>
      </c>
      <c r="AD7213" s="1" t="s">
        <v>54</v>
      </c>
      <c r="AT7213" s="3">
        <f t="shared" si="238"/>
        <v>68.201425931230958</v>
      </c>
    </row>
    <row r="7214" spans="1:46" x14ac:dyDescent="0.2">
      <c r="A7214" s="1">
        <v>10229211</v>
      </c>
      <c r="C7214">
        <v>550930023</v>
      </c>
      <c r="D7214" s="1" t="s">
        <v>12124</v>
      </c>
      <c r="E7214" s="1">
        <v>44.811889999999998</v>
      </c>
      <c r="F7214" s="1">
        <v>-92.749399999999994</v>
      </c>
      <c r="G7214" t="s">
        <v>45</v>
      </c>
      <c r="H7214" t="s">
        <v>46</v>
      </c>
      <c r="I7214" s="1" t="s">
        <v>57</v>
      </c>
      <c r="J7214" s="1" t="s">
        <v>6020</v>
      </c>
      <c r="K7214" t="s">
        <v>49</v>
      </c>
      <c r="L7214" t="s">
        <v>50</v>
      </c>
      <c r="O7214" s="1" t="str">
        <f t="shared" si="237"/>
        <v>Stone, Crushed/Broken</v>
      </c>
      <c r="P7214" s="1" t="s">
        <v>51</v>
      </c>
      <c r="S7214" s="1" t="s">
        <v>144</v>
      </c>
      <c r="AD7214" s="1" t="s">
        <v>54</v>
      </c>
      <c r="AT7214" s="3">
        <f t="shared" si="238"/>
        <v>163.66488343978506</v>
      </c>
    </row>
    <row r="7215" spans="1:46" x14ac:dyDescent="0.2">
      <c r="A7215" s="1">
        <v>10229212</v>
      </c>
      <c r="C7215">
        <v>550950067</v>
      </c>
      <c r="D7215" s="1" t="s">
        <v>12125</v>
      </c>
      <c r="E7215" s="1">
        <v>45.561889999999998</v>
      </c>
      <c r="F7215" s="1">
        <v>-92.289879999999997</v>
      </c>
      <c r="G7215" t="s">
        <v>45</v>
      </c>
      <c r="H7215" t="s">
        <v>46</v>
      </c>
      <c r="I7215" s="1" t="s">
        <v>57</v>
      </c>
      <c r="J7215" s="1" t="s">
        <v>2050</v>
      </c>
      <c r="K7215" t="s">
        <v>49</v>
      </c>
      <c r="L7215" t="s">
        <v>59</v>
      </c>
      <c r="O7215" s="1" t="str">
        <f t="shared" si="237"/>
        <v>Sand and Gravel, Construction</v>
      </c>
      <c r="P7215" s="1" t="s">
        <v>51</v>
      </c>
      <c r="S7215" s="1" t="s">
        <v>144</v>
      </c>
      <c r="AD7215" s="1" t="s">
        <v>54</v>
      </c>
      <c r="AT7215" s="3">
        <f t="shared" si="238"/>
        <v>181.68771042223847</v>
      </c>
    </row>
    <row r="7216" spans="1:46" x14ac:dyDescent="0.2">
      <c r="A7216" s="1">
        <v>10229213</v>
      </c>
      <c r="C7216">
        <v>550110185</v>
      </c>
      <c r="D7216" s="1" t="s">
        <v>12126</v>
      </c>
      <c r="E7216" s="1">
        <v>44.195599999999999</v>
      </c>
      <c r="F7216" s="1">
        <v>-91.688460000000006</v>
      </c>
      <c r="G7216" t="s">
        <v>45</v>
      </c>
      <c r="H7216" t="s">
        <v>46</v>
      </c>
      <c r="I7216" s="1" t="s">
        <v>57</v>
      </c>
      <c r="J7216" s="1" t="s">
        <v>5965</v>
      </c>
      <c r="K7216" t="s">
        <v>49</v>
      </c>
      <c r="L7216" t="s">
        <v>50</v>
      </c>
      <c r="O7216" s="1" t="str">
        <f t="shared" si="237"/>
        <v>Stone, Crushed/Broken</v>
      </c>
      <c r="P7216" s="1" t="s">
        <v>51</v>
      </c>
      <c r="S7216" s="1" t="s">
        <v>144</v>
      </c>
      <c r="AD7216" s="1" t="s">
        <v>54</v>
      </c>
      <c r="AK7216" s="2" t="s">
        <v>5989</v>
      </c>
      <c r="AT7216" s="3">
        <f t="shared" si="238"/>
        <v>96.890960372098775</v>
      </c>
    </row>
    <row r="7217" spans="1:46" x14ac:dyDescent="0.2">
      <c r="A7217" s="1">
        <v>10229214</v>
      </c>
      <c r="C7217">
        <v>550070078</v>
      </c>
      <c r="D7217" s="1" t="s">
        <v>12127</v>
      </c>
      <c r="E7217" s="1">
        <v>46.580599999999997</v>
      </c>
      <c r="F7217" s="1">
        <v>-91.096540000000005</v>
      </c>
      <c r="G7217" t="s">
        <v>45</v>
      </c>
      <c r="H7217" t="s">
        <v>46</v>
      </c>
      <c r="I7217" s="1" t="s">
        <v>57</v>
      </c>
      <c r="J7217" s="1" t="s">
        <v>2590</v>
      </c>
      <c r="K7217" t="s">
        <v>49</v>
      </c>
      <c r="L7217" t="s">
        <v>59</v>
      </c>
      <c r="O7217" s="1" t="str">
        <f t="shared" si="237"/>
        <v>Sand and Gravel, Construction</v>
      </c>
      <c r="P7217" s="1" t="s">
        <v>51</v>
      </c>
      <c r="S7217" s="1" t="s">
        <v>60</v>
      </c>
      <c r="AD7217" s="1" t="s">
        <v>54</v>
      </c>
      <c r="AK7217" s="2" t="s">
        <v>5972</v>
      </c>
      <c r="AT7217" s="3">
        <f t="shared" si="238"/>
        <v>219.47171516442523</v>
      </c>
    </row>
    <row r="7218" spans="1:46" x14ac:dyDescent="0.2">
      <c r="A7218" s="1">
        <v>10229215</v>
      </c>
      <c r="C7218">
        <v>551330054</v>
      </c>
      <c r="D7218" s="1" t="s">
        <v>12128</v>
      </c>
      <c r="E7218" s="1">
        <v>43.133310000000002</v>
      </c>
      <c r="F7218" s="1">
        <v>-88.208340000000007</v>
      </c>
      <c r="G7218" t="s">
        <v>45</v>
      </c>
      <c r="H7218" t="s">
        <v>46</v>
      </c>
      <c r="I7218" s="1" t="s">
        <v>57</v>
      </c>
      <c r="J7218" s="1" t="s">
        <v>6046</v>
      </c>
      <c r="K7218" t="s">
        <v>49</v>
      </c>
      <c r="L7218" t="s">
        <v>69</v>
      </c>
      <c r="O7218" s="1" t="str">
        <f t="shared" si="237"/>
        <v>Stone</v>
      </c>
      <c r="P7218" s="1" t="s">
        <v>51</v>
      </c>
      <c r="S7218" s="1" t="s">
        <v>70</v>
      </c>
      <c r="AD7218" s="1" t="s">
        <v>54</v>
      </c>
      <c r="AT7218" s="3">
        <f t="shared" si="238"/>
        <v>93.560967935938805</v>
      </c>
    </row>
    <row r="7219" spans="1:46" x14ac:dyDescent="0.2">
      <c r="A7219" s="1">
        <v>10229216</v>
      </c>
      <c r="C7219">
        <v>551250103</v>
      </c>
      <c r="D7219" s="1" t="s">
        <v>12129</v>
      </c>
      <c r="E7219" s="1">
        <v>46.058300000000003</v>
      </c>
      <c r="F7219" s="1">
        <v>-89.091970000000003</v>
      </c>
      <c r="G7219" t="s">
        <v>45</v>
      </c>
      <c r="H7219" t="s">
        <v>46</v>
      </c>
      <c r="I7219" s="1" t="s">
        <v>57</v>
      </c>
      <c r="J7219" s="1" t="s">
        <v>2224</v>
      </c>
      <c r="K7219" t="s">
        <v>49</v>
      </c>
      <c r="L7219" t="s">
        <v>59</v>
      </c>
      <c r="O7219" s="1" t="str">
        <f t="shared" si="237"/>
        <v>Sand and Gravel, Construction</v>
      </c>
      <c r="P7219" s="1" t="s">
        <v>51</v>
      </c>
      <c r="S7219" s="1" t="s">
        <v>60</v>
      </c>
      <c r="AD7219" s="1" t="s">
        <v>54</v>
      </c>
      <c r="AT7219" s="3">
        <f t="shared" si="238"/>
        <v>182.28142426695533</v>
      </c>
    </row>
    <row r="7220" spans="1:46" x14ac:dyDescent="0.2">
      <c r="A7220" s="1">
        <v>10229218</v>
      </c>
      <c r="C7220">
        <v>551190058</v>
      </c>
      <c r="D7220" s="1" t="s">
        <v>12130</v>
      </c>
      <c r="E7220" s="1">
        <v>45.2256</v>
      </c>
      <c r="F7220" s="1">
        <v>-90.349810000000005</v>
      </c>
      <c r="G7220" t="s">
        <v>45</v>
      </c>
      <c r="H7220" t="s">
        <v>46</v>
      </c>
      <c r="I7220" s="1" t="s">
        <v>57</v>
      </c>
      <c r="J7220" s="1" t="s">
        <v>2086</v>
      </c>
      <c r="K7220" t="s">
        <v>49</v>
      </c>
      <c r="L7220" t="s">
        <v>59</v>
      </c>
      <c r="O7220" s="1" t="str">
        <f t="shared" si="237"/>
        <v>Sand and Gravel, Construction</v>
      </c>
      <c r="P7220" s="1" t="s">
        <v>51</v>
      </c>
      <c r="S7220" s="1" t="s">
        <v>60</v>
      </c>
      <c r="AD7220" s="1" t="s">
        <v>54</v>
      </c>
      <c r="AT7220" s="3">
        <f t="shared" si="238"/>
        <v>120.47267349562209</v>
      </c>
    </row>
    <row r="7221" spans="1:46" x14ac:dyDescent="0.2">
      <c r="A7221" s="1">
        <v>10229219</v>
      </c>
      <c r="C7221">
        <v>550930078</v>
      </c>
      <c r="D7221" s="1" t="s">
        <v>12131</v>
      </c>
      <c r="E7221" s="1">
        <v>44.66919</v>
      </c>
      <c r="F7221" s="1">
        <v>-92.494590000000002</v>
      </c>
      <c r="G7221" t="s">
        <v>45</v>
      </c>
      <c r="H7221" t="s">
        <v>46</v>
      </c>
      <c r="I7221" s="1" t="s">
        <v>57</v>
      </c>
      <c r="J7221" s="1" t="s">
        <v>6020</v>
      </c>
      <c r="K7221" t="s">
        <v>49</v>
      </c>
      <c r="L7221" t="s">
        <v>59</v>
      </c>
      <c r="O7221" s="1" t="str">
        <f t="shared" si="237"/>
        <v>Sand and Gravel, Construction</v>
      </c>
      <c r="P7221" s="1" t="s">
        <v>51</v>
      </c>
      <c r="S7221" s="1" t="s">
        <v>60</v>
      </c>
      <c r="AD7221" s="1" t="s">
        <v>54</v>
      </c>
      <c r="AK7221" s="2" t="s">
        <v>6021</v>
      </c>
      <c r="AT7221" s="3">
        <f t="shared" si="238"/>
        <v>147.82141853241629</v>
      </c>
    </row>
    <row r="7222" spans="1:46" x14ac:dyDescent="0.2">
      <c r="A7222" s="1">
        <v>10229221</v>
      </c>
      <c r="C7222">
        <v>550050194</v>
      </c>
      <c r="D7222" s="1" t="s">
        <v>12132</v>
      </c>
      <c r="E7222" s="1">
        <v>45.462490000000003</v>
      </c>
      <c r="F7222" s="1">
        <v>-91.733760000000004</v>
      </c>
      <c r="G7222" t="s">
        <v>45</v>
      </c>
      <c r="H7222" t="s">
        <v>46</v>
      </c>
      <c r="I7222" s="1" t="s">
        <v>57</v>
      </c>
      <c r="J7222" s="1" t="s">
        <v>5978</v>
      </c>
      <c r="K7222" t="s">
        <v>49</v>
      </c>
      <c r="L7222" t="s">
        <v>59</v>
      </c>
      <c r="O7222" s="1" t="str">
        <f t="shared" si="237"/>
        <v>Sand and Gravel, Construction</v>
      </c>
      <c r="P7222" s="1" t="s">
        <v>51</v>
      </c>
      <c r="S7222" s="1" t="s">
        <v>60</v>
      </c>
      <c r="AD7222" s="1" t="s">
        <v>54</v>
      </c>
      <c r="AK7222" s="2" t="s">
        <v>5972</v>
      </c>
      <c r="AT7222" s="3">
        <f t="shared" si="238"/>
        <v>160.27417177362926</v>
      </c>
    </row>
    <row r="7223" spans="1:46" x14ac:dyDescent="0.2">
      <c r="A7223" s="1">
        <v>10229222</v>
      </c>
      <c r="C7223">
        <v>550730160</v>
      </c>
      <c r="D7223" s="1" t="s">
        <v>12133</v>
      </c>
      <c r="E7223" s="1">
        <v>44.939700000000002</v>
      </c>
      <c r="F7223" s="1">
        <v>-89.789289999999994</v>
      </c>
      <c r="G7223" t="s">
        <v>45</v>
      </c>
      <c r="H7223" t="s">
        <v>46</v>
      </c>
      <c r="I7223" s="1" t="s">
        <v>57</v>
      </c>
      <c r="J7223" s="1" t="s">
        <v>2136</v>
      </c>
      <c r="K7223" t="s">
        <v>49</v>
      </c>
      <c r="L7223" t="s">
        <v>59</v>
      </c>
      <c r="O7223" s="1" t="str">
        <f t="shared" si="237"/>
        <v>Sand and Gravel, Construction</v>
      </c>
      <c r="P7223" s="1" t="s">
        <v>51</v>
      </c>
      <c r="S7223" s="1" t="s">
        <v>144</v>
      </c>
      <c r="AD7223" s="1" t="s">
        <v>54</v>
      </c>
      <c r="AK7223" s="2" t="s">
        <v>6042</v>
      </c>
      <c r="AT7223" s="3">
        <f t="shared" si="238"/>
        <v>100.01921514769273</v>
      </c>
    </row>
    <row r="7224" spans="1:46" x14ac:dyDescent="0.2">
      <c r="A7224" s="1">
        <v>10229223</v>
      </c>
      <c r="C7224">
        <v>551070132</v>
      </c>
      <c r="D7224" s="1" t="s">
        <v>12134</v>
      </c>
      <c r="E7224" s="1">
        <v>45.461689999999997</v>
      </c>
      <c r="F7224" s="1">
        <v>-91.273449999999997</v>
      </c>
      <c r="G7224" t="s">
        <v>45</v>
      </c>
      <c r="H7224" t="s">
        <v>46</v>
      </c>
      <c r="I7224" s="1" t="s">
        <v>57</v>
      </c>
      <c r="J7224" s="1" t="s">
        <v>2074</v>
      </c>
      <c r="K7224" t="s">
        <v>49</v>
      </c>
      <c r="L7224" t="s">
        <v>59</v>
      </c>
      <c r="O7224" s="1" t="str">
        <f t="shared" si="237"/>
        <v>Sand and Gravel, Construction</v>
      </c>
      <c r="P7224" s="1" t="s">
        <v>51</v>
      </c>
      <c r="S7224" s="1" t="s">
        <v>70</v>
      </c>
      <c r="AD7224" s="1" t="s">
        <v>54</v>
      </c>
      <c r="AT7224" s="3">
        <f t="shared" si="238"/>
        <v>149.36667429969654</v>
      </c>
    </row>
    <row r="7225" spans="1:46" x14ac:dyDescent="0.2">
      <c r="A7225" s="1">
        <v>10229224</v>
      </c>
      <c r="C7225">
        <v>550050082</v>
      </c>
      <c r="D7225" s="1" t="s">
        <v>12135</v>
      </c>
      <c r="E7225" s="1">
        <v>45.404389999999999</v>
      </c>
      <c r="F7225" s="1">
        <v>-92.121880000000004</v>
      </c>
      <c r="G7225" t="s">
        <v>45</v>
      </c>
      <c r="H7225" t="s">
        <v>46</v>
      </c>
      <c r="I7225" s="1" t="s">
        <v>57</v>
      </c>
      <c r="J7225" s="1" t="s">
        <v>5978</v>
      </c>
      <c r="K7225" t="s">
        <v>49</v>
      </c>
      <c r="L7225" t="s">
        <v>59</v>
      </c>
      <c r="O7225" s="1" t="str">
        <f t="shared" si="237"/>
        <v>Sand and Gravel, Construction</v>
      </c>
      <c r="P7225" s="1" t="s">
        <v>51</v>
      </c>
      <c r="S7225" s="1" t="s">
        <v>60</v>
      </c>
      <c r="AD7225" s="1" t="s">
        <v>54</v>
      </c>
      <c r="AT7225" s="3">
        <f t="shared" si="238"/>
        <v>168.11102682319924</v>
      </c>
    </row>
    <row r="7226" spans="1:46" x14ac:dyDescent="0.2">
      <c r="A7226" s="1">
        <v>10229225</v>
      </c>
      <c r="C7226">
        <v>551290020</v>
      </c>
      <c r="D7226" s="1" t="s">
        <v>12136</v>
      </c>
      <c r="E7226" s="1">
        <v>45.947789999999998</v>
      </c>
      <c r="F7226" s="1">
        <v>-91.816270000000003</v>
      </c>
      <c r="G7226" t="s">
        <v>45</v>
      </c>
      <c r="H7226" t="s">
        <v>46</v>
      </c>
      <c r="I7226" s="1" t="s">
        <v>57</v>
      </c>
      <c r="J7226" s="1" t="s">
        <v>2172</v>
      </c>
      <c r="K7226" t="s">
        <v>49</v>
      </c>
      <c r="L7226" t="s">
        <v>59</v>
      </c>
      <c r="O7226" s="1" t="str">
        <f t="shared" si="237"/>
        <v>Sand and Gravel, Construction</v>
      </c>
      <c r="P7226" s="1" t="s">
        <v>51</v>
      </c>
      <c r="S7226" s="1" t="s">
        <v>144</v>
      </c>
      <c r="AD7226" s="1" t="s">
        <v>54</v>
      </c>
      <c r="AT7226" s="3">
        <f t="shared" si="238"/>
        <v>191.17659998423963</v>
      </c>
    </row>
    <row r="7227" spans="1:46" x14ac:dyDescent="0.2">
      <c r="A7227" s="1">
        <v>10229226</v>
      </c>
      <c r="C7227">
        <v>550950112</v>
      </c>
      <c r="D7227" s="1" t="s">
        <v>12137</v>
      </c>
      <c r="E7227" s="1">
        <v>45.403590000000001</v>
      </c>
      <c r="F7227" s="1">
        <v>-92.324579999999997</v>
      </c>
      <c r="G7227" t="s">
        <v>45</v>
      </c>
      <c r="H7227" t="s">
        <v>46</v>
      </c>
      <c r="I7227" s="1" t="s">
        <v>57</v>
      </c>
      <c r="J7227" s="1" t="s">
        <v>2050</v>
      </c>
      <c r="K7227" t="s">
        <v>49</v>
      </c>
      <c r="L7227" t="s">
        <v>59</v>
      </c>
      <c r="O7227" s="1" t="str">
        <f t="shared" si="237"/>
        <v>Sand and Gravel, Construction</v>
      </c>
      <c r="P7227" s="1" t="s">
        <v>51</v>
      </c>
      <c r="S7227" s="1" t="s">
        <v>144</v>
      </c>
      <c r="AD7227" s="1" t="s">
        <v>54</v>
      </c>
      <c r="AT7227" s="3">
        <f t="shared" si="238"/>
        <v>174.46599564381884</v>
      </c>
    </row>
    <row r="7228" spans="1:46" x14ac:dyDescent="0.2">
      <c r="A7228" s="1">
        <v>10229227</v>
      </c>
      <c r="C7228">
        <v>550730164</v>
      </c>
      <c r="D7228" s="1" t="s">
        <v>12138</v>
      </c>
      <c r="E7228" s="1">
        <v>44.938600000000001</v>
      </c>
      <c r="F7228" s="1">
        <v>-89.763189999999994</v>
      </c>
      <c r="G7228" t="s">
        <v>45</v>
      </c>
      <c r="H7228" t="s">
        <v>46</v>
      </c>
      <c r="I7228" s="1" t="s">
        <v>57</v>
      </c>
      <c r="J7228" s="1" t="s">
        <v>2136</v>
      </c>
      <c r="K7228" t="s">
        <v>49</v>
      </c>
      <c r="L7228" t="s">
        <v>59</v>
      </c>
      <c r="O7228" s="1" t="str">
        <f t="shared" si="237"/>
        <v>Sand and Gravel, Construction</v>
      </c>
      <c r="P7228" s="1" t="s">
        <v>51</v>
      </c>
      <c r="S7228" s="1" t="s">
        <v>144</v>
      </c>
      <c r="AD7228" s="1" t="s">
        <v>54</v>
      </c>
      <c r="AT7228" s="3">
        <f t="shared" si="238"/>
        <v>100.08678599540232</v>
      </c>
    </row>
    <row r="7229" spans="1:46" x14ac:dyDescent="0.2">
      <c r="A7229" s="1">
        <v>10229228</v>
      </c>
      <c r="C7229">
        <v>550510049</v>
      </c>
      <c r="D7229" s="1" t="s">
        <v>12139</v>
      </c>
      <c r="E7229" s="1">
        <v>46.152200000000001</v>
      </c>
      <c r="F7229" s="1">
        <v>-90.037000000000006</v>
      </c>
      <c r="G7229" t="s">
        <v>45</v>
      </c>
      <c r="H7229" t="s">
        <v>46</v>
      </c>
      <c r="I7229" s="1" t="s">
        <v>57</v>
      </c>
      <c r="J7229" s="1" t="s">
        <v>265</v>
      </c>
      <c r="K7229" t="s">
        <v>49</v>
      </c>
      <c r="L7229" t="s">
        <v>59</v>
      </c>
      <c r="O7229" s="1" t="str">
        <f t="shared" si="237"/>
        <v>Sand and Gravel, Construction</v>
      </c>
      <c r="P7229" s="1" t="s">
        <v>51</v>
      </c>
      <c r="S7229" s="1" t="s">
        <v>144</v>
      </c>
      <c r="AD7229" s="1" t="s">
        <v>54</v>
      </c>
      <c r="AT7229" s="3">
        <f t="shared" si="238"/>
        <v>183.25822120730049</v>
      </c>
    </row>
    <row r="7230" spans="1:46" x14ac:dyDescent="0.2">
      <c r="A7230" s="1">
        <v>10229229</v>
      </c>
      <c r="C7230">
        <v>551250078</v>
      </c>
      <c r="D7230" s="1" t="s">
        <v>12140</v>
      </c>
      <c r="E7230" s="1">
        <v>46.064999999999998</v>
      </c>
      <c r="F7230" s="1">
        <v>-89.332579999999993</v>
      </c>
      <c r="G7230" t="s">
        <v>45</v>
      </c>
      <c r="H7230" t="s">
        <v>46</v>
      </c>
      <c r="I7230" s="1" t="s">
        <v>57</v>
      </c>
      <c r="J7230" s="1" t="s">
        <v>2224</v>
      </c>
      <c r="K7230" t="s">
        <v>49</v>
      </c>
      <c r="L7230" t="s">
        <v>59</v>
      </c>
      <c r="O7230" s="1" t="str">
        <f t="shared" si="237"/>
        <v>Sand and Gravel, Construction</v>
      </c>
      <c r="P7230" s="1" t="s">
        <v>51</v>
      </c>
      <c r="S7230" s="1" t="s">
        <v>144</v>
      </c>
      <c r="AD7230" s="1" t="s">
        <v>54</v>
      </c>
      <c r="AT7230" s="3">
        <f t="shared" si="238"/>
        <v>180.21953548565784</v>
      </c>
    </row>
    <row r="7231" spans="1:46" x14ac:dyDescent="0.2">
      <c r="A7231" s="1">
        <v>10229230</v>
      </c>
      <c r="C7231">
        <v>550330123</v>
      </c>
      <c r="D7231" s="1" t="s">
        <v>12141</v>
      </c>
      <c r="E7231" s="1">
        <v>44.683900000000001</v>
      </c>
      <c r="F7231" s="1">
        <v>-91.706559999999996</v>
      </c>
      <c r="G7231" t="s">
        <v>45</v>
      </c>
      <c r="H7231" t="s">
        <v>46</v>
      </c>
      <c r="I7231" s="1" t="s">
        <v>57</v>
      </c>
      <c r="J7231" s="1" t="s">
        <v>6049</v>
      </c>
      <c r="K7231" t="s">
        <v>49</v>
      </c>
      <c r="L7231" t="s">
        <v>50</v>
      </c>
      <c r="O7231" s="1" t="str">
        <f t="shared" ref="O7231:O7294" si="239">CONCATENATE(L7231,IF(M7231=0,"",CONCATENATE(", ",M7231)),IF(N7231=0,"",CONCATENATE(", ",N7231)))</f>
        <v>Stone, Crushed/Broken</v>
      </c>
      <c r="P7231" s="1" t="s">
        <v>51</v>
      </c>
      <c r="S7231" s="1" t="s">
        <v>60</v>
      </c>
      <c r="AD7231" s="1" t="s">
        <v>54</v>
      </c>
      <c r="AK7231" s="2" t="s">
        <v>12142</v>
      </c>
      <c r="AT7231" s="3">
        <f t="shared" si="238"/>
        <v>117.73635605769751</v>
      </c>
    </row>
    <row r="7232" spans="1:46" x14ac:dyDescent="0.2">
      <c r="A7232" s="1">
        <v>10229232</v>
      </c>
      <c r="C7232">
        <v>551090140</v>
      </c>
      <c r="D7232" s="1" t="s">
        <v>12143</v>
      </c>
      <c r="E7232" s="1">
        <v>44.868290000000002</v>
      </c>
      <c r="F7232" s="1">
        <v>-92.686599999999999</v>
      </c>
      <c r="G7232" t="s">
        <v>45</v>
      </c>
      <c r="H7232" t="s">
        <v>46</v>
      </c>
      <c r="I7232" s="1" t="s">
        <v>57</v>
      </c>
      <c r="J7232" s="1" t="s">
        <v>5991</v>
      </c>
      <c r="K7232" t="s">
        <v>49</v>
      </c>
      <c r="L7232" t="s">
        <v>50</v>
      </c>
      <c r="O7232" s="1" t="str">
        <f t="shared" si="239"/>
        <v>Stone, Crushed/Broken</v>
      </c>
      <c r="P7232" s="1" t="s">
        <v>51</v>
      </c>
      <c r="S7232" s="1" t="s">
        <v>60</v>
      </c>
      <c r="AD7232" s="1" t="s">
        <v>54</v>
      </c>
      <c r="AT7232" s="3">
        <f t="shared" si="238"/>
        <v>163.25453282086292</v>
      </c>
    </row>
    <row r="7233" spans="1:46" customFormat="1" hidden="1" x14ac:dyDescent="0.2">
      <c r="A7233">
        <v>10229233</v>
      </c>
      <c r="B7233" t="s">
        <v>1726</v>
      </c>
      <c r="C7233">
        <v>550650030</v>
      </c>
      <c r="D7233" t="s">
        <v>12144</v>
      </c>
      <c r="E7233">
        <v>42.541710000000002</v>
      </c>
      <c r="F7233">
        <v>-90.242609999999999</v>
      </c>
      <c r="G7233" t="s">
        <v>45</v>
      </c>
      <c r="H7233" t="s">
        <v>46</v>
      </c>
      <c r="I7233" t="s">
        <v>57</v>
      </c>
      <c r="J7233" t="s">
        <v>252</v>
      </c>
      <c r="K7233" t="s">
        <v>140</v>
      </c>
      <c r="L7233" t="s">
        <v>163</v>
      </c>
      <c r="M7233" t="s">
        <v>164</v>
      </c>
      <c r="O7233" t="str">
        <f t="shared" si="239"/>
        <v>Zinc, Lead</v>
      </c>
      <c r="P7233" t="s">
        <v>204</v>
      </c>
      <c r="S7233" t="s">
        <v>60</v>
      </c>
      <c r="V7233" t="s">
        <v>12145</v>
      </c>
      <c r="X7233" t="s">
        <v>204</v>
      </c>
      <c r="AB7233" t="s">
        <v>12146</v>
      </c>
      <c r="AD7233" t="s">
        <v>12147</v>
      </c>
      <c r="AK7233" t="s">
        <v>12148</v>
      </c>
      <c r="AM7233">
        <v>1955</v>
      </c>
      <c r="AQ7233">
        <v>1940</v>
      </c>
      <c r="AT7233" s="3">
        <f t="shared" si="238"/>
        <v>67.335966591018632</v>
      </c>
    </row>
    <row r="7234" spans="1:46" x14ac:dyDescent="0.2">
      <c r="A7234" s="1">
        <v>10229235</v>
      </c>
      <c r="C7234">
        <v>551190091</v>
      </c>
      <c r="D7234" s="1" t="s">
        <v>12149</v>
      </c>
      <c r="E7234" s="1">
        <v>45.097499999999997</v>
      </c>
      <c r="F7234" s="1">
        <v>-90.839529999999996</v>
      </c>
      <c r="G7234" t="s">
        <v>45</v>
      </c>
      <c r="H7234" t="s">
        <v>46</v>
      </c>
      <c r="I7234" s="1" t="s">
        <v>57</v>
      </c>
      <c r="J7234" s="1" t="s">
        <v>2086</v>
      </c>
      <c r="K7234" t="s">
        <v>49</v>
      </c>
      <c r="L7234" t="s">
        <v>59</v>
      </c>
      <c r="O7234" s="1" t="str">
        <f t="shared" si="239"/>
        <v>Sand and Gravel, Construction</v>
      </c>
      <c r="P7234" s="1" t="s">
        <v>51</v>
      </c>
      <c r="S7234" s="1" t="s">
        <v>60</v>
      </c>
      <c r="AD7234" s="1" t="s">
        <v>54</v>
      </c>
      <c r="AK7234" s="2" t="s">
        <v>7825</v>
      </c>
      <c r="AT7234" s="3">
        <f t="shared" si="238"/>
        <v>117.92394282403312</v>
      </c>
    </row>
    <row r="7235" spans="1:46" x14ac:dyDescent="0.2">
      <c r="A7235" s="1">
        <v>10229236</v>
      </c>
      <c r="C7235">
        <v>550850010</v>
      </c>
      <c r="D7235" s="1" t="s">
        <v>12150</v>
      </c>
      <c r="E7235" s="1">
        <v>45.560299999999998</v>
      </c>
      <c r="F7235" s="1">
        <v>-90.010900000000007</v>
      </c>
      <c r="G7235" t="s">
        <v>45</v>
      </c>
      <c r="H7235" t="s">
        <v>46</v>
      </c>
      <c r="I7235" s="1" t="s">
        <v>57</v>
      </c>
      <c r="J7235" s="1" t="s">
        <v>1385</v>
      </c>
      <c r="K7235" t="s">
        <v>49</v>
      </c>
      <c r="L7235" t="s">
        <v>59</v>
      </c>
      <c r="O7235" s="1" t="str">
        <f t="shared" si="239"/>
        <v>Sand and Gravel, Construction</v>
      </c>
      <c r="P7235" s="1" t="s">
        <v>51</v>
      </c>
      <c r="S7235" s="1" t="s">
        <v>60</v>
      </c>
      <c r="AD7235" s="1" t="s">
        <v>54</v>
      </c>
      <c r="AT7235" s="3">
        <f t="shared" ref="AT7235:AT7298" si="240">(2*ATAN2(SQRT(1-(SIN(ABS(E7235-$E$1)*PI()/180/2)^2+COS($E$1*PI()/180)*COS(E7235*PI()/180)*SIN(ABS(F7235-$F$1)*PI()/180/2)^2)),SQRT(SIN(ABS(E7235-$E$1)*PI()/180/2)^2+COS($E$1*PI()/180)*COS(E7235*PI()/180)*SIN(ABS(F7235-$F$1)*PI()/180/2)^2)))*6371*0.621371</f>
        <v>142.35394368113944</v>
      </c>
    </row>
    <row r="7236" spans="1:46" x14ac:dyDescent="0.2">
      <c r="A7236" s="1">
        <v>10229237</v>
      </c>
      <c r="C7236">
        <v>551130102</v>
      </c>
      <c r="D7236" s="1" t="s">
        <v>12151</v>
      </c>
      <c r="E7236" s="1">
        <v>45.788890000000002</v>
      </c>
      <c r="F7236" s="1">
        <v>-91.159840000000003</v>
      </c>
      <c r="G7236" t="s">
        <v>45</v>
      </c>
      <c r="H7236" t="s">
        <v>46</v>
      </c>
      <c r="I7236" s="1" t="s">
        <v>57</v>
      </c>
      <c r="J7236" s="1" t="s">
        <v>4875</v>
      </c>
      <c r="K7236" t="s">
        <v>49</v>
      </c>
      <c r="L7236" t="s">
        <v>59</v>
      </c>
      <c r="O7236" s="1" t="str">
        <f t="shared" si="239"/>
        <v>Sand and Gravel, Construction</v>
      </c>
      <c r="P7236" s="1" t="s">
        <v>51</v>
      </c>
      <c r="S7236" s="1" t="s">
        <v>60</v>
      </c>
      <c r="AD7236" s="1" t="s">
        <v>54</v>
      </c>
      <c r="AT7236" s="3">
        <f t="shared" si="240"/>
        <v>168.10575898128016</v>
      </c>
    </row>
    <row r="7237" spans="1:46" x14ac:dyDescent="0.2">
      <c r="A7237" s="1">
        <v>10229239</v>
      </c>
      <c r="C7237">
        <v>551150002</v>
      </c>
      <c r="D7237" s="1" t="s">
        <v>12152</v>
      </c>
      <c r="E7237" s="1">
        <v>44.716700000000003</v>
      </c>
      <c r="F7237" s="1">
        <v>-88.451449999999994</v>
      </c>
      <c r="G7237" t="s">
        <v>45</v>
      </c>
      <c r="H7237" t="s">
        <v>46</v>
      </c>
      <c r="I7237" s="1" t="s">
        <v>57</v>
      </c>
      <c r="J7237" s="1" t="s">
        <v>6009</v>
      </c>
      <c r="K7237" t="s">
        <v>49</v>
      </c>
      <c r="L7237" t="s">
        <v>59</v>
      </c>
      <c r="O7237" s="1" t="str">
        <f t="shared" si="239"/>
        <v>Sand and Gravel, Construction</v>
      </c>
      <c r="P7237" s="1" t="s">
        <v>51</v>
      </c>
      <c r="S7237" s="1" t="s">
        <v>52</v>
      </c>
      <c r="AB7237" s="1" t="s">
        <v>12153</v>
      </c>
      <c r="AD7237" s="1" t="s">
        <v>54</v>
      </c>
      <c r="AT7237" s="3">
        <f t="shared" si="240"/>
        <v>113.87743576280953</v>
      </c>
    </row>
    <row r="7238" spans="1:46" x14ac:dyDescent="0.2">
      <c r="A7238" s="1">
        <v>10229241</v>
      </c>
      <c r="C7238">
        <v>550470004</v>
      </c>
      <c r="D7238" s="1" t="s">
        <v>12154</v>
      </c>
      <c r="E7238" s="1">
        <v>43.693300000000001</v>
      </c>
      <c r="F7238" s="1">
        <v>-88.977559999999997</v>
      </c>
      <c r="G7238" t="s">
        <v>45</v>
      </c>
      <c r="H7238" t="s">
        <v>46</v>
      </c>
      <c r="I7238" s="1" t="s">
        <v>57</v>
      </c>
      <c r="J7238" s="1" t="s">
        <v>6079</v>
      </c>
      <c r="K7238" t="s">
        <v>49</v>
      </c>
      <c r="L7238" t="s">
        <v>50</v>
      </c>
      <c r="O7238" s="1" t="str">
        <f t="shared" si="239"/>
        <v>Stone, Crushed/Broken</v>
      </c>
      <c r="P7238" s="1" t="s">
        <v>51</v>
      </c>
      <c r="S7238" s="1" t="s">
        <v>52</v>
      </c>
      <c r="AB7238" s="1" t="s">
        <v>6646</v>
      </c>
      <c r="AD7238" s="1" t="s">
        <v>54</v>
      </c>
      <c r="AT7238" s="3">
        <f t="shared" si="240"/>
        <v>52.875215198911462</v>
      </c>
    </row>
    <row r="7239" spans="1:46" customFormat="1" hidden="1" x14ac:dyDescent="0.2">
      <c r="A7239">
        <v>10229242</v>
      </c>
      <c r="C7239">
        <v>550490106</v>
      </c>
      <c r="D7239" t="s">
        <v>12155</v>
      </c>
      <c r="E7239">
        <v>42.883609999999997</v>
      </c>
      <c r="F7239">
        <v>-90.255409999999998</v>
      </c>
      <c r="G7239" t="s">
        <v>45</v>
      </c>
      <c r="H7239" t="s">
        <v>46</v>
      </c>
      <c r="I7239" t="s">
        <v>57</v>
      </c>
      <c r="J7239" t="s">
        <v>1378</v>
      </c>
      <c r="K7239" t="s">
        <v>140</v>
      </c>
      <c r="L7239" t="s">
        <v>163</v>
      </c>
      <c r="N7239" t="s">
        <v>164</v>
      </c>
      <c r="O7239" t="str">
        <f t="shared" si="239"/>
        <v>Zinc, Lead</v>
      </c>
      <c r="P7239" t="s">
        <v>314</v>
      </c>
      <c r="S7239" t="s">
        <v>60</v>
      </c>
      <c r="AD7239" t="s">
        <v>54</v>
      </c>
      <c r="AT7239" s="3">
        <f t="shared" si="240"/>
        <v>44.489320865821064</v>
      </c>
    </row>
    <row r="7240" spans="1:46" x14ac:dyDescent="0.2">
      <c r="A7240" s="1">
        <v>10229243</v>
      </c>
      <c r="C7240">
        <v>550430024</v>
      </c>
      <c r="D7240" s="1" t="s">
        <v>12156</v>
      </c>
      <c r="E7240" s="1">
        <v>42.813609999999997</v>
      </c>
      <c r="F7240" s="1">
        <v>-90.609020000000001</v>
      </c>
      <c r="G7240" t="s">
        <v>45</v>
      </c>
      <c r="H7240" t="s">
        <v>46</v>
      </c>
      <c r="I7240" s="1" t="s">
        <v>57</v>
      </c>
      <c r="J7240" s="1" t="s">
        <v>3329</v>
      </c>
      <c r="K7240" t="s">
        <v>49</v>
      </c>
      <c r="L7240" t="s">
        <v>50</v>
      </c>
      <c r="O7240" s="1" t="str">
        <f t="shared" si="239"/>
        <v>Stone, Crushed/Broken</v>
      </c>
      <c r="P7240" s="1" t="s">
        <v>51</v>
      </c>
      <c r="S7240" s="1" t="s">
        <v>60</v>
      </c>
      <c r="AB7240" s="1" t="s">
        <v>7694</v>
      </c>
      <c r="AD7240" s="1" t="s">
        <v>54</v>
      </c>
      <c r="AT7240" s="3">
        <f t="shared" si="240"/>
        <v>56.491885387672433</v>
      </c>
    </row>
    <row r="7241" spans="1:46" x14ac:dyDescent="0.2">
      <c r="A7241" s="1">
        <v>10229244</v>
      </c>
      <c r="C7241">
        <v>550070054</v>
      </c>
      <c r="D7241" s="1" t="s">
        <v>12157</v>
      </c>
      <c r="E7241" s="1">
        <v>46.304690000000001</v>
      </c>
      <c r="F7241" s="1">
        <v>-91.322950000000006</v>
      </c>
      <c r="G7241" t="s">
        <v>45</v>
      </c>
      <c r="H7241" t="s">
        <v>46</v>
      </c>
      <c r="I7241" s="1" t="s">
        <v>57</v>
      </c>
      <c r="J7241" s="1" t="s">
        <v>2590</v>
      </c>
      <c r="K7241" t="s">
        <v>49</v>
      </c>
      <c r="L7241" t="s">
        <v>59</v>
      </c>
      <c r="O7241" s="1" t="str">
        <f t="shared" si="239"/>
        <v>Sand and Gravel, Construction</v>
      </c>
      <c r="P7241" s="1" t="s">
        <v>51</v>
      </c>
      <c r="S7241" s="1" t="s">
        <v>144</v>
      </c>
      <c r="AD7241" s="1" t="s">
        <v>54</v>
      </c>
      <c r="AT7241" s="3">
        <f t="shared" si="240"/>
        <v>204.30657192448277</v>
      </c>
    </row>
    <row r="7242" spans="1:46" x14ac:dyDescent="0.2">
      <c r="A7242" s="1">
        <v>10229245</v>
      </c>
      <c r="C7242">
        <v>550730036</v>
      </c>
      <c r="D7242" s="1" t="s">
        <v>12158</v>
      </c>
      <c r="E7242" s="1">
        <v>45.029400000000003</v>
      </c>
      <c r="F7242" s="1">
        <v>-90.027000000000001</v>
      </c>
      <c r="G7242" t="s">
        <v>45</v>
      </c>
      <c r="H7242" t="s">
        <v>46</v>
      </c>
      <c r="I7242" s="1" t="s">
        <v>57</v>
      </c>
      <c r="J7242" s="1" t="s">
        <v>2136</v>
      </c>
      <c r="K7242" t="s">
        <v>49</v>
      </c>
      <c r="L7242" t="s">
        <v>59</v>
      </c>
      <c r="O7242" s="1" t="str">
        <f t="shared" si="239"/>
        <v>Sand and Gravel, Construction</v>
      </c>
      <c r="P7242" s="1" t="s">
        <v>51</v>
      </c>
      <c r="S7242" s="1" t="s">
        <v>60</v>
      </c>
      <c r="AD7242" s="1" t="s">
        <v>54</v>
      </c>
      <c r="AT7242" s="3">
        <f t="shared" si="240"/>
        <v>105.67973974346044</v>
      </c>
    </row>
    <row r="7243" spans="1:46" x14ac:dyDescent="0.2">
      <c r="A7243" s="1">
        <v>10229247</v>
      </c>
      <c r="C7243">
        <v>551350001</v>
      </c>
      <c r="D7243" s="1" t="s">
        <v>12159</v>
      </c>
      <c r="E7243" s="1">
        <v>44.361699999999999</v>
      </c>
      <c r="F7243" s="1">
        <v>-88.994770000000003</v>
      </c>
      <c r="G7243" t="s">
        <v>45</v>
      </c>
      <c r="H7243" t="s">
        <v>46</v>
      </c>
      <c r="I7243" s="1" t="s">
        <v>57</v>
      </c>
      <c r="J7243" s="1" t="s">
        <v>5997</v>
      </c>
      <c r="K7243" t="s">
        <v>49</v>
      </c>
      <c r="L7243" t="s">
        <v>59</v>
      </c>
      <c r="O7243" s="1" t="str">
        <f t="shared" si="239"/>
        <v>Sand and Gravel, Construction</v>
      </c>
      <c r="P7243" s="1" t="s">
        <v>51</v>
      </c>
      <c r="S7243" s="1" t="s">
        <v>60</v>
      </c>
      <c r="AB7243" s="1" t="s">
        <v>12160</v>
      </c>
      <c r="AD7243" s="1" t="s">
        <v>54</v>
      </c>
      <c r="AT7243" s="3">
        <f t="shared" si="240"/>
        <v>77.759231687015443</v>
      </c>
    </row>
    <row r="7244" spans="1:46" x14ac:dyDescent="0.2">
      <c r="A7244" s="1">
        <v>10229248</v>
      </c>
      <c r="C7244">
        <v>551150116</v>
      </c>
      <c r="D7244" s="1" t="s">
        <v>12161</v>
      </c>
      <c r="E7244" s="1">
        <v>44.7044</v>
      </c>
      <c r="F7244" s="1">
        <v>-89.01567</v>
      </c>
      <c r="G7244" t="s">
        <v>45</v>
      </c>
      <c r="H7244" t="s">
        <v>46</v>
      </c>
      <c r="I7244" s="1" t="s">
        <v>57</v>
      </c>
      <c r="J7244" s="1" t="s">
        <v>6009</v>
      </c>
      <c r="K7244" t="s">
        <v>49</v>
      </c>
      <c r="L7244" t="s">
        <v>59</v>
      </c>
      <c r="O7244" s="1" t="str">
        <f t="shared" si="239"/>
        <v>Sand and Gravel, Construction</v>
      </c>
      <c r="P7244" s="1" t="s">
        <v>51</v>
      </c>
      <c r="S7244" s="1" t="s">
        <v>144</v>
      </c>
      <c r="AD7244" s="1" t="s">
        <v>54</v>
      </c>
      <c r="AT7244" s="3">
        <f t="shared" si="240"/>
        <v>96.486905763797438</v>
      </c>
    </row>
    <row r="7245" spans="1:46" x14ac:dyDescent="0.2">
      <c r="A7245" s="1">
        <v>10229249</v>
      </c>
      <c r="C7245">
        <v>551210249</v>
      </c>
      <c r="D7245" s="1" t="s">
        <v>12162</v>
      </c>
      <c r="E7245" s="1">
        <v>44.1997</v>
      </c>
      <c r="F7245" s="1">
        <v>-91.459549999999993</v>
      </c>
      <c r="G7245" t="s">
        <v>45</v>
      </c>
      <c r="H7245" t="s">
        <v>46</v>
      </c>
      <c r="I7245" s="1" t="s">
        <v>57</v>
      </c>
      <c r="J7245" s="1" t="s">
        <v>5981</v>
      </c>
      <c r="K7245" t="s">
        <v>49</v>
      </c>
      <c r="L7245" t="s">
        <v>50</v>
      </c>
      <c r="O7245" s="1" t="str">
        <f t="shared" si="239"/>
        <v>Stone, Crushed/Broken</v>
      </c>
      <c r="P7245" s="1" t="s">
        <v>51</v>
      </c>
      <c r="S7245" s="1" t="s">
        <v>60</v>
      </c>
      <c r="AD7245" s="1" t="s">
        <v>54</v>
      </c>
      <c r="AT7245" s="3">
        <f t="shared" si="240"/>
        <v>87.325686404060406</v>
      </c>
    </row>
    <row r="7246" spans="1:46" x14ac:dyDescent="0.2">
      <c r="A7246" s="1">
        <v>10229250</v>
      </c>
      <c r="C7246">
        <v>550610082</v>
      </c>
      <c r="D7246" s="1" t="s">
        <v>12163</v>
      </c>
      <c r="E7246" s="1">
        <v>44.4694</v>
      </c>
      <c r="F7246" s="1">
        <v>-87.661919999999995</v>
      </c>
      <c r="G7246" t="s">
        <v>45</v>
      </c>
      <c r="H7246" t="s">
        <v>46</v>
      </c>
      <c r="I7246" s="1" t="s">
        <v>57</v>
      </c>
      <c r="J7246" s="1" t="s">
        <v>6038</v>
      </c>
      <c r="K7246" t="s">
        <v>49</v>
      </c>
      <c r="L7246" t="s">
        <v>59</v>
      </c>
      <c r="O7246" s="1" t="str">
        <f t="shared" si="239"/>
        <v>Sand and Gravel, Construction</v>
      </c>
      <c r="P7246" s="1" t="s">
        <v>51</v>
      </c>
      <c r="S7246" s="1" t="s">
        <v>60</v>
      </c>
      <c r="AD7246" s="1" t="s">
        <v>54</v>
      </c>
      <c r="AT7246" s="3">
        <f t="shared" si="240"/>
        <v>134.14513707897879</v>
      </c>
    </row>
    <row r="7247" spans="1:46" x14ac:dyDescent="0.2">
      <c r="A7247" s="1">
        <v>10229251</v>
      </c>
      <c r="C7247">
        <v>550750196</v>
      </c>
      <c r="D7247" s="1" t="s">
        <v>12164</v>
      </c>
      <c r="E7247" s="1">
        <v>45.6753</v>
      </c>
      <c r="F7247" s="1">
        <v>-88.645349999999993</v>
      </c>
      <c r="G7247" t="s">
        <v>45</v>
      </c>
      <c r="H7247" t="s">
        <v>46</v>
      </c>
      <c r="I7247" s="1" t="s">
        <v>57</v>
      </c>
      <c r="J7247" s="1" t="s">
        <v>149</v>
      </c>
      <c r="K7247" t="s">
        <v>49</v>
      </c>
      <c r="L7247" t="s">
        <v>59</v>
      </c>
      <c r="O7247" s="1" t="str">
        <f t="shared" si="239"/>
        <v>Sand and Gravel, Construction</v>
      </c>
      <c r="P7247" s="1" t="s">
        <v>51</v>
      </c>
      <c r="S7247" s="1" t="s">
        <v>60</v>
      </c>
      <c r="AD7247" s="1" t="s">
        <v>54</v>
      </c>
      <c r="AT7247" s="3">
        <f t="shared" si="240"/>
        <v>164.41035087782436</v>
      </c>
    </row>
    <row r="7248" spans="1:46" x14ac:dyDescent="0.2">
      <c r="A7248" s="1">
        <v>10229252</v>
      </c>
      <c r="C7248">
        <v>551130139</v>
      </c>
      <c r="D7248" s="1" t="s">
        <v>12165</v>
      </c>
      <c r="E7248" s="1">
        <v>45.723889999999997</v>
      </c>
      <c r="F7248" s="1">
        <v>-91.222049999999996</v>
      </c>
      <c r="G7248" t="s">
        <v>45</v>
      </c>
      <c r="H7248" t="s">
        <v>46</v>
      </c>
      <c r="I7248" s="1" t="s">
        <v>57</v>
      </c>
      <c r="J7248" s="1" t="s">
        <v>4875</v>
      </c>
      <c r="K7248" t="s">
        <v>49</v>
      </c>
      <c r="L7248" t="s">
        <v>59</v>
      </c>
      <c r="O7248" s="1" t="str">
        <f t="shared" si="239"/>
        <v>Sand and Gravel, Construction</v>
      </c>
      <c r="P7248" s="1" t="s">
        <v>51</v>
      </c>
      <c r="S7248" s="1" t="s">
        <v>144</v>
      </c>
      <c r="AD7248" s="1" t="s">
        <v>54</v>
      </c>
      <c r="AT7248" s="3">
        <f t="shared" si="240"/>
        <v>164.98863671824591</v>
      </c>
    </row>
    <row r="7249" spans="1:46" x14ac:dyDescent="0.2">
      <c r="A7249" s="1">
        <v>10229253</v>
      </c>
      <c r="C7249">
        <v>550330061</v>
      </c>
      <c r="D7249" s="1" t="s">
        <v>12166</v>
      </c>
      <c r="E7249" s="1">
        <v>44.904200000000003</v>
      </c>
      <c r="F7249" s="1">
        <v>-91.652360000000002</v>
      </c>
      <c r="G7249" t="s">
        <v>45</v>
      </c>
      <c r="H7249" t="s">
        <v>46</v>
      </c>
      <c r="I7249" s="1" t="s">
        <v>57</v>
      </c>
      <c r="J7249" s="1" t="s">
        <v>6049</v>
      </c>
      <c r="K7249" t="s">
        <v>49</v>
      </c>
      <c r="L7249" t="s">
        <v>59</v>
      </c>
      <c r="O7249" s="1" t="str">
        <f t="shared" si="239"/>
        <v>Sand and Gravel, Construction</v>
      </c>
      <c r="P7249" s="1" t="s">
        <v>51</v>
      </c>
      <c r="S7249" s="1" t="s">
        <v>60</v>
      </c>
      <c r="AD7249" s="1" t="s">
        <v>54</v>
      </c>
      <c r="AT7249" s="3">
        <f t="shared" si="240"/>
        <v>126.92544529053337</v>
      </c>
    </row>
    <row r="7250" spans="1:46" x14ac:dyDescent="0.2">
      <c r="A7250" s="1">
        <v>10229255</v>
      </c>
      <c r="C7250">
        <v>550950154</v>
      </c>
      <c r="D7250" s="1" t="s">
        <v>12167</v>
      </c>
      <c r="E7250" s="1">
        <v>45.289189999999998</v>
      </c>
      <c r="F7250" s="1">
        <v>-92.495990000000006</v>
      </c>
      <c r="G7250" t="s">
        <v>45</v>
      </c>
      <c r="H7250" t="s">
        <v>46</v>
      </c>
      <c r="I7250" s="1" t="s">
        <v>57</v>
      </c>
      <c r="J7250" s="1" t="s">
        <v>2050</v>
      </c>
      <c r="K7250" t="s">
        <v>49</v>
      </c>
      <c r="L7250" t="s">
        <v>59</v>
      </c>
      <c r="O7250" s="1" t="str">
        <f t="shared" si="239"/>
        <v>Sand and Gravel, Construction</v>
      </c>
      <c r="P7250" s="1" t="s">
        <v>51</v>
      </c>
      <c r="S7250" s="1" t="s">
        <v>52</v>
      </c>
      <c r="AD7250" s="1" t="s">
        <v>54</v>
      </c>
      <c r="AT7250" s="3">
        <f t="shared" si="240"/>
        <v>174.53081334290982</v>
      </c>
    </row>
    <row r="7251" spans="1:46" x14ac:dyDescent="0.2">
      <c r="A7251" s="1">
        <v>10229256</v>
      </c>
      <c r="C7251">
        <v>551130017</v>
      </c>
      <c r="D7251" s="1" t="s">
        <v>12168</v>
      </c>
      <c r="E7251" s="1">
        <v>46.075789999999998</v>
      </c>
      <c r="F7251" s="1">
        <v>-91.399349999999998</v>
      </c>
      <c r="G7251" t="s">
        <v>45</v>
      </c>
      <c r="H7251" t="s">
        <v>46</v>
      </c>
      <c r="I7251" s="1" t="s">
        <v>57</v>
      </c>
      <c r="J7251" s="1" t="s">
        <v>4875</v>
      </c>
      <c r="K7251" t="s">
        <v>49</v>
      </c>
      <c r="L7251" t="s">
        <v>59</v>
      </c>
      <c r="O7251" s="1" t="str">
        <f t="shared" si="239"/>
        <v>Sand and Gravel, Construction</v>
      </c>
      <c r="P7251" s="1" t="s">
        <v>51</v>
      </c>
      <c r="S7251" s="1" t="s">
        <v>144</v>
      </c>
      <c r="AD7251" s="1" t="s">
        <v>54</v>
      </c>
      <c r="AT7251" s="3">
        <f t="shared" si="240"/>
        <v>190.73195585111412</v>
      </c>
    </row>
    <row r="7252" spans="1:46" customFormat="1" hidden="1" x14ac:dyDescent="0.2">
      <c r="A7252">
        <v>10229257</v>
      </c>
      <c r="C7252">
        <v>550490105</v>
      </c>
      <c r="D7252" t="s">
        <v>12169</v>
      </c>
      <c r="E7252">
        <v>42.864710000000002</v>
      </c>
      <c r="F7252">
        <v>-90.178700000000006</v>
      </c>
      <c r="G7252" t="s">
        <v>45</v>
      </c>
      <c r="H7252" t="s">
        <v>46</v>
      </c>
      <c r="I7252" t="s">
        <v>57</v>
      </c>
      <c r="J7252" t="s">
        <v>1378</v>
      </c>
      <c r="K7252" t="s">
        <v>140</v>
      </c>
      <c r="L7252" t="s">
        <v>164</v>
      </c>
      <c r="N7252" t="s">
        <v>163</v>
      </c>
      <c r="O7252" t="str">
        <f t="shared" si="239"/>
        <v>Lead, Zinc</v>
      </c>
      <c r="P7252" t="s">
        <v>51</v>
      </c>
      <c r="S7252" t="s">
        <v>60</v>
      </c>
      <c r="AD7252" t="s">
        <v>54</v>
      </c>
      <c r="AT7252" s="3">
        <f t="shared" si="240"/>
        <v>44.808057366181501</v>
      </c>
    </row>
    <row r="7253" spans="1:46" x14ac:dyDescent="0.2">
      <c r="A7253" s="1">
        <v>10229258</v>
      </c>
      <c r="C7253">
        <v>550750044</v>
      </c>
      <c r="D7253" s="1" t="s">
        <v>12170</v>
      </c>
      <c r="E7253" s="1">
        <v>45.153300000000002</v>
      </c>
      <c r="F7253" s="1">
        <v>-87.952830000000006</v>
      </c>
      <c r="G7253" t="s">
        <v>45</v>
      </c>
      <c r="H7253" t="s">
        <v>46</v>
      </c>
      <c r="I7253" s="1" t="s">
        <v>57</v>
      </c>
      <c r="J7253" s="1" t="s">
        <v>149</v>
      </c>
      <c r="K7253" t="s">
        <v>49</v>
      </c>
      <c r="L7253" t="s">
        <v>59</v>
      </c>
      <c r="O7253" s="1" t="str">
        <f t="shared" si="239"/>
        <v>Sand and Gravel, Construction</v>
      </c>
      <c r="P7253" s="1" t="s">
        <v>51</v>
      </c>
      <c r="S7253" s="1" t="s">
        <v>144</v>
      </c>
      <c r="AD7253" s="1" t="s">
        <v>54</v>
      </c>
      <c r="AT7253" s="3">
        <f t="shared" si="240"/>
        <v>152.59166238567749</v>
      </c>
    </row>
    <row r="7254" spans="1:46" x14ac:dyDescent="0.2">
      <c r="A7254" s="1">
        <v>10229259</v>
      </c>
      <c r="C7254">
        <v>550190003</v>
      </c>
      <c r="D7254" s="1" t="s">
        <v>12171</v>
      </c>
      <c r="E7254" s="1">
        <v>44.603299999999997</v>
      </c>
      <c r="F7254" s="1">
        <v>-90.460120000000003</v>
      </c>
      <c r="G7254" t="s">
        <v>45</v>
      </c>
      <c r="H7254" t="s">
        <v>46</v>
      </c>
      <c r="I7254" s="1" t="s">
        <v>57</v>
      </c>
      <c r="J7254" s="1" t="s">
        <v>2385</v>
      </c>
      <c r="K7254" t="s">
        <v>49</v>
      </c>
      <c r="L7254" t="s">
        <v>59</v>
      </c>
      <c r="O7254" s="1" t="str">
        <f t="shared" si="239"/>
        <v>Sand and Gravel, Construction</v>
      </c>
      <c r="P7254" s="1" t="s">
        <v>51</v>
      </c>
      <c r="S7254" s="1" t="s">
        <v>60</v>
      </c>
      <c r="AB7254" s="1" t="s">
        <v>7683</v>
      </c>
      <c r="AD7254" s="1" t="s">
        <v>54</v>
      </c>
      <c r="AT7254" s="3">
        <f t="shared" si="240"/>
        <v>79.580864099464179</v>
      </c>
    </row>
    <row r="7255" spans="1:46" x14ac:dyDescent="0.2">
      <c r="A7255" s="1">
        <v>10229261</v>
      </c>
      <c r="C7255">
        <v>550950122</v>
      </c>
      <c r="D7255" s="1" t="s">
        <v>12172</v>
      </c>
      <c r="E7255" s="1">
        <v>45.24689</v>
      </c>
      <c r="F7255" s="1">
        <v>-92.275980000000004</v>
      </c>
      <c r="G7255" t="s">
        <v>45</v>
      </c>
      <c r="H7255" t="s">
        <v>46</v>
      </c>
      <c r="I7255" s="1" t="s">
        <v>57</v>
      </c>
      <c r="J7255" s="1" t="s">
        <v>2050</v>
      </c>
      <c r="K7255" t="s">
        <v>49</v>
      </c>
      <c r="L7255" t="s">
        <v>59</v>
      </c>
      <c r="O7255" s="1" t="str">
        <f t="shared" si="239"/>
        <v>Sand and Gravel, Construction</v>
      </c>
      <c r="P7255" s="1" t="s">
        <v>51</v>
      </c>
      <c r="S7255" s="1" t="s">
        <v>60</v>
      </c>
      <c r="AD7255" s="1" t="s">
        <v>54</v>
      </c>
      <c r="AT7255" s="3">
        <f t="shared" si="240"/>
        <v>164.91957933151039</v>
      </c>
    </row>
    <row r="7256" spans="1:46" x14ac:dyDescent="0.2">
      <c r="A7256" s="1">
        <v>10229262</v>
      </c>
      <c r="C7256">
        <v>550250037</v>
      </c>
      <c r="D7256" s="1" t="s">
        <v>9589</v>
      </c>
      <c r="E7256" s="1">
        <v>43.2408</v>
      </c>
      <c r="F7256" s="1">
        <v>-89.413380000000004</v>
      </c>
      <c r="G7256" t="s">
        <v>45</v>
      </c>
      <c r="H7256" t="s">
        <v>46</v>
      </c>
      <c r="I7256" s="1" t="s">
        <v>57</v>
      </c>
      <c r="J7256" s="1" t="s">
        <v>4948</v>
      </c>
      <c r="K7256" t="s">
        <v>49</v>
      </c>
      <c r="L7256" t="s">
        <v>59</v>
      </c>
      <c r="O7256" s="1" t="str">
        <f t="shared" si="239"/>
        <v>Sand and Gravel, Construction</v>
      </c>
      <c r="P7256" s="1" t="s">
        <v>51</v>
      </c>
      <c r="S7256" s="1" t="s">
        <v>52</v>
      </c>
      <c r="AD7256" s="1" t="s">
        <v>54</v>
      </c>
      <c r="AT7256" s="3">
        <f t="shared" si="240"/>
        <v>34.479322949478842</v>
      </c>
    </row>
    <row r="7257" spans="1:46" x14ac:dyDescent="0.2">
      <c r="A7257" s="1">
        <v>10229263</v>
      </c>
      <c r="C7257">
        <v>551210225</v>
      </c>
      <c r="D7257" s="1" t="s">
        <v>12173</v>
      </c>
      <c r="E7257" s="1">
        <v>44.364199999999997</v>
      </c>
      <c r="F7257" s="1">
        <v>-91.503450000000001</v>
      </c>
      <c r="G7257" t="s">
        <v>45</v>
      </c>
      <c r="H7257" t="s">
        <v>46</v>
      </c>
      <c r="I7257" s="1" t="s">
        <v>57</v>
      </c>
      <c r="J7257" s="1" t="s">
        <v>5981</v>
      </c>
      <c r="K7257" t="s">
        <v>49</v>
      </c>
      <c r="L7257" t="s">
        <v>50</v>
      </c>
      <c r="O7257" s="1" t="str">
        <f t="shared" si="239"/>
        <v>Stone, Crushed/Broken</v>
      </c>
      <c r="P7257" s="1" t="s">
        <v>51</v>
      </c>
      <c r="S7257" s="1" t="s">
        <v>144</v>
      </c>
      <c r="AD7257" s="1" t="s">
        <v>54</v>
      </c>
      <c r="AT7257" s="3">
        <f t="shared" si="240"/>
        <v>95.714197177070247</v>
      </c>
    </row>
    <row r="7258" spans="1:46" x14ac:dyDescent="0.2">
      <c r="A7258" s="1">
        <v>10229264</v>
      </c>
      <c r="C7258">
        <v>550310010</v>
      </c>
      <c r="D7258" s="1" t="s">
        <v>12174</v>
      </c>
      <c r="E7258" s="1">
        <v>46.525289999999998</v>
      </c>
      <c r="F7258" s="1">
        <v>-92.150980000000004</v>
      </c>
      <c r="G7258" t="s">
        <v>45</v>
      </c>
      <c r="H7258" t="s">
        <v>46</v>
      </c>
      <c r="I7258" s="1" t="s">
        <v>57</v>
      </c>
      <c r="J7258" s="1" t="s">
        <v>2053</v>
      </c>
      <c r="K7258" t="s">
        <v>49</v>
      </c>
      <c r="L7258" t="s">
        <v>50</v>
      </c>
      <c r="O7258" s="1" t="str">
        <f t="shared" si="239"/>
        <v>Stone, Crushed/Broken</v>
      </c>
      <c r="P7258" s="1" t="s">
        <v>51</v>
      </c>
      <c r="S7258" s="1" t="s">
        <v>52</v>
      </c>
      <c r="AB7258" s="1" t="s">
        <v>7989</v>
      </c>
      <c r="AD7258" s="1" t="s">
        <v>54</v>
      </c>
      <c r="AT7258" s="3">
        <f t="shared" si="240"/>
        <v>233.92373518230193</v>
      </c>
    </row>
    <row r="7259" spans="1:46" customFormat="1" hidden="1" x14ac:dyDescent="0.2">
      <c r="A7259">
        <v>10229265</v>
      </c>
      <c r="C7259">
        <v>550490298</v>
      </c>
      <c r="D7259" t="s">
        <v>12175</v>
      </c>
      <c r="E7259">
        <v>42.886710000000001</v>
      </c>
      <c r="F7259">
        <v>-90.221209999999999</v>
      </c>
      <c r="G7259" t="s">
        <v>45</v>
      </c>
      <c r="H7259" t="s">
        <v>46</v>
      </c>
      <c r="I7259" t="s">
        <v>57</v>
      </c>
      <c r="J7259" t="s">
        <v>1378</v>
      </c>
      <c r="K7259" t="s">
        <v>140</v>
      </c>
      <c r="L7259" t="s">
        <v>164</v>
      </c>
      <c r="N7259" t="s">
        <v>163</v>
      </c>
      <c r="O7259" t="str">
        <f t="shared" si="239"/>
        <v>Lead, Zinc</v>
      </c>
      <c r="P7259" t="s">
        <v>204</v>
      </c>
      <c r="S7259" t="s">
        <v>60</v>
      </c>
      <c r="AD7259" t="s">
        <v>54</v>
      </c>
      <c r="AT7259" s="3">
        <f t="shared" si="240"/>
        <v>43.814775357147717</v>
      </c>
    </row>
    <row r="7260" spans="1:46" x14ac:dyDescent="0.2">
      <c r="A7260" s="1">
        <v>10229266</v>
      </c>
      <c r="C7260">
        <v>550850027</v>
      </c>
      <c r="D7260" s="1" t="s">
        <v>12176</v>
      </c>
      <c r="E7260" s="1">
        <v>45.6892</v>
      </c>
      <c r="F7260" s="1">
        <v>-89.715689999999995</v>
      </c>
      <c r="G7260" t="s">
        <v>45</v>
      </c>
      <c r="H7260" t="s">
        <v>46</v>
      </c>
      <c r="I7260" s="1" t="s">
        <v>57</v>
      </c>
      <c r="J7260" s="1" t="s">
        <v>1385</v>
      </c>
      <c r="K7260" t="s">
        <v>49</v>
      </c>
      <c r="L7260" t="s">
        <v>59</v>
      </c>
      <c r="O7260" s="1" t="str">
        <f t="shared" si="239"/>
        <v>Sand and Gravel, Construction</v>
      </c>
      <c r="P7260" s="1" t="s">
        <v>51</v>
      </c>
      <c r="S7260" s="1" t="s">
        <v>144</v>
      </c>
      <c r="AD7260" s="1" t="s">
        <v>54</v>
      </c>
      <c r="AK7260" s="2" t="s">
        <v>12177</v>
      </c>
      <c r="AT7260" s="3">
        <f t="shared" si="240"/>
        <v>151.90418461820167</v>
      </c>
    </row>
    <row r="7261" spans="1:46" x14ac:dyDescent="0.2">
      <c r="A7261" s="1">
        <v>10229267</v>
      </c>
      <c r="C7261">
        <v>550110159</v>
      </c>
      <c r="D7261" s="1" t="s">
        <v>12178</v>
      </c>
      <c r="E7261" s="1">
        <v>44.4739</v>
      </c>
      <c r="F7261" s="1">
        <v>-91.890770000000003</v>
      </c>
      <c r="G7261" t="s">
        <v>45</v>
      </c>
      <c r="H7261" t="s">
        <v>46</v>
      </c>
      <c r="I7261" s="1" t="s">
        <v>57</v>
      </c>
      <c r="J7261" s="1" t="s">
        <v>5965</v>
      </c>
      <c r="K7261" t="s">
        <v>49</v>
      </c>
      <c r="L7261" t="s">
        <v>50</v>
      </c>
      <c r="O7261" s="1" t="str">
        <f t="shared" si="239"/>
        <v>Stone, Crushed/Broken</v>
      </c>
      <c r="P7261" s="1" t="s">
        <v>51</v>
      </c>
      <c r="S7261" s="1" t="s">
        <v>144</v>
      </c>
      <c r="AD7261" s="1" t="s">
        <v>54</v>
      </c>
      <c r="AK7261" s="2" t="s">
        <v>5989</v>
      </c>
      <c r="AT7261" s="3">
        <f t="shared" si="240"/>
        <v>115.59318830515053</v>
      </c>
    </row>
    <row r="7262" spans="1:46" x14ac:dyDescent="0.2">
      <c r="A7262" s="1">
        <v>10229268</v>
      </c>
      <c r="C7262">
        <v>550730248</v>
      </c>
      <c r="D7262" s="1" t="s">
        <v>12179</v>
      </c>
      <c r="E7262" s="1">
        <v>45.1</v>
      </c>
      <c r="F7262" s="1">
        <v>-89.633390000000006</v>
      </c>
      <c r="G7262" t="s">
        <v>45</v>
      </c>
      <c r="H7262" t="s">
        <v>46</v>
      </c>
      <c r="I7262" s="1" t="s">
        <v>57</v>
      </c>
      <c r="J7262" s="1" t="s">
        <v>2136</v>
      </c>
      <c r="K7262" t="s">
        <v>49</v>
      </c>
      <c r="L7262" t="s">
        <v>59</v>
      </c>
      <c r="O7262" s="1" t="str">
        <f t="shared" si="239"/>
        <v>Sand and Gravel, Construction</v>
      </c>
      <c r="P7262" s="1" t="s">
        <v>51</v>
      </c>
      <c r="S7262" s="1" t="s">
        <v>52</v>
      </c>
      <c r="AD7262" s="1" t="s">
        <v>54</v>
      </c>
      <c r="AT7262" s="3">
        <f t="shared" si="240"/>
        <v>112.0254945860336</v>
      </c>
    </row>
    <row r="7263" spans="1:46" x14ac:dyDescent="0.2">
      <c r="A7263" s="1">
        <v>10229269</v>
      </c>
      <c r="C7263">
        <v>550990058</v>
      </c>
      <c r="D7263" s="1" t="s">
        <v>12180</v>
      </c>
      <c r="E7263" s="1">
        <v>45.811900000000001</v>
      </c>
      <c r="F7263" s="1">
        <v>-90.410420000000002</v>
      </c>
      <c r="G7263" t="s">
        <v>45</v>
      </c>
      <c r="H7263" t="s">
        <v>46</v>
      </c>
      <c r="I7263" s="1" t="s">
        <v>57</v>
      </c>
      <c r="J7263" s="1" t="s">
        <v>2096</v>
      </c>
      <c r="K7263" t="s">
        <v>49</v>
      </c>
      <c r="L7263" t="s">
        <v>59</v>
      </c>
      <c r="O7263" s="1" t="str">
        <f t="shared" si="239"/>
        <v>Sand and Gravel, Construction</v>
      </c>
      <c r="P7263" s="1" t="s">
        <v>51</v>
      </c>
      <c r="S7263" s="1" t="s">
        <v>60</v>
      </c>
      <c r="AD7263" s="1" t="s">
        <v>54</v>
      </c>
      <c r="AT7263" s="3">
        <f t="shared" si="240"/>
        <v>161.00473798719256</v>
      </c>
    </row>
    <row r="7264" spans="1:46" x14ac:dyDescent="0.2">
      <c r="A7264" s="1">
        <v>10229270</v>
      </c>
      <c r="C7264">
        <v>550110006</v>
      </c>
      <c r="D7264" s="1" t="s">
        <v>12181</v>
      </c>
      <c r="E7264" s="1">
        <v>44.285800000000002</v>
      </c>
      <c r="F7264" s="1">
        <v>-91.680160000000001</v>
      </c>
      <c r="G7264" t="s">
        <v>45</v>
      </c>
      <c r="H7264" t="s">
        <v>46</v>
      </c>
      <c r="I7264" s="1" t="s">
        <v>57</v>
      </c>
      <c r="J7264" s="1" t="s">
        <v>5965</v>
      </c>
      <c r="K7264" t="s">
        <v>49</v>
      </c>
      <c r="L7264" t="s">
        <v>50</v>
      </c>
      <c r="O7264" s="1" t="str">
        <f t="shared" si="239"/>
        <v>Stone, Crushed/Broken</v>
      </c>
      <c r="P7264" s="1" t="s">
        <v>51</v>
      </c>
      <c r="S7264" s="1" t="s">
        <v>60</v>
      </c>
      <c r="AB7264" s="1" t="s">
        <v>6003</v>
      </c>
      <c r="AD7264" s="1" t="s">
        <v>54</v>
      </c>
      <c r="AT7264" s="3">
        <f t="shared" si="240"/>
        <v>99.727893525864062</v>
      </c>
    </row>
    <row r="7265" spans="1:46" x14ac:dyDescent="0.2">
      <c r="A7265" s="1">
        <v>10229271</v>
      </c>
      <c r="C7265">
        <v>550910007</v>
      </c>
      <c r="D7265" s="1" t="s">
        <v>12182</v>
      </c>
      <c r="E7265" s="1">
        <v>44.661900000000003</v>
      </c>
      <c r="F7265" s="1">
        <v>-91.989869999999996</v>
      </c>
      <c r="G7265" t="s">
        <v>45</v>
      </c>
      <c r="H7265" t="s">
        <v>46</v>
      </c>
      <c r="I7265" s="1" t="s">
        <v>57</v>
      </c>
      <c r="J7265" s="1" t="s">
        <v>6040</v>
      </c>
      <c r="K7265" t="s">
        <v>49</v>
      </c>
      <c r="L7265" t="s">
        <v>59</v>
      </c>
      <c r="O7265" s="1" t="str">
        <f t="shared" si="239"/>
        <v>Sand and Gravel, Construction</v>
      </c>
      <c r="P7265" s="1" t="s">
        <v>51</v>
      </c>
      <c r="S7265" s="1" t="s">
        <v>60</v>
      </c>
      <c r="AB7265" s="1" t="s">
        <v>12183</v>
      </c>
      <c r="AD7265" s="1" t="s">
        <v>54</v>
      </c>
      <c r="AT7265" s="3">
        <f t="shared" si="240"/>
        <v>127.2693960446752</v>
      </c>
    </row>
    <row r="7266" spans="1:46" x14ac:dyDescent="0.2">
      <c r="A7266" s="1">
        <v>10229272</v>
      </c>
      <c r="C7266">
        <v>550750093</v>
      </c>
      <c r="D7266" s="1" t="s">
        <v>12184</v>
      </c>
      <c r="E7266" s="1">
        <v>45.422800000000002</v>
      </c>
      <c r="F7266" s="1">
        <v>-87.993629999999996</v>
      </c>
      <c r="G7266" t="s">
        <v>45</v>
      </c>
      <c r="H7266" t="s">
        <v>46</v>
      </c>
      <c r="I7266" s="1" t="s">
        <v>57</v>
      </c>
      <c r="J7266" s="1" t="s">
        <v>149</v>
      </c>
      <c r="K7266" t="s">
        <v>49</v>
      </c>
      <c r="L7266" t="s">
        <v>59</v>
      </c>
      <c r="O7266" s="1" t="str">
        <f t="shared" si="239"/>
        <v>Sand and Gravel, Construction</v>
      </c>
      <c r="P7266" s="1" t="s">
        <v>51</v>
      </c>
      <c r="S7266" s="1" t="s">
        <v>60</v>
      </c>
      <c r="AD7266" s="1" t="s">
        <v>54</v>
      </c>
      <c r="AT7266" s="3">
        <f t="shared" si="240"/>
        <v>165.63536482184847</v>
      </c>
    </row>
    <row r="7267" spans="1:46" x14ac:dyDescent="0.2">
      <c r="A7267" s="1">
        <v>10229273</v>
      </c>
      <c r="C7267">
        <v>550210015</v>
      </c>
      <c r="D7267" s="1" t="s">
        <v>12185</v>
      </c>
      <c r="E7267" s="1">
        <v>43.505800000000001</v>
      </c>
      <c r="F7267" s="1">
        <v>-89.413979999999995</v>
      </c>
      <c r="G7267" t="s">
        <v>45</v>
      </c>
      <c r="H7267" t="s">
        <v>46</v>
      </c>
      <c r="I7267" s="1" t="s">
        <v>57</v>
      </c>
      <c r="J7267" s="1" t="s">
        <v>6365</v>
      </c>
      <c r="K7267" t="s">
        <v>49</v>
      </c>
      <c r="L7267" t="s">
        <v>59</v>
      </c>
      <c r="O7267" s="1" t="str">
        <f t="shared" si="239"/>
        <v>Sand and Gravel, Construction</v>
      </c>
      <c r="P7267" s="1" t="s">
        <v>51</v>
      </c>
      <c r="S7267" s="1" t="s">
        <v>52</v>
      </c>
      <c r="AB7267" s="1" t="s">
        <v>12186</v>
      </c>
      <c r="AD7267" s="1" t="s">
        <v>54</v>
      </c>
      <c r="AT7267" s="3">
        <f t="shared" si="240"/>
        <v>29.371712322848836</v>
      </c>
    </row>
    <row r="7268" spans="1:46" customFormat="1" hidden="1" x14ac:dyDescent="0.2">
      <c r="A7268">
        <v>10229274</v>
      </c>
      <c r="B7268" t="s">
        <v>2060</v>
      </c>
      <c r="C7268">
        <v>550850140</v>
      </c>
      <c r="D7268" t="s">
        <v>12187</v>
      </c>
      <c r="E7268">
        <v>45.693300000000001</v>
      </c>
      <c r="F7268">
        <v>-89.980900000000005</v>
      </c>
      <c r="G7268" t="s">
        <v>45</v>
      </c>
      <c r="H7268" t="s">
        <v>46</v>
      </c>
      <c r="I7268" t="s">
        <v>57</v>
      </c>
      <c r="J7268" t="s">
        <v>1385</v>
      </c>
      <c r="K7268" t="s">
        <v>140</v>
      </c>
      <c r="L7268" t="s">
        <v>163</v>
      </c>
      <c r="M7268" t="s">
        <v>12188</v>
      </c>
      <c r="O7268" t="str">
        <f t="shared" si="239"/>
        <v>Zinc, Silver, Lead, Gold, Copper</v>
      </c>
      <c r="P7268" t="s">
        <v>51</v>
      </c>
      <c r="S7268" t="s">
        <v>179</v>
      </c>
      <c r="V7268" t="s">
        <v>12189</v>
      </c>
      <c r="AD7268" t="s">
        <v>10506</v>
      </c>
      <c r="AK7268" t="s">
        <v>12190</v>
      </c>
      <c r="AQ7268">
        <v>1990</v>
      </c>
      <c r="AT7268" s="3">
        <f t="shared" si="240"/>
        <v>151.54525304063876</v>
      </c>
    </row>
    <row r="7269" spans="1:46" x14ac:dyDescent="0.2">
      <c r="A7269" s="1">
        <v>10229276</v>
      </c>
      <c r="C7269">
        <v>550610077</v>
      </c>
      <c r="D7269" s="1" t="s">
        <v>12191</v>
      </c>
      <c r="E7269" s="1">
        <v>44.4236</v>
      </c>
      <c r="F7269" s="1">
        <v>-87.655019999999993</v>
      </c>
      <c r="G7269" t="s">
        <v>45</v>
      </c>
      <c r="H7269" t="s">
        <v>46</v>
      </c>
      <c r="I7269" s="1" t="s">
        <v>57</v>
      </c>
      <c r="J7269" s="1" t="s">
        <v>6038</v>
      </c>
      <c r="K7269" t="s">
        <v>49</v>
      </c>
      <c r="L7269" t="s">
        <v>59</v>
      </c>
      <c r="O7269" s="1" t="str">
        <f t="shared" si="239"/>
        <v>Sand and Gravel, Construction</v>
      </c>
      <c r="P7269" s="1" t="s">
        <v>51</v>
      </c>
      <c r="S7269" s="1" t="s">
        <v>60</v>
      </c>
      <c r="AD7269" s="1" t="s">
        <v>54</v>
      </c>
      <c r="AT7269" s="3">
        <f t="shared" si="240"/>
        <v>132.93407691210695</v>
      </c>
    </row>
    <row r="7270" spans="1:46" x14ac:dyDescent="0.2">
      <c r="A7270" s="1">
        <v>10229277</v>
      </c>
      <c r="C7270">
        <v>550050144</v>
      </c>
      <c r="D7270" s="1" t="s">
        <v>12192</v>
      </c>
      <c r="E7270" s="1">
        <v>45.350290000000001</v>
      </c>
      <c r="F7270" s="1">
        <v>-91.557060000000007</v>
      </c>
      <c r="G7270" t="s">
        <v>45</v>
      </c>
      <c r="H7270" t="s">
        <v>46</v>
      </c>
      <c r="I7270" s="1" t="s">
        <v>57</v>
      </c>
      <c r="J7270" s="1" t="s">
        <v>5978</v>
      </c>
      <c r="K7270" t="s">
        <v>49</v>
      </c>
      <c r="L7270" t="s">
        <v>59</v>
      </c>
      <c r="O7270" s="1" t="str">
        <f t="shared" si="239"/>
        <v>Sand and Gravel, Construction</v>
      </c>
      <c r="P7270" s="1" t="s">
        <v>51</v>
      </c>
      <c r="S7270" s="1" t="s">
        <v>144</v>
      </c>
      <c r="AD7270" s="1" t="s">
        <v>54</v>
      </c>
      <c r="AT7270" s="3">
        <f t="shared" si="240"/>
        <v>149.14649281389379</v>
      </c>
    </row>
    <row r="7271" spans="1:46" x14ac:dyDescent="0.2">
      <c r="A7271" s="1">
        <v>10229278</v>
      </c>
      <c r="C7271">
        <v>551130157</v>
      </c>
      <c r="D7271" s="1" t="s">
        <v>12193</v>
      </c>
      <c r="E7271" s="1">
        <v>46.016689999999997</v>
      </c>
      <c r="F7271" s="1">
        <v>-91.483459999999994</v>
      </c>
      <c r="G7271" t="s">
        <v>45</v>
      </c>
      <c r="H7271" t="s">
        <v>46</v>
      </c>
      <c r="I7271" s="1" t="s">
        <v>57</v>
      </c>
      <c r="J7271" s="1" t="s">
        <v>4875</v>
      </c>
      <c r="K7271" t="s">
        <v>49</v>
      </c>
      <c r="L7271" t="s">
        <v>59</v>
      </c>
      <c r="O7271" s="1" t="str">
        <f t="shared" si="239"/>
        <v>Sand and Gravel, Construction</v>
      </c>
      <c r="P7271" s="1" t="s">
        <v>51</v>
      </c>
      <c r="S7271" s="1" t="s">
        <v>52</v>
      </c>
      <c r="AD7271" s="1" t="s">
        <v>54</v>
      </c>
      <c r="AT7271" s="3">
        <f t="shared" si="240"/>
        <v>188.49434831573848</v>
      </c>
    </row>
    <row r="7272" spans="1:46" x14ac:dyDescent="0.2">
      <c r="A7272" s="1">
        <v>10229279</v>
      </c>
      <c r="C7272">
        <v>550850006</v>
      </c>
      <c r="D7272" s="1" t="s">
        <v>12194</v>
      </c>
      <c r="E7272" s="1">
        <v>45.859699999999997</v>
      </c>
      <c r="F7272" s="1">
        <v>-89.725089999999994</v>
      </c>
      <c r="G7272" t="s">
        <v>45</v>
      </c>
      <c r="H7272" t="s">
        <v>46</v>
      </c>
      <c r="I7272" s="1" t="s">
        <v>57</v>
      </c>
      <c r="J7272" s="1" t="s">
        <v>1385</v>
      </c>
      <c r="K7272" t="s">
        <v>49</v>
      </c>
      <c r="L7272" t="s">
        <v>59</v>
      </c>
      <c r="O7272" s="1" t="str">
        <f t="shared" si="239"/>
        <v>Sand and Gravel, Construction</v>
      </c>
      <c r="P7272" s="1" t="s">
        <v>51</v>
      </c>
      <c r="S7272" s="1" t="s">
        <v>52</v>
      </c>
      <c r="AD7272" s="1" t="s">
        <v>54</v>
      </c>
      <c r="AT7272" s="3">
        <f t="shared" si="240"/>
        <v>163.59760493238036</v>
      </c>
    </row>
    <row r="7273" spans="1:46" x14ac:dyDescent="0.2">
      <c r="A7273" s="1">
        <v>10229621</v>
      </c>
      <c r="C7273">
        <v>550650211</v>
      </c>
      <c r="D7273" s="1" t="s">
        <v>10956</v>
      </c>
      <c r="E7273" s="1">
        <v>42.700009999999999</v>
      </c>
      <c r="F7273" s="1">
        <v>-89.863389999999995</v>
      </c>
      <c r="G7273" t="s">
        <v>45</v>
      </c>
      <c r="H7273" t="s">
        <v>46</v>
      </c>
      <c r="I7273" s="1" t="s">
        <v>57</v>
      </c>
      <c r="J7273" s="1" t="s">
        <v>252</v>
      </c>
      <c r="K7273" t="s">
        <v>49</v>
      </c>
      <c r="L7273" t="s">
        <v>69</v>
      </c>
      <c r="O7273" s="1" t="str">
        <f t="shared" si="239"/>
        <v>Stone</v>
      </c>
      <c r="P7273" s="1" t="s">
        <v>51</v>
      </c>
      <c r="S7273" s="1" t="s">
        <v>70</v>
      </c>
      <c r="AD7273" s="1" t="s">
        <v>54</v>
      </c>
      <c r="AT7273" s="3">
        <f t="shared" si="240"/>
        <v>55.701929149383254</v>
      </c>
    </row>
    <row r="7274" spans="1:46" x14ac:dyDescent="0.2">
      <c r="A7274" s="1">
        <v>10229281</v>
      </c>
      <c r="C7274">
        <v>550670082</v>
      </c>
      <c r="D7274" s="1" t="s">
        <v>12195</v>
      </c>
      <c r="E7274" s="1">
        <v>45.274999999999999</v>
      </c>
      <c r="F7274" s="1">
        <v>-89.391779999999997</v>
      </c>
      <c r="G7274" t="s">
        <v>45</v>
      </c>
      <c r="H7274" t="s">
        <v>46</v>
      </c>
      <c r="I7274" s="1" t="s">
        <v>57</v>
      </c>
      <c r="J7274" s="1" t="s">
        <v>6200</v>
      </c>
      <c r="K7274" t="s">
        <v>49</v>
      </c>
      <c r="L7274" t="s">
        <v>59</v>
      </c>
      <c r="O7274" s="1" t="str">
        <f t="shared" si="239"/>
        <v>Sand and Gravel, Construction</v>
      </c>
      <c r="P7274" s="1" t="s">
        <v>51</v>
      </c>
      <c r="S7274" s="1" t="s">
        <v>52</v>
      </c>
      <c r="AD7274" s="1" t="s">
        <v>54</v>
      </c>
      <c r="AT7274" s="3">
        <f t="shared" si="240"/>
        <v>126.26289612663786</v>
      </c>
    </row>
    <row r="7275" spans="1:46" x14ac:dyDescent="0.2">
      <c r="A7275" s="1">
        <v>10229282</v>
      </c>
      <c r="C7275">
        <v>551210283</v>
      </c>
      <c r="D7275" s="1" t="s">
        <v>12196</v>
      </c>
      <c r="E7275" s="1">
        <v>44.373100000000001</v>
      </c>
      <c r="F7275" s="1">
        <v>-91.310749999999999</v>
      </c>
      <c r="G7275" t="s">
        <v>45</v>
      </c>
      <c r="H7275" t="s">
        <v>46</v>
      </c>
      <c r="I7275" s="1" t="s">
        <v>57</v>
      </c>
      <c r="J7275" s="1" t="s">
        <v>5981</v>
      </c>
      <c r="K7275" t="s">
        <v>49</v>
      </c>
      <c r="L7275" t="s">
        <v>59</v>
      </c>
      <c r="O7275" s="1" t="str">
        <f t="shared" si="239"/>
        <v>Sand and Gravel, Construction</v>
      </c>
      <c r="P7275" s="1" t="s">
        <v>51</v>
      </c>
      <c r="S7275" s="1" t="s">
        <v>60</v>
      </c>
      <c r="AD7275" s="1" t="s">
        <v>54</v>
      </c>
      <c r="AK7275" s="2" t="s">
        <v>6454</v>
      </c>
      <c r="AT7275" s="3">
        <f t="shared" si="240"/>
        <v>88.836191310588063</v>
      </c>
    </row>
    <row r="7276" spans="1:46" x14ac:dyDescent="0.2">
      <c r="A7276" s="1">
        <v>10229283</v>
      </c>
      <c r="C7276">
        <v>550110062</v>
      </c>
      <c r="D7276" s="1" t="s">
        <v>12197</v>
      </c>
      <c r="E7276" s="1">
        <v>44.461399999999998</v>
      </c>
      <c r="F7276" s="1">
        <v>-91.584360000000004</v>
      </c>
      <c r="G7276" t="s">
        <v>45</v>
      </c>
      <c r="H7276" t="s">
        <v>46</v>
      </c>
      <c r="I7276" s="1" t="s">
        <v>57</v>
      </c>
      <c r="J7276" s="1" t="s">
        <v>5965</v>
      </c>
      <c r="K7276" t="s">
        <v>49</v>
      </c>
      <c r="L7276" t="s">
        <v>59</v>
      </c>
      <c r="O7276" s="1" t="str">
        <f t="shared" si="239"/>
        <v>Sand and Gravel, Construction</v>
      </c>
      <c r="P7276" s="1" t="s">
        <v>51</v>
      </c>
      <c r="S7276" s="1" t="s">
        <v>144</v>
      </c>
      <c r="AD7276" s="1" t="s">
        <v>54</v>
      </c>
      <c r="AK7276" s="2" t="s">
        <v>6454</v>
      </c>
      <c r="AT7276" s="3">
        <f t="shared" si="240"/>
        <v>103.03662468978945</v>
      </c>
    </row>
    <row r="7277" spans="1:46" x14ac:dyDescent="0.2">
      <c r="A7277" s="1">
        <v>10229286</v>
      </c>
      <c r="C7277">
        <v>550990112</v>
      </c>
      <c r="D7277" s="1" t="s">
        <v>12198</v>
      </c>
      <c r="E7277" s="1">
        <v>45.952800000000003</v>
      </c>
      <c r="F7277" s="1">
        <v>-90.200410000000005</v>
      </c>
      <c r="G7277" t="s">
        <v>45</v>
      </c>
      <c r="H7277" t="s">
        <v>46</v>
      </c>
      <c r="I7277" s="1" t="s">
        <v>57</v>
      </c>
      <c r="J7277" s="1" t="s">
        <v>2096</v>
      </c>
      <c r="K7277" t="s">
        <v>49</v>
      </c>
      <c r="L7277" t="s">
        <v>59</v>
      </c>
      <c r="O7277" s="1" t="str">
        <f t="shared" si="239"/>
        <v>Sand and Gravel, Construction</v>
      </c>
      <c r="P7277" s="1" t="s">
        <v>51</v>
      </c>
      <c r="S7277" s="1" t="s">
        <v>144</v>
      </c>
      <c r="AD7277" s="1" t="s">
        <v>54</v>
      </c>
      <c r="AT7277" s="3">
        <f t="shared" si="240"/>
        <v>169.75718996700431</v>
      </c>
    </row>
    <row r="7278" spans="1:46" x14ac:dyDescent="0.2">
      <c r="A7278" s="1">
        <v>10229287</v>
      </c>
      <c r="C7278">
        <v>550370007</v>
      </c>
      <c r="D7278" s="1" t="s">
        <v>12199</v>
      </c>
      <c r="E7278" s="1">
        <v>45.871400000000001</v>
      </c>
      <c r="F7278" s="1">
        <v>-88.309740000000005</v>
      </c>
      <c r="G7278" t="s">
        <v>45</v>
      </c>
      <c r="H7278" t="s">
        <v>46</v>
      </c>
      <c r="I7278" s="1" t="s">
        <v>57</v>
      </c>
      <c r="J7278" s="1" t="s">
        <v>2150</v>
      </c>
      <c r="K7278" t="s">
        <v>49</v>
      </c>
      <c r="L7278" t="s">
        <v>59</v>
      </c>
      <c r="O7278" s="1" t="str">
        <f t="shared" si="239"/>
        <v>Sand and Gravel, Construction</v>
      </c>
      <c r="P7278" s="1" t="s">
        <v>51</v>
      </c>
      <c r="S7278" s="1" t="s">
        <v>52</v>
      </c>
      <c r="AB7278" s="1" t="s">
        <v>9436</v>
      </c>
      <c r="AD7278" s="1" t="s">
        <v>54</v>
      </c>
      <c r="AT7278" s="3">
        <f t="shared" si="240"/>
        <v>183.67432988800772</v>
      </c>
    </row>
    <row r="7279" spans="1:46" x14ac:dyDescent="0.2">
      <c r="A7279" s="1">
        <v>10229288</v>
      </c>
      <c r="C7279">
        <v>550130061</v>
      </c>
      <c r="D7279" s="1" t="s">
        <v>12200</v>
      </c>
      <c r="E7279" s="1">
        <v>45.838090000000001</v>
      </c>
      <c r="F7279" s="1">
        <v>-92.469589999999997</v>
      </c>
      <c r="G7279" t="s">
        <v>45</v>
      </c>
      <c r="H7279" t="s">
        <v>46</v>
      </c>
      <c r="I7279" s="1" t="s">
        <v>57</v>
      </c>
      <c r="J7279" s="1" t="s">
        <v>3378</v>
      </c>
      <c r="K7279" t="s">
        <v>49</v>
      </c>
      <c r="L7279" t="s">
        <v>59</v>
      </c>
      <c r="O7279" s="1" t="str">
        <f t="shared" si="239"/>
        <v>Sand and Gravel, Construction</v>
      </c>
      <c r="P7279" s="1" t="s">
        <v>51</v>
      </c>
      <c r="S7279" s="1" t="s">
        <v>60</v>
      </c>
      <c r="AD7279" s="1" t="s">
        <v>54</v>
      </c>
      <c r="AK7279" s="2" t="s">
        <v>12201</v>
      </c>
      <c r="AT7279" s="3">
        <f t="shared" si="240"/>
        <v>202.02450474740303</v>
      </c>
    </row>
    <row r="7280" spans="1:46" x14ac:dyDescent="0.2">
      <c r="A7280" s="1">
        <v>10229289</v>
      </c>
      <c r="C7280">
        <v>550970004</v>
      </c>
      <c r="D7280" s="1" t="s">
        <v>12202</v>
      </c>
      <c r="E7280" s="1">
        <v>44.502499999999998</v>
      </c>
      <c r="F7280" s="1">
        <v>-89.442880000000002</v>
      </c>
      <c r="G7280" t="s">
        <v>45</v>
      </c>
      <c r="H7280" t="s">
        <v>46</v>
      </c>
      <c r="I7280" s="1" t="s">
        <v>57</v>
      </c>
      <c r="J7280" s="1" t="s">
        <v>9252</v>
      </c>
      <c r="K7280" t="s">
        <v>49</v>
      </c>
      <c r="L7280" t="s">
        <v>59</v>
      </c>
      <c r="O7280" s="1" t="str">
        <f t="shared" si="239"/>
        <v>Sand and Gravel, Construction</v>
      </c>
      <c r="P7280" s="1" t="s">
        <v>51</v>
      </c>
      <c r="S7280" s="1" t="s">
        <v>52</v>
      </c>
      <c r="AB7280" s="1" t="s">
        <v>5013</v>
      </c>
      <c r="AD7280" s="1" t="s">
        <v>54</v>
      </c>
      <c r="AT7280" s="3">
        <f t="shared" si="240"/>
        <v>74.594876748991084</v>
      </c>
    </row>
    <row r="7281" spans="1:46" x14ac:dyDescent="0.2">
      <c r="A7281" s="1">
        <v>10229291</v>
      </c>
      <c r="C7281">
        <v>551130068</v>
      </c>
      <c r="D7281" s="1" t="s">
        <v>12203</v>
      </c>
      <c r="E7281" s="1">
        <v>45.8889</v>
      </c>
      <c r="F7281" s="1">
        <v>-90.875730000000004</v>
      </c>
      <c r="G7281" t="s">
        <v>45</v>
      </c>
      <c r="H7281" t="s">
        <v>46</v>
      </c>
      <c r="I7281" s="1" t="s">
        <v>57</v>
      </c>
      <c r="J7281" s="1" t="s">
        <v>4875</v>
      </c>
      <c r="K7281" t="s">
        <v>49</v>
      </c>
      <c r="L7281" t="s">
        <v>59</v>
      </c>
      <c r="O7281" s="1" t="str">
        <f t="shared" si="239"/>
        <v>Sand and Gravel, Construction</v>
      </c>
      <c r="P7281" s="1" t="s">
        <v>51</v>
      </c>
      <c r="S7281" s="1" t="s">
        <v>144</v>
      </c>
      <c r="AD7281" s="1" t="s">
        <v>54</v>
      </c>
      <c r="AK7281" s="2" t="s">
        <v>5972</v>
      </c>
      <c r="AT7281" s="3">
        <f t="shared" si="240"/>
        <v>170.56615802338493</v>
      </c>
    </row>
    <row r="7282" spans="1:46" x14ac:dyDescent="0.2">
      <c r="A7282" s="1">
        <v>10229293</v>
      </c>
      <c r="C7282">
        <v>551150080</v>
      </c>
      <c r="D7282" s="1" t="s">
        <v>12204</v>
      </c>
      <c r="E7282" s="1">
        <v>44.684199999999997</v>
      </c>
      <c r="F7282" s="1">
        <v>-88.739459999999994</v>
      </c>
      <c r="G7282" t="s">
        <v>45</v>
      </c>
      <c r="H7282" t="s">
        <v>46</v>
      </c>
      <c r="I7282" s="1" t="s">
        <v>57</v>
      </c>
      <c r="J7282" s="1" t="s">
        <v>6009</v>
      </c>
      <c r="K7282" t="s">
        <v>49</v>
      </c>
      <c r="L7282" t="s">
        <v>59</v>
      </c>
      <c r="O7282" s="1" t="str">
        <f t="shared" si="239"/>
        <v>Sand and Gravel, Construction</v>
      </c>
      <c r="P7282" s="1" t="s">
        <v>51</v>
      </c>
      <c r="S7282" s="1" t="s">
        <v>60</v>
      </c>
      <c r="AD7282" s="1" t="s">
        <v>54</v>
      </c>
      <c r="AK7282" s="2" t="s">
        <v>7825</v>
      </c>
      <c r="AT7282" s="3">
        <f t="shared" si="240"/>
        <v>102.9897515999205</v>
      </c>
    </row>
    <row r="7283" spans="1:46" customFormat="1" hidden="1" x14ac:dyDescent="0.2">
      <c r="A7283">
        <v>10229294</v>
      </c>
      <c r="C7283">
        <v>550930017</v>
      </c>
      <c r="D7283" t="s">
        <v>12205</v>
      </c>
      <c r="E7283">
        <v>44.593299999999999</v>
      </c>
      <c r="F7283">
        <v>-92.432090000000002</v>
      </c>
      <c r="G7283" t="s">
        <v>45</v>
      </c>
      <c r="H7283" t="s">
        <v>46</v>
      </c>
      <c r="I7283" t="s">
        <v>57</v>
      </c>
      <c r="J7283" t="s">
        <v>6020</v>
      </c>
      <c r="K7283" t="s">
        <v>140</v>
      </c>
      <c r="L7283" t="s">
        <v>1293</v>
      </c>
      <c r="O7283" t="str">
        <f t="shared" si="239"/>
        <v>Silica</v>
      </c>
      <c r="P7283" t="s">
        <v>204</v>
      </c>
      <c r="S7283" t="s">
        <v>52</v>
      </c>
      <c r="AB7283" t="s">
        <v>12206</v>
      </c>
      <c r="AD7283" t="s">
        <v>54</v>
      </c>
      <c r="AT7283" s="3">
        <f t="shared" si="240"/>
        <v>142.45062084396633</v>
      </c>
    </row>
    <row r="7284" spans="1:46" x14ac:dyDescent="0.2">
      <c r="A7284" s="1">
        <v>10229295</v>
      </c>
      <c r="C7284">
        <v>550850023</v>
      </c>
      <c r="D7284" s="1" t="s">
        <v>12207</v>
      </c>
      <c r="E7284" s="1">
        <v>45.727499999999999</v>
      </c>
      <c r="F7284" s="1">
        <v>-89.589489999999998</v>
      </c>
      <c r="G7284" t="s">
        <v>45</v>
      </c>
      <c r="H7284" t="s">
        <v>46</v>
      </c>
      <c r="I7284" s="1" t="s">
        <v>57</v>
      </c>
      <c r="J7284" s="1" t="s">
        <v>1385</v>
      </c>
      <c r="K7284" t="s">
        <v>49</v>
      </c>
      <c r="L7284" t="s">
        <v>59</v>
      </c>
      <c r="O7284" s="1" t="str">
        <f t="shared" si="239"/>
        <v>Sand and Gravel, Construction</v>
      </c>
      <c r="P7284" s="1" t="s">
        <v>51</v>
      </c>
      <c r="S7284" s="1" t="s">
        <v>144</v>
      </c>
      <c r="AD7284" s="1" t="s">
        <v>54</v>
      </c>
      <c r="AK7284" s="2" t="s">
        <v>6208</v>
      </c>
      <c r="AT7284" s="3">
        <f t="shared" si="240"/>
        <v>155.22343897384405</v>
      </c>
    </row>
    <row r="7285" spans="1:46" customFormat="1" hidden="1" x14ac:dyDescent="0.2">
      <c r="A7285">
        <v>10229296</v>
      </c>
      <c r="C7285">
        <v>550650094</v>
      </c>
      <c r="D7285" t="s">
        <v>4921</v>
      </c>
      <c r="E7285">
        <v>42.575809999999997</v>
      </c>
      <c r="F7285">
        <v>-90.377610000000004</v>
      </c>
      <c r="G7285" t="s">
        <v>45</v>
      </c>
      <c r="H7285" t="s">
        <v>46</v>
      </c>
      <c r="I7285" t="s">
        <v>57</v>
      </c>
      <c r="J7285" t="s">
        <v>252</v>
      </c>
      <c r="K7285" t="s">
        <v>140</v>
      </c>
      <c r="N7285" t="s">
        <v>163</v>
      </c>
      <c r="O7285" t="str">
        <f t="shared" si="239"/>
        <v>, Zinc</v>
      </c>
      <c r="P7285" t="s">
        <v>204</v>
      </c>
      <c r="S7285" t="s">
        <v>60</v>
      </c>
      <c r="AD7285" t="s">
        <v>54</v>
      </c>
      <c r="AM7285">
        <v>1910</v>
      </c>
      <c r="AT7285" s="3">
        <f t="shared" si="240"/>
        <v>66.641730490373121</v>
      </c>
    </row>
    <row r="7286" spans="1:46" x14ac:dyDescent="0.2">
      <c r="A7286" s="1">
        <v>10229297</v>
      </c>
      <c r="C7286">
        <v>550230008</v>
      </c>
      <c r="D7286" s="1" t="s">
        <v>12208</v>
      </c>
      <c r="E7286" s="1">
        <v>43.1372</v>
      </c>
      <c r="F7286" s="1">
        <v>-91.039529999999999</v>
      </c>
      <c r="G7286" t="s">
        <v>45</v>
      </c>
      <c r="H7286" t="s">
        <v>46</v>
      </c>
      <c r="I7286" s="1" t="s">
        <v>57</v>
      </c>
      <c r="J7286" s="1" t="s">
        <v>3339</v>
      </c>
      <c r="K7286" t="s">
        <v>49</v>
      </c>
      <c r="L7286" t="s">
        <v>50</v>
      </c>
      <c r="O7286" s="1" t="str">
        <f t="shared" si="239"/>
        <v>Stone, Crushed/Broken</v>
      </c>
      <c r="P7286" s="1" t="s">
        <v>51</v>
      </c>
      <c r="S7286" s="1" t="s">
        <v>60</v>
      </c>
      <c r="AB7286" s="1" t="s">
        <v>7807</v>
      </c>
      <c r="AD7286" s="1" t="s">
        <v>54</v>
      </c>
      <c r="AT7286" s="3">
        <f t="shared" si="240"/>
        <v>57.956657845067042</v>
      </c>
    </row>
    <row r="7287" spans="1:46" x14ac:dyDescent="0.2">
      <c r="A7287" s="1">
        <v>10229299</v>
      </c>
      <c r="C7287">
        <v>550950093</v>
      </c>
      <c r="D7287" s="1" t="s">
        <v>12209</v>
      </c>
      <c r="E7287" s="1">
        <v>45.405589999999997</v>
      </c>
      <c r="F7287" s="1">
        <v>-92.619100000000003</v>
      </c>
      <c r="G7287" t="s">
        <v>45</v>
      </c>
      <c r="H7287" t="s">
        <v>46</v>
      </c>
      <c r="I7287" s="1" t="s">
        <v>57</v>
      </c>
      <c r="J7287" s="1" t="s">
        <v>2050</v>
      </c>
      <c r="K7287" t="s">
        <v>49</v>
      </c>
      <c r="L7287" t="s">
        <v>59</v>
      </c>
      <c r="O7287" s="1" t="str">
        <f t="shared" si="239"/>
        <v>Sand and Gravel, Construction</v>
      </c>
      <c r="P7287" s="1" t="s">
        <v>51</v>
      </c>
      <c r="S7287" s="1" t="s">
        <v>144</v>
      </c>
      <c r="AD7287" s="1" t="s">
        <v>54</v>
      </c>
      <c r="AK7287" s="2" t="s">
        <v>6042</v>
      </c>
      <c r="AT7287" s="3">
        <f t="shared" si="240"/>
        <v>184.42960933834317</v>
      </c>
    </row>
    <row r="7288" spans="1:46" x14ac:dyDescent="0.2">
      <c r="A7288" s="1">
        <v>10229300</v>
      </c>
      <c r="C7288">
        <v>550310060</v>
      </c>
      <c r="D7288" s="1" t="s">
        <v>12210</v>
      </c>
      <c r="E7288" s="1">
        <v>46.55189</v>
      </c>
      <c r="F7288" s="1">
        <v>-91.655760000000001</v>
      </c>
      <c r="G7288" t="s">
        <v>45</v>
      </c>
      <c r="H7288" t="s">
        <v>46</v>
      </c>
      <c r="I7288" s="1" t="s">
        <v>57</v>
      </c>
      <c r="J7288" s="1" t="s">
        <v>2053</v>
      </c>
      <c r="K7288" t="s">
        <v>49</v>
      </c>
      <c r="L7288" t="s">
        <v>59</v>
      </c>
      <c r="O7288" s="1" t="str">
        <f t="shared" si="239"/>
        <v>Sand and Gravel, Construction</v>
      </c>
      <c r="P7288" s="1" t="s">
        <v>51</v>
      </c>
      <c r="S7288" s="1" t="s">
        <v>144</v>
      </c>
      <c r="AD7288" s="1" t="s">
        <v>54</v>
      </c>
      <c r="AT7288" s="3">
        <f t="shared" si="240"/>
        <v>225.8222068337538</v>
      </c>
    </row>
    <row r="7289" spans="1:46" customFormat="1" hidden="1" x14ac:dyDescent="0.2">
      <c r="A7289">
        <v>10229301</v>
      </c>
      <c r="C7289">
        <v>550490356</v>
      </c>
      <c r="D7289" t="s">
        <v>6055</v>
      </c>
      <c r="E7289">
        <v>42.881909999999998</v>
      </c>
      <c r="F7289">
        <v>-90.169300000000007</v>
      </c>
      <c r="G7289" t="s">
        <v>45</v>
      </c>
      <c r="H7289" t="s">
        <v>46</v>
      </c>
      <c r="I7289" t="s">
        <v>57</v>
      </c>
      <c r="J7289" t="s">
        <v>1378</v>
      </c>
      <c r="K7289" t="s">
        <v>140</v>
      </c>
      <c r="L7289" t="s">
        <v>164</v>
      </c>
      <c r="O7289" t="str">
        <f t="shared" si="239"/>
        <v>Lead</v>
      </c>
      <c r="P7289" t="s">
        <v>51</v>
      </c>
      <c r="S7289" t="s">
        <v>60</v>
      </c>
      <c r="AD7289" t="s">
        <v>54</v>
      </c>
      <c r="AT7289" s="3">
        <f t="shared" si="240"/>
        <v>43.549083496820728</v>
      </c>
    </row>
    <row r="7290" spans="1:46" x14ac:dyDescent="0.2">
      <c r="A7290" s="1">
        <v>10229302</v>
      </c>
      <c r="C7290">
        <v>550330041</v>
      </c>
      <c r="D7290" s="1" t="s">
        <v>12211</v>
      </c>
      <c r="E7290" s="1">
        <v>45.182490000000001</v>
      </c>
      <c r="F7290" s="1">
        <v>-91.997069999999994</v>
      </c>
      <c r="G7290" t="s">
        <v>45</v>
      </c>
      <c r="H7290" t="s">
        <v>46</v>
      </c>
      <c r="I7290" s="1" t="s">
        <v>57</v>
      </c>
      <c r="J7290" s="1" t="s">
        <v>6049</v>
      </c>
      <c r="K7290" t="s">
        <v>49</v>
      </c>
      <c r="L7290" t="s">
        <v>59</v>
      </c>
      <c r="O7290" s="1" t="str">
        <f t="shared" si="239"/>
        <v>Sand and Gravel, Construction</v>
      </c>
      <c r="P7290" s="1" t="s">
        <v>51</v>
      </c>
      <c r="S7290" s="1" t="s">
        <v>179</v>
      </c>
      <c r="AD7290" s="1" t="s">
        <v>54</v>
      </c>
      <c r="AT7290" s="3">
        <f t="shared" si="240"/>
        <v>152.47720162013351</v>
      </c>
    </row>
    <row r="7291" spans="1:46" x14ac:dyDescent="0.2">
      <c r="A7291" s="1">
        <v>10229303</v>
      </c>
      <c r="C7291">
        <v>550750103</v>
      </c>
      <c r="D7291" s="1" t="s">
        <v>12212</v>
      </c>
      <c r="E7291" s="1">
        <v>45.279400000000003</v>
      </c>
      <c r="F7291" s="1">
        <v>-87.788120000000006</v>
      </c>
      <c r="G7291" t="s">
        <v>45</v>
      </c>
      <c r="H7291" t="s">
        <v>46</v>
      </c>
      <c r="I7291" s="1" t="s">
        <v>57</v>
      </c>
      <c r="J7291" s="1" t="s">
        <v>149</v>
      </c>
      <c r="K7291" t="s">
        <v>49</v>
      </c>
      <c r="L7291" t="s">
        <v>50</v>
      </c>
      <c r="O7291" s="1" t="str">
        <f t="shared" si="239"/>
        <v>Stone, Crushed/Broken</v>
      </c>
      <c r="P7291" s="1" t="s">
        <v>51</v>
      </c>
      <c r="S7291" s="1" t="s">
        <v>144</v>
      </c>
      <c r="AD7291" s="1" t="s">
        <v>54</v>
      </c>
      <c r="AT7291" s="3">
        <f t="shared" si="240"/>
        <v>164.43117018968169</v>
      </c>
    </row>
    <row r="7292" spans="1:46" x14ac:dyDescent="0.2">
      <c r="A7292" s="1">
        <v>10229304</v>
      </c>
      <c r="C7292">
        <v>550250068</v>
      </c>
      <c r="D7292" s="1" t="s">
        <v>12213</v>
      </c>
      <c r="E7292" s="1">
        <v>43.070010000000003</v>
      </c>
      <c r="F7292" s="1">
        <v>-89.393379999999993</v>
      </c>
      <c r="G7292" t="s">
        <v>45</v>
      </c>
      <c r="H7292" t="s">
        <v>46</v>
      </c>
      <c r="I7292" s="1" t="s">
        <v>57</v>
      </c>
      <c r="J7292" s="1" t="s">
        <v>4948</v>
      </c>
      <c r="K7292" t="s">
        <v>49</v>
      </c>
      <c r="L7292" t="s">
        <v>59</v>
      </c>
      <c r="O7292" s="1" t="str">
        <f t="shared" si="239"/>
        <v>Sand and Gravel, Construction</v>
      </c>
      <c r="P7292" s="1" t="s">
        <v>51</v>
      </c>
      <c r="S7292" s="1" t="s">
        <v>70</v>
      </c>
      <c r="AD7292" s="1" t="s">
        <v>54</v>
      </c>
      <c r="AT7292" s="3">
        <f t="shared" si="240"/>
        <v>42.585765342748147</v>
      </c>
    </row>
    <row r="7293" spans="1:46" customFormat="1" hidden="1" x14ac:dyDescent="0.2">
      <c r="A7293">
        <v>10229305</v>
      </c>
      <c r="C7293">
        <v>550650103</v>
      </c>
      <c r="D7293" t="s">
        <v>12214</v>
      </c>
      <c r="E7293">
        <v>42.538310000000003</v>
      </c>
      <c r="F7293">
        <v>-90.326509999999999</v>
      </c>
      <c r="G7293" t="s">
        <v>45</v>
      </c>
      <c r="H7293" t="s">
        <v>46</v>
      </c>
      <c r="I7293" t="s">
        <v>57</v>
      </c>
      <c r="J7293" t="s">
        <v>252</v>
      </c>
      <c r="K7293" t="s">
        <v>140</v>
      </c>
      <c r="N7293" t="s">
        <v>1965</v>
      </c>
      <c r="O7293" t="str">
        <f t="shared" si="239"/>
        <v>, Lead, Zinc</v>
      </c>
      <c r="P7293" t="s">
        <v>204</v>
      </c>
      <c r="S7293" t="s">
        <v>60</v>
      </c>
      <c r="AD7293" t="s">
        <v>54</v>
      </c>
      <c r="AT7293" s="3">
        <f t="shared" si="240"/>
        <v>68.462709471661924</v>
      </c>
    </row>
    <row r="7294" spans="1:46" x14ac:dyDescent="0.2">
      <c r="A7294" s="1">
        <v>10229306</v>
      </c>
      <c r="C7294">
        <v>550310055</v>
      </c>
      <c r="D7294" s="1" t="s">
        <v>12215</v>
      </c>
      <c r="E7294" s="1">
        <v>46.576689999999999</v>
      </c>
      <c r="F7294" s="1">
        <v>-91.722970000000004</v>
      </c>
      <c r="G7294" t="s">
        <v>45</v>
      </c>
      <c r="H7294" t="s">
        <v>46</v>
      </c>
      <c r="I7294" s="1" t="s">
        <v>57</v>
      </c>
      <c r="J7294" s="1" t="s">
        <v>2053</v>
      </c>
      <c r="K7294" t="s">
        <v>49</v>
      </c>
      <c r="L7294" t="s">
        <v>9679</v>
      </c>
      <c r="O7294" s="1" t="str">
        <f t="shared" si="239"/>
        <v>Sand and Gravel, Construction, Clay</v>
      </c>
      <c r="P7294" s="1" t="s">
        <v>51</v>
      </c>
      <c r="S7294" s="1" t="s">
        <v>60</v>
      </c>
      <c r="AD7294" s="1" t="s">
        <v>54</v>
      </c>
      <c r="AT7294" s="3">
        <f t="shared" si="240"/>
        <v>228.60241098840086</v>
      </c>
    </row>
    <row r="7295" spans="1:46" customFormat="1" hidden="1" x14ac:dyDescent="0.2">
      <c r="A7295">
        <v>10229308</v>
      </c>
      <c r="C7295">
        <v>550490231</v>
      </c>
      <c r="D7295" t="s">
        <v>12216</v>
      </c>
      <c r="E7295">
        <v>42.846409999999999</v>
      </c>
      <c r="F7295">
        <v>-90.199799999999996</v>
      </c>
      <c r="G7295" t="s">
        <v>45</v>
      </c>
      <c r="H7295" t="s">
        <v>46</v>
      </c>
      <c r="I7295" t="s">
        <v>57</v>
      </c>
      <c r="J7295" t="s">
        <v>1378</v>
      </c>
      <c r="K7295" t="s">
        <v>140</v>
      </c>
      <c r="L7295" t="s">
        <v>164</v>
      </c>
      <c r="O7295" t="str">
        <f t="shared" ref="O7295:O7358" si="241">CONCATENATE(L7295,IF(M7295=0,"",CONCATENATE(", ",M7295)),IF(N7295=0,"",CONCATENATE(", ",N7295)))</f>
        <v>Lead</v>
      </c>
      <c r="P7295" t="s">
        <v>51</v>
      </c>
      <c r="S7295" t="s">
        <v>60</v>
      </c>
      <c r="AD7295" t="s">
        <v>54</v>
      </c>
      <c r="AT7295" s="3">
        <f t="shared" si="240"/>
        <v>46.267291644367333</v>
      </c>
    </row>
    <row r="7296" spans="1:46" x14ac:dyDescent="0.2">
      <c r="A7296" s="1">
        <v>10229309</v>
      </c>
      <c r="C7296">
        <v>550930025</v>
      </c>
      <c r="D7296" s="1" t="s">
        <v>12217</v>
      </c>
      <c r="E7296" s="1">
        <v>44.75309</v>
      </c>
      <c r="F7296" s="1">
        <v>-92.666889999999995</v>
      </c>
      <c r="G7296" t="s">
        <v>45</v>
      </c>
      <c r="H7296" t="s">
        <v>46</v>
      </c>
      <c r="I7296" s="1" t="s">
        <v>57</v>
      </c>
      <c r="J7296" s="1" t="s">
        <v>6020</v>
      </c>
      <c r="K7296" t="s">
        <v>49</v>
      </c>
      <c r="L7296" t="s">
        <v>59</v>
      </c>
      <c r="O7296" s="1" t="str">
        <f t="shared" si="241"/>
        <v>Sand and Gravel, Construction</v>
      </c>
      <c r="P7296" s="1" t="s">
        <v>51</v>
      </c>
      <c r="S7296" s="1" t="s">
        <v>60</v>
      </c>
      <c r="AD7296" s="1" t="s">
        <v>54</v>
      </c>
      <c r="AT7296" s="3">
        <f t="shared" si="240"/>
        <v>158.06993068367581</v>
      </c>
    </row>
    <row r="7297" spans="1:46" x14ac:dyDescent="0.2">
      <c r="A7297" s="1">
        <v>10229311</v>
      </c>
      <c r="C7297">
        <v>551150001</v>
      </c>
      <c r="D7297" s="1" t="s">
        <v>12218</v>
      </c>
      <c r="E7297" s="1">
        <v>44.716900000000003</v>
      </c>
      <c r="F7297" s="1">
        <v>-88.430049999999994</v>
      </c>
      <c r="G7297" t="s">
        <v>45</v>
      </c>
      <c r="H7297" t="s">
        <v>46</v>
      </c>
      <c r="I7297" s="1" t="s">
        <v>57</v>
      </c>
      <c r="J7297" s="1" t="s">
        <v>6009</v>
      </c>
      <c r="K7297" t="s">
        <v>49</v>
      </c>
      <c r="L7297" t="s">
        <v>59</v>
      </c>
      <c r="O7297" s="1" t="str">
        <f t="shared" si="241"/>
        <v>Sand and Gravel, Construction</v>
      </c>
      <c r="P7297" s="1" t="s">
        <v>51</v>
      </c>
      <c r="S7297" s="1" t="s">
        <v>52</v>
      </c>
      <c r="AB7297" s="1" t="s">
        <v>12219</v>
      </c>
      <c r="AD7297" s="1" t="s">
        <v>54</v>
      </c>
      <c r="AT7297" s="3">
        <f t="shared" si="240"/>
        <v>114.60624595856035</v>
      </c>
    </row>
    <row r="7298" spans="1:46" x14ac:dyDescent="0.2">
      <c r="A7298" s="1">
        <v>10229314</v>
      </c>
      <c r="C7298">
        <v>551250126</v>
      </c>
      <c r="D7298" s="1" t="s">
        <v>12220</v>
      </c>
      <c r="E7298" s="1">
        <v>45.924999999999997</v>
      </c>
      <c r="F7298" s="1">
        <v>-89.483379999999997</v>
      </c>
      <c r="G7298" t="s">
        <v>45</v>
      </c>
      <c r="H7298" t="s">
        <v>46</v>
      </c>
      <c r="I7298" s="1" t="s">
        <v>57</v>
      </c>
      <c r="J7298" s="1" t="s">
        <v>2224</v>
      </c>
      <c r="K7298" t="s">
        <v>49</v>
      </c>
      <c r="L7298" t="s">
        <v>59</v>
      </c>
      <c r="O7298" s="1" t="str">
        <f t="shared" si="241"/>
        <v>Sand and Gravel, Construction</v>
      </c>
      <c r="P7298" s="1" t="s">
        <v>51</v>
      </c>
      <c r="S7298" s="1" t="s">
        <v>52</v>
      </c>
      <c r="AD7298" s="1" t="s">
        <v>54</v>
      </c>
      <c r="AT7298" s="3">
        <f t="shared" si="240"/>
        <v>169.45944322147159</v>
      </c>
    </row>
    <row r="7299" spans="1:46" customFormat="1" hidden="1" x14ac:dyDescent="0.2">
      <c r="A7299">
        <v>10229315</v>
      </c>
      <c r="C7299">
        <v>550650189</v>
      </c>
      <c r="D7299" t="s">
        <v>6055</v>
      </c>
      <c r="E7299">
        <v>42.80001</v>
      </c>
      <c r="F7299">
        <v>-90.222009999999997</v>
      </c>
      <c r="G7299" t="s">
        <v>45</v>
      </c>
      <c r="H7299" t="s">
        <v>46</v>
      </c>
      <c r="I7299" t="s">
        <v>57</v>
      </c>
      <c r="J7299" t="s">
        <v>252</v>
      </c>
      <c r="K7299" t="s">
        <v>140</v>
      </c>
      <c r="L7299" t="s">
        <v>164</v>
      </c>
      <c r="O7299" t="str">
        <f t="shared" si="241"/>
        <v>Lead</v>
      </c>
      <c r="P7299" t="s">
        <v>51</v>
      </c>
      <c r="S7299" t="s">
        <v>60</v>
      </c>
      <c r="AD7299" t="s">
        <v>54</v>
      </c>
      <c r="AT7299" s="3">
        <f t="shared" ref="AT7299:AT7362" si="242">(2*ATAN2(SQRT(1-(SIN(ABS(E7299-$E$1)*PI()/180/2)^2+COS($E$1*PI()/180)*COS(E7299*PI()/180)*SIN(ABS(F7299-$F$1)*PI()/180/2)^2)),SQRT(SIN(ABS(E7299-$E$1)*PI()/180/2)^2+COS($E$1*PI()/180)*COS(E7299*PI()/180)*SIN(ABS(F7299-$F$1)*PI()/180/2)^2)))*6371*0.621371</f>
        <v>49.642437547884768</v>
      </c>
    </row>
    <row r="7300" spans="1:46" x14ac:dyDescent="0.2">
      <c r="A7300" s="1">
        <v>10229316</v>
      </c>
      <c r="C7300">
        <v>551210277</v>
      </c>
      <c r="D7300" s="1" t="s">
        <v>12221</v>
      </c>
      <c r="E7300" s="1">
        <v>44.313299999999998</v>
      </c>
      <c r="F7300" s="1">
        <v>-91.27704</v>
      </c>
      <c r="G7300" t="s">
        <v>45</v>
      </c>
      <c r="H7300" t="s">
        <v>46</v>
      </c>
      <c r="I7300" s="1" t="s">
        <v>57</v>
      </c>
      <c r="J7300" s="1" t="s">
        <v>5981</v>
      </c>
      <c r="K7300" t="s">
        <v>49</v>
      </c>
      <c r="L7300" t="s">
        <v>59</v>
      </c>
      <c r="O7300" s="1" t="str">
        <f t="shared" si="241"/>
        <v>Sand and Gravel, Construction</v>
      </c>
      <c r="P7300" s="1" t="s">
        <v>51</v>
      </c>
      <c r="S7300" s="1" t="s">
        <v>144</v>
      </c>
      <c r="AD7300" s="1" t="s">
        <v>54</v>
      </c>
      <c r="AK7300" s="2" t="s">
        <v>6042</v>
      </c>
      <c r="AT7300" s="3">
        <f t="shared" si="242"/>
        <v>84.844628146661194</v>
      </c>
    </row>
    <row r="7301" spans="1:46" x14ac:dyDescent="0.2">
      <c r="A7301" s="1">
        <v>10229317</v>
      </c>
      <c r="C7301">
        <v>551330006</v>
      </c>
      <c r="D7301" s="1" t="s">
        <v>12222</v>
      </c>
      <c r="E7301" s="1">
        <v>43.015009999999997</v>
      </c>
      <c r="F7301" s="1">
        <v>-88.426439999999999</v>
      </c>
      <c r="G7301" t="s">
        <v>45</v>
      </c>
      <c r="H7301" t="s">
        <v>46</v>
      </c>
      <c r="I7301" s="1" t="s">
        <v>57</v>
      </c>
      <c r="J7301" s="1" t="s">
        <v>6046</v>
      </c>
      <c r="K7301" t="s">
        <v>49</v>
      </c>
      <c r="L7301" t="s">
        <v>59</v>
      </c>
      <c r="O7301" s="1" t="str">
        <f t="shared" si="241"/>
        <v>Sand and Gravel, Construction</v>
      </c>
      <c r="P7301" s="1" t="s">
        <v>51</v>
      </c>
      <c r="S7301" s="1" t="s">
        <v>52</v>
      </c>
      <c r="AB7301" s="1" t="s">
        <v>12223</v>
      </c>
      <c r="AD7301" s="1" t="s">
        <v>54</v>
      </c>
      <c r="AT7301" s="3">
        <f t="shared" si="242"/>
        <v>85.97746220887322</v>
      </c>
    </row>
    <row r="7302" spans="1:46" x14ac:dyDescent="0.2">
      <c r="A7302" s="1">
        <v>10229318</v>
      </c>
      <c r="C7302">
        <v>551210135</v>
      </c>
      <c r="D7302" s="1" t="s">
        <v>12224</v>
      </c>
      <c r="E7302" s="1">
        <v>44.473100000000002</v>
      </c>
      <c r="F7302" s="1">
        <v>-91.521249999999995</v>
      </c>
      <c r="G7302" t="s">
        <v>45</v>
      </c>
      <c r="H7302" t="s">
        <v>46</v>
      </c>
      <c r="I7302" s="1" t="s">
        <v>57</v>
      </c>
      <c r="J7302" s="1" t="s">
        <v>5981</v>
      </c>
      <c r="K7302" t="s">
        <v>49</v>
      </c>
      <c r="L7302" t="s">
        <v>50</v>
      </c>
      <c r="O7302" s="1" t="str">
        <f t="shared" si="241"/>
        <v>Stone, Crushed/Broken</v>
      </c>
      <c r="P7302" s="1" t="s">
        <v>51</v>
      </c>
      <c r="S7302" s="1" t="s">
        <v>144</v>
      </c>
      <c r="AD7302" s="1" t="s">
        <v>54</v>
      </c>
      <c r="AT7302" s="3">
        <f t="shared" si="242"/>
        <v>101.1882283577628</v>
      </c>
    </row>
    <row r="7303" spans="1:46" x14ac:dyDescent="0.2">
      <c r="A7303" s="1">
        <v>10229319</v>
      </c>
      <c r="C7303">
        <v>550250001</v>
      </c>
      <c r="D7303" s="1" t="s">
        <v>12225</v>
      </c>
      <c r="E7303" s="1">
        <v>42.857810000000001</v>
      </c>
      <c r="F7303" s="1">
        <v>-89.301469999999995</v>
      </c>
      <c r="G7303" t="s">
        <v>45</v>
      </c>
      <c r="H7303" t="s">
        <v>46</v>
      </c>
      <c r="I7303" s="1" t="s">
        <v>57</v>
      </c>
      <c r="J7303" s="1" t="s">
        <v>4948</v>
      </c>
      <c r="K7303" t="s">
        <v>49</v>
      </c>
      <c r="L7303" t="s">
        <v>50</v>
      </c>
      <c r="O7303" s="1" t="str">
        <f t="shared" si="241"/>
        <v>Stone, Crushed/Broken</v>
      </c>
      <c r="P7303" s="1" t="s">
        <v>51</v>
      </c>
      <c r="S7303" s="1" t="s">
        <v>52</v>
      </c>
      <c r="AB7303" s="1" t="s">
        <v>12226</v>
      </c>
      <c r="AD7303" s="1" t="s">
        <v>54</v>
      </c>
      <c r="AT7303" s="3">
        <f t="shared" si="242"/>
        <v>56.634052898711417</v>
      </c>
    </row>
    <row r="7304" spans="1:46" x14ac:dyDescent="0.2">
      <c r="A7304" s="1">
        <v>10229320</v>
      </c>
      <c r="C7304">
        <v>550070104</v>
      </c>
      <c r="D7304" s="1" t="s">
        <v>12227</v>
      </c>
      <c r="E7304" s="1">
        <v>46.44999</v>
      </c>
      <c r="F7304" s="1">
        <v>-91.097939999999994</v>
      </c>
      <c r="G7304" t="s">
        <v>45</v>
      </c>
      <c r="H7304" t="s">
        <v>46</v>
      </c>
      <c r="I7304" s="1" t="s">
        <v>57</v>
      </c>
      <c r="J7304" s="1" t="s">
        <v>2590</v>
      </c>
      <c r="K7304" t="s">
        <v>49</v>
      </c>
      <c r="L7304" t="s">
        <v>59</v>
      </c>
      <c r="O7304" s="1" t="str">
        <f t="shared" si="241"/>
        <v>Sand and Gravel, Construction</v>
      </c>
      <c r="P7304" s="1" t="s">
        <v>51</v>
      </c>
      <c r="S7304" s="1" t="s">
        <v>60</v>
      </c>
      <c r="AD7304" s="1" t="s">
        <v>54</v>
      </c>
      <c r="AK7304" s="2" t="s">
        <v>6042</v>
      </c>
      <c r="AT7304" s="3">
        <f t="shared" si="242"/>
        <v>210.76471782155028</v>
      </c>
    </row>
    <row r="7305" spans="1:46" x14ac:dyDescent="0.2">
      <c r="A7305" s="1">
        <v>10229321</v>
      </c>
      <c r="C7305">
        <v>551150063</v>
      </c>
      <c r="D7305" s="1" t="s">
        <v>12228</v>
      </c>
      <c r="E7305" s="1">
        <v>44.824199999999998</v>
      </c>
      <c r="F7305" s="1">
        <v>-88.908659999999998</v>
      </c>
      <c r="G7305" t="s">
        <v>45</v>
      </c>
      <c r="H7305" t="s">
        <v>46</v>
      </c>
      <c r="I7305" s="1" t="s">
        <v>57</v>
      </c>
      <c r="J7305" s="1" t="s">
        <v>6009</v>
      </c>
      <c r="K7305" t="s">
        <v>49</v>
      </c>
      <c r="L7305" t="s">
        <v>59</v>
      </c>
      <c r="O7305" s="1" t="str">
        <f t="shared" si="241"/>
        <v>Sand and Gravel, Construction</v>
      </c>
      <c r="P7305" s="1" t="s">
        <v>51</v>
      </c>
      <c r="S7305" s="1" t="s">
        <v>144</v>
      </c>
      <c r="AD7305" s="1" t="s">
        <v>54</v>
      </c>
      <c r="AT7305" s="3">
        <f t="shared" si="242"/>
        <v>106.28514836782749</v>
      </c>
    </row>
    <row r="7306" spans="1:46" x14ac:dyDescent="0.2">
      <c r="A7306" s="1">
        <v>10229322</v>
      </c>
      <c r="C7306">
        <v>551130043</v>
      </c>
      <c r="D7306" s="1" t="s">
        <v>12229</v>
      </c>
      <c r="E7306" s="1">
        <v>45.937190000000001</v>
      </c>
      <c r="F7306" s="1">
        <v>-91.492959999999997</v>
      </c>
      <c r="G7306" t="s">
        <v>45</v>
      </c>
      <c r="H7306" t="s">
        <v>46</v>
      </c>
      <c r="I7306" s="1" t="s">
        <v>57</v>
      </c>
      <c r="J7306" s="1" t="s">
        <v>4875</v>
      </c>
      <c r="K7306" t="s">
        <v>49</v>
      </c>
      <c r="L7306" t="s">
        <v>59</v>
      </c>
      <c r="O7306" s="1" t="str">
        <f t="shared" si="241"/>
        <v>Sand and Gravel, Construction</v>
      </c>
      <c r="P7306" s="1" t="s">
        <v>51</v>
      </c>
      <c r="S7306" s="1" t="s">
        <v>144</v>
      </c>
      <c r="AD7306" s="1" t="s">
        <v>54</v>
      </c>
      <c r="AK7306" s="2" t="s">
        <v>12230</v>
      </c>
      <c r="AT7306" s="3">
        <f t="shared" si="242"/>
        <v>183.64535207098041</v>
      </c>
    </row>
    <row r="7307" spans="1:46" x14ac:dyDescent="0.2">
      <c r="A7307" s="1">
        <v>10229323</v>
      </c>
      <c r="C7307">
        <v>550990098</v>
      </c>
      <c r="D7307" s="1" t="s">
        <v>12231</v>
      </c>
      <c r="E7307" s="1">
        <v>45.465600000000002</v>
      </c>
      <c r="F7307" s="1">
        <v>-90.288210000000007</v>
      </c>
      <c r="G7307" t="s">
        <v>45</v>
      </c>
      <c r="H7307" t="s">
        <v>46</v>
      </c>
      <c r="I7307" s="1" t="s">
        <v>57</v>
      </c>
      <c r="J7307" s="1" t="s">
        <v>2096</v>
      </c>
      <c r="K7307" t="s">
        <v>49</v>
      </c>
      <c r="L7307" t="s">
        <v>59</v>
      </c>
      <c r="O7307" s="1" t="str">
        <f t="shared" si="241"/>
        <v>Sand and Gravel, Construction</v>
      </c>
      <c r="P7307" s="1" t="s">
        <v>51</v>
      </c>
      <c r="S7307" s="1" t="s">
        <v>60</v>
      </c>
      <c r="AD7307" s="1" t="s">
        <v>54</v>
      </c>
      <c r="AT7307" s="3">
        <f t="shared" si="242"/>
        <v>136.55062823726345</v>
      </c>
    </row>
    <row r="7308" spans="1:46" x14ac:dyDescent="0.2">
      <c r="A7308" s="1">
        <v>10229324</v>
      </c>
      <c r="C7308">
        <v>551090177</v>
      </c>
      <c r="D7308" s="1" t="s">
        <v>12232</v>
      </c>
      <c r="E7308" s="1">
        <v>44.942189999999997</v>
      </c>
      <c r="F7308" s="1">
        <v>-92.375190000000003</v>
      </c>
      <c r="G7308" t="s">
        <v>45</v>
      </c>
      <c r="H7308" t="s">
        <v>46</v>
      </c>
      <c r="I7308" s="1" t="s">
        <v>57</v>
      </c>
      <c r="J7308" s="1" t="s">
        <v>5991</v>
      </c>
      <c r="K7308" t="s">
        <v>49</v>
      </c>
      <c r="L7308" t="s">
        <v>59</v>
      </c>
      <c r="O7308" s="1" t="str">
        <f t="shared" si="241"/>
        <v>Sand and Gravel, Construction</v>
      </c>
      <c r="P7308" s="1" t="s">
        <v>51</v>
      </c>
      <c r="S7308" s="1" t="s">
        <v>60</v>
      </c>
      <c r="AD7308" s="1" t="s">
        <v>54</v>
      </c>
      <c r="AT7308" s="3">
        <f t="shared" si="242"/>
        <v>154.13491460992213</v>
      </c>
    </row>
    <row r="7309" spans="1:46" x14ac:dyDescent="0.2">
      <c r="A7309" s="1">
        <v>10229327</v>
      </c>
      <c r="C7309">
        <v>551090195</v>
      </c>
      <c r="D7309" s="1" t="s">
        <v>12233</v>
      </c>
      <c r="E7309" s="1">
        <v>45.104190000000003</v>
      </c>
      <c r="F7309" s="1">
        <v>-92.213279999999997</v>
      </c>
      <c r="G7309" t="s">
        <v>45</v>
      </c>
      <c r="H7309" t="s">
        <v>46</v>
      </c>
      <c r="I7309" s="1" t="s">
        <v>57</v>
      </c>
      <c r="J7309" s="1" t="s">
        <v>5991</v>
      </c>
      <c r="K7309" t="s">
        <v>49</v>
      </c>
      <c r="L7309" t="s">
        <v>59</v>
      </c>
      <c r="O7309" s="1" t="str">
        <f t="shared" si="241"/>
        <v>Sand and Gravel, Construction</v>
      </c>
      <c r="P7309" s="1" t="s">
        <v>51</v>
      </c>
      <c r="S7309" s="1" t="s">
        <v>60</v>
      </c>
      <c r="AD7309" s="1" t="s">
        <v>54</v>
      </c>
      <c r="AT7309" s="3">
        <f t="shared" si="242"/>
        <v>155.75304137977048</v>
      </c>
    </row>
    <row r="7310" spans="1:46" x14ac:dyDescent="0.2">
      <c r="A7310" s="1">
        <v>10229328</v>
      </c>
      <c r="C7310">
        <v>550930060</v>
      </c>
      <c r="D7310" s="1" t="s">
        <v>12234</v>
      </c>
      <c r="E7310" s="1">
        <v>44.851390000000002</v>
      </c>
      <c r="F7310" s="1">
        <v>-92.582089999999994</v>
      </c>
      <c r="G7310" t="s">
        <v>45</v>
      </c>
      <c r="H7310" t="s">
        <v>46</v>
      </c>
      <c r="I7310" s="1" t="s">
        <v>57</v>
      </c>
      <c r="J7310" s="1" t="s">
        <v>6020</v>
      </c>
      <c r="K7310" t="s">
        <v>49</v>
      </c>
      <c r="L7310" t="s">
        <v>59</v>
      </c>
      <c r="O7310" s="1" t="str">
        <f t="shared" si="241"/>
        <v>Sand and Gravel, Construction</v>
      </c>
      <c r="P7310" s="1" t="s">
        <v>51</v>
      </c>
      <c r="S7310" s="1" t="s">
        <v>144</v>
      </c>
      <c r="AD7310" s="1" t="s">
        <v>54</v>
      </c>
      <c r="AT7310" s="3">
        <f t="shared" si="242"/>
        <v>158.38597436253951</v>
      </c>
    </row>
    <row r="7311" spans="1:46" x14ac:dyDescent="0.2">
      <c r="A7311" s="1">
        <v>10229329</v>
      </c>
      <c r="C7311">
        <v>550750135</v>
      </c>
      <c r="D7311" s="1" t="s">
        <v>12235</v>
      </c>
      <c r="E7311" s="1">
        <v>45.0672</v>
      </c>
      <c r="F7311" s="1">
        <v>-87.992230000000006</v>
      </c>
      <c r="G7311" t="s">
        <v>45</v>
      </c>
      <c r="H7311" t="s">
        <v>46</v>
      </c>
      <c r="I7311" s="1" t="s">
        <v>57</v>
      </c>
      <c r="J7311" s="1" t="s">
        <v>149</v>
      </c>
      <c r="K7311" t="s">
        <v>49</v>
      </c>
      <c r="L7311" t="s">
        <v>59</v>
      </c>
      <c r="O7311" s="1" t="str">
        <f t="shared" si="241"/>
        <v>Sand and Gravel, Construction</v>
      </c>
      <c r="P7311" s="1" t="s">
        <v>51</v>
      </c>
      <c r="S7311" s="1" t="s">
        <v>60</v>
      </c>
      <c r="AD7311" s="1" t="s">
        <v>54</v>
      </c>
      <c r="AT7311" s="3">
        <f t="shared" si="242"/>
        <v>146.91850210096081</v>
      </c>
    </row>
    <row r="7312" spans="1:46" x14ac:dyDescent="0.2">
      <c r="A7312" s="1">
        <v>10229330</v>
      </c>
      <c r="C7312">
        <v>551190008</v>
      </c>
      <c r="D7312" s="1" t="s">
        <v>12236</v>
      </c>
      <c r="E7312" s="1">
        <v>45.193300000000001</v>
      </c>
      <c r="F7312" s="1">
        <v>-90.384020000000007</v>
      </c>
      <c r="G7312" t="s">
        <v>45</v>
      </c>
      <c r="H7312" t="s">
        <v>46</v>
      </c>
      <c r="I7312" s="1" t="s">
        <v>57</v>
      </c>
      <c r="J7312" s="1" t="s">
        <v>2086</v>
      </c>
      <c r="K7312" t="s">
        <v>49</v>
      </c>
      <c r="L7312" t="s">
        <v>59</v>
      </c>
      <c r="O7312" s="1" t="str">
        <f t="shared" si="241"/>
        <v>Sand and Gravel, Construction</v>
      </c>
      <c r="P7312" s="1" t="s">
        <v>51</v>
      </c>
      <c r="S7312" s="1" t="s">
        <v>52</v>
      </c>
      <c r="AB7312" s="1" t="s">
        <v>12237</v>
      </c>
      <c r="AD7312" s="1" t="s">
        <v>54</v>
      </c>
      <c r="AT7312" s="3">
        <f t="shared" si="242"/>
        <v>118.52393108585943</v>
      </c>
    </row>
    <row r="7313" spans="1:46" x14ac:dyDescent="0.2">
      <c r="A7313" s="1">
        <v>10229331</v>
      </c>
      <c r="C7313">
        <v>551090070</v>
      </c>
      <c r="D7313" s="1" t="s">
        <v>12238</v>
      </c>
      <c r="E7313" s="1">
        <v>45.040790000000001</v>
      </c>
      <c r="F7313" s="1">
        <v>-92.756299999999996</v>
      </c>
      <c r="G7313" t="s">
        <v>45</v>
      </c>
      <c r="H7313" t="s">
        <v>46</v>
      </c>
      <c r="I7313" s="1" t="s">
        <v>57</v>
      </c>
      <c r="J7313" s="1" t="s">
        <v>5991</v>
      </c>
      <c r="K7313" t="s">
        <v>49</v>
      </c>
      <c r="L7313" t="s">
        <v>59</v>
      </c>
      <c r="O7313" s="1" t="str">
        <f t="shared" si="241"/>
        <v>Sand and Gravel, Construction</v>
      </c>
      <c r="P7313" s="1" t="s">
        <v>51</v>
      </c>
      <c r="S7313" s="1" t="s">
        <v>144</v>
      </c>
      <c r="AD7313" s="1" t="s">
        <v>54</v>
      </c>
      <c r="AK7313" s="2" t="s">
        <v>9778</v>
      </c>
      <c r="AT7313" s="3">
        <f t="shared" si="242"/>
        <v>172.98306648354844</v>
      </c>
    </row>
    <row r="7314" spans="1:46" x14ac:dyDescent="0.2">
      <c r="A7314" s="1">
        <v>10229332</v>
      </c>
      <c r="C7314">
        <v>550850113</v>
      </c>
      <c r="D7314" s="1" t="s">
        <v>12239</v>
      </c>
      <c r="E7314" s="1">
        <v>45.857500000000002</v>
      </c>
      <c r="F7314" s="1">
        <v>-89.34478</v>
      </c>
      <c r="G7314" t="s">
        <v>45</v>
      </c>
      <c r="H7314" t="s">
        <v>46</v>
      </c>
      <c r="I7314" s="1" t="s">
        <v>57</v>
      </c>
      <c r="J7314" s="1" t="s">
        <v>1385</v>
      </c>
      <c r="K7314" t="s">
        <v>49</v>
      </c>
      <c r="L7314" t="s">
        <v>59</v>
      </c>
      <c r="O7314" s="1" t="str">
        <f t="shared" si="241"/>
        <v>Sand and Gravel, Construction</v>
      </c>
      <c r="P7314" s="1" t="s">
        <v>51</v>
      </c>
      <c r="S7314" s="1" t="s">
        <v>60</v>
      </c>
      <c r="AD7314" s="1" t="s">
        <v>54</v>
      </c>
      <c r="AT7314" s="3">
        <f t="shared" si="242"/>
        <v>166.03608419662959</v>
      </c>
    </row>
    <row r="7315" spans="1:46" x14ac:dyDescent="0.2">
      <c r="A7315" s="1">
        <v>10229333</v>
      </c>
      <c r="C7315">
        <v>550810005</v>
      </c>
      <c r="D7315" s="1" t="s">
        <v>12240</v>
      </c>
      <c r="E7315" s="1">
        <v>43.896700000000003</v>
      </c>
      <c r="F7315" s="1">
        <v>-90.669020000000003</v>
      </c>
      <c r="G7315" t="s">
        <v>45</v>
      </c>
      <c r="H7315" t="s">
        <v>46</v>
      </c>
      <c r="I7315" s="1" t="s">
        <v>57</v>
      </c>
      <c r="J7315" s="1" t="s">
        <v>7760</v>
      </c>
      <c r="K7315" t="s">
        <v>49</v>
      </c>
      <c r="L7315" t="s">
        <v>50</v>
      </c>
      <c r="O7315" s="1" t="str">
        <f t="shared" si="241"/>
        <v>Stone, Crushed/Broken</v>
      </c>
      <c r="P7315" s="1" t="s">
        <v>51</v>
      </c>
      <c r="S7315" s="1" t="s">
        <v>52</v>
      </c>
      <c r="AB7315" s="1" t="s">
        <v>7939</v>
      </c>
      <c r="AD7315" s="1" t="s">
        <v>54</v>
      </c>
      <c r="AT7315" s="3">
        <f t="shared" si="242"/>
        <v>43.221980434790943</v>
      </c>
    </row>
    <row r="7316" spans="1:46" x14ac:dyDescent="0.2">
      <c r="A7316" s="1">
        <v>10229334</v>
      </c>
      <c r="C7316">
        <v>550730218</v>
      </c>
      <c r="D7316" s="1" t="s">
        <v>12241</v>
      </c>
      <c r="E7316" s="1">
        <v>44.799700000000001</v>
      </c>
      <c r="F7316" s="1">
        <v>-89.70899</v>
      </c>
      <c r="G7316" t="s">
        <v>45</v>
      </c>
      <c r="H7316" t="s">
        <v>46</v>
      </c>
      <c r="I7316" s="1" t="s">
        <v>57</v>
      </c>
      <c r="J7316" s="1" t="s">
        <v>2136</v>
      </c>
      <c r="K7316" t="s">
        <v>49</v>
      </c>
      <c r="L7316" t="s">
        <v>59</v>
      </c>
      <c r="O7316" s="1" t="str">
        <f t="shared" si="241"/>
        <v>Sand and Gravel, Construction</v>
      </c>
      <c r="P7316" s="1" t="s">
        <v>51</v>
      </c>
      <c r="S7316" s="1" t="s">
        <v>60</v>
      </c>
      <c r="AD7316" s="1" t="s">
        <v>54</v>
      </c>
      <c r="AT7316" s="3">
        <f t="shared" si="242"/>
        <v>90.95189730436482</v>
      </c>
    </row>
    <row r="7317" spans="1:46" x14ac:dyDescent="0.2">
      <c r="A7317" s="1">
        <v>10229335</v>
      </c>
      <c r="C7317">
        <v>550610009</v>
      </c>
      <c r="D7317" s="1" t="s">
        <v>12242</v>
      </c>
      <c r="E7317" s="1">
        <v>44.445</v>
      </c>
      <c r="F7317" s="1">
        <v>-87.605320000000006</v>
      </c>
      <c r="G7317" t="s">
        <v>45</v>
      </c>
      <c r="H7317" t="s">
        <v>46</v>
      </c>
      <c r="I7317" s="1" t="s">
        <v>57</v>
      </c>
      <c r="J7317" s="1" t="s">
        <v>6038</v>
      </c>
      <c r="K7317" t="s">
        <v>49</v>
      </c>
      <c r="L7317" t="s">
        <v>59</v>
      </c>
      <c r="O7317" s="1" t="str">
        <f t="shared" si="241"/>
        <v>Sand and Gravel, Construction</v>
      </c>
      <c r="P7317" s="1" t="s">
        <v>51</v>
      </c>
      <c r="S7317" s="1" t="s">
        <v>52</v>
      </c>
      <c r="AB7317" s="1" t="s">
        <v>7935</v>
      </c>
      <c r="AD7317" s="1" t="s">
        <v>54</v>
      </c>
      <c r="AT7317" s="3">
        <f t="shared" si="242"/>
        <v>135.79292411327648</v>
      </c>
    </row>
    <row r="7318" spans="1:46" x14ac:dyDescent="0.2">
      <c r="A7318" s="1">
        <v>10229337</v>
      </c>
      <c r="C7318">
        <v>551110033</v>
      </c>
      <c r="D7318" s="1" t="s">
        <v>12243</v>
      </c>
      <c r="E7318" s="1">
        <v>43.283299999999997</v>
      </c>
      <c r="F7318" s="1">
        <v>-90.0501</v>
      </c>
      <c r="G7318" t="s">
        <v>45</v>
      </c>
      <c r="H7318" t="s">
        <v>46</v>
      </c>
      <c r="I7318" s="1" t="s">
        <v>57</v>
      </c>
      <c r="J7318" s="1" t="s">
        <v>2043</v>
      </c>
      <c r="K7318" t="s">
        <v>49</v>
      </c>
      <c r="L7318" t="s">
        <v>69</v>
      </c>
      <c r="O7318" s="1" t="str">
        <f t="shared" si="241"/>
        <v>Stone</v>
      </c>
      <c r="P7318" s="1" t="s">
        <v>51</v>
      </c>
      <c r="S7318" s="1" t="s">
        <v>70</v>
      </c>
      <c r="AD7318" s="1" t="s">
        <v>54</v>
      </c>
      <c r="AT7318" s="3">
        <f t="shared" si="242"/>
        <v>15.182349011183925</v>
      </c>
    </row>
    <row r="7319" spans="1:46" x14ac:dyDescent="0.2">
      <c r="A7319" s="1">
        <v>10229338</v>
      </c>
      <c r="C7319">
        <v>550210009</v>
      </c>
      <c r="D7319" s="1" t="s">
        <v>12244</v>
      </c>
      <c r="E7319" s="1">
        <v>43.3003</v>
      </c>
      <c r="F7319" s="1">
        <v>-89.530879999999996</v>
      </c>
      <c r="G7319" t="s">
        <v>45</v>
      </c>
      <c r="H7319" t="s">
        <v>46</v>
      </c>
      <c r="I7319" s="1" t="s">
        <v>57</v>
      </c>
      <c r="J7319" s="1" t="s">
        <v>6365</v>
      </c>
      <c r="K7319" t="s">
        <v>49</v>
      </c>
      <c r="L7319" t="s">
        <v>59</v>
      </c>
      <c r="O7319" s="1" t="str">
        <f t="shared" si="241"/>
        <v>Sand and Gravel, Construction</v>
      </c>
      <c r="P7319" s="1" t="s">
        <v>51</v>
      </c>
      <c r="S7319" s="1" t="s">
        <v>60</v>
      </c>
      <c r="AB7319" s="1" t="s">
        <v>7974</v>
      </c>
      <c r="AD7319" s="1" t="s">
        <v>54</v>
      </c>
      <c r="AT7319" s="3">
        <f t="shared" si="242"/>
        <v>27.294738993973134</v>
      </c>
    </row>
    <row r="7320" spans="1:46" x14ac:dyDescent="0.2">
      <c r="A7320" s="1">
        <v>10229339</v>
      </c>
      <c r="C7320">
        <v>550850058</v>
      </c>
      <c r="D7320" s="1" t="s">
        <v>12245</v>
      </c>
      <c r="E7320" s="1">
        <v>45.674199999999999</v>
      </c>
      <c r="F7320" s="1">
        <v>-89.158169999999998</v>
      </c>
      <c r="G7320" t="s">
        <v>45</v>
      </c>
      <c r="H7320" t="s">
        <v>46</v>
      </c>
      <c r="I7320" s="1" t="s">
        <v>57</v>
      </c>
      <c r="J7320" s="1" t="s">
        <v>1385</v>
      </c>
      <c r="K7320" t="s">
        <v>49</v>
      </c>
      <c r="L7320" t="s">
        <v>59</v>
      </c>
      <c r="O7320" s="1" t="str">
        <f t="shared" si="241"/>
        <v>Sand and Gravel, Construction</v>
      </c>
      <c r="P7320" s="1" t="s">
        <v>51</v>
      </c>
      <c r="S7320" s="1" t="s">
        <v>144</v>
      </c>
      <c r="AD7320" s="1" t="s">
        <v>54</v>
      </c>
      <c r="AT7320" s="3">
        <f t="shared" si="242"/>
        <v>155.82675762978519</v>
      </c>
    </row>
    <row r="7321" spans="1:46" x14ac:dyDescent="0.2">
      <c r="A7321" s="1">
        <v>10229342</v>
      </c>
      <c r="C7321">
        <v>550030077</v>
      </c>
      <c r="D7321" s="1" t="s">
        <v>12246</v>
      </c>
      <c r="E7321" s="1">
        <v>46.353900000000003</v>
      </c>
      <c r="F7321" s="1">
        <v>-90.715429999999998</v>
      </c>
      <c r="G7321" t="s">
        <v>45</v>
      </c>
      <c r="H7321" t="s">
        <v>46</v>
      </c>
      <c r="I7321" s="1" t="s">
        <v>57</v>
      </c>
      <c r="J7321" s="1" t="s">
        <v>2047</v>
      </c>
      <c r="K7321" t="s">
        <v>49</v>
      </c>
      <c r="L7321" t="s">
        <v>59</v>
      </c>
      <c r="O7321" s="1" t="str">
        <f t="shared" si="241"/>
        <v>Sand and Gravel, Construction</v>
      </c>
      <c r="P7321" s="1" t="s">
        <v>51</v>
      </c>
      <c r="S7321" s="1" t="s">
        <v>144</v>
      </c>
      <c r="AD7321" s="1" t="s">
        <v>54</v>
      </c>
      <c r="AT7321" s="3">
        <f t="shared" si="242"/>
        <v>200.264584119652</v>
      </c>
    </row>
    <row r="7322" spans="1:46" x14ac:dyDescent="0.2">
      <c r="A7322" s="1">
        <v>10229344</v>
      </c>
      <c r="C7322">
        <v>550230027</v>
      </c>
      <c r="D7322" s="1" t="s">
        <v>12247</v>
      </c>
      <c r="E7322" s="1">
        <v>43.008299999999998</v>
      </c>
      <c r="F7322" s="1">
        <v>-91.058430000000001</v>
      </c>
      <c r="G7322" t="s">
        <v>45</v>
      </c>
      <c r="H7322" t="s">
        <v>46</v>
      </c>
      <c r="I7322" s="1" t="s">
        <v>57</v>
      </c>
      <c r="J7322" s="1" t="s">
        <v>3339</v>
      </c>
      <c r="K7322" t="s">
        <v>49</v>
      </c>
      <c r="L7322" t="s">
        <v>69</v>
      </c>
      <c r="O7322" s="1" t="str">
        <f t="shared" si="241"/>
        <v>Stone</v>
      </c>
      <c r="P7322" s="1" t="s">
        <v>51</v>
      </c>
      <c r="S7322" s="1" t="s">
        <v>70</v>
      </c>
      <c r="AD7322" s="1" t="s">
        <v>54</v>
      </c>
      <c r="AT7322" s="3">
        <f t="shared" si="242"/>
        <v>63.174074314255535</v>
      </c>
    </row>
    <row r="7323" spans="1:46" customFormat="1" hidden="1" x14ac:dyDescent="0.2">
      <c r="A7323">
        <v>10229345</v>
      </c>
      <c r="C7323">
        <v>550650120</v>
      </c>
      <c r="D7323" t="s">
        <v>12248</v>
      </c>
      <c r="E7323">
        <v>42.54251</v>
      </c>
      <c r="F7323">
        <v>-90.416510000000002</v>
      </c>
      <c r="G7323" t="s">
        <v>45</v>
      </c>
      <c r="H7323" t="s">
        <v>46</v>
      </c>
      <c r="I7323" t="s">
        <v>57</v>
      </c>
      <c r="J7323" t="s">
        <v>252</v>
      </c>
      <c r="K7323" t="s">
        <v>140</v>
      </c>
      <c r="N7323" t="s">
        <v>1914</v>
      </c>
      <c r="O7323" t="str">
        <f t="shared" si="241"/>
        <v>, Zinc, Lead</v>
      </c>
      <c r="P7323" t="s">
        <v>204</v>
      </c>
      <c r="S7323" t="s">
        <v>60</v>
      </c>
      <c r="AD7323" t="s">
        <v>54</v>
      </c>
      <c r="AM7323">
        <v>1924</v>
      </c>
      <c r="AT7323" s="3">
        <f t="shared" si="242"/>
        <v>69.420923029468852</v>
      </c>
    </row>
    <row r="7324" spans="1:46" x14ac:dyDescent="0.2">
      <c r="A7324" s="1">
        <v>10229346</v>
      </c>
      <c r="C7324">
        <v>551090061</v>
      </c>
      <c r="D7324" s="1" t="s">
        <v>12249</v>
      </c>
      <c r="E7324" s="1">
        <v>45.055289999999999</v>
      </c>
      <c r="F7324" s="1">
        <v>-92.745999999999995</v>
      </c>
      <c r="G7324" t="s">
        <v>45</v>
      </c>
      <c r="H7324" t="s">
        <v>46</v>
      </c>
      <c r="I7324" s="1" t="s">
        <v>57</v>
      </c>
      <c r="J7324" s="1" t="s">
        <v>5991</v>
      </c>
      <c r="K7324" t="s">
        <v>49</v>
      </c>
      <c r="L7324" t="s">
        <v>59</v>
      </c>
      <c r="O7324" s="1" t="str">
        <f t="shared" si="241"/>
        <v>Sand and Gravel, Construction</v>
      </c>
      <c r="P7324" s="1" t="s">
        <v>51</v>
      </c>
      <c r="S7324" s="1" t="s">
        <v>60</v>
      </c>
      <c r="AD7324" s="1" t="s">
        <v>54</v>
      </c>
      <c r="AK7324" s="2" t="s">
        <v>6042</v>
      </c>
      <c r="AT7324" s="3">
        <f t="shared" si="242"/>
        <v>173.18821383525093</v>
      </c>
    </row>
    <row r="7325" spans="1:46" x14ac:dyDescent="0.2">
      <c r="A7325" s="1">
        <v>10229347</v>
      </c>
      <c r="C7325">
        <v>550110254</v>
      </c>
      <c r="D7325" s="1" t="s">
        <v>12250</v>
      </c>
      <c r="E7325" s="1">
        <v>44.283299999999997</v>
      </c>
      <c r="F7325" s="1">
        <v>-91.65016</v>
      </c>
      <c r="G7325" t="s">
        <v>45</v>
      </c>
      <c r="H7325" t="s">
        <v>46</v>
      </c>
      <c r="I7325" s="1" t="s">
        <v>57</v>
      </c>
      <c r="J7325" s="1" t="s">
        <v>5965</v>
      </c>
      <c r="K7325" t="s">
        <v>49</v>
      </c>
      <c r="L7325" t="s">
        <v>50</v>
      </c>
      <c r="O7325" s="1" t="str">
        <f t="shared" si="241"/>
        <v>Stone, Crushed/Broken</v>
      </c>
      <c r="P7325" s="1" t="s">
        <v>51</v>
      </c>
      <c r="S7325" s="1" t="s">
        <v>52</v>
      </c>
      <c r="AD7325" s="1" t="s">
        <v>54</v>
      </c>
      <c r="AT7325" s="3">
        <f t="shared" si="242"/>
        <v>98.384710133421237</v>
      </c>
    </row>
    <row r="7326" spans="1:46" x14ac:dyDescent="0.2">
      <c r="A7326" s="1">
        <v>10229348</v>
      </c>
      <c r="C7326">
        <v>550090002</v>
      </c>
      <c r="D7326" s="1" t="s">
        <v>12251</v>
      </c>
      <c r="E7326" s="1">
        <v>44.424999999999997</v>
      </c>
      <c r="F7326" s="1">
        <v>-87.959429999999998</v>
      </c>
      <c r="G7326" t="s">
        <v>45</v>
      </c>
      <c r="H7326" t="s">
        <v>46</v>
      </c>
      <c r="I7326" s="1" t="s">
        <v>57</v>
      </c>
      <c r="J7326" s="1" t="s">
        <v>5960</v>
      </c>
      <c r="K7326" t="s">
        <v>49</v>
      </c>
      <c r="L7326" t="s">
        <v>50</v>
      </c>
      <c r="O7326" s="1" t="str">
        <f t="shared" si="241"/>
        <v>Stone, Crushed/Broken</v>
      </c>
      <c r="P7326" s="1" t="s">
        <v>51</v>
      </c>
      <c r="S7326" s="1" t="s">
        <v>60</v>
      </c>
      <c r="AB7326" s="1" t="s">
        <v>12252</v>
      </c>
      <c r="AD7326" s="1" t="s">
        <v>54</v>
      </c>
      <c r="AT7326" s="3">
        <f t="shared" si="242"/>
        <v>119.92582265662503</v>
      </c>
    </row>
    <row r="7327" spans="1:46" x14ac:dyDescent="0.2">
      <c r="A7327" s="1">
        <v>10229349</v>
      </c>
      <c r="C7327">
        <v>550730195</v>
      </c>
      <c r="D7327" s="1" t="s">
        <v>12253</v>
      </c>
      <c r="E7327" s="1">
        <v>44.782800000000002</v>
      </c>
      <c r="F7327" s="1">
        <v>-89.285079999999994</v>
      </c>
      <c r="G7327" t="s">
        <v>45</v>
      </c>
      <c r="H7327" t="s">
        <v>46</v>
      </c>
      <c r="I7327" s="1" t="s">
        <v>57</v>
      </c>
      <c r="J7327" s="1" t="s">
        <v>2136</v>
      </c>
      <c r="K7327" t="s">
        <v>49</v>
      </c>
      <c r="L7327" t="s">
        <v>59</v>
      </c>
      <c r="O7327" s="1" t="str">
        <f t="shared" si="241"/>
        <v>Sand and Gravel, Construction</v>
      </c>
      <c r="P7327" s="1" t="s">
        <v>51</v>
      </c>
      <c r="S7327" s="1" t="s">
        <v>144</v>
      </c>
      <c r="AD7327" s="1" t="s">
        <v>54</v>
      </c>
      <c r="AT7327" s="3">
        <f t="shared" si="242"/>
        <v>95.45747955923386</v>
      </c>
    </row>
    <row r="7328" spans="1:46" x14ac:dyDescent="0.2">
      <c r="A7328" s="1">
        <v>10229352</v>
      </c>
      <c r="C7328">
        <v>550370037</v>
      </c>
      <c r="D7328" s="1" t="s">
        <v>12254</v>
      </c>
      <c r="E7328" s="1">
        <v>45.9178</v>
      </c>
      <c r="F7328" s="1">
        <v>-88.378640000000004</v>
      </c>
      <c r="G7328" t="s">
        <v>45</v>
      </c>
      <c r="H7328" t="s">
        <v>46</v>
      </c>
      <c r="I7328" s="1" t="s">
        <v>57</v>
      </c>
      <c r="J7328" s="1" t="s">
        <v>2150</v>
      </c>
      <c r="K7328" t="s">
        <v>49</v>
      </c>
      <c r="L7328" t="s">
        <v>59</v>
      </c>
      <c r="O7328" s="1" t="str">
        <f t="shared" si="241"/>
        <v>Sand and Gravel, Construction</v>
      </c>
      <c r="P7328" s="1" t="s">
        <v>51</v>
      </c>
      <c r="S7328" s="1" t="s">
        <v>144</v>
      </c>
      <c r="AD7328" s="1" t="s">
        <v>54</v>
      </c>
      <c r="AK7328" s="2" t="s">
        <v>5972</v>
      </c>
      <c r="AT7328" s="3">
        <f t="shared" si="242"/>
        <v>185.04492740815363</v>
      </c>
    </row>
    <row r="7329" spans="1:46" x14ac:dyDescent="0.2">
      <c r="A7329" s="1">
        <v>10229355</v>
      </c>
      <c r="C7329">
        <v>550990010</v>
      </c>
      <c r="D7329" s="1" t="s">
        <v>12255</v>
      </c>
      <c r="E7329" s="1">
        <v>45.543300000000002</v>
      </c>
      <c r="F7329" s="1">
        <v>-90.35342</v>
      </c>
      <c r="G7329" t="s">
        <v>45</v>
      </c>
      <c r="H7329" t="s">
        <v>46</v>
      </c>
      <c r="I7329" s="1" t="s">
        <v>57</v>
      </c>
      <c r="J7329" s="1" t="s">
        <v>2096</v>
      </c>
      <c r="K7329" t="s">
        <v>49</v>
      </c>
      <c r="L7329" t="s">
        <v>59</v>
      </c>
      <c r="O7329" s="1" t="str">
        <f t="shared" si="241"/>
        <v>Sand and Gravel, Construction</v>
      </c>
      <c r="P7329" s="1" t="s">
        <v>51</v>
      </c>
      <c r="S7329" s="1" t="s">
        <v>144</v>
      </c>
      <c r="AD7329" s="1" t="s">
        <v>54</v>
      </c>
      <c r="AT7329" s="3">
        <f t="shared" si="242"/>
        <v>142.24739061545566</v>
      </c>
    </row>
    <row r="7330" spans="1:46" ht="25.5" x14ac:dyDescent="0.2">
      <c r="A7330" s="1">
        <v>10229356</v>
      </c>
      <c r="C7330">
        <v>551250047</v>
      </c>
      <c r="D7330" s="1" t="s">
        <v>12256</v>
      </c>
      <c r="E7330" s="1">
        <v>45.945300000000003</v>
      </c>
      <c r="F7330" s="1">
        <v>-89.700389999999999</v>
      </c>
      <c r="G7330" t="s">
        <v>45</v>
      </c>
      <c r="H7330" t="s">
        <v>46</v>
      </c>
      <c r="I7330" s="1" t="s">
        <v>57</v>
      </c>
      <c r="J7330" s="1" t="s">
        <v>2224</v>
      </c>
      <c r="K7330" t="s">
        <v>49</v>
      </c>
      <c r="L7330" t="s">
        <v>59</v>
      </c>
      <c r="O7330" s="1" t="str">
        <f t="shared" si="241"/>
        <v>Sand and Gravel, Construction</v>
      </c>
      <c r="P7330" s="1" t="s">
        <v>51</v>
      </c>
      <c r="S7330" s="1" t="s">
        <v>60</v>
      </c>
      <c r="AD7330" s="1" t="s">
        <v>54</v>
      </c>
      <c r="AK7330" s="2" t="s">
        <v>9789</v>
      </c>
      <c r="AT7330" s="3">
        <f t="shared" si="242"/>
        <v>169.59249918999419</v>
      </c>
    </row>
    <row r="7331" spans="1:46" customFormat="1" hidden="1" x14ac:dyDescent="0.2">
      <c r="A7331">
        <v>10229357</v>
      </c>
      <c r="C7331">
        <v>550490328</v>
      </c>
      <c r="D7331" t="s">
        <v>6055</v>
      </c>
      <c r="E7331">
        <v>42.90081</v>
      </c>
      <c r="F7331">
        <v>-90.212909999999994</v>
      </c>
      <c r="G7331" t="s">
        <v>45</v>
      </c>
      <c r="H7331" t="s">
        <v>46</v>
      </c>
      <c r="I7331" t="s">
        <v>57</v>
      </c>
      <c r="J7331" t="s">
        <v>1378</v>
      </c>
      <c r="K7331" t="s">
        <v>140</v>
      </c>
      <c r="L7331" t="s">
        <v>164</v>
      </c>
      <c r="O7331" t="str">
        <f t="shared" si="241"/>
        <v>Lead</v>
      </c>
      <c r="P7331" t="s">
        <v>51</v>
      </c>
      <c r="S7331" t="s">
        <v>60</v>
      </c>
      <c r="AD7331" t="s">
        <v>54</v>
      </c>
      <c r="AT7331" s="3">
        <f t="shared" si="242"/>
        <v>42.766244270472107</v>
      </c>
    </row>
    <row r="7332" spans="1:46" x14ac:dyDescent="0.2">
      <c r="A7332" s="1">
        <v>10229358</v>
      </c>
      <c r="C7332">
        <v>551330033</v>
      </c>
      <c r="D7332" s="1" t="s">
        <v>12257</v>
      </c>
      <c r="E7332" s="1">
        <v>43.159709999999997</v>
      </c>
      <c r="F7332" s="1">
        <v>-88.21754</v>
      </c>
      <c r="G7332" t="s">
        <v>45</v>
      </c>
      <c r="H7332" t="s">
        <v>46</v>
      </c>
      <c r="I7332" s="1" t="s">
        <v>57</v>
      </c>
      <c r="J7332" s="1" t="s">
        <v>6046</v>
      </c>
      <c r="K7332" t="s">
        <v>49</v>
      </c>
      <c r="L7332" t="s">
        <v>50</v>
      </c>
      <c r="O7332" s="1" t="str">
        <f t="shared" si="241"/>
        <v>Stone, Crushed/Broken</v>
      </c>
      <c r="P7332" s="1" t="s">
        <v>51</v>
      </c>
      <c r="S7332" s="1" t="s">
        <v>52</v>
      </c>
      <c r="AB7332" s="1" t="s">
        <v>12258</v>
      </c>
      <c r="AD7332" s="1" t="s">
        <v>54</v>
      </c>
      <c r="AT7332" s="3">
        <f t="shared" si="242"/>
        <v>92.617439789548158</v>
      </c>
    </row>
    <row r="7333" spans="1:46" x14ac:dyDescent="0.2">
      <c r="A7333" s="1">
        <v>10229359</v>
      </c>
      <c r="C7333">
        <v>551130113</v>
      </c>
      <c r="D7333" s="1" t="s">
        <v>12259</v>
      </c>
      <c r="E7333" s="1">
        <v>45.777790000000003</v>
      </c>
      <c r="F7333" s="1">
        <v>-91.19905</v>
      </c>
      <c r="G7333" t="s">
        <v>45</v>
      </c>
      <c r="H7333" t="s">
        <v>46</v>
      </c>
      <c r="I7333" s="1" t="s">
        <v>57</v>
      </c>
      <c r="J7333" s="1" t="s">
        <v>4875</v>
      </c>
      <c r="K7333" t="s">
        <v>49</v>
      </c>
      <c r="L7333" t="s">
        <v>59</v>
      </c>
      <c r="O7333" s="1" t="str">
        <f t="shared" si="241"/>
        <v>Sand and Gravel, Construction</v>
      </c>
      <c r="P7333" s="1" t="s">
        <v>51</v>
      </c>
      <c r="S7333" s="1" t="s">
        <v>144</v>
      </c>
      <c r="AD7333" s="1" t="s">
        <v>54</v>
      </c>
      <c r="AK7333" s="2" t="s">
        <v>7825</v>
      </c>
      <c r="AT7333" s="3">
        <f t="shared" si="242"/>
        <v>168.05245766321283</v>
      </c>
    </row>
    <row r="7334" spans="1:46" customFormat="1" hidden="1" x14ac:dyDescent="0.2">
      <c r="A7334">
        <v>10229360</v>
      </c>
      <c r="C7334">
        <v>550650100</v>
      </c>
      <c r="D7334" t="s">
        <v>12260</v>
      </c>
      <c r="E7334">
        <v>42.564210000000003</v>
      </c>
      <c r="F7334">
        <v>-90.349310000000003</v>
      </c>
      <c r="G7334" t="s">
        <v>45</v>
      </c>
      <c r="H7334" t="s">
        <v>46</v>
      </c>
      <c r="I7334" t="s">
        <v>57</v>
      </c>
      <c r="J7334" t="s">
        <v>252</v>
      </c>
      <c r="K7334" t="s">
        <v>140</v>
      </c>
      <c r="N7334" t="s">
        <v>163</v>
      </c>
      <c r="O7334" t="str">
        <f t="shared" si="241"/>
        <v>, Zinc</v>
      </c>
      <c r="P7334" t="s">
        <v>204</v>
      </c>
      <c r="S7334" t="s">
        <v>60</v>
      </c>
      <c r="AB7334" t="s">
        <v>12261</v>
      </c>
      <c r="AD7334" t="s">
        <v>54</v>
      </c>
      <c r="AQ7334">
        <v>1847</v>
      </c>
      <c r="AT7334" s="3">
        <f t="shared" si="242"/>
        <v>67.020285599318328</v>
      </c>
    </row>
    <row r="7335" spans="1:46" x14ac:dyDescent="0.2">
      <c r="A7335" s="1">
        <v>10229361</v>
      </c>
      <c r="C7335">
        <v>550050187</v>
      </c>
      <c r="D7335" s="1" t="s">
        <v>12262</v>
      </c>
      <c r="E7335" s="1">
        <v>45.404389999999999</v>
      </c>
      <c r="F7335" s="1">
        <v>-91.693460000000002</v>
      </c>
      <c r="G7335" t="s">
        <v>45</v>
      </c>
      <c r="H7335" t="s">
        <v>46</v>
      </c>
      <c r="I7335" s="1" t="s">
        <v>57</v>
      </c>
      <c r="J7335" s="1" t="s">
        <v>5978</v>
      </c>
      <c r="K7335" t="s">
        <v>49</v>
      </c>
      <c r="L7335" t="s">
        <v>59</v>
      </c>
      <c r="O7335" s="1" t="str">
        <f t="shared" si="241"/>
        <v>Sand and Gravel, Construction</v>
      </c>
      <c r="P7335" s="1" t="s">
        <v>51</v>
      </c>
      <c r="S7335" s="1" t="s">
        <v>144</v>
      </c>
      <c r="AD7335" s="1" t="s">
        <v>54</v>
      </c>
      <c r="AK7335" s="2" t="s">
        <v>5972</v>
      </c>
      <c r="AT7335" s="3">
        <f t="shared" si="242"/>
        <v>155.84249672319166</v>
      </c>
    </row>
    <row r="7336" spans="1:46" customFormat="1" hidden="1" x14ac:dyDescent="0.2">
      <c r="A7336">
        <v>10229362</v>
      </c>
      <c r="C7336">
        <v>550430059</v>
      </c>
      <c r="D7336" t="s">
        <v>12263</v>
      </c>
      <c r="E7336">
        <v>42.733110000000003</v>
      </c>
      <c r="F7336">
        <v>-90.468410000000006</v>
      </c>
      <c r="G7336" t="s">
        <v>45</v>
      </c>
      <c r="H7336" t="s">
        <v>46</v>
      </c>
      <c r="I7336" t="s">
        <v>57</v>
      </c>
      <c r="J7336" t="s">
        <v>3329</v>
      </c>
      <c r="K7336" t="s">
        <v>140</v>
      </c>
      <c r="N7336" t="s">
        <v>163</v>
      </c>
      <c r="O7336" t="str">
        <f t="shared" si="241"/>
        <v>, Zinc</v>
      </c>
      <c r="P7336" t="s">
        <v>204</v>
      </c>
      <c r="S7336" t="s">
        <v>60</v>
      </c>
      <c r="AD7336" t="s">
        <v>6032</v>
      </c>
      <c r="AQ7336">
        <v>1899</v>
      </c>
      <c r="AT7336" s="3">
        <f t="shared" si="242"/>
        <v>58.014715245427666</v>
      </c>
    </row>
    <row r="7337" spans="1:46" x14ac:dyDescent="0.2">
      <c r="A7337" s="1">
        <v>10229363</v>
      </c>
      <c r="C7337">
        <v>550750025</v>
      </c>
      <c r="D7337" s="1" t="s">
        <v>12264</v>
      </c>
      <c r="E7337" s="1">
        <v>45.198099999999997</v>
      </c>
      <c r="F7337" s="1">
        <v>-87.75112</v>
      </c>
      <c r="G7337" t="s">
        <v>45</v>
      </c>
      <c r="H7337" t="s">
        <v>46</v>
      </c>
      <c r="I7337" s="1" t="s">
        <v>57</v>
      </c>
      <c r="J7337" s="1" t="s">
        <v>149</v>
      </c>
      <c r="K7337" t="s">
        <v>49</v>
      </c>
      <c r="L7337" t="s">
        <v>59</v>
      </c>
      <c r="O7337" s="1" t="str">
        <f t="shared" si="241"/>
        <v>Sand and Gravel, Construction</v>
      </c>
      <c r="P7337" s="1" t="s">
        <v>51</v>
      </c>
      <c r="S7337" s="1" t="s">
        <v>60</v>
      </c>
      <c r="AD7337" s="1" t="s">
        <v>54</v>
      </c>
      <c r="AT7337" s="3">
        <f t="shared" si="242"/>
        <v>161.57840701513837</v>
      </c>
    </row>
    <row r="7338" spans="1:46" x14ac:dyDescent="0.2">
      <c r="A7338" s="1">
        <v>10229364</v>
      </c>
      <c r="C7338">
        <v>550110069</v>
      </c>
      <c r="D7338" s="1" t="s">
        <v>12265</v>
      </c>
      <c r="E7338" s="1">
        <v>44.092199999999998</v>
      </c>
      <c r="F7338" s="1">
        <v>-91.621560000000002</v>
      </c>
      <c r="G7338" t="s">
        <v>45</v>
      </c>
      <c r="H7338" t="s">
        <v>46</v>
      </c>
      <c r="I7338" s="1" t="s">
        <v>57</v>
      </c>
      <c r="J7338" s="1" t="s">
        <v>5965</v>
      </c>
      <c r="K7338" t="s">
        <v>49</v>
      </c>
      <c r="L7338" t="s">
        <v>50</v>
      </c>
      <c r="O7338" s="1" t="str">
        <f t="shared" si="241"/>
        <v>Stone, Crushed/Broken</v>
      </c>
      <c r="P7338" s="1" t="s">
        <v>51</v>
      </c>
      <c r="S7338" s="1" t="s">
        <v>60</v>
      </c>
      <c r="AD7338" s="1" t="s">
        <v>54</v>
      </c>
      <c r="AT7338" s="3">
        <f t="shared" si="242"/>
        <v>90.630124198542617</v>
      </c>
    </row>
    <row r="7339" spans="1:46" x14ac:dyDescent="0.2">
      <c r="A7339" s="1">
        <v>10229366</v>
      </c>
      <c r="C7339">
        <v>550110120</v>
      </c>
      <c r="D7339" s="1" t="s">
        <v>12266</v>
      </c>
      <c r="E7339" s="1">
        <v>44.425800000000002</v>
      </c>
      <c r="F7339" s="1">
        <v>-91.79186</v>
      </c>
      <c r="G7339" t="s">
        <v>45</v>
      </c>
      <c r="H7339" t="s">
        <v>46</v>
      </c>
      <c r="I7339" s="1" t="s">
        <v>57</v>
      </c>
      <c r="J7339" s="1" t="s">
        <v>5965</v>
      </c>
      <c r="K7339" t="s">
        <v>49</v>
      </c>
      <c r="L7339" t="s">
        <v>59</v>
      </c>
      <c r="O7339" s="1" t="str">
        <f t="shared" si="241"/>
        <v>Sand and Gravel, Construction</v>
      </c>
      <c r="P7339" s="1" t="s">
        <v>51</v>
      </c>
      <c r="S7339" s="1" t="s">
        <v>144</v>
      </c>
      <c r="AD7339" s="1" t="s">
        <v>54</v>
      </c>
      <c r="AT7339" s="3">
        <f t="shared" si="242"/>
        <v>109.6906818373341</v>
      </c>
    </row>
    <row r="7340" spans="1:46" x14ac:dyDescent="0.2">
      <c r="A7340" s="1">
        <v>10229367</v>
      </c>
      <c r="C7340">
        <v>551150094</v>
      </c>
      <c r="D7340" s="1" t="s">
        <v>12267</v>
      </c>
      <c r="E7340" s="1">
        <v>44.849200000000003</v>
      </c>
      <c r="F7340" s="1">
        <v>-88.357839999999996</v>
      </c>
      <c r="G7340" t="s">
        <v>45</v>
      </c>
      <c r="H7340" t="s">
        <v>46</v>
      </c>
      <c r="I7340" s="1" t="s">
        <v>57</v>
      </c>
      <c r="J7340" s="1" t="s">
        <v>6009</v>
      </c>
      <c r="K7340" t="s">
        <v>49</v>
      </c>
      <c r="L7340" t="s">
        <v>59</v>
      </c>
      <c r="O7340" s="1" t="str">
        <f t="shared" si="241"/>
        <v>Sand and Gravel, Construction</v>
      </c>
      <c r="P7340" s="1" t="s">
        <v>51</v>
      </c>
      <c r="S7340" s="1" t="s">
        <v>60</v>
      </c>
      <c r="AD7340" s="1" t="s">
        <v>54</v>
      </c>
      <c r="AT7340" s="3">
        <f t="shared" si="242"/>
        <v>123.73753313542574</v>
      </c>
    </row>
    <row r="7341" spans="1:46" x14ac:dyDescent="0.2">
      <c r="A7341" s="1">
        <v>10229368</v>
      </c>
      <c r="C7341">
        <v>551090148</v>
      </c>
      <c r="D7341" s="1" t="s">
        <v>12268</v>
      </c>
      <c r="E7341" s="1">
        <v>44.918889999999998</v>
      </c>
      <c r="F7341" s="1">
        <v>-92.624889999999994</v>
      </c>
      <c r="G7341" t="s">
        <v>45</v>
      </c>
      <c r="H7341" t="s">
        <v>46</v>
      </c>
      <c r="I7341" s="1" t="s">
        <v>57</v>
      </c>
      <c r="J7341" s="1" t="s">
        <v>5991</v>
      </c>
      <c r="K7341" t="s">
        <v>49</v>
      </c>
      <c r="L7341" t="s">
        <v>50</v>
      </c>
      <c r="O7341" s="1" t="str">
        <f t="shared" si="241"/>
        <v>Stone, Crushed/Broken</v>
      </c>
      <c r="P7341" s="1" t="s">
        <v>51</v>
      </c>
      <c r="S7341" s="1" t="s">
        <v>60</v>
      </c>
      <c r="AD7341" s="1" t="s">
        <v>54</v>
      </c>
      <c r="AT7341" s="3">
        <f t="shared" si="242"/>
        <v>162.80722695624391</v>
      </c>
    </row>
    <row r="7342" spans="1:46" x14ac:dyDescent="0.2">
      <c r="A7342" s="1">
        <v>10229369</v>
      </c>
      <c r="C7342">
        <v>550610049</v>
      </c>
      <c r="D7342" s="1" t="s">
        <v>12269</v>
      </c>
      <c r="E7342" s="1">
        <v>44.479399999999998</v>
      </c>
      <c r="F7342" s="1">
        <v>-87.520809999999997</v>
      </c>
      <c r="G7342" t="s">
        <v>45</v>
      </c>
      <c r="H7342" t="s">
        <v>46</v>
      </c>
      <c r="I7342" s="1" t="s">
        <v>57</v>
      </c>
      <c r="J7342" s="1" t="s">
        <v>6038</v>
      </c>
      <c r="K7342" t="s">
        <v>49</v>
      </c>
      <c r="L7342" t="s">
        <v>59</v>
      </c>
      <c r="O7342" s="1" t="str">
        <f t="shared" si="241"/>
        <v>Sand and Gravel, Construction</v>
      </c>
      <c r="P7342" s="1" t="s">
        <v>51</v>
      </c>
      <c r="S7342" s="1" t="s">
        <v>60</v>
      </c>
      <c r="AD7342" s="1" t="s">
        <v>54</v>
      </c>
      <c r="AT7342" s="3">
        <f t="shared" si="242"/>
        <v>140.58813934637192</v>
      </c>
    </row>
    <row r="7343" spans="1:46" x14ac:dyDescent="0.2">
      <c r="A7343" s="1">
        <v>10229370</v>
      </c>
      <c r="C7343">
        <v>551130003</v>
      </c>
      <c r="D7343" s="1" t="s">
        <v>12270</v>
      </c>
      <c r="E7343" s="1">
        <v>46.084989999999998</v>
      </c>
      <c r="F7343" s="1">
        <v>-91.009339999999995</v>
      </c>
      <c r="G7343" t="s">
        <v>45</v>
      </c>
      <c r="H7343" t="s">
        <v>46</v>
      </c>
      <c r="I7343" s="1" t="s">
        <v>57</v>
      </c>
      <c r="J7343" s="1" t="s">
        <v>4875</v>
      </c>
      <c r="K7343" t="s">
        <v>49</v>
      </c>
      <c r="L7343" t="s">
        <v>59</v>
      </c>
      <c r="O7343" s="1" t="str">
        <f t="shared" si="241"/>
        <v>Sand and Gravel, Construction</v>
      </c>
      <c r="P7343" s="1" t="s">
        <v>51</v>
      </c>
      <c r="S7343" s="1" t="s">
        <v>179</v>
      </c>
      <c r="AD7343" s="1" t="s">
        <v>54</v>
      </c>
      <c r="AT7343" s="3">
        <f t="shared" si="242"/>
        <v>185.33105518790524</v>
      </c>
    </row>
    <row r="7344" spans="1:46" x14ac:dyDescent="0.2">
      <c r="A7344" s="1">
        <v>10229372</v>
      </c>
      <c r="C7344">
        <v>550050046</v>
      </c>
      <c r="D7344" s="1" t="s">
        <v>12271</v>
      </c>
      <c r="E7344" s="1">
        <v>45.409990000000001</v>
      </c>
      <c r="F7344" s="1">
        <v>-91.715159999999997</v>
      </c>
      <c r="G7344" t="s">
        <v>45</v>
      </c>
      <c r="H7344" t="s">
        <v>46</v>
      </c>
      <c r="I7344" s="1" t="s">
        <v>57</v>
      </c>
      <c r="J7344" s="1" t="s">
        <v>5978</v>
      </c>
      <c r="K7344" t="s">
        <v>49</v>
      </c>
      <c r="L7344" t="s">
        <v>59</v>
      </c>
      <c r="O7344" s="1" t="str">
        <f t="shared" si="241"/>
        <v>Sand and Gravel, Construction</v>
      </c>
      <c r="P7344" s="1" t="s">
        <v>51</v>
      </c>
      <c r="S7344" s="1" t="s">
        <v>144</v>
      </c>
      <c r="AD7344" s="1" t="s">
        <v>54</v>
      </c>
      <c r="AT7344" s="3">
        <f t="shared" si="242"/>
        <v>156.74185349656099</v>
      </c>
    </row>
    <row r="7345" spans="1:46" x14ac:dyDescent="0.2">
      <c r="A7345" s="1">
        <v>10229373</v>
      </c>
      <c r="C7345">
        <v>550930164</v>
      </c>
      <c r="D7345" s="1" t="s">
        <v>12272</v>
      </c>
      <c r="E7345" s="1">
        <v>44.825290000000003</v>
      </c>
      <c r="F7345" s="1">
        <v>-92.283779999999993</v>
      </c>
      <c r="G7345" t="s">
        <v>45</v>
      </c>
      <c r="H7345" t="s">
        <v>46</v>
      </c>
      <c r="I7345" s="1" t="s">
        <v>57</v>
      </c>
      <c r="J7345" s="1" t="s">
        <v>6020</v>
      </c>
      <c r="K7345" t="s">
        <v>49</v>
      </c>
      <c r="L7345" t="s">
        <v>59</v>
      </c>
      <c r="O7345" s="1" t="str">
        <f t="shared" si="241"/>
        <v>Sand and Gravel, Construction</v>
      </c>
      <c r="P7345" s="1" t="s">
        <v>51</v>
      </c>
      <c r="S7345" s="1" t="s">
        <v>144</v>
      </c>
      <c r="AD7345" s="1" t="s">
        <v>54</v>
      </c>
      <c r="AT7345" s="3">
        <f t="shared" si="242"/>
        <v>145.5853789187384</v>
      </c>
    </row>
    <row r="7346" spans="1:46" x14ac:dyDescent="0.2">
      <c r="A7346" s="1">
        <v>10229374</v>
      </c>
      <c r="C7346">
        <v>551090120</v>
      </c>
      <c r="D7346" s="1" t="s">
        <v>12273</v>
      </c>
      <c r="E7346" s="1">
        <v>44.935589999999998</v>
      </c>
      <c r="F7346" s="1">
        <v>-92.680999999999997</v>
      </c>
      <c r="G7346" t="s">
        <v>45</v>
      </c>
      <c r="H7346" t="s">
        <v>46</v>
      </c>
      <c r="I7346" s="1" t="s">
        <v>57</v>
      </c>
      <c r="J7346" s="1" t="s">
        <v>5991</v>
      </c>
      <c r="K7346" t="s">
        <v>49</v>
      </c>
      <c r="L7346" t="s">
        <v>50</v>
      </c>
      <c r="O7346" s="1" t="str">
        <f t="shared" si="241"/>
        <v>Stone, Crushed/Broken</v>
      </c>
      <c r="P7346" s="1" t="s">
        <v>51</v>
      </c>
      <c r="S7346" s="1" t="s">
        <v>60</v>
      </c>
      <c r="AD7346" s="1" t="s">
        <v>54</v>
      </c>
      <c r="AT7346" s="3">
        <f t="shared" si="242"/>
        <v>165.70650092242391</v>
      </c>
    </row>
    <row r="7347" spans="1:46" x14ac:dyDescent="0.2">
      <c r="A7347" s="1">
        <v>10229375</v>
      </c>
      <c r="C7347">
        <v>550930144</v>
      </c>
      <c r="D7347" s="1" t="s">
        <v>12274</v>
      </c>
      <c r="E7347" s="1">
        <v>44.6447</v>
      </c>
      <c r="F7347" s="1">
        <v>-92.326279999999997</v>
      </c>
      <c r="G7347" t="s">
        <v>45</v>
      </c>
      <c r="H7347" t="s">
        <v>46</v>
      </c>
      <c r="I7347" s="1" t="s">
        <v>57</v>
      </c>
      <c r="J7347" s="1" t="s">
        <v>6020</v>
      </c>
      <c r="K7347" t="s">
        <v>49</v>
      </c>
      <c r="L7347" t="s">
        <v>59</v>
      </c>
      <c r="O7347" s="1" t="str">
        <f t="shared" si="241"/>
        <v>Sand and Gravel, Construction</v>
      </c>
      <c r="P7347" s="1" t="s">
        <v>51</v>
      </c>
      <c r="S7347" s="1" t="s">
        <v>144</v>
      </c>
      <c r="AD7347" s="1" t="s">
        <v>54</v>
      </c>
      <c r="AT7347" s="3">
        <f t="shared" si="242"/>
        <v>139.95766758617623</v>
      </c>
    </row>
    <row r="7348" spans="1:46" x14ac:dyDescent="0.2">
      <c r="A7348" s="1">
        <v>10229376</v>
      </c>
      <c r="C7348">
        <v>550750152</v>
      </c>
      <c r="D7348" s="1" t="s">
        <v>12275</v>
      </c>
      <c r="E7348" s="1">
        <v>45.311700000000002</v>
      </c>
      <c r="F7348" s="1">
        <v>-88.010630000000006</v>
      </c>
      <c r="G7348" t="s">
        <v>45</v>
      </c>
      <c r="H7348" t="s">
        <v>46</v>
      </c>
      <c r="I7348" s="1" t="s">
        <v>57</v>
      </c>
      <c r="J7348" s="1" t="s">
        <v>149</v>
      </c>
      <c r="K7348" t="s">
        <v>49</v>
      </c>
      <c r="L7348" t="s">
        <v>59</v>
      </c>
      <c r="O7348" s="1" t="str">
        <f t="shared" si="241"/>
        <v>Sand and Gravel, Construction</v>
      </c>
      <c r="P7348" s="1" t="s">
        <v>51</v>
      </c>
      <c r="S7348" s="1" t="s">
        <v>60</v>
      </c>
      <c r="AD7348" s="1" t="s">
        <v>54</v>
      </c>
      <c r="AT7348" s="3">
        <f t="shared" si="242"/>
        <v>159.0848072675052</v>
      </c>
    </row>
    <row r="7349" spans="1:46" x14ac:dyDescent="0.2">
      <c r="A7349" s="1">
        <v>10229378</v>
      </c>
      <c r="C7349">
        <v>550610011</v>
      </c>
      <c r="D7349" s="1" t="s">
        <v>12276</v>
      </c>
      <c r="E7349" s="1">
        <v>44.624400000000001</v>
      </c>
      <c r="F7349" s="1">
        <v>-87.42971</v>
      </c>
      <c r="G7349" t="s">
        <v>45</v>
      </c>
      <c r="H7349" t="s">
        <v>46</v>
      </c>
      <c r="I7349" s="1" t="s">
        <v>57</v>
      </c>
      <c r="J7349" s="1" t="s">
        <v>6038</v>
      </c>
      <c r="K7349" t="s">
        <v>49</v>
      </c>
      <c r="L7349" t="s">
        <v>59</v>
      </c>
      <c r="O7349" s="1" t="str">
        <f t="shared" si="241"/>
        <v>Sand and Gravel, Construction</v>
      </c>
      <c r="P7349" s="1" t="s">
        <v>51</v>
      </c>
      <c r="S7349" s="1" t="s">
        <v>144</v>
      </c>
      <c r="AD7349" s="1" t="s">
        <v>54</v>
      </c>
      <c r="AT7349" s="3">
        <f t="shared" si="242"/>
        <v>149.39002651638643</v>
      </c>
    </row>
    <row r="7350" spans="1:46" x14ac:dyDescent="0.2">
      <c r="A7350" s="1">
        <v>10229379</v>
      </c>
      <c r="C7350">
        <v>550050189</v>
      </c>
      <c r="D7350" s="1" t="s">
        <v>12277</v>
      </c>
      <c r="E7350" s="1">
        <v>45.39499</v>
      </c>
      <c r="F7350" s="1">
        <v>-91.732659999999996</v>
      </c>
      <c r="G7350" t="s">
        <v>45</v>
      </c>
      <c r="H7350" t="s">
        <v>46</v>
      </c>
      <c r="I7350" s="1" t="s">
        <v>57</v>
      </c>
      <c r="J7350" s="1" t="s">
        <v>5978</v>
      </c>
      <c r="K7350" t="s">
        <v>49</v>
      </c>
      <c r="L7350" t="s">
        <v>59</v>
      </c>
      <c r="O7350" s="1" t="str">
        <f t="shared" si="241"/>
        <v>Sand and Gravel, Construction</v>
      </c>
      <c r="P7350" s="1" t="s">
        <v>51</v>
      </c>
      <c r="S7350" s="1" t="s">
        <v>60</v>
      </c>
      <c r="AD7350" s="1" t="s">
        <v>54</v>
      </c>
      <c r="AK7350" s="2" t="s">
        <v>5972</v>
      </c>
      <c r="AT7350" s="3">
        <f t="shared" si="242"/>
        <v>156.34626430369551</v>
      </c>
    </row>
    <row r="7351" spans="1:46" customFormat="1" hidden="1" x14ac:dyDescent="0.2">
      <c r="A7351">
        <v>10229380</v>
      </c>
      <c r="C7351">
        <v>550490390</v>
      </c>
      <c r="D7351" t="s">
        <v>6055</v>
      </c>
      <c r="E7351">
        <v>42.951410000000003</v>
      </c>
      <c r="F7351">
        <v>-90.182299999999998</v>
      </c>
      <c r="G7351" t="s">
        <v>45</v>
      </c>
      <c r="H7351" t="s">
        <v>46</v>
      </c>
      <c r="I7351" t="s">
        <v>57</v>
      </c>
      <c r="J7351" t="s">
        <v>1378</v>
      </c>
      <c r="K7351" t="s">
        <v>140</v>
      </c>
      <c r="L7351" t="s">
        <v>164</v>
      </c>
      <c r="O7351" t="str">
        <f t="shared" si="241"/>
        <v>Lead</v>
      </c>
      <c r="P7351" t="s">
        <v>51</v>
      </c>
      <c r="S7351" t="s">
        <v>60</v>
      </c>
      <c r="AD7351" t="s">
        <v>54</v>
      </c>
      <c r="AT7351" s="3">
        <f t="shared" si="242"/>
        <v>38.999214009732135</v>
      </c>
    </row>
    <row r="7352" spans="1:46" x14ac:dyDescent="0.2">
      <c r="A7352" s="1">
        <v>10229382</v>
      </c>
      <c r="C7352">
        <v>550430035</v>
      </c>
      <c r="D7352" s="1" t="s">
        <v>12278</v>
      </c>
      <c r="E7352" s="1">
        <v>43.111899999999999</v>
      </c>
      <c r="F7352" s="1">
        <v>-90.696820000000002</v>
      </c>
      <c r="G7352" t="s">
        <v>45</v>
      </c>
      <c r="H7352" t="s">
        <v>46</v>
      </c>
      <c r="I7352" s="1" t="s">
        <v>57</v>
      </c>
      <c r="J7352" s="1" t="s">
        <v>3329</v>
      </c>
      <c r="K7352" t="s">
        <v>49</v>
      </c>
      <c r="L7352" t="s">
        <v>50</v>
      </c>
      <c r="O7352" s="1" t="str">
        <f t="shared" si="241"/>
        <v>Stone, Crushed/Broken</v>
      </c>
      <c r="P7352" s="1" t="s">
        <v>51</v>
      </c>
      <c r="S7352" s="1" t="s">
        <v>52</v>
      </c>
      <c r="AB7352" s="1" t="s">
        <v>11308</v>
      </c>
      <c r="AD7352" s="1" t="s">
        <v>54</v>
      </c>
      <c r="AT7352" s="3">
        <f t="shared" si="242"/>
        <v>44.119392110843357</v>
      </c>
    </row>
    <row r="7353" spans="1:46" x14ac:dyDescent="0.2">
      <c r="A7353" s="1">
        <v>10229385</v>
      </c>
      <c r="C7353">
        <v>551290037</v>
      </c>
      <c r="D7353" s="1" t="s">
        <v>12279</v>
      </c>
      <c r="E7353" s="1">
        <v>46.101689999999998</v>
      </c>
      <c r="F7353" s="1">
        <v>-91.822969999999998</v>
      </c>
      <c r="G7353" t="s">
        <v>45</v>
      </c>
      <c r="H7353" t="s">
        <v>46</v>
      </c>
      <c r="I7353" s="1" t="s">
        <v>57</v>
      </c>
      <c r="J7353" s="1" t="s">
        <v>2172</v>
      </c>
      <c r="K7353" t="s">
        <v>49</v>
      </c>
      <c r="L7353" t="s">
        <v>59</v>
      </c>
      <c r="O7353" s="1" t="str">
        <f t="shared" si="241"/>
        <v>Sand and Gravel, Construction</v>
      </c>
      <c r="P7353" s="1" t="s">
        <v>51</v>
      </c>
      <c r="S7353" s="1" t="s">
        <v>60</v>
      </c>
      <c r="AD7353" s="1" t="s">
        <v>54</v>
      </c>
      <c r="AT7353" s="3">
        <f t="shared" si="242"/>
        <v>200.73648018404646</v>
      </c>
    </row>
    <row r="7354" spans="1:46" x14ac:dyDescent="0.2">
      <c r="A7354" s="1">
        <v>10229386</v>
      </c>
      <c r="C7354">
        <v>551210147</v>
      </c>
      <c r="D7354" s="1" t="s">
        <v>12280</v>
      </c>
      <c r="E7354" s="1">
        <v>44.462200000000003</v>
      </c>
      <c r="F7354" s="1">
        <v>-91.256839999999997</v>
      </c>
      <c r="G7354" t="s">
        <v>45</v>
      </c>
      <c r="H7354" t="s">
        <v>46</v>
      </c>
      <c r="I7354" s="1" t="s">
        <v>57</v>
      </c>
      <c r="J7354" s="1" t="s">
        <v>5981</v>
      </c>
      <c r="K7354" t="s">
        <v>49</v>
      </c>
      <c r="L7354" t="s">
        <v>50</v>
      </c>
      <c r="O7354" s="1" t="str">
        <f t="shared" si="241"/>
        <v>Stone, Crushed/Broken</v>
      </c>
      <c r="P7354" s="1" t="s">
        <v>51</v>
      </c>
      <c r="S7354" s="1" t="s">
        <v>60</v>
      </c>
      <c r="AD7354" s="1" t="s">
        <v>54</v>
      </c>
      <c r="AK7354" s="2" t="s">
        <v>12281</v>
      </c>
      <c r="AT7354" s="3">
        <f t="shared" si="242"/>
        <v>91.235833763157643</v>
      </c>
    </row>
    <row r="7355" spans="1:46" x14ac:dyDescent="0.2">
      <c r="A7355" s="1">
        <v>10229387</v>
      </c>
      <c r="C7355">
        <v>551090054</v>
      </c>
      <c r="D7355" s="1" t="s">
        <v>12282</v>
      </c>
      <c r="E7355" s="1">
        <v>45.123289999999997</v>
      </c>
      <c r="F7355" s="1">
        <v>-92.631290000000007</v>
      </c>
      <c r="G7355" t="s">
        <v>45</v>
      </c>
      <c r="H7355" t="s">
        <v>46</v>
      </c>
      <c r="I7355" s="1" t="s">
        <v>57</v>
      </c>
      <c r="J7355" s="1" t="s">
        <v>5991</v>
      </c>
      <c r="K7355" t="s">
        <v>49</v>
      </c>
      <c r="L7355" t="s">
        <v>59</v>
      </c>
      <c r="O7355" s="1" t="str">
        <f t="shared" si="241"/>
        <v>Sand and Gravel, Construction</v>
      </c>
      <c r="P7355" s="1" t="s">
        <v>51</v>
      </c>
      <c r="S7355" s="1" t="s">
        <v>144</v>
      </c>
      <c r="AD7355" s="1" t="s">
        <v>54</v>
      </c>
      <c r="AK7355" s="2" t="s">
        <v>9282</v>
      </c>
      <c r="AT7355" s="3">
        <f t="shared" si="242"/>
        <v>171.74749954828263</v>
      </c>
    </row>
    <row r="7356" spans="1:46" x14ac:dyDescent="0.2">
      <c r="A7356" s="1">
        <v>10229388</v>
      </c>
      <c r="C7356">
        <v>551070129</v>
      </c>
      <c r="D7356" s="1" t="s">
        <v>6033</v>
      </c>
      <c r="E7356" s="1">
        <v>45.332189999999997</v>
      </c>
      <c r="F7356" s="1">
        <v>-91.374049999999997</v>
      </c>
      <c r="G7356" t="s">
        <v>45</v>
      </c>
      <c r="H7356" t="s">
        <v>46</v>
      </c>
      <c r="I7356" s="1" t="s">
        <v>57</v>
      </c>
      <c r="J7356" s="1" t="s">
        <v>2074</v>
      </c>
      <c r="K7356" t="s">
        <v>49</v>
      </c>
      <c r="L7356" t="s">
        <v>59</v>
      </c>
      <c r="O7356" s="1" t="str">
        <f t="shared" si="241"/>
        <v>Sand and Gravel, Construction</v>
      </c>
      <c r="P7356" s="1" t="s">
        <v>51</v>
      </c>
      <c r="S7356" s="1" t="s">
        <v>60</v>
      </c>
      <c r="AD7356" s="1" t="s">
        <v>54</v>
      </c>
      <c r="AT7356" s="3">
        <f t="shared" si="242"/>
        <v>143.60482934072252</v>
      </c>
    </row>
    <row r="7357" spans="1:46" x14ac:dyDescent="0.2">
      <c r="A7357" s="1">
        <v>10229389</v>
      </c>
      <c r="C7357">
        <v>551250021</v>
      </c>
      <c r="D7357" s="1" t="s">
        <v>12283</v>
      </c>
      <c r="E7357" s="1">
        <v>46.141100000000002</v>
      </c>
      <c r="F7357" s="1">
        <v>-89.890100000000004</v>
      </c>
      <c r="G7357" t="s">
        <v>45</v>
      </c>
      <c r="H7357" t="s">
        <v>46</v>
      </c>
      <c r="I7357" s="1" t="s">
        <v>57</v>
      </c>
      <c r="J7357" s="1" t="s">
        <v>2224</v>
      </c>
      <c r="K7357" t="s">
        <v>49</v>
      </c>
      <c r="L7357" t="s">
        <v>59</v>
      </c>
      <c r="O7357" s="1" t="str">
        <f t="shared" si="241"/>
        <v>Sand and Gravel, Construction</v>
      </c>
      <c r="P7357" s="1" t="s">
        <v>51</v>
      </c>
      <c r="S7357" s="1" t="s">
        <v>60</v>
      </c>
      <c r="AD7357" s="1" t="s">
        <v>54</v>
      </c>
      <c r="AT7357" s="3">
        <f t="shared" si="242"/>
        <v>182.5617362789331</v>
      </c>
    </row>
    <row r="7358" spans="1:46" customFormat="1" hidden="1" x14ac:dyDescent="0.2">
      <c r="A7358">
        <v>10229390</v>
      </c>
      <c r="C7358">
        <v>550490211</v>
      </c>
      <c r="D7358" t="s">
        <v>5963</v>
      </c>
      <c r="E7358">
        <v>42.868609999999997</v>
      </c>
      <c r="F7358">
        <v>-90.424310000000006</v>
      </c>
      <c r="G7358" t="s">
        <v>45</v>
      </c>
      <c r="H7358" t="s">
        <v>46</v>
      </c>
      <c r="I7358" t="s">
        <v>57</v>
      </c>
      <c r="J7358" t="s">
        <v>1378</v>
      </c>
      <c r="K7358" t="s">
        <v>140</v>
      </c>
      <c r="L7358" t="s">
        <v>164</v>
      </c>
      <c r="O7358" t="str">
        <f t="shared" si="241"/>
        <v>Lead</v>
      </c>
      <c r="P7358" t="s">
        <v>204</v>
      </c>
      <c r="S7358" t="s">
        <v>60</v>
      </c>
      <c r="AD7358" t="s">
        <v>54</v>
      </c>
      <c r="AT7358" s="3">
        <f t="shared" si="242"/>
        <v>48.580536283192494</v>
      </c>
    </row>
    <row r="7359" spans="1:46" x14ac:dyDescent="0.2">
      <c r="A7359" s="1">
        <v>10229391</v>
      </c>
      <c r="C7359">
        <v>550710027</v>
      </c>
      <c r="D7359" s="1" t="s">
        <v>12284</v>
      </c>
      <c r="E7359" s="1">
        <v>44.0867</v>
      </c>
      <c r="F7359" s="1">
        <v>-87.661720000000003</v>
      </c>
      <c r="G7359" t="s">
        <v>45</v>
      </c>
      <c r="H7359" t="s">
        <v>46</v>
      </c>
      <c r="I7359" s="1" t="s">
        <v>57</v>
      </c>
      <c r="J7359" s="1" t="s">
        <v>6603</v>
      </c>
      <c r="K7359" t="s">
        <v>49</v>
      </c>
      <c r="L7359" t="s">
        <v>59</v>
      </c>
      <c r="O7359" s="1" t="str">
        <f t="shared" ref="O7359:O7422" si="243">CONCATENATE(L7359,IF(M7359=0,"",CONCATENATE(", ",M7359)),IF(N7359=0,"",CONCATENATE(", ",N7359)))</f>
        <v>Sand and Gravel, Construction</v>
      </c>
      <c r="P7359" s="1" t="s">
        <v>51</v>
      </c>
      <c r="S7359" s="1" t="s">
        <v>70</v>
      </c>
      <c r="AD7359" s="1" t="s">
        <v>54</v>
      </c>
      <c r="AT7359" s="3">
        <f t="shared" si="242"/>
        <v>123.45918309835506</v>
      </c>
    </row>
    <row r="7360" spans="1:46" customFormat="1" hidden="1" x14ac:dyDescent="0.2">
      <c r="A7360">
        <v>10229392</v>
      </c>
      <c r="C7360">
        <v>550490366</v>
      </c>
      <c r="D7360" t="s">
        <v>6055</v>
      </c>
      <c r="E7360">
        <v>42.913609999999998</v>
      </c>
      <c r="F7360">
        <v>-90.168700000000001</v>
      </c>
      <c r="G7360" t="s">
        <v>45</v>
      </c>
      <c r="H7360" t="s">
        <v>46</v>
      </c>
      <c r="I7360" t="s">
        <v>57</v>
      </c>
      <c r="J7360" t="s">
        <v>1378</v>
      </c>
      <c r="K7360" t="s">
        <v>140</v>
      </c>
      <c r="L7360" t="s">
        <v>164</v>
      </c>
      <c r="O7360" t="str">
        <f t="shared" si="243"/>
        <v>Lead</v>
      </c>
      <c r="P7360" t="s">
        <v>51</v>
      </c>
      <c r="S7360" t="s">
        <v>60</v>
      </c>
      <c r="AD7360" t="s">
        <v>54</v>
      </c>
      <c r="AT7360" s="3">
        <f t="shared" si="242"/>
        <v>41.396790729637431</v>
      </c>
    </row>
    <row r="7361" spans="1:46" x14ac:dyDescent="0.2">
      <c r="A7361" s="1">
        <v>10229393</v>
      </c>
      <c r="C7361">
        <v>551250108</v>
      </c>
      <c r="D7361" s="1" t="s">
        <v>12285</v>
      </c>
      <c r="E7361" s="1">
        <v>46.117199999999997</v>
      </c>
      <c r="F7361" s="1">
        <v>-89.233379999999997</v>
      </c>
      <c r="G7361" t="s">
        <v>45</v>
      </c>
      <c r="H7361" t="s">
        <v>46</v>
      </c>
      <c r="I7361" s="1" t="s">
        <v>57</v>
      </c>
      <c r="J7361" s="1" t="s">
        <v>2224</v>
      </c>
      <c r="K7361" t="s">
        <v>49</v>
      </c>
      <c r="L7361" t="s">
        <v>59</v>
      </c>
      <c r="O7361" s="1" t="str">
        <f t="shared" si="243"/>
        <v>Sand and Gravel, Construction</v>
      </c>
      <c r="P7361" s="1" t="s">
        <v>51</v>
      </c>
      <c r="S7361" s="1" t="s">
        <v>144</v>
      </c>
      <c r="AD7361" s="1" t="s">
        <v>54</v>
      </c>
      <c r="AT7361" s="3">
        <f t="shared" si="242"/>
        <v>184.69179137559098</v>
      </c>
    </row>
    <row r="7362" spans="1:46" customFormat="1" hidden="1" x14ac:dyDescent="0.2">
      <c r="A7362">
        <v>10229394</v>
      </c>
      <c r="C7362">
        <v>550650160</v>
      </c>
      <c r="D7362" t="s">
        <v>12286</v>
      </c>
      <c r="E7362">
        <v>42.529209999999999</v>
      </c>
      <c r="F7362">
        <v>-90.25761</v>
      </c>
      <c r="G7362" t="s">
        <v>45</v>
      </c>
      <c r="H7362" t="s">
        <v>46</v>
      </c>
      <c r="I7362" t="s">
        <v>57</v>
      </c>
      <c r="J7362" t="s">
        <v>252</v>
      </c>
      <c r="K7362" t="s">
        <v>140</v>
      </c>
      <c r="N7362" t="s">
        <v>1965</v>
      </c>
      <c r="O7362" t="str">
        <f t="shared" si="243"/>
        <v>, Lead, Zinc</v>
      </c>
      <c r="P7362" t="s">
        <v>204</v>
      </c>
      <c r="S7362" t="s">
        <v>60</v>
      </c>
      <c r="AB7362" t="s">
        <v>3936</v>
      </c>
      <c r="AD7362" t="s">
        <v>54</v>
      </c>
      <c r="AM7362">
        <v>1950</v>
      </c>
      <c r="AT7362" s="3">
        <f t="shared" si="242"/>
        <v>68.325882315652947</v>
      </c>
    </row>
    <row r="7363" spans="1:46" x14ac:dyDescent="0.2">
      <c r="A7363" s="1">
        <v>10229395</v>
      </c>
      <c r="C7363">
        <v>551150024</v>
      </c>
      <c r="D7363" s="1" t="s">
        <v>12287</v>
      </c>
      <c r="E7363" s="1">
        <v>44.816699999999997</v>
      </c>
      <c r="F7363" s="1">
        <v>-89.141970000000001</v>
      </c>
      <c r="G7363" t="s">
        <v>45</v>
      </c>
      <c r="H7363" t="s">
        <v>46</v>
      </c>
      <c r="I7363" s="1" t="s">
        <v>57</v>
      </c>
      <c r="J7363" s="1" t="s">
        <v>6009</v>
      </c>
      <c r="K7363" t="s">
        <v>49</v>
      </c>
      <c r="L7363" t="s">
        <v>59</v>
      </c>
      <c r="O7363" s="1" t="str">
        <f t="shared" si="243"/>
        <v>Sand and Gravel, Construction</v>
      </c>
      <c r="P7363" s="1" t="s">
        <v>51</v>
      </c>
      <c r="S7363" s="1" t="s">
        <v>60</v>
      </c>
      <c r="AD7363" s="1" t="s">
        <v>54</v>
      </c>
      <c r="AT7363" s="3">
        <f t="shared" ref="AT7363:AT7426" si="244">(2*ATAN2(SQRT(1-(SIN(ABS(E7363-$E$1)*PI()/180/2)^2+COS($E$1*PI()/180)*COS(E7363*PI()/180)*SIN(ABS(F7363-$F$1)*PI()/180/2)^2)),SQRT(SIN(ABS(E7363-$E$1)*PI()/180/2)^2+COS($E$1*PI()/180)*COS(E7363*PI()/180)*SIN(ABS(F7363-$F$1)*PI()/180/2)^2)))*6371*0.621371</f>
        <v>100.4245063101464</v>
      </c>
    </row>
    <row r="7364" spans="1:46" x14ac:dyDescent="0.2">
      <c r="A7364" s="1">
        <v>10229396</v>
      </c>
      <c r="C7364">
        <v>551210193</v>
      </c>
      <c r="D7364" s="1" t="s">
        <v>12288</v>
      </c>
      <c r="E7364" s="1">
        <v>44.580300000000001</v>
      </c>
      <c r="F7364" s="1">
        <v>-91.470950000000002</v>
      </c>
      <c r="G7364" t="s">
        <v>45</v>
      </c>
      <c r="H7364" t="s">
        <v>46</v>
      </c>
      <c r="I7364" s="1" t="s">
        <v>57</v>
      </c>
      <c r="J7364" s="1" t="s">
        <v>5981</v>
      </c>
      <c r="K7364" t="s">
        <v>49</v>
      </c>
      <c r="L7364" t="s">
        <v>50</v>
      </c>
      <c r="O7364" s="1" t="str">
        <f t="shared" si="243"/>
        <v>Stone, Crushed/Broken</v>
      </c>
      <c r="P7364" s="1" t="s">
        <v>51</v>
      </c>
      <c r="S7364" s="1" t="s">
        <v>60</v>
      </c>
      <c r="AD7364" s="1" t="s">
        <v>54</v>
      </c>
      <c r="AK7364" s="2" t="s">
        <v>5989</v>
      </c>
      <c r="AT7364" s="3">
        <f t="shared" si="244"/>
        <v>104.44247271255973</v>
      </c>
    </row>
    <row r="7365" spans="1:46" x14ac:dyDescent="0.2">
      <c r="A7365" s="1">
        <v>10229397</v>
      </c>
      <c r="C7365">
        <v>551250055</v>
      </c>
      <c r="D7365" s="1" t="s">
        <v>12289</v>
      </c>
      <c r="E7365" s="1">
        <v>46.020299999999999</v>
      </c>
      <c r="F7365" s="1">
        <v>-89.556989999999999</v>
      </c>
      <c r="G7365" t="s">
        <v>45</v>
      </c>
      <c r="H7365" t="s">
        <v>46</v>
      </c>
      <c r="I7365" s="1" t="s">
        <v>57</v>
      </c>
      <c r="J7365" s="1" t="s">
        <v>2224</v>
      </c>
      <c r="K7365" t="s">
        <v>49</v>
      </c>
      <c r="L7365" t="s">
        <v>59</v>
      </c>
      <c r="O7365" s="1" t="str">
        <f t="shared" si="243"/>
        <v>Sand and Gravel, Construction</v>
      </c>
      <c r="P7365" s="1" t="s">
        <v>51</v>
      </c>
      <c r="S7365" s="1" t="s">
        <v>144</v>
      </c>
      <c r="AD7365" s="1" t="s">
        <v>54</v>
      </c>
      <c r="AT7365" s="3">
        <f t="shared" si="244"/>
        <v>175.48609835561021</v>
      </c>
    </row>
    <row r="7366" spans="1:46" x14ac:dyDescent="0.2">
      <c r="A7366" s="1">
        <v>10229399</v>
      </c>
      <c r="C7366">
        <v>551210054</v>
      </c>
      <c r="D7366" s="1" t="s">
        <v>12290</v>
      </c>
      <c r="E7366" s="1">
        <v>44.581099999999999</v>
      </c>
      <c r="F7366" s="1">
        <v>-91.215440000000001</v>
      </c>
      <c r="G7366" t="s">
        <v>45</v>
      </c>
      <c r="H7366" t="s">
        <v>46</v>
      </c>
      <c r="I7366" s="1" t="s">
        <v>57</v>
      </c>
      <c r="J7366" s="1" t="s">
        <v>5981</v>
      </c>
      <c r="K7366" t="s">
        <v>49</v>
      </c>
      <c r="L7366" t="s">
        <v>50</v>
      </c>
      <c r="O7366" s="1" t="str">
        <f t="shared" si="243"/>
        <v>Stone, Crushed/Broken</v>
      </c>
      <c r="P7366" s="1" t="s">
        <v>51</v>
      </c>
      <c r="S7366" s="1" t="s">
        <v>60</v>
      </c>
      <c r="AD7366" s="1" t="s">
        <v>54</v>
      </c>
      <c r="AT7366" s="3">
        <f t="shared" si="244"/>
        <v>96.038643940265288</v>
      </c>
    </row>
    <row r="7367" spans="1:46" x14ac:dyDescent="0.2">
      <c r="A7367" s="1">
        <v>10229400</v>
      </c>
      <c r="C7367">
        <v>551130054</v>
      </c>
      <c r="D7367" s="1" t="s">
        <v>12291</v>
      </c>
      <c r="E7367" s="1">
        <v>45.909990000000001</v>
      </c>
      <c r="F7367" s="1">
        <v>-91.024540000000002</v>
      </c>
      <c r="G7367" t="s">
        <v>45</v>
      </c>
      <c r="H7367" t="s">
        <v>46</v>
      </c>
      <c r="I7367" s="1" t="s">
        <v>57</v>
      </c>
      <c r="J7367" s="1" t="s">
        <v>4875</v>
      </c>
      <c r="K7367" t="s">
        <v>49</v>
      </c>
      <c r="L7367" t="s">
        <v>59</v>
      </c>
      <c r="O7367" s="1" t="str">
        <f t="shared" si="243"/>
        <v>Sand and Gravel, Construction</v>
      </c>
      <c r="P7367" s="1" t="s">
        <v>51</v>
      </c>
      <c r="S7367" s="1" t="s">
        <v>144</v>
      </c>
      <c r="AD7367" s="1" t="s">
        <v>54</v>
      </c>
      <c r="AT7367" s="3">
        <f t="shared" si="244"/>
        <v>173.94480785264412</v>
      </c>
    </row>
    <row r="7368" spans="1:46" x14ac:dyDescent="0.2">
      <c r="A7368" s="1">
        <v>10229401</v>
      </c>
      <c r="C7368">
        <v>551170013</v>
      </c>
      <c r="D7368" s="1" t="s">
        <v>12292</v>
      </c>
      <c r="E7368" s="1">
        <v>43.558900000000001</v>
      </c>
      <c r="F7368" s="1">
        <v>-87.91113</v>
      </c>
      <c r="G7368" t="s">
        <v>45</v>
      </c>
      <c r="H7368" t="s">
        <v>46</v>
      </c>
      <c r="I7368" s="1" t="s">
        <v>57</v>
      </c>
      <c r="J7368" s="1" t="s">
        <v>6456</v>
      </c>
      <c r="K7368" t="s">
        <v>49</v>
      </c>
      <c r="L7368" t="s">
        <v>59</v>
      </c>
      <c r="O7368" s="1" t="str">
        <f t="shared" si="243"/>
        <v>Sand and Gravel, Construction</v>
      </c>
      <c r="P7368" s="1" t="s">
        <v>51</v>
      </c>
      <c r="S7368" s="1" t="s">
        <v>60</v>
      </c>
      <c r="AB7368" s="1" t="s">
        <v>5013</v>
      </c>
      <c r="AD7368" s="1" t="s">
        <v>54</v>
      </c>
      <c r="AT7368" s="3">
        <f t="shared" si="244"/>
        <v>104.71631762507413</v>
      </c>
    </row>
    <row r="7369" spans="1:46" x14ac:dyDescent="0.2">
      <c r="A7369" s="1">
        <v>10229402</v>
      </c>
      <c r="C7369">
        <v>551150007</v>
      </c>
      <c r="D7369" s="1" t="s">
        <v>12293</v>
      </c>
      <c r="E7369" s="1">
        <v>44.697800000000001</v>
      </c>
      <c r="F7369" s="1">
        <v>-88.693650000000005</v>
      </c>
      <c r="G7369" t="s">
        <v>45</v>
      </c>
      <c r="H7369" t="s">
        <v>46</v>
      </c>
      <c r="I7369" s="1" t="s">
        <v>57</v>
      </c>
      <c r="J7369" s="1" t="s">
        <v>6009</v>
      </c>
      <c r="K7369" t="s">
        <v>49</v>
      </c>
      <c r="L7369" t="s">
        <v>59</v>
      </c>
      <c r="O7369" s="1" t="str">
        <f t="shared" si="243"/>
        <v>Sand and Gravel, Construction</v>
      </c>
      <c r="P7369" s="1" t="s">
        <v>51</v>
      </c>
      <c r="S7369" s="1" t="s">
        <v>60</v>
      </c>
      <c r="AB7369" s="1" t="s">
        <v>12294</v>
      </c>
      <c r="AD7369" s="1" t="s">
        <v>54</v>
      </c>
      <c r="AT7369" s="3">
        <f t="shared" si="244"/>
        <v>105.1193680661205</v>
      </c>
    </row>
    <row r="7370" spans="1:46" x14ac:dyDescent="0.2">
      <c r="A7370" s="1">
        <v>10229404</v>
      </c>
      <c r="C7370">
        <v>550950072</v>
      </c>
      <c r="D7370" s="1" t="s">
        <v>12295</v>
      </c>
      <c r="E7370" s="1">
        <v>45.597790000000003</v>
      </c>
      <c r="F7370" s="1">
        <v>-92.682100000000005</v>
      </c>
      <c r="G7370" t="s">
        <v>45</v>
      </c>
      <c r="H7370" t="s">
        <v>46</v>
      </c>
      <c r="I7370" s="1" t="s">
        <v>57</v>
      </c>
      <c r="J7370" s="1" t="s">
        <v>2050</v>
      </c>
      <c r="K7370" t="s">
        <v>49</v>
      </c>
      <c r="L7370" t="s">
        <v>59</v>
      </c>
      <c r="O7370" s="1" t="str">
        <f t="shared" si="243"/>
        <v>Sand and Gravel, Construction</v>
      </c>
      <c r="P7370" s="1" t="s">
        <v>51</v>
      </c>
      <c r="S7370" s="1" t="s">
        <v>60</v>
      </c>
      <c r="AD7370" s="1" t="s">
        <v>54</v>
      </c>
      <c r="AK7370" s="2" t="s">
        <v>12296</v>
      </c>
      <c r="AT7370" s="3">
        <f t="shared" si="244"/>
        <v>196.06270552139944</v>
      </c>
    </row>
    <row r="7371" spans="1:46" x14ac:dyDescent="0.2">
      <c r="A7371" s="1">
        <v>10229405</v>
      </c>
      <c r="C7371">
        <v>550950144</v>
      </c>
      <c r="D7371" s="1" t="s">
        <v>12297</v>
      </c>
      <c r="E7371" s="1">
        <v>45.306089999999998</v>
      </c>
      <c r="F7371" s="1">
        <v>-92.655799999999999</v>
      </c>
      <c r="G7371" t="s">
        <v>45</v>
      </c>
      <c r="H7371" t="s">
        <v>46</v>
      </c>
      <c r="I7371" s="1" t="s">
        <v>57</v>
      </c>
      <c r="J7371" s="1" t="s">
        <v>2050</v>
      </c>
      <c r="K7371" t="s">
        <v>49</v>
      </c>
      <c r="L7371" t="s">
        <v>59</v>
      </c>
      <c r="O7371" s="1" t="str">
        <f t="shared" si="243"/>
        <v>Sand and Gravel, Construction</v>
      </c>
      <c r="P7371" s="1" t="s">
        <v>51</v>
      </c>
      <c r="S7371" s="1" t="s">
        <v>60</v>
      </c>
      <c r="AD7371" s="1" t="s">
        <v>54</v>
      </c>
      <c r="AT7371" s="3">
        <f t="shared" si="244"/>
        <v>180.97444439576222</v>
      </c>
    </row>
    <row r="7372" spans="1:46" x14ac:dyDescent="0.2">
      <c r="A7372" s="1">
        <v>10229406</v>
      </c>
      <c r="C7372">
        <v>550170029</v>
      </c>
      <c r="D7372" s="1" t="s">
        <v>12298</v>
      </c>
      <c r="E7372" s="1">
        <v>45.229199999999999</v>
      </c>
      <c r="F7372" s="1">
        <v>-91.450149999999994</v>
      </c>
      <c r="G7372" t="s">
        <v>45</v>
      </c>
      <c r="H7372" t="s">
        <v>46</v>
      </c>
      <c r="I7372" s="1" t="s">
        <v>57</v>
      </c>
      <c r="J7372" s="1" t="s">
        <v>6503</v>
      </c>
      <c r="K7372" t="s">
        <v>49</v>
      </c>
      <c r="L7372" t="s">
        <v>59</v>
      </c>
      <c r="O7372" s="1" t="str">
        <f t="shared" si="243"/>
        <v>Sand and Gravel, Construction</v>
      </c>
      <c r="P7372" s="1" t="s">
        <v>51</v>
      </c>
      <c r="S7372" s="1" t="s">
        <v>52</v>
      </c>
      <c r="AD7372" s="1" t="s">
        <v>54</v>
      </c>
      <c r="AT7372" s="3">
        <f t="shared" si="244"/>
        <v>139.29757574599176</v>
      </c>
    </row>
    <row r="7373" spans="1:46" x14ac:dyDescent="0.2">
      <c r="A7373" s="1">
        <v>10229407</v>
      </c>
      <c r="C7373">
        <v>550050027</v>
      </c>
      <c r="D7373" s="1" t="s">
        <v>12299</v>
      </c>
      <c r="E7373" s="1">
        <v>45.271889999999999</v>
      </c>
      <c r="F7373" s="1">
        <v>-91.714359999999999</v>
      </c>
      <c r="G7373" t="s">
        <v>45</v>
      </c>
      <c r="H7373" t="s">
        <v>46</v>
      </c>
      <c r="I7373" s="1" t="s">
        <v>57</v>
      </c>
      <c r="J7373" s="1" t="s">
        <v>5978</v>
      </c>
      <c r="K7373" t="s">
        <v>49</v>
      </c>
      <c r="L7373" t="s">
        <v>59</v>
      </c>
      <c r="O7373" s="1" t="str">
        <f t="shared" si="243"/>
        <v>Sand and Gravel, Construction</v>
      </c>
      <c r="P7373" s="1" t="s">
        <v>51</v>
      </c>
      <c r="S7373" s="1" t="s">
        <v>52</v>
      </c>
      <c r="AB7373" s="1" t="s">
        <v>6165</v>
      </c>
      <c r="AD7373" s="1" t="s">
        <v>54</v>
      </c>
      <c r="AT7373" s="3">
        <f t="shared" si="244"/>
        <v>148.83292442481576</v>
      </c>
    </row>
    <row r="7374" spans="1:46" customFormat="1" hidden="1" x14ac:dyDescent="0.2">
      <c r="A7374">
        <v>10229409</v>
      </c>
      <c r="C7374">
        <v>550490281</v>
      </c>
      <c r="D7374" t="s">
        <v>12300</v>
      </c>
      <c r="E7374">
        <v>42.915309999999998</v>
      </c>
      <c r="F7374">
        <v>-90.224810000000005</v>
      </c>
      <c r="G7374" t="s">
        <v>45</v>
      </c>
      <c r="H7374" t="s">
        <v>46</v>
      </c>
      <c r="I7374" t="s">
        <v>57</v>
      </c>
      <c r="J7374" t="s">
        <v>1378</v>
      </c>
      <c r="K7374" t="s">
        <v>140</v>
      </c>
      <c r="L7374" t="s">
        <v>164</v>
      </c>
      <c r="N7374" t="s">
        <v>163</v>
      </c>
      <c r="O7374" t="str">
        <f t="shared" si="243"/>
        <v>Lead, Zinc</v>
      </c>
      <c r="P7374" t="s">
        <v>204</v>
      </c>
      <c r="S7374" t="s">
        <v>60</v>
      </c>
      <c r="AD7374" t="s">
        <v>54</v>
      </c>
      <c r="AT7374" s="3">
        <f t="shared" si="244"/>
        <v>41.954558384369918</v>
      </c>
    </row>
    <row r="7375" spans="1:46" x14ac:dyDescent="0.2">
      <c r="A7375" s="1">
        <v>10229414</v>
      </c>
      <c r="C7375">
        <v>550750110</v>
      </c>
      <c r="D7375" s="1" t="s">
        <v>12301</v>
      </c>
      <c r="E7375" s="1">
        <v>45.2881</v>
      </c>
      <c r="F7375" s="1">
        <v>-87.996430000000004</v>
      </c>
      <c r="G7375" t="s">
        <v>45</v>
      </c>
      <c r="H7375" t="s">
        <v>46</v>
      </c>
      <c r="I7375" s="1" t="s">
        <v>57</v>
      </c>
      <c r="J7375" s="1" t="s">
        <v>149</v>
      </c>
      <c r="K7375" t="s">
        <v>49</v>
      </c>
      <c r="L7375" t="s">
        <v>59</v>
      </c>
      <c r="O7375" s="1" t="str">
        <f t="shared" si="243"/>
        <v>Sand and Gravel, Construction</v>
      </c>
      <c r="P7375" s="1" t="s">
        <v>51</v>
      </c>
      <c r="S7375" s="1" t="s">
        <v>144</v>
      </c>
      <c r="AD7375" s="1" t="s">
        <v>54</v>
      </c>
      <c r="AT7375" s="3">
        <f t="shared" si="244"/>
        <v>158.25462062577324</v>
      </c>
    </row>
    <row r="7376" spans="1:46" x14ac:dyDescent="0.2">
      <c r="A7376" s="1">
        <v>10229415</v>
      </c>
      <c r="C7376">
        <v>551090032</v>
      </c>
      <c r="D7376" s="1" t="s">
        <v>12302</v>
      </c>
      <c r="E7376" s="1">
        <v>45.104990000000001</v>
      </c>
      <c r="F7376" s="1">
        <v>-92.202680000000001</v>
      </c>
      <c r="G7376" t="s">
        <v>45</v>
      </c>
      <c r="H7376" t="s">
        <v>46</v>
      </c>
      <c r="I7376" s="1" t="s">
        <v>57</v>
      </c>
      <c r="J7376" s="1" t="s">
        <v>5991</v>
      </c>
      <c r="K7376" t="s">
        <v>49</v>
      </c>
      <c r="L7376" t="s">
        <v>59</v>
      </c>
      <c r="O7376" s="1" t="str">
        <f t="shared" si="243"/>
        <v>Sand and Gravel, Construction</v>
      </c>
      <c r="P7376" s="1" t="s">
        <v>51</v>
      </c>
      <c r="S7376" s="1" t="s">
        <v>60</v>
      </c>
      <c r="AD7376" s="1" t="s">
        <v>54</v>
      </c>
      <c r="AT7376" s="3">
        <f t="shared" si="244"/>
        <v>155.42423121565326</v>
      </c>
    </row>
    <row r="7377" spans="1:46" x14ac:dyDescent="0.2">
      <c r="A7377" s="1">
        <v>10229416</v>
      </c>
      <c r="C7377">
        <v>550310112</v>
      </c>
      <c r="D7377" s="1" t="s">
        <v>12303</v>
      </c>
      <c r="E7377" s="1">
        <v>46.54889</v>
      </c>
      <c r="F7377" s="1">
        <v>-92.245189999999994</v>
      </c>
      <c r="G7377" t="s">
        <v>45</v>
      </c>
      <c r="H7377" t="s">
        <v>46</v>
      </c>
      <c r="I7377" s="1" t="s">
        <v>57</v>
      </c>
      <c r="J7377" s="1" t="s">
        <v>2053</v>
      </c>
      <c r="K7377" t="s">
        <v>49</v>
      </c>
      <c r="L7377" t="s">
        <v>59</v>
      </c>
      <c r="O7377" s="1" t="str">
        <f t="shared" si="243"/>
        <v>Sand and Gravel, Construction</v>
      </c>
      <c r="P7377" s="1" t="s">
        <v>51</v>
      </c>
      <c r="S7377" s="1" t="s">
        <v>144</v>
      </c>
      <c r="AD7377" s="1" t="s">
        <v>54</v>
      </c>
      <c r="AT7377" s="3">
        <f t="shared" si="244"/>
        <v>237.45868380351806</v>
      </c>
    </row>
    <row r="7378" spans="1:46" customFormat="1" hidden="1" x14ac:dyDescent="0.2">
      <c r="A7378">
        <v>10229417</v>
      </c>
      <c r="C7378">
        <v>550950011</v>
      </c>
      <c r="D7378" t="s">
        <v>3390</v>
      </c>
      <c r="E7378">
        <v>45.695590000000003</v>
      </c>
      <c r="F7378">
        <v>-92.345190000000002</v>
      </c>
      <c r="G7378" t="s">
        <v>45</v>
      </c>
      <c r="H7378" t="s">
        <v>46</v>
      </c>
      <c r="I7378" t="s">
        <v>57</v>
      </c>
      <c r="J7378" t="s">
        <v>2050</v>
      </c>
      <c r="K7378" t="s">
        <v>140</v>
      </c>
      <c r="N7378" t="s">
        <v>142</v>
      </c>
      <c r="O7378" t="str">
        <f t="shared" si="243"/>
        <v>, Copper</v>
      </c>
      <c r="P7378" t="s">
        <v>70</v>
      </c>
      <c r="S7378" t="s">
        <v>144</v>
      </c>
      <c r="AD7378" t="s">
        <v>6032</v>
      </c>
      <c r="AT7378" s="3">
        <f t="shared" si="244"/>
        <v>190.57295567866097</v>
      </c>
    </row>
    <row r="7379" spans="1:46" x14ac:dyDescent="0.2">
      <c r="A7379" s="1">
        <v>10229419</v>
      </c>
      <c r="C7379">
        <v>550610037</v>
      </c>
      <c r="D7379" s="1" t="s">
        <v>12304</v>
      </c>
      <c r="E7379" s="1">
        <v>44.537500000000001</v>
      </c>
      <c r="F7379" s="1">
        <v>-87.52561</v>
      </c>
      <c r="G7379" t="s">
        <v>45</v>
      </c>
      <c r="H7379" t="s">
        <v>46</v>
      </c>
      <c r="I7379" s="1" t="s">
        <v>57</v>
      </c>
      <c r="J7379" s="1" t="s">
        <v>6038</v>
      </c>
      <c r="K7379" t="s">
        <v>49</v>
      </c>
      <c r="L7379" t="s">
        <v>59</v>
      </c>
      <c r="O7379" s="1" t="str">
        <f t="shared" si="243"/>
        <v>Sand and Gravel, Construction</v>
      </c>
      <c r="P7379" s="1" t="s">
        <v>51</v>
      </c>
      <c r="S7379" s="1" t="s">
        <v>60</v>
      </c>
      <c r="AD7379" s="1" t="s">
        <v>54</v>
      </c>
      <c r="AT7379" s="3">
        <f t="shared" si="244"/>
        <v>142.30500313286257</v>
      </c>
    </row>
    <row r="7380" spans="1:46" x14ac:dyDescent="0.2">
      <c r="A7380" s="1">
        <v>10229420</v>
      </c>
      <c r="C7380">
        <v>550950160</v>
      </c>
      <c r="D7380" s="1" t="s">
        <v>12305</v>
      </c>
      <c r="E7380" s="1">
        <v>45.224989999999998</v>
      </c>
      <c r="F7380" s="1">
        <v>-92.366889999999998</v>
      </c>
      <c r="G7380" t="s">
        <v>45</v>
      </c>
      <c r="H7380" t="s">
        <v>46</v>
      </c>
      <c r="I7380" s="1" t="s">
        <v>57</v>
      </c>
      <c r="J7380" s="1" t="s">
        <v>2050</v>
      </c>
      <c r="K7380" t="s">
        <v>49</v>
      </c>
      <c r="L7380" t="s">
        <v>59</v>
      </c>
      <c r="O7380" s="1" t="str">
        <f t="shared" si="243"/>
        <v>Sand and Gravel, Construction</v>
      </c>
      <c r="P7380" s="1" t="s">
        <v>51</v>
      </c>
      <c r="S7380" s="1" t="s">
        <v>52</v>
      </c>
      <c r="AD7380" s="1" t="s">
        <v>54</v>
      </c>
      <c r="AT7380" s="3">
        <f t="shared" si="244"/>
        <v>166.94243595397742</v>
      </c>
    </row>
    <row r="7381" spans="1:46" ht="25.5" x14ac:dyDescent="0.2">
      <c r="A7381" s="1">
        <v>10229421</v>
      </c>
      <c r="C7381">
        <v>550410014</v>
      </c>
      <c r="D7381" s="1" t="s">
        <v>12306</v>
      </c>
      <c r="E7381" s="1">
        <v>45.528300000000002</v>
      </c>
      <c r="F7381" s="1">
        <v>-88.678960000000004</v>
      </c>
      <c r="G7381" t="s">
        <v>45</v>
      </c>
      <c r="H7381" t="s">
        <v>46</v>
      </c>
      <c r="I7381" s="1" t="s">
        <v>57</v>
      </c>
      <c r="J7381" s="1" t="s">
        <v>2107</v>
      </c>
      <c r="K7381" t="s">
        <v>49</v>
      </c>
      <c r="L7381" t="s">
        <v>59</v>
      </c>
      <c r="O7381" s="1" t="str">
        <f t="shared" si="243"/>
        <v>Sand and Gravel, Construction</v>
      </c>
      <c r="P7381" s="1" t="s">
        <v>51</v>
      </c>
      <c r="S7381" s="1" t="s">
        <v>60</v>
      </c>
      <c r="AD7381" s="1" t="s">
        <v>54</v>
      </c>
      <c r="AK7381" s="2" t="s">
        <v>12307</v>
      </c>
      <c r="AT7381" s="3">
        <f t="shared" si="244"/>
        <v>154.51263244510571</v>
      </c>
    </row>
    <row r="7382" spans="1:46" x14ac:dyDescent="0.2">
      <c r="A7382" s="1">
        <v>10229424</v>
      </c>
      <c r="C7382">
        <v>550750199</v>
      </c>
      <c r="D7382" s="1" t="s">
        <v>12308</v>
      </c>
      <c r="E7382" s="1">
        <v>45.646099999999997</v>
      </c>
      <c r="F7382" s="1">
        <v>-88.264240000000001</v>
      </c>
      <c r="G7382" t="s">
        <v>45</v>
      </c>
      <c r="H7382" t="s">
        <v>46</v>
      </c>
      <c r="I7382" s="1" t="s">
        <v>57</v>
      </c>
      <c r="J7382" s="1" t="s">
        <v>149</v>
      </c>
      <c r="K7382" t="s">
        <v>49</v>
      </c>
      <c r="L7382" t="s">
        <v>59</v>
      </c>
      <c r="O7382" s="1" t="str">
        <f t="shared" si="243"/>
        <v>Sand and Gravel, Construction</v>
      </c>
      <c r="P7382" s="1" t="s">
        <v>51</v>
      </c>
      <c r="S7382" s="1" t="s">
        <v>144</v>
      </c>
      <c r="AD7382" s="1" t="s">
        <v>54</v>
      </c>
      <c r="AT7382" s="3">
        <f t="shared" si="244"/>
        <v>171.12096797317338</v>
      </c>
    </row>
    <row r="7383" spans="1:46" x14ac:dyDescent="0.2">
      <c r="A7383" s="1">
        <v>10229425</v>
      </c>
      <c r="C7383">
        <v>551090077</v>
      </c>
      <c r="D7383" s="1" t="s">
        <v>12309</v>
      </c>
      <c r="E7383" s="1">
        <v>45.087789999999998</v>
      </c>
      <c r="F7383" s="1">
        <v>-92.580789999999993</v>
      </c>
      <c r="G7383" t="s">
        <v>45</v>
      </c>
      <c r="H7383" t="s">
        <v>46</v>
      </c>
      <c r="I7383" s="1" t="s">
        <v>57</v>
      </c>
      <c r="J7383" s="1" t="s">
        <v>5991</v>
      </c>
      <c r="K7383" t="s">
        <v>49</v>
      </c>
      <c r="L7383" t="s">
        <v>59</v>
      </c>
      <c r="O7383" s="1" t="str">
        <f t="shared" si="243"/>
        <v>Sand and Gravel, Construction</v>
      </c>
      <c r="P7383" s="1" t="s">
        <v>51</v>
      </c>
      <c r="S7383" s="1" t="s">
        <v>144</v>
      </c>
      <c r="AD7383" s="1" t="s">
        <v>54</v>
      </c>
      <c r="AK7383" s="2" t="s">
        <v>6301</v>
      </c>
      <c r="AT7383" s="3">
        <f t="shared" si="244"/>
        <v>168.28534017248396</v>
      </c>
    </row>
    <row r="7384" spans="1:46" x14ac:dyDescent="0.2">
      <c r="A7384" s="1">
        <v>10229428</v>
      </c>
      <c r="C7384">
        <v>551210300</v>
      </c>
      <c r="D7384" s="1" t="s">
        <v>12310</v>
      </c>
      <c r="E7384" s="1">
        <v>44.3703</v>
      </c>
      <c r="F7384" s="1">
        <v>-91.362350000000006</v>
      </c>
      <c r="G7384" t="s">
        <v>45</v>
      </c>
      <c r="H7384" t="s">
        <v>46</v>
      </c>
      <c r="I7384" s="1" t="s">
        <v>57</v>
      </c>
      <c r="J7384" s="1" t="s">
        <v>5981</v>
      </c>
      <c r="K7384" t="s">
        <v>49</v>
      </c>
      <c r="L7384" t="s">
        <v>59</v>
      </c>
      <c r="O7384" s="1" t="str">
        <f t="shared" si="243"/>
        <v>Sand and Gravel, Construction</v>
      </c>
      <c r="P7384" s="1" t="s">
        <v>51</v>
      </c>
      <c r="S7384" s="1" t="s">
        <v>60</v>
      </c>
      <c r="AD7384" s="1" t="s">
        <v>54</v>
      </c>
      <c r="AK7384" s="2" t="s">
        <v>6234</v>
      </c>
      <c r="AT7384" s="3">
        <f t="shared" si="244"/>
        <v>90.610143833708477</v>
      </c>
    </row>
    <row r="7385" spans="1:46" x14ac:dyDescent="0.2">
      <c r="A7385" s="1">
        <v>10229429</v>
      </c>
      <c r="C7385">
        <v>551150097</v>
      </c>
      <c r="D7385" s="1" t="s">
        <v>12311</v>
      </c>
      <c r="E7385" s="1">
        <v>44.686399999999999</v>
      </c>
      <c r="F7385" s="1">
        <v>-88.921760000000006</v>
      </c>
      <c r="G7385" t="s">
        <v>45</v>
      </c>
      <c r="H7385" t="s">
        <v>46</v>
      </c>
      <c r="I7385" s="1" t="s">
        <v>57</v>
      </c>
      <c r="J7385" s="1" t="s">
        <v>6009</v>
      </c>
      <c r="K7385" t="s">
        <v>49</v>
      </c>
      <c r="L7385" t="s">
        <v>59</v>
      </c>
      <c r="O7385" s="1" t="str">
        <f t="shared" si="243"/>
        <v>Sand and Gravel, Construction</v>
      </c>
      <c r="P7385" s="1" t="s">
        <v>51</v>
      </c>
      <c r="S7385" s="1" t="s">
        <v>144</v>
      </c>
      <c r="AD7385" s="1" t="s">
        <v>54</v>
      </c>
      <c r="AK7385" s="2" t="s">
        <v>6042</v>
      </c>
      <c r="AT7385" s="3">
        <f t="shared" si="244"/>
        <v>97.887249510679936</v>
      </c>
    </row>
    <row r="7386" spans="1:46" x14ac:dyDescent="0.2">
      <c r="A7386" s="1">
        <v>10229430</v>
      </c>
      <c r="C7386">
        <v>550330128</v>
      </c>
      <c r="D7386" s="1" t="s">
        <v>12312</v>
      </c>
      <c r="E7386" s="1">
        <v>44.746099999999998</v>
      </c>
      <c r="F7386" s="1">
        <v>-91.672359999999998</v>
      </c>
      <c r="G7386" t="s">
        <v>45</v>
      </c>
      <c r="H7386" t="s">
        <v>46</v>
      </c>
      <c r="I7386" s="1" t="s">
        <v>57</v>
      </c>
      <c r="J7386" s="1" t="s">
        <v>6049</v>
      </c>
      <c r="K7386" t="s">
        <v>49</v>
      </c>
      <c r="L7386" t="s">
        <v>59</v>
      </c>
      <c r="O7386" s="1" t="str">
        <f t="shared" si="243"/>
        <v>Sand and Gravel, Construction</v>
      </c>
      <c r="P7386" s="1" t="s">
        <v>51</v>
      </c>
      <c r="S7386" s="1" t="s">
        <v>144</v>
      </c>
      <c r="AD7386" s="1" t="s">
        <v>54</v>
      </c>
      <c r="AK7386" s="2" t="s">
        <v>7739</v>
      </c>
      <c r="AT7386" s="3">
        <f t="shared" si="244"/>
        <v>119.54723835038423</v>
      </c>
    </row>
    <row r="7387" spans="1:46" x14ac:dyDescent="0.2">
      <c r="A7387" s="1">
        <v>10229432</v>
      </c>
      <c r="C7387">
        <v>550670071</v>
      </c>
      <c r="D7387" s="1" t="s">
        <v>12313</v>
      </c>
      <c r="E7387" s="1">
        <v>45.167200000000001</v>
      </c>
      <c r="F7387" s="1">
        <v>-88.888360000000006</v>
      </c>
      <c r="G7387" t="s">
        <v>45</v>
      </c>
      <c r="H7387" t="s">
        <v>46</v>
      </c>
      <c r="I7387" s="1" t="s">
        <v>57</v>
      </c>
      <c r="J7387" s="1" t="s">
        <v>6200</v>
      </c>
      <c r="K7387" t="s">
        <v>49</v>
      </c>
      <c r="L7387" t="s">
        <v>59</v>
      </c>
      <c r="O7387" s="1" t="str">
        <f t="shared" si="243"/>
        <v>Sand and Gravel, Construction</v>
      </c>
      <c r="P7387" s="1" t="s">
        <v>51</v>
      </c>
      <c r="S7387" s="1" t="s">
        <v>60</v>
      </c>
      <c r="AD7387" s="1" t="s">
        <v>54</v>
      </c>
      <c r="AT7387" s="3">
        <f t="shared" si="244"/>
        <v>127.61922088681895</v>
      </c>
    </row>
    <row r="7388" spans="1:46" x14ac:dyDescent="0.2">
      <c r="A7388" s="1">
        <v>10229433</v>
      </c>
      <c r="C7388">
        <v>550130056</v>
      </c>
      <c r="D7388" s="1" t="s">
        <v>12314</v>
      </c>
      <c r="E7388" s="1">
        <v>45.752189999999999</v>
      </c>
      <c r="F7388" s="1">
        <v>-92.380790000000005</v>
      </c>
      <c r="G7388" t="s">
        <v>45</v>
      </c>
      <c r="H7388" t="s">
        <v>46</v>
      </c>
      <c r="I7388" s="1" t="s">
        <v>57</v>
      </c>
      <c r="J7388" s="1" t="s">
        <v>3378</v>
      </c>
      <c r="K7388" t="s">
        <v>49</v>
      </c>
      <c r="L7388" t="s">
        <v>59</v>
      </c>
      <c r="O7388" s="1" t="str">
        <f t="shared" si="243"/>
        <v>Sand and Gravel, Construction</v>
      </c>
      <c r="P7388" s="1" t="s">
        <v>51</v>
      </c>
      <c r="S7388" s="1" t="s">
        <v>60</v>
      </c>
      <c r="AD7388" s="1" t="s">
        <v>54</v>
      </c>
      <c r="AT7388" s="3">
        <f t="shared" si="244"/>
        <v>194.7129055218399</v>
      </c>
    </row>
    <row r="7389" spans="1:46" x14ac:dyDescent="0.2">
      <c r="A7389" s="1">
        <v>10229435</v>
      </c>
      <c r="C7389">
        <v>551190042</v>
      </c>
      <c r="D7389" s="1" t="s">
        <v>12315</v>
      </c>
      <c r="E7389" s="1">
        <v>45.147799999999997</v>
      </c>
      <c r="F7389" s="1">
        <v>-90.490719999999996</v>
      </c>
      <c r="G7389" t="s">
        <v>45</v>
      </c>
      <c r="H7389" t="s">
        <v>46</v>
      </c>
      <c r="I7389" s="1" t="s">
        <v>57</v>
      </c>
      <c r="J7389" s="1" t="s">
        <v>2086</v>
      </c>
      <c r="K7389" t="s">
        <v>49</v>
      </c>
      <c r="L7389" t="s">
        <v>59</v>
      </c>
      <c r="O7389" s="1" t="str">
        <f t="shared" si="243"/>
        <v>Sand and Gravel, Construction</v>
      </c>
      <c r="P7389" s="1" t="s">
        <v>51</v>
      </c>
      <c r="S7389" s="1" t="s">
        <v>60</v>
      </c>
      <c r="AD7389" s="1" t="s">
        <v>54</v>
      </c>
      <c r="AT7389" s="3">
        <f t="shared" si="244"/>
        <v>116.40644801015623</v>
      </c>
    </row>
    <row r="7390" spans="1:46" x14ac:dyDescent="0.2">
      <c r="A7390" s="1">
        <v>10229436</v>
      </c>
      <c r="C7390">
        <v>550730199</v>
      </c>
      <c r="D7390" s="1" t="s">
        <v>12316</v>
      </c>
      <c r="E7390" s="1">
        <v>44.861899999999999</v>
      </c>
      <c r="F7390" s="1">
        <v>-89.257869999999997</v>
      </c>
      <c r="G7390" t="s">
        <v>45</v>
      </c>
      <c r="H7390" t="s">
        <v>46</v>
      </c>
      <c r="I7390" s="1" t="s">
        <v>57</v>
      </c>
      <c r="J7390" s="1" t="s">
        <v>2136</v>
      </c>
      <c r="K7390" t="s">
        <v>49</v>
      </c>
      <c r="L7390" t="s">
        <v>59</v>
      </c>
      <c r="O7390" s="1" t="str">
        <f t="shared" si="243"/>
        <v>Sand and Gravel, Construction</v>
      </c>
      <c r="P7390" s="1" t="s">
        <v>51</v>
      </c>
      <c r="S7390" s="1" t="s">
        <v>60</v>
      </c>
      <c r="AD7390" s="1" t="s">
        <v>54</v>
      </c>
      <c r="AT7390" s="3">
        <f t="shared" si="244"/>
        <v>101.02681573711374</v>
      </c>
    </row>
    <row r="7391" spans="1:46" ht="25.5" x14ac:dyDescent="0.2">
      <c r="A7391" s="1">
        <v>10229437</v>
      </c>
      <c r="C7391">
        <v>551250029</v>
      </c>
      <c r="D7391" s="1" t="s">
        <v>12317</v>
      </c>
      <c r="E7391" s="1">
        <v>45.9739</v>
      </c>
      <c r="F7391" s="1">
        <v>-89.950699999999998</v>
      </c>
      <c r="G7391" t="s">
        <v>45</v>
      </c>
      <c r="H7391" t="s">
        <v>46</v>
      </c>
      <c r="I7391" s="1" t="s">
        <v>57</v>
      </c>
      <c r="J7391" s="1" t="s">
        <v>2224</v>
      </c>
      <c r="K7391" t="s">
        <v>49</v>
      </c>
      <c r="L7391" t="s">
        <v>59</v>
      </c>
      <c r="O7391" s="1" t="str">
        <f t="shared" si="243"/>
        <v>Sand and Gravel, Construction</v>
      </c>
      <c r="P7391" s="1" t="s">
        <v>51</v>
      </c>
      <c r="S7391" s="1" t="s">
        <v>60</v>
      </c>
      <c r="AD7391" s="1" t="s">
        <v>54</v>
      </c>
      <c r="AK7391" s="2" t="s">
        <v>9804</v>
      </c>
      <c r="AT7391" s="3">
        <f t="shared" si="244"/>
        <v>170.94703640058847</v>
      </c>
    </row>
    <row r="7392" spans="1:46" x14ac:dyDescent="0.2">
      <c r="A7392" s="1">
        <v>10229439</v>
      </c>
      <c r="C7392">
        <v>551210136</v>
      </c>
      <c r="D7392" s="1" t="s">
        <v>12318</v>
      </c>
      <c r="E7392" s="1">
        <v>43.992199999999997</v>
      </c>
      <c r="F7392" s="1">
        <v>-91.376549999999995</v>
      </c>
      <c r="G7392" t="s">
        <v>45</v>
      </c>
      <c r="H7392" t="s">
        <v>46</v>
      </c>
      <c r="I7392" s="1" t="s">
        <v>57</v>
      </c>
      <c r="J7392" s="1" t="s">
        <v>5981</v>
      </c>
      <c r="K7392" t="s">
        <v>49</v>
      </c>
      <c r="L7392" t="s">
        <v>59</v>
      </c>
      <c r="O7392" s="1" t="str">
        <f t="shared" si="243"/>
        <v>Sand and Gravel, Construction</v>
      </c>
      <c r="P7392" s="1" t="s">
        <v>51</v>
      </c>
      <c r="S7392" s="1" t="s">
        <v>60</v>
      </c>
      <c r="AD7392" s="1" t="s">
        <v>54</v>
      </c>
      <c r="AT7392" s="3">
        <f t="shared" si="244"/>
        <v>76.662937228990245</v>
      </c>
    </row>
    <row r="7393" spans="1:46" x14ac:dyDescent="0.2">
      <c r="A7393" s="1">
        <v>10229440</v>
      </c>
      <c r="C7393">
        <v>550110086</v>
      </c>
      <c r="D7393" s="1" t="s">
        <v>12319</v>
      </c>
      <c r="E7393" s="1">
        <v>44.111400000000003</v>
      </c>
      <c r="F7393" s="1">
        <v>-91.689359999999994</v>
      </c>
      <c r="G7393" t="s">
        <v>45</v>
      </c>
      <c r="H7393" t="s">
        <v>46</v>
      </c>
      <c r="I7393" s="1" t="s">
        <v>57</v>
      </c>
      <c r="J7393" s="1" t="s">
        <v>5965</v>
      </c>
      <c r="K7393" t="s">
        <v>49</v>
      </c>
      <c r="L7393" t="s">
        <v>50</v>
      </c>
      <c r="O7393" s="1" t="str">
        <f t="shared" si="243"/>
        <v>Stone, Crushed/Broken</v>
      </c>
      <c r="P7393" s="1" t="s">
        <v>51</v>
      </c>
      <c r="S7393" s="1" t="s">
        <v>144</v>
      </c>
      <c r="AD7393" s="1" t="s">
        <v>54</v>
      </c>
      <c r="AK7393" s="2" t="s">
        <v>5989</v>
      </c>
      <c r="AT7393" s="3">
        <f t="shared" si="244"/>
        <v>94.234387280971447</v>
      </c>
    </row>
    <row r="7394" spans="1:46" x14ac:dyDescent="0.2">
      <c r="A7394" s="1">
        <v>10229441</v>
      </c>
      <c r="C7394">
        <v>550670065</v>
      </c>
      <c r="D7394" s="1" t="s">
        <v>12320</v>
      </c>
      <c r="E7394" s="1">
        <v>45.440300000000001</v>
      </c>
      <c r="F7394" s="1">
        <v>-89.281779999999998</v>
      </c>
      <c r="G7394" t="s">
        <v>45</v>
      </c>
      <c r="H7394" t="s">
        <v>46</v>
      </c>
      <c r="I7394" s="1" t="s">
        <v>57</v>
      </c>
      <c r="J7394" s="1" t="s">
        <v>6200</v>
      </c>
      <c r="K7394" t="s">
        <v>49</v>
      </c>
      <c r="L7394" t="s">
        <v>59</v>
      </c>
      <c r="O7394" s="1" t="str">
        <f t="shared" si="243"/>
        <v>Sand and Gravel, Construction</v>
      </c>
      <c r="P7394" s="1" t="s">
        <v>51</v>
      </c>
      <c r="S7394" s="1" t="s">
        <v>60</v>
      </c>
      <c r="AD7394" s="1" t="s">
        <v>54</v>
      </c>
      <c r="AT7394" s="3">
        <f t="shared" si="244"/>
        <v>138.65830741624225</v>
      </c>
    </row>
    <row r="7395" spans="1:46" x14ac:dyDescent="0.2">
      <c r="A7395" s="1">
        <v>10229442</v>
      </c>
      <c r="C7395">
        <v>550110203</v>
      </c>
      <c r="D7395" s="1" t="s">
        <v>12321</v>
      </c>
      <c r="E7395" s="1">
        <v>44.314999999999998</v>
      </c>
      <c r="F7395" s="1">
        <v>-91.812659999999994</v>
      </c>
      <c r="G7395" t="s">
        <v>45</v>
      </c>
      <c r="H7395" t="s">
        <v>46</v>
      </c>
      <c r="I7395" s="1" t="s">
        <v>57</v>
      </c>
      <c r="J7395" s="1" t="s">
        <v>5965</v>
      </c>
      <c r="K7395" t="s">
        <v>49</v>
      </c>
      <c r="L7395" t="s">
        <v>50</v>
      </c>
      <c r="O7395" s="1" t="str">
        <f t="shared" si="243"/>
        <v>Stone, Crushed/Broken</v>
      </c>
      <c r="P7395" s="1" t="s">
        <v>51</v>
      </c>
      <c r="S7395" s="1" t="s">
        <v>144</v>
      </c>
      <c r="AD7395" s="1" t="s">
        <v>54</v>
      </c>
      <c r="AT7395" s="3">
        <f t="shared" si="244"/>
        <v>106.35774164941959</v>
      </c>
    </row>
    <row r="7396" spans="1:46" x14ac:dyDescent="0.2">
      <c r="A7396" s="1">
        <v>10229444</v>
      </c>
      <c r="C7396">
        <v>551210197</v>
      </c>
      <c r="D7396" s="1" t="s">
        <v>12322</v>
      </c>
      <c r="E7396" s="1">
        <v>44.510599999999997</v>
      </c>
      <c r="F7396" s="1">
        <v>-91.255439999999993</v>
      </c>
      <c r="G7396" t="s">
        <v>45</v>
      </c>
      <c r="H7396" t="s">
        <v>46</v>
      </c>
      <c r="I7396" s="1" t="s">
        <v>57</v>
      </c>
      <c r="J7396" s="1" t="s">
        <v>5981</v>
      </c>
      <c r="K7396" t="s">
        <v>49</v>
      </c>
      <c r="L7396" t="s">
        <v>50</v>
      </c>
      <c r="O7396" s="1" t="str">
        <f t="shared" si="243"/>
        <v>Stone, Crushed/Broken</v>
      </c>
      <c r="P7396" s="1" t="s">
        <v>51</v>
      </c>
      <c r="S7396" s="1" t="s">
        <v>144</v>
      </c>
      <c r="AD7396" s="1" t="s">
        <v>54</v>
      </c>
      <c r="AK7396" s="2" t="s">
        <v>5989</v>
      </c>
      <c r="AT7396" s="3">
        <f t="shared" si="244"/>
        <v>93.637064520455141</v>
      </c>
    </row>
    <row r="7397" spans="1:46" x14ac:dyDescent="0.2">
      <c r="A7397" s="1">
        <v>10229445</v>
      </c>
      <c r="C7397">
        <v>550750138</v>
      </c>
      <c r="D7397" s="1" t="s">
        <v>12323</v>
      </c>
      <c r="E7397" s="1">
        <v>45.065600000000003</v>
      </c>
      <c r="F7397" s="1">
        <v>-87.689719999999994</v>
      </c>
      <c r="G7397" t="s">
        <v>45</v>
      </c>
      <c r="H7397" t="s">
        <v>46</v>
      </c>
      <c r="I7397" s="1" t="s">
        <v>57</v>
      </c>
      <c r="J7397" s="1" t="s">
        <v>149</v>
      </c>
      <c r="K7397" t="s">
        <v>49</v>
      </c>
      <c r="L7397" t="s">
        <v>59</v>
      </c>
      <c r="O7397" s="1" t="str">
        <f t="shared" si="243"/>
        <v>Sand and Gravel, Construction</v>
      </c>
      <c r="P7397" s="1" t="s">
        <v>51</v>
      </c>
      <c r="S7397" s="1" t="s">
        <v>144</v>
      </c>
      <c r="AD7397" s="1" t="s">
        <v>54</v>
      </c>
      <c r="AK7397" s="2" t="s">
        <v>6042</v>
      </c>
      <c r="AT7397" s="3">
        <f t="shared" si="244"/>
        <v>157.3412051579852</v>
      </c>
    </row>
    <row r="7398" spans="1:46" x14ac:dyDescent="0.2">
      <c r="A7398" s="1">
        <v>10229446</v>
      </c>
      <c r="C7398">
        <v>550750006</v>
      </c>
      <c r="D7398" s="1" t="s">
        <v>12324</v>
      </c>
      <c r="E7398" s="1">
        <v>45.101900000000001</v>
      </c>
      <c r="F7398" s="1">
        <v>-88.013630000000006</v>
      </c>
      <c r="G7398" t="s">
        <v>45</v>
      </c>
      <c r="H7398" t="s">
        <v>46</v>
      </c>
      <c r="I7398" s="1" t="s">
        <v>57</v>
      </c>
      <c r="J7398" s="1" t="s">
        <v>149</v>
      </c>
      <c r="K7398" t="s">
        <v>49</v>
      </c>
      <c r="L7398" t="s">
        <v>59</v>
      </c>
      <c r="O7398" s="1" t="str">
        <f t="shared" si="243"/>
        <v>Sand and Gravel, Construction</v>
      </c>
      <c r="P7398" s="1" t="s">
        <v>51</v>
      </c>
      <c r="S7398" s="1" t="s">
        <v>52</v>
      </c>
      <c r="AB7398" s="1" t="s">
        <v>12325</v>
      </c>
      <c r="AD7398" s="1" t="s">
        <v>54</v>
      </c>
      <c r="AT7398" s="3">
        <f t="shared" si="244"/>
        <v>147.97013021930425</v>
      </c>
    </row>
    <row r="7399" spans="1:46" customFormat="1" hidden="1" x14ac:dyDescent="0.2">
      <c r="A7399">
        <v>10229447</v>
      </c>
      <c r="C7399">
        <v>550490047</v>
      </c>
      <c r="D7399" t="s">
        <v>12326</v>
      </c>
      <c r="E7399">
        <v>42.957810000000002</v>
      </c>
      <c r="F7399">
        <v>-90.088200000000001</v>
      </c>
      <c r="G7399" t="s">
        <v>45</v>
      </c>
      <c r="H7399" t="s">
        <v>46</v>
      </c>
      <c r="I7399" t="s">
        <v>57</v>
      </c>
      <c r="J7399" t="s">
        <v>1378</v>
      </c>
      <c r="K7399" t="s">
        <v>140</v>
      </c>
      <c r="N7399" t="s">
        <v>1914</v>
      </c>
      <c r="O7399" t="str">
        <f t="shared" si="243"/>
        <v>, Zinc, Lead</v>
      </c>
      <c r="P7399" t="s">
        <v>204</v>
      </c>
      <c r="S7399" t="s">
        <v>60</v>
      </c>
      <c r="AB7399" t="s">
        <v>12327</v>
      </c>
      <c r="AD7399" t="s">
        <v>54</v>
      </c>
      <c r="AT7399" s="3">
        <f t="shared" si="244"/>
        <v>37.723919395341952</v>
      </c>
    </row>
    <row r="7400" spans="1:46" x14ac:dyDescent="0.2">
      <c r="A7400" s="1">
        <v>10229448</v>
      </c>
      <c r="C7400">
        <v>550510063</v>
      </c>
      <c r="D7400" s="1" t="s">
        <v>12328</v>
      </c>
      <c r="E7400" s="1">
        <v>46.006100000000004</v>
      </c>
      <c r="F7400" s="1">
        <v>-90.159509999999997</v>
      </c>
      <c r="G7400" t="s">
        <v>45</v>
      </c>
      <c r="H7400" t="s">
        <v>46</v>
      </c>
      <c r="I7400" s="1" t="s">
        <v>57</v>
      </c>
      <c r="J7400" s="1" t="s">
        <v>265</v>
      </c>
      <c r="K7400" t="s">
        <v>49</v>
      </c>
      <c r="L7400" t="s">
        <v>59</v>
      </c>
      <c r="O7400" s="1" t="str">
        <f t="shared" si="243"/>
        <v>Sand and Gravel, Construction</v>
      </c>
      <c r="P7400" s="1" t="s">
        <v>51</v>
      </c>
      <c r="S7400" s="1" t="s">
        <v>144</v>
      </c>
      <c r="AD7400" s="1" t="s">
        <v>54</v>
      </c>
      <c r="AT7400" s="3">
        <f t="shared" si="244"/>
        <v>173.33140541975223</v>
      </c>
    </row>
    <row r="7401" spans="1:46" x14ac:dyDescent="0.2">
      <c r="A7401" s="1">
        <v>10229449</v>
      </c>
      <c r="C7401">
        <v>551150115</v>
      </c>
      <c r="D7401" s="1" t="s">
        <v>12329</v>
      </c>
      <c r="E7401" s="1">
        <v>44.835799999999999</v>
      </c>
      <c r="F7401" s="1">
        <v>-88.427250000000001</v>
      </c>
      <c r="G7401" t="s">
        <v>45</v>
      </c>
      <c r="H7401" t="s">
        <v>46</v>
      </c>
      <c r="I7401" s="1" t="s">
        <v>57</v>
      </c>
      <c r="J7401" s="1" t="s">
        <v>6009</v>
      </c>
      <c r="K7401" t="s">
        <v>49</v>
      </c>
      <c r="L7401" t="s">
        <v>59</v>
      </c>
      <c r="O7401" s="1" t="str">
        <f t="shared" si="243"/>
        <v>Sand and Gravel, Construction</v>
      </c>
      <c r="P7401" s="1" t="s">
        <v>51</v>
      </c>
      <c r="S7401" s="1" t="s">
        <v>144</v>
      </c>
      <c r="AD7401" s="1" t="s">
        <v>54</v>
      </c>
      <c r="AK7401" s="2" t="s">
        <v>12330</v>
      </c>
      <c r="AT7401" s="3">
        <f t="shared" si="244"/>
        <v>120.80053041693301</v>
      </c>
    </row>
    <row r="7402" spans="1:46" x14ac:dyDescent="0.2">
      <c r="A7402" s="1">
        <v>10229450</v>
      </c>
      <c r="C7402">
        <v>550830001</v>
      </c>
      <c r="D7402" s="1" t="s">
        <v>10783</v>
      </c>
      <c r="E7402" s="1">
        <v>44.7239</v>
      </c>
      <c r="F7402" s="1">
        <v>-88.201740000000001</v>
      </c>
      <c r="G7402" t="s">
        <v>45</v>
      </c>
      <c r="H7402" t="s">
        <v>46</v>
      </c>
      <c r="I7402" s="1" t="s">
        <v>57</v>
      </c>
      <c r="J7402" s="1" t="s">
        <v>6678</v>
      </c>
      <c r="K7402" t="s">
        <v>49</v>
      </c>
      <c r="L7402" t="s">
        <v>50</v>
      </c>
      <c r="O7402" s="1" t="str">
        <f t="shared" si="243"/>
        <v>Stone, Crushed/Broken</v>
      </c>
      <c r="P7402" s="1" t="s">
        <v>51</v>
      </c>
      <c r="S7402" s="1" t="s">
        <v>52</v>
      </c>
      <c r="AB7402" s="1" t="s">
        <v>12331</v>
      </c>
      <c r="AD7402" s="1" t="s">
        <v>54</v>
      </c>
      <c r="AT7402" s="3">
        <f t="shared" si="244"/>
        <v>122.91240806553998</v>
      </c>
    </row>
    <row r="7403" spans="1:46" customFormat="1" hidden="1" x14ac:dyDescent="0.2">
      <c r="A7403">
        <v>10229452</v>
      </c>
      <c r="C7403">
        <v>550430123</v>
      </c>
      <c r="D7403" t="s">
        <v>12332</v>
      </c>
      <c r="E7403">
        <v>42.694209999999998</v>
      </c>
      <c r="F7403">
        <v>-90.717020000000005</v>
      </c>
      <c r="G7403" t="s">
        <v>45</v>
      </c>
      <c r="H7403" t="s">
        <v>46</v>
      </c>
      <c r="I7403" t="s">
        <v>57</v>
      </c>
      <c r="J7403" t="s">
        <v>3329</v>
      </c>
      <c r="K7403" t="s">
        <v>140</v>
      </c>
      <c r="L7403" t="s">
        <v>164</v>
      </c>
      <c r="N7403" t="s">
        <v>163</v>
      </c>
      <c r="O7403" t="str">
        <f t="shared" si="243"/>
        <v>Lead, Zinc</v>
      </c>
      <c r="P7403" t="s">
        <v>314</v>
      </c>
      <c r="S7403" t="s">
        <v>60</v>
      </c>
      <c r="AD7403" t="s">
        <v>54</v>
      </c>
      <c r="AT7403" s="3">
        <f t="shared" si="244"/>
        <v>66.394332743489713</v>
      </c>
    </row>
    <row r="7404" spans="1:46" x14ac:dyDescent="0.2">
      <c r="A7404" s="1">
        <v>10229455</v>
      </c>
      <c r="C7404">
        <v>550750129</v>
      </c>
      <c r="D7404" s="1" t="s">
        <v>12333</v>
      </c>
      <c r="E7404" s="1">
        <v>45.105600000000003</v>
      </c>
      <c r="F7404" s="1">
        <v>-88.000330000000005</v>
      </c>
      <c r="G7404" t="s">
        <v>45</v>
      </c>
      <c r="H7404" t="s">
        <v>46</v>
      </c>
      <c r="I7404" s="1" t="s">
        <v>57</v>
      </c>
      <c r="J7404" s="1" t="s">
        <v>149</v>
      </c>
      <c r="K7404" t="s">
        <v>49</v>
      </c>
      <c r="L7404" t="s">
        <v>59</v>
      </c>
      <c r="O7404" s="1" t="str">
        <f t="shared" si="243"/>
        <v>Sand and Gravel, Construction</v>
      </c>
      <c r="P7404" s="1" t="s">
        <v>51</v>
      </c>
      <c r="S7404" s="1" t="s">
        <v>144</v>
      </c>
      <c r="AD7404" s="1" t="s">
        <v>54</v>
      </c>
      <c r="AT7404" s="3">
        <f t="shared" si="244"/>
        <v>148.59600064990232</v>
      </c>
    </row>
    <row r="7405" spans="1:46" customFormat="1" hidden="1" x14ac:dyDescent="0.2">
      <c r="A7405">
        <v>10229457</v>
      </c>
      <c r="C7405">
        <v>550430063</v>
      </c>
      <c r="D7405" t="s">
        <v>12334</v>
      </c>
      <c r="E7405">
        <v>42.730809999999998</v>
      </c>
      <c r="F7405">
        <v>-90.531819999999996</v>
      </c>
      <c r="G7405" t="s">
        <v>45</v>
      </c>
      <c r="H7405" t="s">
        <v>46</v>
      </c>
      <c r="I7405" t="s">
        <v>57</v>
      </c>
      <c r="J7405" t="s">
        <v>3329</v>
      </c>
      <c r="K7405" t="s">
        <v>140</v>
      </c>
      <c r="N7405" t="s">
        <v>163</v>
      </c>
      <c r="O7405" t="str">
        <f t="shared" si="243"/>
        <v>, Zinc</v>
      </c>
      <c r="P7405" t="s">
        <v>204</v>
      </c>
      <c r="S7405" t="s">
        <v>60</v>
      </c>
      <c r="AB7405" t="s">
        <v>12335</v>
      </c>
      <c r="AD7405" t="s">
        <v>6032</v>
      </c>
      <c r="AM7405">
        <v>1902</v>
      </c>
      <c r="AQ7405">
        <v>1900</v>
      </c>
      <c r="AT7405" s="3">
        <f t="shared" si="244"/>
        <v>59.530892241830507</v>
      </c>
    </row>
    <row r="7406" spans="1:46" customFormat="1" hidden="1" x14ac:dyDescent="0.2">
      <c r="A7406">
        <v>10229458</v>
      </c>
      <c r="C7406">
        <v>550490178</v>
      </c>
      <c r="D7406" t="s">
        <v>4198</v>
      </c>
      <c r="E7406">
        <v>42.877510000000001</v>
      </c>
      <c r="F7406">
        <v>-90.327610000000007</v>
      </c>
      <c r="G7406" t="s">
        <v>45</v>
      </c>
      <c r="H7406" t="s">
        <v>46</v>
      </c>
      <c r="I7406" t="s">
        <v>57</v>
      </c>
      <c r="J7406" t="s">
        <v>1378</v>
      </c>
      <c r="K7406" t="s">
        <v>140</v>
      </c>
      <c r="L7406" t="s">
        <v>163</v>
      </c>
      <c r="N7406" t="s">
        <v>164</v>
      </c>
      <c r="O7406" t="str">
        <f t="shared" si="243"/>
        <v>Zinc, Lead</v>
      </c>
      <c r="P7406" t="s">
        <v>204</v>
      </c>
      <c r="S7406" t="s">
        <v>60</v>
      </c>
      <c r="AD7406" t="s">
        <v>54</v>
      </c>
      <c r="AT7406" s="3">
        <f t="shared" si="244"/>
        <v>46.067488059719324</v>
      </c>
    </row>
    <row r="7407" spans="1:46" x14ac:dyDescent="0.2">
      <c r="A7407" s="1">
        <v>10229459</v>
      </c>
      <c r="C7407">
        <v>550930082</v>
      </c>
      <c r="D7407" s="1" t="s">
        <v>12336</v>
      </c>
      <c r="E7407" s="1">
        <v>44.73359</v>
      </c>
      <c r="F7407" s="1">
        <v>-92.496589999999998</v>
      </c>
      <c r="G7407" t="s">
        <v>45</v>
      </c>
      <c r="H7407" t="s">
        <v>46</v>
      </c>
      <c r="I7407" s="1" t="s">
        <v>57</v>
      </c>
      <c r="J7407" s="1" t="s">
        <v>6020</v>
      </c>
      <c r="K7407" t="s">
        <v>49</v>
      </c>
      <c r="L7407" t="s">
        <v>50</v>
      </c>
      <c r="O7407" s="1" t="str">
        <f t="shared" si="243"/>
        <v>Stone, Crushed/Broken</v>
      </c>
      <c r="P7407" s="1" t="s">
        <v>51</v>
      </c>
      <c r="S7407" s="1" t="s">
        <v>60</v>
      </c>
      <c r="AD7407" s="1" t="s">
        <v>54</v>
      </c>
      <c r="AT7407" s="3">
        <f t="shared" si="244"/>
        <v>150.32469514988045</v>
      </c>
    </row>
    <row r="7408" spans="1:46" x14ac:dyDescent="0.2">
      <c r="A7408" s="1">
        <v>10229460</v>
      </c>
      <c r="C7408">
        <v>550930105</v>
      </c>
      <c r="D7408" s="1" t="s">
        <v>12337</v>
      </c>
      <c r="E7408" s="1">
        <v>44.674390000000002</v>
      </c>
      <c r="F7408" s="1">
        <v>-92.397989999999993</v>
      </c>
      <c r="G7408" t="s">
        <v>45</v>
      </c>
      <c r="H7408" t="s">
        <v>46</v>
      </c>
      <c r="I7408" s="1" t="s">
        <v>57</v>
      </c>
      <c r="J7408" s="1" t="s">
        <v>6020</v>
      </c>
      <c r="K7408" t="s">
        <v>49</v>
      </c>
      <c r="L7408" t="s">
        <v>59</v>
      </c>
      <c r="O7408" s="1" t="str">
        <f t="shared" si="243"/>
        <v>Sand and Gravel, Construction</v>
      </c>
      <c r="P7408" s="1" t="s">
        <v>51</v>
      </c>
      <c r="S7408" s="1" t="s">
        <v>144</v>
      </c>
      <c r="AD7408" s="1" t="s">
        <v>54</v>
      </c>
      <c r="AT7408" s="3">
        <f t="shared" si="244"/>
        <v>144.02863202272025</v>
      </c>
    </row>
    <row r="7409" spans="1:46" customFormat="1" hidden="1" x14ac:dyDescent="0.2">
      <c r="A7409">
        <v>10229461</v>
      </c>
      <c r="C7409">
        <v>550490282</v>
      </c>
      <c r="D7409" t="s">
        <v>12338</v>
      </c>
      <c r="E7409">
        <v>42.923909999999999</v>
      </c>
      <c r="F7409">
        <v>-90.221509999999995</v>
      </c>
      <c r="G7409" t="s">
        <v>45</v>
      </c>
      <c r="H7409" t="s">
        <v>46</v>
      </c>
      <c r="I7409" t="s">
        <v>57</v>
      </c>
      <c r="J7409" t="s">
        <v>1378</v>
      </c>
      <c r="K7409" t="s">
        <v>140</v>
      </c>
      <c r="L7409" t="s">
        <v>164</v>
      </c>
      <c r="N7409" t="s">
        <v>163</v>
      </c>
      <c r="O7409" t="str">
        <f t="shared" si="243"/>
        <v>Lead, Zinc</v>
      </c>
      <c r="P7409" t="s">
        <v>314</v>
      </c>
      <c r="S7409" t="s">
        <v>179</v>
      </c>
      <c r="AD7409" t="s">
        <v>54</v>
      </c>
      <c r="AT7409" s="3">
        <f t="shared" si="244"/>
        <v>41.337343096034651</v>
      </c>
    </row>
    <row r="7410" spans="1:46" x14ac:dyDescent="0.2">
      <c r="A7410" s="1">
        <v>10229462</v>
      </c>
      <c r="C7410">
        <v>551230008</v>
      </c>
      <c r="D7410" s="1" t="s">
        <v>12339</v>
      </c>
      <c r="E7410" s="1">
        <v>43.702500000000001</v>
      </c>
      <c r="F7410" s="1">
        <v>-91.139840000000007</v>
      </c>
      <c r="G7410" t="s">
        <v>45</v>
      </c>
      <c r="H7410" t="s">
        <v>46</v>
      </c>
      <c r="I7410" s="1" t="s">
        <v>57</v>
      </c>
      <c r="J7410" s="1" t="s">
        <v>4280</v>
      </c>
      <c r="K7410" t="s">
        <v>49</v>
      </c>
      <c r="L7410" t="s">
        <v>50</v>
      </c>
      <c r="O7410" s="1" t="str">
        <f t="shared" si="243"/>
        <v>Stone, Crushed/Broken</v>
      </c>
      <c r="P7410" s="1" t="s">
        <v>51</v>
      </c>
      <c r="S7410" s="1" t="s">
        <v>52</v>
      </c>
      <c r="AB7410" s="1" t="s">
        <v>5013</v>
      </c>
      <c r="AD7410" s="1" t="s">
        <v>54</v>
      </c>
      <c r="AT7410" s="3">
        <f t="shared" si="244"/>
        <v>58.721824336779761</v>
      </c>
    </row>
    <row r="7411" spans="1:46" x14ac:dyDescent="0.2">
      <c r="A7411" s="1">
        <v>10229465</v>
      </c>
      <c r="C7411">
        <v>550990115</v>
      </c>
      <c r="D7411" s="1" t="s">
        <v>12340</v>
      </c>
      <c r="E7411" s="1">
        <v>45.944400000000002</v>
      </c>
      <c r="F7411" s="1">
        <v>-90.222309999999993</v>
      </c>
      <c r="G7411" t="s">
        <v>45</v>
      </c>
      <c r="H7411" t="s">
        <v>46</v>
      </c>
      <c r="I7411" s="1" t="s">
        <v>57</v>
      </c>
      <c r="J7411" s="1" t="s">
        <v>2096</v>
      </c>
      <c r="K7411" t="s">
        <v>49</v>
      </c>
      <c r="L7411" t="s">
        <v>59</v>
      </c>
      <c r="O7411" s="1" t="str">
        <f t="shared" si="243"/>
        <v>Sand and Gravel, Construction</v>
      </c>
      <c r="P7411" s="1" t="s">
        <v>51</v>
      </c>
      <c r="S7411" s="1" t="s">
        <v>60</v>
      </c>
      <c r="AD7411" s="1" t="s">
        <v>54</v>
      </c>
      <c r="AT7411" s="3">
        <f t="shared" si="244"/>
        <v>169.24371594283809</v>
      </c>
    </row>
    <row r="7412" spans="1:46" x14ac:dyDescent="0.2">
      <c r="A7412" s="1">
        <v>10229466</v>
      </c>
      <c r="C7412">
        <v>550930155</v>
      </c>
      <c r="D7412" s="1" t="s">
        <v>12341</v>
      </c>
      <c r="E7412" s="1">
        <v>44.709989999999998</v>
      </c>
      <c r="F7412" s="1">
        <v>-92.359080000000006</v>
      </c>
      <c r="G7412" t="s">
        <v>45</v>
      </c>
      <c r="H7412" t="s">
        <v>46</v>
      </c>
      <c r="I7412" s="1" t="s">
        <v>57</v>
      </c>
      <c r="J7412" s="1" t="s">
        <v>6020</v>
      </c>
      <c r="K7412" t="s">
        <v>49</v>
      </c>
      <c r="L7412" t="s">
        <v>59</v>
      </c>
      <c r="O7412" s="1" t="str">
        <f t="shared" si="243"/>
        <v>Sand and Gravel, Construction</v>
      </c>
      <c r="P7412" s="1" t="s">
        <v>51</v>
      </c>
      <c r="S7412" s="1" t="s">
        <v>144</v>
      </c>
      <c r="AD7412" s="1" t="s">
        <v>54</v>
      </c>
      <c r="AT7412" s="3">
        <f t="shared" si="244"/>
        <v>143.82399555470835</v>
      </c>
    </row>
    <row r="7413" spans="1:46" x14ac:dyDescent="0.2">
      <c r="A7413" s="1">
        <v>10229467</v>
      </c>
      <c r="C7413">
        <v>550110163</v>
      </c>
      <c r="D7413" s="1" t="s">
        <v>12342</v>
      </c>
      <c r="E7413" s="1">
        <v>44.400599999999997</v>
      </c>
      <c r="F7413" s="1">
        <v>-91.946569999999994</v>
      </c>
      <c r="G7413" t="s">
        <v>45</v>
      </c>
      <c r="H7413" t="s">
        <v>46</v>
      </c>
      <c r="I7413" s="1" t="s">
        <v>57</v>
      </c>
      <c r="J7413" s="1" t="s">
        <v>5965</v>
      </c>
      <c r="K7413" t="s">
        <v>49</v>
      </c>
      <c r="L7413" t="s">
        <v>50</v>
      </c>
      <c r="O7413" s="1" t="str">
        <f t="shared" si="243"/>
        <v>Stone, Crushed/Broken</v>
      </c>
      <c r="P7413" s="1" t="s">
        <v>51</v>
      </c>
      <c r="S7413" s="1" t="s">
        <v>60</v>
      </c>
      <c r="AD7413" s="1" t="s">
        <v>54</v>
      </c>
      <c r="AT7413" s="3">
        <f t="shared" si="244"/>
        <v>115.09392482598908</v>
      </c>
    </row>
    <row r="7414" spans="1:46" x14ac:dyDescent="0.2">
      <c r="A7414" s="1">
        <v>10229468</v>
      </c>
      <c r="C7414">
        <v>550750136</v>
      </c>
      <c r="D7414" s="1" t="s">
        <v>12343</v>
      </c>
      <c r="E7414" s="1">
        <v>45.067799999999998</v>
      </c>
      <c r="F7414" s="1">
        <v>-88.064729999999997</v>
      </c>
      <c r="G7414" t="s">
        <v>45</v>
      </c>
      <c r="H7414" t="s">
        <v>46</v>
      </c>
      <c r="I7414" s="1" t="s">
        <v>57</v>
      </c>
      <c r="J7414" s="1" t="s">
        <v>149</v>
      </c>
      <c r="K7414" t="s">
        <v>49</v>
      </c>
      <c r="L7414" t="s">
        <v>59</v>
      </c>
      <c r="O7414" s="1" t="str">
        <f t="shared" si="243"/>
        <v>Sand and Gravel, Construction</v>
      </c>
      <c r="P7414" s="1" t="s">
        <v>51</v>
      </c>
      <c r="S7414" s="1" t="s">
        <v>60</v>
      </c>
      <c r="AD7414" s="1" t="s">
        <v>54</v>
      </c>
      <c r="AT7414" s="3">
        <f t="shared" si="244"/>
        <v>144.55015712905538</v>
      </c>
    </row>
    <row r="7415" spans="1:46" x14ac:dyDescent="0.2">
      <c r="A7415" s="1">
        <v>10229469</v>
      </c>
      <c r="C7415">
        <v>550630004</v>
      </c>
      <c r="D7415" s="1" t="s">
        <v>6873</v>
      </c>
      <c r="E7415" s="1">
        <v>43.797800000000002</v>
      </c>
      <c r="F7415" s="1">
        <v>-91.137640000000005</v>
      </c>
      <c r="G7415" t="s">
        <v>45</v>
      </c>
      <c r="H7415" t="s">
        <v>46</v>
      </c>
      <c r="I7415" s="1" t="s">
        <v>57</v>
      </c>
      <c r="J7415" s="1" t="s">
        <v>6069</v>
      </c>
      <c r="K7415" t="s">
        <v>49</v>
      </c>
      <c r="L7415" t="s">
        <v>50</v>
      </c>
      <c r="O7415" s="1" t="str">
        <f t="shared" si="243"/>
        <v>Stone, Crushed/Broken</v>
      </c>
      <c r="P7415" s="1" t="s">
        <v>51</v>
      </c>
      <c r="S7415" s="1" t="s">
        <v>60</v>
      </c>
      <c r="AB7415" s="1" t="s">
        <v>12344</v>
      </c>
      <c r="AD7415" s="1" t="s">
        <v>54</v>
      </c>
      <c r="AT7415" s="3">
        <f t="shared" si="244"/>
        <v>60.482846886993038</v>
      </c>
    </row>
    <row r="7416" spans="1:46" customFormat="1" hidden="1" x14ac:dyDescent="0.2">
      <c r="A7416">
        <v>10229470</v>
      </c>
      <c r="C7416">
        <v>550490257</v>
      </c>
      <c r="D7416" t="s">
        <v>12345</v>
      </c>
      <c r="E7416">
        <v>42.882809999999999</v>
      </c>
      <c r="F7416">
        <v>-90.239810000000006</v>
      </c>
      <c r="G7416" t="s">
        <v>45</v>
      </c>
      <c r="H7416" t="s">
        <v>46</v>
      </c>
      <c r="I7416" t="s">
        <v>57</v>
      </c>
      <c r="J7416" t="s">
        <v>1378</v>
      </c>
      <c r="K7416" t="s">
        <v>140</v>
      </c>
      <c r="L7416" t="s">
        <v>164</v>
      </c>
      <c r="O7416" t="str">
        <f t="shared" si="243"/>
        <v>Lead</v>
      </c>
      <c r="P7416" t="s">
        <v>51</v>
      </c>
      <c r="S7416" t="s">
        <v>60</v>
      </c>
      <c r="AD7416" t="s">
        <v>54</v>
      </c>
      <c r="AT7416" s="3">
        <f t="shared" si="244"/>
        <v>44.321667062838074</v>
      </c>
    </row>
    <row r="7417" spans="1:46" x14ac:dyDescent="0.2">
      <c r="A7417" s="1">
        <v>10229471</v>
      </c>
      <c r="C7417">
        <v>550750172</v>
      </c>
      <c r="D7417" s="1" t="s">
        <v>12346</v>
      </c>
      <c r="E7417" s="1">
        <v>45.519199999999998</v>
      </c>
      <c r="F7417" s="1">
        <v>-88.000829999999993</v>
      </c>
      <c r="G7417" t="s">
        <v>45</v>
      </c>
      <c r="H7417" t="s">
        <v>46</v>
      </c>
      <c r="I7417" s="1" t="s">
        <v>57</v>
      </c>
      <c r="J7417" s="1" t="s">
        <v>149</v>
      </c>
      <c r="K7417" t="s">
        <v>49</v>
      </c>
      <c r="L7417" t="s">
        <v>59</v>
      </c>
      <c r="O7417" s="1" t="str">
        <f t="shared" si="243"/>
        <v>Sand and Gravel, Construction</v>
      </c>
      <c r="P7417" s="1" t="s">
        <v>51</v>
      </c>
      <c r="S7417" s="1" t="s">
        <v>144</v>
      </c>
      <c r="AD7417" s="1" t="s">
        <v>54</v>
      </c>
      <c r="AT7417" s="3">
        <f t="shared" si="244"/>
        <v>170.7708268014089</v>
      </c>
    </row>
    <row r="7418" spans="1:46" customFormat="1" hidden="1" x14ac:dyDescent="0.2">
      <c r="A7418">
        <v>10229472</v>
      </c>
      <c r="C7418">
        <v>550650123</v>
      </c>
      <c r="D7418" t="s">
        <v>3757</v>
      </c>
      <c r="E7418">
        <v>42.536110000000001</v>
      </c>
      <c r="F7418">
        <v>-90.277010000000004</v>
      </c>
      <c r="G7418" t="s">
        <v>45</v>
      </c>
      <c r="H7418" t="s">
        <v>46</v>
      </c>
      <c r="I7418" t="s">
        <v>57</v>
      </c>
      <c r="J7418" t="s">
        <v>252</v>
      </c>
      <c r="K7418" t="s">
        <v>140</v>
      </c>
      <c r="N7418" t="s">
        <v>1965</v>
      </c>
      <c r="O7418" t="str">
        <f t="shared" si="243"/>
        <v>, Lead, Zinc</v>
      </c>
      <c r="P7418" t="s">
        <v>204</v>
      </c>
      <c r="S7418" t="s">
        <v>60</v>
      </c>
      <c r="AB7418" t="s">
        <v>4987</v>
      </c>
      <c r="AD7418" t="s">
        <v>54</v>
      </c>
      <c r="AM7418">
        <v>1952</v>
      </c>
      <c r="AQ7418">
        <v>1950</v>
      </c>
      <c r="AT7418" s="3">
        <f t="shared" si="244"/>
        <v>68.0525159653413</v>
      </c>
    </row>
    <row r="7419" spans="1:46" customFormat="1" hidden="1" x14ac:dyDescent="0.2">
      <c r="A7419">
        <v>10229476</v>
      </c>
      <c r="C7419">
        <v>550490067</v>
      </c>
      <c r="D7419" t="s">
        <v>3574</v>
      </c>
      <c r="E7419">
        <v>42.931910000000002</v>
      </c>
      <c r="F7419">
        <v>-90.267309999999995</v>
      </c>
      <c r="G7419" t="s">
        <v>45</v>
      </c>
      <c r="H7419" t="s">
        <v>46</v>
      </c>
      <c r="I7419" t="s">
        <v>57</v>
      </c>
      <c r="J7419" t="s">
        <v>1378</v>
      </c>
      <c r="K7419" t="s">
        <v>140</v>
      </c>
      <c r="N7419" t="s">
        <v>163</v>
      </c>
      <c r="O7419" t="str">
        <f t="shared" si="243"/>
        <v>, Zinc</v>
      </c>
      <c r="P7419" t="s">
        <v>204</v>
      </c>
      <c r="S7419" t="s">
        <v>60</v>
      </c>
      <c r="AD7419" t="s">
        <v>54</v>
      </c>
      <c r="AM7419">
        <v>1910</v>
      </c>
      <c r="AQ7419">
        <v>1909</v>
      </c>
      <c r="AT7419" s="3">
        <f t="shared" si="244"/>
        <v>41.494878919585275</v>
      </c>
    </row>
    <row r="7420" spans="1:46" x14ac:dyDescent="0.2">
      <c r="A7420" s="1">
        <v>10229477</v>
      </c>
      <c r="C7420">
        <v>550350002</v>
      </c>
      <c r="D7420" s="1" t="s">
        <v>12347</v>
      </c>
      <c r="E7420" s="1">
        <v>44.781399999999998</v>
      </c>
      <c r="F7420" s="1">
        <v>-91.559060000000002</v>
      </c>
      <c r="G7420" t="s">
        <v>45</v>
      </c>
      <c r="H7420" t="s">
        <v>46</v>
      </c>
      <c r="I7420" s="1" t="s">
        <v>57</v>
      </c>
      <c r="J7420" s="1" t="s">
        <v>6703</v>
      </c>
      <c r="K7420" t="s">
        <v>49</v>
      </c>
      <c r="L7420" t="s">
        <v>59</v>
      </c>
      <c r="O7420" s="1" t="str">
        <f t="shared" si="243"/>
        <v>Sand and Gravel, Construction</v>
      </c>
      <c r="P7420" s="1" t="s">
        <v>51</v>
      </c>
      <c r="S7420" s="1" t="s">
        <v>52</v>
      </c>
      <c r="AB7420" s="1" t="s">
        <v>6835</v>
      </c>
      <c r="AD7420" s="1" t="s">
        <v>54</v>
      </c>
      <c r="AT7420" s="3">
        <f t="shared" si="244"/>
        <v>117.53036247285765</v>
      </c>
    </row>
    <row r="7421" spans="1:46" x14ac:dyDescent="0.2">
      <c r="A7421" s="1">
        <v>10229478</v>
      </c>
      <c r="C7421">
        <v>550690013</v>
      </c>
      <c r="D7421" s="1" t="s">
        <v>9557</v>
      </c>
      <c r="E7421" s="1">
        <v>45.183300000000003</v>
      </c>
      <c r="F7421" s="1">
        <v>-89.62509</v>
      </c>
      <c r="G7421" t="s">
        <v>45</v>
      </c>
      <c r="H7421" t="s">
        <v>46</v>
      </c>
      <c r="I7421" s="1" t="s">
        <v>57</v>
      </c>
      <c r="J7421" s="1" t="s">
        <v>2122</v>
      </c>
      <c r="K7421" t="s">
        <v>49</v>
      </c>
      <c r="L7421" t="s">
        <v>59</v>
      </c>
      <c r="O7421" s="1" t="str">
        <f t="shared" si="243"/>
        <v>Sand and Gravel, Construction</v>
      </c>
      <c r="P7421" s="1" t="s">
        <v>51</v>
      </c>
      <c r="S7421" s="1" t="s">
        <v>52</v>
      </c>
      <c r="AD7421" s="1" t="s">
        <v>54</v>
      </c>
      <c r="AT7421" s="3">
        <f t="shared" si="244"/>
        <v>117.77059246621289</v>
      </c>
    </row>
    <row r="7422" spans="1:46" x14ac:dyDescent="0.2">
      <c r="A7422" s="1">
        <v>10229479</v>
      </c>
      <c r="C7422">
        <v>550410051</v>
      </c>
      <c r="D7422" s="1" t="s">
        <v>12348</v>
      </c>
      <c r="E7422" s="1">
        <v>45.811700000000002</v>
      </c>
      <c r="F7422" s="1">
        <v>-88.819760000000002</v>
      </c>
      <c r="G7422" t="s">
        <v>45</v>
      </c>
      <c r="H7422" t="s">
        <v>46</v>
      </c>
      <c r="I7422" s="1" t="s">
        <v>57</v>
      </c>
      <c r="J7422" s="1" t="s">
        <v>2107</v>
      </c>
      <c r="K7422" t="s">
        <v>49</v>
      </c>
      <c r="L7422" t="s">
        <v>59</v>
      </c>
      <c r="O7422" s="1" t="str">
        <f t="shared" si="243"/>
        <v>Sand and Gravel, Construction</v>
      </c>
      <c r="P7422" s="1" t="s">
        <v>51</v>
      </c>
      <c r="S7422" s="1" t="s">
        <v>60</v>
      </c>
      <c r="AD7422" s="1" t="s">
        <v>54</v>
      </c>
      <c r="AT7422" s="3">
        <f t="shared" si="244"/>
        <v>169.92484467399839</v>
      </c>
    </row>
    <row r="7423" spans="1:46" x14ac:dyDescent="0.2">
      <c r="A7423" s="1">
        <v>10229480</v>
      </c>
      <c r="C7423">
        <v>550430007</v>
      </c>
      <c r="D7423" s="1" t="s">
        <v>12349</v>
      </c>
      <c r="E7423" s="1">
        <v>42.69641</v>
      </c>
      <c r="F7423" s="1">
        <v>-90.501810000000006</v>
      </c>
      <c r="G7423" t="s">
        <v>45</v>
      </c>
      <c r="H7423" t="s">
        <v>46</v>
      </c>
      <c r="I7423" s="1" t="s">
        <v>57</v>
      </c>
      <c r="J7423" s="1" t="s">
        <v>3329</v>
      </c>
      <c r="K7423" t="s">
        <v>49</v>
      </c>
      <c r="L7423" t="s">
        <v>50</v>
      </c>
      <c r="O7423" s="1" t="str">
        <f t="shared" ref="O7423:O7486" si="245">CONCATENATE(L7423,IF(M7423=0,"",CONCATENATE(", ",M7423)),IF(N7423=0,"",CONCATENATE(", ",N7423)))</f>
        <v>Stone, Crushed/Broken</v>
      </c>
      <c r="P7423" s="1" t="s">
        <v>51</v>
      </c>
      <c r="S7423" s="1" t="s">
        <v>60</v>
      </c>
      <c r="AB7423" s="1" t="s">
        <v>12350</v>
      </c>
      <c r="AD7423" s="1" t="s">
        <v>54</v>
      </c>
      <c r="AT7423" s="3">
        <f t="shared" si="244"/>
        <v>61.021839829467361</v>
      </c>
    </row>
    <row r="7424" spans="1:46" x14ac:dyDescent="0.2">
      <c r="A7424" s="1">
        <v>10229481</v>
      </c>
      <c r="C7424">
        <v>551130115</v>
      </c>
      <c r="D7424" s="1" t="s">
        <v>12351</v>
      </c>
      <c r="E7424" s="1">
        <v>45.780589999999997</v>
      </c>
      <c r="F7424" s="1">
        <v>-91.209549999999993</v>
      </c>
      <c r="G7424" t="s">
        <v>45</v>
      </c>
      <c r="H7424" t="s">
        <v>46</v>
      </c>
      <c r="I7424" s="1" t="s">
        <v>57</v>
      </c>
      <c r="J7424" s="1" t="s">
        <v>4875</v>
      </c>
      <c r="K7424" t="s">
        <v>49</v>
      </c>
      <c r="L7424" t="s">
        <v>59</v>
      </c>
      <c r="O7424" s="1" t="str">
        <f t="shared" si="245"/>
        <v>Sand and Gravel, Construction</v>
      </c>
      <c r="P7424" s="1" t="s">
        <v>51</v>
      </c>
      <c r="S7424" s="1" t="s">
        <v>144</v>
      </c>
      <c r="AD7424" s="1" t="s">
        <v>54</v>
      </c>
      <c r="AT7424" s="3">
        <f t="shared" si="244"/>
        <v>168.41460208830429</v>
      </c>
    </row>
    <row r="7425" spans="1:46" x14ac:dyDescent="0.2">
      <c r="A7425" s="1">
        <v>10229482</v>
      </c>
      <c r="C7425">
        <v>551070114</v>
      </c>
      <c r="D7425" s="1" t="s">
        <v>12352</v>
      </c>
      <c r="E7425" s="1">
        <v>45.480789999999999</v>
      </c>
      <c r="F7425" s="1">
        <v>-91.239350000000002</v>
      </c>
      <c r="G7425" t="s">
        <v>45</v>
      </c>
      <c r="H7425" t="s">
        <v>46</v>
      </c>
      <c r="I7425" s="1" t="s">
        <v>57</v>
      </c>
      <c r="J7425" s="1" t="s">
        <v>2074</v>
      </c>
      <c r="K7425" t="s">
        <v>49</v>
      </c>
      <c r="L7425" t="s">
        <v>59</v>
      </c>
      <c r="O7425" s="1" t="str">
        <f t="shared" si="245"/>
        <v>Sand and Gravel, Construction</v>
      </c>
      <c r="P7425" s="1" t="s">
        <v>51</v>
      </c>
      <c r="S7425" s="1" t="s">
        <v>144</v>
      </c>
      <c r="AD7425" s="1" t="s">
        <v>54</v>
      </c>
      <c r="AT7425" s="3">
        <f t="shared" si="244"/>
        <v>149.86822833153801</v>
      </c>
    </row>
    <row r="7426" spans="1:46" customFormat="1" hidden="1" x14ac:dyDescent="0.2">
      <c r="A7426">
        <v>10229483</v>
      </c>
      <c r="C7426">
        <v>550490226</v>
      </c>
      <c r="D7426" t="s">
        <v>12353</v>
      </c>
      <c r="E7426">
        <v>42.83361</v>
      </c>
      <c r="F7426">
        <v>-90.166200000000003</v>
      </c>
      <c r="G7426" t="s">
        <v>45</v>
      </c>
      <c r="H7426" t="s">
        <v>46</v>
      </c>
      <c r="I7426" t="s">
        <v>57</v>
      </c>
      <c r="J7426" t="s">
        <v>1378</v>
      </c>
      <c r="K7426" t="s">
        <v>140</v>
      </c>
      <c r="L7426" t="s">
        <v>164</v>
      </c>
      <c r="N7426" t="s">
        <v>163</v>
      </c>
      <c r="O7426" t="str">
        <f t="shared" si="245"/>
        <v>Lead, Zinc</v>
      </c>
      <c r="P7426" t="s">
        <v>204</v>
      </c>
      <c r="S7426" t="s">
        <v>60</v>
      </c>
      <c r="AD7426" t="s">
        <v>54</v>
      </c>
      <c r="AT7426" s="3">
        <f t="shared" si="244"/>
        <v>46.798635254829833</v>
      </c>
    </row>
    <row r="7427" spans="1:46" x14ac:dyDescent="0.2">
      <c r="A7427" s="1">
        <v>10229484</v>
      </c>
      <c r="C7427">
        <v>550330052</v>
      </c>
      <c r="D7427" s="1" t="s">
        <v>12354</v>
      </c>
      <c r="E7427" s="1">
        <v>45.170589999999997</v>
      </c>
      <c r="F7427" s="1">
        <v>-91.692660000000004</v>
      </c>
      <c r="G7427" t="s">
        <v>45</v>
      </c>
      <c r="H7427" t="s">
        <v>46</v>
      </c>
      <c r="I7427" s="1" t="s">
        <v>57</v>
      </c>
      <c r="J7427" s="1" t="s">
        <v>6049</v>
      </c>
      <c r="K7427" t="s">
        <v>49</v>
      </c>
      <c r="L7427" t="s">
        <v>59</v>
      </c>
      <c r="O7427" s="1" t="str">
        <f t="shared" si="245"/>
        <v>Sand and Gravel, Construction</v>
      </c>
      <c r="P7427" s="1" t="s">
        <v>51</v>
      </c>
      <c r="S7427" s="1" t="s">
        <v>144</v>
      </c>
      <c r="AD7427" s="1" t="s">
        <v>54</v>
      </c>
      <c r="AT7427" s="3">
        <f t="shared" ref="AT7427:AT7490" si="246">(2*ATAN2(SQRT(1-(SIN(ABS(E7427-$E$1)*PI()/180/2)^2+COS($E$1*PI()/180)*COS(E7427*PI()/180)*SIN(ABS(F7427-$F$1)*PI()/180/2)^2)),SQRT(SIN(ABS(E7427-$E$1)*PI()/180/2)^2+COS($E$1*PI()/180)*COS(E7427*PI()/180)*SIN(ABS(F7427-$F$1)*PI()/180/2)^2)))*6371*0.621371</f>
        <v>142.54339200427381</v>
      </c>
    </row>
    <row r="7428" spans="1:46" customFormat="1" hidden="1" x14ac:dyDescent="0.2">
      <c r="A7428">
        <v>10229485</v>
      </c>
      <c r="C7428">
        <v>550490346</v>
      </c>
      <c r="D7428" t="s">
        <v>6055</v>
      </c>
      <c r="E7428">
        <v>42.923609999999996</v>
      </c>
      <c r="F7428">
        <v>-90.226510000000005</v>
      </c>
      <c r="G7428" t="s">
        <v>45</v>
      </c>
      <c r="H7428" t="s">
        <v>46</v>
      </c>
      <c r="I7428" t="s">
        <v>57</v>
      </c>
      <c r="J7428" t="s">
        <v>1378</v>
      </c>
      <c r="K7428" t="s">
        <v>140</v>
      </c>
      <c r="L7428" t="s">
        <v>164</v>
      </c>
      <c r="O7428" t="str">
        <f t="shared" si="245"/>
        <v>Lead</v>
      </c>
      <c r="P7428" t="s">
        <v>70</v>
      </c>
      <c r="S7428" t="s">
        <v>70</v>
      </c>
      <c r="AD7428" t="s">
        <v>54</v>
      </c>
      <c r="AT7428" s="3">
        <f t="shared" si="246"/>
        <v>41.425927065308443</v>
      </c>
    </row>
    <row r="7429" spans="1:46" x14ac:dyDescent="0.2">
      <c r="A7429" s="1">
        <v>10229487</v>
      </c>
      <c r="C7429">
        <v>550870085</v>
      </c>
      <c r="D7429" s="1" t="s">
        <v>6174</v>
      </c>
      <c r="E7429" s="1">
        <v>44.261699999999998</v>
      </c>
      <c r="F7429" s="1">
        <v>-88.42004</v>
      </c>
      <c r="G7429" t="s">
        <v>45</v>
      </c>
      <c r="H7429" t="s">
        <v>46</v>
      </c>
      <c r="I7429" s="1" t="s">
        <v>57</v>
      </c>
      <c r="J7429" s="1" t="s">
        <v>6075</v>
      </c>
      <c r="K7429" t="s">
        <v>49</v>
      </c>
      <c r="L7429" t="s">
        <v>69</v>
      </c>
      <c r="O7429" s="1" t="str">
        <f t="shared" si="245"/>
        <v>Stone</v>
      </c>
      <c r="P7429" s="1" t="s">
        <v>51</v>
      </c>
      <c r="S7429" s="1" t="s">
        <v>70</v>
      </c>
      <c r="AD7429" s="1" t="s">
        <v>54</v>
      </c>
      <c r="AT7429" s="3">
        <f t="shared" si="246"/>
        <v>94.659313871776064</v>
      </c>
    </row>
    <row r="7430" spans="1:46" x14ac:dyDescent="0.2">
      <c r="A7430" s="1">
        <v>10229488</v>
      </c>
      <c r="C7430">
        <v>550050157</v>
      </c>
      <c r="D7430" s="1" t="s">
        <v>12355</v>
      </c>
      <c r="E7430" s="1">
        <v>45.539189999999998</v>
      </c>
      <c r="F7430" s="1">
        <v>-92.125479999999996</v>
      </c>
      <c r="G7430" t="s">
        <v>45</v>
      </c>
      <c r="H7430" t="s">
        <v>46</v>
      </c>
      <c r="I7430" s="1" t="s">
        <v>57</v>
      </c>
      <c r="J7430" s="1" t="s">
        <v>5978</v>
      </c>
      <c r="K7430" t="s">
        <v>49</v>
      </c>
      <c r="L7430" t="s">
        <v>59</v>
      </c>
      <c r="O7430" s="1" t="str">
        <f t="shared" si="245"/>
        <v>Sand and Gravel, Construction</v>
      </c>
      <c r="P7430" s="1" t="s">
        <v>51</v>
      </c>
      <c r="S7430" s="1" t="s">
        <v>60</v>
      </c>
      <c r="AD7430" s="1" t="s">
        <v>54</v>
      </c>
      <c r="AT7430" s="3">
        <f t="shared" si="246"/>
        <v>175.52868233447381</v>
      </c>
    </row>
    <row r="7431" spans="1:46" x14ac:dyDescent="0.2">
      <c r="A7431" s="1">
        <v>10229489</v>
      </c>
      <c r="C7431">
        <v>550150011</v>
      </c>
      <c r="D7431" s="1" t="s">
        <v>12356</v>
      </c>
      <c r="E7431" s="1">
        <v>44.224400000000003</v>
      </c>
      <c r="F7431" s="1">
        <v>-88.061930000000004</v>
      </c>
      <c r="G7431" t="s">
        <v>45</v>
      </c>
      <c r="H7431" t="s">
        <v>46</v>
      </c>
      <c r="I7431" s="1" t="s">
        <v>57</v>
      </c>
      <c r="J7431" s="1" t="s">
        <v>6111</v>
      </c>
      <c r="K7431" t="s">
        <v>49</v>
      </c>
      <c r="L7431" t="s">
        <v>59</v>
      </c>
      <c r="O7431" s="1" t="str">
        <f t="shared" si="245"/>
        <v>Sand and Gravel, Construction</v>
      </c>
      <c r="P7431" s="1" t="s">
        <v>51</v>
      </c>
      <c r="S7431" s="1" t="s">
        <v>60</v>
      </c>
      <c r="AB7431" s="1" t="s">
        <v>12357</v>
      </c>
      <c r="AD7431" s="1" t="s">
        <v>54</v>
      </c>
      <c r="AT7431" s="3">
        <f t="shared" si="246"/>
        <v>108.74671746465921</v>
      </c>
    </row>
    <row r="7432" spans="1:46" x14ac:dyDescent="0.2">
      <c r="A7432" s="1">
        <v>10229491</v>
      </c>
      <c r="C7432">
        <v>550750062</v>
      </c>
      <c r="D7432" s="1" t="s">
        <v>12358</v>
      </c>
      <c r="E7432" s="1">
        <v>45.660800000000002</v>
      </c>
      <c r="F7432" s="1">
        <v>-87.851129999999998</v>
      </c>
      <c r="G7432" t="s">
        <v>45</v>
      </c>
      <c r="H7432" t="s">
        <v>46</v>
      </c>
      <c r="I7432" s="1" t="s">
        <v>57</v>
      </c>
      <c r="J7432" s="1" t="s">
        <v>149</v>
      </c>
      <c r="K7432" t="s">
        <v>49</v>
      </c>
      <c r="L7432" t="s">
        <v>59</v>
      </c>
      <c r="O7432" s="1" t="str">
        <f t="shared" si="245"/>
        <v>Sand and Gravel, Construction</v>
      </c>
      <c r="P7432" s="1" t="s">
        <v>51</v>
      </c>
      <c r="S7432" s="1" t="s">
        <v>60</v>
      </c>
      <c r="AD7432" s="1" t="s">
        <v>54</v>
      </c>
      <c r="AK7432" s="2" t="s">
        <v>12359</v>
      </c>
      <c r="AT7432" s="3">
        <f t="shared" si="246"/>
        <v>182.94037531344117</v>
      </c>
    </row>
    <row r="7433" spans="1:46" x14ac:dyDescent="0.2">
      <c r="A7433" s="1">
        <v>10229492</v>
      </c>
      <c r="C7433">
        <v>550850002</v>
      </c>
      <c r="D7433" s="1" t="s">
        <v>12360</v>
      </c>
      <c r="E7433" s="1">
        <v>45.622500000000002</v>
      </c>
      <c r="F7433" s="1">
        <v>-89.418679999999995</v>
      </c>
      <c r="G7433" t="s">
        <v>45</v>
      </c>
      <c r="H7433" t="s">
        <v>46</v>
      </c>
      <c r="I7433" s="1" t="s">
        <v>57</v>
      </c>
      <c r="J7433" s="1" t="s">
        <v>1385</v>
      </c>
      <c r="K7433" t="s">
        <v>49</v>
      </c>
      <c r="L7433" t="s">
        <v>59</v>
      </c>
      <c r="O7433" s="1" t="str">
        <f t="shared" si="245"/>
        <v>Sand and Gravel, Construction</v>
      </c>
      <c r="P7433" s="1" t="s">
        <v>51</v>
      </c>
      <c r="S7433" s="1" t="s">
        <v>52</v>
      </c>
      <c r="AB7433" s="1" t="s">
        <v>12361</v>
      </c>
      <c r="AD7433" s="1" t="s">
        <v>54</v>
      </c>
      <c r="AT7433" s="3">
        <f t="shared" si="246"/>
        <v>149.41549261731373</v>
      </c>
    </row>
    <row r="7434" spans="1:46" x14ac:dyDescent="0.2">
      <c r="A7434" s="1">
        <v>10229493</v>
      </c>
      <c r="C7434">
        <v>550650024</v>
      </c>
      <c r="D7434" s="1" t="s">
        <v>6158</v>
      </c>
      <c r="E7434" s="1">
        <v>42.647509999999997</v>
      </c>
      <c r="F7434" s="1">
        <v>-89.861189999999993</v>
      </c>
      <c r="G7434" t="s">
        <v>45</v>
      </c>
      <c r="H7434" t="s">
        <v>46</v>
      </c>
      <c r="I7434" s="1" t="s">
        <v>57</v>
      </c>
      <c r="J7434" s="1" t="s">
        <v>252</v>
      </c>
      <c r="K7434" t="s">
        <v>49</v>
      </c>
      <c r="L7434" t="s">
        <v>50</v>
      </c>
      <c r="O7434" s="1" t="str">
        <f t="shared" si="245"/>
        <v>Stone, Crushed/Broken</v>
      </c>
      <c r="P7434" s="1" t="s">
        <v>51</v>
      </c>
      <c r="S7434" s="1" t="s">
        <v>60</v>
      </c>
      <c r="AB7434" s="1" t="s">
        <v>12362</v>
      </c>
      <c r="AD7434" s="1" t="s">
        <v>54</v>
      </c>
      <c r="AT7434" s="3">
        <f t="shared" si="246"/>
        <v>59.316506461922295</v>
      </c>
    </row>
    <row r="7435" spans="1:46" x14ac:dyDescent="0.2">
      <c r="A7435" s="1">
        <v>10229494</v>
      </c>
      <c r="C7435">
        <v>550750080</v>
      </c>
      <c r="D7435" s="1" t="s">
        <v>12363</v>
      </c>
      <c r="E7435" s="1">
        <v>45.671399999999998</v>
      </c>
      <c r="F7435" s="1">
        <v>-87.898129999999995</v>
      </c>
      <c r="G7435" t="s">
        <v>45</v>
      </c>
      <c r="H7435" t="s">
        <v>46</v>
      </c>
      <c r="I7435" s="1" t="s">
        <v>57</v>
      </c>
      <c r="J7435" s="1" t="s">
        <v>149</v>
      </c>
      <c r="K7435" t="s">
        <v>49</v>
      </c>
      <c r="L7435" t="s">
        <v>59</v>
      </c>
      <c r="O7435" s="1" t="str">
        <f t="shared" si="245"/>
        <v>Sand and Gravel, Construction</v>
      </c>
      <c r="P7435" s="1" t="s">
        <v>51</v>
      </c>
      <c r="S7435" s="1" t="s">
        <v>60</v>
      </c>
      <c r="AD7435" s="1" t="s">
        <v>54</v>
      </c>
      <c r="AK7435" s="2" t="s">
        <v>12364</v>
      </c>
      <c r="AT7435" s="3">
        <f t="shared" si="246"/>
        <v>182.21093260136269</v>
      </c>
    </row>
    <row r="7436" spans="1:46" x14ac:dyDescent="0.2">
      <c r="A7436" s="1">
        <v>10229495</v>
      </c>
      <c r="C7436">
        <v>550730172</v>
      </c>
      <c r="D7436" s="1" t="s">
        <v>12365</v>
      </c>
      <c r="E7436" s="1">
        <v>44.824199999999998</v>
      </c>
      <c r="F7436" s="1">
        <v>-89.994500000000002</v>
      </c>
      <c r="G7436" t="s">
        <v>45</v>
      </c>
      <c r="H7436" t="s">
        <v>46</v>
      </c>
      <c r="I7436" s="1" t="s">
        <v>57</v>
      </c>
      <c r="J7436" s="1" t="s">
        <v>2136</v>
      </c>
      <c r="K7436" t="s">
        <v>49</v>
      </c>
      <c r="L7436" t="s">
        <v>50</v>
      </c>
      <c r="O7436" s="1" t="str">
        <f t="shared" si="245"/>
        <v>Stone, Crushed/Broken</v>
      </c>
      <c r="P7436" s="1" t="s">
        <v>51</v>
      </c>
      <c r="S7436" s="1" t="s">
        <v>60</v>
      </c>
      <c r="AD7436" s="1" t="s">
        <v>54</v>
      </c>
      <c r="AT7436" s="3">
        <f t="shared" si="246"/>
        <v>91.493757581015771</v>
      </c>
    </row>
    <row r="7437" spans="1:46" x14ac:dyDescent="0.2">
      <c r="A7437" s="1">
        <v>10229496</v>
      </c>
      <c r="C7437">
        <v>551290073</v>
      </c>
      <c r="D7437" s="1" t="s">
        <v>12366</v>
      </c>
      <c r="E7437" s="1">
        <v>46.05809</v>
      </c>
      <c r="F7437" s="1">
        <v>-91.550960000000003</v>
      </c>
      <c r="G7437" t="s">
        <v>45</v>
      </c>
      <c r="H7437" t="s">
        <v>46</v>
      </c>
      <c r="I7437" s="1" t="s">
        <v>57</v>
      </c>
      <c r="J7437" s="1" t="s">
        <v>2172</v>
      </c>
      <c r="K7437" t="s">
        <v>49</v>
      </c>
      <c r="L7437" t="s">
        <v>59</v>
      </c>
      <c r="O7437" s="1" t="str">
        <f t="shared" si="245"/>
        <v>Sand and Gravel, Construction</v>
      </c>
      <c r="P7437" s="1" t="s">
        <v>51</v>
      </c>
      <c r="S7437" s="1" t="s">
        <v>144</v>
      </c>
      <c r="AD7437" s="1" t="s">
        <v>54</v>
      </c>
      <c r="AT7437" s="3">
        <f t="shared" si="246"/>
        <v>192.4097311286765</v>
      </c>
    </row>
    <row r="7438" spans="1:46" x14ac:dyDescent="0.2">
      <c r="A7438" s="1">
        <v>10229497</v>
      </c>
      <c r="C7438">
        <v>551110020</v>
      </c>
      <c r="D7438" s="1" t="s">
        <v>12367</v>
      </c>
      <c r="E7438" s="1">
        <v>43.319200000000002</v>
      </c>
      <c r="F7438" s="1">
        <v>-89.795090000000002</v>
      </c>
      <c r="G7438" t="s">
        <v>45</v>
      </c>
      <c r="H7438" t="s">
        <v>46</v>
      </c>
      <c r="I7438" s="1" t="s">
        <v>57</v>
      </c>
      <c r="J7438" s="1" t="s">
        <v>2043</v>
      </c>
      <c r="K7438" t="s">
        <v>49</v>
      </c>
      <c r="L7438" t="s">
        <v>50</v>
      </c>
      <c r="O7438" s="1" t="str">
        <f t="shared" si="245"/>
        <v>Stone, Crushed/Broken</v>
      </c>
      <c r="P7438" s="1" t="s">
        <v>51</v>
      </c>
      <c r="S7438" s="1" t="s">
        <v>52</v>
      </c>
      <c r="AB7438" s="1" t="s">
        <v>5013</v>
      </c>
      <c r="AD7438" s="1" t="s">
        <v>54</v>
      </c>
      <c r="AT7438" s="3">
        <f t="shared" si="246"/>
        <v>16.181337393526366</v>
      </c>
    </row>
    <row r="7439" spans="1:46" x14ac:dyDescent="0.2">
      <c r="A7439" s="1">
        <v>10229498</v>
      </c>
      <c r="C7439">
        <v>550310073</v>
      </c>
      <c r="D7439" s="1" t="s">
        <v>12368</v>
      </c>
      <c r="E7439" s="1">
        <v>46.53669</v>
      </c>
      <c r="F7439" s="1">
        <v>-91.577060000000003</v>
      </c>
      <c r="G7439" t="s">
        <v>45</v>
      </c>
      <c r="H7439" t="s">
        <v>46</v>
      </c>
      <c r="I7439" s="1" t="s">
        <v>57</v>
      </c>
      <c r="J7439" s="1" t="s">
        <v>2053</v>
      </c>
      <c r="K7439" t="s">
        <v>49</v>
      </c>
      <c r="L7439" t="s">
        <v>59</v>
      </c>
      <c r="O7439" s="1" t="str">
        <f t="shared" si="245"/>
        <v>Sand and Gravel, Construction</v>
      </c>
      <c r="P7439" s="1" t="s">
        <v>51</v>
      </c>
      <c r="S7439" s="1" t="s">
        <v>60</v>
      </c>
      <c r="AD7439" s="1" t="s">
        <v>54</v>
      </c>
      <c r="AT7439" s="3">
        <f t="shared" si="246"/>
        <v>223.49354989457541</v>
      </c>
    </row>
    <row r="7440" spans="1:46" x14ac:dyDescent="0.2">
      <c r="A7440" s="1">
        <v>10229499</v>
      </c>
      <c r="C7440">
        <v>550090015</v>
      </c>
      <c r="D7440" s="1" t="s">
        <v>12369</v>
      </c>
      <c r="E7440" s="1">
        <v>44.596699999999998</v>
      </c>
      <c r="F7440" s="1">
        <v>-87.773920000000004</v>
      </c>
      <c r="G7440" t="s">
        <v>45</v>
      </c>
      <c r="H7440" t="s">
        <v>46</v>
      </c>
      <c r="I7440" s="1" t="s">
        <v>57</v>
      </c>
      <c r="J7440" s="1" t="s">
        <v>5960</v>
      </c>
      <c r="K7440" t="s">
        <v>49</v>
      </c>
      <c r="L7440" t="s">
        <v>59</v>
      </c>
      <c r="O7440" s="1" t="str">
        <f t="shared" si="245"/>
        <v>Sand and Gravel, Construction</v>
      </c>
      <c r="P7440" s="1" t="s">
        <v>51</v>
      </c>
      <c r="S7440" s="1" t="s">
        <v>60</v>
      </c>
      <c r="AB7440" s="1" t="s">
        <v>6445</v>
      </c>
      <c r="AD7440" s="1" t="s">
        <v>54</v>
      </c>
      <c r="AT7440" s="3">
        <f t="shared" si="246"/>
        <v>134.01795297452088</v>
      </c>
    </row>
    <row r="7441" spans="1:46" x14ac:dyDescent="0.2">
      <c r="A7441" s="1">
        <v>10229500</v>
      </c>
      <c r="C7441">
        <v>550950134</v>
      </c>
      <c r="D7441" s="1" t="s">
        <v>12370</v>
      </c>
      <c r="E7441" s="1">
        <v>45.263089999999998</v>
      </c>
      <c r="F7441" s="1">
        <v>-92.409390000000002</v>
      </c>
      <c r="G7441" t="s">
        <v>45</v>
      </c>
      <c r="H7441" t="s">
        <v>46</v>
      </c>
      <c r="I7441" s="1" t="s">
        <v>57</v>
      </c>
      <c r="J7441" s="1" t="s">
        <v>2050</v>
      </c>
      <c r="K7441" t="s">
        <v>49</v>
      </c>
      <c r="L7441" t="s">
        <v>59</v>
      </c>
      <c r="O7441" s="1" t="str">
        <f t="shared" si="245"/>
        <v>Sand and Gravel, Construction</v>
      </c>
      <c r="P7441" s="1" t="s">
        <v>51</v>
      </c>
      <c r="S7441" s="1" t="s">
        <v>144</v>
      </c>
      <c r="AD7441" s="1" t="s">
        <v>54</v>
      </c>
      <c r="AT7441" s="3">
        <f t="shared" si="246"/>
        <v>170.26421937257166</v>
      </c>
    </row>
    <row r="7442" spans="1:46" x14ac:dyDescent="0.2">
      <c r="A7442" s="1">
        <v>10229501</v>
      </c>
      <c r="C7442">
        <v>550050052</v>
      </c>
      <c r="D7442" s="1" t="s">
        <v>12371</v>
      </c>
      <c r="E7442" s="1">
        <v>45.391089999999998</v>
      </c>
      <c r="F7442" s="1">
        <v>-91.814570000000003</v>
      </c>
      <c r="G7442" t="s">
        <v>45</v>
      </c>
      <c r="H7442" t="s">
        <v>46</v>
      </c>
      <c r="I7442" s="1" t="s">
        <v>57</v>
      </c>
      <c r="J7442" s="1" t="s">
        <v>5978</v>
      </c>
      <c r="K7442" t="s">
        <v>49</v>
      </c>
      <c r="L7442" t="s">
        <v>59</v>
      </c>
      <c r="O7442" s="1" t="str">
        <f t="shared" si="245"/>
        <v>Sand and Gravel, Construction</v>
      </c>
      <c r="P7442" s="1" t="s">
        <v>51</v>
      </c>
      <c r="S7442" s="1" t="s">
        <v>144</v>
      </c>
      <c r="AD7442" s="1" t="s">
        <v>54</v>
      </c>
      <c r="AT7442" s="3">
        <f t="shared" si="246"/>
        <v>158.36923551963511</v>
      </c>
    </row>
    <row r="7443" spans="1:46" x14ac:dyDescent="0.2">
      <c r="A7443" s="1">
        <v>10229502</v>
      </c>
      <c r="C7443">
        <v>550730048</v>
      </c>
      <c r="D7443" s="1" t="s">
        <v>12372</v>
      </c>
      <c r="E7443" s="1">
        <v>44.99</v>
      </c>
      <c r="F7443" s="1">
        <v>-90.271510000000006</v>
      </c>
      <c r="G7443" t="s">
        <v>45</v>
      </c>
      <c r="H7443" t="s">
        <v>46</v>
      </c>
      <c r="I7443" s="1" t="s">
        <v>57</v>
      </c>
      <c r="J7443" s="1" t="s">
        <v>2136</v>
      </c>
      <c r="K7443" t="s">
        <v>49</v>
      </c>
      <c r="L7443" t="s">
        <v>50</v>
      </c>
      <c r="O7443" s="1" t="str">
        <f t="shared" si="245"/>
        <v>Stone, Crushed/Broken</v>
      </c>
      <c r="P7443" s="1" t="s">
        <v>51</v>
      </c>
      <c r="S7443" s="1" t="s">
        <v>60</v>
      </c>
      <c r="AD7443" s="1" t="s">
        <v>54</v>
      </c>
      <c r="AT7443" s="3">
        <f t="shared" si="246"/>
        <v>103.82224364832462</v>
      </c>
    </row>
    <row r="7444" spans="1:46" x14ac:dyDescent="0.2">
      <c r="A7444" s="1">
        <v>10229503</v>
      </c>
      <c r="C7444">
        <v>550610043</v>
      </c>
      <c r="D7444" s="1" t="s">
        <v>12373</v>
      </c>
      <c r="E7444" s="1">
        <v>44.601900000000001</v>
      </c>
      <c r="F7444" s="1">
        <v>-87.536410000000004</v>
      </c>
      <c r="G7444" t="s">
        <v>45</v>
      </c>
      <c r="H7444" t="s">
        <v>46</v>
      </c>
      <c r="I7444" s="1" t="s">
        <v>57</v>
      </c>
      <c r="J7444" s="1" t="s">
        <v>6038</v>
      </c>
      <c r="K7444" t="s">
        <v>49</v>
      </c>
      <c r="L7444" t="s">
        <v>59</v>
      </c>
      <c r="O7444" s="1" t="str">
        <f t="shared" si="245"/>
        <v>Sand and Gravel, Construction</v>
      </c>
      <c r="P7444" s="1" t="s">
        <v>51</v>
      </c>
      <c r="S7444" s="1" t="s">
        <v>60</v>
      </c>
      <c r="AD7444" s="1" t="s">
        <v>54</v>
      </c>
      <c r="AT7444" s="3">
        <f t="shared" si="246"/>
        <v>144.08452644182404</v>
      </c>
    </row>
    <row r="7445" spans="1:46" x14ac:dyDescent="0.2">
      <c r="A7445" s="1">
        <v>10229504</v>
      </c>
      <c r="C7445">
        <v>550110226</v>
      </c>
      <c r="D7445" s="1" t="s">
        <v>12374</v>
      </c>
      <c r="E7445" s="1">
        <v>44.288899999999998</v>
      </c>
      <c r="F7445" s="1">
        <v>-91.747060000000005</v>
      </c>
      <c r="G7445" t="s">
        <v>45</v>
      </c>
      <c r="H7445" t="s">
        <v>46</v>
      </c>
      <c r="I7445" s="1" t="s">
        <v>57</v>
      </c>
      <c r="J7445" s="1" t="s">
        <v>5965</v>
      </c>
      <c r="K7445" t="s">
        <v>49</v>
      </c>
      <c r="L7445" t="s">
        <v>50</v>
      </c>
      <c r="O7445" s="1" t="str">
        <f t="shared" si="245"/>
        <v>Stone, Crushed/Broken</v>
      </c>
      <c r="P7445" s="1" t="s">
        <v>51</v>
      </c>
      <c r="S7445" s="1" t="s">
        <v>144</v>
      </c>
      <c r="AD7445" s="1" t="s">
        <v>54</v>
      </c>
      <c r="AT7445" s="3">
        <f t="shared" si="246"/>
        <v>102.64945171340791</v>
      </c>
    </row>
    <row r="7446" spans="1:46" x14ac:dyDescent="0.2">
      <c r="A7446" s="1">
        <v>10229506</v>
      </c>
      <c r="C7446">
        <v>551330047</v>
      </c>
      <c r="D7446" s="1" t="s">
        <v>12375</v>
      </c>
      <c r="E7446" s="1">
        <v>43.13111</v>
      </c>
      <c r="F7446" s="1">
        <v>-88.156440000000003</v>
      </c>
      <c r="G7446" t="s">
        <v>45</v>
      </c>
      <c r="H7446" t="s">
        <v>46</v>
      </c>
      <c r="I7446" s="1" t="s">
        <v>57</v>
      </c>
      <c r="J7446" s="1" t="s">
        <v>6046</v>
      </c>
      <c r="K7446" t="s">
        <v>49</v>
      </c>
      <c r="L7446" t="s">
        <v>59</v>
      </c>
      <c r="O7446" s="1" t="str">
        <f t="shared" si="245"/>
        <v>Sand and Gravel, Construction</v>
      </c>
      <c r="P7446" s="1" t="s">
        <v>51</v>
      </c>
      <c r="S7446" s="1" t="s">
        <v>60</v>
      </c>
      <c r="AD7446" s="1" t="s">
        <v>54</v>
      </c>
      <c r="AT7446" s="3">
        <f t="shared" si="246"/>
        <v>96.116763908720017</v>
      </c>
    </row>
    <row r="7447" spans="1:46" x14ac:dyDescent="0.2">
      <c r="A7447" s="1">
        <v>10229508</v>
      </c>
      <c r="C7447">
        <v>550990027</v>
      </c>
      <c r="D7447" s="1" t="s">
        <v>12376</v>
      </c>
      <c r="E7447" s="1">
        <v>45.620800000000003</v>
      </c>
      <c r="F7447" s="1">
        <v>-90.47072</v>
      </c>
      <c r="G7447" t="s">
        <v>45</v>
      </c>
      <c r="H7447" t="s">
        <v>46</v>
      </c>
      <c r="I7447" s="1" t="s">
        <v>57</v>
      </c>
      <c r="J7447" s="1" t="s">
        <v>2096</v>
      </c>
      <c r="K7447" t="s">
        <v>49</v>
      </c>
      <c r="L7447" t="s">
        <v>59</v>
      </c>
      <c r="O7447" s="1" t="str">
        <f t="shared" si="245"/>
        <v>Sand and Gravel, Construction</v>
      </c>
      <c r="P7447" s="1" t="s">
        <v>51</v>
      </c>
      <c r="S7447" s="1" t="s">
        <v>144</v>
      </c>
      <c r="AD7447" s="1" t="s">
        <v>54</v>
      </c>
      <c r="AT7447" s="3">
        <f t="shared" si="246"/>
        <v>148.35332509815518</v>
      </c>
    </row>
    <row r="7448" spans="1:46" x14ac:dyDescent="0.2">
      <c r="A7448" s="1">
        <v>10229510</v>
      </c>
      <c r="C7448">
        <v>550330065</v>
      </c>
      <c r="D7448" s="1" t="s">
        <v>12377</v>
      </c>
      <c r="E7448" s="1">
        <v>44.884999999999998</v>
      </c>
      <c r="F7448" s="1">
        <v>-91.898470000000003</v>
      </c>
      <c r="G7448" t="s">
        <v>45</v>
      </c>
      <c r="H7448" t="s">
        <v>46</v>
      </c>
      <c r="I7448" s="1" t="s">
        <v>57</v>
      </c>
      <c r="J7448" s="1" t="s">
        <v>6049</v>
      </c>
      <c r="K7448" t="s">
        <v>49</v>
      </c>
      <c r="L7448" t="s">
        <v>59</v>
      </c>
      <c r="O7448" s="1" t="str">
        <f t="shared" si="245"/>
        <v>Sand and Gravel, Construction</v>
      </c>
      <c r="P7448" s="1" t="s">
        <v>51</v>
      </c>
      <c r="S7448" s="1" t="s">
        <v>144</v>
      </c>
      <c r="AD7448" s="1" t="s">
        <v>54</v>
      </c>
      <c r="AT7448" s="3">
        <f t="shared" si="246"/>
        <v>134.1670211653647</v>
      </c>
    </row>
    <row r="7449" spans="1:46" x14ac:dyDescent="0.2">
      <c r="A7449" s="1">
        <v>10229511</v>
      </c>
      <c r="C7449">
        <v>550950030</v>
      </c>
      <c r="D7449" s="1" t="s">
        <v>12378</v>
      </c>
      <c r="E7449" s="1">
        <v>45.65889</v>
      </c>
      <c r="F7449" s="1">
        <v>-92.523290000000003</v>
      </c>
      <c r="G7449" t="s">
        <v>45</v>
      </c>
      <c r="H7449" t="s">
        <v>46</v>
      </c>
      <c r="I7449" s="1" t="s">
        <v>57</v>
      </c>
      <c r="J7449" s="1" t="s">
        <v>2050</v>
      </c>
      <c r="K7449" t="s">
        <v>49</v>
      </c>
      <c r="L7449" t="s">
        <v>59</v>
      </c>
      <c r="O7449" s="1" t="str">
        <f t="shared" si="245"/>
        <v>Sand and Gravel, Construction</v>
      </c>
      <c r="P7449" s="1" t="s">
        <v>51</v>
      </c>
      <c r="S7449" s="1" t="s">
        <v>144</v>
      </c>
      <c r="AD7449" s="1" t="s">
        <v>54</v>
      </c>
      <c r="AT7449" s="3">
        <f t="shared" si="246"/>
        <v>194.06833896938946</v>
      </c>
    </row>
    <row r="7450" spans="1:46" x14ac:dyDescent="0.2">
      <c r="A7450" s="1">
        <v>10229513</v>
      </c>
      <c r="C7450">
        <v>550670021</v>
      </c>
      <c r="D7450" s="1" t="s">
        <v>12379</v>
      </c>
      <c r="E7450" s="1">
        <v>45.2164</v>
      </c>
      <c r="F7450" s="1">
        <v>-89.246179999999995</v>
      </c>
      <c r="G7450" t="s">
        <v>45</v>
      </c>
      <c r="H7450" t="s">
        <v>46</v>
      </c>
      <c r="I7450" s="1" t="s">
        <v>57</v>
      </c>
      <c r="J7450" s="1" t="s">
        <v>6200</v>
      </c>
      <c r="K7450" t="s">
        <v>49</v>
      </c>
      <c r="L7450" t="s">
        <v>59</v>
      </c>
      <c r="O7450" s="1" t="str">
        <f t="shared" si="245"/>
        <v>Sand and Gravel, Construction</v>
      </c>
      <c r="P7450" s="1" t="s">
        <v>51</v>
      </c>
      <c r="S7450" s="1" t="s">
        <v>60</v>
      </c>
      <c r="AD7450" s="1" t="s">
        <v>54</v>
      </c>
      <c r="AT7450" s="3">
        <f t="shared" si="246"/>
        <v>124.29940541715281</v>
      </c>
    </row>
    <row r="7451" spans="1:46" x14ac:dyDescent="0.2">
      <c r="A7451" s="1">
        <v>10229514</v>
      </c>
      <c r="C7451">
        <v>550710024</v>
      </c>
      <c r="D7451" s="1" t="s">
        <v>12380</v>
      </c>
      <c r="E7451" s="1">
        <v>44.15</v>
      </c>
      <c r="F7451" s="1">
        <v>-87.958330000000004</v>
      </c>
      <c r="G7451" t="s">
        <v>45</v>
      </c>
      <c r="H7451" t="s">
        <v>46</v>
      </c>
      <c r="I7451" s="1" t="s">
        <v>57</v>
      </c>
      <c r="J7451" s="1" t="s">
        <v>6603</v>
      </c>
      <c r="K7451" t="s">
        <v>49</v>
      </c>
      <c r="L7451" t="s">
        <v>59</v>
      </c>
      <c r="O7451" s="1" t="str">
        <f t="shared" si="245"/>
        <v>Sand and Gravel, Construction</v>
      </c>
      <c r="P7451" s="1" t="s">
        <v>51</v>
      </c>
      <c r="S7451" s="1" t="s">
        <v>70</v>
      </c>
      <c r="AD7451" s="1" t="s">
        <v>54</v>
      </c>
      <c r="AT7451" s="3">
        <f t="shared" si="246"/>
        <v>111.2374462471858</v>
      </c>
    </row>
    <row r="7452" spans="1:46" x14ac:dyDescent="0.2">
      <c r="A7452" s="1">
        <v>10229516</v>
      </c>
      <c r="C7452">
        <v>551070133</v>
      </c>
      <c r="D7452" s="1" t="s">
        <v>12381</v>
      </c>
      <c r="E7452" s="1">
        <v>45.31</v>
      </c>
      <c r="F7452" s="1">
        <v>-90.958439999999996</v>
      </c>
      <c r="G7452" t="s">
        <v>45</v>
      </c>
      <c r="H7452" t="s">
        <v>46</v>
      </c>
      <c r="I7452" s="1" t="s">
        <v>57</v>
      </c>
      <c r="J7452" s="1" t="s">
        <v>2074</v>
      </c>
      <c r="K7452" t="s">
        <v>49</v>
      </c>
      <c r="L7452" t="s">
        <v>59</v>
      </c>
      <c r="O7452" s="1" t="str">
        <f t="shared" si="245"/>
        <v>Sand and Gravel, Construction</v>
      </c>
      <c r="P7452" s="1" t="s">
        <v>51</v>
      </c>
      <c r="S7452" s="1" t="s">
        <v>70</v>
      </c>
      <c r="AD7452" s="1" t="s">
        <v>54</v>
      </c>
      <c r="AT7452" s="3">
        <f t="shared" si="246"/>
        <v>133.70555338468554</v>
      </c>
    </row>
    <row r="7453" spans="1:46" x14ac:dyDescent="0.2">
      <c r="A7453" s="1">
        <v>10229517</v>
      </c>
      <c r="C7453">
        <v>550630019</v>
      </c>
      <c r="D7453" s="1" t="s">
        <v>12382</v>
      </c>
      <c r="E7453" s="1">
        <v>44.021099999999997</v>
      </c>
      <c r="F7453" s="1">
        <v>-91.123239999999996</v>
      </c>
      <c r="G7453" t="s">
        <v>45</v>
      </c>
      <c r="H7453" t="s">
        <v>46</v>
      </c>
      <c r="I7453" s="1" t="s">
        <v>57</v>
      </c>
      <c r="J7453" s="1" t="s">
        <v>6069</v>
      </c>
      <c r="K7453" t="s">
        <v>49</v>
      </c>
      <c r="L7453" t="s">
        <v>50</v>
      </c>
      <c r="O7453" s="1" t="str">
        <f t="shared" si="245"/>
        <v>Stone, Crushed/Broken</v>
      </c>
      <c r="P7453" s="1" t="s">
        <v>51</v>
      </c>
      <c r="S7453" s="1" t="s">
        <v>60</v>
      </c>
      <c r="AB7453" s="1" t="s">
        <v>6070</v>
      </c>
      <c r="AD7453" s="1" t="s">
        <v>54</v>
      </c>
      <c r="AT7453" s="3">
        <f t="shared" si="246"/>
        <v>66.618150841122684</v>
      </c>
    </row>
    <row r="7454" spans="1:46" x14ac:dyDescent="0.2">
      <c r="A7454" s="1">
        <v>10229518</v>
      </c>
      <c r="C7454">
        <v>550230005</v>
      </c>
      <c r="D7454" s="1" t="s">
        <v>12383</v>
      </c>
      <c r="E7454" s="1">
        <v>43.109200000000001</v>
      </c>
      <c r="F7454" s="1">
        <v>-91.15204</v>
      </c>
      <c r="G7454" t="s">
        <v>45</v>
      </c>
      <c r="H7454" t="s">
        <v>46</v>
      </c>
      <c r="I7454" s="1" t="s">
        <v>57</v>
      </c>
      <c r="J7454" s="1" t="s">
        <v>3339</v>
      </c>
      <c r="K7454" t="s">
        <v>49</v>
      </c>
      <c r="L7454" t="s">
        <v>59</v>
      </c>
      <c r="O7454" s="1" t="str">
        <f t="shared" si="245"/>
        <v>Sand and Gravel, Construction</v>
      </c>
      <c r="P7454" s="1" t="s">
        <v>51</v>
      </c>
      <c r="S7454" s="1" t="s">
        <v>52</v>
      </c>
      <c r="AB7454" s="1" t="s">
        <v>12384</v>
      </c>
      <c r="AD7454" s="1" t="s">
        <v>54</v>
      </c>
      <c r="AT7454" s="3">
        <f t="shared" si="246"/>
        <v>63.908534668163412</v>
      </c>
    </row>
    <row r="7455" spans="1:46" x14ac:dyDescent="0.2">
      <c r="A7455" s="1">
        <v>10229519</v>
      </c>
      <c r="C7455">
        <v>550930004</v>
      </c>
      <c r="D7455" s="1" t="s">
        <v>12385</v>
      </c>
      <c r="E7455" s="1">
        <v>44.564700000000002</v>
      </c>
      <c r="F7455" s="1">
        <v>-92.304580000000001</v>
      </c>
      <c r="G7455" t="s">
        <v>45</v>
      </c>
      <c r="H7455" t="s">
        <v>46</v>
      </c>
      <c r="I7455" s="1" t="s">
        <v>57</v>
      </c>
      <c r="J7455" s="1" t="s">
        <v>6020</v>
      </c>
      <c r="K7455" t="s">
        <v>49</v>
      </c>
      <c r="L7455" t="s">
        <v>50</v>
      </c>
      <c r="O7455" s="1" t="str">
        <f t="shared" si="245"/>
        <v>Stone, Crushed/Broken</v>
      </c>
      <c r="P7455" s="1" t="s">
        <v>51</v>
      </c>
      <c r="S7455" s="1" t="s">
        <v>60</v>
      </c>
      <c r="AB7455" s="1" t="s">
        <v>12386</v>
      </c>
      <c r="AD7455" s="1" t="s">
        <v>54</v>
      </c>
      <c r="AT7455" s="3">
        <f t="shared" si="246"/>
        <v>136.06875638526836</v>
      </c>
    </row>
    <row r="7456" spans="1:46" x14ac:dyDescent="0.2">
      <c r="A7456" s="1">
        <v>10229520</v>
      </c>
      <c r="C7456">
        <v>550370010</v>
      </c>
      <c r="D7456" s="1" t="s">
        <v>12387</v>
      </c>
      <c r="E7456" s="1">
        <v>45.875599999999999</v>
      </c>
      <c r="F7456" s="1">
        <v>-88.09693</v>
      </c>
      <c r="G7456" t="s">
        <v>45</v>
      </c>
      <c r="H7456" t="s">
        <v>46</v>
      </c>
      <c r="I7456" s="1" t="s">
        <v>57</v>
      </c>
      <c r="J7456" s="1" t="s">
        <v>2150</v>
      </c>
      <c r="K7456" t="s">
        <v>49</v>
      </c>
      <c r="L7456" t="s">
        <v>59</v>
      </c>
      <c r="O7456" s="1" t="str">
        <f t="shared" si="245"/>
        <v>Sand and Gravel, Construction</v>
      </c>
      <c r="P7456" s="1" t="s">
        <v>51</v>
      </c>
      <c r="S7456" s="1" t="s">
        <v>144</v>
      </c>
      <c r="AD7456" s="1" t="s">
        <v>54</v>
      </c>
      <c r="AT7456" s="3">
        <f t="shared" si="246"/>
        <v>188.87803452198739</v>
      </c>
    </row>
    <row r="7457" spans="1:46" x14ac:dyDescent="0.2">
      <c r="A7457" s="1">
        <v>10229521</v>
      </c>
      <c r="C7457">
        <v>550870068</v>
      </c>
      <c r="D7457" s="1" t="s">
        <v>12388</v>
      </c>
      <c r="E7457" s="1">
        <v>44.421399999999998</v>
      </c>
      <c r="F7457" s="1">
        <v>-88.562849999999997</v>
      </c>
      <c r="G7457" t="s">
        <v>45</v>
      </c>
      <c r="H7457" t="s">
        <v>46</v>
      </c>
      <c r="I7457" s="1" t="s">
        <v>57</v>
      </c>
      <c r="J7457" s="1" t="s">
        <v>6075</v>
      </c>
      <c r="K7457" t="s">
        <v>49</v>
      </c>
      <c r="L7457" t="s">
        <v>59</v>
      </c>
      <c r="O7457" s="1" t="str">
        <f t="shared" si="245"/>
        <v>Sand and Gravel, Construction</v>
      </c>
      <c r="P7457" s="1" t="s">
        <v>51</v>
      </c>
      <c r="S7457" s="1" t="s">
        <v>60</v>
      </c>
      <c r="AD7457" s="1" t="s">
        <v>54</v>
      </c>
      <c r="AK7457" s="2" t="s">
        <v>12389</v>
      </c>
      <c r="AT7457" s="3">
        <f t="shared" si="246"/>
        <v>95.71405421609316</v>
      </c>
    </row>
    <row r="7458" spans="1:46" x14ac:dyDescent="0.2">
      <c r="A7458" s="1">
        <v>10229522</v>
      </c>
      <c r="C7458">
        <v>550050018</v>
      </c>
      <c r="D7458" s="1" t="s">
        <v>12390</v>
      </c>
      <c r="E7458" s="1">
        <v>45.387790000000003</v>
      </c>
      <c r="F7458" s="1">
        <v>-91.878770000000003</v>
      </c>
      <c r="G7458" t="s">
        <v>45</v>
      </c>
      <c r="H7458" t="s">
        <v>46</v>
      </c>
      <c r="I7458" s="1" t="s">
        <v>57</v>
      </c>
      <c r="J7458" s="1" t="s">
        <v>5978</v>
      </c>
      <c r="K7458" t="s">
        <v>49</v>
      </c>
      <c r="L7458" t="s">
        <v>59</v>
      </c>
      <c r="O7458" s="1" t="str">
        <f t="shared" si="245"/>
        <v>Sand and Gravel, Construction</v>
      </c>
      <c r="P7458" s="1" t="s">
        <v>51</v>
      </c>
      <c r="S7458" s="1" t="s">
        <v>52</v>
      </c>
      <c r="AB7458" s="1" t="s">
        <v>6460</v>
      </c>
      <c r="AD7458" s="1" t="s">
        <v>54</v>
      </c>
      <c r="AT7458" s="3">
        <f t="shared" si="246"/>
        <v>159.99516610723774</v>
      </c>
    </row>
    <row r="7459" spans="1:46" x14ac:dyDescent="0.2">
      <c r="A7459" s="1">
        <v>10229523</v>
      </c>
      <c r="C7459">
        <v>550110107</v>
      </c>
      <c r="D7459" s="1" t="s">
        <v>12391</v>
      </c>
      <c r="E7459" s="1">
        <v>44.578899999999997</v>
      </c>
      <c r="F7459" s="1">
        <v>-91.529349999999994</v>
      </c>
      <c r="G7459" t="s">
        <v>45</v>
      </c>
      <c r="H7459" t="s">
        <v>46</v>
      </c>
      <c r="I7459" s="1" t="s">
        <v>57</v>
      </c>
      <c r="J7459" s="1" t="s">
        <v>5965</v>
      </c>
      <c r="K7459" t="s">
        <v>49</v>
      </c>
      <c r="L7459" t="s">
        <v>59</v>
      </c>
      <c r="O7459" s="1" t="str">
        <f t="shared" si="245"/>
        <v>Sand and Gravel, Construction</v>
      </c>
      <c r="P7459" s="1" t="s">
        <v>51</v>
      </c>
      <c r="S7459" s="1" t="s">
        <v>144</v>
      </c>
      <c r="AD7459" s="1" t="s">
        <v>54</v>
      </c>
      <c r="AK7459" s="2" t="s">
        <v>6042</v>
      </c>
      <c r="AT7459" s="3">
        <f t="shared" si="246"/>
        <v>106.42419413964735</v>
      </c>
    </row>
    <row r="7460" spans="1:46" customFormat="1" hidden="1" x14ac:dyDescent="0.2">
      <c r="A7460">
        <v>10229524</v>
      </c>
      <c r="C7460">
        <v>550490347</v>
      </c>
      <c r="D7460" t="s">
        <v>6055</v>
      </c>
      <c r="E7460">
        <v>42.928109999999997</v>
      </c>
      <c r="F7460">
        <v>-90.187600000000003</v>
      </c>
      <c r="G7460" t="s">
        <v>45</v>
      </c>
      <c r="H7460" t="s">
        <v>46</v>
      </c>
      <c r="I7460" t="s">
        <v>57</v>
      </c>
      <c r="J7460" t="s">
        <v>1378</v>
      </c>
      <c r="K7460" t="s">
        <v>140</v>
      </c>
      <c r="L7460" t="s">
        <v>164</v>
      </c>
      <c r="O7460" t="str">
        <f t="shared" si="245"/>
        <v>Lead</v>
      </c>
      <c r="P7460" t="s">
        <v>51</v>
      </c>
      <c r="S7460" t="s">
        <v>60</v>
      </c>
      <c r="AD7460" t="s">
        <v>54</v>
      </c>
      <c r="AT7460" s="3">
        <f t="shared" si="246"/>
        <v>40.627260308053586</v>
      </c>
    </row>
    <row r="7461" spans="1:46" x14ac:dyDescent="0.2">
      <c r="A7461" s="1">
        <v>10229525</v>
      </c>
      <c r="C7461">
        <v>550410037</v>
      </c>
      <c r="D7461" s="1" t="s">
        <v>12392</v>
      </c>
      <c r="E7461" s="1">
        <v>45.7378</v>
      </c>
      <c r="F7461" s="1">
        <v>-88.707260000000005</v>
      </c>
      <c r="G7461" t="s">
        <v>45</v>
      </c>
      <c r="H7461" t="s">
        <v>46</v>
      </c>
      <c r="I7461" s="1" t="s">
        <v>57</v>
      </c>
      <c r="J7461" s="1" t="s">
        <v>2107</v>
      </c>
      <c r="K7461" t="s">
        <v>49</v>
      </c>
      <c r="L7461" t="s">
        <v>59</v>
      </c>
      <c r="O7461" s="1" t="str">
        <f t="shared" si="245"/>
        <v>Sand and Gravel, Construction</v>
      </c>
      <c r="P7461" s="1" t="s">
        <v>51</v>
      </c>
      <c r="S7461" s="1" t="s">
        <v>60</v>
      </c>
      <c r="AD7461" s="1" t="s">
        <v>54</v>
      </c>
      <c r="AT7461" s="3">
        <f t="shared" si="246"/>
        <v>167.17171073836329</v>
      </c>
    </row>
    <row r="7462" spans="1:46" x14ac:dyDescent="0.2">
      <c r="A7462" s="1">
        <v>10229526</v>
      </c>
      <c r="C7462">
        <v>550050068</v>
      </c>
      <c r="D7462" s="1" t="s">
        <v>12393</v>
      </c>
      <c r="E7462" s="1">
        <v>45.408090000000001</v>
      </c>
      <c r="F7462" s="1">
        <v>-91.690960000000004</v>
      </c>
      <c r="G7462" t="s">
        <v>45</v>
      </c>
      <c r="H7462" t="s">
        <v>46</v>
      </c>
      <c r="I7462" s="1" t="s">
        <v>57</v>
      </c>
      <c r="J7462" s="1" t="s">
        <v>5978</v>
      </c>
      <c r="K7462" t="s">
        <v>49</v>
      </c>
      <c r="L7462" t="s">
        <v>59</v>
      </c>
      <c r="O7462" s="1" t="str">
        <f t="shared" si="245"/>
        <v>Sand and Gravel, Construction</v>
      </c>
      <c r="P7462" s="1" t="s">
        <v>51</v>
      </c>
      <c r="S7462" s="1" t="s">
        <v>60</v>
      </c>
      <c r="AD7462" s="1" t="s">
        <v>54</v>
      </c>
      <c r="AT7462" s="3">
        <f t="shared" si="246"/>
        <v>155.99102935860142</v>
      </c>
    </row>
    <row r="7463" spans="1:46" x14ac:dyDescent="0.2">
      <c r="A7463" s="1">
        <v>10229527</v>
      </c>
      <c r="C7463">
        <v>550070037</v>
      </c>
      <c r="D7463" s="1" t="s">
        <v>12394</v>
      </c>
      <c r="E7463" s="1">
        <v>46.8369</v>
      </c>
      <c r="F7463" s="1">
        <v>-91.19905</v>
      </c>
      <c r="G7463" t="s">
        <v>45</v>
      </c>
      <c r="H7463" t="s">
        <v>46</v>
      </c>
      <c r="I7463" s="1" t="s">
        <v>57</v>
      </c>
      <c r="J7463" s="1" t="s">
        <v>2590</v>
      </c>
      <c r="K7463" t="s">
        <v>49</v>
      </c>
      <c r="L7463" t="s">
        <v>59</v>
      </c>
      <c r="O7463" s="1" t="str">
        <f t="shared" si="245"/>
        <v>Sand and Gravel, Construction</v>
      </c>
      <c r="P7463" s="1" t="s">
        <v>51</v>
      </c>
      <c r="S7463" s="1" t="s">
        <v>144</v>
      </c>
      <c r="AD7463" s="1" t="s">
        <v>54</v>
      </c>
      <c r="AT7463" s="3">
        <f t="shared" si="246"/>
        <v>237.83262437010762</v>
      </c>
    </row>
    <row r="7464" spans="1:46" x14ac:dyDescent="0.2">
      <c r="A7464" s="1">
        <v>10229531</v>
      </c>
      <c r="C7464">
        <v>550410084</v>
      </c>
      <c r="D7464" s="1" t="s">
        <v>12395</v>
      </c>
      <c r="E7464" s="1">
        <v>45.710799999999999</v>
      </c>
      <c r="F7464" s="1">
        <v>-88.864260000000002</v>
      </c>
      <c r="G7464" t="s">
        <v>45</v>
      </c>
      <c r="H7464" t="s">
        <v>46</v>
      </c>
      <c r="I7464" s="1" t="s">
        <v>57</v>
      </c>
      <c r="J7464" s="1" t="s">
        <v>2107</v>
      </c>
      <c r="K7464" t="s">
        <v>49</v>
      </c>
      <c r="L7464" t="s">
        <v>59</v>
      </c>
      <c r="O7464" s="1" t="str">
        <f t="shared" si="245"/>
        <v>Sand and Gravel, Construction</v>
      </c>
      <c r="P7464" s="1" t="s">
        <v>51</v>
      </c>
      <c r="S7464" s="1" t="s">
        <v>144</v>
      </c>
      <c r="AD7464" s="1" t="s">
        <v>54</v>
      </c>
      <c r="AT7464" s="3">
        <f t="shared" si="246"/>
        <v>162.64311392129568</v>
      </c>
    </row>
    <row r="7465" spans="1:46" x14ac:dyDescent="0.2">
      <c r="A7465" s="1">
        <v>10229532</v>
      </c>
      <c r="C7465">
        <v>550030083</v>
      </c>
      <c r="D7465" s="1" t="s">
        <v>12396</v>
      </c>
      <c r="E7465" s="1">
        <v>46.313899999999997</v>
      </c>
      <c r="F7465" s="1">
        <v>-90.612930000000006</v>
      </c>
      <c r="G7465" t="s">
        <v>45</v>
      </c>
      <c r="H7465" t="s">
        <v>46</v>
      </c>
      <c r="I7465" s="1" t="s">
        <v>57</v>
      </c>
      <c r="J7465" s="1" t="s">
        <v>2047</v>
      </c>
      <c r="K7465" t="s">
        <v>49</v>
      </c>
      <c r="L7465" t="s">
        <v>59</v>
      </c>
      <c r="O7465" s="1" t="str">
        <f t="shared" si="245"/>
        <v>Sand and Gravel, Construction</v>
      </c>
      <c r="P7465" s="1" t="s">
        <v>51</v>
      </c>
      <c r="S7465" s="1" t="s">
        <v>144</v>
      </c>
      <c r="AD7465" s="1" t="s">
        <v>54</v>
      </c>
      <c r="AT7465" s="3">
        <f t="shared" si="246"/>
        <v>196.71984756291363</v>
      </c>
    </row>
    <row r="7466" spans="1:46" x14ac:dyDescent="0.2">
      <c r="A7466" s="1">
        <v>10229533</v>
      </c>
      <c r="C7466">
        <v>550850093</v>
      </c>
      <c r="D7466" s="1" t="s">
        <v>12397</v>
      </c>
      <c r="E7466" s="1">
        <v>45.61</v>
      </c>
      <c r="F7466" s="1">
        <v>-89.443179999999998</v>
      </c>
      <c r="G7466" t="s">
        <v>45</v>
      </c>
      <c r="H7466" t="s">
        <v>46</v>
      </c>
      <c r="I7466" s="1" t="s">
        <v>57</v>
      </c>
      <c r="J7466" s="1" t="s">
        <v>1385</v>
      </c>
      <c r="K7466" t="s">
        <v>49</v>
      </c>
      <c r="L7466" t="s">
        <v>59</v>
      </c>
      <c r="O7466" s="1" t="str">
        <f t="shared" si="245"/>
        <v>Sand and Gravel, Construction</v>
      </c>
      <c r="P7466" s="1" t="s">
        <v>51</v>
      </c>
      <c r="S7466" s="1" t="s">
        <v>60</v>
      </c>
      <c r="AD7466" s="1" t="s">
        <v>54</v>
      </c>
      <c r="AK7466" s="2" t="s">
        <v>9778</v>
      </c>
      <c r="AT7466" s="3">
        <f t="shared" si="246"/>
        <v>148.34095674005246</v>
      </c>
    </row>
    <row r="7467" spans="1:46" x14ac:dyDescent="0.2">
      <c r="A7467" s="1">
        <v>10229534</v>
      </c>
      <c r="C7467">
        <v>550330039</v>
      </c>
      <c r="D7467" s="1" t="s">
        <v>12398</v>
      </c>
      <c r="E7467" s="1">
        <v>45.160290000000003</v>
      </c>
      <c r="F7467" s="1">
        <v>-91.973770000000002</v>
      </c>
      <c r="G7467" t="s">
        <v>45</v>
      </c>
      <c r="H7467" t="s">
        <v>46</v>
      </c>
      <c r="I7467" s="1" t="s">
        <v>57</v>
      </c>
      <c r="J7467" s="1" t="s">
        <v>6049</v>
      </c>
      <c r="K7467" t="s">
        <v>49</v>
      </c>
      <c r="L7467" t="s">
        <v>59</v>
      </c>
      <c r="O7467" s="1" t="str">
        <f t="shared" si="245"/>
        <v>Sand and Gravel, Construction</v>
      </c>
      <c r="P7467" s="1" t="s">
        <v>51</v>
      </c>
      <c r="S7467" s="1" t="s">
        <v>60</v>
      </c>
      <c r="AD7467" s="1" t="s">
        <v>54</v>
      </c>
      <c r="AT7467" s="3">
        <f t="shared" si="246"/>
        <v>150.57511756744972</v>
      </c>
    </row>
    <row r="7468" spans="1:46" x14ac:dyDescent="0.2">
      <c r="A7468" s="1">
        <v>10229536</v>
      </c>
      <c r="C7468">
        <v>551010015</v>
      </c>
      <c r="D7468" s="1" t="s">
        <v>12399</v>
      </c>
      <c r="E7468" s="1">
        <v>42.668309999999998</v>
      </c>
      <c r="F7468" s="1">
        <v>-88.295839999999998</v>
      </c>
      <c r="G7468" t="s">
        <v>45</v>
      </c>
      <c r="H7468" t="s">
        <v>46</v>
      </c>
      <c r="I7468" s="1" t="s">
        <v>57</v>
      </c>
      <c r="J7468" s="1" t="s">
        <v>83</v>
      </c>
      <c r="K7468" t="s">
        <v>49</v>
      </c>
      <c r="L7468" t="s">
        <v>59</v>
      </c>
      <c r="O7468" s="1" t="str">
        <f t="shared" si="245"/>
        <v>Sand and Gravel, Construction</v>
      </c>
      <c r="P7468" s="1" t="s">
        <v>51</v>
      </c>
      <c r="S7468" s="1" t="s">
        <v>60</v>
      </c>
      <c r="AB7468" s="1" t="s">
        <v>135</v>
      </c>
      <c r="AD7468" s="1" t="s">
        <v>54</v>
      </c>
      <c r="AT7468" s="3">
        <f t="shared" si="246"/>
        <v>103.42493030344467</v>
      </c>
    </row>
    <row r="7469" spans="1:46" x14ac:dyDescent="0.2">
      <c r="A7469" s="1">
        <v>10229537</v>
      </c>
      <c r="C7469">
        <v>550950001</v>
      </c>
      <c r="D7469" s="1" t="s">
        <v>12400</v>
      </c>
      <c r="E7469" s="1">
        <v>45.288089999999997</v>
      </c>
      <c r="F7469" s="1">
        <v>-92.478489999999994</v>
      </c>
      <c r="G7469" t="s">
        <v>45</v>
      </c>
      <c r="H7469" t="s">
        <v>46</v>
      </c>
      <c r="I7469" s="1" t="s">
        <v>57</v>
      </c>
      <c r="J7469" s="1" t="s">
        <v>2050</v>
      </c>
      <c r="K7469" t="s">
        <v>49</v>
      </c>
      <c r="L7469" t="s">
        <v>59</v>
      </c>
      <c r="O7469" s="1" t="str">
        <f t="shared" si="245"/>
        <v>Sand and Gravel, Construction</v>
      </c>
      <c r="P7469" s="1" t="s">
        <v>51</v>
      </c>
      <c r="S7469" s="1" t="s">
        <v>60</v>
      </c>
      <c r="AB7469" s="1" t="s">
        <v>12401</v>
      </c>
      <c r="AD7469" s="1" t="s">
        <v>54</v>
      </c>
      <c r="AT7469" s="3">
        <f t="shared" si="246"/>
        <v>173.86898510473264</v>
      </c>
    </row>
    <row r="7470" spans="1:46" x14ac:dyDescent="0.2">
      <c r="A7470" s="1">
        <v>10229538</v>
      </c>
      <c r="C7470">
        <v>550950161</v>
      </c>
      <c r="D7470" s="1" t="s">
        <v>12402</v>
      </c>
      <c r="E7470" s="1">
        <v>45.583289999999998</v>
      </c>
      <c r="F7470" s="1">
        <v>-92.483490000000003</v>
      </c>
      <c r="G7470" t="s">
        <v>45</v>
      </c>
      <c r="H7470" t="s">
        <v>46</v>
      </c>
      <c r="I7470" s="1" t="s">
        <v>57</v>
      </c>
      <c r="J7470" s="1" t="s">
        <v>2050</v>
      </c>
      <c r="K7470" t="s">
        <v>49</v>
      </c>
      <c r="L7470" t="s">
        <v>59</v>
      </c>
      <c r="O7470" s="1" t="str">
        <f t="shared" si="245"/>
        <v>Sand and Gravel, Construction</v>
      </c>
      <c r="P7470" s="1" t="s">
        <v>51</v>
      </c>
      <c r="S7470" s="1" t="s">
        <v>52</v>
      </c>
      <c r="AD7470" s="1" t="s">
        <v>54</v>
      </c>
      <c r="AT7470" s="3">
        <f t="shared" si="246"/>
        <v>188.86256337973853</v>
      </c>
    </row>
    <row r="7471" spans="1:46" x14ac:dyDescent="0.2">
      <c r="A7471" s="1">
        <v>10229539</v>
      </c>
      <c r="C7471">
        <v>551070097</v>
      </c>
      <c r="D7471" s="1" t="s">
        <v>12403</v>
      </c>
      <c r="E7471" s="1">
        <v>45.579389999999997</v>
      </c>
      <c r="F7471" s="1">
        <v>-91.227649999999997</v>
      </c>
      <c r="G7471" t="s">
        <v>45</v>
      </c>
      <c r="H7471" t="s">
        <v>46</v>
      </c>
      <c r="I7471" s="1" t="s">
        <v>57</v>
      </c>
      <c r="J7471" s="1" t="s">
        <v>2074</v>
      </c>
      <c r="K7471" t="s">
        <v>49</v>
      </c>
      <c r="L7471" t="s">
        <v>59</v>
      </c>
      <c r="O7471" s="1" t="str">
        <f t="shared" si="245"/>
        <v>Sand and Gravel, Construction</v>
      </c>
      <c r="P7471" s="1" t="s">
        <v>51</v>
      </c>
      <c r="S7471" s="1" t="s">
        <v>144</v>
      </c>
      <c r="AD7471" s="1" t="s">
        <v>54</v>
      </c>
      <c r="AT7471" s="3">
        <f t="shared" si="246"/>
        <v>155.86919073399454</v>
      </c>
    </row>
    <row r="7472" spans="1:46" x14ac:dyDescent="0.2">
      <c r="A7472" s="1">
        <v>10229540</v>
      </c>
      <c r="C7472">
        <v>551070093</v>
      </c>
      <c r="D7472" s="1" t="s">
        <v>12404</v>
      </c>
      <c r="E7472" s="1">
        <v>45.551389999999998</v>
      </c>
      <c r="F7472" s="1">
        <v>-91.222049999999996</v>
      </c>
      <c r="G7472" t="s">
        <v>45</v>
      </c>
      <c r="H7472" t="s">
        <v>46</v>
      </c>
      <c r="I7472" s="1" t="s">
        <v>57</v>
      </c>
      <c r="J7472" s="1" t="s">
        <v>2074</v>
      </c>
      <c r="K7472" t="s">
        <v>49</v>
      </c>
      <c r="L7472" t="s">
        <v>59</v>
      </c>
      <c r="O7472" s="1" t="str">
        <f t="shared" si="245"/>
        <v>Sand and Gravel, Construction</v>
      </c>
      <c r="P7472" s="1" t="s">
        <v>51</v>
      </c>
      <c r="S7472" s="1" t="s">
        <v>60</v>
      </c>
      <c r="AD7472" s="1" t="s">
        <v>54</v>
      </c>
      <c r="AT7472" s="3">
        <f t="shared" si="246"/>
        <v>153.98563771263255</v>
      </c>
    </row>
    <row r="7473" spans="1:46" x14ac:dyDescent="0.2">
      <c r="A7473" s="1">
        <v>10229541</v>
      </c>
      <c r="C7473">
        <v>550730085</v>
      </c>
      <c r="D7473" s="1" t="s">
        <v>12405</v>
      </c>
      <c r="E7473" s="1">
        <v>45.090800000000002</v>
      </c>
      <c r="F7473" s="1">
        <v>-89.725890000000007</v>
      </c>
      <c r="G7473" t="s">
        <v>45</v>
      </c>
      <c r="H7473" t="s">
        <v>46</v>
      </c>
      <c r="I7473" s="1" t="s">
        <v>57</v>
      </c>
      <c r="J7473" s="1" t="s">
        <v>2136</v>
      </c>
      <c r="K7473" t="s">
        <v>49</v>
      </c>
      <c r="L7473" t="s">
        <v>50</v>
      </c>
      <c r="O7473" s="1" t="str">
        <f t="shared" si="245"/>
        <v>Stone, Crushed/Broken</v>
      </c>
      <c r="P7473" s="1" t="s">
        <v>51</v>
      </c>
      <c r="S7473" s="1" t="s">
        <v>144</v>
      </c>
      <c r="AD7473" s="1" t="s">
        <v>54</v>
      </c>
      <c r="AT7473" s="3">
        <f t="shared" si="246"/>
        <v>110.74617866624268</v>
      </c>
    </row>
    <row r="7474" spans="1:46" x14ac:dyDescent="0.2">
      <c r="A7474" s="1">
        <v>10229544</v>
      </c>
      <c r="C7474">
        <v>550910021</v>
      </c>
      <c r="D7474" s="1" t="s">
        <v>12406</v>
      </c>
      <c r="E7474" s="1">
        <v>44.606099999999998</v>
      </c>
      <c r="F7474" s="1">
        <v>-92.115179999999995</v>
      </c>
      <c r="G7474" t="s">
        <v>45</v>
      </c>
      <c r="H7474" t="s">
        <v>46</v>
      </c>
      <c r="I7474" s="1" t="s">
        <v>57</v>
      </c>
      <c r="J7474" s="1" t="s">
        <v>6040</v>
      </c>
      <c r="K7474" t="s">
        <v>49</v>
      </c>
      <c r="L7474" t="s">
        <v>50</v>
      </c>
      <c r="O7474" s="1" t="str">
        <f t="shared" si="245"/>
        <v>Stone, Crushed/Broken</v>
      </c>
      <c r="P7474" s="1" t="s">
        <v>51</v>
      </c>
      <c r="S7474" s="1" t="s">
        <v>144</v>
      </c>
      <c r="AD7474" s="1" t="s">
        <v>54</v>
      </c>
      <c r="AK7474" s="2" t="s">
        <v>12407</v>
      </c>
      <c r="AT7474" s="3">
        <f t="shared" si="246"/>
        <v>129.88769287305703</v>
      </c>
    </row>
    <row r="7475" spans="1:46" x14ac:dyDescent="0.2">
      <c r="A7475" s="1">
        <v>10229545</v>
      </c>
      <c r="C7475">
        <v>550950103</v>
      </c>
      <c r="D7475" s="1" t="s">
        <v>12408</v>
      </c>
      <c r="E7475" s="1">
        <v>45.46669</v>
      </c>
      <c r="F7475" s="1">
        <v>-92.460989999999995</v>
      </c>
      <c r="G7475" t="s">
        <v>45</v>
      </c>
      <c r="H7475" t="s">
        <v>46</v>
      </c>
      <c r="I7475" s="1" t="s">
        <v>57</v>
      </c>
      <c r="J7475" s="1" t="s">
        <v>2050</v>
      </c>
      <c r="K7475" t="s">
        <v>49</v>
      </c>
      <c r="L7475" t="s">
        <v>59</v>
      </c>
      <c r="O7475" s="1" t="str">
        <f t="shared" si="245"/>
        <v>Sand and Gravel, Construction</v>
      </c>
      <c r="P7475" s="1" t="s">
        <v>51</v>
      </c>
      <c r="S7475" s="1" t="s">
        <v>144</v>
      </c>
      <c r="AD7475" s="1" t="s">
        <v>54</v>
      </c>
      <c r="AT7475" s="3">
        <f t="shared" si="246"/>
        <v>182.14053925821273</v>
      </c>
    </row>
    <row r="7476" spans="1:46" x14ac:dyDescent="0.2">
      <c r="A7476" s="1">
        <v>10229549</v>
      </c>
      <c r="C7476">
        <v>550750156</v>
      </c>
      <c r="D7476" s="1" t="s">
        <v>7802</v>
      </c>
      <c r="E7476" s="1">
        <v>45.249699999999997</v>
      </c>
      <c r="F7476" s="1">
        <v>-88.013630000000006</v>
      </c>
      <c r="G7476" t="s">
        <v>45</v>
      </c>
      <c r="H7476" t="s">
        <v>46</v>
      </c>
      <c r="I7476" s="1" t="s">
        <v>57</v>
      </c>
      <c r="J7476" s="1" t="s">
        <v>149</v>
      </c>
      <c r="K7476" t="s">
        <v>49</v>
      </c>
      <c r="L7476" t="s">
        <v>59</v>
      </c>
      <c r="O7476" s="1" t="str">
        <f t="shared" si="245"/>
        <v>Sand and Gravel, Construction</v>
      </c>
      <c r="P7476" s="1" t="s">
        <v>51</v>
      </c>
      <c r="S7476" s="1" t="s">
        <v>60</v>
      </c>
      <c r="AD7476" s="1" t="s">
        <v>54</v>
      </c>
      <c r="AT7476" s="3">
        <f t="shared" si="246"/>
        <v>155.67665729522139</v>
      </c>
    </row>
    <row r="7477" spans="1:46" x14ac:dyDescent="0.2">
      <c r="A7477" s="1">
        <v>10229550</v>
      </c>
      <c r="C7477">
        <v>550830017</v>
      </c>
      <c r="D7477" s="1" t="s">
        <v>12409</v>
      </c>
      <c r="E7477" s="1">
        <v>44.761099999999999</v>
      </c>
      <c r="F7477" s="1">
        <v>-88.180639999999997</v>
      </c>
      <c r="G7477" t="s">
        <v>45</v>
      </c>
      <c r="H7477" t="s">
        <v>46</v>
      </c>
      <c r="I7477" s="1" t="s">
        <v>57</v>
      </c>
      <c r="J7477" s="1" t="s">
        <v>6678</v>
      </c>
      <c r="K7477" t="s">
        <v>49</v>
      </c>
      <c r="L7477" t="s">
        <v>59</v>
      </c>
      <c r="O7477" s="1" t="str">
        <f t="shared" si="245"/>
        <v>Sand and Gravel, Construction</v>
      </c>
      <c r="P7477" s="1" t="s">
        <v>51</v>
      </c>
      <c r="S7477" s="1" t="s">
        <v>52</v>
      </c>
      <c r="AD7477" s="1" t="s">
        <v>54</v>
      </c>
      <c r="AT7477" s="3">
        <f t="shared" si="246"/>
        <v>125.42476183215992</v>
      </c>
    </row>
    <row r="7478" spans="1:46" x14ac:dyDescent="0.2">
      <c r="A7478" s="1">
        <v>10229552</v>
      </c>
      <c r="C7478">
        <v>550170037</v>
      </c>
      <c r="D7478" s="1" t="s">
        <v>12410</v>
      </c>
      <c r="E7478" s="1">
        <v>44.936700000000002</v>
      </c>
      <c r="F7478" s="1">
        <v>-91.391850000000005</v>
      </c>
      <c r="G7478" t="s">
        <v>45</v>
      </c>
      <c r="H7478" t="s">
        <v>46</v>
      </c>
      <c r="I7478" s="1" t="s">
        <v>57</v>
      </c>
      <c r="J7478" s="1" t="s">
        <v>6503</v>
      </c>
      <c r="K7478" t="s">
        <v>49</v>
      </c>
      <c r="L7478" t="s">
        <v>59</v>
      </c>
      <c r="O7478" s="1" t="str">
        <f t="shared" si="245"/>
        <v>Sand and Gravel, Construction</v>
      </c>
      <c r="P7478" s="1" t="s">
        <v>51</v>
      </c>
      <c r="S7478" s="1" t="s">
        <v>70</v>
      </c>
      <c r="AD7478" s="1" t="s">
        <v>54</v>
      </c>
      <c r="AT7478" s="3">
        <f t="shared" si="246"/>
        <v>120.84281172804288</v>
      </c>
    </row>
    <row r="7479" spans="1:46" x14ac:dyDescent="0.2">
      <c r="A7479" s="1">
        <v>10229553</v>
      </c>
      <c r="C7479">
        <v>550370028</v>
      </c>
      <c r="D7479" s="1" t="s">
        <v>12411</v>
      </c>
      <c r="E7479" s="1">
        <v>45.895600000000002</v>
      </c>
      <c r="F7479" s="1">
        <v>-88.341740000000001</v>
      </c>
      <c r="G7479" t="s">
        <v>45</v>
      </c>
      <c r="H7479" t="s">
        <v>46</v>
      </c>
      <c r="I7479" s="1" t="s">
        <v>57</v>
      </c>
      <c r="J7479" s="1" t="s">
        <v>2150</v>
      </c>
      <c r="K7479" t="s">
        <v>49</v>
      </c>
      <c r="L7479" t="s">
        <v>59</v>
      </c>
      <c r="O7479" s="1" t="str">
        <f t="shared" si="245"/>
        <v>Sand and Gravel, Construction</v>
      </c>
      <c r="P7479" s="1" t="s">
        <v>51</v>
      </c>
      <c r="S7479" s="1" t="s">
        <v>144</v>
      </c>
      <c r="AD7479" s="1" t="s">
        <v>54</v>
      </c>
      <c r="AT7479" s="3">
        <f t="shared" si="246"/>
        <v>184.46062540589813</v>
      </c>
    </row>
    <row r="7480" spans="1:46" x14ac:dyDescent="0.2">
      <c r="A7480" s="1">
        <v>10229554</v>
      </c>
      <c r="C7480">
        <v>550050014</v>
      </c>
      <c r="D7480" s="1" t="s">
        <v>7810</v>
      </c>
      <c r="E7480" s="1">
        <v>45.415790000000001</v>
      </c>
      <c r="F7480" s="1">
        <v>-91.502660000000006</v>
      </c>
      <c r="G7480" t="s">
        <v>45</v>
      </c>
      <c r="H7480" t="s">
        <v>46</v>
      </c>
      <c r="I7480" s="1" t="s">
        <v>57</v>
      </c>
      <c r="J7480" s="1" t="s">
        <v>5978</v>
      </c>
      <c r="K7480" t="s">
        <v>49</v>
      </c>
      <c r="L7480" t="s">
        <v>59</v>
      </c>
      <c r="O7480" s="1" t="str">
        <f t="shared" si="245"/>
        <v>Sand and Gravel, Construction</v>
      </c>
      <c r="P7480" s="1" t="s">
        <v>51</v>
      </c>
      <c r="S7480" s="1" t="s">
        <v>52</v>
      </c>
      <c r="AB7480" s="1" t="s">
        <v>7811</v>
      </c>
      <c r="AD7480" s="1" t="s">
        <v>54</v>
      </c>
      <c r="AT7480" s="3">
        <f t="shared" si="246"/>
        <v>151.69337346771738</v>
      </c>
    </row>
    <row r="7481" spans="1:46" x14ac:dyDescent="0.2">
      <c r="A7481" s="1">
        <v>10229555</v>
      </c>
      <c r="C7481">
        <v>550390012</v>
      </c>
      <c r="D7481" s="1" t="s">
        <v>12412</v>
      </c>
      <c r="E7481" s="1">
        <v>43.844700000000003</v>
      </c>
      <c r="F7481" s="1">
        <v>-88.362840000000006</v>
      </c>
      <c r="G7481" t="s">
        <v>45</v>
      </c>
      <c r="H7481" t="s">
        <v>46</v>
      </c>
      <c r="I7481" s="1" t="s">
        <v>57</v>
      </c>
      <c r="J7481" s="1" t="s">
        <v>6104</v>
      </c>
      <c r="K7481" t="s">
        <v>49</v>
      </c>
      <c r="L7481" t="s">
        <v>59</v>
      </c>
      <c r="O7481" s="1" t="str">
        <f t="shared" si="245"/>
        <v>Sand and Gravel, Construction</v>
      </c>
      <c r="P7481" s="1" t="s">
        <v>51</v>
      </c>
      <c r="S7481" s="1" t="s">
        <v>60</v>
      </c>
      <c r="AB7481" s="1" t="s">
        <v>12413</v>
      </c>
      <c r="AD7481" s="1" t="s">
        <v>54</v>
      </c>
      <c r="AT7481" s="3">
        <f t="shared" si="246"/>
        <v>85.21163572268209</v>
      </c>
    </row>
    <row r="7482" spans="1:46" x14ac:dyDescent="0.2">
      <c r="A7482" s="1">
        <v>10229556</v>
      </c>
      <c r="C7482">
        <v>551290097</v>
      </c>
      <c r="D7482" s="1" t="s">
        <v>12414</v>
      </c>
      <c r="E7482" s="1">
        <v>46.043089999999999</v>
      </c>
      <c r="F7482" s="1">
        <v>-91.569360000000003</v>
      </c>
      <c r="G7482" t="s">
        <v>45</v>
      </c>
      <c r="H7482" t="s">
        <v>46</v>
      </c>
      <c r="I7482" s="1" t="s">
        <v>57</v>
      </c>
      <c r="J7482" s="1" t="s">
        <v>2172</v>
      </c>
      <c r="K7482" t="s">
        <v>49</v>
      </c>
      <c r="L7482" t="s">
        <v>59</v>
      </c>
      <c r="O7482" s="1" t="str">
        <f t="shared" si="245"/>
        <v>Sand and Gravel, Construction</v>
      </c>
      <c r="P7482" s="1" t="s">
        <v>51</v>
      </c>
      <c r="S7482" s="1" t="s">
        <v>144</v>
      </c>
      <c r="AD7482" s="1" t="s">
        <v>54</v>
      </c>
      <c r="AK7482" s="2" t="s">
        <v>6042</v>
      </c>
      <c r="AT7482" s="3">
        <f t="shared" si="246"/>
        <v>191.82232515409785</v>
      </c>
    </row>
    <row r="7483" spans="1:46" x14ac:dyDescent="0.2">
      <c r="A7483" s="1">
        <v>10229558</v>
      </c>
      <c r="C7483">
        <v>551030003</v>
      </c>
      <c r="D7483" s="1" t="s">
        <v>12415</v>
      </c>
      <c r="E7483" s="1">
        <v>43.2117</v>
      </c>
      <c r="F7483" s="1">
        <v>-90.492320000000007</v>
      </c>
      <c r="G7483" t="s">
        <v>45</v>
      </c>
      <c r="H7483" t="s">
        <v>46</v>
      </c>
      <c r="I7483" s="1" t="s">
        <v>57</v>
      </c>
      <c r="J7483" s="1" t="s">
        <v>6469</v>
      </c>
      <c r="K7483" t="s">
        <v>49</v>
      </c>
      <c r="L7483" t="s">
        <v>50</v>
      </c>
      <c r="O7483" s="1" t="str">
        <f t="shared" si="245"/>
        <v>Stone, Crushed/Broken</v>
      </c>
      <c r="P7483" s="1" t="s">
        <v>51</v>
      </c>
      <c r="S7483" s="1" t="s">
        <v>60</v>
      </c>
      <c r="AB7483" s="1" t="s">
        <v>5013</v>
      </c>
      <c r="AD7483" s="1" t="s">
        <v>54</v>
      </c>
      <c r="AT7483" s="3">
        <f t="shared" si="246"/>
        <v>31.757108815052828</v>
      </c>
    </row>
    <row r="7484" spans="1:46" x14ac:dyDescent="0.2">
      <c r="A7484" s="1">
        <v>10229559</v>
      </c>
      <c r="C7484">
        <v>550810004</v>
      </c>
      <c r="D7484" s="1" t="s">
        <v>12416</v>
      </c>
      <c r="E7484" s="1">
        <v>43.857799999999997</v>
      </c>
      <c r="F7484" s="1">
        <v>-90.730419999999995</v>
      </c>
      <c r="G7484" t="s">
        <v>45</v>
      </c>
      <c r="H7484" t="s">
        <v>46</v>
      </c>
      <c r="I7484" s="1" t="s">
        <v>57</v>
      </c>
      <c r="J7484" s="1" t="s">
        <v>7760</v>
      </c>
      <c r="K7484" t="s">
        <v>49</v>
      </c>
      <c r="L7484" t="s">
        <v>50</v>
      </c>
      <c r="O7484" s="1" t="str">
        <f t="shared" si="245"/>
        <v>Stone, Crushed/Broken</v>
      </c>
      <c r="P7484" s="1" t="s">
        <v>70</v>
      </c>
      <c r="S7484" s="1" t="s">
        <v>60</v>
      </c>
      <c r="AB7484" s="1" t="s">
        <v>7939</v>
      </c>
      <c r="AD7484" s="1" t="s">
        <v>54</v>
      </c>
      <c r="AT7484" s="3">
        <f t="shared" si="246"/>
        <v>44.08290721730863</v>
      </c>
    </row>
    <row r="7485" spans="1:46" x14ac:dyDescent="0.2">
      <c r="A7485" s="1">
        <v>10229561</v>
      </c>
      <c r="C7485">
        <v>550670003</v>
      </c>
      <c r="D7485" s="1" t="s">
        <v>12417</v>
      </c>
      <c r="E7485" s="1">
        <v>45.110300000000002</v>
      </c>
      <c r="F7485" s="1">
        <v>-89.132869999999997</v>
      </c>
      <c r="G7485" t="s">
        <v>45</v>
      </c>
      <c r="H7485" t="s">
        <v>46</v>
      </c>
      <c r="I7485" s="1" t="s">
        <v>57</v>
      </c>
      <c r="J7485" s="1" t="s">
        <v>6200</v>
      </c>
      <c r="K7485" t="s">
        <v>49</v>
      </c>
      <c r="L7485" t="s">
        <v>59</v>
      </c>
      <c r="O7485" s="1" t="str">
        <f t="shared" si="245"/>
        <v>Sand and Gravel, Construction</v>
      </c>
      <c r="P7485" s="1" t="s">
        <v>51</v>
      </c>
      <c r="S7485" s="1" t="s">
        <v>52</v>
      </c>
      <c r="AB7485" s="1" t="s">
        <v>7976</v>
      </c>
      <c r="AD7485" s="1" t="s">
        <v>54</v>
      </c>
      <c r="AT7485" s="3">
        <f t="shared" si="246"/>
        <v>119.23429911987624</v>
      </c>
    </row>
    <row r="7486" spans="1:46" x14ac:dyDescent="0.2">
      <c r="A7486" s="1">
        <v>10229562</v>
      </c>
      <c r="C7486">
        <v>551390021</v>
      </c>
      <c r="D7486" s="1" t="s">
        <v>12418</v>
      </c>
      <c r="E7486" s="1">
        <v>44.021700000000003</v>
      </c>
      <c r="F7486" s="1">
        <v>-88.545050000000003</v>
      </c>
      <c r="G7486" t="s">
        <v>45</v>
      </c>
      <c r="H7486" t="s">
        <v>46</v>
      </c>
      <c r="I7486" s="1" t="s">
        <v>57</v>
      </c>
      <c r="J7486" s="1" t="s">
        <v>48</v>
      </c>
      <c r="K7486" t="s">
        <v>49</v>
      </c>
      <c r="L7486" t="s">
        <v>69</v>
      </c>
      <c r="O7486" s="1" t="str">
        <f t="shared" si="245"/>
        <v>Stone</v>
      </c>
      <c r="P7486" s="1" t="s">
        <v>51</v>
      </c>
      <c r="S7486" s="1" t="s">
        <v>70</v>
      </c>
      <c r="AD7486" s="1" t="s">
        <v>54</v>
      </c>
      <c r="AT7486" s="3">
        <f t="shared" si="246"/>
        <v>81.058007129829932</v>
      </c>
    </row>
    <row r="7487" spans="1:46" x14ac:dyDescent="0.2">
      <c r="A7487" s="1">
        <v>10229565</v>
      </c>
      <c r="C7487">
        <v>550910014</v>
      </c>
      <c r="D7487" s="1" t="s">
        <v>12419</v>
      </c>
      <c r="E7487" s="1">
        <v>44.495800000000003</v>
      </c>
      <c r="F7487" s="1">
        <v>-92.255480000000006</v>
      </c>
      <c r="G7487" t="s">
        <v>45</v>
      </c>
      <c r="H7487" t="s">
        <v>46</v>
      </c>
      <c r="I7487" s="1" t="s">
        <v>57</v>
      </c>
      <c r="J7487" s="1" t="s">
        <v>6040</v>
      </c>
      <c r="K7487" t="s">
        <v>49</v>
      </c>
      <c r="L7487" t="s">
        <v>50</v>
      </c>
      <c r="O7487" s="1" t="str">
        <f t="shared" ref="O7487:O7550" si="247">CONCATENATE(L7487,IF(M7487=0,"",CONCATENATE(", ",M7487)),IF(N7487=0,"",CONCATENATE(", ",N7487)))</f>
        <v>Stone, Crushed/Broken</v>
      </c>
      <c r="P7487" s="1" t="s">
        <v>51</v>
      </c>
      <c r="S7487" s="1" t="s">
        <v>60</v>
      </c>
      <c r="AD7487" s="1" t="s">
        <v>54</v>
      </c>
      <c r="AT7487" s="3">
        <f t="shared" si="246"/>
        <v>131.52710989737326</v>
      </c>
    </row>
    <row r="7488" spans="1:46" x14ac:dyDescent="0.2">
      <c r="A7488" s="1">
        <v>10229566</v>
      </c>
      <c r="C7488">
        <v>551330022</v>
      </c>
      <c r="D7488" s="1" t="s">
        <v>12420</v>
      </c>
      <c r="E7488" s="1">
        <v>43.151910000000001</v>
      </c>
      <c r="F7488" s="1">
        <v>-88.142830000000004</v>
      </c>
      <c r="G7488" t="s">
        <v>45</v>
      </c>
      <c r="H7488" t="s">
        <v>46</v>
      </c>
      <c r="I7488" s="1" t="s">
        <v>57</v>
      </c>
      <c r="J7488" s="1" t="s">
        <v>6046</v>
      </c>
      <c r="K7488" t="s">
        <v>49</v>
      </c>
      <c r="L7488" t="s">
        <v>5526</v>
      </c>
      <c r="O7488" s="1" t="str">
        <f t="shared" si="247"/>
        <v>Limestone, Dimension</v>
      </c>
      <c r="P7488" s="1" t="s">
        <v>51</v>
      </c>
      <c r="S7488" s="1" t="s">
        <v>52</v>
      </c>
      <c r="AB7488" s="1" t="s">
        <v>12421</v>
      </c>
      <c r="AD7488" s="1" t="s">
        <v>54</v>
      </c>
      <c r="AT7488" s="3">
        <f t="shared" si="246"/>
        <v>96.392648709366199</v>
      </c>
    </row>
    <row r="7489" spans="1:46" x14ac:dyDescent="0.2">
      <c r="A7489" s="1">
        <v>10229567</v>
      </c>
      <c r="C7489">
        <v>550610016</v>
      </c>
      <c r="D7489" s="1" t="s">
        <v>12422</v>
      </c>
      <c r="E7489" s="1">
        <v>44.655799999999999</v>
      </c>
      <c r="F7489" s="1">
        <v>-87.430809999999994</v>
      </c>
      <c r="G7489" t="s">
        <v>45</v>
      </c>
      <c r="H7489" t="s">
        <v>46</v>
      </c>
      <c r="I7489" s="1" t="s">
        <v>57</v>
      </c>
      <c r="J7489" s="1" t="s">
        <v>6038</v>
      </c>
      <c r="K7489" t="s">
        <v>49</v>
      </c>
      <c r="L7489" t="s">
        <v>59</v>
      </c>
      <c r="O7489" s="1" t="str">
        <f t="shared" si="247"/>
        <v>Sand and Gravel, Construction</v>
      </c>
      <c r="P7489" s="1" t="s">
        <v>51</v>
      </c>
      <c r="S7489" s="1" t="s">
        <v>60</v>
      </c>
      <c r="AD7489" s="1" t="s">
        <v>54</v>
      </c>
      <c r="AT7489" s="3">
        <f t="shared" si="246"/>
        <v>150.45433358041566</v>
      </c>
    </row>
    <row r="7490" spans="1:46" x14ac:dyDescent="0.2">
      <c r="A7490" s="1">
        <v>10229568</v>
      </c>
      <c r="C7490">
        <v>550630005</v>
      </c>
      <c r="D7490" s="1" t="s">
        <v>12423</v>
      </c>
      <c r="E7490" s="1">
        <v>43.906399999999998</v>
      </c>
      <c r="F7490" s="1">
        <v>-91.202340000000007</v>
      </c>
      <c r="G7490" t="s">
        <v>45</v>
      </c>
      <c r="H7490" t="s">
        <v>46</v>
      </c>
      <c r="I7490" s="1" t="s">
        <v>57</v>
      </c>
      <c r="J7490" s="1" t="s">
        <v>6069</v>
      </c>
      <c r="K7490" t="s">
        <v>49</v>
      </c>
      <c r="L7490" t="s">
        <v>50</v>
      </c>
      <c r="O7490" s="1" t="str">
        <f t="shared" si="247"/>
        <v>Stone, Crushed/Broken</v>
      </c>
      <c r="P7490" s="1" t="s">
        <v>51</v>
      </c>
      <c r="S7490" s="1" t="s">
        <v>60</v>
      </c>
      <c r="AB7490" s="1" t="s">
        <v>12344</v>
      </c>
      <c r="AD7490" s="1" t="s">
        <v>54</v>
      </c>
      <c r="AT7490" s="3">
        <f t="shared" si="246"/>
        <v>66.295548371828644</v>
      </c>
    </row>
    <row r="7491" spans="1:46" x14ac:dyDescent="0.2">
      <c r="A7491" s="1">
        <v>10229569</v>
      </c>
      <c r="C7491">
        <v>550110129</v>
      </c>
      <c r="D7491" s="1" t="s">
        <v>12424</v>
      </c>
      <c r="E7491" s="1">
        <v>44.389200000000002</v>
      </c>
      <c r="F7491" s="1">
        <v>-91.835459999999998</v>
      </c>
      <c r="G7491" t="s">
        <v>45</v>
      </c>
      <c r="H7491" t="s">
        <v>46</v>
      </c>
      <c r="I7491" s="1" t="s">
        <v>57</v>
      </c>
      <c r="J7491" s="1" t="s">
        <v>5965</v>
      </c>
      <c r="K7491" t="s">
        <v>49</v>
      </c>
      <c r="L7491" t="s">
        <v>59</v>
      </c>
      <c r="O7491" s="1" t="str">
        <f t="shared" si="247"/>
        <v>Sand and Gravel, Construction</v>
      </c>
      <c r="P7491" s="1" t="s">
        <v>51</v>
      </c>
      <c r="S7491" s="1" t="s">
        <v>144</v>
      </c>
      <c r="AD7491" s="1" t="s">
        <v>54</v>
      </c>
      <c r="AK7491" s="2" t="s">
        <v>6042</v>
      </c>
      <c r="AT7491" s="3">
        <f t="shared" ref="AT7491:AT7554" si="248">(2*ATAN2(SQRT(1-(SIN(ABS(E7491-$E$1)*PI()/180/2)^2+COS($E$1*PI()/180)*COS(E7491*PI()/180)*SIN(ABS(F7491-$F$1)*PI()/180/2)^2)),SQRT(SIN(ABS(E7491-$E$1)*PI()/180/2)^2+COS($E$1*PI()/180)*COS(E7491*PI()/180)*SIN(ABS(F7491-$F$1)*PI()/180/2)^2)))*6371*0.621371</f>
        <v>110.05092048611695</v>
      </c>
    </row>
    <row r="7492" spans="1:46" x14ac:dyDescent="0.2">
      <c r="A7492" s="1">
        <v>10229570</v>
      </c>
      <c r="C7492">
        <v>550130034</v>
      </c>
      <c r="D7492" s="1" t="s">
        <v>12425</v>
      </c>
      <c r="E7492" s="1">
        <v>46.011090000000003</v>
      </c>
      <c r="F7492" s="1">
        <v>-92.437389999999994</v>
      </c>
      <c r="G7492" t="s">
        <v>45</v>
      </c>
      <c r="H7492" t="s">
        <v>46</v>
      </c>
      <c r="I7492" s="1" t="s">
        <v>57</v>
      </c>
      <c r="J7492" s="1" t="s">
        <v>3378</v>
      </c>
      <c r="K7492" t="s">
        <v>49</v>
      </c>
      <c r="L7492" t="s">
        <v>59</v>
      </c>
      <c r="O7492" s="1" t="str">
        <f t="shared" si="247"/>
        <v>Sand and Gravel, Construction</v>
      </c>
      <c r="P7492" s="1" t="s">
        <v>51</v>
      </c>
      <c r="S7492" s="1" t="s">
        <v>60</v>
      </c>
      <c r="AD7492" s="1" t="s">
        <v>54</v>
      </c>
      <c r="AK7492" s="2" t="s">
        <v>12426</v>
      </c>
      <c r="AT7492" s="3">
        <f t="shared" si="248"/>
        <v>210.69760793499646</v>
      </c>
    </row>
    <row r="7493" spans="1:46" x14ac:dyDescent="0.2">
      <c r="A7493" s="1">
        <v>10229571</v>
      </c>
      <c r="C7493">
        <v>550850127</v>
      </c>
      <c r="D7493" s="1" t="s">
        <v>12427</v>
      </c>
      <c r="E7493" s="1">
        <v>45.586100000000002</v>
      </c>
      <c r="F7493" s="1">
        <v>-89.233180000000004</v>
      </c>
      <c r="G7493" t="s">
        <v>45</v>
      </c>
      <c r="H7493" t="s">
        <v>46</v>
      </c>
      <c r="I7493" s="1" t="s">
        <v>57</v>
      </c>
      <c r="J7493" s="1" t="s">
        <v>1385</v>
      </c>
      <c r="K7493" t="s">
        <v>49</v>
      </c>
      <c r="L7493" t="s">
        <v>59</v>
      </c>
      <c r="O7493" s="1" t="str">
        <f t="shared" si="247"/>
        <v>Sand and Gravel, Construction</v>
      </c>
      <c r="P7493" s="1" t="s">
        <v>51</v>
      </c>
      <c r="S7493" s="1" t="s">
        <v>60</v>
      </c>
      <c r="AD7493" s="1" t="s">
        <v>54</v>
      </c>
      <c r="AT7493" s="3">
        <f t="shared" si="248"/>
        <v>148.99787637038236</v>
      </c>
    </row>
    <row r="7494" spans="1:46" x14ac:dyDescent="0.2">
      <c r="A7494" s="1">
        <v>10229572</v>
      </c>
      <c r="C7494">
        <v>550410016</v>
      </c>
      <c r="D7494" s="1" t="s">
        <v>12428</v>
      </c>
      <c r="E7494" s="1">
        <v>45.536900000000003</v>
      </c>
      <c r="F7494" s="1">
        <v>-88.652249999999995</v>
      </c>
      <c r="G7494" t="s">
        <v>45</v>
      </c>
      <c r="H7494" t="s">
        <v>46</v>
      </c>
      <c r="I7494" s="1" t="s">
        <v>57</v>
      </c>
      <c r="J7494" s="1" t="s">
        <v>2107</v>
      </c>
      <c r="K7494" t="s">
        <v>49</v>
      </c>
      <c r="L7494" t="s">
        <v>59</v>
      </c>
      <c r="O7494" s="1" t="str">
        <f t="shared" si="247"/>
        <v>Sand and Gravel, Construction</v>
      </c>
      <c r="P7494" s="1" t="s">
        <v>51</v>
      </c>
      <c r="S7494" s="1" t="s">
        <v>60</v>
      </c>
      <c r="AD7494" s="1" t="s">
        <v>54</v>
      </c>
      <c r="AK7494" s="2" t="s">
        <v>6328</v>
      </c>
      <c r="AT7494" s="3">
        <f t="shared" si="248"/>
        <v>155.60637057187134</v>
      </c>
    </row>
    <row r="7495" spans="1:46" x14ac:dyDescent="0.2">
      <c r="A7495" s="1">
        <v>10229573</v>
      </c>
      <c r="C7495">
        <v>550110178</v>
      </c>
      <c r="D7495" s="1" t="s">
        <v>12429</v>
      </c>
      <c r="E7495" s="1">
        <v>44.171399999999998</v>
      </c>
      <c r="F7495" s="1">
        <v>-91.739059999999995</v>
      </c>
      <c r="G7495" t="s">
        <v>45</v>
      </c>
      <c r="H7495" t="s">
        <v>46</v>
      </c>
      <c r="I7495" s="1" t="s">
        <v>57</v>
      </c>
      <c r="J7495" s="1" t="s">
        <v>5965</v>
      </c>
      <c r="K7495" t="s">
        <v>49</v>
      </c>
      <c r="L7495" t="s">
        <v>59</v>
      </c>
      <c r="O7495" s="1" t="str">
        <f t="shared" si="247"/>
        <v>Sand and Gravel, Construction</v>
      </c>
      <c r="P7495" s="1" t="s">
        <v>51</v>
      </c>
      <c r="S7495" s="1" t="s">
        <v>60</v>
      </c>
      <c r="AD7495" s="1" t="s">
        <v>54</v>
      </c>
      <c r="AT7495" s="3">
        <f t="shared" si="248"/>
        <v>98.303457263952467</v>
      </c>
    </row>
    <row r="7496" spans="1:46" x14ac:dyDescent="0.2">
      <c r="A7496" s="1">
        <v>10229574</v>
      </c>
      <c r="C7496">
        <v>550730194</v>
      </c>
      <c r="D7496" s="1" t="s">
        <v>12430</v>
      </c>
      <c r="E7496" s="1">
        <v>44.782800000000002</v>
      </c>
      <c r="F7496" s="1">
        <v>-89.258970000000005</v>
      </c>
      <c r="G7496" t="s">
        <v>45</v>
      </c>
      <c r="H7496" t="s">
        <v>46</v>
      </c>
      <c r="I7496" s="1" t="s">
        <v>57</v>
      </c>
      <c r="J7496" s="1" t="s">
        <v>2136</v>
      </c>
      <c r="K7496" t="s">
        <v>49</v>
      </c>
      <c r="L7496" t="s">
        <v>59</v>
      </c>
      <c r="O7496" s="1" t="str">
        <f t="shared" si="247"/>
        <v>Sand and Gravel, Construction</v>
      </c>
      <c r="P7496" s="1" t="s">
        <v>51</v>
      </c>
      <c r="S7496" s="1" t="s">
        <v>60</v>
      </c>
      <c r="AD7496" s="1" t="s">
        <v>54</v>
      </c>
      <c r="AT7496" s="3">
        <f t="shared" si="248"/>
        <v>95.945675418737494</v>
      </c>
    </row>
    <row r="7497" spans="1:46" customFormat="1" hidden="1" x14ac:dyDescent="0.2">
      <c r="A7497">
        <v>10229575</v>
      </c>
      <c r="C7497">
        <v>550650194</v>
      </c>
      <c r="D7497" t="s">
        <v>6055</v>
      </c>
      <c r="E7497">
        <v>42.787509999999997</v>
      </c>
      <c r="F7497">
        <v>-90.139300000000006</v>
      </c>
      <c r="G7497" t="s">
        <v>45</v>
      </c>
      <c r="H7497" t="s">
        <v>46</v>
      </c>
      <c r="I7497" t="s">
        <v>57</v>
      </c>
      <c r="J7497" t="s">
        <v>252</v>
      </c>
      <c r="K7497" t="s">
        <v>140</v>
      </c>
      <c r="L7497" t="s">
        <v>164</v>
      </c>
      <c r="O7497" t="str">
        <f t="shared" si="247"/>
        <v>Lead</v>
      </c>
      <c r="P7497" t="s">
        <v>51</v>
      </c>
      <c r="S7497" t="s">
        <v>60</v>
      </c>
      <c r="AD7497" t="s">
        <v>54</v>
      </c>
      <c r="AT7497" s="3">
        <f t="shared" si="248"/>
        <v>49.726636611773088</v>
      </c>
    </row>
    <row r="7498" spans="1:46" customFormat="1" hidden="1" x14ac:dyDescent="0.2">
      <c r="A7498">
        <v>10229576</v>
      </c>
      <c r="C7498">
        <v>550490304</v>
      </c>
      <c r="D7498" t="s">
        <v>12431</v>
      </c>
      <c r="E7498">
        <v>42.923609999999996</v>
      </c>
      <c r="F7498">
        <v>-90.174499999999995</v>
      </c>
      <c r="G7498" t="s">
        <v>45</v>
      </c>
      <c r="H7498" t="s">
        <v>46</v>
      </c>
      <c r="I7498" t="s">
        <v>57</v>
      </c>
      <c r="J7498" t="s">
        <v>1378</v>
      </c>
      <c r="K7498" t="s">
        <v>140</v>
      </c>
      <c r="L7498" t="s">
        <v>164</v>
      </c>
      <c r="O7498" t="str">
        <f t="shared" si="247"/>
        <v>Lead</v>
      </c>
      <c r="P7498" t="s">
        <v>51</v>
      </c>
      <c r="S7498" t="s">
        <v>60</v>
      </c>
      <c r="AD7498" t="s">
        <v>54</v>
      </c>
      <c r="AT7498" s="3">
        <f t="shared" si="248"/>
        <v>40.782598393617931</v>
      </c>
    </row>
    <row r="7499" spans="1:46" x14ac:dyDescent="0.2">
      <c r="A7499" s="1">
        <v>10229577</v>
      </c>
      <c r="C7499">
        <v>551070027</v>
      </c>
      <c r="D7499" s="1" t="s">
        <v>12432</v>
      </c>
      <c r="E7499" s="1">
        <v>45.375590000000003</v>
      </c>
      <c r="F7499" s="1">
        <v>-91.539860000000004</v>
      </c>
      <c r="G7499" t="s">
        <v>45</v>
      </c>
      <c r="H7499" t="s">
        <v>46</v>
      </c>
      <c r="I7499" s="1" t="s">
        <v>57</v>
      </c>
      <c r="J7499" s="1" t="s">
        <v>2074</v>
      </c>
      <c r="K7499" t="s">
        <v>49</v>
      </c>
      <c r="L7499" t="s">
        <v>59</v>
      </c>
      <c r="O7499" s="1" t="str">
        <f t="shared" si="247"/>
        <v>Sand and Gravel, Construction</v>
      </c>
      <c r="P7499" s="1" t="s">
        <v>51</v>
      </c>
      <c r="S7499" s="1" t="s">
        <v>144</v>
      </c>
      <c r="AD7499" s="1" t="s">
        <v>54</v>
      </c>
      <c r="AT7499" s="3">
        <f t="shared" si="248"/>
        <v>150.20814771863331</v>
      </c>
    </row>
    <row r="7500" spans="1:46" x14ac:dyDescent="0.2">
      <c r="A7500" s="1">
        <v>10229579</v>
      </c>
      <c r="C7500">
        <v>550730211</v>
      </c>
      <c r="D7500" s="1" t="s">
        <v>12433</v>
      </c>
      <c r="E7500" s="1">
        <v>44.9422</v>
      </c>
      <c r="F7500" s="1">
        <v>-89.418980000000005</v>
      </c>
      <c r="G7500" t="s">
        <v>45</v>
      </c>
      <c r="H7500" t="s">
        <v>46</v>
      </c>
      <c r="I7500" s="1" t="s">
        <v>57</v>
      </c>
      <c r="J7500" s="1" t="s">
        <v>2136</v>
      </c>
      <c r="K7500" t="s">
        <v>49</v>
      </c>
      <c r="L7500" t="s">
        <v>59</v>
      </c>
      <c r="O7500" s="1" t="str">
        <f t="shared" si="247"/>
        <v>Sand and Gravel, Construction</v>
      </c>
      <c r="P7500" s="1" t="s">
        <v>51</v>
      </c>
      <c r="S7500" s="1" t="s">
        <v>60</v>
      </c>
      <c r="AD7500" s="1" t="s">
        <v>54</v>
      </c>
      <c r="AT7500" s="3">
        <f t="shared" si="248"/>
        <v>103.71560102484118</v>
      </c>
    </row>
    <row r="7501" spans="1:46" customFormat="1" hidden="1" x14ac:dyDescent="0.2">
      <c r="A7501">
        <v>10229580</v>
      </c>
      <c r="C7501">
        <v>550490348</v>
      </c>
      <c r="D7501" t="s">
        <v>6055</v>
      </c>
      <c r="E7501">
        <v>42.935609999999997</v>
      </c>
      <c r="F7501">
        <v>-90.209010000000006</v>
      </c>
      <c r="G7501" t="s">
        <v>45</v>
      </c>
      <c r="H7501" t="s">
        <v>46</v>
      </c>
      <c r="I7501" t="s">
        <v>57</v>
      </c>
      <c r="J7501" t="s">
        <v>1378</v>
      </c>
      <c r="K7501" t="s">
        <v>140</v>
      </c>
      <c r="L7501" t="s">
        <v>164</v>
      </c>
      <c r="O7501" t="str">
        <f t="shared" si="247"/>
        <v>Lead</v>
      </c>
      <c r="P7501" t="s">
        <v>51</v>
      </c>
      <c r="S7501" t="s">
        <v>60</v>
      </c>
      <c r="AD7501" t="s">
        <v>54</v>
      </c>
      <c r="AT7501" s="3">
        <f t="shared" si="248"/>
        <v>40.390689859688671</v>
      </c>
    </row>
    <row r="7502" spans="1:46" x14ac:dyDescent="0.2">
      <c r="A7502" s="1">
        <v>10229582</v>
      </c>
      <c r="C7502">
        <v>551210238</v>
      </c>
      <c r="D7502" s="1" t="s">
        <v>12434</v>
      </c>
      <c r="E7502" s="1">
        <v>44.244700000000002</v>
      </c>
      <c r="F7502" s="1">
        <v>-91.411550000000005</v>
      </c>
      <c r="G7502" t="s">
        <v>45</v>
      </c>
      <c r="H7502" t="s">
        <v>46</v>
      </c>
      <c r="I7502" s="1" t="s">
        <v>57</v>
      </c>
      <c r="J7502" s="1" t="s">
        <v>5981</v>
      </c>
      <c r="K7502" t="s">
        <v>49</v>
      </c>
      <c r="L7502" t="s">
        <v>50</v>
      </c>
      <c r="O7502" s="1" t="str">
        <f t="shared" si="247"/>
        <v>Stone, Crushed/Broken</v>
      </c>
      <c r="P7502" s="1" t="s">
        <v>51</v>
      </c>
      <c r="S7502" s="1" t="s">
        <v>60</v>
      </c>
      <c r="AD7502" s="1" t="s">
        <v>54</v>
      </c>
      <c r="AT7502" s="3">
        <f t="shared" si="248"/>
        <v>87.121662830482919</v>
      </c>
    </row>
    <row r="7503" spans="1:46" x14ac:dyDescent="0.2">
      <c r="A7503" s="1">
        <v>10229583</v>
      </c>
      <c r="C7503">
        <v>550950088</v>
      </c>
      <c r="D7503" s="1" t="s">
        <v>12435</v>
      </c>
      <c r="E7503" s="1">
        <v>45.403289999999998</v>
      </c>
      <c r="F7503" s="1">
        <v>-92.641300000000001</v>
      </c>
      <c r="G7503" t="s">
        <v>45</v>
      </c>
      <c r="H7503" t="s">
        <v>46</v>
      </c>
      <c r="I7503" s="1" t="s">
        <v>57</v>
      </c>
      <c r="J7503" s="1" t="s">
        <v>2050</v>
      </c>
      <c r="K7503" t="s">
        <v>49</v>
      </c>
      <c r="L7503" t="s">
        <v>59</v>
      </c>
      <c r="O7503" s="1" t="str">
        <f t="shared" si="247"/>
        <v>Sand and Gravel, Construction</v>
      </c>
      <c r="P7503" s="1" t="s">
        <v>51</v>
      </c>
      <c r="S7503" s="1" t="s">
        <v>60</v>
      </c>
      <c r="AD7503" s="1" t="s">
        <v>54</v>
      </c>
      <c r="AT7503" s="3">
        <f t="shared" si="248"/>
        <v>185.08664255024919</v>
      </c>
    </row>
    <row r="7504" spans="1:46" x14ac:dyDescent="0.2">
      <c r="A7504" s="1">
        <v>10229585</v>
      </c>
      <c r="C7504">
        <v>550870027</v>
      </c>
      <c r="D7504" s="1" t="s">
        <v>12436</v>
      </c>
      <c r="E7504" s="1">
        <v>44.268300000000004</v>
      </c>
      <c r="F7504" s="1">
        <v>-88.718159999999997</v>
      </c>
      <c r="G7504" t="s">
        <v>45</v>
      </c>
      <c r="H7504" t="s">
        <v>46</v>
      </c>
      <c r="I7504" s="1" t="s">
        <v>57</v>
      </c>
      <c r="J7504" s="1" t="s">
        <v>6075</v>
      </c>
      <c r="K7504" t="s">
        <v>49</v>
      </c>
      <c r="L7504" t="s">
        <v>59</v>
      </c>
      <c r="O7504" s="1" t="str">
        <f t="shared" si="247"/>
        <v>Sand and Gravel, Construction</v>
      </c>
      <c r="P7504" s="1" t="s">
        <v>51</v>
      </c>
      <c r="S7504" s="1" t="s">
        <v>60</v>
      </c>
      <c r="AD7504" s="1" t="s">
        <v>54</v>
      </c>
      <c r="AT7504" s="3">
        <f t="shared" si="248"/>
        <v>83.02037937154067</v>
      </c>
    </row>
    <row r="7505" spans="1:46" x14ac:dyDescent="0.2">
      <c r="A7505" s="1">
        <v>10229586</v>
      </c>
      <c r="C7505">
        <v>550050179</v>
      </c>
      <c r="D7505" s="1" t="s">
        <v>12437</v>
      </c>
      <c r="E7505" s="1">
        <v>45.399189999999997</v>
      </c>
      <c r="F7505" s="1">
        <v>-91.733459999999994</v>
      </c>
      <c r="G7505" t="s">
        <v>45</v>
      </c>
      <c r="H7505" t="s">
        <v>46</v>
      </c>
      <c r="I7505" s="1" t="s">
        <v>57</v>
      </c>
      <c r="J7505" s="1" t="s">
        <v>5978</v>
      </c>
      <c r="K7505" t="s">
        <v>49</v>
      </c>
      <c r="L7505" t="s">
        <v>59</v>
      </c>
      <c r="O7505" s="1" t="str">
        <f t="shared" si="247"/>
        <v>Sand and Gravel, Construction</v>
      </c>
      <c r="P7505" s="1" t="s">
        <v>51</v>
      </c>
      <c r="S7505" s="1" t="s">
        <v>60</v>
      </c>
      <c r="AD7505" s="1" t="s">
        <v>54</v>
      </c>
      <c r="AT7505" s="3">
        <f t="shared" si="248"/>
        <v>156.60917945406973</v>
      </c>
    </row>
    <row r="7506" spans="1:46" x14ac:dyDescent="0.2">
      <c r="A7506" s="1">
        <v>10229587</v>
      </c>
      <c r="C7506">
        <v>551330039</v>
      </c>
      <c r="D7506" s="1" t="s">
        <v>12438</v>
      </c>
      <c r="E7506" s="1">
        <v>42.968310000000002</v>
      </c>
      <c r="F7506" s="1">
        <v>-88.170339999999996</v>
      </c>
      <c r="G7506" t="s">
        <v>45</v>
      </c>
      <c r="H7506" t="s">
        <v>46</v>
      </c>
      <c r="I7506" s="1" t="s">
        <v>57</v>
      </c>
      <c r="J7506" s="1" t="s">
        <v>6046</v>
      </c>
      <c r="K7506" t="s">
        <v>49</v>
      </c>
      <c r="L7506" t="s">
        <v>59</v>
      </c>
      <c r="O7506" s="1" t="str">
        <f t="shared" si="247"/>
        <v>Sand and Gravel, Construction</v>
      </c>
      <c r="P7506" s="1" t="s">
        <v>51</v>
      </c>
      <c r="S7506" s="1" t="s">
        <v>60</v>
      </c>
      <c r="AB7506" s="1" t="s">
        <v>12439</v>
      </c>
      <c r="AD7506" s="1" t="s">
        <v>54</v>
      </c>
      <c r="AT7506" s="3">
        <f t="shared" si="248"/>
        <v>99.155834258859571</v>
      </c>
    </row>
    <row r="7507" spans="1:46" customFormat="1" hidden="1" x14ac:dyDescent="0.2">
      <c r="A7507">
        <v>10229588</v>
      </c>
      <c r="C7507">
        <v>550490009</v>
      </c>
      <c r="D7507" t="s">
        <v>12300</v>
      </c>
      <c r="E7507">
        <v>42.93421</v>
      </c>
      <c r="F7507">
        <v>-90.280910000000006</v>
      </c>
      <c r="G7507" t="s">
        <v>45</v>
      </c>
      <c r="H7507" t="s">
        <v>46</v>
      </c>
      <c r="I7507" t="s">
        <v>57</v>
      </c>
      <c r="J7507" t="s">
        <v>1378</v>
      </c>
      <c r="K7507" t="s">
        <v>140</v>
      </c>
      <c r="L7507" t="s">
        <v>164</v>
      </c>
      <c r="N7507" t="s">
        <v>163</v>
      </c>
      <c r="O7507" t="str">
        <f t="shared" si="247"/>
        <v>Lead, Zinc</v>
      </c>
      <c r="P7507" t="s">
        <v>204</v>
      </c>
      <c r="S7507" t="s">
        <v>60</v>
      </c>
      <c r="AB7507" t="s">
        <v>12440</v>
      </c>
      <c r="AD7507" t="s">
        <v>54</v>
      </c>
      <c r="AT7507" s="3">
        <f t="shared" si="248"/>
        <v>41.572479582296324</v>
      </c>
    </row>
    <row r="7508" spans="1:46" x14ac:dyDescent="0.2">
      <c r="A7508" s="1">
        <v>10229589</v>
      </c>
      <c r="C7508">
        <v>550730236</v>
      </c>
      <c r="D7508" s="1" t="s">
        <v>12441</v>
      </c>
      <c r="E7508" s="1">
        <v>44.9358</v>
      </c>
      <c r="F7508" s="1">
        <v>-89.747889999999998</v>
      </c>
      <c r="G7508" t="s">
        <v>45</v>
      </c>
      <c r="H7508" t="s">
        <v>46</v>
      </c>
      <c r="I7508" s="1" t="s">
        <v>57</v>
      </c>
      <c r="J7508" s="1" t="s">
        <v>2136</v>
      </c>
      <c r="K7508" t="s">
        <v>49</v>
      </c>
      <c r="L7508" t="s">
        <v>59</v>
      </c>
      <c r="O7508" s="1" t="str">
        <f t="shared" si="247"/>
        <v>Sand and Gravel, Construction</v>
      </c>
      <c r="P7508" s="1" t="s">
        <v>51</v>
      </c>
      <c r="S7508" s="1" t="s">
        <v>60</v>
      </c>
      <c r="AD7508" s="1" t="s">
        <v>54</v>
      </c>
      <c r="AT7508" s="3">
        <f t="shared" si="248"/>
        <v>99.98644298290796</v>
      </c>
    </row>
    <row r="7509" spans="1:46" customFormat="1" hidden="1" x14ac:dyDescent="0.2">
      <c r="A7509">
        <v>10229590</v>
      </c>
      <c r="C7509">
        <v>550930057</v>
      </c>
      <c r="D7509" t="s">
        <v>12442</v>
      </c>
      <c r="E7509">
        <v>44.776389999999999</v>
      </c>
      <c r="F7509">
        <v>-92.519589999999994</v>
      </c>
      <c r="G7509" t="s">
        <v>45</v>
      </c>
      <c r="H7509" t="s">
        <v>46</v>
      </c>
      <c r="I7509" t="s">
        <v>57</v>
      </c>
      <c r="J7509" t="s">
        <v>6020</v>
      </c>
      <c r="K7509" t="s">
        <v>49</v>
      </c>
      <c r="L7509" t="s">
        <v>1323</v>
      </c>
      <c r="O7509" t="str">
        <f t="shared" si="247"/>
        <v>Clay</v>
      </c>
      <c r="P7509" t="s">
        <v>51</v>
      </c>
      <c r="S7509" t="s">
        <v>144</v>
      </c>
      <c r="AD7509" t="s">
        <v>54</v>
      </c>
      <c r="AT7509" s="3">
        <f t="shared" si="248"/>
        <v>152.91393136450802</v>
      </c>
    </row>
    <row r="7510" spans="1:46" customFormat="1" hidden="1" x14ac:dyDescent="0.2">
      <c r="A7510">
        <v>10229591</v>
      </c>
      <c r="B7510" t="s">
        <v>2445</v>
      </c>
      <c r="C7510">
        <v>550530008</v>
      </c>
      <c r="D7510" t="s">
        <v>2446</v>
      </c>
      <c r="E7510">
        <v>44.3078</v>
      </c>
      <c r="F7510">
        <v>-90.829830000000001</v>
      </c>
      <c r="G7510" t="s">
        <v>45</v>
      </c>
      <c r="H7510" t="s">
        <v>46</v>
      </c>
      <c r="I7510" t="s">
        <v>57</v>
      </c>
      <c r="J7510" t="s">
        <v>408</v>
      </c>
      <c r="K7510" t="s">
        <v>140</v>
      </c>
      <c r="L7510" t="s">
        <v>265</v>
      </c>
      <c r="O7510" t="str">
        <f t="shared" si="247"/>
        <v>Iron</v>
      </c>
      <c r="P7510" t="s">
        <v>51</v>
      </c>
      <c r="S7510" t="s">
        <v>60</v>
      </c>
      <c r="V7510" t="s">
        <v>12443</v>
      </c>
      <c r="X7510" t="s">
        <v>51</v>
      </c>
      <c r="AB7510" t="s">
        <v>12444</v>
      </c>
      <c r="AD7510" t="s">
        <v>9650</v>
      </c>
      <c r="AK7510" t="s">
        <v>12445</v>
      </c>
      <c r="AM7510">
        <v>1856</v>
      </c>
      <c r="AQ7510">
        <v>1839</v>
      </c>
      <c r="AT7510" s="3">
        <f t="shared" si="248"/>
        <v>69.437731109346316</v>
      </c>
    </row>
    <row r="7511" spans="1:46" customFormat="1" hidden="1" x14ac:dyDescent="0.2">
      <c r="A7511">
        <v>10229592</v>
      </c>
      <c r="C7511">
        <v>550490209</v>
      </c>
      <c r="D7511" t="s">
        <v>5963</v>
      </c>
      <c r="E7511">
        <v>42.858110000000003</v>
      </c>
      <c r="F7511">
        <v>-90.255110000000002</v>
      </c>
      <c r="G7511" t="s">
        <v>45</v>
      </c>
      <c r="H7511" t="s">
        <v>46</v>
      </c>
      <c r="I7511" t="s">
        <v>57</v>
      </c>
      <c r="J7511" t="s">
        <v>1378</v>
      </c>
      <c r="K7511" t="s">
        <v>140</v>
      </c>
      <c r="L7511" t="s">
        <v>164</v>
      </c>
      <c r="O7511" t="str">
        <f t="shared" si="247"/>
        <v>Lead</v>
      </c>
      <c r="P7511" t="s">
        <v>51</v>
      </c>
      <c r="S7511" t="s">
        <v>60</v>
      </c>
      <c r="AD7511" t="s">
        <v>54</v>
      </c>
      <c r="AT7511" s="3">
        <f t="shared" si="248"/>
        <v>46.175264894839813</v>
      </c>
    </row>
    <row r="7512" spans="1:46" x14ac:dyDescent="0.2">
      <c r="A7512" s="1">
        <v>10229593</v>
      </c>
      <c r="C7512">
        <v>550310127</v>
      </c>
      <c r="D7512" s="1" t="s">
        <v>12446</v>
      </c>
      <c r="E7512" s="1">
        <v>46.539189999999998</v>
      </c>
      <c r="F7512" s="1">
        <v>-92.118480000000005</v>
      </c>
      <c r="G7512" t="s">
        <v>45</v>
      </c>
      <c r="H7512" t="s">
        <v>46</v>
      </c>
      <c r="I7512" s="1" t="s">
        <v>57</v>
      </c>
      <c r="J7512" s="1" t="s">
        <v>2053</v>
      </c>
      <c r="K7512" t="s">
        <v>49</v>
      </c>
      <c r="L7512" t="s">
        <v>50</v>
      </c>
      <c r="O7512" s="1" t="str">
        <f t="shared" si="247"/>
        <v>Stone, Crushed/Broken</v>
      </c>
      <c r="P7512" s="1" t="s">
        <v>51</v>
      </c>
      <c r="S7512" s="1" t="s">
        <v>144</v>
      </c>
      <c r="AD7512" s="1" t="s">
        <v>54</v>
      </c>
      <c r="AT7512" s="3">
        <f t="shared" si="248"/>
        <v>234.07120525899788</v>
      </c>
    </row>
    <row r="7513" spans="1:46" x14ac:dyDescent="0.2">
      <c r="A7513" s="1">
        <v>10229595</v>
      </c>
      <c r="C7513">
        <v>551190077</v>
      </c>
      <c r="D7513" s="1" t="s">
        <v>12447</v>
      </c>
      <c r="E7513" s="1">
        <v>45.273899999999998</v>
      </c>
      <c r="F7513" s="1">
        <v>-90.302909999999997</v>
      </c>
      <c r="G7513" t="s">
        <v>45</v>
      </c>
      <c r="H7513" t="s">
        <v>46</v>
      </c>
      <c r="I7513" s="1" t="s">
        <v>57</v>
      </c>
      <c r="J7513" s="1" t="s">
        <v>2086</v>
      </c>
      <c r="K7513" t="s">
        <v>49</v>
      </c>
      <c r="L7513" t="s">
        <v>59</v>
      </c>
      <c r="O7513" s="1" t="str">
        <f t="shared" si="247"/>
        <v>Sand and Gravel, Construction</v>
      </c>
      <c r="P7513" s="1" t="s">
        <v>51</v>
      </c>
      <c r="S7513" s="1" t="s">
        <v>144</v>
      </c>
      <c r="AD7513" s="1" t="s">
        <v>54</v>
      </c>
      <c r="AT7513" s="3">
        <f t="shared" si="248"/>
        <v>123.47353196161957</v>
      </c>
    </row>
    <row r="7514" spans="1:46" x14ac:dyDescent="0.2">
      <c r="A7514" s="1">
        <v>10229596</v>
      </c>
      <c r="C7514">
        <v>550930131</v>
      </c>
      <c r="D7514" s="1" t="s">
        <v>12448</v>
      </c>
      <c r="E7514" s="1">
        <v>44.796689999999998</v>
      </c>
      <c r="F7514" s="1">
        <v>-92.242080000000001</v>
      </c>
      <c r="G7514" t="s">
        <v>45</v>
      </c>
      <c r="H7514" t="s">
        <v>46</v>
      </c>
      <c r="I7514" s="1" t="s">
        <v>57</v>
      </c>
      <c r="J7514" s="1" t="s">
        <v>6020</v>
      </c>
      <c r="K7514" t="s">
        <v>49</v>
      </c>
      <c r="L7514" t="s">
        <v>59</v>
      </c>
      <c r="O7514" s="1" t="str">
        <f t="shared" si="247"/>
        <v>Sand and Gravel, Construction</v>
      </c>
      <c r="P7514" s="1" t="s">
        <v>51</v>
      </c>
      <c r="S7514" s="1" t="s">
        <v>60</v>
      </c>
      <c r="AD7514" s="1" t="s">
        <v>54</v>
      </c>
      <c r="AT7514" s="3">
        <f t="shared" si="248"/>
        <v>142.75742191523199</v>
      </c>
    </row>
    <row r="7515" spans="1:46" x14ac:dyDescent="0.2">
      <c r="A7515" s="1">
        <v>10229597</v>
      </c>
      <c r="C7515">
        <v>550510046</v>
      </c>
      <c r="D7515" s="1" t="s">
        <v>12449</v>
      </c>
      <c r="E7515" s="1">
        <v>46.270299999999999</v>
      </c>
      <c r="F7515" s="1">
        <v>-90.153710000000004</v>
      </c>
      <c r="G7515" t="s">
        <v>45</v>
      </c>
      <c r="H7515" t="s">
        <v>46</v>
      </c>
      <c r="I7515" s="1" t="s">
        <v>57</v>
      </c>
      <c r="J7515" s="1" t="s">
        <v>265</v>
      </c>
      <c r="K7515" t="s">
        <v>49</v>
      </c>
      <c r="L7515" t="s">
        <v>59</v>
      </c>
      <c r="O7515" s="1" t="str">
        <f t="shared" si="247"/>
        <v>Sand and Gravel, Construction</v>
      </c>
      <c r="P7515" s="1" t="s">
        <v>51</v>
      </c>
      <c r="S7515" s="1" t="s">
        <v>144</v>
      </c>
      <c r="AD7515" s="1" t="s">
        <v>54</v>
      </c>
      <c r="AT7515" s="3">
        <f t="shared" si="248"/>
        <v>191.55691278072592</v>
      </c>
    </row>
    <row r="7516" spans="1:46" customFormat="1" hidden="1" x14ac:dyDescent="0.2">
      <c r="A7516">
        <v>10229599</v>
      </c>
      <c r="C7516">
        <v>550490094</v>
      </c>
      <c r="D7516" t="s">
        <v>3763</v>
      </c>
      <c r="E7516">
        <v>43.031700000000001</v>
      </c>
      <c r="F7516">
        <v>-90.349509999999995</v>
      </c>
      <c r="G7516" t="s">
        <v>45</v>
      </c>
      <c r="H7516" t="s">
        <v>46</v>
      </c>
      <c r="I7516" t="s">
        <v>57</v>
      </c>
      <c r="J7516" t="s">
        <v>1378</v>
      </c>
      <c r="K7516" t="s">
        <v>140</v>
      </c>
      <c r="N7516" t="s">
        <v>7596</v>
      </c>
      <c r="O7516" t="str">
        <f t="shared" si="247"/>
        <v>, Zinc, Lead, Copper</v>
      </c>
      <c r="P7516" t="s">
        <v>204</v>
      </c>
      <c r="S7516" t="s">
        <v>60</v>
      </c>
      <c r="AB7516" t="s">
        <v>12450</v>
      </c>
      <c r="AD7516" t="s">
        <v>54</v>
      </c>
      <c r="AM7516">
        <v>1900</v>
      </c>
      <c r="AT7516" s="3">
        <f t="shared" si="248"/>
        <v>36.825960798886761</v>
      </c>
    </row>
    <row r="7517" spans="1:46" x14ac:dyDescent="0.2">
      <c r="A7517" s="1">
        <v>10229600</v>
      </c>
      <c r="C7517">
        <v>551210208</v>
      </c>
      <c r="D7517" s="1" t="s">
        <v>12451</v>
      </c>
      <c r="E7517" s="1">
        <v>44.565600000000003</v>
      </c>
      <c r="F7517" s="1">
        <v>-91.322950000000006</v>
      </c>
      <c r="G7517" t="s">
        <v>45</v>
      </c>
      <c r="H7517" t="s">
        <v>46</v>
      </c>
      <c r="I7517" s="1" t="s">
        <v>57</v>
      </c>
      <c r="J7517" s="1" t="s">
        <v>5981</v>
      </c>
      <c r="K7517" t="s">
        <v>49</v>
      </c>
      <c r="L7517" t="s">
        <v>50</v>
      </c>
      <c r="O7517" s="1" t="str">
        <f t="shared" si="247"/>
        <v>Stone, Crushed/Broken</v>
      </c>
      <c r="P7517" s="1" t="s">
        <v>51</v>
      </c>
      <c r="S7517" s="1" t="s">
        <v>60</v>
      </c>
      <c r="AD7517" s="1" t="s">
        <v>54</v>
      </c>
      <c r="AK7517" s="2" t="s">
        <v>8226</v>
      </c>
      <c r="AT7517" s="3">
        <f t="shared" si="248"/>
        <v>98.685513444657275</v>
      </c>
    </row>
    <row r="7518" spans="1:46" x14ac:dyDescent="0.2">
      <c r="A7518" s="1">
        <v>10229601</v>
      </c>
      <c r="C7518">
        <v>550310125</v>
      </c>
      <c r="D7518" s="1" t="s">
        <v>12452</v>
      </c>
      <c r="E7518" s="1">
        <v>46.165590000000002</v>
      </c>
      <c r="F7518" s="1">
        <v>-92.111279999999994</v>
      </c>
      <c r="G7518" t="s">
        <v>45</v>
      </c>
      <c r="H7518" t="s">
        <v>46</v>
      </c>
      <c r="I7518" s="1" t="s">
        <v>57</v>
      </c>
      <c r="J7518" s="1" t="s">
        <v>2053</v>
      </c>
      <c r="K7518" t="s">
        <v>49</v>
      </c>
      <c r="L7518" t="s">
        <v>59</v>
      </c>
      <c r="O7518" s="1" t="str">
        <f t="shared" si="247"/>
        <v>Sand and Gravel, Construction</v>
      </c>
      <c r="P7518" s="1" t="s">
        <v>51</v>
      </c>
      <c r="S7518" s="1" t="s">
        <v>144</v>
      </c>
      <c r="AD7518" s="1" t="s">
        <v>54</v>
      </c>
      <c r="AT7518" s="3">
        <f t="shared" si="248"/>
        <v>211.21993550534052</v>
      </c>
    </row>
    <row r="7519" spans="1:46" customFormat="1" hidden="1" x14ac:dyDescent="0.2">
      <c r="A7519">
        <v>10229602</v>
      </c>
      <c r="C7519">
        <v>550490375</v>
      </c>
      <c r="D7519" t="s">
        <v>6055</v>
      </c>
      <c r="E7519">
        <v>42.940809999999999</v>
      </c>
      <c r="F7519">
        <v>-90.190700000000007</v>
      </c>
      <c r="G7519" t="s">
        <v>45</v>
      </c>
      <c r="H7519" t="s">
        <v>46</v>
      </c>
      <c r="I7519" t="s">
        <v>57</v>
      </c>
      <c r="J7519" t="s">
        <v>1378</v>
      </c>
      <c r="K7519" t="s">
        <v>140</v>
      </c>
      <c r="L7519" t="s">
        <v>164</v>
      </c>
      <c r="O7519" t="str">
        <f t="shared" si="247"/>
        <v>Lead</v>
      </c>
      <c r="P7519" t="s">
        <v>51</v>
      </c>
      <c r="S7519" t="s">
        <v>60</v>
      </c>
      <c r="AD7519" t="s">
        <v>54</v>
      </c>
      <c r="AT7519" s="3">
        <f t="shared" si="248"/>
        <v>39.811471276563957</v>
      </c>
    </row>
    <row r="7520" spans="1:46" customFormat="1" hidden="1" x14ac:dyDescent="0.2">
      <c r="A7520">
        <v>10229603</v>
      </c>
      <c r="C7520">
        <v>550490091</v>
      </c>
      <c r="D7520" t="s">
        <v>3729</v>
      </c>
      <c r="E7520">
        <v>43.037500000000001</v>
      </c>
      <c r="F7520">
        <v>-90.343710000000002</v>
      </c>
      <c r="G7520" t="s">
        <v>45</v>
      </c>
      <c r="H7520" t="s">
        <v>46</v>
      </c>
      <c r="I7520" t="s">
        <v>57</v>
      </c>
      <c r="J7520" t="s">
        <v>1378</v>
      </c>
      <c r="K7520" t="s">
        <v>140</v>
      </c>
      <c r="N7520" t="s">
        <v>163</v>
      </c>
      <c r="O7520" t="str">
        <f t="shared" si="247"/>
        <v>, Zinc</v>
      </c>
      <c r="P7520" t="s">
        <v>204</v>
      </c>
      <c r="S7520" t="s">
        <v>60</v>
      </c>
      <c r="AD7520" t="s">
        <v>54</v>
      </c>
      <c r="AM7520">
        <v>1904</v>
      </c>
      <c r="AT7520" s="3">
        <f t="shared" si="248"/>
        <v>36.334186194917741</v>
      </c>
    </row>
    <row r="7521" spans="1:46" x14ac:dyDescent="0.2">
      <c r="A7521" s="1">
        <v>10229604</v>
      </c>
      <c r="C7521">
        <v>550050190</v>
      </c>
      <c r="D7521" s="1" t="s">
        <v>9412</v>
      </c>
      <c r="E7521" s="1">
        <v>45.406390000000002</v>
      </c>
      <c r="F7521" s="1">
        <v>-91.654560000000004</v>
      </c>
      <c r="G7521" t="s">
        <v>45</v>
      </c>
      <c r="H7521" t="s">
        <v>46</v>
      </c>
      <c r="I7521" s="1" t="s">
        <v>57</v>
      </c>
      <c r="J7521" s="1" t="s">
        <v>5978</v>
      </c>
      <c r="K7521" t="s">
        <v>49</v>
      </c>
      <c r="L7521" t="s">
        <v>59</v>
      </c>
      <c r="O7521" s="1" t="str">
        <f t="shared" si="247"/>
        <v>Sand and Gravel, Construction</v>
      </c>
      <c r="P7521" s="1" t="s">
        <v>51</v>
      </c>
      <c r="S7521" s="1" t="s">
        <v>60</v>
      </c>
      <c r="AD7521" s="1" t="s">
        <v>54</v>
      </c>
      <c r="AK7521" s="2" t="s">
        <v>5972</v>
      </c>
      <c r="AT7521" s="3">
        <f t="shared" si="248"/>
        <v>154.9398463690685</v>
      </c>
    </row>
    <row r="7522" spans="1:46" customFormat="1" hidden="1" x14ac:dyDescent="0.2">
      <c r="A7522">
        <v>10229605</v>
      </c>
      <c r="C7522">
        <v>550490384</v>
      </c>
      <c r="D7522" t="s">
        <v>6055</v>
      </c>
      <c r="E7522">
        <v>42.949210000000001</v>
      </c>
      <c r="F7522">
        <v>-90.139300000000006</v>
      </c>
      <c r="G7522" t="s">
        <v>45</v>
      </c>
      <c r="H7522" t="s">
        <v>46</v>
      </c>
      <c r="I7522" t="s">
        <v>57</v>
      </c>
      <c r="J7522" t="s">
        <v>1378</v>
      </c>
      <c r="K7522" t="s">
        <v>140</v>
      </c>
      <c r="L7522" t="s">
        <v>164</v>
      </c>
      <c r="O7522" t="str">
        <f t="shared" si="247"/>
        <v>Lead</v>
      </c>
      <c r="P7522" t="s">
        <v>51</v>
      </c>
      <c r="S7522" t="s">
        <v>60</v>
      </c>
      <c r="AD7522" t="s">
        <v>54</v>
      </c>
      <c r="AT7522" s="3">
        <f t="shared" si="248"/>
        <v>38.696719953222065</v>
      </c>
    </row>
    <row r="7523" spans="1:46" x14ac:dyDescent="0.2">
      <c r="A7523" s="1">
        <v>10229607</v>
      </c>
      <c r="C7523">
        <v>551130031</v>
      </c>
      <c r="D7523" s="1" t="s">
        <v>12453</v>
      </c>
      <c r="E7523" s="1">
        <v>46.071689999999997</v>
      </c>
      <c r="F7523" s="1">
        <v>-91.495159999999998</v>
      </c>
      <c r="G7523" t="s">
        <v>45</v>
      </c>
      <c r="H7523" t="s">
        <v>46</v>
      </c>
      <c r="I7523" s="1" t="s">
        <v>57</v>
      </c>
      <c r="J7523" s="1" t="s">
        <v>4875</v>
      </c>
      <c r="K7523" t="s">
        <v>49</v>
      </c>
      <c r="L7523" t="s">
        <v>59</v>
      </c>
      <c r="O7523" s="1" t="str">
        <f t="shared" si="247"/>
        <v>Sand and Gravel, Construction</v>
      </c>
      <c r="P7523" s="1" t="s">
        <v>51</v>
      </c>
      <c r="S7523" s="1" t="s">
        <v>60</v>
      </c>
      <c r="AD7523" s="1" t="s">
        <v>54</v>
      </c>
      <c r="AT7523" s="3">
        <f t="shared" si="248"/>
        <v>192.21003216351156</v>
      </c>
    </row>
    <row r="7524" spans="1:46" ht="25.5" x14ac:dyDescent="0.2">
      <c r="A7524" s="1">
        <v>10229608</v>
      </c>
      <c r="C7524">
        <v>550850077</v>
      </c>
      <c r="D7524" s="1" t="s">
        <v>12454</v>
      </c>
      <c r="E7524" s="1">
        <v>45.832500000000003</v>
      </c>
      <c r="F7524" s="1">
        <v>-89.514489999999995</v>
      </c>
      <c r="G7524" t="s">
        <v>45</v>
      </c>
      <c r="H7524" t="s">
        <v>46</v>
      </c>
      <c r="I7524" s="1" t="s">
        <v>57</v>
      </c>
      <c r="J7524" s="1" t="s">
        <v>1385</v>
      </c>
      <c r="K7524" t="s">
        <v>49</v>
      </c>
      <c r="L7524" t="s">
        <v>59</v>
      </c>
      <c r="O7524" s="1" t="str">
        <f t="shared" si="247"/>
        <v>Sand and Gravel, Construction</v>
      </c>
      <c r="P7524" s="1" t="s">
        <v>51</v>
      </c>
      <c r="S7524" s="1" t="s">
        <v>60</v>
      </c>
      <c r="AD7524" s="1" t="s">
        <v>54</v>
      </c>
      <c r="AK7524" s="2" t="s">
        <v>9789</v>
      </c>
      <c r="AT7524" s="3">
        <f t="shared" si="248"/>
        <v>162.91556416010653</v>
      </c>
    </row>
    <row r="7525" spans="1:46" x14ac:dyDescent="0.2">
      <c r="A7525" s="1">
        <v>10229610</v>
      </c>
      <c r="C7525">
        <v>551150104</v>
      </c>
      <c r="D7525" s="1" t="s">
        <v>12455</v>
      </c>
      <c r="E7525" s="1">
        <v>44.711399999999998</v>
      </c>
      <c r="F7525" s="1">
        <v>-88.995369999999994</v>
      </c>
      <c r="G7525" t="s">
        <v>45</v>
      </c>
      <c r="H7525" t="s">
        <v>46</v>
      </c>
      <c r="I7525" s="1" t="s">
        <v>57</v>
      </c>
      <c r="J7525" s="1" t="s">
        <v>6009</v>
      </c>
      <c r="K7525" t="s">
        <v>49</v>
      </c>
      <c r="L7525" t="s">
        <v>59</v>
      </c>
      <c r="O7525" s="1" t="str">
        <f t="shared" si="247"/>
        <v>Sand and Gravel, Construction</v>
      </c>
      <c r="P7525" s="1" t="s">
        <v>51</v>
      </c>
      <c r="S7525" s="1" t="s">
        <v>60</v>
      </c>
      <c r="AD7525" s="1" t="s">
        <v>54</v>
      </c>
      <c r="AT7525" s="3">
        <f t="shared" si="248"/>
        <v>97.414230438292336</v>
      </c>
    </row>
    <row r="7526" spans="1:46" x14ac:dyDescent="0.2">
      <c r="A7526" s="1">
        <v>10229611</v>
      </c>
      <c r="C7526">
        <v>550850034</v>
      </c>
      <c r="D7526" s="1" t="s">
        <v>12456</v>
      </c>
      <c r="E7526" s="1">
        <v>45.623100000000001</v>
      </c>
      <c r="F7526" s="1">
        <v>-89.379779999999997</v>
      </c>
      <c r="G7526" t="s">
        <v>45</v>
      </c>
      <c r="H7526" t="s">
        <v>46</v>
      </c>
      <c r="I7526" s="1" t="s">
        <v>57</v>
      </c>
      <c r="J7526" s="1" t="s">
        <v>1385</v>
      </c>
      <c r="K7526" t="s">
        <v>49</v>
      </c>
      <c r="L7526" t="s">
        <v>59</v>
      </c>
      <c r="O7526" s="1" t="str">
        <f t="shared" si="247"/>
        <v>Sand and Gravel, Construction</v>
      </c>
      <c r="P7526" s="1" t="s">
        <v>51</v>
      </c>
      <c r="S7526" s="1" t="s">
        <v>144</v>
      </c>
      <c r="AD7526" s="1" t="s">
        <v>54</v>
      </c>
      <c r="AT7526" s="3">
        <f t="shared" si="248"/>
        <v>149.8344511702218</v>
      </c>
    </row>
    <row r="7527" spans="1:46" x14ac:dyDescent="0.2">
      <c r="A7527" s="1">
        <v>10229613</v>
      </c>
      <c r="C7527">
        <v>550470014</v>
      </c>
      <c r="D7527" s="1" t="s">
        <v>12457</v>
      </c>
      <c r="E7527" s="1">
        <v>43.95</v>
      </c>
      <c r="F7527" s="1">
        <v>-88.929259999999999</v>
      </c>
      <c r="G7527" t="s">
        <v>45</v>
      </c>
      <c r="H7527" t="s">
        <v>46</v>
      </c>
      <c r="I7527" s="1" t="s">
        <v>57</v>
      </c>
      <c r="J7527" s="1" t="s">
        <v>6079</v>
      </c>
      <c r="K7527" t="s">
        <v>49</v>
      </c>
      <c r="L7527" t="s">
        <v>50</v>
      </c>
      <c r="O7527" s="1" t="str">
        <f t="shared" si="247"/>
        <v>Stone, Crushed/Broken</v>
      </c>
      <c r="P7527" s="1" t="s">
        <v>51</v>
      </c>
      <c r="S7527" s="1" t="s">
        <v>52</v>
      </c>
      <c r="AD7527" s="1" t="s">
        <v>54</v>
      </c>
      <c r="AT7527" s="3">
        <f t="shared" si="248"/>
        <v>61.846281546587115</v>
      </c>
    </row>
    <row r="7528" spans="1:46" x14ac:dyDescent="0.2">
      <c r="A7528" s="1">
        <v>10229614</v>
      </c>
      <c r="C7528">
        <v>551210184</v>
      </c>
      <c r="D7528" s="1" t="s">
        <v>12458</v>
      </c>
      <c r="E7528" s="1">
        <v>44.517200000000003</v>
      </c>
      <c r="F7528" s="1">
        <v>-91.449849999999998</v>
      </c>
      <c r="G7528" t="s">
        <v>45</v>
      </c>
      <c r="H7528" t="s">
        <v>46</v>
      </c>
      <c r="I7528" s="1" t="s">
        <v>57</v>
      </c>
      <c r="J7528" s="1" t="s">
        <v>5981</v>
      </c>
      <c r="K7528" t="s">
        <v>49</v>
      </c>
      <c r="L7528" t="s">
        <v>50</v>
      </c>
      <c r="O7528" s="1" t="str">
        <f t="shared" si="247"/>
        <v>Stone, Crushed/Broken</v>
      </c>
      <c r="P7528" s="1" t="s">
        <v>51</v>
      </c>
      <c r="S7528" s="1" t="s">
        <v>144</v>
      </c>
      <c r="AD7528" s="1" t="s">
        <v>54</v>
      </c>
      <c r="AK7528" s="2" t="s">
        <v>5989</v>
      </c>
      <c r="AT7528" s="3">
        <f t="shared" si="248"/>
        <v>100.64779002671544</v>
      </c>
    </row>
    <row r="7529" spans="1:46" x14ac:dyDescent="0.2">
      <c r="A7529" s="1">
        <v>10229615</v>
      </c>
      <c r="C7529">
        <v>550730121</v>
      </c>
      <c r="D7529" s="1" t="s">
        <v>12459</v>
      </c>
      <c r="E7529" s="1">
        <v>44.801400000000001</v>
      </c>
      <c r="F7529" s="1">
        <v>-90.157610000000005</v>
      </c>
      <c r="G7529" t="s">
        <v>45</v>
      </c>
      <c r="H7529" t="s">
        <v>46</v>
      </c>
      <c r="I7529" s="1" t="s">
        <v>57</v>
      </c>
      <c r="J7529" s="1" t="s">
        <v>2136</v>
      </c>
      <c r="K7529" t="s">
        <v>49</v>
      </c>
      <c r="L7529" t="s">
        <v>50</v>
      </c>
      <c r="O7529" s="1" t="str">
        <f t="shared" si="247"/>
        <v>Stone, Crushed/Broken</v>
      </c>
      <c r="P7529" s="1" t="s">
        <v>51</v>
      </c>
      <c r="S7529" s="1" t="s">
        <v>60</v>
      </c>
      <c r="AD7529" s="1" t="s">
        <v>54</v>
      </c>
      <c r="AT7529" s="3">
        <f t="shared" si="248"/>
        <v>90.256813669043936</v>
      </c>
    </row>
    <row r="7530" spans="1:46" x14ac:dyDescent="0.2">
      <c r="A7530" s="1">
        <v>10229616</v>
      </c>
      <c r="C7530">
        <v>550070109</v>
      </c>
      <c r="D7530" s="1" t="s">
        <v>12460</v>
      </c>
      <c r="E7530" s="1">
        <v>46.244990000000001</v>
      </c>
      <c r="F7530" s="1">
        <v>-91.504559999999998</v>
      </c>
      <c r="G7530" t="s">
        <v>45</v>
      </c>
      <c r="H7530" t="s">
        <v>46</v>
      </c>
      <c r="I7530" s="1" t="s">
        <v>57</v>
      </c>
      <c r="J7530" s="1" t="s">
        <v>2590</v>
      </c>
      <c r="K7530" t="s">
        <v>49</v>
      </c>
      <c r="L7530" t="s">
        <v>59</v>
      </c>
      <c r="O7530" s="1" t="str">
        <f t="shared" si="247"/>
        <v>Sand and Gravel, Construction</v>
      </c>
      <c r="P7530" s="1" t="s">
        <v>51</v>
      </c>
      <c r="S7530" s="1" t="s">
        <v>60</v>
      </c>
      <c r="AD7530" s="1" t="s">
        <v>54</v>
      </c>
      <c r="AT7530" s="3">
        <f t="shared" si="248"/>
        <v>203.45556775429785</v>
      </c>
    </row>
    <row r="7531" spans="1:46" x14ac:dyDescent="0.2">
      <c r="A7531" s="1">
        <v>10229617</v>
      </c>
      <c r="C7531">
        <v>551250110</v>
      </c>
      <c r="D7531" s="1" t="s">
        <v>12461</v>
      </c>
      <c r="E7531" s="1">
        <v>46.1203</v>
      </c>
      <c r="F7531" s="1">
        <v>-89.246979999999994</v>
      </c>
      <c r="G7531" t="s">
        <v>45</v>
      </c>
      <c r="H7531" t="s">
        <v>46</v>
      </c>
      <c r="I7531" s="1" t="s">
        <v>57</v>
      </c>
      <c r="J7531" s="1" t="s">
        <v>2224</v>
      </c>
      <c r="K7531" t="s">
        <v>49</v>
      </c>
      <c r="L7531" t="s">
        <v>59</v>
      </c>
      <c r="O7531" s="1" t="str">
        <f t="shared" si="247"/>
        <v>Sand and Gravel, Construction</v>
      </c>
      <c r="P7531" s="1" t="s">
        <v>51</v>
      </c>
      <c r="S7531" s="1" t="s">
        <v>144</v>
      </c>
      <c r="AD7531" s="1" t="s">
        <v>54</v>
      </c>
      <c r="AT7531" s="3">
        <f t="shared" si="248"/>
        <v>184.76705999497622</v>
      </c>
    </row>
    <row r="7532" spans="1:46" x14ac:dyDescent="0.2">
      <c r="A7532" s="1">
        <v>10229618</v>
      </c>
      <c r="C7532">
        <v>550110044</v>
      </c>
      <c r="D7532" s="1" t="s">
        <v>12462</v>
      </c>
      <c r="E7532" s="1">
        <v>44.194400000000002</v>
      </c>
      <c r="F7532" s="1">
        <v>-91.763760000000005</v>
      </c>
      <c r="G7532" t="s">
        <v>45</v>
      </c>
      <c r="H7532" t="s">
        <v>46</v>
      </c>
      <c r="I7532" s="1" t="s">
        <v>57</v>
      </c>
      <c r="J7532" s="1" t="s">
        <v>5965</v>
      </c>
      <c r="K7532" t="s">
        <v>49</v>
      </c>
      <c r="L7532" t="s">
        <v>59</v>
      </c>
      <c r="O7532" s="1" t="str">
        <f t="shared" si="247"/>
        <v>Sand and Gravel, Construction</v>
      </c>
      <c r="P7532" s="1" t="s">
        <v>51</v>
      </c>
      <c r="S7532" s="1" t="s">
        <v>144</v>
      </c>
      <c r="AD7532" s="1" t="s">
        <v>54</v>
      </c>
      <c r="AT7532" s="3">
        <f t="shared" si="248"/>
        <v>100.12699469625953</v>
      </c>
    </row>
    <row r="7533" spans="1:46" x14ac:dyDescent="0.2">
      <c r="A7533" s="1">
        <v>10229619</v>
      </c>
      <c r="C7533">
        <v>551090128</v>
      </c>
      <c r="D7533" s="1" t="s">
        <v>12463</v>
      </c>
      <c r="E7533" s="1">
        <v>44.895789999999998</v>
      </c>
      <c r="F7533" s="1">
        <v>-92.730800000000002</v>
      </c>
      <c r="G7533" t="s">
        <v>45</v>
      </c>
      <c r="H7533" t="s">
        <v>46</v>
      </c>
      <c r="I7533" s="1" t="s">
        <v>57</v>
      </c>
      <c r="J7533" s="1" t="s">
        <v>5991</v>
      </c>
      <c r="K7533" t="s">
        <v>49</v>
      </c>
      <c r="L7533" t="s">
        <v>50</v>
      </c>
      <c r="O7533" s="1" t="str">
        <f t="shared" si="247"/>
        <v>Stone, Crushed/Broken</v>
      </c>
      <c r="P7533" s="1" t="s">
        <v>51</v>
      </c>
      <c r="S7533" s="1" t="s">
        <v>60</v>
      </c>
      <c r="AD7533" s="1" t="s">
        <v>54</v>
      </c>
      <c r="AT7533" s="3">
        <f t="shared" si="248"/>
        <v>166.11397316201251</v>
      </c>
    </row>
    <row r="7534" spans="1:46" x14ac:dyDescent="0.2">
      <c r="A7534" s="1">
        <v>10229620</v>
      </c>
      <c r="C7534">
        <v>550290011</v>
      </c>
      <c r="D7534" s="1" t="s">
        <v>12464</v>
      </c>
      <c r="E7534" s="1">
        <v>44.843899999999998</v>
      </c>
      <c r="F7534" s="1">
        <v>-87.326710000000006</v>
      </c>
      <c r="G7534" t="s">
        <v>45</v>
      </c>
      <c r="H7534" t="s">
        <v>46</v>
      </c>
      <c r="I7534" s="1" t="s">
        <v>57</v>
      </c>
      <c r="J7534" s="1" t="s">
        <v>6091</v>
      </c>
      <c r="K7534" t="s">
        <v>49</v>
      </c>
      <c r="L7534" t="s">
        <v>59</v>
      </c>
      <c r="O7534" s="1" t="str">
        <f t="shared" si="247"/>
        <v>Sand and Gravel, Construction</v>
      </c>
      <c r="P7534" s="1" t="s">
        <v>51</v>
      </c>
      <c r="S7534" s="1" t="s">
        <v>52</v>
      </c>
      <c r="AB7534" s="1" t="s">
        <v>12465</v>
      </c>
      <c r="AD7534" s="1" t="s">
        <v>54</v>
      </c>
      <c r="AT7534" s="3">
        <f t="shared" si="248"/>
        <v>161.76696188990383</v>
      </c>
    </row>
    <row r="7535" spans="1:46" x14ac:dyDescent="0.2">
      <c r="A7535" s="1">
        <v>10229622</v>
      </c>
      <c r="C7535">
        <v>550130025</v>
      </c>
      <c r="D7535" s="1" t="s">
        <v>12466</v>
      </c>
      <c r="E7535" s="1">
        <v>46.063090000000003</v>
      </c>
      <c r="F7535" s="1">
        <v>-92.279889999999995</v>
      </c>
      <c r="G7535" t="s">
        <v>45</v>
      </c>
      <c r="H7535" t="s">
        <v>46</v>
      </c>
      <c r="I7535" s="1" t="s">
        <v>57</v>
      </c>
      <c r="J7535" s="1" t="s">
        <v>3378</v>
      </c>
      <c r="K7535" t="s">
        <v>49</v>
      </c>
      <c r="L7535" t="s">
        <v>59</v>
      </c>
      <c r="O7535" s="1" t="str">
        <f t="shared" si="247"/>
        <v>Sand and Gravel, Construction</v>
      </c>
      <c r="P7535" s="1" t="s">
        <v>51</v>
      </c>
      <c r="S7535" s="1" t="s">
        <v>144</v>
      </c>
      <c r="AD7535" s="1" t="s">
        <v>54</v>
      </c>
      <c r="AK7535" s="2" t="s">
        <v>12467</v>
      </c>
      <c r="AT7535" s="3">
        <f t="shared" si="248"/>
        <v>209.41425516831382</v>
      </c>
    </row>
    <row r="7536" spans="1:46" customFormat="1" hidden="1" x14ac:dyDescent="0.2">
      <c r="A7536">
        <v>10229623</v>
      </c>
      <c r="C7536">
        <v>550490306</v>
      </c>
      <c r="D7536" t="s">
        <v>12468</v>
      </c>
      <c r="E7536">
        <v>42.883609999999997</v>
      </c>
      <c r="F7536">
        <v>-90.161500000000004</v>
      </c>
      <c r="G7536" t="s">
        <v>45</v>
      </c>
      <c r="H7536" t="s">
        <v>46</v>
      </c>
      <c r="I7536" t="s">
        <v>57</v>
      </c>
      <c r="J7536" t="s">
        <v>1378</v>
      </c>
      <c r="K7536" t="s">
        <v>140</v>
      </c>
      <c r="L7536" t="s">
        <v>164</v>
      </c>
      <c r="O7536" t="str">
        <f t="shared" si="247"/>
        <v>Lead</v>
      </c>
      <c r="P7536" t="s">
        <v>51</v>
      </c>
      <c r="S7536" t="s">
        <v>60</v>
      </c>
      <c r="AD7536" t="s">
        <v>54</v>
      </c>
      <c r="AT7536" s="3">
        <f t="shared" si="248"/>
        <v>43.358447665027114</v>
      </c>
    </row>
    <row r="7537" spans="1:46" x14ac:dyDescent="0.2">
      <c r="A7537" s="1">
        <v>10229625</v>
      </c>
      <c r="C7537">
        <v>551090150</v>
      </c>
      <c r="D7537" s="1" t="s">
        <v>12469</v>
      </c>
      <c r="E7537" s="1">
        <v>44.887189999999997</v>
      </c>
      <c r="F7537" s="1">
        <v>-92.615989999999996</v>
      </c>
      <c r="G7537" t="s">
        <v>45</v>
      </c>
      <c r="H7537" t="s">
        <v>46</v>
      </c>
      <c r="I7537" s="1" t="s">
        <v>57</v>
      </c>
      <c r="J7537" s="1" t="s">
        <v>5991</v>
      </c>
      <c r="K7537" t="s">
        <v>49</v>
      </c>
      <c r="L7537" t="s">
        <v>50</v>
      </c>
      <c r="O7537" s="1" t="str">
        <f t="shared" si="247"/>
        <v>Stone, Crushed/Broken</v>
      </c>
      <c r="P7537" s="1" t="s">
        <v>51</v>
      </c>
      <c r="S7537" s="1" t="s">
        <v>60</v>
      </c>
      <c r="AD7537" s="1" t="s">
        <v>54</v>
      </c>
      <c r="AT7537" s="3">
        <f t="shared" si="248"/>
        <v>161.17182524843375</v>
      </c>
    </row>
    <row r="7538" spans="1:46" x14ac:dyDescent="0.2">
      <c r="A7538" s="1">
        <v>10229626</v>
      </c>
      <c r="C7538">
        <v>551270016</v>
      </c>
      <c r="D7538" s="1" t="s">
        <v>109</v>
      </c>
      <c r="E7538" s="1">
        <v>42.600810000000003</v>
      </c>
      <c r="F7538" s="1">
        <v>-88.739750000000001</v>
      </c>
      <c r="G7538" t="s">
        <v>45</v>
      </c>
      <c r="H7538" t="s">
        <v>46</v>
      </c>
      <c r="I7538" s="1" t="s">
        <v>57</v>
      </c>
      <c r="J7538" s="1" t="s">
        <v>99</v>
      </c>
      <c r="K7538" t="s">
        <v>49</v>
      </c>
      <c r="L7538" t="s">
        <v>59</v>
      </c>
      <c r="O7538" s="1" t="str">
        <f t="shared" si="247"/>
        <v>Sand and Gravel, Construction</v>
      </c>
      <c r="P7538" s="1" t="s">
        <v>51</v>
      </c>
      <c r="S7538" s="1" t="s">
        <v>60</v>
      </c>
      <c r="AB7538" s="1" t="s">
        <v>100</v>
      </c>
      <c r="AD7538" s="1" t="s">
        <v>54</v>
      </c>
      <c r="AT7538" s="3">
        <f t="shared" si="248"/>
        <v>88.928731877097206</v>
      </c>
    </row>
    <row r="7539" spans="1:46" x14ac:dyDescent="0.2">
      <c r="A7539" s="1">
        <v>10229627</v>
      </c>
      <c r="C7539">
        <v>550950106</v>
      </c>
      <c r="D7539" s="1" t="s">
        <v>12470</v>
      </c>
      <c r="E7539" s="1">
        <v>45.388890000000004</v>
      </c>
      <c r="F7539" s="1">
        <v>-92.31438</v>
      </c>
      <c r="G7539" t="s">
        <v>45</v>
      </c>
      <c r="H7539" t="s">
        <v>46</v>
      </c>
      <c r="I7539" s="1" t="s">
        <v>57</v>
      </c>
      <c r="J7539" s="1" t="s">
        <v>2050</v>
      </c>
      <c r="K7539" t="s">
        <v>49</v>
      </c>
      <c r="L7539" t="s">
        <v>59</v>
      </c>
      <c r="O7539" s="1" t="str">
        <f t="shared" si="247"/>
        <v>Sand and Gravel, Construction</v>
      </c>
      <c r="P7539" s="1" t="s">
        <v>51</v>
      </c>
      <c r="S7539" s="1" t="s">
        <v>144</v>
      </c>
      <c r="AD7539" s="1" t="s">
        <v>54</v>
      </c>
      <c r="AT7539" s="3">
        <f t="shared" si="248"/>
        <v>173.37977287625819</v>
      </c>
    </row>
    <row r="7540" spans="1:46" x14ac:dyDescent="0.2">
      <c r="A7540" s="1">
        <v>10229628</v>
      </c>
      <c r="C7540">
        <v>550930071</v>
      </c>
      <c r="D7540" s="1" t="s">
        <v>12471</v>
      </c>
      <c r="E7540" s="1">
        <v>44.605589999999999</v>
      </c>
      <c r="F7540" s="1">
        <v>-92.559889999999996</v>
      </c>
      <c r="G7540" t="s">
        <v>45</v>
      </c>
      <c r="H7540" t="s">
        <v>46</v>
      </c>
      <c r="I7540" s="1" t="s">
        <v>57</v>
      </c>
      <c r="J7540" s="1" t="s">
        <v>6020</v>
      </c>
      <c r="K7540" t="s">
        <v>49</v>
      </c>
      <c r="L7540" t="s">
        <v>59</v>
      </c>
      <c r="O7540" s="1" t="str">
        <f t="shared" si="247"/>
        <v>Sand and Gravel, Construction</v>
      </c>
      <c r="P7540" s="1" t="s">
        <v>51</v>
      </c>
      <c r="S7540" s="1" t="s">
        <v>144</v>
      </c>
      <c r="AD7540" s="1" t="s">
        <v>54</v>
      </c>
      <c r="AT7540" s="3">
        <f t="shared" si="248"/>
        <v>148.2931181089123</v>
      </c>
    </row>
    <row r="7541" spans="1:46" x14ac:dyDescent="0.2">
      <c r="A7541" s="1">
        <v>10229629</v>
      </c>
      <c r="C7541">
        <v>551210037</v>
      </c>
      <c r="D7541" s="1" t="s">
        <v>12472</v>
      </c>
      <c r="E7541" s="1">
        <v>44.492800000000003</v>
      </c>
      <c r="F7541" s="1">
        <v>-91.208439999999996</v>
      </c>
      <c r="G7541" t="s">
        <v>45</v>
      </c>
      <c r="H7541" t="s">
        <v>46</v>
      </c>
      <c r="I7541" s="1" t="s">
        <v>57</v>
      </c>
      <c r="J7541" s="1" t="s">
        <v>5981</v>
      </c>
      <c r="K7541" t="s">
        <v>49</v>
      </c>
      <c r="L7541" t="s">
        <v>50</v>
      </c>
      <c r="O7541" s="1" t="str">
        <f t="shared" si="247"/>
        <v>Stone, Crushed/Broken</v>
      </c>
      <c r="P7541" s="1" t="s">
        <v>51</v>
      </c>
      <c r="S7541" s="1" t="s">
        <v>144</v>
      </c>
      <c r="AD7541" s="1" t="s">
        <v>54</v>
      </c>
      <c r="AT7541" s="3">
        <f t="shared" si="248"/>
        <v>91.174475748511455</v>
      </c>
    </row>
    <row r="7542" spans="1:46" x14ac:dyDescent="0.2">
      <c r="A7542" s="1">
        <v>10229632</v>
      </c>
      <c r="C7542">
        <v>550730092</v>
      </c>
      <c r="D7542" s="1" t="s">
        <v>12473</v>
      </c>
      <c r="E7542" s="1">
        <v>44.725299999999997</v>
      </c>
      <c r="F7542" s="1">
        <v>-90.098200000000006</v>
      </c>
      <c r="G7542" t="s">
        <v>45</v>
      </c>
      <c r="H7542" t="s">
        <v>46</v>
      </c>
      <c r="I7542" s="1" t="s">
        <v>57</v>
      </c>
      <c r="J7542" s="1" t="s">
        <v>2136</v>
      </c>
      <c r="K7542" t="s">
        <v>49</v>
      </c>
      <c r="L7542" t="s">
        <v>50</v>
      </c>
      <c r="O7542" s="1" t="str">
        <f t="shared" si="247"/>
        <v>Stone, Crushed/Broken</v>
      </c>
      <c r="P7542" s="1" t="s">
        <v>51</v>
      </c>
      <c r="S7542" s="1" t="s">
        <v>60</v>
      </c>
      <c r="AD7542" s="1" t="s">
        <v>54</v>
      </c>
      <c r="AT7542" s="3">
        <f t="shared" si="248"/>
        <v>84.800040633864555</v>
      </c>
    </row>
    <row r="7543" spans="1:46" x14ac:dyDescent="0.2">
      <c r="A7543" s="1">
        <v>10229633</v>
      </c>
      <c r="C7543">
        <v>551210109</v>
      </c>
      <c r="D7543" s="1" t="s">
        <v>12474</v>
      </c>
      <c r="E7543" s="1">
        <v>44.0642</v>
      </c>
      <c r="F7543" s="1">
        <v>-91.315150000000003</v>
      </c>
      <c r="G7543" t="s">
        <v>45</v>
      </c>
      <c r="H7543" t="s">
        <v>46</v>
      </c>
      <c r="I7543" s="1" t="s">
        <v>57</v>
      </c>
      <c r="J7543" s="1" t="s">
        <v>5981</v>
      </c>
      <c r="K7543" t="s">
        <v>49</v>
      </c>
      <c r="L7543" t="s">
        <v>59</v>
      </c>
      <c r="O7543" s="1" t="str">
        <f t="shared" si="247"/>
        <v>Sand and Gravel, Construction</v>
      </c>
      <c r="P7543" s="1" t="s">
        <v>51</v>
      </c>
      <c r="S7543" s="1" t="s">
        <v>60</v>
      </c>
      <c r="AD7543" s="1" t="s">
        <v>54</v>
      </c>
      <c r="AT7543" s="3">
        <f t="shared" si="248"/>
        <v>76.311025331246142</v>
      </c>
    </row>
    <row r="7544" spans="1:46" x14ac:dyDescent="0.2">
      <c r="A7544" s="1">
        <v>10229634</v>
      </c>
      <c r="C7544">
        <v>550610013</v>
      </c>
      <c r="D7544" s="1" t="s">
        <v>12475</v>
      </c>
      <c r="E7544" s="1">
        <v>44.641399999999997</v>
      </c>
      <c r="F7544" s="1">
        <v>-87.426109999999994</v>
      </c>
      <c r="G7544" t="s">
        <v>45</v>
      </c>
      <c r="H7544" t="s">
        <v>46</v>
      </c>
      <c r="I7544" s="1" t="s">
        <v>57</v>
      </c>
      <c r="J7544" s="1" t="s">
        <v>6038</v>
      </c>
      <c r="K7544" t="s">
        <v>49</v>
      </c>
      <c r="L7544" t="s">
        <v>59</v>
      </c>
      <c r="O7544" s="1" t="str">
        <f t="shared" si="247"/>
        <v>Sand and Gravel, Construction</v>
      </c>
      <c r="P7544" s="1" t="s">
        <v>51</v>
      </c>
      <c r="S7544" s="1" t="s">
        <v>60</v>
      </c>
      <c r="AD7544" s="1" t="s">
        <v>54</v>
      </c>
      <c r="AT7544" s="3">
        <f t="shared" si="248"/>
        <v>150.14043581404749</v>
      </c>
    </row>
    <row r="7545" spans="1:46" x14ac:dyDescent="0.2">
      <c r="A7545" s="1">
        <v>10229636</v>
      </c>
      <c r="C7545">
        <v>551130065</v>
      </c>
      <c r="D7545" s="1" t="s">
        <v>12476</v>
      </c>
      <c r="E7545" s="1">
        <v>45.878100000000003</v>
      </c>
      <c r="F7545" s="1">
        <v>-90.923240000000007</v>
      </c>
      <c r="G7545" t="s">
        <v>45</v>
      </c>
      <c r="H7545" t="s">
        <v>46</v>
      </c>
      <c r="I7545" s="1" t="s">
        <v>57</v>
      </c>
      <c r="J7545" s="1" t="s">
        <v>4875</v>
      </c>
      <c r="K7545" t="s">
        <v>49</v>
      </c>
      <c r="L7545" t="s">
        <v>59</v>
      </c>
      <c r="O7545" s="1" t="str">
        <f t="shared" si="247"/>
        <v>Sand and Gravel, Construction</v>
      </c>
      <c r="P7545" s="1" t="s">
        <v>51</v>
      </c>
      <c r="S7545" s="1" t="s">
        <v>144</v>
      </c>
      <c r="AD7545" s="1" t="s">
        <v>54</v>
      </c>
      <c r="AK7545" s="2" t="s">
        <v>6042</v>
      </c>
      <c r="AT7545" s="3">
        <f t="shared" si="248"/>
        <v>170.45085941287104</v>
      </c>
    </row>
    <row r="7546" spans="1:46" x14ac:dyDescent="0.2">
      <c r="A7546" s="1">
        <v>10229639</v>
      </c>
      <c r="C7546">
        <v>551150078</v>
      </c>
      <c r="D7546" s="1" t="s">
        <v>12477</v>
      </c>
      <c r="E7546" s="1">
        <v>44.6008</v>
      </c>
      <c r="F7546" s="1">
        <v>-88.451449999999994</v>
      </c>
      <c r="G7546" t="s">
        <v>45</v>
      </c>
      <c r="H7546" t="s">
        <v>46</v>
      </c>
      <c r="I7546" s="1" t="s">
        <v>57</v>
      </c>
      <c r="J7546" s="1" t="s">
        <v>6009</v>
      </c>
      <c r="K7546" t="s">
        <v>49</v>
      </c>
      <c r="L7546" t="s">
        <v>50</v>
      </c>
      <c r="O7546" s="1" t="str">
        <f t="shared" si="247"/>
        <v>Stone, Crushed/Broken</v>
      </c>
      <c r="P7546" s="1" t="s">
        <v>51</v>
      </c>
      <c r="S7546" s="1" t="s">
        <v>60</v>
      </c>
      <c r="AD7546" s="1" t="s">
        <v>54</v>
      </c>
      <c r="AT7546" s="3">
        <f t="shared" si="248"/>
        <v>108.15516780468973</v>
      </c>
    </row>
    <row r="7547" spans="1:46" x14ac:dyDescent="0.2">
      <c r="A7547" s="1">
        <v>10229641</v>
      </c>
      <c r="C7547">
        <v>550310093</v>
      </c>
      <c r="D7547" s="1" t="s">
        <v>12478</v>
      </c>
      <c r="E7547" s="1">
        <v>46.273090000000003</v>
      </c>
      <c r="F7547" s="1">
        <v>-91.802670000000006</v>
      </c>
      <c r="G7547" t="s">
        <v>45</v>
      </c>
      <c r="H7547" t="s">
        <v>46</v>
      </c>
      <c r="I7547" s="1" t="s">
        <v>57</v>
      </c>
      <c r="J7547" s="1" t="s">
        <v>2053</v>
      </c>
      <c r="K7547" t="s">
        <v>49</v>
      </c>
      <c r="L7547" t="s">
        <v>59</v>
      </c>
      <c r="O7547" s="1" t="str">
        <f t="shared" si="247"/>
        <v>Sand and Gravel, Construction</v>
      </c>
      <c r="P7547" s="1" t="s">
        <v>51</v>
      </c>
      <c r="S7547" s="1" t="s">
        <v>60</v>
      </c>
      <c r="AD7547" s="1" t="s">
        <v>54</v>
      </c>
      <c r="AT7547" s="3">
        <f t="shared" si="248"/>
        <v>210.93200924398681</v>
      </c>
    </row>
    <row r="7548" spans="1:46" x14ac:dyDescent="0.2">
      <c r="A7548" s="1">
        <v>10229642</v>
      </c>
      <c r="C7548">
        <v>551090179</v>
      </c>
      <c r="D7548" s="1" t="s">
        <v>12479</v>
      </c>
      <c r="E7548" s="1">
        <v>44.941090000000003</v>
      </c>
      <c r="F7548" s="1">
        <v>-92.364080000000001</v>
      </c>
      <c r="G7548" t="s">
        <v>45</v>
      </c>
      <c r="H7548" t="s">
        <v>46</v>
      </c>
      <c r="I7548" s="1" t="s">
        <v>57</v>
      </c>
      <c r="J7548" s="1" t="s">
        <v>5991</v>
      </c>
      <c r="K7548" t="s">
        <v>49</v>
      </c>
      <c r="L7548" t="s">
        <v>59</v>
      </c>
      <c r="O7548" s="1" t="str">
        <f t="shared" si="247"/>
        <v>Sand and Gravel, Construction</v>
      </c>
      <c r="P7548" s="1" t="s">
        <v>51</v>
      </c>
      <c r="S7548" s="1" t="s">
        <v>60</v>
      </c>
      <c r="AD7548" s="1" t="s">
        <v>54</v>
      </c>
      <c r="AT7548" s="3">
        <f t="shared" si="248"/>
        <v>153.66729753300922</v>
      </c>
    </row>
    <row r="7549" spans="1:46" x14ac:dyDescent="0.2">
      <c r="A7549" s="1">
        <v>10229643</v>
      </c>
      <c r="C7549">
        <v>550110188</v>
      </c>
      <c r="D7549" s="1" t="s">
        <v>12480</v>
      </c>
      <c r="E7549" s="1">
        <v>44.209400000000002</v>
      </c>
      <c r="F7549" s="1">
        <v>-91.675960000000003</v>
      </c>
      <c r="G7549" t="s">
        <v>45</v>
      </c>
      <c r="H7549" t="s">
        <v>46</v>
      </c>
      <c r="I7549" s="1" t="s">
        <v>57</v>
      </c>
      <c r="J7549" s="1" t="s">
        <v>5965</v>
      </c>
      <c r="K7549" t="s">
        <v>49</v>
      </c>
      <c r="L7549" t="s">
        <v>50</v>
      </c>
      <c r="O7549" s="1" t="str">
        <f t="shared" si="247"/>
        <v>Stone, Crushed/Broken</v>
      </c>
      <c r="P7549" s="1" t="s">
        <v>51</v>
      </c>
      <c r="S7549" s="1" t="s">
        <v>60</v>
      </c>
      <c r="AD7549" s="1" t="s">
        <v>54</v>
      </c>
      <c r="AK7549" s="2" t="s">
        <v>5989</v>
      </c>
      <c r="AT7549" s="3">
        <f t="shared" si="248"/>
        <v>96.821406979555874</v>
      </c>
    </row>
    <row r="7550" spans="1:46" customFormat="1" hidden="1" x14ac:dyDescent="0.2">
      <c r="A7550">
        <v>10229644</v>
      </c>
      <c r="C7550">
        <v>550490050</v>
      </c>
      <c r="D7550" t="s">
        <v>4081</v>
      </c>
      <c r="E7550">
        <v>42.854410000000001</v>
      </c>
      <c r="F7550">
        <v>-90.196200000000005</v>
      </c>
      <c r="G7550" t="s">
        <v>45</v>
      </c>
      <c r="H7550" t="s">
        <v>46</v>
      </c>
      <c r="I7550" t="s">
        <v>57</v>
      </c>
      <c r="J7550" t="s">
        <v>1378</v>
      </c>
      <c r="K7550" t="s">
        <v>140</v>
      </c>
      <c r="N7550" t="s">
        <v>163</v>
      </c>
      <c r="O7550" t="str">
        <f t="shared" si="247"/>
        <v>, Zinc</v>
      </c>
      <c r="P7550" t="s">
        <v>204</v>
      </c>
      <c r="S7550" t="s">
        <v>60</v>
      </c>
      <c r="AB7550" t="s">
        <v>12481</v>
      </c>
      <c r="AD7550" t="s">
        <v>54</v>
      </c>
      <c r="AT7550" s="3">
        <f t="shared" si="248"/>
        <v>45.688214719210407</v>
      </c>
    </row>
    <row r="7551" spans="1:46" x14ac:dyDescent="0.2">
      <c r="A7551" s="1">
        <v>10229646</v>
      </c>
      <c r="C7551">
        <v>550490004</v>
      </c>
      <c r="D7551" s="1" t="s">
        <v>6947</v>
      </c>
      <c r="E7551" s="1">
        <v>43.055610000000001</v>
      </c>
      <c r="F7551" s="1">
        <v>-89.316469999999995</v>
      </c>
      <c r="G7551" t="s">
        <v>45</v>
      </c>
      <c r="H7551" t="s">
        <v>46</v>
      </c>
      <c r="I7551" s="1" t="s">
        <v>57</v>
      </c>
      <c r="J7551" s="1" t="s">
        <v>1378</v>
      </c>
      <c r="K7551" t="s">
        <v>49</v>
      </c>
      <c r="L7551" t="s">
        <v>50</v>
      </c>
      <c r="O7551" s="1" t="str">
        <f t="shared" ref="O7551:O7614" si="249">CONCATENATE(L7551,IF(M7551=0,"",CONCATENATE(", ",M7551)),IF(N7551=0,"",CONCATENATE(", ",N7551)))</f>
        <v>Stone, Crushed/Broken</v>
      </c>
      <c r="P7551" s="1" t="s">
        <v>51</v>
      </c>
      <c r="S7551" s="1" t="s">
        <v>60</v>
      </c>
      <c r="AB7551" s="1" t="s">
        <v>12482</v>
      </c>
      <c r="AD7551" s="1" t="s">
        <v>54</v>
      </c>
      <c r="AT7551" s="3">
        <f t="shared" si="248"/>
        <v>46.097102881875095</v>
      </c>
    </row>
    <row r="7552" spans="1:46" x14ac:dyDescent="0.2">
      <c r="A7552" s="1">
        <v>10229647</v>
      </c>
      <c r="C7552">
        <v>550450038</v>
      </c>
      <c r="D7552" s="1" t="s">
        <v>12483</v>
      </c>
      <c r="E7552" s="1">
        <v>42.600009999999997</v>
      </c>
      <c r="F7552" s="1">
        <v>-89.638390000000001</v>
      </c>
      <c r="G7552" t="s">
        <v>45</v>
      </c>
      <c r="H7552" t="s">
        <v>46</v>
      </c>
      <c r="I7552" s="1" t="s">
        <v>57</v>
      </c>
      <c r="J7552" s="1" t="s">
        <v>4917</v>
      </c>
      <c r="K7552" t="s">
        <v>49</v>
      </c>
      <c r="L7552" t="s">
        <v>59</v>
      </c>
      <c r="O7552" s="1" t="str">
        <f t="shared" si="249"/>
        <v>Sand and Gravel, Construction</v>
      </c>
      <c r="P7552" s="1" t="s">
        <v>51</v>
      </c>
      <c r="S7552" s="1" t="s">
        <v>70</v>
      </c>
      <c r="AD7552" s="1" t="s">
        <v>54</v>
      </c>
      <c r="AT7552" s="3">
        <f t="shared" si="248"/>
        <v>64.808062558532356</v>
      </c>
    </row>
    <row r="7553" spans="1:46" x14ac:dyDescent="0.2">
      <c r="A7553" s="1">
        <v>10229648</v>
      </c>
      <c r="C7553">
        <v>550190024</v>
      </c>
      <c r="D7553" s="1" t="s">
        <v>12484</v>
      </c>
      <c r="E7553" s="1">
        <v>44.453299999999999</v>
      </c>
      <c r="F7553" s="1">
        <v>-90.537019999999998</v>
      </c>
      <c r="G7553" t="s">
        <v>45</v>
      </c>
      <c r="H7553" t="s">
        <v>46</v>
      </c>
      <c r="I7553" s="1" t="s">
        <v>57</v>
      </c>
      <c r="J7553" s="1" t="s">
        <v>2385</v>
      </c>
      <c r="K7553" t="s">
        <v>49</v>
      </c>
      <c r="L7553" t="s">
        <v>50</v>
      </c>
      <c r="O7553" s="1" t="str">
        <f t="shared" si="249"/>
        <v>Stone, Crushed/Broken</v>
      </c>
      <c r="P7553" s="1" t="s">
        <v>51</v>
      </c>
      <c r="S7553" s="1" t="s">
        <v>60</v>
      </c>
      <c r="AD7553" s="1" t="s">
        <v>54</v>
      </c>
      <c r="AT7553" s="3">
        <f t="shared" si="248"/>
        <v>71.072540726175703</v>
      </c>
    </row>
    <row r="7554" spans="1:46" x14ac:dyDescent="0.2">
      <c r="A7554" s="1">
        <v>10229649</v>
      </c>
      <c r="C7554">
        <v>550130077</v>
      </c>
      <c r="D7554" s="1" t="s">
        <v>12485</v>
      </c>
      <c r="E7554" s="1">
        <v>45.684190000000001</v>
      </c>
      <c r="F7554" s="1">
        <v>-92.647999999999996</v>
      </c>
      <c r="G7554" t="s">
        <v>45</v>
      </c>
      <c r="H7554" t="s">
        <v>46</v>
      </c>
      <c r="I7554" s="1" t="s">
        <v>57</v>
      </c>
      <c r="J7554" s="1" t="s">
        <v>3378</v>
      </c>
      <c r="K7554" t="s">
        <v>49</v>
      </c>
      <c r="L7554" t="s">
        <v>59</v>
      </c>
      <c r="O7554" s="1" t="str">
        <f t="shared" si="249"/>
        <v>Sand and Gravel, Construction</v>
      </c>
      <c r="P7554" s="1" t="s">
        <v>51</v>
      </c>
      <c r="S7554" s="1" t="s">
        <v>60</v>
      </c>
      <c r="AD7554" s="1" t="s">
        <v>54</v>
      </c>
      <c r="AK7554" s="2" t="s">
        <v>5972</v>
      </c>
      <c r="AT7554" s="3">
        <f t="shared" si="248"/>
        <v>199.35013592733796</v>
      </c>
    </row>
    <row r="7555" spans="1:46" x14ac:dyDescent="0.2">
      <c r="A7555" s="1">
        <v>10229650</v>
      </c>
      <c r="C7555">
        <v>551190098</v>
      </c>
      <c r="D7555" s="1" t="s">
        <v>12486</v>
      </c>
      <c r="E7555" s="1">
        <v>45.118600000000001</v>
      </c>
      <c r="F7555" s="1">
        <v>-90.267610000000005</v>
      </c>
      <c r="G7555" t="s">
        <v>45</v>
      </c>
      <c r="H7555" t="s">
        <v>46</v>
      </c>
      <c r="I7555" s="1" t="s">
        <v>57</v>
      </c>
      <c r="J7555" s="1" t="s">
        <v>2086</v>
      </c>
      <c r="K7555" t="s">
        <v>49</v>
      </c>
      <c r="L7555" t="s">
        <v>59</v>
      </c>
      <c r="O7555" s="1" t="str">
        <f t="shared" si="249"/>
        <v>Sand and Gravel, Construction</v>
      </c>
      <c r="P7555" s="1" t="s">
        <v>51</v>
      </c>
      <c r="S7555" s="1" t="s">
        <v>60</v>
      </c>
      <c r="AD7555" s="1" t="s">
        <v>54</v>
      </c>
      <c r="AT7555" s="3">
        <f t="shared" ref="AT7555:AT7618" si="250">(2*ATAN2(SQRT(1-(SIN(ABS(E7555-$E$1)*PI()/180/2)^2+COS($E$1*PI()/180)*COS(E7555*PI()/180)*SIN(ABS(F7555-$F$1)*PI()/180/2)^2)),SQRT(SIN(ABS(E7555-$E$1)*PI()/180/2)^2+COS($E$1*PI()/180)*COS(E7555*PI()/180)*SIN(ABS(F7555-$F$1)*PI()/180/2)^2)))*6371*0.621371</f>
        <v>112.6141842980128</v>
      </c>
    </row>
    <row r="7556" spans="1:46" x14ac:dyDescent="0.2">
      <c r="A7556" s="1">
        <v>10229651</v>
      </c>
      <c r="C7556">
        <v>550390004</v>
      </c>
      <c r="D7556" s="1" t="s">
        <v>12487</v>
      </c>
      <c r="E7556" s="1">
        <v>43.6417</v>
      </c>
      <c r="F7556" s="1">
        <v>-88.430639999999997</v>
      </c>
      <c r="G7556" t="s">
        <v>45</v>
      </c>
      <c r="H7556" t="s">
        <v>46</v>
      </c>
      <c r="I7556" s="1" t="s">
        <v>57</v>
      </c>
      <c r="J7556" s="1" t="s">
        <v>6104</v>
      </c>
      <c r="K7556" t="s">
        <v>49</v>
      </c>
      <c r="L7556" t="s">
        <v>59</v>
      </c>
      <c r="O7556" s="1" t="str">
        <f t="shared" si="249"/>
        <v>Sand and Gravel, Construction</v>
      </c>
      <c r="P7556" s="1" t="s">
        <v>51</v>
      </c>
      <c r="S7556" s="1" t="s">
        <v>60</v>
      </c>
      <c r="AB7556" s="1" t="s">
        <v>12488</v>
      </c>
      <c r="AD7556" s="1" t="s">
        <v>54</v>
      </c>
      <c r="AT7556" s="3">
        <f t="shared" si="250"/>
        <v>79.168105270824697</v>
      </c>
    </row>
    <row r="7557" spans="1:46" x14ac:dyDescent="0.2">
      <c r="A7557" s="1">
        <v>10229654</v>
      </c>
      <c r="C7557">
        <v>550510072</v>
      </c>
      <c r="D7557" s="1" t="s">
        <v>12489</v>
      </c>
      <c r="E7557" s="1">
        <v>46.020299999999999</v>
      </c>
      <c r="F7557" s="1">
        <v>-90.077309999999997</v>
      </c>
      <c r="G7557" t="s">
        <v>45</v>
      </c>
      <c r="H7557" t="s">
        <v>46</v>
      </c>
      <c r="I7557" s="1" t="s">
        <v>57</v>
      </c>
      <c r="J7557" s="1" t="s">
        <v>265</v>
      </c>
      <c r="K7557" t="s">
        <v>49</v>
      </c>
      <c r="L7557" t="s">
        <v>59</v>
      </c>
      <c r="O7557" s="1" t="str">
        <f t="shared" si="249"/>
        <v>Sand and Gravel, Construction</v>
      </c>
      <c r="P7557" s="1" t="s">
        <v>51</v>
      </c>
      <c r="S7557" s="1" t="s">
        <v>144</v>
      </c>
      <c r="AD7557" s="1" t="s">
        <v>54</v>
      </c>
      <c r="AT7557" s="3">
        <f t="shared" si="250"/>
        <v>174.17712601615293</v>
      </c>
    </row>
    <row r="7558" spans="1:46" x14ac:dyDescent="0.2">
      <c r="A7558" s="1">
        <v>10229656</v>
      </c>
      <c r="C7558">
        <v>550310126</v>
      </c>
      <c r="D7558" s="1" t="s">
        <v>12490</v>
      </c>
      <c r="E7558" s="1">
        <v>46.563290000000002</v>
      </c>
      <c r="F7558" s="1">
        <v>-92.112380000000002</v>
      </c>
      <c r="G7558" t="s">
        <v>45</v>
      </c>
      <c r="H7558" t="s">
        <v>46</v>
      </c>
      <c r="I7558" s="1" t="s">
        <v>57</v>
      </c>
      <c r="J7558" s="1" t="s">
        <v>2053</v>
      </c>
      <c r="K7558" t="s">
        <v>49</v>
      </c>
      <c r="L7558" t="s">
        <v>59</v>
      </c>
      <c r="O7558" s="1" t="str">
        <f t="shared" si="249"/>
        <v>Sand and Gravel, Construction</v>
      </c>
      <c r="P7558" s="1" t="s">
        <v>51</v>
      </c>
      <c r="S7558" s="1" t="s">
        <v>60</v>
      </c>
      <c r="AD7558" s="1" t="s">
        <v>54</v>
      </c>
      <c r="AT7558" s="3">
        <f t="shared" si="250"/>
        <v>235.42575483461306</v>
      </c>
    </row>
    <row r="7559" spans="1:46" x14ac:dyDescent="0.2">
      <c r="A7559" s="1">
        <v>10229657</v>
      </c>
      <c r="C7559">
        <v>551290047</v>
      </c>
      <c r="D7559" s="1" t="s">
        <v>12491</v>
      </c>
      <c r="E7559" s="1">
        <v>45.812489999999997</v>
      </c>
      <c r="F7559" s="1">
        <v>-91.573759999999993</v>
      </c>
      <c r="G7559" t="s">
        <v>45</v>
      </c>
      <c r="H7559" t="s">
        <v>46</v>
      </c>
      <c r="I7559" s="1" t="s">
        <v>57</v>
      </c>
      <c r="J7559" s="1" t="s">
        <v>2172</v>
      </c>
      <c r="K7559" t="s">
        <v>49</v>
      </c>
      <c r="L7559" t="s">
        <v>59</v>
      </c>
      <c r="O7559" s="1" t="str">
        <f t="shared" si="249"/>
        <v>Sand and Gravel, Construction</v>
      </c>
      <c r="P7559" s="1" t="s">
        <v>51</v>
      </c>
      <c r="S7559" s="1" t="s">
        <v>60</v>
      </c>
      <c r="AD7559" s="1" t="s">
        <v>54</v>
      </c>
      <c r="AT7559" s="3">
        <f t="shared" si="250"/>
        <v>177.50554938565531</v>
      </c>
    </row>
    <row r="7560" spans="1:46" x14ac:dyDescent="0.2">
      <c r="A7560" s="1">
        <v>10229658</v>
      </c>
      <c r="C7560">
        <v>550050193</v>
      </c>
      <c r="D7560" s="1" t="s">
        <v>12492</v>
      </c>
      <c r="E7560" s="1">
        <v>45.584989999999998</v>
      </c>
      <c r="F7560" s="1">
        <v>-91.827969999999993</v>
      </c>
      <c r="G7560" t="s">
        <v>45</v>
      </c>
      <c r="H7560" t="s">
        <v>46</v>
      </c>
      <c r="I7560" s="1" t="s">
        <v>57</v>
      </c>
      <c r="J7560" s="1" t="s">
        <v>5978</v>
      </c>
      <c r="K7560" t="s">
        <v>49</v>
      </c>
      <c r="L7560" t="s">
        <v>59</v>
      </c>
      <c r="O7560" s="1" t="str">
        <f t="shared" si="249"/>
        <v>Sand and Gravel, Construction</v>
      </c>
      <c r="P7560" s="1" t="s">
        <v>51</v>
      </c>
      <c r="S7560" s="1" t="s">
        <v>144</v>
      </c>
      <c r="AD7560" s="1" t="s">
        <v>54</v>
      </c>
      <c r="AK7560" s="2" t="s">
        <v>5972</v>
      </c>
      <c r="AT7560" s="3">
        <f t="shared" si="250"/>
        <v>169.85992886613161</v>
      </c>
    </row>
    <row r="7561" spans="1:46" customFormat="1" hidden="1" x14ac:dyDescent="0.2">
      <c r="A7561">
        <v>10229659</v>
      </c>
      <c r="C7561">
        <v>550490088</v>
      </c>
      <c r="D7561" t="s">
        <v>3658</v>
      </c>
      <c r="E7561">
        <v>43.058900000000001</v>
      </c>
      <c r="F7561">
        <v>-90.376509999999996</v>
      </c>
      <c r="G7561" t="s">
        <v>45</v>
      </c>
      <c r="H7561" t="s">
        <v>46</v>
      </c>
      <c r="I7561" t="s">
        <v>57</v>
      </c>
      <c r="J7561" t="s">
        <v>1378</v>
      </c>
      <c r="K7561" t="s">
        <v>140</v>
      </c>
      <c r="N7561" t="s">
        <v>163</v>
      </c>
      <c r="O7561" t="str">
        <f t="shared" si="249"/>
        <v>, Zinc</v>
      </c>
      <c r="P7561" t="s">
        <v>204</v>
      </c>
      <c r="S7561" t="s">
        <v>60</v>
      </c>
      <c r="AD7561" t="s">
        <v>54</v>
      </c>
      <c r="AM7561">
        <v>1915</v>
      </c>
      <c r="AT7561" s="3">
        <f t="shared" si="250"/>
        <v>35.882115078481732</v>
      </c>
    </row>
    <row r="7562" spans="1:46" x14ac:dyDescent="0.2">
      <c r="A7562" s="1">
        <v>10229660</v>
      </c>
      <c r="C7562">
        <v>550930008</v>
      </c>
      <c r="D7562" s="1" t="s">
        <v>12493</v>
      </c>
      <c r="E7562" s="1">
        <v>44.667490000000001</v>
      </c>
      <c r="F7562" s="1">
        <v>-92.447090000000003</v>
      </c>
      <c r="G7562" t="s">
        <v>45</v>
      </c>
      <c r="H7562" t="s">
        <v>46</v>
      </c>
      <c r="I7562" s="1" t="s">
        <v>57</v>
      </c>
      <c r="J7562" s="1" t="s">
        <v>6020</v>
      </c>
      <c r="K7562" t="s">
        <v>49</v>
      </c>
      <c r="L7562" t="s">
        <v>50</v>
      </c>
      <c r="O7562" s="1" t="str">
        <f t="shared" si="249"/>
        <v>Stone, Crushed/Broken</v>
      </c>
      <c r="P7562" s="1" t="s">
        <v>51</v>
      </c>
      <c r="S7562" s="1" t="s">
        <v>60</v>
      </c>
      <c r="AB7562" s="1" t="s">
        <v>7674</v>
      </c>
      <c r="AD7562" s="1" t="s">
        <v>54</v>
      </c>
      <c r="AT7562" s="3">
        <f t="shared" si="250"/>
        <v>145.78962394230206</v>
      </c>
    </row>
    <row r="7563" spans="1:46" x14ac:dyDescent="0.2">
      <c r="A7563" s="1">
        <v>10229661</v>
      </c>
      <c r="C7563">
        <v>550310064</v>
      </c>
      <c r="D7563" s="1" t="s">
        <v>12494</v>
      </c>
      <c r="E7563" s="1">
        <v>46.626890000000003</v>
      </c>
      <c r="F7563" s="1">
        <v>-91.576260000000005</v>
      </c>
      <c r="G7563" t="s">
        <v>45</v>
      </c>
      <c r="H7563" t="s">
        <v>46</v>
      </c>
      <c r="I7563" s="1" t="s">
        <v>57</v>
      </c>
      <c r="J7563" s="1" t="s">
        <v>2053</v>
      </c>
      <c r="K7563" t="s">
        <v>49</v>
      </c>
      <c r="L7563" t="s">
        <v>59</v>
      </c>
      <c r="O7563" s="1" t="str">
        <f t="shared" si="249"/>
        <v>Sand and Gravel, Construction</v>
      </c>
      <c r="P7563" s="1" t="s">
        <v>51</v>
      </c>
      <c r="S7563" s="1" t="s">
        <v>60</v>
      </c>
      <c r="AD7563" s="1" t="s">
        <v>54</v>
      </c>
      <c r="AT7563" s="3">
        <f t="shared" si="250"/>
        <v>229.32017735910381</v>
      </c>
    </row>
    <row r="7564" spans="1:46" customFormat="1" hidden="1" x14ac:dyDescent="0.2">
      <c r="A7564">
        <v>10229662</v>
      </c>
      <c r="C7564">
        <v>550430111</v>
      </c>
      <c r="D7564" t="s">
        <v>12495</v>
      </c>
      <c r="E7564">
        <v>42.649709999999999</v>
      </c>
      <c r="F7564">
        <v>-90.516819999999996</v>
      </c>
      <c r="G7564" t="s">
        <v>45</v>
      </c>
      <c r="H7564" t="s">
        <v>46</v>
      </c>
      <c r="I7564" t="s">
        <v>57</v>
      </c>
      <c r="J7564" t="s">
        <v>3329</v>
      </c>
      <c r="K7564" t="s">
        <v>140</v>
      </c>
      <c r="L7564" t="s">
        <v>163</v>
      </c>
      <c r="O7564" t="str">
        <f t="shared" si="249"/>
        <v>Zinc</v>
      </c>
      <c r="P7564" t="s">
        <v>204</v>
      </c>
      <c r="S7564" t="s">
        <v>60</v>
      </c>
      <c r="AD7564" t="s">
        <v>54</v>
      </c>
      <c r="AT7564" s="3">
        <f t="shared" si="250"/>
        <v>64.279150586169365</v>
      </c>
    </row>
    <row r="7565" spans="1:46" x14ac:dyDescent="0.2">
      <c r="A7565" s="1">
        <v>10229663</v>
      </c>
      <c r="C7565">
        <v>551250011</v>
      </c>
      <c r="D7565" s="1" t="s">
        <v>12496</v>
      </c>
      <c r="E7565" s="1">
        <v>46.2286</v>
      </c>
      <c r="F7565" s="1">
        <v>-89.902900000000002</v>
      </c>
      <c r="G7565" t="s">
        <v>45</v>
      </c>
      <c r="H7565" t="s">
        <v>46</v>
      </c>
      <c r="I7565" s="1" t="s">
        <v>57</v>
      </c>
      <c r="J7565" s="1" t="s">
        <v>2224</v>
      </c>
      <c r="K7565" t="s">
        <v>49</v>
      </c>
      <c r="L7565" t="s">
        <v>59</v>
      </c>
      <c r="O7565" s="1" t="str">
        <f t="shared" si="249"/>
        <v>Sand and Gravel, Construction</v>
      </c>
      <c r="P7565" s="1" t="s">
        <v>51</v>
      </c>
      <c r="S7565" s="1" t="s">
        <v>179</v>
      </c>
      <c r="AD7565" s="1" t="s">
        <v>54</v>
      </c>
      <c r="AT7565" s="3">
        <f t="shared" si="250"/>
        <v>188.58790037967765</v>
      </c>
    </row>
    <row r="7566" spans="1:46" x14ac:dyDescent="0.2">
      <c r="A7566" s="1">
        <v>10229668</v>
      </c>
      <c r="C7566">
        <v>551210201</v>
      </c>
      <c r="D7566" s="1" t="s">
        <v>12497</v>
      </c>
      <c r="E7566" s="1">
        <v>44.529200000000003</v>
      </c>
      <c r="F7566" s="1">
        <v>-91.284850000000006</v>
      </c>
      <c r="G7566" t="s">
        <v>45</v>
      </c>
      <c r="H7566" t="s">
        <v>46</v>
      </c>
      <c r="I7566" s="1" t="s">
        <v>57</v>
      </c>
      <c r="J7566" s="1" t="s">
        <v>5981</v>
      </c>
      <c r="K7566" t="s">
        <v>49</v>
      </c>
      <c r="L7566" t="s">
        <v>50</v>
      </c>
      <c r="O7566" s="1" t="str">
        <f t="shared" si="249"/>
        <v>Stone, Crushed/Broken</v>
      </c>
      <c r="P7566" s="1" t="s">
        <v>51</v>
      </c>
      <c r="S7566" s="1" t="s">
        <v>144</v>
      </c>
      <c r="AD7566" s="1" t="s">
        <v>54</v>
      </c>
      <c r="AK7566" s="2" t="s">
        <v>6323</v>
      </c>
      <c r="AT7566" s="3">
        <f t="shared" si="250"/>
        <v>95.562661951434521</v>
      </c>
    </row>
    <row r="7567" spans="1:46" x14ac:dyDescent="0.2">
      <c r="A7567" s="1">
        <v>10229669</v>
      </c>
      <c r="C7567">
        <v>551190107</v>
      </c>
      <c r="D7567" s="1" t="s">
        <v>12498</v>
      </c>
      <c r="E7567" s="1">
        <v>45.112499999999997</v>
      </c>
      <c r="F7567" s="1">
        <v>-90.412319999999994</v>
      </c>
      <c r="G7567" t="s">
        <v>45</v>
      </c>
      <c r="H7567" t="s">
        <v>46</v>
      </c>
      <c r="I7567" s="1" t="s">
        <v>57</v>
      </c>
      <c r="J7567" s="1" t="s">
        <v>2086</v>
      </c>
      <c r="K7567" t="s">
        <v>49</v>
      </c>
      <c r="L7567" t="s">
        <v>59</v>
      </c>
      <c r="O7567" s="1" t="str">
        <f t="shared" si="249"/>
        <v>Sand and Gravel, Construction</v>
      </c>
      <c r="P7567" s="1" t="s">
        <v>51</v>
      </c>
      <c r="S7567" s="1" t="s">
        <v>60</v>
      </c>
      <c r="AD7567" s="1" t="s">
        <v>54</v>
      </c>
      <c r="AT7567" s="3">
        <f t="shared" si="250"/>
        <v>113.26236649223105</v>
      </c>
    </row>
    <row r="7568" spans="1:46" x14ac:dyDescent="0.2">
      <c r="A7568" s="1">
        <v>10229670</v>
      </c>
      <c r="C7568">
        <v>550170026</v>
      </c>
      <c r="D7568" s="1" t="s">
        <v>12499</v>
      </c>
      <c r="E7568" s="1">
        <v>45.166699999999999</v>
      </c>
      <c r="F7568" s="1">
        <v>-91.144540000000006</v>
      </c>
      <c r="G7568" t="s">
        <v>45</v>
      </c>
      <c r="H7568" t="s">
        <v>46</v>
      </c>
      <c r="I7568" s="1" t="s">
        <v>57</v>
      </c>
      <c r="J7568" s="1" t="s">
        <v>6503</v>
      </c>
      <c r="K7568" t="s">
        <v>49</v>
      </c>
      <c r="L7568" t="s">
        <v>59</v>
      </c>
      <c r="O7568" s="1" t="str">
        <f t="shared" si="249"/>
        <v>Sand and Gravel, Construction</v>
      </c>
      <c r="P7568" s="1" t="s">
        <v>51</v>
      </c>
      <c r="S7568" s="1" t="s">
        <v>52</v>
      </c>
      <c r="AD7568" s="1" t="s">
        <v>54</v>
      </c>
      <c r="AT7568" s="3">
        <f t="shared" si="250"/>
        <v>128.29645436726682</v>
      </c>
    </row>
    <row r="7569" spans="1:46" x14ac:dyDescent="0.2">
      <c r="A7569" s="1">
        <v>10229671</v>
      </c>
      <c r="C7569">
        <v>550130076</v>
      </c>
      <c r="D7569" s="1" t="s">
        <v>12500</v>
      </c>
      <c r="E7569" s="1">
        <v>45.661389999999997</v>
      </c>
      <c r="F7569" s="1">
        <v>-92.530789999999996</v>
      </c>
      <c r="G7569" t="s">
        <v>45</v>
      </c>
      <c r="H7569" t="s">
        <v>46</v>
      </c>
      <c r="I7569" s="1" t="s">
        <v>57</v>
      </c>
      <c r="J7569" s="1" t="s">
        <v>3378</v>
      </c>
      <c r="K7569" t="s">
        <v>49</v>
      </c>
      <c r="L7569" t="s">
        <v>59</v>
      </c>
      <c r="O7569" s="1" t="str">
        <f t="shared" si="249"/>
        <v>Sand and Gravel, Construction</v>
      </c>
      <c r="P7569" s="1" t="s">
        <v>51</v>
      </c>
      <c r="S7569" s="1" t="s">
        <v>60</v>
      </c>
      <c r="AD7569" s="1" t="s">
        <v>54</v>
      </c>
      <c r="AK7569" s="2" t="s">
        <v>12501</v>
      </c>
      <c r="AT7569" s="3">
        <f t="shared" si="250"/>
        <v>194.43545760394264</v>
      </c>
    </row>
    <row r="7570" spans="1:46" x14ac:dyDescent="0.2">
      <c r="A7570" s="1">
        <v>10229672</v>
      </c>
      <c r="C7570">
        <v>551250005</v>
      </c>
      <c r="D7570" s="1" t="s">
        <v>12502</v>
      </c>
      <c r="E7570" s="1">
        <v>45.936100000000003</v>
      </c>
      <c r="F7570" s="1">
        <v>-89.182569999999998</v>
      </c>
      <c r="G7570" t="s">
        <v>45</v>
      </c>
      <c r="H7570" t="s">
        <v>46</v>
      </c>
      <c r="I7570" s="1" t="s">
        <v>57</v>
      </c>
      <c r="J7570" s="1" t="s">
        <v>2224</v>
      </c>
      <c r="K7570" t="s">
        <v>49</v>
      </c>
      <c r="L7570" t="s">
        <v>59</v>
      </c>
      <c r="O7570" s="1" t="str">
        <f t="shared" si="249"/>
        <v>Sand and Gravel, Construction</v>
      </c>
      <c r="P7570" s="1" t="s">
        <v>51</v>
      </c>
      <c r="S7570" s="1" t="s">
        <v>52</v>
      </c>
      <c r="AB7570" s="1" t="s">
        <v>12503</v>
      </c>
      <c r="AD7570" s="1" t="s">
        <v>54</v>
      </c>
      <c r="AT7570" s="3">
        <f t="shared" si="250"/>
        <v>173.03374503565121</v>
      </c>
    </row>
    <row r="7571" spans="1:46" x14ac:dyDescent="0.2">
      <c r="A7571" s="1">
        <v>10229673</v>
      </c>
      <c r="C7571">
        <v>550270005</v>
      </c>
      <c r="D7571" s="1" t="s">
        <v>12504</v>
      </c>
      <c r="E7571" s="1">
        <v>43.257199999999997</v>
      </c>
      <c r="F7571" s="1">
        <v>-88.478949999999998</v>
      </c>
      <c r="G7571" t="s">
        <v>45</v>
      </c>
      <c r="H7571" t="s">
        <v>46</v>
      </c>
      <c r="I7571" s="1" t="s">
        <v>57</v>
      </c>
      <c r="J7571" s="1" t="s">
        <v>3326</v>
      </c>
      <c r="K7571" t="s">
        <v>49</v>
      </c>
      <c r="L7571" t="s">
        <v>59</v>
      </c>
      <c r="O7571" s="1" t="str">
        <f t="shared" si="249"/>
        <v>Sand and Gravel, Construction</v>
      </c>
      <c r="P7571" s="1" t="s">
        <v>51</v>
      </c>
      <c r="S7571" s="1" t="s">
        <v>60</v>
      </c>
      <c r="AB7571" s="1" t="s">
        <v>6646</v>
      </c>
      <c r="AD7571" s="1" t="s">
        <v>54</v>
      </c>
      <c r="AT7571" s="3">
        <f t="shared" si="250"/>
        <v>78.205094157138831</v>
      </c>
    </row>
    <row r="7572" spans="1:46" x14ac:dyDescent="0.2">
      <c r="A7572" s="1">
        <v>10229674</v>
      </c>
      <c r="C7572">
        <v>550850049</v>
      </c>
      <c r="D7572" s="1" t="s">
        <v>12505</v>
      </c>
      <c r="E7572" s="1">
        <v>45.682200000000002</v>
      </c>
      <c r="F7572" s="1">
        <v>-89.474279999999993</v>
      </c>
      <c r="G7572" t="s">
        <v>45</v>
      </c>
      <c r="H7572" t="s">
        <v>46</v>
      </c>
      <c r="I7572" s="1" t="s">
        <v>57</v>
      </c>
      <c r="J7572" s="1" t="s">
        <v>1385</v>
      </c>
      <c r="K7572" t="s">
        <v>49</v>
      </c>
      <c r="L7572" t="s">
        <v>59</v>
      </c>
      <c r="O7572" s="1" t="str">
        <f t="shared" si="249"/>
        <v>Sand and Gravel, Construction</v>
      </c>
      <c r="P7572" s="1" t="s">
        <v>51</v>
      </c>
      <c r="S7572" s="1" t="s">
        <v>144</v>
      </c>
      <c r="AD7572" s="1" t="s">
        <v>54</v>
      </c>
      <c r="AK7572" s="2" t="s">
        <v>6042</v>
      </c>
      <c r="AT7572" s="3">
        <f t="shared" si="250"/>
        <v>152.97720869936256</v>
      </c>
    </row>
    <row r="7573" spans="1:46" x14ac:dyDescent="0.2">
      <c r="A7573" s="1">
        <v>10229675</v>
      </c>
      <c r="C7573">
        <v>550930130</v>
      </c>
      <c r="D7573" s="1" t="s">
        <v>12506</v>
      </c>
      <c r="E7573" s="1">
        <v>44.773890000000002</v>
      </c>
      <c r="F7573" s="1">
        <v>-92.141279999999995</v>
      </c>
      <c r="G7573" t="s">
        <v>45</v>
      </c>
      <c r="H7573" t="s">
        <v>46</v>
      </c>
      <c r="I7573" s="1" t="s">
        <v>57</v>
      </c>
      <c r="J7573" s="1" t="s">
        <v>6020</v>
      </c>
      <c r="K7573" t="s">
        <v>49</v>
      </c>
      <c r="L7573" t="s">
        <v>50</v>
      </c>
      <c r="O7573" s="1" t="str">
        <f t="shared" si="249"/>
        <v>Stone, Crushed/Broken</v>
      </c>
      <c r="P7573" s="1" t="s">
        <v>51</v>
      </c>
      <c r="S7573" s="1" t="s">
        <v>60</v>
      </c>
      <c r="AD7573" s="1" t="s">
        <v>54</v>
      </c>
      <c r="AT7573" s="3">
        <f t="shared" si="250"/>
        <v>137.90797672650589</v>
      </c>
    </row>
    <row r="7574" spans="1:46" x14ac:dyDescent="0.2">
      <c r="A7574" s="1">
        <v>10229676</v>
      </c>
      <c r="C7574">
        <v>550730031</v>
      </c>
      <c r="D7574" s="1" t="s">
        <v>12507</v>
      </c>
      <c r="E7574" s="1">
        <v>45.113900000000001</v>
      </c>
      <c r="F7574" s="1">
        <v>-89.619789999999995</v>
      </c>
      <c r="G7574" t="s">
        <v>45</v>
      </c>
      <c r="H7574" t="s">
        <v>46</v>
      </c>
      <c r="I7574" s="1" t="s">
        <v>57</v>
      </c>
      <c r="J7574" s="1" t="s">
        <v>2136</v>
      </c>
      <c r="K7574" t="s">
        <v>49</v>
      </c>
      <c r="L7574" t="s">
        <v>59</v>
      </c>
      <c r="O7574" s="1" t="str">
        <f t="shared" si="249"/>
        <v>Sand and Gravel, Construction</v>
      </c>
      <c r="P7574" s="1" t="s">
        <v>51</v>
      </c>
      <c r="S7574" s="1" t="s">
        <v>52</v>
      </c>
      <c r="AB7574" s="1" t="s">
        <v>6830</v>
      </c>
      <c r="AD7574" s="1" t="s">
        <v>54</v>
      </c>
      <c r="AT7574" s="3">
        <f t="shared" si="250"/>
        <v>113.08280386961607</v>
      </c>
    </row>
    <row r="7575" spans="1:46" customFormat="1" hidden="1" x14ac:dyDescent="0.2">
      <c r="A7575">
        <v>10229677</v>
      </c>
      <c r="C7575">
        <v>550650085</v>
      </c>
      <c r="D7575" t="s">
        <v>12508</v>
      </c>
      <c r="E7575">
        <v>42.596710000000002</v>
      </c>
      <c r="F7575">
        <v>-90.256810000000002</v>
      </c>
      <c r="G7575" t="s">
        <v>45</v>
      </c>
      <c r="H7575" t="s">
        <v>46</v>
      </c>
      <c r="I7575" t="s">
        <v>57</v>
      </c>
      <c r="J7575" t="s">
        <v>252</v>
      </c>
      <c r="K7575" t="s">
        <v>140</v>
      </c>
      <c r="N7575" t="s">
        <v>163</v>
      </c>
      <c r="O7575" t="str">
        <f t="shared" si="249"/>
        <v>, Zinc</v>
      </c>
      <c r="P7575" t="s">
        <v>204</v>
      </c>
      <c r="S7575" t="s">
        <v>60</v>
      </c>
      <c r="AB7575" t="s">
        <v>12509</v>
      </c>
      <c r="AD7575" t="s">
        <v>54</v>
      </c>
      <c r="AT7575" s="3">
        <f t="shared" si="250"/>
        <v>63.743976791799589</v>
      </c>
    </row>
    <row r="7576" spans="1:46" customFormat="1" hidden="1" x14ac:dyDescent="0.2">
      <c r="A7576">
        <v>10229678</v>
      </c>
      <c r="C7576">
        <v>550490115</v>
      </c>
      <c r="D7576" t="s">
        <v>12510</v>
      </c>
      <c r="E7576">
        <v>42.840310000000002</v>
      </c>
      <c r="F7576">
        <v>-90.159300000000002</v>
      </c>
      <c r="G7576" t="s">
        <v>45</v>
      </c>
      <c r="H7576" t="s">
        <v>46</v>
      </c>
      <c r="I7576" t="s">
        <v>57</v>
      </c>
      <c r="J7576" t="s">
        <v>1378</v>
      </c>
      <c r="K7576" t="s">
        <v>140</v>
      </c>
      <c r="L7576" t="s">
        <v>163</v>
      </c>
      <c r="N7576" t="s">
        <v>164</v>
      </c>
      <c r="O7576" t="str">
        <f t="shared" si="249"/>
        <v>Zinc, Lead</v>
      </c>
      <c r="P7576" t="s">
        <v>70</v>
      </c>
      <c r="S7576" t="s">
        <v>179</v>
      </c>
      <c r="AD7576" t="s">
        <v>54</v>
      </c>
      <c r="AT7576" s="3">
        <f t="shared" si="250"/>
        <v>46.281605532809202</v>
      </c>
    </row>
    <row r="7577" spans="1:46" x14ac:dyDescent="0.2">
      <c r="A7577" s="1">
        <v>10229679</v>
      </c>
      <c r="C7577">
        <v>550030064</v>
      </c>
      <c r="D7577" s="1" t="s">
        <v>12511</v>
      </c>
      <c r="E7577" s="1">
        <v>46.1511</v>
      </c>
      <c r="F7577" s="1">
        <v>-90.788430000000005</v>
      </c>
      <c r="G7577" t="s">
        <v>45</v>
      </c>
      <c r="H7577" t="s">
        <v>46</v>
      </c>
      <c r="I7577" s="1" t="s">
        <v>57</v>
      </c>
      <c r="J7577" s="1" t="s">
        <v>2047</v>
      </c>
      <c r="K7577" t="s">
        <v>49</v>
      </c>
      <c r="L7577" t="s">
        <v>59</v>
      </c>
      <c r="O7577" s="1" t="str">
        <f t="shared" si="249"/>
        <v>Sand and Gravel, Construction</v>
      </c>
      <c r="P7577" s="1" t="s">
        <v>51</v>
      </c>
      <c r="S7577" s="1" t="s">
        <v>60</v>
      </c>
      <c r="AD7577" s="1" t="s">
        <v>54</v>
      </c>
      <c r="AT7577" s="3">
        <f t="shared" si="250"/>
        <v>187.20092045283994</v>
      </c>
    </row>
    <row r="7578" spans="1:46" customFormat="1" hidden="1" x14ac:dyDescent="0.2">
      <c r="A7578">
        <v>10229680</v>
      </c>
      <c r="C7578">
        <v>550430070</v>
      </c>
      <c r="D7578" t="s">
        <v>12512</v>
      </c>
      <c r="E7578">
        <v>42.698309999999999</v>
      </c>
      <c r="F7578">
        <v>-90.510919999999999</v>
      </c>
      <c r="G7578" t="s">
        <v>45</v>
      </c>
      <c r="H7578" t="s">
        <v>46</v>
      </c>
      <c r="I7578" t="s">
        <v>57</v>
      </c>
      <c r="J7578" t="s">
        <v>3329</v>
      </c>
      <c r="K7578" t="s">
        <v>140</v>
      </c>
      <c r="N7578" t="s">
        <v>163</v>
      </c>
      <c r="O7578" t="str">
        <f t="shared" si="249"/>
        <v>, Zinc</v>
      </c>
      <c r="P7578" t="s">
        <v>204</v>
      </c>
      <c r="S7578" t="s">
        <v>60</v>
      </c>
      <c r="AD7578" t="s">
        <v>6032</v>
      </c>
      <c r="AQ7578">
        <v>1911</v>
      </c>
      <c r="AT7578" s="3">
        <f t="shared" si="250"/>
        <v>61.094722975705857</v>
      </c>
    </row>
    <row r="7579" spans="1:46" x14ac:dyDescent="0.2">
      <c r="A7579" s="1">
        <v>10229681</v>
      </c>
      <c r="C7579">
        <v>550990038</v>
      </c>
      <c r="D7579" s="1" t="s">
        <v>7828</v>
      </c>
      <c r="E7579" s="1">
        <v>45.521900000000002</v>
      </c>
      <c r="F7579" s="1">
        <v>-90.463419999999999</v>
      </c>
      <c r="G7579" t="s">
        <v>45</v>
      </c>
      <c r="H7579" t="s">
        <v>46</v>
      </c>
      <c r="I7579" s="1" t="s">
        <v>57</v>
      </c>
      <c r="J7579" s="1" t="s">
        <v>2096</v>
      </c>
      <c r="K7579" t="s">
        <v>49</v>
      </c>
      <c r="L7579" t="s">
        <v>59</v>
      </c>
      <c r="O7579" s="1" t="str">
        <f t="shared" si="249"/>
        <v>Sand and Gravel, Construction</v>
      </c>
      <c r="P7579" s="1" t="s">
        <v>51</v>
      </c>
      <c r="S7579" s="1" t="s">
        <v>60</v>
      </c>
      <c r="AD7579" s="1" t="s">
        <v>54</v>
      </c>
      <c r="AT7579" s="3">
        <f t="shared" si="250"/>
        <v>141.55272191332145</v>
      </c>
    </row>
    <row r="7580" spans="1:46" x14ac:dyDescent="0.2">
      <c r="A7580" s="1">
        <v>10229682</v>
      </c>
      <c r="C7580">
        <v>550670069</v>
      </c>
      <c r="D7580" s="1" t="s">
        <v>12513</v>
      </c>
      <c r="E7580" s="1">
        <v>45.278300000000002</v>
      </c>
      <c r="F7580" s="1">
        <v>-89.071969999999993</v>
      </c>
      <c r="G7580" t="s">
        <v>45</v>
      </c>
      <c r="H7580" t="s">
        <v>46</v>
      </c>
      <c r="I7580" s="1" t="s">
        <v>57</v>
      </c>
      <c r="J7580" s="1" t="s">
        <v>6200</v>
      </c>
      <c r="K7580" t="s">
        <v>49</v>
      </c>
      <c r="L7580" t="s">
        <v>59</v>
      </c>
      <c r="O7580" s="1" t="str">
        <f t="shared" si="249"/>
        <v>Sand and Gravel, Construction</v>
      </c>
      <c r="P7580" s="1" t="s">
        <v>51</v>
      </c>
      <c r="S7580" s="1" t="s">
        <v>144</v>
      </c>
      <c r="AD7580" s="1" t="s">
        <v>54</v>
      </c>
      <c r="AT7580" s="3">
        <f t="shared" si="250"/>
        <v>131.13192601636342</v>
      </c>
    </row>
    <row r="7581" spans="1:46" x14ac:dyDescent="0.2">
      <c r="A7581" s="1">
        <v>10229683</v>
      </c>
      <c r="C7581">
        <v>551150090</v>
      </c>
      <c r="D7581" s="1" t="s">
        <v>12514</v>
      </c>
      <c r="E7581" s="1">
        <v>44.834400000000002</v>
      </c>
      <c r="F7581" s="1">
        <v>-88.253640000000004</v>
      </c>
      <c r="G7581" t="s">
        <v>45</v>
      </c>
      <c r="H7581" t="s">
        <v>46</v>
      </c>
      <c r="I7581" s="1" t="s">
        <v>57</v>
      </c>
      <c r="J7581" s="1" t="s">
        <v>6009</v>
      </c>
      <c r="K7581" t="s">
        <v>49</v>
      </c>
      <c r="L7581" t="s">
        <v>59</v>
      </c>
      <c r="O7581" s="1" t="str">
        <f t="shared" si="249"/>
        <v>Sand and Gravel, Construction</v>
      </c>
      <c r="P7581" s="1" t="s">
        <v>51</v>
      </c>
      <c r="S7581" s="1" t="s">
        <v>144</v>
      </c>
      <c r="AD7581" s="1" t="s">
        <v>54</v>
      </c>
      <c r="AT7581" s="3">
        <f t="shared" si="250"/>
        <v>126.45210472908943</v>
      </c>
    </row>
    <row r="7582" spans="1:46" x14ac:dyDescent="0.2">
      <c r="A7582" s="1">
        <v>10229684</v>
      </c>
      <c r="C7582">
        <v>550210025</v>
      </c>
      <c r="D7582" s="1" t="s">
        <v>6364</v>
      </c>
      <c r="E7582" s="1">
        <v>43.341700000000003</v>
      </c>
      <c r="F7582" s="1">
        <v>-89.008359999999996</v>
      </c>
      <c r="G7582" t="s">
        <v>45</v>
      </c>
      <c r="H7582" t="s">
        <v>46</v>
      </c>
      <c r="I7582" s="1" t="s">
        <v>57</v>
      </c>
      <c r="J7582" s="1" t="s">
        <v>6365</v>
      </c>
      <c r="K7582" t="s">
        <v>49</v>
      </c>
      <c r="L7582" t="s">
        <v>50</v>
      </c>
      <c r="O7582" s="1" t="str">
        <f t="shared" si="249"/>
        <v>Stone, Crushed/Broken</v>
      </c>
      <c r="P7582" s="1" t="s">
        <v>51</v>
      </c>
      <c r="S7582" s="1" t="s">
        <v>52</v>
      </c>
      <c r="AD7582" s="1" t="s">
        <v>54</v>
      </c>
      <c r="AT7582" s="3">
        <f t="shared" si="250"/>
        <v>50.95204762860233</v>
      </c>
    </row>
    <row r="7583" spans="1:46" customFormat="1" hidden="1" x14ac:dyDescent="0.2">
      <c r="A7583">
        <v>10229685</v>
      </c>
      <c r="B7583" t="s">
        <v>3309</v>
      </c>
      <c r="C7583">
        <v>550030012</v>
      </c>
      <c r="D7583" t="s">
        <v>3310</v>
      </c>
      <c r="E7583">
        <v>46.107199999999999</v>
      </c>
      <c r="F7583">
        <v>-90.335719999999995</v>
      </c>
      <c r="G7583" t="s">
        <v>45</v>
      </c>
      <c r="H7583" t="s">
        <v>46</v>
      </c>
      <c r="I7583" t="s">
        <v>57</v>
      </c>
      <c r="J7583" t="s">
        <v>2047</v>
      </c>
      <c r="K7583" t="s">
        <v>140</v>
      </c>
      <c r="L7583" t="s">
        <v>265</v>
      </c>
      <c r="O7583" t="str">
        <f t="shared" si="249"/>
        <v>Iron</v>
      </c>
      <c r="P7583" t="s">
        <v>51</v>
      </c>
      <c r="S7583" t="s">
        <v>179</v>
      </c>
      <c r="V7583" t="s">
        <v>12515</v>
      </c>
      <c r="X7583" t="s">
        <v>51</v>
      </c>
      <c r="AB7583" t="s">
        <v>12516</v>
      </c>
      <c r="AD7583" t="s">
        <v>12517</v>
      </c>
      <c r="AT7583" s="3">
        <f t="shared" si="250"/>
        <v>180.88982011137657</v>
      </c>
    </row>
    <row r="7584" spans="1:46" x14ac:dyDescent="0.2">
      <c r="A7584" s="1">
        <v>10229686</v>
      </c>
      <c r="C7584">
        <v>551130135</v>
      </c>
      <c r="D7584" s="1" t="s">
        <v>12518</v>
      </c>
      <c r="E7584" s="1">
        <v>45.710290000000001</v>
      </c>
      <c r="F7584" s="1">
        <v>-91.359049999999996</v>
      </c>
      <c r="G7584" t="s">
        <v>45</v>
      </c>
      <c r="H7584" t="s">
        <v>46</v>
      </c>
      <c r="I7584" s="1" t="s">
        <v>57</v>
      </c>
      <c r="J7584" s="1" t="s">
        <v>4875</v>
      </c>
      <c r="K7584" t="s">
        <v>49</v>
      </c>
      <c r="L7584" t="s">
        <v>59</v>
      </c>
      <c r="O7584" s="1" t="str">
        <f t="shared" si="249"/>
        <v>Sand and Gravel, Construction</v>
      </c>
      <c r="P7584" s="1" t="s">
        <v>51</v>
      </c>
      <c r="S7584" s="1" t="s">
        <v>144</v>
      </c>
      <c r="AD7584" s="1" t="s">
        <v>54</v>
      </c>
      <c r="AT7584" s="3">
        <f t="shared" si="250"/>
        <v>166.7017086979173</v>
      </c>
    </row>
    <row r="7585" spans="1:46" ht="25.5" x14ac:dyDescent="0.2">
      <c r="A7585" s="1">
        <v>10229687</v>
      </c>
      <c r="C7585">
        <v>551130035</v>
      </c>
      <c r="D7585" s="1" t="s">
        <v>12519</v>
      </c>
      <c r="E7585" s="1">
        <v>46.106389999999998</v>
      </c>
      <c r="F7585" s="1">
        <v>-91.510459999999995</v>
      </c>
      <c r="G7585" t="s">
        <v>45</v>
      </c>
      <c r="H7585" t="s">
        <v>46</v>
      </c>
      <c r="I7585" s="1" t="s">
        <v>57</v>
      </c>
      <c r="J7585" s="1" t="s">
        <v>4875</v>
      </c>
      <c r="K7585" t="s">
        <v>49</v>
      </c>
      <c r="L7585" t="s">
        <v>59</v>
      </c>
      <c r="O7585" s="1" t="str">
        <f t="shared" si="249"/>
        <v>Sand and Gravel, Construction</v>
      </c>
      <c r="P7585" s="1" t="s">
        <v>51</v>
      </c>
      <c r="S7585" s="1" t="s">
        <v>60</v>
      </c>
      <c r="AD7585" s="1" t="s">
        <v>54</v>
      </c>
      <c r="AK7585" s="2" t="s">
        <v>12520</v>
      </c>
      <c r="AT7585" s="3">
        <f t="shared" si="250"/>
        <v>194.70380980414939</v>
      </c>
    </row>
    <row r="7586" spans="1:46" x14ac:dyDescent="0.2">
      <c r="A7586" s="1">
        <v>10229688</v>
      </c>
      <c r="C7586">
        <v>550390033</v>
      </c>
      <c r="D7586" s="1" t="s">
        <v>12521</v>
      </c>
      <c r="E7586" s="1">
        <v>43.7</v>
      </c>
      <c r="F7586" s="1">
        <v>-88.433340000000001</v>
      </c>
      <c r="G7586" t="s">
        <v>45</v>
      </c>
      <c r="H7586" t="s">
        <v>46</v>
      </c>
      <c r="I7586" s="1" t="s">
        <v>57</v>
      </c>
      <c r="J7586" s="1" t="s">
        <v>6104</v>
      </c>
      <c r="K7586" t="s">
        <v>49</v>
      </c>
      <c r="L7586" t="s">
        <v>59</v>
      </c>
      <c r="O7586" s="1" t="str">
        <f t="shared" si="249"/>
        <v>Sand and Gravel, Construction</v>
      </c>
      <c r="P7586" s="1" t="s">
        <v>51</v>
      </c>
      <c r="S7586" s="1" t="s">
        <v>52</v>
      </c>
      <c r="AD7586" s="1" t="s">
        <v>54</v>
      </c>
      <c r="AT7586" s="3">
        <f t="shared" si="250"/>
        <v>79.595898247060987</v>
      </c>
    </row>
    <row r="7587" spans="1:46" customFormat="1" hidden="1" x14ac:dyDescent="0.2">
      <c r="A7587">
        <v>10229760</v>
      </c>
      <c r="C7587">
        <v>550490408</v>
      </c>
      <c r="D7587" t="s">
        <v>11092</v>
      </c>
      <c r="E7587">
        <v>42.994700000000002</v>
      </c>
      <c r="F7587">
        <v>-90.133700000000005</v>
      </c>
      <c r="G7587" t="s">
        <v>45</v>
      </c>
      <c r="H7587" t="s">
        <v>46</v>
      </c>
      <c r="I7587" t="s">
        <v>57</v>
      </c>
      <c r="J7587" t="s">
        <v>1378</v>
      </c>
      <c r="K7587" t="s">
        <v>140</v>
      </c>
      <c r="L7587" t="s">
        <v>163</v>
      </c>
      <c r="N7587" t="s">
        <v>164</v>
      </c>
      <c r="O7587" t="str">
        <f t="shared" si="249"/>
        <v>Zinc, Lead</v>
      </c>
      <c r="P7587" t="s">
        <v>204</v>
      </c>
      <c r="S7587" t="s">
        <v>60</v>
      </c>
      <c r="AD7587" t="s">
        <v>54</v>
      </c>
      <c r="AT7587" s="3">
        <f t="shared" si="250"/>
        <v>35.555347540317996</v>
      </c>
    </row>
    <row r="7588" spans="1:46" x14ac:dyDescent="0.2">
      <c r="A7588" s="1">
        <v>10229689</v>
      </c>
      <c r="C7588">
        <v>550950131</v>
      </c>
      <c r="D7588" s="1" t="s">
        <v>12522</v>
      </c>
      <c r="E7588" s="1">
        <v>45.271389999999997</v>
      </c>
      <c r="F7588" s="1">
        <v>-92.502390000000005</v>
      </c>
      <c r="G7588" t="s">
        <v>45</v>
      </c>
      <c r="H7588" t="s">
        <v>46</v>
      </c>
      <c r="I7588" s="1" t="s">
        <v>57</v>
      </c>
      <c r="J7588" s="1" t="s">
        <v>2050</v>
      </c>
      <c r="K7588" t="s">
        <v>49</v>
      </c>
      <c r="L7588" t="s">
        <v>59</v>
      </c>
      <c r="O7588" s="1" t="str">
        <f t="shared" si="249"/>
        <v>Sand and Gravel, Construction</v>
      </c>
      <c r="P7588" s="1" t="s">
        <v>51</v>
      </c>
      <c r="S7588" s="1" t="s">
        <v>60</v>
      </c>
      <c r="AD7588" s="1" t="s">
        <v>54</v>
      </c>
      <c r="AK7588" s="2" t="s">
        <v>12523</v>
      </c>
      <c r="AT7588" s="3">
        <f t="shared" si="250"/>
        <v>173.89973171646869</v>
      </c>
    </row>
    <row r="7589" spans="1:46" x14ac:dyDescent="0.2">
      <c r="A7589" s="1">
        <v>10229690</v>
      </c>
      <c r="C7589">
        <v>550310094</v>
      </c>
      <c r="D7589" s="1" t="s">
        <v>12524</v>
      </c>
      <c r="E7589" s="1">
        <v>46.38109</v>
      </c>
      <c r="F7589" s="1">
        <v>-91.78707</v>
      </c>
      <c r="G7589" t="s">
        <v>45</v>
      </c>
      <c r="H7589" t="s">
        <v>46</v>
      </c>
      <c r="I7589" s="1" t="s">
        <v>57</v>
      </c>
      <c r="J7589" s="1" t="s">
        <v>2053</v>
      </c>
      <c r="K7589" t="s">
        <v>49</v>
      </c>
      <c r="L7589" t="s">
        <v>59</v>
      </c>
      <c r="O7589" s="1" t="str">
        <f t="shared" si="249"/>
        <v>Sand and Gravel, Construction</v>
      </c>
      <c r="P7589" s="1" t="s">
        <v>51</v>
      </c>
      <c r="S7589" s="1" t="s">
        <v>144</v>
      </c>
      <c r="AD7589" s="1" t="s">
        <v>54</v>
      </c>
      <c r="AT7589" s="3">
        <f t="shared" si="250"/>
        <v>217.39034526641549</v>
      </c>
    </row>
    <row r="7590" spans="1:46" x14ac:dyDescent="0.2">
      <c r="A7590" s="1">
        <v>10229691</v>
      </c>
      <c r="C7590">
        <v>551070067</v>
      </c>
      <c r="D7590" s="1" t="s">
        <v>12525</v>
      </c>
      <c r="E7590" s="1">
        <v>45.402790000000003</v>
      </c>
      <c r="F7590" s="1">
        <v>-91.496859999999998</v>
      </c>
      <c r="G7590" t="s">
        <v>45</v>
      </c>
      <c r="H7590" t="s">
        <v>46</v>
      </c>
      <c r="I7590" s="1" t="s">
        <v>57</v>
      </c>
      <c r="J7590" s="1" t="s">
        <v>2074</v>
      </c>
      <c r="K7590" t="s">
        <v>49</v>
      </c>
      <c r="L7590" t="s">
        <v>59</v>
      </c>
      <c r="O7590" s="1" t="str">
        <f t="shared" si="249"/>
        <v>Sand and Gravel, Construction</v>
      </c>
      <c r="P7590" s="1" t="s">
        <v>51</v>
      </c>
      <c r="S7590" s="1" t="s">
        <v>144</v>
      </c>
      <c r="AD7590" s="1" t="s">
        <v>54</v>
      </c>
      <c r="AT7590" s="3">
        <f t="shared" si="250"/>
        <v>150.77414414564697</v>
      </c>
    </row>
    <row r="7591" spans="1:46" x14ac:dyDescent="0.2">
      <c r="A7591" s="1">
        <v>10229692</v>
      </c>
      <c r="C7591">
        <v>551210163</v>
      </c>
      <c r="D7591" s="1" t="s">
        <v>12526</v>
      </c>
      <c r="E7591" s="1">
        <v>44.0914</v>
      </c>
      <c r="F7591" s="1">
        <v>-91.229039999999998</v>
      </c>
      <c r="G7591" t="s">
        <v>45</v>
      </c>
      <c r="H7591" t="s">
        <v>46</v>
      </c>
      <c r="I7591" s="1" t="s">
        <v>57</v>
      </c>
      <c r="J7591" s="1" t="s">
        <v>5981</v>
      </c>
      <c r="K7591" t="s">
        <v>49</v>
      </c>
      <c r="L7591" t="s">
        <v>50</v>
      </c>
      <c r="O7591" s="1" t="str">
        <f t="shared" si="249"/>
        <v>Stone, Crushed/Broken</v>
      </c>
      <c r="P7591" s="1" t="s">
        <v>51</v>
      </c>
      <c r="S7591" s="1" t="s">
        <v>60</v>
      </c>
      <c r="AD7591" s="1" t="s">
        <v>54</v>
      </c>
      <c r="AK7591" s="2" t="s">
        <v>5989</v>
      </c>
      <c r="AT7591" s="3">
        <f t="shared" si="250"/>
        <v>73.665372304704647</v>
      </c>
    </row>
    <row r="7592" spans="1:46" customFormat="1" hidden="1" x14ac:dyDescent="0.2">
      <c r="A7592">
        <v>10229693</v>
      </c>
      <c r="C7592">
        <v>550490320</v>
      </c>
      <c r="D7592" t="s">
        <v>12527</v>
      </c>
      <c r="E7592">
        <v>42.888109999999998</v>
      </c>
      <c r="F7592">
        <v>-90.21951</v>
      </c>
      <c r="G7592" t="s">
        <v>45</v>
      </c>
      <c r="H7592" t="s">
        <v>46</v>
      </c>
      <c r="I7592" t="s">
        <v>57</v>
      </c>
      <c r="J7592" t="s">
        <v>1378</v>
      </c>
      <c r="K7592" t="s">
        <v>140</v>
      </c>
      <c r="L7592" t="s">
        <v>164</v>
      </c>
      <c r="O7592" t="str">
        <f t="shared" si="249"/>
        <v>Lead</v>
      </c>
      <c r="P7592" t="s">
        <v>51</v>
      </c>
      <c r="S7592" t="s">
        <v>60</v>
      </c>
      <c r="AD7592" t="s">
        <v>54</v>
      </c>
      <c r="AT7592" s="3">
        <f t="shared" si="250"/>
        <v>43.699454773766099</v>
      </c>
    </row>
    <row r="7593" spans="1:46" x14ac:dyDescent="0.2">
      <c r="A7593" s="1">
        <v>10229695</v>
      </c>
      <c r="C7593">
        <v>551210104</v>
      </c>
      <c r="D7593" s="1" t="s">
        <v>12528</v>
      </c>
      <c r="E7593" s="1">
        <v>44.115600000000001</v>
      </c>
      <c r="F7593" s="1">
        <v>-91.265739999999994</v>
      </c>
      <c r="G7593" t="s">
        <v>45</v>
      </c>
      <c r="H7593" t="s">
        <v>46</v>
      </c>
      <c r="I7593" s="1" t="s">
        <v>57</v>
      </c>
      <c r="J7593" s="1" t="s">
        <v>5981</v>
      </c>
      <c r="K7593" t="s">
        <v>49</v>
      </c>
      <c r="L7593" t="s">
        <v>50</v>
      </c>
      <c r="O7593" s="1" t="str">
        <f t="shared" si="249"/>
        <v>Stone, Crushed/Broken</v>
      </c>
      <c r="P7593" s="1" t="s">
        <v>51</v>
      </c>
      <c r="S7593" s="1" t="s">
        <v>60</v>
      </c>
      <c r="AD7593" s="1" t="s">
        <v>54</v>
      </c>
      <c r="AT7593" s="3">
        <f t="shared" si="250"/>
        <v>76.105961634408487</v>
      </c>
    </row>
    <row r="7594" spans="1:46" x14ac:dyDescent="0.2">
      <c r="A7594" s="1">
        <v>10229696</v>
      </c>
      <c r="C7594">
        <v>550750104</v>
      </c>
      <c r="D7594" s="1" t="s">
        <v>12529</v>
      </c>
      <c r="E7594" s="1">
        <v>45.331899999999997</v>
      </c>
      <c r="F7594" s="1">
        <v>-87.773319999999998</v>
      </c>
      <c r="G7594" t="s">
        <v>45</v>
      </c>
      <c r="H7594" t="s">
        <v>46</v>
      </c>
      <c r="I7594" s="1" t="s">
        <v>57</v>
      </c>
      <c r="J7594" s="1" t="s">
        <v>149</v>
      </c>
      <c r="K7594" t="s">
        <v>49</v>
      </c>
      <c r="L7594" t="s">
        <v>59</v>
      </c>
      <c r="O7594" s="1" t="str">
        <f t="shared" si="249"/>
        <v>Sand and Gravel, Construction</v>
      </c>
      <c r="P7594" s="1" t="s">
        <v>51</v>
      </c>
      <c r="S7594" s="1" t="s">
        <v>60</v>
      </c>
      <c r="AD7594" s="1" t="s">
        <v>54</v>
      </c>
      <c r="AK7594" s="2" t="s">
        <v>6042</v>
      </c>
      <c r="AT7594" s="3">
        <f t="shared" si="250"/>
        <v>167.60580978435422</v>
      </c>
    </row>
    <row r="7595" spans="1:46" x14ac:dyDescent="0.2">
      <c r="A7595" s="1">
        <v>10229697</v>
      </c>
      <c r="C7595">
        <v>551330019</v>
      </c>
      <c r="D7595" s="1" t="s">
        <v>12530</v>
      </c>
      <c r="E7595" s="1">
        <v>43.174410000000002</v>
      </c>
      <c r="F7595" s="1">
        <v>-88.18674</v>
      </c>
      <c r="G7595" t="s">
        <v>45</v>
      </c>
      <c r="H7595" t="s">
        <v>46</v>
      </c>
      <c r="I7595" s="1" t="s">
        <v>57</v>
      </c>
      <c r="J7595" s="1" t="s">
        <v>6046</v>
      </c>
      <c r="K7595" t="s">
        <v>49</v>
      </c>
      <c r="L7595" t="s">
        <v>5526</v>
      </c>
      <c r="O7595" s="1" t="str">
        <f t="shared" si="249"/>
        <v>Limestone, Dimension</v>
      </c>
      <c r="P7595" s="1" t="s">
        <v>51</v>
      </c>
      <c r="S7595" s="1" t="s">
        <v>52</v>
      </c>
      <c r="AB7595" s="1" t="s">
        <v>12531</v>
      </c>
      <c r="AD7595" s="1" t="s">
        <v>54</v>
      </c>
      <c r="AT7595" s="3">
        <f t="shared" si="250"/>
        <v>93.856199507190368</v>
      </c>
    </row>
    <row r="7596" spans="1:46" x14ac:dyDescent="0.2">
      <c r="A7596" s="1">
        <v>10229698</v>
      </c>
      <c r="C7596">
        <v>551130009</v>
      </c>
      <c r="D7596" s="1" t="s">
        <v>7995</v>
      </c>
      <c r="E7596" s="1">
        <v>46.04139</v>
      </c>
      <c r="F7596" s="1">
        <v>-91.329549999999998</v>
      </c>
      <c r="G7596" t="s">
        <v>45</v>
      </c>
      <c r="H7596" t="s">
        <v>46</v>
      </c>
      <c r="I7596" s="1" t="s">
        <v>57</v>
      </c>
      <c r="J7596" s="1" t="s">
        <v>4875</v>
      </c>
      <c r="K7596" t="s">
        <v>49</v>
      </c>
      <c r="L7596" t="s">
        <v>59</v>
      </c>
      <c r="O7596" s="1" t="str">
        <f t="shared" si="249"/>
        <v>Sand and Gravel, Construction</v>
      </c>
      <c r="P7596" s="1" t="s">
        <v>51</v>
      </c>
      <c r="S7596" s="1" t="s">
        <v>144</v>
      </c>
      <c r="AD7596" s="1" t="s">
        <v>54</v>
      </c>
      <c r="AT7596" s="3">
        <f t="shared" si="250"/>
        <v>187.30520270358636</v>
      </c>
    </row>
    <row r="7597" spans="1:46" x14ac:dyDescent="0.2">
      <c r="A7597" s="1">
        <v>10229699</v>
      </c>
      <c r="C7597">
        <v>550730086</v>
      </c>
      <c r="D7597" s="1" t="s">
        <v>12532</v>
      </c>
      <c r="E7597" s="1">
        <v>45.107799999999997</v>
      </c>
      <c r="F7597" s="1">
        <v>-89.662289999999999</v>
      </c>
      <c r="G7597" t="s">
        <v>45</v>
      </c>
      <c r="H7597" t="s">
        <v>46</v>
      </c>
      <c r="I7597" s="1" t="s">
        <v>57</v>
      </c>
      <c r="J7597" s="1" t="s">
        <v>2136</v>
      </c>
      <c r="K7597" t="s">
        <v>49</v>
      </c>
      <c r="L7597" t="s">
        <v>59</v>
      </c>
      <c r="O7597" s="1" t="str">
        <f t="shared" si="249"/>
        <v>Sand and Gravel, Construction</v>
      </c>
      <c r="P7597" s="1" t="s">
        <v>51</v>
      </c>
      <c r="S7597" s="1" t="s">
        <v>60</v>
      </c>
      <c r="AD7597" s="1" t="s">
        <v>54</v>
      </c>
      <c r="AT7597" s="3">
        <f t="shared" si="250"/>
        <v>112.33592490679017</v>
      </c>
    </row>
    <row r="7598" spans="1:46" x14ac:dyDescent="0.2">
      <c r="A7598" s="1">
        <v>10229700</v>
      </c>
      <c r="C7598">
        <v>550310015</v>
      </c>
      <c r="D7598" s="1" t="s">
        <v>12533</v>
      </c>
      <c r="E7598" s="1">
        <v>46.454189999999997</v>
      </c>
      <c r="F7598" s="1">
        <v>-91.97878</v>
      </c>
      <c r="G7598" t="s">
        <v>45</v>
      </c>
      <c r="H7598" t="s">
        <v>46</v>
      </c>
      <c r="I7598" s="1" t="s">
        <v>57</v>
      </c>
      <c r="J7598" s="1" t="s">
        <v>2053</v>
      </c>
      <c r="K7598" t="s">
        <v>49</v>
      </c>
      <c r="L7598" t="s">
        <v>59</v>
      </c>
      <c r="O7598" s="1" t="str">
        <f t="shared" si="249"/>
        <v>Sand and Gravel, Construction</v>
      </c>
      <c r="P7598" s="1" t="s">
        <v>51</v>
      </c>
      <c r="S7598" s="1" t="s">
        <v>52</v>
      </c>
      <c r="AB7598" s="1" t="s">
        <v>6354</v>
      </c>
      <c r="AD7598" s="1" t="s">
        <v>54</v>
      </c>
      <c r="AT7598" s="3">
        <f t="shared" si="250"/>
        <v>225.84905738542787</v>
      </c>
    </row>
    <row r="7599" spans="1:46" x14ac:dyDescent="0.2">
      <c r="A7599" s="1">
        <v>10229703</v>
      </c>
      <c r="C7599">
        <v>550730208</v>
      </c>
      <c r="D7599" s="1" t="s">
        <v>12534</v>
      </c>
      <c r="E7599" s="1">
        <v>44.996400000000001</v>
      </c>
      <c r="F7599" s="1">
        <v>-89.273380000000003</v>
      </c>
      <c r="G7599" t="s">
        <v>45</v>
      </c>
      <c r="H7599" t="s">
        <v>46</v>
      </c>
      <c r="I7599" s="1" t="s">
        <v>57</v>
      </c>
      <c r="J7599" s="1" t="s">
        <v>2136</v>
      </c>
      <c r="K7599" t="s">
        <v>49</v>
      </c>
      <c r="L7599" t="s">
        <v>59</v>
      </c>
      <c r="O7599" s="1" t="str">
        <f t="shared" si="249"/>
        <v>Sand and Gravel, Construction</v>
      </c>
      <c r="P7599" s="1" t="s">
        <v>51</v>
      </c>
      <c r="S7599" s="1" t="s">
        <v>60</v>
      </c>
      <c r="AD7599" s="1" t="s">
        <v>54</v>
      </c>
      <c r="AT7599" s="3">
        <f t="shared" si="250"/>
        <v>109.46584460995169</v>
      </c>
    </row>
    <row r="7600" spans="1:46" x14ac:dyDescent="0.2">
      <c r="A7600" s="1">
        <v>10229704</v>
      </c>
      <c r="C7600">
        <v>550750038</v>
      </c>
      <c r="D7600" s="1" t="s">
        <v>12535</v>
      </c>
      <c r="E7600" s="1">
        <v>45.134700000000002</v>
      </c>
      <c r="F7600" s="1">
        <v>-87.907229999999998</v>
      </c>
      <c r="G7600" t="s">
        <v>45</v>
      </c>
      <c r="H7600" t="s">
        <v>46</v>
      </c>
      <c r="I7600" s="1" t="s">
        <v>57</v>
      </c>
      <c r="J7600" s="1" t="s">
        <v>149</v>
      </c>
      <c r="K7600" t="s">
        <v>49</v>
      </c>
      <c r="L7600" t="s">
        <v>59</v>
      </c>
      <c r="O7600" s="1" t="str">
        <f t="shared" si="249"/>
        <v>Sand and Gravel, Construction</v>
      </c>
      <c r="P7600" s="1" t="s">
        <v>51</v>
      </c>
      <c r="S7600" s="1" t="s">
        <v>60</v>
      </c>
      <c r="AD7600" s="1" t="s">
        <v>54</v>
      </c>
      <c r="AT7600" s="3">
        <f t="shared" si="250"/>
        <v>153.15595000782997</v>
      </c>
    </row>
    <row r="7601" spans="1:46" x14ac:dyDescent="0.2">
      <c r="A7601" s="1">
        <v>10229706</v>
      </c>
      <c r="C7601">
        <v>551250081</v>
      </c>
      <c r="D7601" s="1" t="s">
        <v>12536</v>
      </c>
      <c r="E7601" s="1">
        <v>46.000599999999999</v>
      </c>
      <c r="F7601" s="1">
        <v>-89.257580000000004</v>
      </c>
      <c r="G7601" t="s">
        <v>45</v>
      </c>
      <c r="H7601" t="s">
        <v>46</v>
      </c>
      <c r="I7601" s="1" t="s">
        <v>57</v>
      </c>
      <c r="J7601" s="1" t="s">
        <v>2224</v>
      </c>
      <c r="K7601" t="s">
        <v>49</v>
      </c>
      <c r="L7601" t="s">
        <v>59</v>
      </c>
      <c r="O7601" s="1" t="str">
        <f t="shared" si="249"/>
        <v>Sand and Gravel, Construction</v>
      </c>
      <c r="P7601" s="1" t="s">
        <v>51</v>
      </c>
      <c r="S7601" s="1" t="s">
        <v>60</v>
      </c>
      <c r="AD7601" s="1" t="s">
        <v>54</v>
      </c>
      <c r="AT7601" s="3">
        <f t="shared" si="250"/>
        <v>176.57117642433613</v>
      </c>
    </row>
    <row r="7602" spans="1:46" x14ac:dyDescent="0.2">
      <c r="A7602" s="1">
        <v>10229707</v>
      </c>
      <c r="C7602">
        <v>551130012</v>
      </c>
      <c r="D7602" s="1" t="s">
        <v>12537</v>
      </c>
      <c r="E7602" s="1">
        <v>46.11309</v>
      </c>
      <c r="F7602" s="1">
        <v>-91.368250000000003</v>
      </c>
      <c r="G7602" t="s">
        <v>45</v>
      </c>
      <c r="H7602" t="s">
        <v>46</v>
      </c>
      <c r="I7602" s="1" t="s">
        <v>57</v>
      </c>
      <c r="J7602" s="1" t="s">
        <v>4875</v>
      </c>
      <c r="K7602" t="s">
        <v>49</v>
      </c>
      <c r="L7602" t="s">
        <v>59</v>
      </c>
      <c r="O7602" s="1" t="str">
        <f t="shared" si="249"/>
        <v>Sand and Gravel, Construction</v>
      </c>
      <c r="P7602" s="1" t="s">
        <v>51</v>
      </c>
      <c r="S7602" s="1" t="s">
        <v>144</v>
      </c>
      <c r="AD7602" s="1" t="s">
        <v>54</v>
      </c>
      <c r="AT7602" s="3">
        <f t="shared" si="250"/>
        <v>192.59496620945478</v>
      </c>
    </row>
    <row r="7603" spans="1:46" x14ac:dyDescent="0.2">
      <c r="A7603" s="1">
        <v>10229708</v>
      </c>
      <c r="C7603">
        <v>550070092</v>
      </c>
      <c r="D7603" s="1" t="s">
        <v>12538</v>
      </c>
      <c r="E7603" s="1">
        <v>46.359690000000001</v>
      </c>
      <c r="F7603" s="1">
        <v>-91.178449999999998</v>
      </c>
      <c r="G7603" t="s">
        <v>45</v>
      </c>
      <c r="H7603" t="s">
        <v>46</v>
      </c>
      <c r="I7603" s="1" t="s">
        <v>57</v>
      </c>
      <c r="J7603" s="1" t="s">
        <v>2590</v>
      </c>
      <c r="K7603" t="s">
        <v>49</v>
      </c>
      <c r="L7603" t="s">
        <v>59</v>
      </c>
      <c r="O7603" s="1" t="str">
        <f t="shared" si="249"/>
        <v>Sand and Gravel, Construction</v>
      </c>
      <c r="P7603" s="1" t="s">
        <v>51</v>
      </c>
      <c r="S7603" s="1" t="s">
        <v>144</v>
      </c>
      <c r="AD7603" s="1" t="s">
        <v>54</v>
      </c>
      <c r="AT7603" s="3">
        <f t="shared" si="250"/>
        <v>205.81584782619805</v>
      </c>
    </row>
    <row r="7604" spans="1:46" x14ac:dyDescent="0.2">
      <c r="A7604" s="1">
        <v>10229709</v>
      </c>
      <c r="C7604">
        <v>550750037</v>
      </c>
      <c r="D7604" s="1" t="s">
        <v>12539</v>
      </c>
      <c r="E7604" s="1">
        <v>45.109200000000001</v>
      </c>
      <c r="F7604" s="1">
        <v>-87.94753</v>
      </c>
      <c r="G7604" t="s">
        <v>45</v>
      </c>
      <c r="H7604" t="s">
        <v>46</v>
      </c>
      <c r="I7604" s="1" t="s">
        <v>57</v>
      </c>
      <c r="J7604" s="1" t="s">
        <v>149</v>
      </c>
      <c r="K7604" t="s">
        <v>49</v>
      </c>
      <c r="L7604" t="s">
        <v>59</v>
      </c>
      <c r="O7604" s="1" t="str">
        <f t="shared" si="249"/>
        <v>Sand and Gravel, Construction</v>
      </c>
      <c r="P7604" s="1" t="s">
        <v>51</v>
      </c>
      <c r="S7604" s="1" t="s">
        <v>60</v>
      </c>
      <c r="AD7604" s="1" t="s">
        <v>54</v>
      </c>
      <c r="AT7604" s="3">
        <f t="shared" si="250"/>
        <v>150.5267855821987</v>
      </c>
    </row>
    <row r="7605" spans="1:46" customFormat="1" hidden="1" x14ac:dyDescent="0.2">
      <c r="A7605">
        <v>10229711</v>
      </c>
      <c r="C7605">
        <v>550650098</v>
      </c>
      <c r="D7605" t="s">
        <v>12540</v>
      </c>
      <c r="E7605">
        <v>42.546909999999997</v>
      </c>
      <c r="F7605">
        <v>-90.321209999999994</v>
      </c>
      <c r="G7605" t="s">
        <v>45</v>
      </c>
      <c r="H7605" t="s">
        <v>46</v>
      </c>
      <c r="I7605" t="s">
        <v>57</v>
      </c>
      <c r="J7605" t="s">
        <v>252</v>
      </c>
      <c r="K7605" t="s">
        <v>140</v>
      </c>
      <c r="N7605" t="s">
        <v>163</v>
      </c>
      <c r="O7605" t="str">
        <f t="shared" si="249"/>
        <v>, Zinc</v>
      </c>
      <c r="P7605" t="s">
        <v>204</v>
      </c>
      <c r="S7605" t="s">
        <v>60</v>
      </c>
      <c r="AD7605" t="s">
        <v>54</v>
      </c>
      <c r="AQ7605">
        <v>1906</v>
      </c>
      <c r="AT7605" s="3">
        <f t="shared" si="250"/>
        <v>67.821342488262218</v>
      </c>
    </row>
    <row r="7606" spans="1:46" x14ac:dyDescent="0.2">
      <c r="A7606" s="1">
        <v>10229712</v>
      </c>
      <c r="C7606">
        <v>550190016</v>
      </c>
      <c r="D7606" s="1" t="s">
        <v>12541</v>
      </c>
      <c r="E7606" s="1">
        <v>44.4681</v>
      </c>
      <c r="F7606" s="1">
        <v>-90.325109999999995</v>
      </c>
      <c r="G7606" t="s">
        <v>45</v>
      </c>
      <c r="H7606" t="s">
        <v>46</v>
      </c>
      <c r="I7606" s="1" t="s">
        <v>57</v>
      </c>
      <c r="J7606" s="1" t="s">
        <v>2385</v>
      </c>
      <c r="K7606" t="s">
        <v>49</v>
      </c>
      <c r="L7606" t="s">
        <v>12542</v>
      </c>
      <c r="O7606" s="1" t="str">
        <f t="shared" si="249"/>
        <v>Sand and Gravel, Construction, Stone, Crushed/Broken</v>
      </c>
      <c r="P7606" s="1" t="s">
        <v>51</v>
      </c>
      <c r="S7606" s="1" t="s">
        <v>144</v>
      </c>
      <c r="AD7606" s="1" t="s">
        <v>54</v>
      </c>
      <c r="AT7606" s="3">
        <f t="shared" si="250"/>
        <v>68.81410742791175</v>
      </c>
    </row>
    <row r="7607" spans="1:46" x14ac:dyDescent="0.2">
      <c r="A7607" s="1">
        <v>10229713</v>
      </c>
      <c r="C7607">
        <v>550330017</v>
      </c>
      <c r="D7607" s="1" t="s">
        <v>12543</v>
      </c>
      <c r="E7607" s="1">
        <v>45.119190000000003</v>
      </c>
      <c r="F7607" s="1">
        <v>-91.884870000000006</v>
      </c>
      <c r="G7607" t="s">
        <v>45</v>
      </c>
      <c r="H7607" t="s">
        <v>46</v>
      </c>
      <c r="I7607" s="1" t="s">
        <v>57</v>
      </c>
      <c r="J7607" s="1" t="s">
        <v>6049</v>
      </c>
      <c r="K7607" t="s">
        <v>49</v>
      </c>
      <c r="L7607" t="s">
        <v>50</v>
      </c>
      <c r="O7607" s="1" t="str">
        <f t="shared" si="249"/>
        <v>Stone, Crushed/Broken</v>
      </c>
      <c r="P7607" s="1" t="s">
        <v>51</v>
      </c>
      <c r="S7607" s="1" t="s">
        <v>60</v>
      </c>
      <c r="AD7607" s="1" t="s">
        <v>54</v>
      </c>
      <c r="AK7607" s="2" t="s">
        <v>6742</v>
      </c>
      <c r="AT7607" s="3">
        <f t="shared" si="250"/>
        <v>145.59521665540618</v>
      </c>
    </row>
    <row r="7608" spans="1:46" x14ac:dyDescent="0.2">
      <c r="A7608" s="1">
        <v>10229714</v>
      </c>
      <c r="C7608">
        <v>551090001</v>
      </c>
      <c r="D7608" s="1" t="s">
        <v>8077</v>
      </c>
      <c r="E7608" s="1">
        <v>44.970790000000001</v>
      </c>
      <c r="F7608" s="1">
        <v>-92.152079999999998</v>
      </c>
      <c r="G7608" t="s">
        <v>45</v>
      </c>
      <c r="H7608" t="s">
        <v>46</v>
      </c>
      <c r="I7608" s="1" t="s">
        <v>57</v>
      </c>
      <c r="J7608" s="1" t="s">
        <v>5991</v>
      </c>
      <c r="K7608" t="s">
        <v>49</v>
      </c>
      <c r="L7608" t="s">
        <v>50</v>
      </c>
      <c r="O7608" s="1" t="str">
        <f t="shared" si="249"/>
        <v>Stone, Crushed/Broken</v>
      </c>
      <c r="P7608" s="1" t="s">
        <v>51</v>
      </c>
      <c r="S7608" s="1" t="s">
        <v>60</v>
      </c>
      <c r="AB7608" s="1" t="s">
        <v>12544</v>
      </c>
      <c r="AD7608" s="1" t="s">
        <v>54</v>
      </c>
      <c r="AT7608" s="3">
        <f t="shared" si="250"/>
        <v>147.22076019401698</v>
      </c>
    </row>
    <row r="7609" spans="1:46" x14ac:dyDescent="0.2">
      <c r="A7609" s="1">
        <v>10229715</v>
      </c>
      <c r="C7609">
        <v>550990052</v>
      </c>
      <c r="D7609" s="1" t="s">
        <v>12545</v>
      </c>
      <c r="E7609" s="1">
        <v>45.890300000000003</v>
      </c>
      <c r="F7609" s="1">
        <v>-90.410920000000004</v>
      </c>
      <c r="G7609" t="s">
        <v>45</v>
      </c>
      <c r="H7609" t="s">
        <v>46</v>
      </c>
      <c r="I7609" s="1" t="s">
        <v>57</v>
      </c>
      <c r="J7609" s="1" t="s">
        <v>2096</v>
      </c>
      <c r="K7609" t="s">
        <v>49</v>
      </c>
      <c r="L7609" t="s">
        <v>59</v>
      </c>
      <c r="O7609" s="1" t="str">
        <f t="shared" si="249"/>
        <v>Sand and Gravel, Construction</v>
      </c>
      <c r="P7609" s="1" t="s">
        <v>51</v>
      </c>
      <c r="S7609" s="1" t="s">
        <v>60</v>
      </c>
      <c r="AD7609" s="1" t="s">
        <v>54</v>
      </c>
      <c r="AT7609" s="3">
        <f t="shared" si="250"/>
        <v>166.38165422953909</v>
      </c>
    </row>
    <row r="7610" spans="1:46" customFormat="1" hidden="1" x14ac:dyDescent="0.2">
      <c r="A7610">
        <v>10229716</v>
      </c>
      <c r="C7610">
        <v>550430125</v>
      </c>
      <c r="D7610" t="s">
        <v>4196</v>
      </c>
      <c r="E7610">
        <v>42.616109999999999</v>
      </c>
      <c r="F7610">
        <v>-90.664519999999996</v>
      </c>
      <c r="G7610" t="s">
        <v>45</v>
      </c>
      <c r="H7610" t="s">
        <v>46</v>
      </c>
      <c r="I7610" t="s">
        <v>57</v>
      </c>
      <c r="J7610" t="s">
        <v>3329</v>
      </c>
      <c r="K7610" t="s">
        <v>140</v>
      </c>
      <c r="L7610" t="s">
        <v>163</v>
      </c>
      <c r="N7610" t="s">
        <v>12546</v>
      </c>
      <c r="O7610" t="str">
        <f t="shared" si="249"/>
        <v>Zinc, Lead, Iron</v>
      </c>
      <c r="P7610" t="s">
        <v>204</v>
      </c>
      <c r="S7610" t="s">
        <v>60</v>
      </c>
      <c r="AD7610" t="s">
        <v>54</v>
      </c>
      <c r="AT7610" s="3">
        <f t="shared" si="250"/>
        <v>69.677853070997031</v>
      </c>
    </row>
    <row r="7611" spans="1:46" x14ac:dyDescent="0.2">
      <c r="A7611" s="1">
        <v>10229717</v>
      </c>
      <c r="C7611">
        <v>550110049</v>
      </c>
      <c r="D7611" s="1" t="s">
        <v>12547</v>
      </c>
      <c r="E7611" s="1">
        <v>45.13279</v>
      </c>
      <c r="F7611" s="1">
        <v>-91.775760000000005</v>
      </c>
      <c r="G7611" t="s">
        <v>45</v>
      </c>
      <c r="H7611" t="s">
        <v>46</v>
      </c>
      <c r="I7611" s="1" t="s">
        <v>57</v>
      </c>
      <c r="J7611" s="1" t="s">
        <v>5965</v>
      </c>
      <c r="K7611" t="s">
        <v>49</v>
      </c>
      <c r="L7611" t="s">
        <v>50</v>
      </c>
      <c r="O7611" s="1" t="str">
        <f t="shared" si="249"/>
        <v>Stone, Crushed/Broken</v>
      </c>
      <c r="P7611" s="1" t="s">
        <v>51</v>
      </c>
      <c r="S7611" s="1" t="s">
        <v>144</v>
      </c>
      <c r="AD7611" s="1" t="s">
        <v>54</v>
      </c>
      <c r="AT7611" s="3">
        <f t="shared" si="250"/>
        <v>142.93798640640765</v>
      </c>
    </row>
    <row r="7612" spans="1:46" x14ac:dyDescent="0.2">
      <c r="A7612" s="1">
        <v>10229718</v>
      </c>
      <c r="C7612">
        <v>550110197</v>
      </c>
      <c r="D7612" s="1" t="s">
        <v>12548</v>
      </c>
      <c r="E7612" s="1">
        <v>44.304200000000002</v>
      </c>
      <c r="F7612" s="1">
        <v>-91.755759999999995</v>
      </c>
      <c r="G7612" t="s">
        <v>45</v>
      </c>
      <c r="H7612" t="s">
        <v>46</v>
      </c>
      <c r="I7612" s="1" t="s">
        <v>57</v>
      </c>
      <c r="J7612" s="1" t="s">
        <v>5965</v>
      </c>
      <c r="K7612" t="s">
        <v>49</v>
      </c>
      <c r="L7612" t="s">
        <v>50</v>
      </c>
      <c r="O7612" s="1" t="str">
        <f t="shared" si="249"/>
        <v>Stone, Crushed/Broken</v>
      </c>
      <c r="P7612" s="1" t="s">
        <v>51</v>
      </c>
      <c r="S7612" s="1" t="s">
        <v>144</v>
      </c>
      <c r="AD7612" s="1" t="s">
        <v>54</v>
      </c>
      <c r="AT7612" s="3">
        <f t="shared" si="250"/>
        <v>103.57039396470081</v>
      </c>
    </row>
    <row r="7613" spans="1:46" customFormat="1" hidden="1" x14ac:dyDescent="0.2">
      <c r="A7613">
        <v>10229719</v>
      </c>
      <c r="C7613">
        <v>550430087</v>
      </c>
      <c r="D7613" t="s">
        <v>12549</v>
      </c>
      <c r="E7613">
        <v>42.860010000000003</v>
      </c>
      <c r="F7613">
        <v>-90.587320000000005</v>
      </c>
      <c r="G7613" t="s">
        <v>45</v>
      </c>
      <c r="H7613" t="s">
        <v>46</v>
      </c>
      <c r="I7613" t="s">
        <v>57</v>
      </c>
      <c r="J7613" t="s">
        <v>3329</v>
      </c>
      <c r="K7613" t="s">
        <v>140</v>
      </c>
      <c r="L7613" t="s">
        <v>164</v>
      </c>
      <c r="O7613" t="str">
        <f t="shared" si="249"/>
        <v>Lead</v>
      </c>
      <c r="P7613" t="s">
        <v>51</v>
      </c>
      <c r="S7613" t="s">
        <v>179</v>
      </c>
      <c r="AD7613" t="s">
        <v>54</v>
      </c>
      <c r="AT7613" s="3">
        <f t="shared" si="250"/>
        <v>53.206404126964891</v>
      </c>
    </row>
    <row r="7614" spans="1:46" x14ac:dyDescent="0.2">
      <c r="A7614" s="1">
        <v>10229720</v>
      </c>
      <c r="C7614">
        <v>550430030</v>
      </c>
      <c r="D7614" s="1" t="s">
        <v>12550</v>
      </c>
      <c r="E7614" s="1">
        <v>42.878909999999998</v>
      </c>
      <c r="F7614" s="1">
        <v>-90.749020000000002</v>
      </c>
      <c r="G7614" t="s">
        <v>45</v>
      </c>
      <c r="H7614" t="s">
        <v>46</v>
      </c>
      <c r="I7614" s="1" t="s">
        <v>57</v>
      </c>
      <c r="J7614" s="1" t="s">
        <v>3329</v>
      </c>
      <c r="K7614" t="s">
        <v>49</v>
      </c>
      <c r="L7614" t="s">
        <v>50</v>
      </c>
      <c r="O7614" s="1" t="str">
        <f t="shared" si="249"/>
        <v>Stone, Crushed/Broken</v>
      </c>
      <c r="P7614" s="1" t="s">
        <v>51</v>
      </c>
      <c r="S7614" s="1" t="s">
        <v>52</v>
      </c>
      <c r="AB7614" s="1" t="s">
        <v>12551</v>
      </c>
      <c r="AD7614" s="1" t="s">
        <v>54</v>
      </c>
      <c r="AT7614" s="3">
        <f t="shared" si="250"/>
        <v>57.141974361194023</v>
      </c>
    </row>
    <row r="7615" spans="1:46" x14ac:dyDescent="0.2">
      <c r="A7615" s="1">
        <v>10229723</v>
      </c>
      <c r="C7615">
        <v>550410075</v>
      </c>
      <c r="D7615" s="1" t="s">
        <v>12552</v>
      </c>
      <c r="E7615" s="1">
        <v>45.566400000000002</v>
      </c>
      <c r="F7615" s="1">
        <v>-88.934759999999997</v>
      </c>
      <c r="G7615" t="s">
        <v>45</v>
      </c>
      <c r="H7615" t="s">
        <v>46</v>
      </c>
      <c r="I7615" s="1" t="s">
        <v>57</v>
      </c>
      <c r="J7615" s="1" t="s">
        <v>2107</v>
      </c>
      <c r="K7615" t="s">
        <v>49</v>
      </c>
      <c r="L7615" t="s">
        <v>59</v>
      </c>
      <c r="O7615" s="1" t="str">
        <f t="shared" ref="O7615:O7678" si="251">CONCATENATE(L7615,IF(M7615=0,"",CONCATENATE(", ",M7615)),IF(N7615=0,"",CONCATENATE(", ",N7615)))</f>
        <v>Sand and Gravel, Construction</v>
      </c>
      <c r="P7615" s="1" t="s">
        <v>51</v>
      </c>
      <c r="S7615" s="1" t="s">
        <v>60</v>
      </c>
      <c r="AD7615" s="1" t="s">
        <v>54</v>
      </c>
      <c r="AT7615" s="3">
        <f t="shared" si="250"/>
        <v>152.10525231874337</v>
      </c>
    </row>
    <row r="7616" spans="1:46" x14ac:dyDescent="0.2">
      <c r="A7616" s="1">
        <v>10229724</v>
      </c>
      <c r="C7616">
        <v>550690005</v>
      </c>
      <c r="D7616" s="1" t="s">
        <v>12553</v>
      </c>
      <c r="E7616" s="1">
        <v>45.1997</v>
      </c>
      <c r="F7616" s="1">
        <v>-89.661990000000003</v>
      </c>
      <c r="G7616" t="s">
        <v>45</v>
      </c>
      <c r="H7616" t="s">
        <v>46</v>
      </c>
      <c r="I7616" s="1" t="s">
        <v>57</v>
      </c>
      <c r="J7616" s="1" t="s">
        <v>2122</v>
      </c>
      <c r="K7616" t="s">
        <v>49</v>
      </c>
      <c r="L7616" t="s">
        <v>59</v>
      </c>
      <c r="O7616" s="1" t="str">
        <f t="shared" si="251"/>
        <v>Sand and Gravel, Construction</v>
      </c>
      <c r="P7616" s="1" t="s">
        <v>51</v>
      </c>
      <c r="S7616" s="1" t="s">
        <v>60</v>
      </c>
      <c r="AB7616" s="1" t="s">
        <v>12554</v>
      </c>
      <c r="AD7616" s="1" t="s">
        <v>54</v>
      </c>
      <c r="AT7616" s="3">
        <f t="shared" si="250"/>
        <v>118.61903809859975</v>
      </c>
    </row>
    <row r="7617" spans="1:46" x14ac:dyDescent="0.2">
      <c r="A7617" s="1">
        <v>10229725</v>
      </c>
      <c r="C7617">
        <v>550510024</v>
      </c>
      <c r="D7617" s="1" t="s">
        <v>12555</v>
      </c>
      <c r="E7617" s="1">
        <v>46.476700000000001</v>
      </c>
      <c r="F7617" s="1">
        <v>-90.293710000000004</v>
      </c>
      <c r="G7617" t="s">
        <v>45</v>
      </c>
      <c r="H7617" t="s">
        <v>46</v>
      </c>
      <c r="I7617" s="1" t="s">
        <v>57</v>
      </c>
      <c r="J7617" s="1" t="s">
        <v>265</v>
      </c>
      <c r="K7617" t="s">
        <v>49</v>
      </c>
      <c r="L7617" t="s">
        <v>59</v>
      </c>
      <c r="O7617" s="1" t="str">
        <f t="shared" si="251"/>
        <v>Sand and Gravel, Construction</v>
      </c>
      <c r="P7617" s="1" t="s">
        <v>51</v>
      </c>
      <c r="S7617" s="1" t="s">
        <v>144</v>
      </c>
      <c r="AD7617" s="1" t="s">
        <v>54</v>
      </c>
      <c r="AT7617" s="3">
        <f t="shared" si="250"/>
        <v>206.16976547990492</v>
      </c>
    </row>
    <row r="7618" spans="1:46" x14ac:dyDescent="0.2">
      <c r="A7618" s="1">
        <v>10229726</v>
      </c>
      <c r="C7618">
        <v>550730197</v>
      </c>
      <c r="D7618" s="1" t="s">
        <v>12556</v>
      </c>
      <c r="E7618" s="1">
        <v>44.847499999999997</v>
      </c>
      <c r="F7618" s="1">
        <v>-89.258669999999995</v>
      </c>
      <c r="G7618" t="s">
        <v>45</v>
      </c>
      <c r="H7618" t="s">
        <v>46</v>
      </c>
      <c r="I7618" s="1" t="s">
        <v>57</v>
      </c>
      <c r="J7618" s="1" t="s">
        <v>2136</v>
      </c>
      <c r="K7618" t="s">
        <v>49</v>
      </c>
      <c r="L7618" t="s">
        <v>59</v>
      </c>
      <c r="O7618" s="1" t="str">
        <f t="shared" si="251"/>
        <v>Sand and Gravel, Construction</v>
      </c>
      <c r="P7618" s="1" t="s">
        <v>51</v>
      </c>
      <c r="S7618" s="1" t="s">
        <v>60</v>
      </c>
      <c r="AD7618" s="1" t="s">
        <v>54</v>
      </c>
      <c r="AK7618" s="2" t="s">
        <v>10727</v>
      </c>
      <c r="AT7618" s="3">
        <f t="shared" si="250"/>
        <v>100.08788250242357</v>
      </c>
    </row>
    <row r="7619" spans="1:46" x14ac:dyDescent="0.2">
      <c r="A7619" s="1">
        <v>10229727</v>
      </c>
      <c r="C7619">
        <v>550330110</v>
      </c>
      <c r="D7619" s="1" t="s">
        <v>12557</v>
      </c>
      <c r="E7619" s="1">
        <v>44.7819</v>
      </c>
      <c r="F7619" s="1">
        <v>-92.062370000000001</v>
      </c>
      <c r="G7619" t="s">
        <v>45</v>
      </c>
      <c r="H7619" t="s">
        <v>46</v>
      </c>
      <c r="I7619" s="1" t="s">
        <v>57</v>
      </c>
      <c r="J7619" s="1" t="s">
        <v>6049</v>
      </c>
      <c r="K7619" t="s">
        <v>49</v>
      </c>
      <c r="L7619" t="s">
        <v>50</v>
      </c>
      <c r="O7619" s="1" t="str">
        <f t="shared" si="251"/>
        <v>Stone, Crushed/Broken</v>
      </c>
      <c r="P7619" s="1" t="s">
        <v>51</v>
      </c>
      <c r="S7619" s="1" t="s">
        <v>60</v>
      </c>
      <c r="AD7619" s="1" t="s">
        <v>54</v>
      </c>
      <c r="AT7619" s="3">
        <f t="shared" ref="AT7619:AT7682" si="252">(2*ATAN2(SQRT(1-(SIN(ABS(E7619-$E$1)*PI()/180/2)^2+COS($E$1*PI()/180)*COS(E7619*PI()/180)*SIN(ABS(F7619-$F$1)*PI()/180/2)^2)),SQRT(SIN(ABS(E7619-$E$1)*PI()/180/2)^2+COS($E$1*PI()/180)*COS(E7619*PI()/180)*SIN(ABS(F7619-$F$1)*PI()/180/2)^2)))*6371*0.621371</f>
        <v>135.27562911940623</v>
      </c>
    </row>
    <row r="7620" spans="1:46" customFormat="1" hidden="1" x14ac:dyDescent="0.2">
      <c r="A7620">
        <v>10229728</v>
      </c>
      <c r="C7620">
        <v>550650076</v>
      </c>
      <c r="D7620" t="s">
        <v>3802</v>
      </c>
      <c r="E7620">
        <v>42.510809999999999</v>
      </c>
      <c r="F7620">
        <v>-90.398210000000006</v>
      </c>
      <c r="G7620" t="s">
        <v>45</v>
      </c>
      <c r="H7620" t="s">
        <v>46</v>
      </c>
      <c r="I7620" t="s">
        <v>57</v>
      </c>
      <c r="J7620" t="s">
        <v>252</v>
      </c>
      <c r="K7620" t="s">
        <v>140</v>
      </c>
      <c r="N7620" t="s">
        <v>163</v>
      </c>
      <c r="O7620" t="str">
        <f t="shared" si="251"/>
        <v>, Zinc</v>
      </c>
      <c r="P7620" t="s">
        <v>204</v>
      </c>
      <c r="S7620" t="s">
        <v>60</v>
      </c>
      <c r="AD7620" t="s">
        <v>54</v>
      </c>
      <c r="AT7620" s="3">
        <f t="shared" si="252"/>
        <v>71.24623371785141</v>
      </c>
    </row>
    <row r="7621" spans="1:46" x14ac:dyDescent="0.2">
      <c r="A7621" s="1">
        <v>10229729</v>
      </c>
      <c r="C7621">
        <v>550950138</v>
      </c>
      <c r="D7621" s="1" t="s">
        <v>12558</v>
      </c>
      <c r="E7621" s="1">
        <v>45.356389999999998</v>
      </c>
      <c r="F7621" s="1">
        <v>-92.622399999999999</v>
      </c>
      <c r="G7621" t="s">
        <v>45</v>
      </c>
      <c r="H7621" t="s">
        <v>46</v>
      </c>
      <c r="I7621" s="1" t="s">
        <v>57</v>
      </c>
      <c r="J7621" s="1" t="s">
        <v>2050</v>
      </c>
      <c r="K7621" t="s">
        <v>49</v>
      </c>
      <c r="L7621" t="s">
        <v>59</v>
      </c>
      <c r="O7621" s="1" t="str">
        <f t="shared" si="251"/>
        <v>Sand and Gravel, Construction</v>
      </c>
      <c r="P7621" s="1" t="s">
        <v>51</v>
      </c>
      <c r="S7621" s="1" t="s">
        <v>60</v>
      </c>
      <c r="AD7621" s="1" t="s">
        <v>54</v>
      </c>
      <c r="AK7621" s="2" t="s">
        <v>6021</v>
      </c>
      <c r="AT7621" s="3">
        <f t="shared" si="252"/>
        <v>182.17337731740614</v>
      </c>
    </row>
    <row r="7622" spans="1:46" x14ac:dyDescent="0.2">
      <c r="A7622" s="1">
        <v>10229730</v>
      </c>
      <c r="C7622">
        <v>551090074</v>
      </c>
      <c r="D7622" s="1" t="s">
        <v>12559</v>
      </c>
      <c r="E7622" s="1">
        <v>45.041690000000003</v>
      </c>
      <c r="F7622" s="1">
        <v>-92.769400000000005</v>
      </c>
      <c r="G7622" t="s">
        <v>45</v>
      </c>
      <c r="H7622" t="s">
        <v>46</v>
      </c>
      <c r="I7622" s="1" t="s">
        <v>57</v>
      </c>
      <c r="J7622" s="1" t="s">
        <v>5991</v>
      </c>
      <c r="K7622" t="s">
        <v>49</v>
      </c>
      <c r="L7622" t="s">
        <v>59</v>
      </c>
      <c r="O7622" s="1" t="str">
        <f t="shared" si="251"/>
        <v>Sand and Gravel, Construction</v>
      </c>
      <c r="P7622" s="1" t="s">
        <v>51</v>
      </c>
      <c r="S7622" s="1" t="s">
        <v>144</v>
      </c>
      <c r="AD7622" s="1" t="s">
        <v>54</v>
      </c>
      <c r="AT7622" s="3">
        <f t="shared" si="252"/>
        <v>173.53155543650797</v>
      </c>
    </row>
    <row r="7623" spans="1:46" x14ac:dyDescent="0.2">
      <c r="A7623" s="1">
        <v>10229731</v>
      </c>
      <c r="C7623">
        <v>550110143</v>
      </c>
      <c r="D7623" s="1" t="s">
        <v>12560</v>
      </c>
      <c r="E7623" s="1">
        <v>44.296100000000003</v>
      </c>
      <c r="F7623" s="1">
        <v>-91.611859999999993</v>
      </c>
      <c r="G7623" t="s">
        <v>45</v>
      </c>
      <c r="H7623" t="s">
        <v>46</v>
      </c>
      <c r="I7623" s="1" t="s">
        <v>57</v>
      </c>
      <c r="J7623" s="1" t="s">
        <v>5965</v>
      </c>
      <c r="K7623" t="s">
        <v>49</v>
      </c>
      <c r="L7623" t="s">
        <v>50</v>
      </c>
      <c r="O7623" s="1" t="str">
        <f t="shared" si="251"/>
        <v>Stone, Crushed/Broken</v>
      </c>
      <c r="P7623" s="1" t="s">
        <v>51</v>
      </c>
      <c r="S7623" s="1" t="s">
        <v>60</v>
      </c>
      <c r="AD7623" s="1" t="s">
        <v>54</v>
      </c>
      <c r="AT7623" s="3">
        <f t="shared" si="252"/>
        <v>97.28799948931082</v>
      </c>
    </row>
    <row r="7624" spans="1:46" x14ac:dyDescent="0.2">
      <c r="A7624" s="1">
        <v>10229732</v>
      </c>
      <c r="C7624">
        <v>550310042</v>
      </c>
      <c r="D7624" s="1" t="s">
        <v>12561</v>
      </c>
      <c r="E7624" s="1">
        <v>46.573590000000003</v>
      </c>
      <c r="F7624" s="1">
        <v>-91.964079999999996</v>
      </c>
      <c r="G7624" t="s">
        <v>45</v>
      </c>
      <c r="H7624" t="s">
        <v>46</v>
      </c>
      <c r="I7624" s="1" t="s">
        <v>57</v>
      </c>
      <c r="J7624" s="1" t="s">
        <v>2053</v>
      </c>
      <c r="K7624" t="s">
        <v>49</v>
      </c>
      <c r="L7624" t="s">
        <v>50</v>
      </c>
      <c r="O7624" s="1" t="str">
        <f t="shared" si="251"/>
        <v>Stone, Crushed/Broken</v>
      </c>
      <c r="P7624" s="1" t="s">
        <v>51</v>
      </c>
      <c r="S7624" s="1" t="s">
        <v>179</v>
      </c>
      <c r="AD7624" s="1" t="s">
        <v>54</v>
      </c>
      <c r="AT7624" s="3">
        <f t="shared" si="252"/>
        <v>232.99238169652895</v>
      </c>
    </row>
    <row r="7625" spans="1:46" x14ac:dyDescent="0.2">
      <c r="A7625" s="1">
        <v>10229733</v>
      </c>
      <c r="C7625">
        <v>550930151</v>
      </c>
      <c r="D7625" s="1" t="s">
        <v>12562</v>
      </c>
      <c r="E7625" s="1">
        <v>44.730289999999997</v>
      </c>
      <c r="F7625" s="1">
        <v>-92.341279999999998</v>
      </c>
      <c r="G7625" t="s">
        <v>45</v>
      </c>
      <c r="H7625" t="s">
        <v>46</v>
      </c>
      <c r="I7625" s="1" t="s">
        <v>57</v>
      </c>
      <c r="J7625" s="1" t="s">
        <v>6020</v>
      </c>
      <c r="K7625" t="s">
        <v>49</v>
      </c>
      <c r="L7625" t="s">
        <v>50</v>
      </c>
      <c r="O7625" s="1" t="str">
        <f t="shared" si="251"/>
        <v>Stone, Crushed/Broken</v>
      </c>
      <c r="P7625" s="1" t="s">
        <v>51</v>
      </c>
      <c r="S7625" s="1" t="s">
        <v>144</v>
      </c>
      <c r="AD7625" s="1" t="s">
        <v>54</v>
      </c>
      <c r="AT7625" s="3">
        <f t="shared" si="252"/>
        <v>143.91401027984179</v>
      </c>
    </row>
    <row r="7626" spans="1:46" x14ac:dyDescent="0.2">
      <c r="A7626" s="1">
        <v>10229734</v>
      </c>
      <c r="C7626">
        <v>550670052</v>
      </c>
      <c r="D7626" s="1" t="s">
        <v>12563</v>
      </c>
      <c r="E7626" s="1">
        <v>45.154400000000003</v>
      </c>
      <c r="F7626" s="1">
        <v>-89.251779999999997</v>
      </c>
      <c r="G7626" t="s">
        <v>45</v>
      </c>
      <c r="H7626" t="s">
        <v>46</v>
      </c>
      <c r="I7626" s="1" t="s">
        <v>57</v>
      </c>
      <c r="J7626" s="1" t="s">
        <v>6200</v>
      </c>
      <c r="K7626" t="s">
        <v>49</v>
      </c>
      <c r="L7626" t="s">
        <v>59</v>
      </c>
      <c r="O7626" s="1" t="str">
        <f t="shared" si="251"/>
        <v>Sand and Gravel, Construction</v>
      </c>
      <c r="P7626" s="1" t="s">
        <v>51</v>
      </c>
      <c r="S7626" s="1" t="s">
        <v>144</v>
      </c>
      <c r="AD7626" s="1" t="s">
        <v>54</v>
      </c>
      <c r="AT7626" s="3">
        <f t="shared" si="252"/>
        <v>120.1399297771971</v>
      </c>
    </row>
    <row r="7627" spans="1:46" x14ac:dyDescent="0.2">
      <c r="A7627" s="1">
        <v>10229735</v>
      </c>
      <c r="C7627">
        <v>550330062</v>
      </c>
      <c r="D7627" s="1" t="s">
        <v>12564</v>
      </c>
      <c r="E7627" s="1">
        <v>44.8825</v>
      </c>
      <c r="F7627" s="1">
        <v>-91.696259999999995</v>
      </c>
      <c r="G7627" t="s">
        <v>45</v>
      </c>
      <c r="H7627" t="s">
        <v>46</v>
      </c>
      <c r="I7627" s="1" t="s">
        <v>57</v>
      </c>
      <c r="J7627" s="1" t="s">
        <v>6049</v>
      </c>
      <c r="K7627" t="s">
        <v>49</v>
      </c>
      <c r="L7627" t="s">
        <v>59</v>
      </c>
      <c r="O7627" s="1" t="str">
        <f t="shared" si="251"/>
        <v>Sand and Gravel, Construction</v>
      </c>
      <c r="P7627" s="1" t="s">
        <v>51</v>
      </c>
      <c r="S7627" s="1" t="s">
        <v>60</v>
      </c>
      <c r="AD7627" s="1" t="s">
        <v>54</v>
      </c>
      <c r="AT7627" s="3">
        <f t="shared" si="252"/>
        <v>127.21869264443036</v>
      </c>
    </row>
    <row r="7628" spans="1:46" x14ac:dyDescent="0.2">
      <c r="A7628" s="1">
        <v>10229736</v>
      </c>
      <c r="C7628">
        <v>550070027</v>
      </c>
      <c r="D7628" s="1" t="s">
        <v>12565</v>
      </c>
      <c r="E7628" s="1">
        <v>46.206890000000001</v>
      </c>
      <c r="F7628" s="1">
        <v>-91.25685</v>
      </c>
      <c r="G7628" t="s">
        <v>45</v>
      </c>
      <c r="H7628" t="s">
        <v>46</v>
      </c>
      <c r="I7628" s="1" t="s">
        <v>57</v>
      </c>
      <c r="J7628" s="1" t="s">
        <v>2590</v>
      </c>
      <c r="K7628" t="s">
        <v>49</v>
      </c>
      <c r="L7628" t="s">
        <v>59</v>
      </c>
      <c r="O7628" s="1" t="str">
        <f t="shared" si="251"/>
        <v>Sand and Gravel, Construction</v>
      </c>
      <c r="P7628" s="1" t="s">
        <v>51</v>
      </c>
      <c r="S7628" s="1" t="s">
        <v>60</v>
      </c>
      <c r="AD7628" s="1" t="s">
        <v>54</v>
      </c>
      <c r="AT7628" s="3">
        <f t="shared" si="252"/>
        <v>196.89200694873077</v>
      </c>
    </row>
    <row r="7629" spans="1:46" x14ac:dyDescent="0.2">
      <c r="A7629" s="1">
        <v>10229737</v>
      </c>
      <c r="C7629">
        <v>550810019</v>
      </c>
      <c r="D7629" s="1" t="s">
        <v>10338</v>
      </c>
      <c r="E7629" s="1">
        <v>43.8489</v>
      </c>
      <c r="F7629" s="1">
        <v>-90.701819999999998</v>
      </c>
      <c r="G7629" t="s">
        <v>45</v>
      </c>
      <c r="H7629" t="s">
        <v>46</v>
      </c>
      <c r="I7629" s="1" t="s">
        <v>57</v>
      </c>
      <c r="J7629" s="1" t="s">
        <v>7760</v>
      </c>
      <c r="K7629" t="s">
        <v>49</v>
      </c>
      <c r="L7629" t="s">
        <v>50</v>
      </c>
      <c r="O7629" s="1" t="str">
        <f t="shared" si="251"/>
        <v>Stone, Crushed/Broken</v>
      </c>
      <c r="P7629" s="1" t="s">
        <v>51</v>
      </c>
      <c r="S7629" s="1" t="s">
        <v>60</v>
      </c>
      <c r="AB7629" s="1" t="s">
        <v>7939</v>
      </c>
      <c r="AD7629" s="1" t="s">
        <v>54</v>
      </c>
      <c r="AT7629" s="3">
        <f t="shared" si="252"/>
        <v>42.557973114945646</v>
      </c>
    </row>
    <row r="7630" spans="1:46" x14ac:dyDescent="0.2">
      <c r="A7630" s="1">
        <v>10229738</v>
      </c>
      <c r="C7630">
        <v>550650020</v>
      </c>
      <c r="D7630" s="1" t="s">
        <v>6198</v>
      </c>
      <c r="E7630" s="1">
        <v>42.732810000000001</v>
      </c>
      <c r="F7630" s="1">
        <v>-89.992599999999996</v>
      </c>
      <c r="G7630" t="s">
        <v>45</v>
      </c>
      <c r="H7630" t="s">
        <v>46</v>
      </c>
      <c r="I7630" s="1" t="s">
        <v>57</v>
      </c>
      <c r="J7630" s="1" t="s">
        <v>252</v>
      </c>
      <c r="K7630" t="s">
        <v>49</v>
      </c>
      <c r="L7630" t="s">
        <v>50</v>
      </c>
      <c r="O7630" s="1" t="str">
        <f t="shared" si="251"/>
        <v>Stone, Crushed/Broken</v>
      </c>
      <c r="P7630" s="1" t="s">
        <v>51</v>
      </c>
      <c r="S7630" s="1" t="s">
        <v>60</v>
      </c>
      <c r="AB7630" s="1" t="s">
        <v>6377</v>
      </c>
      <c r="AD7630" s="1" t="s">
        <v>54</v>
      </c>
      <c r="AT7630" s="3">
        <f t="shared" si="252"/>
        <v>53.009004790692757</v>
      </c>
    </row>
    <row r="7631" spans="1:46" customFormat="1" hidden="1" x14ac:dyDescent="0.2">
      <c r="A7631">
        <v>10229739</v>
      </c>
      <c r="C7631">
        <v>550650161</v>
      </c>
      <c r="D7631" t="s">
        <v>4013</v>
      </c>
      <c r="E7631">
        <v>42.576709999999999</v>
      </c>
      <c r="F7631">
        <v>-90.321209999999994</v>
      </c>
      <c r="G7631" t="s">
        <v>45</v>
      </c>
      <c r="H7631" t="s">
        <v>46</v>
      </c>
      <c r="I7631" t="s">
        <v>57</v>
      </c>
      <c r="J7631" t="s">
        <v>252</v>
      </c>
      <c r="K7631" t="s">
        <v>140</v>
      </c>
      <c r="N7631" t="s">
        <v>163</v>
      </c>
      <c r="O7631" t="str">
        <f t="shared" si="251"/>
        <v>, Zinc</v>
      </c>
      <c r="P7631" t="s">
        <v>204</v>
      </c>
      <c r="S7631" t="s">
        <v>60</v>
      </c>
      <c r="AD7631" t="s">
        <v>54</v>
      </c>
      <c r="AM7631">
        <v>1900</v>
      </c>
      <c r="AT7631" s="3">
        <f t="shared" si="252"/>
        <v>65.823027410356886</v>
      </c>
    </row>
    <row r="7632" spans="1:46" customFormat="1" hidden="1" x14ac:dyDescent="0.2">
      <c r="A7632">
        <v>10229740</v>
      </c>
      <c r="C7632">
        <v>550490132</v>
      </c>
      <c r="D7632" t="s">
        <v>12566</v>
      </c>
      <c r="E7632">
        <v>42.841709999999999</v>
      </c>
      <c r="F7632">
        <v>-90.165400000000005</v>
      </c>
      <c r="G7632" t="s">
        <v>45</v>
      </c>
      <c r="H7632" t="s">
        <v>46</v>
      </c>
      <c r="I7632" t="s">
        <v>57</v>
      </c>
      <c r="J7632" t="s">
        <v>1378</v>
      </c>
      <c r="K7632" t="s">
        <v>140</v>
      </c>
      <c r="L7632" t="s">
        <v>164</v>
      </c>
      <c r="N7632" t="s">
        <v>163</v>
      </c>
      <c r="O7632" t="str">
        <f t="shared" si="251"/>
        <v>Lead, Zinc</v>
      </c>
      <c r="P7632" t="s">
        <v>314</v>
      </c>
      <c r="S7632" t="s">
        <v>60</v>
      </c>
      <c r="AD7632" t="s">
        <v>54</v>
      </c>
      <c r="AT7632" s="3">
        <f t="shared" si="252"/>
        <v>46.240740745200625</v>
      </c>
    </row>
    <row r="7633" spans="1:46" x14ac:dyDescent="0.2">
      <c r="A7633" s="1">
        <v>10229741</v>
      </c>
      <c r="C7633">
        <v>550130023</v>
      </c>
      <c r="D7633" s="1" t="s">
        <v>12567</v>
      </c>
      <c r="E7633" s="1">
        <v>45.768090000000001</v>
      </c>
      <c r="F7633" s="1">
        <v>-92.674400000000006</v>
      </c>
      <c r="G7633" t="s">
        <v>45</v>
      </c>
      <c r="H7633" t="s">
        <v>46</v>
      </c>
      <c r="I7633" s="1" t="s">
        <v>57</v>
      </c>
      <c r="J7633" s="1" t="s">
        <v>3378</v>
      </c>
      <c r="K7633" t="s">
        <v>49</v>
      </c>
      <c r="L7633" t="s">
        <v>59</v>
      </c>
      <c r="O7633" s="1" t="str">
        <f t="shared" si="251"/>
        <v>Sand and Gravel, Construction</v>
      </c>
      <c r="P7633" s="1" t="s">
        <v>51</v>
      </c>
      <c r="S7633" s="1" t="s">
        <v>60</v>
      </c>
      <c r="AD7633" s="1" t="s">
        <v>54</v>
      </c>
      <c r="AT7633" s="3">
        <f t="shared" si="252"/>
        <v>204.5434984630601</v>
      </c>
    </row>
    <row r="7634" spans="1:46" customFormat="1" hidden="1" x14ac:dyDescent="0.2">
      <c r="A7634">
        <v>10229742</v>
      </c>
      <c r="C7634">
        <v>550490122</v>
      </c>
      <c r="D7634" t="s">
        <v>12568</v>
      </c>
      <c r="E7634">
        <v>42.86251</v>
      </c>
      <c r="F7634">
        <v>-90.168999999999997</v>
      </c>
      <c r="G7634" t="s">
        <v>45</v>
      </c>
      <c r="H7634" t="s">
        <v>46</v>
      </c>
      <c r="I7634" t="s">
        <v>57</v>
      </c>
      <c r="J7634" t="s">
        <v>1378</v>
      </c>
      <c r="K7634" t="s">
        <v>140</v>
      </c>
      <c r="L7634" t="s">
        <v>164</v>
      </c>
      <c r="N7634" t="s">
        <v>163</v>
      </c>
      <c r="O7634" t="str">
        <f t="shared" si="251"/>
        <v>Lead, Zinc</v>
      </c>
      <c r="P7634" t="s">
        <v>51</v>
      </c>
      <c r="S7634" t="s">
        <v>60</v>
      </c>
      <c r="AD7634" t="s">
        <v>54</v>
      </c>
      <c r="AT7634" s="3">
        <f t="shared" si="252"/>
        <v>44.861693012236778</v>
      </c>
    </row>
    <row r="7635" spans="1:46" x14ac:dyDescent="0.2">
      <c r="A7635" s="1">
        <v>10229744</v>
      </c>
      <c r="C7635">
        <v>550930118</v>
      </c>
      <c r="D7635" s="1" t="s">
        <v>12569</v>
      </c>
      <c r="E7635" s="1">
        <v>44.668900000000001</v>
      </c>
      <c r="F7635" s="1">
        <v>-92.136279999999999</v>
      </c>
      <c r="G7635" t="s">
        <v>45</v>
      </c>
      <c r="H7635" t="s">
        <v>46</v>
      </c>
      <c r="I7635" s="1" t="s">
        <v>57</v>
      </c>
      <c r="J7635" s="1" t="s">
        <v>6020</v>
      </c>
      <c r="K7635" t="s">
        <v>49</v>
      </c>
      <c r="L7635" t="s">
        <v>50</v>
      </c>
      <c r="O7635" s="1" t="str">
        <f t="shared" si="251"/>
        <v>Stone, Crushed/Broken</v>
      </c>
      <c r="P7635" s="1" t="s">
        <v>51</v>
      </c>
      <c r="S7635" s="1" t="s">
        <v>144</v>
      </c>
      <c r="AD7635" s="1" t="s">
        <v>54</v>
      </c>
      <c r="AT7635" s="3">
        <f t="shared" si="252"/>
        <v>133.27383939309465</v>
      </c>
    </row>
    <row r="7636" spans="1:46" x14ac:dyDescent="0.2">
      <c r="A7636" s="1">
        <v>10229745</v>
      </c>
      <c r="C7636">
        <v>551210131</v>
      </c>
      <c r="D7636" s="1" t="s">
        <v>12570</v>
      </c>
      <c r="E7636" s="1">
        <v>44.393900000000002</v>
      </c>
      <c r="F7636" s="1">
        <v>-91.513450000000006</v>
      </c>
      <c r="G7636" t="s">
        <v>45</v>
      </c>
      <c r="H7636" t="s">
        <v>46</v>
      </c>
      <c r="I7636" s="1" t="s">
        <v>57</v>
      </c>
      <c r="J7636" s="1" t="s">
        <v>5981</v>
      </c>
      <c r="K7636" t="s">
        <v>49</v>
      </c>
      <c r="L7636" t="s">
        <v>50</v>
      </c>
      <c r="O7636" s="1" t="str">
        <f t="shared" si="251"/>
        <v>Stone, Crushed/Broken</v>
      </c>
      <c r="P7636" s="1" t="s">
        <v>51</v>
      </c>
      <c r="S7636" s="1" t="s">
        <v>144</v>
      </c>
      <c r="AD7636" s="1" t="s">
        <v>54</v>
      </c>
      <c r="AK7636" s="2" t="s">
        <v>5989</v>
      </c>
      <c r="AT7636" s="3">
        <f t="shared" si="252"/>
        <v>97.377121649137649</v>
      </c>
    </row>
    <row r="7637" spans="1:46" x14ac:dyDescent="0.2">
      <c r="A7637" s="1">
        <v>10229746</v>
      </c>
      <c r="C7637">
        <v>550050033</v>
      </c>
      <c r="D7637" s="1" t="s">
        <v>9194</v>
      </c>
      <c r="E7637" s="1">
        <v>45.539389999999997</v>
      </c>
      <c r="F7637" s="1">
        <v>-91.660160000000005</v>
      </c>
      <c r="G7637" t="s">
        <v>45</v>
      </c>
      <c r="H7637" t="s">
        <v>46</v>
      </c>
      <c r="I7637" s="1" t="s">
        <v>57</v>
      </c>
      <c r="J7637" s="1" t="s">
        <v>5978</v>
      </c>
      <c r="K7637" t="s">
        <v>49</v>
      </c>
      <c r="L7637" t="s">
        <v>59</v>
      </c>
      <c r="O7637" s="1" t="str">
        <f t="shared" si="251"/>
        <v>Sand and Gravel, Construction</v>
      </c>
      <c r="P7637" s="1" t="s">
        <v>51</v>
      </c>
      <c r="S7637" s="1" t="s">
        <v>52</v>
      </c>
      <c r="AB7637" s="1" t="s">
        <v>12571</v>
      </c>
      <c r="AD7637" s="1" t="s">
        <v>54</v>
      </c>
      <c r="AT7637" s="3">
        <f t="shared" si="252"/>
        <v>162.91455265698295</v>
      </c>
    </row>
    <row r="7638" spans="1:46" x14ac:dyDescent="0.2">
      <c r="A7638" s="1">
        <v>10229747</v>
      </c>
      <c r="C7638">
        <v>550670037</v>
      </c>
      <c r="D7638" s="1" t="s">
        <v>12572</v>
      </c>
      <c r="E7638" s="1">
        <v>45.052199999999999</v>
      </c>
      <c r="F7638" s="1">
        <v>-89.130669999999995</v>
      </c>
      <c r="G7638" t="s">
        <v>45</v>
      </c>
      <c r="H7638" t="s">
        <v>46</v>
      </c>
      <c r="I7638" s="1" t="s">
        <v>57</v>
      </c>
      <c r="J7638" s="1" t="s">
        <v>6200</v>
      </c>
      <c r="K7638" t="s">
        <v>49</v>
      </c>
      <c r="L7638" t="s">
        <v>59</v>
      </c>
      <c r="O7638" s="1" t="str">
        <f t="shared" si="251"/>
        <v>Sand and Gravel, Construction</v>
      </c>
      <c r="P7638" s="1" t="s">
        <v>51</v>
      </c>
      <c r="S7638" s="1" t="s">
        <v>60</v>
      </c>
      <c r="AD7638" s="1" t="s">
        <v>54</v>
      </c>
      <c r="AT7638" s="3">
        <f t="shared" si="252"/>
        <v>115.54591269647716</v>
      </c>
    </row>
    <row r="7639" spans="1:46" x14ac:dyDescent="0.2">
      <c r="A7639" s="1">
        <v>10229748</v>
      </c>
      <c r="C7639">
        <v>550330004</v>
      </c>
      <c r="D7639" s="1" t="s">
        <v>12573</v>
      </c>
      <c r="E7639" s="1">
        <v>44.8628</v>
      </c>
      <c r="F7639" s="1">
        <v>-91.848470000000006</v>
      </c>
      <c r="G7639" t="s">
        <v>45</v>
      </c>
      <c r="H7639" t="s">
        <v>46</v>
      </c>
      <c r="I7639" s="1" t="s">
        <v>57</v>
      </c>
      <c r="J7639" s="1" t="s">
        <v>6049</v>
      </c>
      <c r="K7639" t="s">
        <v>49</v>
      </c>
      <c r="L7639" t="s">
        <v>50</v>
      </c>
      <c r="O7639" s="1" t="str">
        <f t="shared" si="251"/>
        <v>Stone, Crushed/Broken</v>
      </c>
      <c r="P7639" s="1" t="s">
        <v>51</v>
      </c>
      <c r="S7639" s="1" t="s">
        <v>60</v>
      </c>
      <c r="AB7639" s="1" t="s">
        <v>12574</v>
      </c>
      <c r="AD7639" s="1" t="s">
        <v>54</v>
      </c>
      <c r="AT7639" s="3">
        <f t="shared" si="252"/>
        <v>131.35114012877679</v>
      </c>
    </row>
    <row r="7640" spans="1:46" x14ac:dyDescent="0.2">
      <c r="A7640" s="1">
        <v>10229749</v>
      </c>
      <c r="C7640">
        <v>551010002</v>
      </c>
      <c r="D7640" s="1" t="s">
        <v>12575</v>
      </c>
      <c r="E7640" s="1">
        <v>42.65531</v>
      </c>
      <c r="F7640" s="1">
        <v>-88.300839999999994</v>
      </c>
      <c r="G7640" t="s">
        <v>45</v>
      </c>
      <c r="H7640" t="s">
        <v>46</v>
      </c>
      <c r="I7640" s="1" t="s">
        <v>57</v>
      </c>
      <c r="J7640" s="1" t="s">
        <v>83</v>
      </c>
      <c r="K7640" t="s">
        <v>49</v>
      </c>
      <c r="L7640" t="s">
        <v>59</v>
      </c>
      <c r="O7640" s="1" t="str">
        <f t="shared" si="251"/>
        <v>Sand and Gravel, Construction</v>
      </c>
      <c r="P7640" s="1" t="s">
        <v>51</v>
      </c>
      <c r="S7640" s="1" t="s">
        <v>52</v>
      </c>
      <c r="AB7640" s="1" t="s">
        <v>12576</v>
      </c>
      <c r="AD7640" s="1" t="s">
        <v>54</v>
      </c>
      <c r="AT7640" s="3">
        <f t="shared" si="252"/>
        <v>103.72546652760859</v>
      </c>
    </row>
    <row r="7641" spans="1:46" x14ac:dyDescent="0.2">
      <c r="A7641" s="1">
        <v>10229750</v>
      </c>
      <c r="C7641">
        <v>550210028</v>
      </c>
      <c r="D7641" s="1" t="s">
        <v>9118</v>
      </c>
      <c r="E7641" s="1">
        <v>43.541699999999999</v>
      </c>
      <c r="F7641" s="1">
        <v>-89.458380000000005</v>
      </c>
      <c r="G7641" t="s">
        <v>45</v>
      </c>
      <c r="H7641" t="s">
        <v>46</v>
      </c>
      <c r="I7641" s="1" t="s">
        <v>57</v>
      </c>
      <c r="J7641" s="1" t="s">
        <v>6365</v>
      </c>
      <c r="K7641" t="s">
        <v>49</v>
      </c>
      <c r="L7641" t="s">
        <v>59</v>
      </c>
      <c r="O7641" s="1" t="str">
        <f t="shared" si="251"/>
        <v>Sand and Gravel, Construction</v>
      </c>
      <c r="P7641" s="1" t="s">
        <v>51</v>
      </c>
      <c r="S7641" s="1" t="s">
        <v>52</v>
      </c>
      <c r="AD7641" s="1" t="s">
        <v>54</v>
      </c>
      <c r="AT7641" s="3">
        <f t="shared" si="252"/>
        <v>27.288291239552244</v>
      </c>
    </row>
    <row r="7642" spans="1:46" x14ac:dyDescent="0.2">
      <c r="A7642" s="1">
        <v>10229751</v>
      </c>
      <c r="C7642">
        <v>550610063</v>
      </c>
      <c r="D7642" s="1" t="s">
        <v>12577</v>
      </c>
      <c r="E7642" s="1">
        <v>44.553600000000003</v>
      </c>
      <c r="F7642" s="1">
        <v>-87.661720000000003</v>
      </c>
      <c r="G7642" t="s">
        <v>45</v>
      </c>
      <c r="H7642" t="s">
        <v>46</v>
      </c>
      <c r="I7642" s="1" t="s">
        <v>57</v>
      </c>
      <c r="J7642" s="1" t="s">
        <v>6038</v>
      </c>
      <c r="K7642" t="s">
        <v>49</v>
      </c>
      <c r="L7642" t="s">
        <v>59</v>
      </c>
      <c r="O7642" s="1" t="str">
        <f t="shared" si="251"/>
        <v>Sand and Gravel, Construction</v>
      </c>
      <c r="P7642" s="1" t="s">
        <v>51</v>
      </c>
      <c r="S7642" s="1" t="s">
        <v>144</v>
      </c>
      <c r="AD7642" s="1" t="s">
        <v>54</v>
      </c>
      <c r="AT7642" s="3">
        <f t="shared" si="252"/>
        <v>137.0802895932498</v>
      </c>
    </row>
    <row r="7643" spans="1:46" x14ac:dyDescent="0.2">
      <c r="A7643" s="1">
        <v>10229752</v>
      </c>
      <c r="C7643">
        <v>550410090</v>
      </c>
      <c r="D7643" s="1" t="s">
        <v>12578</v>
      </c>
      <c r="E7643" s="1">
        <v>45.6783</v>
      </c>
      <c r="F7643" s="1">
        <v>-88.446749999999994</v>
      </c>
      <c r="G7643" t="s">
        <v>45</v>
      </c>
      <c r="H7643" t="s">
        <v>46</v>
      </c>
      <c r="I7643" s="1" t="s">
        <v>57</v>
      </c>
      <c r="J7643" s="1" t="s">
        <v>2107</v>
      </c>
      <c r="K7643" t="s">
        <v>49</v>
      </c>
      <c r="L7643" t="s">
        <v>59</v>
      </c>
      <c r="O7643" s="1" t="str">
        <f t="shared" si="251"/>
        <v>Sand and Gravel, Construction</v>
      </c>
      <c r="P7643" s="1" t="s">
        <v>51</v>
      </c>
      <c r="S7643" s="1" t="s">
        <v>144</v>
      </c>
      <c r="AD7643" s="1" t="s">
        <v>54</v>
      </c>
      <c r="AT7643" s="3">
        <f t="shared" si="252"/>
        <v>168.79097852095231</v>
      </c>
    </row>
    <row r="7644" spans="1:46" x14ac:dyDescent="0.2">
      <c r="A7644" s="1">
        <v>10229753</v>
      </c>
      <c r="C7644">
        <v>550330059</v>
      </c>
      <c r="D7644" s="1" t="s">
        <v>12579</v>
      </c>
      <c r="E7644" s="1">
        <v>44.981900000000003</v>
      </c>
      <c r="F7644" s="1">
        <v>-91.735960000000006</v>
      </c>
      <c r="G7644" t="s">
        <v>45</v>
      </c>
      <c r="H7644" t="s">
        <v>46</v>
      </c>
      <c r="I7644" s="1" t="s">
        <v>57</v>
      </c>
      <c r="J7644" s="1" t="s">
        <v>6049</v>
      </c>
      <c r="K7644" t="s">
        <v>49</v>
      </c>
      <c r="L7644" t="s">
        <v>50</v>
      </c>
      <c r="O7644" s="1" t="str">
        <f t="shared" si="251"/>
        <v>Stone, Crushed/Broken</v>
      </c>
      <c r="P7644" s="1" t="s">
        <v>51</v>
      </c>
      <c r="S7644" s="1" t="s">
        <v>60</v>
      </c>
      <c r="AD7644" s="1" t="s">
        <v>54</v>
      </c>
      <c r="AK7644" s="2" t="s">
        <v>12580</v>
      </c>
      <c r="AT7644" s="3">
        <f t="shared" si="252"/>
        <v>133.66180631828587</v>
      </c>
    </row>
    <row r="7645" spans="1:46" x14ac:dyDescent="0.2">
      <c r="A7645" s="1">
        <v>10229754</v>
      </c>
      <c r="C7645">
        <v>550730101</v>
      </c>
      <c r="D7645" s="1" t="s">
        <v>12581</v>
      </c>
      <c r="E7645" s="1">
        <v>44.809699999999999</v>
      </c>
      <c r="F7645" s="1">
        <v>-90.024000000000001</v>
      </c>
      <c r="G7645" t="s">
        <v>45</v>
      </c>
      <c r="H7645" t="s">
        <v>46</v>
      </c>
      <c r="I7645" s="1" t="s">
        <v>57</v>
      </c>
      <c r="J7645" s="1" t="s">
        <v>2136</v>
      </c>
      <c r="K7645" t="s">
        <v>49</v>
      </c>
      <c r="L7645" t="s">
        <v>59</v>
      </c>
      <c r="O7645" s="1" t="str">
        <f t="shared" si="251"/>
        <v>Sand and Gravel, Construction</v>
      </c>
      <c r="P7645" s="1" t="s">
        <v>51</v>
      </c>
      <c r="S7645" s="1" t="s">
        <v>144</v>
      </c>
      <c r="AD7645" s="1" t="s">
        <v>54</v>
      </c>
      <c r="AT7645" s="3">
        <f t="shared" si="252"/>
        <v>90.499317798129155</v>
      </c>
    </row>
    <row r="7646" spans="1:46" x14ac:dyDescent="0.2">
      <c r="A7646" s="1">
        <v>10229755</v>
      </c>
      <c r="C7646">
        <v>550670066</v>
      </c>
      <c r="D7646" s="1" t="s">
        <v>12582</v>
      </c>
      <c r="E7646" s="1">
        <v>45.443300000000001</v>
      </c>
      <c r="F7646" s="1">
        <v>-89.27928</v>
      </c>
      <c r="G7646" t="s">
        <v>45</v>
      </c>
      <c r="H7646" t="s">
        <v>46</v>
      </c>
      <c r="I7646" s="1" t="s">
        <v>57</v>
      </c>
      <c r="J7646" s="1" t="s">
        <v>6200</v>
      </c>
      <c r="K7646" t="s">
        <v>49</v>
      </c>
      <c r="L7646" t="s">
        <v>59</v>
      </c>
      <c r="O7646" s="1" t="str">
        <f t="shared" si="251"/>
        <v>Sand and Gravel, Construction</v>
      </c>
      <c r="P7646" s="1" t="s">
        <v>51</v>
      </c>
      <c r="S7646" s="1" t="s">
        <v>60</v>
      </c>
      <c r="AD7646" s="1" t="s">
        <v>54</v>
      </c>
      <c r="AT7646" s="3">
        <f t="shared" si="252"/>
        <v>138.88996191197688</v>
      </c>
    </row>
    <row r="7647" spans="1:46" customFormat="1" hidden="1" x14ac:dyDescent="0.2">
      <c r="A7647">
        <v>10229756</v>
      </c>
      <c r="C7647">
        <v>550490292</v>
      </c>
      <c r="D7647" t="s">
        <v>12583</v>
      </c>
      <c r="E7647">
        <v>42.891910000000003</v>
      </c>
      <c r="F7647">
        <v>-90.168199999999999</v>
      </c>
      <c r="G7647" t="s">
        <v>45</v>
      </c>
      <c r="H7647" t="s">
        <v>46</v>
      </c>
      <c r="I7647" t="s">
        <v>57</v>
      </c>
      <c r="J7647" t="s">
        <v>1378</v>
      </c>
      <c r="K7647" t="s">
        <v>140</v>
      </c>
      <c r="L7647" t="s">
        <v>164</v>
      </c>
      <c r="N7647" t="s">
        <v>163</v>
      </c>
      <c r="O7647" t="str">
        <f t="shared" si="251"/>
        <v>Lead, Zinc</v>
      </c>
      <c r="P7647" t="s">
        <v>314</v>
      </c>
      <c r="S7647" t="s">
        <v>60</v>
      </c>
      <c r="AD7647" t="s">
        <v>54</v>
      </c>
      <c r="AT7647" s="3">
        <f t="shared" si="252"/>
        <v>42.860617535680419</v>
      </c>
    </row>
    <row r="7648" spans="1:46" x14ac:dyDescent="0.2">
      <c r="A7648" s="1">
        <v>10229757</v>
      </c>
      <c r="C7648">
        <v>550750086</v>
      </c>
      <c r="D7648" s="1" t="s">
        <v>12584</v>
      </c>
      <c r="E7648" s="1">
        <v>45.3872</v>
      </c>
      <c r="F7648" s="1">
        <v>-87.964429999999993</v>
      </c>
      <c r="G7648" t="s">
        <v>45</v>
      </c>
      <c r="H7648" t="s">
        <v>46</v>
      </c>
      <c r="I7648" s="1" t="s">
        <v>57</v>
      </c>
      <c r="J7648" s="1" t="s">
        <v>149</v>
      </c>
      <c r="K7648" t="s">
        <v>49</v>
      </c>
      <c r="L7648" t="s">
        <v>59</v>
      </c>
      <c r="O7648" s="1" t="str">
        <f t="shared" si="251"/>
        <v>Sand and Gravel, Construction</v>
      </c>
      <c r="P7648" s="1" t="s">
        <v>51</v>
      </c>
      <c r="S7648" s="1" t="s">
        <v>60</v>
      </c>
      <c r="AD7648" s="1" t="s">
        <v>54</v>
      </c>
      <c r="AK7648" s="2" t="s">
        <v>12585</v>
      </c>
      <c r="AT7648" s="3">
        <f t="shared" si="252"/>
        <v>164.56221904921617</v>
      </c>
    </row>
    <row r="7649" spans="1:46" customFormat="1" hidden="1" x14ac:dyDescent="0.2">
      <c r="A7649">
        <v>10229758</v>
      </c>
      <c r="C7649">
        <v>550650132</v>
      </c>
      <c r="D7649" t="s">
        <v>3711</v>
      </c>
      <c r="E7649">
        <v>42.567210000000003</v>
      </c>
      <c r="F7649">
        <v>-90.28201</v>
      </c>
      <c r="G7649" t="s">
        <v>45</v>
      </c>
      <c r="H7649" t="s">
        <v>46</v>
      </c>
      <c r="I7649" t="s">
        <v>57</v>
      </c>
      <c r="J7649" t="s">
        <v>252</v>
      </c>
      <c r="K7649" t="s">
        <v>140</v>
      </c>
      <c r="N7649" t="s">
        <v>1914</v>
      </c>
      <c r="O7649" t="str">
        <f t="shared" si="251"/>
        <v>, Zinc, Lead</v>
      </c>
      <c r="P7649" t="s">
        <v>204</v>
      </c>
      <c r="S7649" t="s">
        <v>60</v>
      </c>
      <c r="AD7649" t="s">
        <v>54</v>
      </c>
      <c r="AM7649">
        <v>1937</v>
      </c>
      <c r="AQ7649">
        <v>1935</v>
      </c>
      <c r="AT7649" s="3">
        <f t="shared" si="252"/>
        <v>66.004390983421388</v>
      </c>
    </row>
    <row r="7650" spans="1:46" x14ac:dyDescent="0.2">
      <c r="A7650" s="1">
        <v>10229759</v>
      </c>
      <c r="C7650">
        <v>550910033</v>
      </c>
      <c r="D7650" s="1" t="s">
        <v>12586</v>
      </c>
      <c r="E7650" s="1">
        <v>44.606900000000003</v>
      </c>
      <c r="F7650" s="1">
        <v>-91.877070000000003</v>
      </c>
      <c r="G7650" t="s">
        <v>45</v>
      </c>
      <c r="H7650" t="s">
        <v>46</v>
      </c>
      <c r="I7650" s="1" t="s">
        <v>57</v>
      </c>
      <c r="J7650" s="1" t="s">
        <v>6040</v>
      </c>
      <c r="K7650" t="s">
        <v>49</v>
      </c>
      <c r="L7650" t="s">
        <v>59</v>
      </c>
      <c r="O7650" s="1" t="str">
        <f t="shared" si="251"/>
        <v>Sand and Gravel, Construction</v>
      </c>
      <c r="P7650" s="1" t="s">
        <v>51</v>
      </c>
      <c r="S7650" s="1" t="s">
        <v>144</v>
      </c>
      <c r="AD7650" s="1" t="s">
        <v>54</v>
      </c>
      <c r="AT7650" s="3">
        <f t="shared" si="252"/>
        <v>120.56388442250872</v>
      </c>
    </row>
    <row r="7651" spans="1:46" customFormat="1" hidden="1" x14ac:dyDescent="0.2">
      <c r="A7651">
        <v>10229763</v>
      </c>
      <c r="C7651">
        <v>550370001</v>
      </c>
      <c r="D7651" t="s">
        <v>2600</v>
      </c>
      <c r="E7651">
        <v>45.897500000000001</v>
      </c>
      <c r="F7651">
        <v>-88.230040000000002</v>
      </c>
      <c r="G7651" t="s">
        <v>45</v>
      </c>
      <c r="H7651" t="s">
        <v>46</v>
      </c>
      <c r="I7651" t="s">
        <v>57</v>
      </c>
      <c r="J7651" t="s">
        <v>2150</v>
      </c>
      <c r="K7651" t="s">
        <v>140</v>
      </c>
      <c r="N7651" t="s">
        <v>265</v>
      </c>
      <c r="O7651" t="str">
        <f t="shared" si="251"/>
        <v>, Iron</v>
      </c>
      <c r="P7651" t="s">
        <v>204</v>
      </c>
      <c r="S7651" t="s">
        <v>60</v>
      </c>
      <c r="AB7651" t="s">
        <v>12587</v>
      </c>
      <c r="AD7651" t="s">
        <v>54</v>
      </c>
      <c r="AM7651">
        <v>1880</v>
      </c>
      <c r="AT7651" s="3">
        <f t="shared" si="252"/>
        <v>187.06154952352998</v>
      </c>
    </row>
    <row r="7652" spans="1:46" ht="25.5" x14ac:dyDescent="0.2">
      <c r="A7652" s="1">
        <v>10229764</v>
      </c>
      <c r="C7652">
        <v>550310041</v>
      </c>
      <c r="D7652" s="1" t="s">
        <v>12588</v>
      </c>
      <c r="E7652" s="1">
        <v>46.586089999999999</v>
      </c>
      <c r="F7652" s="1">
        <v>-91.935770000000005</v>
      </c>
      <c r="G7652" t="s">
        <v>45</v>
      </c>
      <c r="H7652" t="s">
        <v>46</v>
      </c>
      <c r="I7652" s="1" t="s">
        <v>57</v>
      </c>
      <c r="J7652" s="1" t="s">
        <v>2053</v>
      </c>
      <c r="K7652" t="s">
        <v>49</v>
      </c>
      <c r="L7652" t="s">
        <v>50</v>
      </c>
      <c r="O7652" s="1" t="str">
        <f t="shared" si="251"/>
        <v>Stone, Crushed/Broken</v>
      </c>
      <c r="P7652" s="1" t="s">
        <v>51</v>
      </c>
      <c r="S7652" s="1" t="s">
        <v>144</v>
      </c>
      <c r="AD7652" s="1" t="s">
        <v>54</v>
      </c>
      <c r="AK7652" s="2" t="s">
        <v>12589</v>
      </c>
      <c r="AT7652" s="3">
        <f t="shared" si="252"/>
        <v>233.21253134457959</v>
      </c>
    </row>
    <row r="7653" spans="1:46" x14ac:dyDescent="0.2">
      <c r="A7653" s="1">
        <v>10229765</v>
      </c>
      <c r="C7653">
        <v>550330018</v>
      </c>
      <c r="D7653" s="1" t="s">
        <v>12590</v>
      </c>
      <c r="E7653" s="1">
        <v>45.036389999999997</v>
      </c>
      <c r="F7653" s="1">
        <v>-92.096879999999999</v>
      </c>
      <c r="G7653" t="s">
        <v>45</v>
      </c>
      <c r="H7653" t="s">
        <v>46</v>
      </c>
      <c r="I7653" s="1" t="s">
        <v>57</v>
      </c>
      <c r="J7653" s="1" t="s">
        <v>6049</v>
      </c>
      <c r="K7653" t="s">
        <v>49</v>
      </c>
      <c r="L7653" t="s">
        <v>50</v>
      </c>
      <c r="O7653" s="1" t="str">
        <f t="shared" si="251"/>
        <v>Stone, Crushed/Broken</v>
      </c>
      <c r="P7653" s="1" t="s">
        <v>51</v>
      </c>
      <c r="S7653" s="1" t="s">
        <v>144</v>
      </c>
      <c r="AD7653" s="1" t="s">
        <v>54</v>
      </c>
      <c r="AT7653" s="3">
        <f t="shared" si="252"/>
        <v>148.42131166001073</v>
      </c>
    </row>
    <row r="7654" spans="1:46" x14ac:dyDescent="0.2">
      <c r="A7654" s="1">
        <v>10229766</v>
      </c>
      <c r="C7654">
        <v>551130107</v>
      </c>
      <c r="D7654" s="1" t="s">
        <v>12591</v>
      </c>
      <c r="E7654" s="1">
        <v>45.776890000000002</v>
      </c>
      <c r="F7654" s="1">
        <v>-91.224050000000005</v>
      </c>
      <c r="G7654" t="s">
        <v>45</v>
      </c>
      <c r="H7654" t="s">
        <v>46</v>
      </c>
      <c r="I7654" s="1" t="s">
        <v>57</v>
      </c>
      <c r="J7654" s="1" t="s">
        <v>4875</v>
      </c>
      <c r="K7654" t="s">
        <v>49</v>
      </c>
      <c r="L7654" t="s">
        <v>59</v>
      </c>
      <c r="O7654" s="1" t="str">
        <f t="shared" si="251"/>
        <v>Sand and Gravel, Construction</v>
      </c>
      <c r="P7654" s="1" t="s">
        <v>51</v>
      </c>
      <c r="S7654" s="1" t="s">
        <v>60</v>
      </c>
      <c r="AD7654" s="1" t="s">
        <v>54</v>
      </c>
      <c r="AT7654" s="3">
        <f t="shared" si="252"/>
        <v>168.42937242634224</v>
      </c>
    </row>
    <row r="7655" spans="1:46" x14ac:dyDescent="0.2">
      <c r="A7655" s="1">
        <v>10229768</v>
      </c>
      <c r="C7655">
        <v>551050014</v>
      </c>
      <c r="D7655" s="1" t="s">
        <v>110</v>
      </c>
      <c r="E7655" s="1">
        <v>42.742510000000003</v>
      </c>
      <c r="F7655" s="1">
        <v>-88.876159999999999</v>
      </c>
      <c r="G7655" t="s">
        <v>45</v>
      </c>
      <c r="H7655" t="s">
        <v>46</v>
      </c>
      <c r="I7655" s="1" t="s">
        <v>57</v>
      </c>
      <c r="J7655" s="1" t="s">
        <v>58</v>
      </c>
      <c r="K7655" t="s">
        <v>49</v>
      </c>
      <c r="L7655" t="s">
        <v>59</v>
      </c>
      <c r="O7655" s="1" t="str">
        <f t="shared" si="251"/>
        <v>Sand and Gravel, Construction</v>
      </c>
      <c r="P7655" s="1" t="s">
        <v>51</v>
      </c>
      <c r="S7655" s="1" t="s">
        <v>60</v>
      </c>
      <c r="AB7655" s="1" t="s">
        <v>72</v>
      </c>
      <c r="AD7655" s="1" t="s">
        <v>54</v>
      </c>
      <c r="AT7655" s="3">
        <f t="shared" si="252"/>
        <v>77.144725270007882</v>
      </c>
    </row>
    <row r="7656" spans="1:46" ht="25.5" x14ac:dyDescent="0.2">
      <c r="A7656" s="1">
        <v>10229769</v>
      </c>
      <c r="C7656">
        <v>551250085</v>
      </c>
      <c r="D7656" s="1" t="s">
        <v>12592</v>
      </c>
      <c r="E7656" s="1">
        <v>45.963900000000002</v>
      </c>
      <c r="F7656" s="1">
        <v>-89.467879999999994</v>
      </c>
      <c r="G7656" t="s">
        <v>45</v>
      </c>
      <c r="H7656" t="s">
        <v>46</v>
      </c>
      <c r="I7656" s="1" t="s">
        <v>57</v>
      </c>
      <c r="J7656" s="1" t="s">
        <v>2224</v>
      </c>
      <c r="K7656" t="s">
        <v>49</v>
      </c>
      <c r="L7656" t="s">
        <v>59</v>
      </c>
      <c r="O7656" s="1" t="str">
        <f t="shared" si="251"/>
        <v>Sand and Gravel, Construction</v>
      </c>
      <c r="P7656" s="1" t="s">
        <v>51</v>
      </c>
      <c r="S7656" s="1" t="s">
        <v>60</v>
      </c>
      <c r="AD7656" s="1" t="s">
        <v>54</v>
      </c>
      <c r="AK7656" s="2" t="s">
        <v>12593</v>
      </c>
      <c r="AT7656" s="3">
        <f t="shared" si="252"/>
        <v>172.22974961812233</v>
      </c>
    </row>
    <row r="7657" spans="1:46" x14ac:dyDescent="0.2">
      <c r="A7657" s="1">
        <v>10229771</v>
      </c>
      <c r="C7657">
        <v>551330023</v>
      </c>
      <c r="D7657" s="1" t="s">
        <v>12420</v>
      </c>
      <c r="E7657" s="1">
        <v>43.146410000000003</v>
      </c>
      <c r="F7657" s="1">
        <v>-88.139229999999998</v>
      </c>
      <c r="G7657" t="s">
        <v>45</v>
      </c>
      <c r="H7657" t="s">
        <v>46</v>
      </c>
      <c r="I7657" s="1" t="s">
        <v>57</v>
      </c>
      <c r="J7657" s="1" t="s">
        <v>6046</v>
      </c>
      <c r="K7657" t="s">
        <v>49</v>
      </c>
      <c r="L7657" t="s">
        <v>5526</v>
      </c>
      <c r="O7657" s="1" t="str">
        <f t="shared" si="251"/>
        <v>Limestone, Dimension</v>
      </c>
      <c r="P7657" s="1" t="s">
        <v>51</v>
      </c>
      <c r="S7657" s="1" t="s">
        <v>52</v>
      </c>
      <c r="AB7657" s="1" t="s">
        <v>12594</v>
      </c>
      <c r="AD7657" s="1" t="s">
        <v>54</v>
      </c>
      <c r="AT7657" s="3">
        <f t="shared" si="252"/>
        <v>96.667295644783593</v>
      </c>
    </row>
    <row r="7658" spans="1:46" x14ac:dyDescent="0.2">
      <c r="A7658" s="1">
        <v>10229772</v>
      </c>
      <c r="C7658">
        <v>550610051</v>
      </c>
      <c r="D7658" s="1" t="s">
        <v>12595</v>
      </c>
      <c r="E7658" s="1">
        <v>44.3994</v>
      </c>
      <c r="F7658" s="1">
        <v>-87.622519999999994</v>
      </c>
      <c r="G7658" t="s">
        <v>45</v>
      </c>
      <c r="H7658" t="s">
        <v>46</v>
      </c>
      <c r="I7658" s="1" t="s">
        <v>57</v>
      </c>
      <c r="J7658" s="1" t="s">
        <v>6038</v>
      </c>
      <c r="K7658" t="s">
        <v>49</v>
      </c>
      <c r="L7658" t="s">
        <v>59</v>
      </c>
      <c r="O7658" s="1" t="str">
        <f t="shared" si="251"/>
        <v>Sand and Gravel, Construction</v>
      </c>
      <c r="P7658" s="1" t="s">
        <v>51</v>
      </c>
      <c r="S7658" s="1" t="s">
        <v>60</v>
      </c>
      <c r="AD7658" s="1" t="s">
        <v>54</v>
      </c>
      <c r="AT7658" s="3">
        <f t="shared" si="252"/>
        <v>133.58949828517029</v>
      </c>
    </row>
    <row r="7659" spans="1:46" customFormat="1" hidden="1" x14ac:dyDescent="0.2">
      <c r="A7659">
        <v>10229773</v>
      </c>
      <c r="C7659">
        <v>550490256</v>
      </c>
      <c r="D7659" t="s">
        <v>12596</v>
      </c>
      <c r="E7659">
        <v>42.888910000000003</v>
      </c>
      <c r="F7659">
        <v>-90.208410000000001</v>
      </c>
      <c r="G7659" t="s">
        <v>45</v>
      </c>
      <c r="H7659" t="s">
        <v>46</v>
      </c>
      <c r="I7659" t="s">
        <v>57</v>
      </c>
      <c r="J7659" t="s">
        <v>1378</v>
      </c>
      <c r="K7659" t="s">
        <v>140</v>
      </c>
      <c r="L7659" t="s">
        <v>164</v>
      </c>
      <c r="O7659" t="str">
        <f t="shared" si="251"/>
        <v>Lead</v>
      </c>
      <c r="P7659" t="s">
        <v>51</v>
      </c>
      <c r="S7659" t="s">
        <v>60</v>
      </c>
      <c r="AD7659" t="s">
        <v>54</v>
      </c>
      <c r="AT7659" s="3">
        <f t="shared" si="252"/>
        <v>43.50768476021009</v>
      </c>
    </row>
    <row r="7660" spans="1:46" x14ac:dyDescent="0.2">
      <c r="A7660" s="1">
        <v>10229774</v>
      </c>
      <c r="C7660">
        <v>551130161</v>
      </c>
      <c r="D7660" s="1" t="s">
        <v>12597</v>
      </c>
      <c r="E7660" s="1">
        <v>45.674990000000001</v>
      </c>
      <c r="F7660" s="1">
        <v>-91.24015</v>
      </c>
      <c r="G7660" t="s">
        <v>45</v>
      </c>
      <c r="H7660" t="s">
        <v>46</v>
      </c>
      <c r="I7660" s="1" t="s">
        <v>57</v>
      </c>
      <c r="J7660" s="1" t="s">
        <v>4875</v>
      </c>
      <c r="K7660" t="s">
        <v>49</v>
      </c>
      <c r="L7660" t="s">
        <v>59</v>
      </c>
      <c r="O7660" s="1" t="str">
        <f t="shared" si="251"/>
        <v>Sand and Gravel, Construction</v>
      </c>
      <c r="P7660" s="1" t="s">
        <v>51</v>
      </c>
      <c r="S7660" s="1" t="s">
        <v>70</v>
      </c>
      <c r="AD7660" s="1" t="s">
        <v>54</v>
      </c>
      <c r="AT7660" s="3">
        <f t="shared" si="252"/>
        <v>162.18919726382279</v>
      </c>
    </row>
    <row r="7661" spans="1:46" customFormat="1" hidden="1" x14ac:dyDescent="0.2">
      <c r="A7661">
        <v>10229776</v>
      </c>
      <c r="C7661">
        <v>550490100</v>
      </c>
      <c r="D7661" t="s">
        <v>3849</v>
      </c>
      <c r="E7661">
        <v>43.015599999999999</v>
      </c>
      <c r="F7661">
        <v>-90.421210000000002</v>
      </c>
      <c r="G7661" t="s">
        <v>45</v>
      </c>
      <c r="H7661" t="s">
        <v>46</v>
      </c>
      <c r="I7661" t="s">
        <v>57</v>
      </c>
      <c r="J7661" t="s">
        <v>1378</v>
      </c>
      <c r="K7661" t="s">
        <v>140</v>
      </c>
      <c r="N7661" t="s">
        <v>1914</v>
      </c>
      <c r="O7661" t="str">
        <f t="shared" si="251"/>
        <v>, Zinc, Lead</v>
      </c>
      <c r="P7661" t="s">
        <v>204</v>
      </c>
      <c r="S7661" t="s">
        <v>60</v>
      </c>
      <c r="AD7661" t="s">
        <v>54</v>
      </c>
      <c r="AM7661">
        <v>1906</v>
      </c>
      <c r="AT7661" s="3">
        <f t="shared" si="252"/>
        <v>39.615323829705709</v>
      </c>
    </row>
    <row r="7662" spans="1:46" x14ac:dyDescent="0.2">
      <c r="A7662" s="1">
        <v>10229778</v>
      </c>
      <c r="C7662">
        <v>550510074</v>
      </c>
      <c r="D7662" s="1" t="s">
        <v>12598</v>
      </c>
      <c r="E7662" s="1">
        <v>46.0244</v>
      </c>
      <c r="F7662" s="1">
        <v>-90.115110000000001</v>
      </c>
      <c r="G7662" t="s">
        <v>45</v>
      </c>
      <c r="H7662" t="s">
        <v>46</v>
      </c>
      <c r="I7662" s="1" t="s">
        <v>57</v>
      </c>
      <c r="J7662" s="1" t="s">
        <v>265</v>
      </c>
      <c r="K7662" t="s">
        <v>49</v>
      </c>
      <c r="L7662" t="s">
        <v>59</v>
      </c>
      <c r="O7662" s="1" t="str">
        <f t="shared" si="251"/>
        <v>Sand and Gravel, Construction</v>
      </c>
      <c r="P7662" s="1" t="s">
        <v>51</v>
      </c>
      <c r="S7662" s="1" t="s">
        <v>144</v>
      </c>
      <c r="AD7662" s="1" t="s">
        <v>54</v>
      </c>
      <c r="AT7662" s="3">
        <f t="shared" si="252"/>
        <v>174.51046960981836</v>
      </c>
    </row>
    <row r="7663" spans="1:46" customFormat="1" hidden="1" x14ac:dyDescent="0.2">
      <c r="A7663">
        <v>10229779</v>
      </c>
      <c r="C7663">
        <v>550490136</v>
      </c>
      <c r="D7663" t="s">
        <v>12599</v>
      </c>
      <c r="E7663">
        <v>42.869709999999998</v>
      </c>
      <c r="F7663">
        <v>-90.171999999999997</v>
      </c>
      <c r="G7663" t="s">
        <v>45</v>
      </c>
      <c r="H7663" t="s">
        <v>46</v>
      </c>
      <c r="I7663" t="s">
        <v>57</v>
      </c>
      <c r="J7663" t="s">
        <v>1378</v>
      </c>
      <c r="K7663" t="s">
        <v>140</v>
      </c>
      <c r="L7663" t="s">
        <v>164</v>
      </c>
      <c r="N7663" t="s">
        <v>163</v>
      </c>
      <c r="O7663" t="str">
        <f t="shared" si="251"/>
        <v>Lead, Zinc</v>
      </c>
      <c r="P7663" t="s">
        <v>70</v>
      </c>
      <c r="S7663" t="s">
        <v>60</v>
      </c>
      <c r="AD7663" t="s">
        <v>54</v>
      </c>
      <c r="AT7663" s="3">
        <f t="shared" si="252"/>
        <v>44.402514285216988</v>
      </c>
    </row>
    <row r="7664" spans="1:46" x14ac:dyDescent="0.2">
      <c r="A7664" s="1">
        <v>10229781</v>
      </c>
      <c r="C7664">
        <v>550830002</v>
      </c>
      <c r="D7664" s="1" t="s">
        <v>12600</v>
      </c>
      <c r="E7664" s="1">
        <v>44.7575</v>
      </c>
      <c r="F7664" s="1">
        <v>-88.201440000000005</v>
      </c>
      <c r="G7664" t="s">
        <v>45</v>
      </c>
      <c r="H7664" t="s">
        <v>46</v>
      </c>
      <c r="I7664" s="1" t="s">
        <v>57</v>
      </c>
      <c r="J7664" s="1" t="s">
        <v>6678</v>
      </c>
      <c r="K7664" t="s">
        <v>49</v>
      </c>
      <c r="L7664" t="s">
        <v>59</v>
      </c>
      <c r="O7664" s="1" t="str">
        <f t="shared" si="251"/>
        <v>Sand and Gravel, Construction</v>
      </c>
      <c r="P7664" s="1" t="s">
        <v>51</v>
      </c>
      <c r="S7664" s="1" t="s">
        <v>60</v>
      </c>
      <c r="AB7664" s="1" t="s">
        <v>12601</v>
      </c>
      <c r="AD7664" s="1" t="s">
        <v>54</v>
      </c>
      <c r="AT7664" s="3">
        <f t="shared" si="252"/>
        <v>124.51324065863146</v>
      </c>
    </row>
    <row r="7665" spans="1:46" x14ac:dyDescent="0.2">
      <c r="A7665" s="1">
        <v>10229782</v>
      </c>
      <c r="C7665">
        <v>550250056</v>
      </c>
      <c r="D7665" s="1" t="s">
        <v>12602</v>
      </c>
      <c r="E7665" s="1">
        <v>42.961410000000001</v>
      </c>
      <c r="F7665" s="1">
        <v>-89.131469999999993</v>
      </c>
      <c r="G7665" t="s">
        <v>45</v>
      </c>
      <c r="H7665" t="s">
        <v>46</v>
      </c>
      <c r="I7665" s="1" t="s">
        <v>57</v>
      </c>
      <c r="J7665" s="1" t="s">
        <v>4948</v>
      </c>
      <c r="K7665" t="s">
        <v>49</v>
      </c>
      <c r="L7665" t="s">
        <v>50</v>
      </c>
      <c r="O7665" s="1" t="str">
        <f t="shared" si="251"/>
        <v>Stone, Crushed/Broken</v>
      </c>
      <c r="P7665" s="1" t="s">
        <v>51</v>
      </c>
      <c r="S7665" s="1" t="s">
        <v>52</v>
      </c>
      <c r="AD7665" s="1" t="s">
        <v>54</v>
      </c>
      <c r="AT7665" s="3">
        <f t="shared" si="252"/>
        <v>57.414679197788487</v>
      </c>
    </row>
    <row r="7666" spans="1:46" x14ac:dyDescent="0.2">
      <c r="A7666" s="1">
        <v>10229783</v>
      </c>
      <c r="C7666">
        <v>550110174</v>
      </c>
      <c r="D7666" s="1" t="s">
        <v>12603</v>
      </c>
      <c r="E7666" s="1">
        <v>44.146099999999997</v>
      </c>
      <c r="F7666" s="1">
        <v>-91.697360000000003</v>
      </c>
      <c r="G7666" t="s">
        <v>45</v>
      </c>
      <c r="H7666" t="s">
        <v>46</v>
      </c>
      <c r="I7666" s="1" t="s">
        <v>57</v>
      </c>
      <c r="J7666" s="1" t="s">
        <v>5965</v>
      </c>
      <c r="K7666" t="s">
        <v>49</v>
      </c>
      <c r="L7666" t="s">
        <v>50</v>
      </c>
      <c r="O7666" s="1" t="str">
        <f t="shared" si="251"/>
        <v>Stone, Crushed/Broken</v>
      </c>
      <c r="P7666" s="1" t="s">
        <v>51</v>
      </c>
      <c r="S7666" s="1" t="s">
        <v>144</v>
      </c>
      <c r="AD7666" s="1" t="s">
        <v>54</v>
      </c>
      <c r="AT7666" s="3">
        <f t="shared" si="252"/>
        <v>95.663982916734582</v>
      </c>
    </row>
    <row r="7667" spans="1:46" x14ac:dyDescent="0.2">
      <c r="A7667" s="1">
        <v>10229784</v>
      </c>
      <c r="C7667">
        <v>551150023</v>
      </c>
      <c r="D7667" s="1" t="s">
        <v>12604</v>
      </c>
      <c r="E7667" s="1">
        <v>44.816699999999997</v>
      </c>
      <c r="F7667" s="1">
        <v>-89.12397</v>
      </c>
      <c r="G7667" t="s">
        <v>45</v>
      </c>
      <c r="H7667" t="s">
        <v>46</v>
      </c>
      <c r="I7667" s="1" t="s">
        <v>57</v>
      </c>
      <c r="J7667" s="1" t="s">
        <v>6009</v>
      </c>
      <c r="K7667" t="s">
        <v>49</v>
      </c>
      <c r="L7667" t="s">
        <v>59</v>
      </c>
      <c r="O7667" s="1" t="str">
        <f t="shared" si="251"/>
        <v>Sand and Gravel, Construction</v>
      </c>
      <c r="P7667" s="1" t="s">
        <v>51</v>
      </c>
      <c r="S7667" s="1" t="s">
        <v>144</v>
      </c>
      <c r="AD7667" s="1" t="s">
        <v>54</v>
      </c>
      <c r="AT7667" s="3">
        <f t="shared" si="252"/>
        <v>100.80555284889886</v>
      </c>
    </row>
    <row r="7668" spans="1:46" x14ac:dyDescent="0.2">
      <c r="A7668" s="1">
        <v>10229785</v>
      </c>
      <c r="C7668">
        <v>551110006</v>
      </c>
      <c r="D7668" s="1" t="s">
        <v>12605</v>
      </c>
      <c r="E7668" s="1">
        <v>43.473100000000002</v>
      </c>
      <c r="F7668" s="1">
        <v>-89.776790000000005</v>
      </c>
      <c r="G7668" t="s">
        <v>45</v>
      </c>
      <c r="H7668" t="s">
        <v>46</v>
      </c>
      <c r="I7668" s="1" t="s">
        <v>57</v>
      </c>
      <c r="J7668" s="1" t="s">
        <v>2043</v>
      </c>
      <c r="K7668" t="s">
        <v>49</v>
      </c>
      <c r="L7668" t="s">
        <v>59</v>
      </c>
      <c r="O7668" s="1" t="str">
        <f t="shared" si="251"/>
        <v>Sand and Gravel, Construction</v>
      </c>
      <c r="P7668" s="1" t="s">
        <v>51</v>
      </c>
      <c r="S7668" s="1" t="s">
        <v>52</v>
      </c>
      <c r="AB7668" s="1" t="s">
        <v>12606</v>
      </c>
      <c r="AD7668" s="1" t="s">
        <v>54</v>
      </c>
      <c r="AT7668" s="3">
        <f t="shared" si="252"/>
        <v>11.342751777197513</v>
      </c>
    </row>
    <row r="7669" spans="1:46" customFormat="1" hidden="1" x14ac:dyDescent="0.2">
      <c r="A7669">
        <v>10229786</v>
      </c>
      <c r="B7669" t="s">
        <v>2084</v>
      </c>
      <c r="C7669">
        <v>551190125</v>
      </c>
      <c r="D7669" t="s">
        <v>12607</v>
      </c>
      <c r="E7669">
        <v>45.294699999999999</v>
      </c>
      <c r="F7669">
        <v>-90.595920000000007</v>
      </c>
      <c r="G7669" t="s">
        <v>45</v>
      </c>
      <c r="H7669" t="s">
        <v>46</v>
      </c>
      <c r="I7669" t="s">
        <v>57</v>
      </c>
      <c r="J7669" t="s">
        <v>2086</v>
      </c>
      <c r="K7669" t="s">
        <v>140</v>
      </c>
      <c r="L7669" t="s">
        <v>142</v>
      </c>
      <c r="M7669" t="s">
        <v>2108</v>
      </c>
      <c r="O7669" t="str">
        <f t="shared" si="251"/>
        <v>Copper, Gold, Silver</v>
      </c>
      <c r="P7669" t="s">
        <v>204</v>
      </c>
      <c r="S7669" t="s">
        <v>179</v>
      </c>
      <c r="AD7669" t="s">
        <v>12608</v>
      </c>
      <c r="AK7669" t="s">
        <v>12609</v>
      </c>
      <c r="AQ7669">
        <v>1986</v>
      </c>
      <c r="AT7669" s="3">
        <f t="shared" si="252"/>
        <v>127.44268802603703</v>
      </c>
    </row>
    <row r="7670" spans="1:46" x14ac:dyDescent="0.2">
      <c r="A7670" s="1">
        <v>10229787</v>
      </c>
      <c r="C7670">
        <v>550930127</v>
      </c>
      <c r="D7670" s="1" t="s">
        <v>12610</v>
      </c>
      <c r="E7670" s="1">
        <v>44.781390000000002</v>
      </c>
      <c r="F7670" s="1">
        <v>-92.161280000000005</v>
      </c>
      <c r="G7670" t="s">
        <v>45</v>
      </c>
      <c r="H7670" t="s">
        <v>46</v>
      </c>
      <c r="I7670" s="1" t="s">
        <v>57</v>
      </c>
      <c r="J7670" s="1" t="s">
        <v>6020</v>
      </c>
      <c r="K7670" t="s">
        <v>49</v>
      </c>
      <c r="L7670" t="s">
        <v>50</v>
      </c>
      <c r="O7670" s="1" t="str">
        <f t="shared" si="251"/>
        <v>Stone, Crushed/Broken</v>
      </c>
      <c r="P7670" s="1" t="s">
        <v>51</v>
      </c>
      <c r="S7670" s="1" t="s">
        <v>144</v>
      </c>
      <c r="AD7670" s="1" t="s">
        <v>54</v>
      </c>
      <c r="AT7670" s="3">
        <f t="shared" si="252"/>
        <v>138.99693550278053</v>
      </c>
    </row>
    <row r="7671" spans="1:46" x14ac:dyDescent="0.2">
      <c r="A7671" s="1">
        <v>10229789</v>
      </c>
      <c r="C7671">
        <v>551330014</v>
      </c>
      <c r="D7671" s="1" t="s">
        <v>12611</v>
      </c>
      <c r="E7671" s="1">
        <v>43.16281</v>
      </c>
      <c r="F7671" s="1">
        <v>-88.368139999999997</v>
      </c>
      <c r="G7671" t="s">
        <v>45</v>
      </c>
      <c r="H7671" t="s">
        <v>46</v>
      </c>
      <c r="I7671" s="1" t="s">
        <v>57</v>
      </c>
      <c r="J7671" s="1" t="s">
        <v>6046</v>
      </c>
      <c r="K7671" t="s">
        <v>49</v>
      </c>
      <c r="L7671" t="s">
        <v>59</v>
      </c>
      <c r="O7671" s="1" t="str">
        <f t="shared" si="251"/>
        <v>Sand and Gravel, Construction</v>
      </c>
      <c r="P7671" s="1" t="s">
        <v>51</v>
      </c>
      <c r="S7671" s="1" t="s">
        <v>52</v>
      </c>
      <c r="AB7671" s="1" t="s">
        <v>12612</v>
      </c>
      <c r="AD7671" s="1" t="s">
        <v>54</v>
      </c>
      <c r="AT7671" s="3">
        <f t="shared" si="252"/>
        <v>85.257585796935373</v>
      </c>
    </row>
    <row r="7672" spans="1:46" x14ac:dyDescent="0.2">
      <c r="A7672" s="1">
        <v>10229790</v>
      </c>
      <c r="C7672">
        <v>550990065</v>
      </c>
      <c r="D7672" s="1" t="s">
        <v>12613</v>
      </c>
      <c r="E7672" s="1">
        <v>45.458300000000001</v>
      </c>
      <c r="F7672" s="1">
        <v>-90.218410000000006</v>
      </c>
      <c r="G7672" t="s">
        <v>45</v>
      </c>
      <c r="H7672" t="s">
        <v>46</v>
      </c>
      <c r="I7672" s="1" t="s">
        <v>57</v>
      </c>
      <c r="J7672" s="1" t="s">
        <v>2096</v>
      </c>
      <c r="K7672" t="s">
        <v>49</v>
      </c>
      <c r="L7672" t="s">
        <v>59</v>
      </c>
      <c r="O7672" s="1" t="str">
        <f t="shared" si="251"/>
        <v>Sand and Gravel, Construction</v>
      </c>
      <c r="P7672" s="1" t="s">
        <v>51</v>
      </c>
      <c r="S7672" s="1" t="s">
        <v>144</v>
      </c>
      <c r="AD7672" s="1" t="s">
        <v>54</v>
      </c>
      <c r="AT7672" s="3">
        <f t="shared" si="252"/>
        <v>135.73299327062119</v>
      </c>
    </row>
    <row r="7673" spans="1:46" x14ac:dyDescent="0.2">
      <c r="A7673" s="1">
        <v>10229792</v>
      </c>
      <c r="C7673">
        <v>551090126</v>
      </c>
      <c r="D7673" s="1" t="s">
        <v>12614</v>
      </c>
      <c r="E7673" s="1">
        <v>44.912790000000001</v>
      </c>
      <c r="F7673" s="1">
        <v>-92.646289999999993</v>
      </c>
      <c r="G7673" t="s">
        <v>45</v>
      </c>
      <c r="H7673" t="s">
        <v>46</v>
      </c>
      <c r="I7673" s="1" t="s">
        <v>57</v>
      </c>
      <c r="J7673" s="1" t="s">
        <v>5991</v>
      </c>
      <c r="K7673" t="s">
        <v>49</v>
      </c>
      <c r="L7673" t="s">
        <v>50</v>
      </c>
      <c r="O7673" s="1" t="str">
        <f t="shared" si="251"/>
        <v>Stone, Crushed/Broken</v>
      </c>
      <c r="P7673" s="1" t="s">
        <v>51</v>
      </c>
      <c r="S7673" s="1" t="s">
        <v>60</v>
      </c>
      <c r="AD7673" s="1" t="s">
        <v>54</v>
      </c>
      <c r="AT7673" s="3">
        <f t="shared" si="252"/>
        <v>163.40784284753167</v>
      </c>
    </row>
    <row r="7674" spans="1:46" x14ac:dyDescent="0.2">
      <c r="A7674" s="1">
        <v>10229793</v>
      </c>
      <c r="C7674">
        <v>550170016</v>
      </c>
      <c r="D7674" s="1" t="s">
        <v>12615</v>
      </c>
      <c r="E7674" s="1">
        <v>45.097499999999997</v>
      </c>
      <c r="F7674" s="1">
        <v>-90.99794</v>
      </c>
      <c r="G7674" t="s">
        <v>45</v>
      </c>
      <c r="H7674" t="s">
        <v>46</v>
      </c>
      <c r="I7674" s="1" t="s">
        <v>57</v>
      </c>
      <c r="J7674" s="1" t="s">
        <v>6503</v>
      </c>
      <c r="K7674" t="s">
        <v>49</v>
      </c>
      <c r="L7674" t="s">
        <v>59</v>
      </c>
      <c r="O7674" s="1" t="str">
        <f t="shared" si="251"/>
        <v>Sand and Gravel, Construction</v>
      </c>
      <c r="P7674" s="1" t="s">
        <v>51</v>
      </c>
      <c r="S7674" s="1" t="s">
        <v>60</v>
      </c>
      <c r="AB7674" s="1" t="s">
        <v>7683</v>
      </c>
      <c r="AD7674" s="1" t="s">
        <v>54</v>
      </c>
      <c r="AT7674" s="3">
        <f t="shared" si="252"/>
        <v>120.90345149133239</v>
      </c>
    </row>
    <row r="7675" spans="1:46" x14ac:dyDescent="0.2">
      <c r="A7675" s="1">
        <v>10229794</v>
      </c>
      <c r="C7675">
        <v>550110242</v>
      </c>
      <c r="D7675" s="1" t="s">
        <v>12616</v>
      </c>
      <c r="E7675" s="1">
        <v>44.360300000000002</v>
      </c>
      <c r="F7675" s="1">
        <v>-91.882069999999999</v>
      </c>
      <c r="G7675" t="s">
        <v>45</v>
      </c>
      <c r="H7675" t="s">
        <v>46</v>
      </c>
      <c r="I7675" s="1" t="s">
        <v>57</v>
      </c>
      <c r="J7675" s="1" t="s">
        <v>5965</v>
      </c>
      <c r="K7675" t="s">
        <v>49</v>
      </c>
      <c r="L7675" t="s">
        <v>50</v>
      </c>
      <c r="O7675" s="1" t="str">
        <f t="shared" si="251"/>
        <v>Stone, Crushed/Broken</v>
      </c>
      <c r="P7675" s="1" t="s">
        <v>51</v>
      </c>
      <c r="S7675" s="1" t="s">
        <v>144</v>
      </c>
      <c r="AD7675" s="1" t="s">
        <v>54</v>
      </c>
      <c r="AT7675" s="3">
        <f t="shared" si="252"/>
        <v>110.91843568439467</v>
      </c>
    </row>
    <row r="7676" spans="1:46" x14ac:dyDescent="0.2">
      <c r="A7676" s="1">
        <v>10229795</v>
      </c>
      <c r="C7676">
        <v>550330093</v>
      </c>
      <c r="D7676" s="1" t="s">
        <v>12617</v>
      </c>
      <c r="E7676" s="1">
        <v>44.814399999999999</v>
      </c>
      <c r="F7676" s="1">
        <v>-91.680959999999999</v>
      </c>
      <c r="G7676" t="s">
        <v>45</v>
      </c>
      <c r="H7676" t="s">
        <v>46</v>
      </c>
      <c r="I7676" s="1" t="s">
        <v>57</v>
      </c>
      <c r="J7676" s="1" t="s">
        <v>6049</v>
      </c>
      <c r="K7676" t="s">
        <v>49</v>
      </c>
      <c r="L7676" t="s">
        <v>59</v>
      </c>
      <c r="O7676" s="1" t="str">
        <f t="shared" si="251"/>
        <v>Sand and Gravel, Construction</v>
      </c>
      <c r="P7676" s="1" t="s">
        <v>51</v>
      </c>
      <c r="S7676" s="1" t="s">
        <v>144</v>
      </c>
      <c r="AD7676" s="1" t="s">
        <v>54</v>
      </c>
      <c r="AK7676" s="2" t="s">
        <v>7825</v>
      </c>
      <c r="AT7676" s="3">
        <f t="shared" si="252"/>
        <v>123.24439767080587</v>
      </c>
    </row>
    <row r="7677" spans="1:46" x14ac:dyDescent="0.2">
      <c r="A7677" s="1">
        <v>10229798</v>
      </c>
      <c r="C7677">
        <v>550410068</v>
      </c>
      <c r="D7677" s="1" t="s">
        <v>12618</v>
      </c>
      <c r="E7677" s="1">
        <v>45.5794</v>
      </c>
      <c r="F7677" s="1">
        <v>-88.902259999999998</v>
      </c>
      <c r="G7677" t="s">
        <v>45</v>
      </c>
      <c r="H7677" t="s">
        <v>46</v>
      </c>
      <c r="I7677" s="1" t="s">
        <v>57</v>
      </c>
      <c r="J7677" s="1" t="s">
        <v>2107</v>
      </c>
      <c r="K7677" t="s">
        <v>49</v>
      </c>
      <c r="L7677" t="s">
        <v>59</v>
      </c>
      <c r="O7677" s="1" t="str">
        <f t="shared" si="251"/>
        <v>Sand and Gravel, Construction</v>
      </c>
      <c r="P7677" s="1" t="s">
        <v>51</v>
      </c>
      <c r="S7677" s="1" t="s">
        <v>60</v>
      </c>
      <c r="AD7677" s="1" t="s">
        <v>54</v>
      </c>
      <c r="AK7677" s="2" t="s">
        <v>12619</v>
      </c>
      <c r="AT7677" s="3">
        <f t="shared" si="252"/>
        <v>153.50270768118818</v>
      </c>
    </row>
    <row r="7678" spans="1:46" x14ac:dyDescent="0.2">
      <c r="A7678" s="1">
        <v>10229799</v>
      </c>
      <c r="C7678">
        <v>551290025</v>
      </c>
      <c r="D7678" s="1" t="s">
        <v>12620</v>
      </c>
      <c r="E7678" s="1">
        <v>46.054389999999998</v>
      </c>
      <c r="F7678" s="1">
        <v>-91.577659999999995</v>
      </c>
      <c r="G7678" t="s">
        <v>45</v>
      </c>
      <c r="H7678" t="s">
        <v>46</v>
      </c>
      <c r="I7678" s="1" t="s">
        <v>57</v>
      </c>
      <c r="J7678" s="1" t="s">
        <v>2172</v>
      </c>
      <c r="K7678" t="s">
        <v>49</v>
      </c>
      <c r="L7678" t="s">
        <v>59</v>
      </c>
      <c r="O7678" s="1" t="str">
        <f t="shared" si="251"/>
        <v>Sand and Gravel, Construction</v>
      </c>
      <c r="P7678" s="1" t="s">
        <v>51</v>
      </c>
      <c r="S7678" s="1" t="s">
        <v>144</v>
      </c>
      <c r="AD7678" s="1" t="s">
        <v>54</v>
      </c>
      <c r="AT7678" s="3">
        <f t="shared" si="252"/>
        <v>192.69764090480356</v>
      </c>
    </row>
    <row r="7679" spans="1:46" x14ac:dyDescent="0.2">
      <c r="A7679" s="1">
        <v>10229800</v>
      </c>
      <c r="C7679">
        <v>550050197</v>
      </c>
      <c r="D7679" s="1" t="s">
        <v>12621</v>
      </c>
      <c r="E7679" s="1">
        <v>45.299990000000001</v>
      </c>
      <c r="F7679" s="1">
        <v>-91.695959999999999</v>
      </c>
      <c r="G7679" t="s">
        <v>45</v>
      </c>
      <c r="H7679" t="s">
        <v>46</v>
      </c>
      <c r="I7679" s="1" t="s">
        <v>57</v>
      </c>
      <c r="J7679" s="1" t="s">
        <v>5978</v>
      </c>
      <c r="K7679" t="s">
        <v>49</v>
      </c>
      <c r="L7679" t="s">
        <v>59</v>
      </c>
      <c r="O7679" s="1" t="str">
        <f t="shared" ref="O7679:O7742" si="253">CONCATENATE(L7679,IF(M7679=0,"",CONCATENATE(", ",M7679)),IF(N7679=0,"",CONCATENATE(", ",N7679)))</f>
        <v>Sand and Gravel, Construction</v>
      </c>
      <c r="P7679" s="1" t="s">
        <v>51</v>
      </c>
      <c r="S7679" s="1" t="s">
        <v>52</v>
      </c>
      <c r="AD7679" s="1" t="s">
        <v>54</v>
      </c>
      <c r="AT7679" s="3">
        <f t="shared" si="252"/>
        <v>149.91339140059318</v>
      </c>
    </row>
    <row r="7680" spans="1:46" x14ac:dyDescent="0.2">
      <c r="A7680" s="1">
        <v>10229801</v>
      </c>
      <c r="C7680">
        <v>551130126</v>
      </c>
      <c r="D7680" s="1" t="s">
        <v>12622</v>
      </c>
      <c r="E7680" s="1">
        <v>45.848590000000002</v>
      </c>
      <c r="F7680" s="1">
        <v>-91.409549999999996</v>
      </c>
      <c r="G7680" t="s">
        <v>45</v>
      </c>
      <c r="H7680" t="s">
        <v>46</v>
      </c>
      <c r="I7680" s="1" t="s">
        <v>57</v>
      </c>
      <c r="J7680" s="1" t="s">
        <v>4875</v>
      </c>
      <c r="K7680" t="s">
        <v>49</v>
      </c>
      <c r="L7680" t="s">
        <v>59</v>
      </c>
      <c r="O7680" s="1" t="str">
        <f t="shared" si="253"/>
        <v>Sand and Gravel, Construction</v>
      </c>
      <c r="P7680" s="1" t="s">
        <v>51</v>
      </c>
      <c r="S7680" s="1" t="s">
        <v>144</v>
      </c>
      <c r="AD7680" s="1" t="s">
        <v>54</v>
      </c>
      <c r="AT7680" s="3">
        <f t="shared" si="252"/>
        <v>176.42493421213152</v>
      </c>
    </row>
    <row r="7681" spans="1:46" x14ac:dyDescent="0.2">
      <c r="A7681" s="1">
        <v>10229802</v>
      </c>
      <c r="C7681">
        <v>550670030</v>
      </c>
      <c r="D7681" s="1" t="s">
        <v>12623</v>
      </c>
      <c r="E7681" s="1">
        <v>45.4161</v>
      </c>
      <c r="F7681" s="1">
        <v>-89.414280000000005</v>
      </c>
      <c r="G7681" t="s">
        <v>45</v>
      </c>
      <c r="H7681" t="s">
        <v>46</v>
      </c>
      <c r="I7681" s="1" t="s">
        <v>57</v>
      </c>
      <c r="J7681" s="1" t="s">
        <v>6200</v>
      </c>
      <c r="K7681" t="s">
        <v>49</v>
      </c>
      <c r="L7681" t="s">
        <v>59</v>
      </c>
      <c r="O7681" s="1" t="str">
        <f t="shared" si="253"/>
        <v>Sand and Gravel, Construction</v>
      </c>
      <c r="P7681" s="1" t="s">
        <v>51</v>
      </c>
      <c r="S7681" s="1" t="s">
        <v>60</v>
      </c>
      <c r="AD7681" s="1" t="s">
        <v>54</v>
      </c>
      <c r="AT7681" s="3">
        <f t="shared" si="252"/>
        <v>135.50311591795605</v>
      </c>
    </row>
    <row r="7682" spans="1:46" x14ac:dyDescent="0.2">
      <c r="A7682" s="1">
        <v>10229803</v>
      </c>
      <c r="C7682">
        <v>551330030</v>
      </c>
      <c r="D7682" s="1" t="s">
        <v>12624</v>
      </c>
      <c r="E7682" s="1">
        <v>43.138109999999998</v>
      </c>
      <c r="F7682" s="1">
        <v>-88.209739999999996</v>
      </c>
      <c r="G7682" t="s">
        <v>45</v>
      </c>
      <c r="H7682" t="s">
        <v>46</v>
      </c>
      <c r="I7682" s="1" t="s">
        <v>57</v>
      </c>
      <c r="J7682" s="1" t="s">
        <v>6046</v>
      </c>
      <c r="K7682" t="s">
        <v>49</v>
      </c>
      <c r="L7682" t="s">
        <v>5526</v>
      </c>
      <c r="O7682" s="1" t="str">
        <f t="shared" si="253"/>
        <v>Limestone, Dimension</v>
      </c>
      <c r="P7682" s="1" t="s">
        <v>51</v>
      </c>
      <c r="S7682" s="1" t="s">
        <v>60</v>
      </c>
      <c r="AB7682" s="1" t="s">
        <v>12625</v>
      </c>
      <c r="AD7682" s="1" t="s">
        <v>54</v>
      </c>
      <c r="AT7682" s="3">
        <f t="shared" si="252"/>
        <v>93.400486194877985</v>
      </c>
    </row>
    <row r="7683" spans="1:46" x14ac:dyDescent="0.2">
      <c r="A7683" s="1">
        <v>10229804</v>
      </c>
      <c r="C7683">
        <v>550110141</v>
      </c>
      <c r="D7683" s="1" t="s">
        <v>12626</v>
      </c>
      <c r="E7683" s="1">
        <v>44.276699999999998</v>
      </c>
      <c r="F7683" s="1">
        <v>-91.609359999999995</v>
      </c>
      <c r="G7683" t="s">
        <v>45</v>
      </c>
      <c r="H7683" t="s">
        <v>46</v>
      </c>
      <c r="I7683" s="1" t="s">
        <v>57</v>
      </c>
      <c r="J7683" s="1" t="s">
        <v>5965</v>
      </c>
      <c r="K7683" t="s">
        <v>49</v>
      </c>
      <c r="L7683" t="s">
        <v>50</v>
      </c>
      <c r="O7683" s="1" t="str">
        <f t="shared" si="253"/>
        <v>Stone, Crushed/Broken</v>
      </c>
      <c r="P7683" s="1" t="s">
        <v>51</v>
      </c>
      <c r="S7683" s="1" t="s">
        <v>144</v>
      </c>
      <c r="AD7683" s="1" t="s">
        <v>54</v>
      </c>
      <c r="AT7683" s="3">
        <f t="shared" ref="AT7683:AT7746" si="254">(2*ATAN2(SQRT(1-(SIN(ABS(E7683-$E$1)*PI()/180/2)^2+COS($E$1*PI()/180)*COS(E7683*PI()/180)*SIN(ABS(F7683-$F$1)*PI()/180/2)^2)),SQRT(SIN(ABS(E7683-$E$1)*PI()/180/2)^2+COS($E$1*PI()/180)*COS(E7683*PI()/180)*SIN(ABS(F7683-$F$1)*PI()/180/2)^2)))*6371*0.621371</f>
        <v>96.443995328549448</v>
      </c>
    </row>
    <row r="7684" spans="1:46" x14ac:dyDescent="0.2">
      <c r="A7684" s="1">
        <v>10229805</v>
      </c>
      <c r="C7684">
        <v>550730087</v>
      </c>
      <c r="D7684" s="1" t="s">
        <v>12627</v>
      </c>
      <c r="E7684" s="1">
        <v>45.119199999999999</v>
      </c>
      <c r="F7684" s="1">
        <v>-89.718190000000007</v>
      </c>
      <c r="G7684" t="s">
        <v>45</v>
      </c>
      <c r="H7684" t="s">
        <v>46</v>
      </c>
      <c r="I7684" s="1" t="s">
        <v>57</v>
      </c>
      <c r="J7684" s="1" t="s">
        <v>2136</v>
      </c>
      <c r="K7684" t="s">
        <v>49</v>
      </c>
      <c r="L7684" t="s">
        <v>50</v>
      </c>
      <c r="O7684" s="1" t="str">
        <f t="shared" si="253"/>
        <v>Stone, Crushed/Broken</v>
      </c>
      <c r="P7684" s="1" t="s">
        <v>51</v>
      </c>
      <c r="S7684" s="1" t="s">
        <v>144</v>
      </c>
      <c r="AD7684" s="1" t="s">
        <v>54</v>
      </c>
      <c r="AT7684" s="3">
        <f t="shared" si="254"/>
        <v>112.73993518016178</v>
      </c>
    </row>
    <row r="7685" spans="1:46" x14ac:dyDescent="0.2">
      <c r="A7685" s="1">
        <v>10229807</v>
      </c>
      <c r="C7685">
        <v>550850001</v>
      </c>
      <c r="D7685" s="1" t="s">
        <v>12628</v>
      </c>
      <c r="E7685" s="1">
        <v>45.622500000000002</v>
      </c>
      <c r="F7685" s="1">
        <v>-89.421779999999998</v>
      </c>
      <c r="G7685" t="s">
        <v>45</v>
      </c>
      <c r="H7685" t="s">
        <v>46</v>
      </c>
      <c r="I7685" s="1" t="s">
        <v>57</v>
      </c>
      <c r="J7685" s="1" t="s">
        <v>1385</v>
      </c>
      <c r="K7685" t="s">
        <v>49</v>
      </c>
      <c r="L7685" t="s">
        <v>59</v>
      </c>
      <c r="O7685" s="1" t="str">
        <f t="shared" si="253"/>
        <v>Sand and Gravel, Construction</v>
      </c>
      <c r="P7685" s="1" t="s">
        <v>51</v>
      </c>
      <c r="S7685" s="1" t="s">
        <v>52</v>
      </c>
      <c r="AB7685" s="1" t="s">
        <v>12629</v>
      </c>
      <c r="AD7685" s="1" t="s">
        <v>54</v>
      </c>
      <c r="AT7685" s="3">
        <f t="shared" si="254"/>
        <v>149.38635132230735</v>
      </c>
    </row>
    <row r="7686" spans="1:46" x14ac:dyDescent="0.2">
      <c r="A7686" s="1">
        <v>10229808</v>
      </c>
      <c r="C7686">
        <v>550870030</v>
      </c>
      <c r="D7686" s="1" t="s">
        <v>12630</v>
      </c>
      <c r="E7686" s="1">
        <v>44.365299999999998</v>
      </c>
      <c r="F7686" s="1">
        <v>-88.736959999999996</v>
      </c>
      <c r="G7686" t="s">
        <v>45</v>
      </c>
      <c r="H7686" t="s">
        <v>46</v>
      </c>
      <c r="I7686" s="1" t="s">
        <v>57</v>
      </c>
      <c r="J7686" s="1" t="s">
        <v>6075</v>
      </c>
      <c r="K7686" t="s">
        <v>49</v>
      </c>
      <c r="L7686" t="s">
        <v>59</v>
      </c>
      <c r="O7686" s="1" t="str">
        <f t="shared" si="253"/>
        <v>Sand and Gravel, Construction</v>
      </c>
      <c r="P7686" s="1" t="s">
        <v>51</v>
      </c>
      <c r="S7686" s="1" t="s">
        <v>144</v>
      </c>
      <c r="AD7686" s="1" t="s">
        <v>54</v>
      </c>
      <c r="AK7686" s="2" t="s">
        <v>6749</v>
      </c>
      <c r="AT7686" s="3">
        <f t="shared" si="254"/>
        <v>86.739329315860616</v>
      </c>
    </row>
    <row r="7687" spans="1:46" x14ac:dyDescent="0.2">
      <c r="A7687" s="1">
        <v>10229809</v>
      </c>
      <c r="C7687">
        <v>550250024</v>
      </c>
      <c r="D7687" s="1" t="s">
        <v>12631</v>
      </c>
      <c r="E7687" s="1">
        <v>43.098309999999998</v>
      </c>
      <c r="F7687" s="1">
        <v>-89.271469999999994</v>
      </c>
      <c r="G7687" t="s">
        <v>45</v>
      </c>
      <c r="H7687" t="s">
        <v>46</v>
      </c>
      <c r="I7687" s="1" t="s">
        <v>57</v>
      </c>
      <c r="J7687" s="1" t="s">
        <v>4948</v>
      </c>
      <c r="K7687" t="s">
        <v>49</v>
      </c>
      <c r="L7687" t="s">
        <v>50</v>
      </c>
      <c r="O7687" s="1" t="str">
        <f t="shared" si="253"/>
        <v>Stone, Crushed/Broken</v>
      </c>
      <c r="P7687" s="1" t="s">
        <v>51</v>
      </c>
      <c r="S7687" s="1" t="s">
        <v>52</v>
      </c>
      <c r="AB7687" s="1" t="s">
        <v>12632</v>
      </c>
      <c r="AD7687" s="1" t="s">
        <v>54</v>
      </c>
      <c r="AT7687" s="3">
        <f t="shared" si="254"/>
        <v>45.959941372336729</v>
      </c>
    </row>
    <row r="7688" spans="1:46" x14ac:dyDescent="0.2">
      <c r="A7688" s="1">
        <v>10229810</v>
      </c>
      <c r="C7688">
        <v>550710016</v>
      </c>
      <c r="D7688" s="1" t="s">
        <v>12633</v>
      </c>
      <c r="E7688" s="1">
        <v>44.059199999999997</v>
      </c>
      <c r="F7688" s="1">
        <v>-87.734219999999993</v>
      </c>
      <c r="G7688" t="s">
        <v>45</v>
      </c>
      <c r="H7688" t="s">
        <v>46</v>
      </c>
      <c r="I7688" s="1" t="s">
        <v>57</v>
      </c>
      <c r="J7688" s="1" t="s">
        <v>6603</v>
      </c>
      <c r="K7688" t="s">
        <v>49</v>
      </c>
      <c r="L7688" t="s">
        <v>59</v>
      </c>
      <c r="O7688" s="1" t="str">
        <f t="shared" si="253"/>
        <v>Sand and Gravel, Construction</v>
      </c>
      <c r="P7688" s="1" t="s">
        <v>51</v>
      </c>
      <c r="S7688" s="1" t="s">
        <v>52</v>
      </c>
      <c r="AB7688" s="1" t="s">
        <v>12634</v>
      </c>
      <c r="AD7688" s="1" t="s">
        <v>54</v>
      </c>
      <c r="AT7688" s="3">
        <f t="shared" si="254"/>
        <v>119.4465826472512</v>
      </c>
    </row>
    <row r="7689" spans="1:46" customFormat="1" hidden="1" x14ac:dyDescent="0.2">
      <c r="A7689">
        <v>10229811</v>
      </c>
      <c r="C7689">
        <v>550730028</v>
      </c>
      <c r="D7689" t="s">
        <v>12635</v>
      </c>
      <c r="E7689">
        <v>45.039400000000001</v>
      </c>
      <c r="F7689">
        <v>-89.507279999999994</v>
      </c>
      <c r="G7689" t="s">
        <v>45</v>
      </c>
      <c r="H7689" t="s">
        <v>46</v>
      </c>
      <c r="I7689" t="s">
        <v>57</v>
      </c>
      <c r="J7689" t="s">
        <v>2136</v>
      </c>
      <c r="K7689" t="s">
        <v>49</v>
      </c>
      <c r="L7689" t="s">
        <v>157</v>
      </c>
      <c r="O7689" t="str">
        <f t="shared" si="253"/>
        <v>Granite</v>
      </c>
      <c r="P7689" t="s">
        <v>51</v>
      </c>
      <c r="S7689" t="s">
        <v>52</v>
      </c>
      <c r="AB7689" t="s">
        <v>12636</v>
      </c>
      <c r="AD7689" t="s">
        <v>54</v>
      </c>
      <c r="AT7689" s="3">
        <f t="shared" si="254"/>
        <v>109.11938645366082</v>
      </c>
    </row>
    <row r="7690" spans="1:46" x14ac:dyDescent="0.2">
      <c r="A7690" s="1">
        <v>10229812</v>
      </c>
      <c r="C7690">
        <v>550410053</v>
      </c>
      <c r="D7690" s="1" t="s">
        <v>12637</v>
      </c>
      <c r="E7690" s="1">
        <v>45.849400000000003</v>
      </c>
      <c r="F7690" s="1">
        <v>-88.803160000000005</v>
      </c>
      <c r="G7690" t="s">
        <v>45</v>
      </c>
      <c r="H7690" t="s">
        <v>46</v>
      </c>
      <c r="I7690" s="1" t="s">
        <v>57</v>
      </c>
      <c r="J7690" s="1" t="s">
        <v>2107</v>
      </c>
      <c r="K7690" t="s">
        <v>49</v>
      </c>
      <c r="L7690" t="s">
        <v>59</v>
      </c>
      <c r="O7690" s="1" t="str">
        <f t="shared" si="253"/>
        <v>Sand and Gravel, Construction</v>
      </c>
      <c r="P7690" s="1" t="s">
        <v>51</v>
      </c>
      <c r="S7690" s="1" t="s">
        <v>144</v>
      </c>
      <c r="AD7690" s="1" t="s">
        <v>54</v>
      </c>
      <c r="AT7690" s="3">
        <f t="shared" si="254"/>
        <v>172.64498370929616</v>
      </c>
    </row>
    <row r="7691" spans="1:46" customFormat="1" hidden="1" x14ac:dyDescent="0.2">
      <c r="A7691">
        <v>10229813</v>
      </c>
      <c r="C7691">
        <v>550490196</v>
      </c>
      <c r="D7691" t="s">
        <v>12638</v>
      </c>
      <c r="E7691">
        <v>42.85331</v>
      </c>
      <c r="F7691">
        <v>-90.183999999999997</v>
      </c>
      <c r="G7691" t="s">
        <v>45</v>
      </c>
      <c r="H7691" t="s">
        <v>46</v>
      </c>
      <c r="I7691" t="s">
        <v>57</v>
      </c>
      <c r="J7691" t="s">
        <v>1378</v>
      </c>
      <c r="K7691" t="s">
        <v>140</v>
      </c>
      <c r="L7691" t="s">
        <v>164</v>
      </c>
      <c r="N7691" t="s">
        <v>163</v>
      </c>
      <c r="O7691" t="str">
        <f t="shared" si="253"/>
        <v>Lead, Zinc</v>
      </c>
      <c r="P7691" t="s">
        <v>70</v>
      </c>
      <c r="S7691" t="s">
        <v>179</v>
      </c>
      <c r="AD7691" t="s">
        <v>54</v>
      </c>
      <c r="AT7691" s="3">
        <f t="shared" si="254"/>
        <v>45.63359949156419</v>
      </c>
    </row>
    <row r="7692" spans="1:46" x14ac:dyDescent="0.2">
      <c r="A7692" s="1">
        <v>10229814</v>
      </c>
      <c r="C7692">
        <v>550030052</v>
      </c>
      <c r="D7692" s="1" t="s">
        <v>12639</v>
      </c>
      <c r="E7692" s="1">
        <v>46.154699999999998</v>
      </c>
      <c r="F7692" s="1">
        <v>-90.581220000000002</v>
      </c>
      <c r="G7692" t="s">
        <v>45</v>
      </c>
      <c r="H7692" t="s">
        <v>46</v>
      </c>
      <c r="I7692" s="1" t="s">
        <v>57</v>
      </c>
      <c r="J7692" s="1" t="s">
        <v>2047</v>
      </c>
      <c r="K7692" t="s">
        <v>49</v>
      </c>
      <c r="L7692" t="s">
        <v>59</v>
      </c>
      <c r="O7692" s="1" t="str">
        <f t="shared" si="253"/>
        <v>Sand and Gravel, Construction</v>
      </c>
      <c r="P7692" s="1" t="s">
        <v>51</v>
      </c>
      <c r="S7692" s="1" t="s">
        <v>60</v>
      </c>
      <c r="AD7692" s="1" t="s">
        <v>54</v>
      </c>
      <c r="AT7692" s="3">
        <f t="shared" si="254"/>
        <v>185.61857764154601</v>
      </c>
    </row>
    <row r="7693" spans="1:46" x14ac:dyDescent="0.2">
      <c r="A7693" s="1">
        <v>10229815</v>
      </c>
      <c r="C7693">
        <v>550890011</v>
      </c>
      <c r="D7693" s="1" t="s">
        <v>12640</v>
      </c>
      <c r="E7693" s="1">
        <v>43.256399999999999</v>
      </c>
      <c r="F7693" s="1">
        <v>-88.013930000000002</v>
      </c>
      <c r="G7693" t="s">
        <v>45</v>
      </c>
      <c r="H7693" t="s">
        <v>46</v>
      </c>
      <c r="I7693" s="1" t="s">
        <v>57</v>
      </c>
      <c r="J7693" s="1" t="s">
        <v>6051</v>
      </c>
      <c r="K7693" t="s">
        <v>49</v>
      </c>
      <c r="L7693" t="s">
        <v>59</v>
      </c>
      <c r="O7693" s="1" t="str">
        <f t="shared" si="253"/>
        <v>Sand and Gravel, Construction</v>
      </c>
      <c r="P7693" s="1" t="s">
        <v>51</v>
      </c>
      <c r="S7693" s="1" t="s">
        <v>60</v>
      </c>
      <c r="AD7693" s="1" t="s">
        <v>54</v>
      </c>
      <c r="AT7693" s="3">
        <f t="shared" si="254"/>
        <v>101.14701841222778</v>
      </c>
    </row>
    <row r="7694" spans="1:46" x14ac:dyDescent="0.2">
      <c r="A7694" s="1">
        <v>10229818</v>
      </c>
      <c r="C7694">
        <v>551190093</v>
      </c>
      <c r="D7694" s="1" t="s">
        <v>12641</v>
      </c>
      <c r="E7694" s="1">
        <v>45.104700000000001</v>
      </c>
      <c r="F7694" s="1">
        <v>-90.768429999999995</v>
      </c>
      <c r="G7694" t="s">
        <v>45</v>
      </c>
      <c r="H7694" t="s">
        <v>46</v>
      </c>
      <c r="I7694" s="1" t="s">
        <v>57</v>
      </c>
      <c r="J7694" s="1" t="s">
        <v>2086</v>
      </c>
      <c r="K7694" t="s">
        <v>49</v>
      </c>
      <c r="L7694" t="s">
        <v>59</v>
      </c>
      <c r="O7694" s="1" t="str">
        <f t="shared" si="253"/>
        <v>Sand and Gravel, Construction</v>
      </c>
      <c r="P7694" s="1" t="s">
        <v>51</v>
      </c>
      <c r="S7694" s="1" t="s">
        <v>144</v>
      </c>
      <c r="AD7694" s="1" t="s">
        <v>54</v>
      </c>
      <c r="AT7694" s="3">
        <f t="shared" si="254"/>
        <v>117.20259192992482</v>
      </c>
    </row>
    <row r="7695" spans="1:46" x14ac:dyDescent="0.2">
      <c r="A7695" s="1">
        <v>10229819</v>
      </c>
      <c r="C7695">
        <v>551210310</v>
      </c>
      <c r="D7695" s="1" t="s">
        <v>12642</v>
      </c>
      <c r="E7695" s="1">
        <v>44.295000000000002</v>
      </c>
      <c r="F7695" s="1">
        <v>-91.230140000000006</v>
      </c>
      <c r="G7695" t="s">
        <v>45</v>
      </c>
      <c r="H7695" t="s">
        <v>46</v>
      </c>
      <c r="I7695" s="1" t="s">
        <v>57</v>
      </c>
      <c r="J7695" s="1" t="s">
        <v>5981</v>
      </c>
      <c r="K7695" t="s">
        <v>49</v>
      </c>
      <c r="L7695" t="s">
        <v>69</v>
      </c>
      <c r="O7695" s="1" t="str">
        <f t="shared" si="253"/>
        <v>Stone</v>
      </c>
      <c r="P7695" s="1" t="s">
        <v>51</v>
      </c>
      <c r="S7695" s="1" t="s">
        <v>70</v>
      </c>
      <c r="AD7695" s="1" t="s">
        <v>54</v>
      </c>
      <c r="AT7695" s="3">
        <f t="shared" si="254"/>
        <v>82.267353994472046</v>
      </c>
    </row>
    <row r="7696" spans="1:46" x14ac:dyDescent="0.2">
      <c r="A7696" s="1">
        <v>10229820</v>
      </c>
      <c r="C7696">
        <v>550730043</v>
      </c>
      <c r="D7696" s="1" t="s">
        <v>12643</v>
      </c>
      <c r="E7696" s="1">
        <v>44.871899999999997</v>
      </c>
      <c r="F7696" s="1">
        <v>-90.284509999999997</v>
      </c>
      <c r="G7696" t="s">
        <v>45</v>
      </c>
      <c r="H7696" t="s">
        <v>46</v>
      </c>
      <c r="I7696" s="1" t="s">
        <v>57</v>
      </c>
      <c r="J7696" s="1" t="s">
        <v>2136</v>
      </c>
      <c r="K7696" t="s">
        <v>49</v>
      </c>
      <c r="L7696" t="s">
        <v>50</v>
      </c>
      <c r="O7696" s="1" t="str">
        <f t="shared" si="253"/>
        <v>Stone, Crushed/Broken</v>
      </c>
      <c r="P7696" s="1" t="s">
        <v>51</v>
      </c>
      <c r="S7696" s="1" t="s">
        <v>60</v>
      </c>
      <c r="AD7696" s="1" t="s">
        <v>54</v>
      </c>
      <c r="AT7696" s="3">
        <f t="shared" si="254"/>
        <v>95.831310680808585</v>
      </c>
    </row>
    <row r="7697" spans="1:46" x14ac:dyDescent="0.2">
      <c r="A7697" s="1">
        <v>10229821</v>
      </c>
      <c r="C7697">
        <v>551150048</v>
      </c>
      <c r="D7697" s="1" t="s">
        <v>12644</v>
      </c>
      <c r="E7697" s="1">
        <v>44.755000000000003</v>
      </c>
      <c r="F7697" s="1">
        <v>-89.016170000000002</v>
      </c>
      <c r="G7697" t="s">
        <v>45</v>
      </c>
      <c r="H7697" t="s">
        <v>46</v>
      </c>
      <c r="I7697" s="1" t="s">
        <v>57</v>
      </c>
      <c r="J7697" s="1" t="s">
        <v>6009</v>
      </c>
      <c r="K7697" t="s">
        <v>49</v>
      </c>
      <c r="L7697" t="s">
        <v>59</v>
      </c>
      <c r="O7697" s="1" t="str">
        <f t="shared" si="253"/>
        <v>Sand and Gravel, Construction</v>
      </c>
      <c r="P7697" s="1" t="s">
        <v>51</v>
      </c>
      <c r="S7697" s="1" t="s">
        <v>60</v>
      </c>
      <c r="AD7697" s="1" t="s">
        <v>54</v>
      </c>
      <c r="AT7697" s="3">
        <f t="shared" si="254"/>
        <v>99.495334788778322</v>
      </c>
    </row>
    <row r="7698" spans="1:46" customFormat="1" hidden="1" x14ac:dyDescent="0.2">
      <c r="A7698">
        <v>10229822</v>
      </c>
      <c r="C7698">
        <v>550490041</v>
      </c>
      <c r="D7698" t="s">
        <v>12645</v>
      </c>
      <c r="E7698">
        <v>42.963610000000003</v>
      </c>
      <c r="F7698">
        <v>-90.105400000000003</v>
      </c>
      <c r="G7698" t="s">
        <v>45</v>
      </c>
      <c r="H7698" t="s">
        <v>46</v>
      </c>
      <c r="I7698" t="s">
        <v>57</v>
      </c>
      <c r="J7698" t="s">
        <v>1378</v>
      </c>
      <c r="K7698" t="s">
        <v>140</v>
      </c>
      <c r="N7698" t="s">
        <v>1914</v>
      </c>
      <c r="O7698" t="str">
        <f t="shared" si="253"/>
        <v>, Zinc, Lead</v>
      </c>
      <c r="P7698" t="s">
        <v>204</v>
      </c>
      <c r="S7698" t="s">
        <v>60</v>
      </c>
      <c r="AD7698" t="s">
        <v>54</v>
      </c>
      <c r="AM7698">
        <v>1939</v>
      </c>
      <c r="AT7698" s="3">
        <f t="shared" si="254"/>
        <v>37.438834214210949</v>
      </c>
    </row>
    <row r="7699" spans="1:46" x14ac:dyDescent="0.2">
      <c r="A7699" s="1">
        <v>10229823</v>
      </c>
      <c r="C7699">
        <v>550950003</v>
      </c>
      <c r="D7699" s="1" t="s">
        <v>9197</v>
      </c>
      <c r="E7699" s="1">
        <v>45.678089999999997</v>
      </c>
      <c r="F7699" s="1">
        <v>-92.479089999999999</v>
      </c>
      <c r="G7699" t="s">
        <v>45</v>
      </c>
      <c r="H7699" t="s">
        <v>46</v>
      </c>
      <c r="I7699" s="1" t="s">
        <v>57</v>
      </c>
      <c r="J7699" s="1" t="s">
        <v>2050</v>
      </c>
      <c r="K7699" t="s">
        <v>49</v>
      </c>
      <c r="L7699" t="s">
        <v>59</v>
      </c>
      <c r="O7699" s="1" t="str">
        <f t="shared" si="253"/>
        <v>Sand and Gravel, Construction</v>
      </c>
      <c r="P7699" s="1" t="s">
        <v>51</v>
      </c>
      <c r="S7699" s="1" t="s">
        <v>52</v>
      </c>
      <c r="AB7699" s="1" t="s">
        <v>12646</v>
      </c>
      <c r="AD7699" s="1" t="s">
        <v>54</v>
      </c>
      <c r="AT7699" s="3">
        <f t="shared" si="254"/>
        <v>193.70033793606103</v>
      </c>
    </row>
    <row r="7700" spans="1:46" ht="25.5" x14ac:dyDescent="0.2">
      <c r="A7700" s="1">
        <v>10229824</v>
      </c>
      <c r="C7700">
        <v>550850072</v>
      </c>
      <c r="D7700" s="1" t="s">
        <v>12647</v>
      </c>
      <c r="E7700" s="1">
        <v>45.881700000000002</v>
      </c>
      <c r="F7700" s="1">
        <v>-89.659790000000001</v>
      </c>
      <c r="G7700" t="s">
        <v>45</v>
      </c>
      <c r="H7700" t="s">
        <v>46</v>
      </c>
      <c r="I7700" s="1" t="s">
        <v>57</v>
      </c>
      <c r="J7700" s="1" t="s">
        <v>1385</v>
      </c>
      <c r="K7700" t="s">
        <v>49</v>
      </c>
      <c r="L7700" t="s">
        <v>59</v>
      </c>
      <c r="O7700" s="1" t="str">
        <f t="shared" si="253"/>
        <v>Sand and Gravel, Construction</v>
      </c>
      <c r="P7700" s="1" t="s">
        <v>51</v>
      </c>
      <c r="S7700" s="1" t="s">
        <v>60</v>
      </c>
      <c r="AD7700" s="1" t="s">
        <v>54</v>
      </c>
      <c r="AK7700" s="2" t="s">
        <v>12648</v>
      </c>
      <c r="AT7700" s="3">
        <f t="shared" si="254"/>
        <v>165.40534888244332</v>
      </c>
    </row>
    <row r="7701" spans="1:46" x14ac:dyDescent="0.2">
      <c r="A7701" s="1">
        <v>10229825</v>
      </c>
      <c r="C7701">
        <v>551210226</v>
      </c>
      <c r="D7701" s="1" t="s">
        <v>12649</v>
      </c>
      <c r="E7701" s="1">
        <v>44.3675</v>
      </c>
      <c r="F7701" s="1">
        <v>-91.501249999999999</v>
      </c>
      <c r="G7701" t="s">
        <v>45</v>
      </c>
      <c r="H7701" t="s">
        <v>46</v>
      </c>
      <c r="I7701" s="1" t="s">
        <v>57</v>
      </c>
      <c r="J7701" s="1" t="s">
        <v>5981</v>
      </c>
      <c r="K7701" t="s">
        <v>49</v>
      </c>
      <c r="L7701" t="s">
        <v>50</v>
      </c>
      <c r="O7701" s="1" t="str">
        <f t="shared" si="253"/>
        <v>Stone, Crushed/Broken</v>
      </c>
      <c r="P7701" s="1" t="s">
        <v>51</v>
      </c>
      <c r="S7701" s="1" t="s">
        <v>144</v>
      </c>
      <c r="AD7701" s="1" t="s">
        <v>54</v>
      </c>
      <c r="AK7701" s="2" t="s">
        <v>5989</v>
      </c>
      <c r="AT7701" s="3">
        <f t="shared" si="254"/>
        <v>95.76957381860916</v>
      </c>
    </row>
    <row r="7702" spans="1:46" x14ac:dyDescent="0.2">
      <c r="A7702" s="1">
        <v>10229826</v>
      </c>
      <c r="C7702">
        <v>550670016</v>
      </c>
      <c r="D7702" s="1" t="s">
        <v>12650</v>
      </c>
      <c r="E7702" s="1">
        <v>45.145800000000001</v>
      </c>
      <c r="F7702" s="1">
        <v>-89.245670000000004</v>
      </c>
      <c r="G7702" t="s">
        <v>45</v>
      </c>
      <c r="H7702" t="s">
        <v>46</v>
      </c>
      <c r="I7702" s="1" t="s">
        <v>57</v>
      </c>
      <c r="J7702" s="1" t="s">
        <v>6200</v>
      </c>
      <c r="K7702" t="s">
        <v>49</v>
      </c>
      <c r="L7702" t="s">
        <v>59</v>
      </c>
      <c r="O7702" s="1" t="str">
        <f t="shared" si="253"/>
        <v>Sand and Gravel, Construction</v>
      </c>
      <c r="P7702" s="1" t="s">
        <v>51</v>
      </c>
      <c r="S7702" s="1" t="s">
        <v>144</v>
      </c>
      <c r="AD7702" s="1" t="s">
        <v>54</v>
      </c>
      <c r="AT7702" s="3">
        <f t="shared" si="254"/>
        <v>119.66929913609815</v>
      </c>
    </row>
    <row r="7703" spans="1:46" x14ac:dyDescent="0.2">
      <c r="A7703" s="1">
        <v>10229827</v>
      </c>
      <c r="C7703">
        <v>551210143</v>
      </c>
      <c r="D7703" s="1" t="s">
        <v>12651</v>
      </c>
      <c r="E7703" s="1">
        <v>44.390599999999999</v>
      </c>
      <c r="F7703" s="1">
        <v>-91.261539999999997</v>
      </c>
      <c r="G7703" t="s">
        <v>45</v>
      </c>
      <c r="H7703" t="s">
        <v>46</v>
      </c>
      <c r="I7703" s="1" t="s">
        <v>57</v>
      </c>
      <c r="J7703" s="1" t="s">
        <v>5981</v>
      </c>
      <c r="K7703" t="s">
        <v>49</v>
      </c>
      <c r="L7703" t="s">
        <v>59</v>
      </c>
      <c r="O7703" s="1" t="str">
        <f t="shared" si="253"/>
        <v>Sand and Gravel, Construction</v>
      </c>
      <c r="P7703" s="1" t="s">
        <v>51</v>
      </c>
      <c r="S7703" s="1" t="s">
        <v>144</v>
      </c>
      <c r="AD7703" s="1" t="s">
        <v>54</v>
      </c>
      <c r="AK7703" s="2" t="s">
        <v>6042</v>
      </c>
      <c r="AT7703" s="3">
        <f t="shared" si="254"/>
        <v>87.890384752544151</v>
      </c>
    </row>
    <row r="7704" spans="1:46" x14ac:dyDescent="0.2">
      <c r="A7704" s="1">
        <v>10229829</v>
      </c>
      <c r="C7704">
        <v>550550015</v>
      </c>
      <c r="D7704" s="1" t="s">
        <v>12652</v>
      </c>
      <c r="E7704" s="1">
        <v>42.90831</v>
      </c>
      <c r="F7704" s="1">
        <v>-88.819460000000007</v>
      </c>
      <c r="G7704" t="s">
        <v>45</v>
      </c>
      <c r="H7704" t="s">
        <v>46</v>
      </c>
      <c r="I7704" s="1" t="s">
        <v>57</v>
      </c>
      <c r="J7704" s="1" t="s">
        <v>5984</v>
      </c>
      <c r="K7704" t="s">
        <v>49</v>
      </c>
      <c r="L7704" t="s">
        <v>50</v>
      </c>
      <c r="O7704" s="1" t="str">
        <f t="shared" si="253"/>
        <v>Stone, Crushed/Broken</v>
      </c>
      <c r="P7704" s="1" t="s">
        <v>51</v>
      </c>
      <c r="S7704" s="1" t="s">
        <v>52</v>
      </c>
      <c r="AD7704" s="1" t="s">
        <v>54</v>
      </c>
      <c r="AT7704" s="3">
        <f t="shared" si="254"/>
        <v>72.153790336423768</v>
      </c>
    </row>
    <row r="7705" spans="1:46" x14ac:dyDescent="0.2">
      <c r="A7705" s="1">
        <v>10229830</v>
      </c>
      <c r="C7705">
        <v>551210199</v>
      </c>
      <c r="D7705" s="1" t="s">
        <v>12653</v>
      </c>
      <c r="E7705" s="1">
        <v>44.5244</v>
      </c>
      <c r="F7705" s="1">
        <v>-91.300449999999998</v>
      </c>
      <c r="G7705" t="s">
        <v>45</v>
      </c>
      <c r="H7705" t="s">
        <v>46</v>
      </c>
      <c r="I7705" s="1" t="s">
        <v>57</v>
      </c>
      <c r="J7705" s="1" t="s">
        <v>5981</v>
      </c>
      <c r="K7705" t="s">
        <v>49</v>
      </c>
      <c r="L7705" t="s">
        <v>50</v>
      </c>
      <c r="O7705" s="1" t="str">
        <f t="shared" si="253"/>
        <v>Stone, Crushed/Broken</v>
      </c>
      <c r="P7705" s="1" t="s">
        <v>51</v>
      </c>
      <c r="S7705" s="1" t="s">
        <v>60</v>
      </c>
      <c r="AD7705" s="1" t="s">
        <v>54</v>
      </c>
      <c r="AK7705" s="2" t="s">
        <v>6323</v>
      </c>
      <c r="AT7705" s="3">
        <f t="shared" si="254"/>
        <v>95.838771899968449</v>
      </c>
    </row>
    <row r="7706" spans="1:46" ht="25.5" x14ac:dyDescent="0.2">
      <c r="A7706" s="1">
        <v>10229832</v>
      </c>
      <c r="C7706">
        <v>551130051</v>
      </c>
      <c r="D7706" s="1" t="s">
        <v>12654</v>
      </c>
      <c r="E7706" s="1">
        <v>45.939689999999999</v>
      </c>
      <c r="F7706" s="1">
        <v>-91.095939999999999</v>
      </c>
      <c r="G7706" t="s">
        <v>45</v>
      </c>
      <c r="H7706" t="s">
        <v>46</v>
      </c>
      <c r="I7706" s="1" t="s">
        <v>57</v>
      </c>
      <c r="J7706" s="1" t="s">
        <v>4875</v>
      </c>
      <c r="K7706" t="s">
        <v>49</v>
      </c>
      <c r="L7706" t="s">
        <v>59</v>
      </c>
      <c r="O7706" s="1" t="str">
        <f t="shared" si="253"/>
        <v>Sand and Gravel, Construction</v>
      </c>
      <c r="P7706" s="1" t="s">
        <v>51</v>
      </c>
      <c r="S7706" s="1" t="s">
        <v>144</v>
      </c>
      <c r="AD7706" s="1" t="s">
        <v>54</v>
      </c>
      <c r="AK7706" s="2" t="s">
        <v>6625</v>
      </c>
      <c r="AT7706" s="3">
        <f t="shared" si="254"/>
        <v>176.94000190254744</v>
      </c>
    </row>
    <row r="7707" spans="1:46" x14ac:dyDescent="0.2">
      <c r="A7707" s="1">
        <v>10229833</v>
      </c>
      <c r="C7707">
        <v>551090205</v>
      </c>
      <c r="D7707" s="1" t="s">
        <v>12655</v>
      </c>
      <c r="E7707" s="1">
        <v>45.078589999999998</v>
      </c>
      <c r="F7707" s="1">
        <v>-92.573490000000007</v>
      </c>
      <c r="G7707" t="s">
        <v>45</v>
      </c>
      <c r="H7707" t="s">
        <v>46</v>
      </c>
      <c r="I7707" s="1" t="s">
        <v>57</v>
      </c>
      <c r="J7707" s="1" t="s">
        <v>5991</v>
      </c>
      <c r="K7707" t="s">
        <v>49</v>
      </c>
      <c r="L7707" t="s">
        <v>59</v>
      </c>
      <c r="O7707" s="1" t="str">
        <f t="shared" si="253"/>
        <v>Sand and Gravel, Construction</v>
      </c>
      <c r="P7707" s="1" t="s">
        <v>51</v>
      </c>
      <c r="S7707" s="1" t="s">
        <v>52</v>
      </c>
      <c r="AD7707" s="1" t="s">
        <v>54</v>
      </c>
      <c r="AT7707" s="3">
        <f t="shared" si="254"/>
        <v>167.60514902089804</v>
      </c>
    </row>
    <row r="7708" spans="1:46" x14ac:dyDescent="0.2">
      <c r="A7708" s="1">
        <v>10229834</v>
      </c>
      <c r="C7708">
        <v>551030032</v>
      </c>
      <c r="D7708" s="1" t="s">
        <v>12656</v>
      </c>
      <c r="E7708" s="1">
        <v>43.5486</v>
      </c>
      <c r="F7708" s="1">
        <v>-90.651820000000001</v>
      </c>
      <c r="G7708" t="s">
        <v>45</v>
      </c>
      <c r="H7708" t="s">
        <v>46</v>
      </c>
      <c r="I7708" s="1" t="s">
        <v>57</v>
      </c>
      <c r="J7708" s="1" t="s">
        <v>6469</v>
      </c>
      <c r="K7708" t="s">
        <v>49</v>
      </c>
      <c r="L7708" t="s">
        <v>50</v>
      </c>
      <c r="O7708" s="1" t="str">
        <f t="shared" si="253"/>
        <v>Stone, Crushed/Broken</v>
      </c>
      <c r="P7708" s="1" t="s">
        <v>51</v>
      </c>
      <c r="S7708" s="1" t="s">
        <v>60</v>
      </c>
      <c r="AD7708" s="1" t="s">
        <v>54</v>
      </c>
      <c r="AT7708" s="3">
        <f t="shared" si="254"/>
        <v>32.827205004726473</v>
      </c>
    </row>
    <row r="7709" spans="1:46" x14ac:dyDescent="0.2">
      <c r="A7709" s="1">
        <v>10229835</v>
      </c>
      <c r="C7709">
        <v>550770004</v>
      </c>
      <c r="D7709" s="1" t="s">
        <v>12657</v>
      </c>
      <c r="E7709" s="1">
        <v>43.723100000000002</v>
      </c>
      <c r="F7709" s="1">
        <v>-89.314779999999999</v>
      </c>
      <c r="G7709" t="s">
        <v>45</v>
      </c>
      <c r="H7709" t="s">
        <v>46</v>
      </c>
      <c r="I7709" s="1" t="s">
        <v>57</v>
      </c>
      <c r="J7709" s="1" t="s">
        <v>264</v>
      </c>
      <c r="K7709" t="s">
        <v>49</v>
      </c>
      <c r="L7709" t="s">
        <v>59</v>
      </c>
      <c r="O7709" s="1" t="str">
        <f t="shared" si="253"/>
        <v>Sand and Gravel, Construction</v>
      </c>
      <c r="P7709" s="1" t="s">
        <v>51</v>
      </c>
      <c r="S7709" s="1" t="s">
        <v>60</v>
      </c>
      <c r="AB7709" s="1" t="s">
        <v>12658</v>
      </c>
      <c r="AD7709" s="1" t="s">
        <v>54</v>
      </c>
      <c r="AT7709" s="3">
        <f t="shared" si="254"/>
        <v>37.584970425974802</v>
      </c>
    </row>
    <row r="7710" spans="1:46" x14ac:dyDescent="0.2">
      <c r="A7710" s="1">
        <v>10229836</v>
      </c>
      <c r="C7710">
        <v>550030054</v>
      </c>
      <c r="D7710" s="1" t="s">
        <v>12659</v>
      </c>
      <c r="E7710" s="1">
        <v>46.124200000000002</v>
      </c>
      <c r="F7710" s="1">
        <v>-90.820430000000002</v>
      </c>
      <c r="G7710" t="s">
        <v>45</v>
      </c>
      <c r="H7710" t="s">
        <v>46</v>
      </c>
      <c r="I7710" s="1" t="s">
        <v>57</v>
      </c>
      <c r="J7710" s="1" t="s">
        <v>2047</v>
      </c>
      <c r="K7710" t="s">
        <v>49</v>
      </c>
      <c r="L7710" t="s">
        <v>59</v>
      </c>
      <c r="O7710" s="1" t="str">
        <f t="shared" si="253"/>
        <v>Sand and Gravel, Construction</v>
      </c>
      <c r="P7710" s="1" t="s">
        <v>51</v>
      </c>
      <c r="S7710" s="1" t="s">
        <v>60</v>
      </c>
      <c r="AD7710" s="1" t="s">
        <v>54</v>
      </c>
      <c r="AT7710" s="3">
        <f t="shared" si="254"/>
        <v>185.71771190387</v>
      </c>
    </row>
    <row r="7711" spans="1:46" x14ac:dyDescent="0.2">
      <c r="A7711" s="1">
        <v>10229837</v>
      </c>
      <c r="C7711">
        <v>551190054</v>
      </c>
      <c r="D7711" s="1" t="s">
        <v>12660</v>
      </c>
      <c r="E7711" s="1">
        <v>45.204700000000003</v>
      </c>
      <c r="F7711" s="1">
        <v>-90.35181</v>
      </c>
      <c r="G7711" t="s">
        <v>45</v>
      </c>
      <c r="H7711" t="s">
        <v>46</v>
      </c>
      <c r="I7711" s="1" t="s">
        <v>57</v>
      </c>
      <c r="J7711" s="1" t="s">
        <v>2086</v>
      </c>
      <c r="K7711" t="s">
        <v>49</v>
      </c>
      <c r="L7711" t="s">
        <v>59</v>
      </c>
      <c r="O7711" s="1" t="str">
        <f t="shared" si="253"/>
        <v>Sand and Gravel, Construction</v>
      </c>
      <c r="P7711" s="1" t="s">
        <v>51</v>
      </c>
      <c r="S7711" s="1" t="s">
        <v>60</v>
      </c>
      <c r="AD7711" s="1" t="s">
        <v>54</v>
      </c>
      <c r="AT7711" s="3">
        <f t="shared" si="254"/>
        <v>119.0585674632338</v>
      </c>
    </row>
    <row r="7712" spans="1:46" x14ac:dyDescent="0.2">
      <c r="A7712" s="1">
        <v>10229838</v>
      </c>
      <c r="C7712">
        <v>550930086</v>
      </c>
      <c r="D7712" s="1" t="s">
        <v>12661</v>
      </c>
      <c r="E7712" s="1">
        <v>44.829990000000002</v>
      </c>
      <c r="F7712" s="1">
        <v>-92.44829</v>
      </c>
      <c r="G7712" t="s">
        <v>45</v>
      </c>
      <c r="H7712" t="s">
        <v>46</v>
      </c>
      <c r="I7712" s="1" t="s">
        <v>57</v>
      </c>
      <c r="J7712" s="1" t="s">
        <v>6020</v>
      </c>
      <c r="K7712" t="s">
        <v>49</v>
      </c>
      <c r="L7712" t="s">
        <v>59</v>
      </c>
      <c r="O7712" s="1" t="str">
        <f t="shared" si="253"/>
        <v>Sand and Gravel, Construction</v>
      </c>
      <c r="P7712" s="1" t="s">
        <v>51</v>
      </c>
      <c r="S7712" s="1" t="s">
        <v>60</v>
      </c>
      <c r="AD7712" s="1" t="s">
        <v>54</v>
      </c>
      <c r="AT7712" s="3">
        <f t="shared" si="254"/>
        <v>152.20174989423046</v>
      </c>
    </row>
    <row r="7713" spans="1:46" x14ac:dyDescent="0.2">
      <c r="A7713" s="1">
        <v>10229839</v>
      </c>
      <c r="C7713">
        <v>550430011</v>
      </c>
      <c r="D7713" s="1" t="s">
        <v>12662</v>
      </c>
      <c r="E7713" s="1">
        <v>42.748309999999996</v>
      </c>
      <c r="F7713" s="1">
        <v>-90.861829999999998</v>
      </c>
      <c r="G7713" t="s">
        <v>45</v>
      </c>
      <c r="H7713" t="s">
        <v>46</v>
      </c>
      <c r="I7713" s="1" t="s">
        <v>57</v>
      </c>
      <c r="J7713" s="1" t="s">
        <v>3329</v>
      </c>
      <c r="K7713" t="s">
        <v>49</v>
      </c>
      <c r="L7713" t="s">
        <v>50</v>
      </c>
      <c r="O7713" s="1" t="str">
        <f t="shared" si="253"/>
        <v>Stone, Crushed/Broken</v>
      </c>
      <c r="P7713" s="1" t="s">
        <v>51</v>
      </c>
      <c r="S7713" s="1" t="s">
        <v>60</v>
      </c>
      <c r="AB7713" s="1" t="s">
        <v>7694</v>
      </c>
      <c r="AD7713" s="1" t="s">
        <v>54</v>
      </c>
      <c r="AT7713" s="3">
        <f t="shared" si="254"/>
        <v>67.721633655223584</v>
      </c>
    </row>
    <row r="7714" spans="1:46" x14ac:dyDescent="0.2">
      <c r="A7714" s="1">
        <v>10229840</v>
      </c>
      <c r="C7714">
        <v>551210052</v>
      </c>
      <c r="D7714" s="1" t="s">
        <v>12663</v>
      </c>
      <c r="E7714" s="1">
        <v>44.570599999999999</v>
      </c>
      <c r="F7714" s="1">
        <v>-91.202340000000007</v>
      </c>
      <c r="G7714" t="s">
        <v>45</v>
      </c>
      <c r="H7714" t="s">
        <v>46</v>
      </c>
      <c r="I7714" s="1" t="s">
        <v>57</v>
      </c>
      <c r="J7714" s="1" t="s">
        <v>5981</v>
      </c>
      <c r="K7714" t="s">
        <v>49</v>
      </c>
      <c r="L7714" t="s">
        <v>50</v>
      </c>
      <c r="O7714" s="1" t="str">
        <f t="shared" si="253"/>
        <v>Stone, Crushed/Broken</v>
      </c>
      <c r="P7714" s="1" t="s">
        <v>51</v>
      </c>
      <c r="S7714" s="1" t="s">
        <v>60</v>
      </c>
      <c r="AD7714" s="1" t="s">
        <v>54</v>
      </c>
      <c r="AT7714" s="3">
        <f t="shared" si="254"/>
        <v>95.068838170617028</v>
      </c>
    </row>
    <row r="7715" spans="1:46" x14ac:dyDescent="0.2">
      <c r="A7715" s="1">
        <v>10229841</v>
      </c>
      <c r="C7715">
        <v>550690017</v>
      </c>
      <c r="D7715" s="1" t="s">
        <v>12664</v>
      </c>
      <c r="E7715" s="1">
        <v>45.186700000000002</v>
      </c>
      <c r="F7715" s="1">
        <v>-89.685090000000002</v>
      </c>
      <c r="G7715" t="s">
        <v>45</v>
      </c>
      <c r="H7715" t="s">
        <v>46</v>
      </c>
      <c r="I7715" s="1" t="s">
        <v>57</v>
      </c>
      <c r="J7715" s="1" t="s">
        <v>2122</v>
      </c>
      <c r="K7715" t="s">
        <v>49</v>
      </c>
      <c r="L7715" t="s">
        <v>69</v>
      </c>
      <c r="O7715" s="1" t="str">
        <f t="shared" si="253"/>
        <v>Stone</v>
      </c>
      <c r="P7715" s="1" t="s">
        <v>51</v>
      </c>
      <c r="S7715" s="1" t="s">
        <v>70</v>
      </c>
      <c r="AB7715" s="1" t="s">
        <v>6174</v>
      </c>
      <c r="AD7715" s="1" t="s">
        <v>54</v>
      </c>
      <c r="AT7715" s="3">
        <f t="shared" si="254"/>
        <v>117.5736446605668</v>
      </c>
    </row>
    <row r="7716" spans="1:46" x14ac:dyDescent="0.2">
      <c r="A7716" s="1">
        <v>10229843</v>
      </c>
      <c r="C7716">
        <v>551230001</v>
      </c>
      <c r="D7716" s="1" t="s">
        <v>12665</v>
      </c>
      <c r="E7716" s="1">
        <v>43.510800000000003</v>
      </c>
      <c r="F7716" s="1">
        <v>-90.846230000000006</v>
      </c>
      <c r="G7716" t="s">
        <v>45</v>
      </c>
      <c r="H7716" t="s">
        <v>46</v>
      </c>
      <c r="I7716" s="1" t="s">
        <v>57</v>
      </c>
      <c r="J7716" s="1" t="s">
        <v>4280</v>
      </c>
      <c r="K7716" t="s">
        <v>49</v>
      </c>
      <c r="L7716" t="s">
        <v>50</v>
      </c>
      <c r="O7716" s="1" t="str">
        <f t="shared" si="253"/>
        <v>Stone, Crushed/Broken</v>
      </c>
      <c r="P7716" s="1" t="s">
        <v>51</v>
      </c>
      <c r="S7716" s="1" t="s">
        <v>60</v>
      </c>
      <c r="AB7716" s="1" t="s">
        <v>5013</v>
      </c>
      <c r="AD7716" s="1" t="s">
        <v>54</v>
      </c>
      <c r="AT7716" s="3">
        <f t="shared" si="254"/>
        <v>42.414375902788166</v>
      </c>
    </row>
    <row r="7717" spans="1:46" x14ac:dyDescent="0.2">
      <c r="A7717" s="1">
        <v>10229844</v>
      </c>
      <c r="C7717">
        <v>550430006</v>
      </c>
      <c r="D7717" s="1" t="s">
        <v>12666</v>
      </c>
      <c r="E7717" s="1">
        <v>42.623910000000002</v>
      </c>
      <c r="F7717" s="1">
        <v>-90.517920000000004</v>
      </c>
      <c r="G7717" t="s">
        <v>45</v>
      </c>
      <c r="H7717" t="s">
        <v>46</v>
      </c>
      <c r="I7717" s="1" t="s">
        <v>57</v>
      </c>
      <c r="J7717" s="1" t="s">
        <v>3329</v>
      </c>
      <c r="K7717" t="s">
        <v>49</v>
      </c>
      <c r="L7717" t="s">
        <v>50</v>
      </c>
      <c r="O7717" s="1" t="str">
        <f t="shared" si="253"/>
        <v>Stone, Crushed/Broken</v>
      </c>
      <c r="P7717" s="1" t="s">
        <v>51</v>
      </c>
      <c r="S7717" s="1" t="s">
        <v>52</v>
      </c>
      <c r="AB7717" s="1" t="s">
        <v>12667</v>
      </c>
      <c r="AD7717" s="1" t="s">
        <v>54</v>
      </c>
      <c r="AT7717" s="3">
        <f t="shared" si="254"/>
        <v>65.936521328309624</v>
      </c>
    </row>
    <row r="7718" spans="1:46" customFormat="1" hidden="1" x14ac:dyDescent="0.2">
      <c r="A7718">
        <v>10229845</v>
      </c>
      <c r="C7718">
        <v>550650186</v>
      </c>
      <c r="D7718" t="s">
        <v>12668</v>
      </c>
      <c r="E7718">
        <v>42.645310000000002</v>
      </c>
      <c r="F7718">
        <v>-90.380709999999993</v>
      </c>
      <c r="G7718" t="s">
        <v>45</v>
      </c>
      <c r="H7718" t="s">
        <v>46</v>
      </c>
      <c r="I7718" t="s">
        <v>57</v>
      </c>
      <c r="J7718" t="s">
        <v>252</v>
      </c>
      <c r="K7718" t="s">
        <v>140</v>
      </c>
      <c r="L7718" t="s">
        <v>163</v>
      </c>
      <c r="O7718" t="str">
        <f t="shared" si="253"/>
        <v>Zinc</v>
      </c>
      <c r="P7718" t="s">
        <v>51</v>
      </c>
      <c r="S7718" t="s">
        <v>60</v>
      </c>
      <c r="AD7718" t="s">
        <v>54</v>
      </c>
      <c r="AT7718" s="3">
        <f t="shared" si="254"/>
        <v>62.100682829592181</v>
      </c>
    </row>
    <row r="7719" spans="1:46" x14ac:dyDescent="0.2">
      <c r="A7719" s="1">
        <v>10229846</v>
      </c>
      <c r="C7719">
        <v>550150014</v>
      </c>
      <c r="D7719" s="1" t="s">
        <v>12669</v>
      </c>
      <c r="E7719" s="1">
        <v>43.968299999999999</v>
      </c>
      <c r="F7719" s="1">
        <v>-88.183340000000001</v>
      </c>
      <c r="G7719" t="s">
        <v>45</v>
      </c>
      <c r="H7719" t="s">
        <v>46</v>
      </c>
      <c r="I7719" s="1" t="s">
        <v>57</v>
      </c>
      <c r="J7719" s="1" t="s">
        <v>6111</v>
      </c>
      <c r="K7719" t="s">
        <v>49</v>
      </c>
      <c r="L7719" t="s">
        <v>50</v>
      </c>
      <c r="O7719" s="1" t="str">
        <f t="shared" si="253"/>
        <v>Stone, Crushed/Broken</v>
      </c>
      <c r="P7719" s="1" t="s">
        <v>51</v>
      </c>
      <c r="S7719" s="1" t="s">
        <v>60</v>
      </c>
      <c r="AB7719" s="1" t="s">
        <v>12357</v>
      </c>
      <c r="AD7719" s="1" t="s">
        <v>54</v>
      </c>
      <c r="AT7719" s="3">
        <f t="shared" si="254"/>
        <v>96.29079136638866</v>
      </c>
    </row>
    <row r="7720" spans="1:46" x14ac:dyDescent="0.2">
      <c r="A7720" s="1">
        <v>10229847</v>
      </c>
      <c r="C7720">
        <v>550930129</v>
      </c>
      <c r="D7720" s="1" t="s">
        <v>12670</v>
      </c>
      <c r="E7720" s="1">
        <v>44.76529</v>
      </c>
      <c r="F7720" s="1">
        <v>-92.165480000000002</v>
      </c>
      <c r="G7720" t="s">
        <v>45</v>
      </c>
      <c r="H7720" t="s">
        <v>46</v>
      </c>
      <c r="I7720" s="1" t="s">
        <v>57</v>
      </c>
      <c r="J7720" s="1" t="s">
        <v>6020</v>
      </c>
      <c r="K7720" t="s">
        <v>49</v>
      </c>
      <c r="L7720" t="s">
        <v>59</v>
      </c>
      <c r="O7720" s="1" t="str">
        <f t="shared" si="253"/>
        <v>Sand and Gravel, Construction</v>
      </c>
      <c r="P7720" s="1" t="s">
        <v>51</v>
      </c>
      <c r="S7720" s="1" t="s">
        <v>144</v>
      </c>
      <c r="AD7720" s="1" t="s">
        <v>54</v>
      </c>
      <c r="AK7720" s="2" t="s">
        <v>12671</v>
      </c>
      <c r="AT7720" s="3">
        <f t="shared" si="254"/>
        <v>138.46395372757505</v>
      </c>
    </row>
    <row r="7721" spans="1:46" x14ac:dyDescent="0.2">
      <c r="A7721" s="1">
        <v>10229848</v>
      </c>
      <c r="C7721">
        <v>550750070</v>
      </c>
      <c r="D7721" s="1" t="s">
        <v>12672</v>
      </c>
      <c r="E7721" s="1">
        <v>45.5381</v>
      </c>
      <c r="F7721" s="1">
        <v>-87.994429999999994</v>
      </c>
      <c r="G7721" t="s">
        <v>45</v>
      </c>
      <c r="H7721" t="s">
        <v>46</v>
      </c>
      <c r="I7721" s="1" t="s">
        <v>57</v>
      </c>
      <c r="J7721" s="1" t="s">
        <v>149</v>
      </c>
      <c r="K7721" t="s">
        <v>49</v>
      </c>
      <c r="L7721" t="s">
        <v>59</v>
      </c>
      <c r="O7721" s="1" t="str">
        <f t="shared" si="253"/>
        <v>Sand and Gravel, Construction</v>
      </c>
      <c r="P7721" s="1" t="s">
        <v>51</v>
      </c>
      <c r="S7721" s="1" t="s">
        <v>60</v>
      </c>
      <c r="AD7721" s="1" t="s">
        <v>54</v>
      </c>
      <c r="AK7721" s="2" t="s">
        <v>12673</v>
      </c>
      <c r="AT7721" s="3">
        <f t="shared" si="254"/>
        <v>172.01076570805256</v>
      </c>
    </row>
    <row r="7722" spans="1:46" customFormat="1" hidden="1" x14ac:dyDescent="0.2">
      <c r="A7722">
        <v>10229849</v>
      </c>
      <c r="C7722">
        <v>550650207</v>
      </c>
      <c r="D7722" t="s">
        <v>12674</v>
      </c>
      <c r="E7722">
        <v>42.546109999999999</v>
      </c>
      <c r="F7722">
        <v>-90.299310000000006</v>
      </c>
      <c r="G7722" t="s">
        <v>45</v>
      </c>
      <c r="H7722" t="s">
        <v>46</v>
      </c>
      <c r="I7722" t="s">
        <v>57</v>
      </c>
      <c r="J7722" t="s">
        <v>252</v>
      </c>
      <c r="K7722" t="s">
        <v>140</v>
      </c>
      <c r="L7722" t="s">
        <v>164</v>
      </c>
      <c r="N7722" t="s">
        <v>163</v>
      </c>
      <c r="O7722" t="str">
        <f t="shared" si="253"/>
        <v>Lead, Zinc</v>
      </c>
      <c r="P7722" t="s">
        <v>51</v>
      </c>
      <c r="S7722" t="s">
        <v>60</v>
      </c>
      <c r="AD7722" t="s">
        <v>54</v>
      </c>
      <c r="AT7722" s="3">
        <f t="shared" si="254"/>
        <v>67.61915472537784</v>
      </c>
    </row>
    <row r="7723" spans="1:46" x14ac:dyDescent="0.2">
      <c r="A7723" s="1">
        <v>10229850</v>
      </c>
      <c r="C7723">
        <v>550270004</v>
      </c>
      <c r="D7723" s="1" t="s">
        <v>12675</v>
      </c>
      <c r="E7723" s="1">
        <v>43.2453</v>
      </c>
      <c r="F7723" s="1">
        <v>-88.731750000000005</v>
      </c>
      <c r="G7723" t="s">
        <v>45</v>
      </c>
      <c r="H7723" t="s">
        <v>46</v>
      </c>
      <c r="I7723" s="1" t="s">
        <v>57</v>
      </c>
      <c r="J7723" s="1" t="s">
        <v>3326</v>
      </c>
      <c r="K7723" t="s">
        <v>49</v>
      </c>
      <c r="L7723" t="s">
        <v>50</v>
      </c>
      <c r="O7723" s="1" t="str">
        <f t="shared" si="253"/>
        <v>Stone, Crushed/Broken</v>
      </c>
      <c r="P7723" s="1" t="s">
        <v>51</v>
      </c>
      <c r="S7723" s="1" t="s">
        <v>60</v>
      </c>
      <c r="AB7723" s="1" t="s">
        <v>6646</v>
      </c>
      <c r="AD7723" s="1" t="s">
        <v>54</v>
      </c>
      <c r="AT7723" s="3">
        <f t="shared" si="254"/>
        <v>66.082225390076772</v>
      </c>
    </row>
    <row r="7724" spans="1:46" customFormat="1" hidden="1" x14ac:dyDescent="0.2">
      <c r="A7724">
        <v>10229851</v>
      </c>
      <c r="C7724">
        <v>550270001</v>
      </c>
      <c r="D7724" t="s">
        <v>3325</v>
      </c>
      <c r="E7724">
        <v>43.424700000000001</v>
      </c>
      <c r="F7724">
        <v>-88.534450000000007</v>
      </c>
      <c r="G7724" t="s">
        <v>45</v>
      </c>
      <c r="H7724" t="s">
        <v>46</v>
      </c>
      <c r="I7724" t="s">
        <v>57</v>
      </c>
      <c r="J7724" t="s">
        <v>3326</v>
      </c>
      <c r="K7724" t="s">
        <v>140</v>
      </c>
      <c r="N7724" t="s">
        <v>265</v>
      </c>
      <c r="O7724" t="str">
        <f t="shared" si="253"/>
        <v>, Iron</v>
      </c>
      <c r="P7724" t="s">
        <v>314</v>
      </c>
      <c r="S7724" t="s">
        <v>60</v>
      </c>
      <c r="AD7724" t="s">
        <v>54</v>
      </c>
      <c r="AM7724">
        <v>1849</v>
      </c>
      <c r="AT7724" s="3">
        <f t="shared" si="254"/>
        <v>73.679921418128359</v>
      </c>
    </row>
    <row r="7725" spans="1:46" x14ac:dyDescent="0.2">
      <c r="A7725" s="1">
        <v>10229852</v>
      </c>
      <c r="C7725">
        <v>551090028</v>
      </c>
      <c r="D7725" s="1" t="s">
        <v>12676</v>
      </c>
      <c r="E7725" s="1">
        <v>45.128889999999998</v>
      </c>
      <c r="F7725" s="1">
        <v>-92.245980000000003</v>
      </c>
      <c r="G7725" t="s">
        <v>45</v>
      </c>
      <c r="H7725" t="s">
        <v>46</v>
      </c>
      <c r="I7725" s="1" t="s">
        <v>57</v>
      </c>
      <c r="J7725" s="1" t="s">
        <v>5991</v>
      </c>
      <c r="K7725" t="s">
        <v>49</v>
      </c>
      <c r="L7725" t="s">
        <v>59</v>
      </c>
      <c r="O7725" s="1" t="str">
        <f t="shared" si="253"/>
        <v>Sand and Gravel, Construction</v>
      </c>
      <c r="P7725" s="1" t="s">
        <v>51</v>
      </c>
      <c r="S7725" s="1" t="s">
        <v>144</v>
      </c>
      <c r="AD7725" s="1" t="s">
        <v>54</v>
      </c>
      <c r="AT7725" s="3">
        <f t="shared" si="254"/>
        <v>158.08654365671805</v>
      </c>
    </row>
    <row r="7726" spans="1:46" customFormat="1" hidden="1" x14ac:dyDescent="0.2">
      <c r="A7726">
        <v>10229853</v>
      </c>
      <c r="C7726">
        <v>550430105</v>
      </c>
      <c r="D7726" t="s">
        <v>5963</v>
      </c>
      <c r="E7726">
        <v>42.858110000000003</v>
      </c>
      <c r="F7726">
        <v>-90.462909999999994</v>
      </c>
      <c r="G7726" t="s">
        <v>45</v>
      </c>
      <c r="H7726" t="s">
        <v>46</v>
      </c>
      <c r="I7726" t="s">
        <v>57</v>
      </c>
      <c r="J7726" t="s">
        <v>3329</v>
      </c>
      <c r="K7726" t="s">
        <v>140</v>
      </c>
      <c r="L7726" t="s">
        <v>164</v>
      </c>
      <c r="O7726" t="str">
        <f t="shared" si="253"/>
        <v>Lead</v>
      </c>
      <c r="P7726" t="s">
        <v>51</v>
      </c>
      <c r="S7726" t="s">
        <v>60</v>
      </c>
      <c r="AD7726" t="s">
        <v>54</v>
      </c>
      <c r="AT7726" s="3">
        <f t="shared" si="254"/>
        <v>50.108924419933615</v>
      </c>
    </row>
    <row r="7727" spans="1:46" x14ac:dyDescent="0.2">
      <c r="A7727" s="1">
        <v>10229855</v>
      </c>
      <c r="C7727">
        <v>551190020</v>
      </c>
      <c r="D7727" s="1" t="s">
        <v>12677</v>
      </c>
      <c r="E7727" s="1">
        <v>45.033900000000003</v>
      </c>
      <c r="F7727" s="1">
        <v>-90.202309999999997</v>
      </c>
      <c r="G7727" t="s">
        <v>45</v>
      </c>
      <c r="H7727" t="s">
        <v>46</v>
      </c>
      <c r="I7727" s="1" t="s">
        <v>57</v>
      </c>
      <c r="J7727" s="1" t="s">
        <v>2086</v>
      </c>
      <c r="K7727" t="s">
        <v>49</v>
      </c>
      <c r="L7727" t="s">
        <v>50</v>
      </c>
      <c r="O7727" s="1" t="str">
        <f t="shared" si="253"/>
        <v>Stone, Crushed/Broken</v>
      </c>
      <c r="P7727" s="1" t="s">
        <v>51</v>
      </c>
      <c r="S7727" s="1" t="s">
        <v>144</v>
      </c>
      <c r="AD7727" s="1" t="s">
        <v>54</v>
      </c>
      <c r="AK7727" s="2" t="s">
        <v>12678</v>
      </c>
      <c r="AT7727" s="3">
        <f t="shared" si="254"/>
        <v>106.45375902001169</v>
      </c>
    </row>
    <row r="7728" spans="1:46" x14ac:dyDescent="0.2">
      <c r="A7728" s="1">
        <v>10229856</v>
      </c>
      <c r="C7728">
        <v>550310115</v>
      </c>
      <c r="D7728" s="1" t="s">
        <v>12679</v>
      </c>
      <c r="E7728" s="1">
        <v>46.528289999999998</v>
      </c>
      <c r="F7728" s="1">
        <v>-92.137379999999993</v>
      </c>
      <c r="G7728" t="s">
        <v>45</v>
      </c>
      <c r="H7728" t="s">
        <v>46</v>
      </c>
      <c r="I7728" s="1" t="s">
        <v>57</v>
      </c>
      <c r="J7728" s="1" t="s">
        <v>2053</v>
      </c>
      <c r="K7728" t="s">
        <v>49</v>
      </c>
      <c r="L7728" t="s">
        <v>59</v>
      </c>
      <c r="O7728" s="1" t="str">
        <f t="shared" si="253"/>
        <v>Sand and Gravel, Construction</v>
      </c>
      <c r="P7728" s="1" t="s">
        <v>51</v>
      </c>
      <c r="S7728" s="1" t="s">
        <v>144</v>
      </c>
      <c r="AD7728" s="1" t="s">
        <v>54</v>
      </c>
      <c r="AT7728" s="3">
        <f t="shared" si="254"/>
        <v>233.81064220729061</v>
      </c>
    </row>
    <row r="7729" spans="1:46" x14ac:dyDescent="0.2">
      <c r="A7729" s="1">
        <v>10229857</v>
      </c>
      <c r="C7729">
        <v>551210089</v>
      </c>
      <c r="D7729" s="1" t="s">
        <v>12680</v>
      </c>
      <c r="E7729" s="1">
        <v>44.240299999999998</v>
      </c>
      <c r="F7729" s="1">
        <v>-91.29325</v>
      </c>
      <c r="G7729" t="s">
        <v>45</v>
      </c>
      <c r="H7729" t="s">
        <v>46</v>
      </c>
      <c r="I7729" s="1" t="s">
        <v>57</v>
      </c>
      <c r="J7729" s="1" t="s">
        <v>5981</v>
      </c>
      <c r="K7729" t="s">
        <v>49</v>
      </c>
      <c r="L7729" t="s">
        <v>50</v>
      </c>
      <c r="O7729" s="1" t="str">
        <f t="shared" si="253"/>
        <v>Stone, Crushed/Broken</v>
      </c>
      <c r="P7729" s="1" t="s">
        <v>51</v>
      </c>
      <c r="S7729" s="1" t="s">
        <v>60</v>
      </c>
      <c r="AD7729" s="1" t="s">
        <v>54</v>
      </c>
      <c r="AT7729" s="3">
        <f t="shared" si="254"/>
        <v>82.252984861326439</v>
      </c>
    </row>
    <row r="7730" spans="1:46" x14ac:dyDescent="0.2">
      <c r="A7730" s="1">
        <v>10229858</v>
      </c>
      <c r="C7730">
        <v>550850133</v>
      </c>
      <c r="D7730" s="1" t="s">
        <v>12681</v>
      </c>
      <c r="E7730" s="1">
        <v>45.4878</v>
      </c>
      <c r="F7730" s="1">
        <v>-89.206469999999996</v>
      </c>
      <c r="G7730" t="s">
        <v>45</v>
      </c>
      <c r="H7730" t="s">
        <v>46</v>
      </c>
      <c r="I7730" s="1" t="s">
        <v>57</v>
      </c>
      <c r="J7730" s="1" t="s">
        <v>1385</v>
      </c>
      <c r="K7730" t="s">
        <v>49</v>
      </c>
      <c r="L7730" t="s">
        <v>59</v>
      </c>
      <c r="O7730" s="1" t="str">
        <f t="shared" si="253"/>
        <v>Sand and Gravel, Construction</v>
      </c>
      <c r="P7730" s="1" t="s">
        <v>51</v>
      </c>
      <c r="S7730" s="1" t="s">
        <v>60</v>
      </c>
      <c r="AD7730" s="1" t="s">
        <v>54</v>
      </c>
      <c r="AT7730" s="3">
        <f t="shared" si="254"/>
        <v>142.80146367518151</v>
      </c>
    </row>
    <row r="7731" spans="1:46" x14ac:dyDescent="0.2">
      <c r="A7731" s="1">
        <v>10229859</v>
      </c>
      <c r="C7731">
        <v>551050007</v>
      </c>
      <c r="D7731" s="1" t="s">
        <v>111</v>
      </c>
      <c r="E7731" s="1">
        <v>42.598909999999997</v>
      </c>
      <c r="F7731" s="1">
        <v>-88.899259999999998</v>
      </c>
      <c r="G7731" t="s">
        <v>45</v>
      </c>
      <c r="H7731" t="s">
        <v>46</v>
      </c>
      <c r="I7731" s="1" t="s">
        <v>57</v>
      </c>
      <c r="J7731" s="1" t="s">
        <v>58</v>
      </c>
      <c r="K7731" t="s">
        <v>49</v>
      </c>
      <c r="L7731" t="s">
        <v>59</v>
      </c>
      <c r="O7731" s="1" t="str">
        <f t="shared" si="253"/>
        <v>Sand and Gravel, Construction</v>
      </c>
      <c r="P7731" s="1" t="s">
        <v>51</v>
      </c>
      <c r="S7731" s="1" t="s">
        <v>60</v>
      </c>
      <c r="AB7731" s="1" t="s">
        <v>112</v>
      </c>
      <c r="AD7731" s="1" t="s">
        <v>54</v>
      </c>
      <c r="AT7731" s="3">
        <f t="shared" si="254"/>
        <v>83.455331056031511</v>
      </c>
    </row>
    <row r="7732" spans="1:46" x14ac:dyDescent="0.2">
      <c r="A7732" s="1">
        <v>10229860</v>
      </c>
      <c r="C7732">
        <v>551290092</v>
      </c>
      <c r="D7732" s="1" t="s">
        <v>12682</v>
      </c>
      <c r="E7732" s="1">
        <v>46.116390000000003</v>
      </c>
      <c r="F7732" s="1">
        <v>-91.762969999999996</v>
      </c>
      <c r="G7732" t="s">
        <v>45</v>
      </c>
      <c r="H7732" t="s">
        <v>46</v>
      </c>
      <c r="I7732" s="1" t="s">
        <v>57</v>
      </c>
      <c r="J7732" s="1" t="s">
        <v>2172</v>
      </c>
      <c r="K7732" t="s">
        <v>49</v>
      </c>
      <c r="L7732" t="s">
        <v>59</v>
      </c>
      <c r="O7732" s="1" t="str">
        <f t="shared" si="253"/>
        <v>Sand and Gravel, Construction</v>
      </c>
      <c r="P7732" s="1" t="s">
        <v>51</v>
      </c>
      <c r="S7732" s="1" t="s">
        <v>144</v>
      </c>
      <c r="AD7732" s="1" t="s">
        <v>54</v>
      </c>
      <c r="AK7732" s="2" t="s">
        <v>6042</v>
      </c>
      <c r="AT7732" s="3">
        <f t="shared" si="254"/>
        <v>200.35622029769422</v>
      </c>
    </row>
    <row r="7733" spans="1:46" x14ac:dyDescent="0.2">
      <c r="A7733" s="1">
        <v>10229861</v>
      </c>
      <c r="C7733">
        <v>551210151</v>
      </c>
      <c r="D7733" s="1" t="s">
        <v>12683</v>
      </c>
      <c r="E7733" s="1">
        <v>44.460599999999999</v>
      </c>
      <c r="F7733" s="1">
        <v>-91.329549999999998</v>
      </c>
      <c r="G7733" t="s">
        <v>45</v>
      </c>
      <c r="H7733" t="s">
        <v>46</v>
      </c>
      <c r="I7733" s="1" t="s">
        <v>57</v>
      </c>
      <c r="J7733" s="1" t="s">
        <v>5981</v>
      </c>
      <c r="K7733" t="s">
        <v>49</v>
      </c>
      <c r="L7733" t="s">
        <v>50</v>
      </c>
      <c r="O7733" s="1" t="str">
        <f t="shared" si="253"/>
        <v>Stone, Crushed/Broken</v>
      </c>
      <c r="P7733" s="1" t="s">
        <v>51</v>
      </c>
      <c r="S7733" s="1" t="s">
        <v>60</v>
      </c>
      <c r="AD7733" s="1" t="s">
        <v>54</v>
      </c>
      <c r="AK7733" s="2" t="s">
        <v>6323</v>
      </c>
      <c r="AT7733" s="3">
        <f t="shared" si="254"/>
        <v>93.670649633670465</v>
      </c>
    </row>
    <row r="7734" spans="1:46" x14ac:dyDescent="0.2">
      <c r="A7734" s="1">
        <v>10229862</v>
      </c>
      <c r="C7734">
        <v>550110199</v>
      </c>
      <c r="D7734" s="1" t="s">
        <v>12684</v>
      </c>
      <c r="E7734" s="1">
        <v>44.314700000000002</v>
      </c>
      <c r="F7734" s="1">
        <v>-91.795159999999996</v>
      </c>
      <c r="G7734" t="s">
        <v>45</v>
      </c>
      <c r="H7734" t="s">
        <v>46</v>
      </c>
      <c r="I7734" s="1" t="s">
        <v>57</v>
      </c>
      <c r="J7734" s="1" t="s">
        <v>5965</v>
      </c>
      <c r="K7734" t="s">
        <v>49</v>
      </c>
      <c r="L7734" t="s">
        <v>50</v>
      </c>
      <c r="O7734" s="1" t="str">
        <f t="shared" si="253"/>
        <v>Stone, Crushed/Broken</v>
      </c>
      <c r="P7734" s="1" t="s">
        <v>51</v>
      </c>
      <c r="S7734" s="1" t="s">
        <v>144</v>
      </c>
      <c r="AD7734" s="1" t="s">
        <v>54</v>
      </c>
      <c r="AT7734" s="3">
        <f t="shared" si="254"/>
        <v>105.60894113612795</v>
      </c>
    </row>
    <row r="7735" spans="1:46" ht="25.5" x14ac:dyDescent="0.2">
      <c r="A7735" s="1">
        <v>10229863</v>
      </c>
      <c r="C7735">
        <v>550990087</v>
      </c>
      <c r="D7735" s="1" t="s">
        <v>8304</v>
      </c>
      <c r="E7735" s="1">
        <v>45.843600000000002</v>
      </c>
      <c r="F7735" s="1">
        <v>-90.672929999999994</v>
      </c>
      <c r="G7735" t="s">
        <v>45</v>
      </c>
      <c r="H7735" t="s">
        <v>46</v>
      </c>
      <c r="I7735" s="1" t="s">
        <v>57</v>
      </c>
      <c r="J7735" s="1" t="s">
        <v>2096</v>
      </c>
      <c r="K7735" t="s">
        <v>49</v>
      </c>
      <c r="L7735" t="s">
        <v>59</v>
      </c>
      <c r="O7735" s="1" t="str">
        <f t="shared" si="253"/>
        <v>Sand and Gravel, Construction</v>
      </c>
      <c r="P7735" s="1" t="s">
        <v>51</v>
      </c>
      <c r="S7735" s="1" t="s">
        <v>60</v>
      </c>
      <c r="AD7735" s="1" t="s">
        <v>54</v>
      </c>
      <c r="AK7735" s="2" t="s">
        <v>12685</v>
      </c>
      <c r="AT7735" s="3">
        <f t="shared" si="254"/>
        <v>165.26657796149431</v>
      </c>
    </row>
    <row r="7736" spans="1:46" x14ac:dyDescent="0.2">
      <c r="A7736" s="1">
        <v>10229866</v>
      </c>
      <c r="C7736">
        <v>550450017</v>
      </c>
      <c r="D7736" s="1" t="s">
        <v>5967</v>
      </c>
      <c r="E7736" s="1">
        <v>42.743110000000001</v>
      </c>
      <c r="F7736" s="1">
        <v>-89.626779999999997</v>
      </c>
      <c r="G7736" t="s">
        <v>45</v>
      </c>
      <c r="H7736" t="s">
        <v>46</v>
      </c>
      <c r="I7736" s="1" t="s">
        <v>57</v>
      </c>
      <c r="J7736" s="1" t="s">
        <v>4917</v>
      </c>
      <c r="K7736" t="s">
        <v>49</v>
      </c>
      <c r="L7736" t="s">
        <v>50</v>
      </c>
      <c r="O7736" s="1" t="str">
        <f t="shared" si="253"/>
        <v>Stone, Crushed/Broken</v>
      </c>
      <c r="P7736" s="1" t="s">
        <v>51</v>
      </c>
      <c r="S7736" s="1" t="s">
        <v>60</v>
      </c>
      <c r="AB7736" s="1" t="s">
        <v>12686</v>
      </c>
      <c r="AD7736" s="1" t="s">
        <v>54</v>
      </c>
      <c r="AT7736" s="3">
        <f t="shared" si="254"/>
        <v>55.579903213524275</v>
      </c>
    </row>
    <row r="7737" spans="1:46" x14ac:dyDescent="0.2">
      <c r="A7737" s="1">
        <v>10229868</v>
      </c>
      <c r="C7737">
        <v>550070110</v>
      </c>
      <c r="D7737" s="1" t="s">
        <v>12687</v>
      </c>
      <c r="E7737" s="1">
        <v>46.162190000000002</v>
      </c>
      <c r="F7737" s="1">
        <v>-91.490160000000003</v>
      </c>
      <c r="G7737" t="s">
        <v>45</v>
      </c>
      <c r="H7737" t="s">
        <v>46</v>
      </c>
      <c r="I7737" s="1" t="s">
        <v>57</v>
      </c>
      <c r="J7737" s="1" t="s">
        <v>2590</v>
      </c>
      <c r="K7737" t="s">
        <v>49</v>
      </c>
      <c r="L7737" t="s">
        <v>59</v>
      </c>
      <c r="O7737" s="1" t="str">
        <f t="shared" si="253"/>
        <v>Sand and Gravel, Construction</v>
      </c>
      <c r="P7737" s="1" t="s">
        <v>51</v>
      </c>
      <c r="S7737" s="1" t="s">
        <v>60</v>
      </c>
      <c r="AD7737" s="1" t="s">
        <v>54</v>
      </c>
      <c r="AT7737" s="3">
        <f t="shared" si="254"/>
        <v>197.89245950859726</v>
      </c>
    </row>
    <row r="7738" spans="1:46" x14ac:dyDescent="0.2">
      <c r="A7738" s="1">
        <v>10229870</v>
      </c>
      <c r="C7738">
        <v>550670002</v>
      </c>
      <c r="D7738" s="1" t="s">
        <v>12688</v>
      </c>
      <c r="E7738" s="1">
        <v>45.109699999999997</v>
      </c>
      <c r="F7738" s="1">
        <v>-89.152869999999993</v>
      </c>
      <c r="G7738" t="s">
        <v>45</v>
      </c>
      <c r="H7738" t="s">
        <v>46</v>
      </c>
      <c r="I7738" s="1" t="s">
        <v>57</v>
      </c>
      <c r="J7738" s="1" t="s">
        <v>6200</v>
      </c>
      <c r="K7738" t="s">
        <v>49</v>
      </c>
      <c r="L7738" t="s">
        <v>59</v>
      </c>
      <c r="O7738" s="1" t="str">
        <f t="shared" si="253"/>
        <v>Sand and Gravel, Construction</v>
      </c>
      <c r="P7738" s="1" t="s">
        <v>51</v>
      </c>
      <c r="S7738" s="1" t="s">
        <v>52</v>
      </c>
      <c r="AB7738" s="1" t="s">
        <v>6830</v>
      </c>
      <c r="AD7738" s="1" t="s">
        <v>54</v>
      </c>
      <c r="AT7738" s="3">
        <f t="shared" si="254"/>
        <v>118.84365563849209</v>
      </c>
    </row>
    <row r="7739" spans="1:46" x14ac:dyDescent="0.2">
      <c r="A7739" s="1">
        <v>10229871</v>
      </c>
      <c r="C7739">
        <v>550810020</v>
      </c>
      <c r="D7739" s="1" t="s">
        <v>12689</v>
      </c>
      <c r="E7739" s="1">
        <v>43.878300000000003</v>
      </c>
      <c r="F7739" s="1">
        <v>-90.444010000000006</v>
      </c>
      <c r="G7739" t="s">
        <v>45</v>
      </c>
      <c r="H7739" t="s">
        <v>46</v>
      </c>
      <c r="I7739" s="1" t="s">
        <v>57</v>
      </c>
      <c r="J7739" s="1" t="s">
        <v>7760</v>
      </c>
      <c r="K7739" t="s">
        <v>49</v>
      </c>
      <c r="L7739" t="s">
        <v>50</v>
      </c>
      <c r="O7739" s="1" t="str">
        <f t="shared" si="253"/>
        <v>Stone, Crushed/Broken</v>
      </c>
      <c r="P7739" s="1" t="s">
        <v>51</v>
      </c>
      <c r="S7739" s="1" t="s">
        <v>60</v>
      </c>
      <c r="AB7739" s="1" t="s">
        <v>12690</v>
      </c>
      <c r="AD7739" s="1" t="s">
        <v>54</v>
      </c>
      <c r="AT7739" s="3">
        <f t="shared" si="254"/>
        <v>34.282431347894082</v>
      </c>
    </row>
    <row r="7740" spans="1:46" customFormat="1" hidden="1" x14ac:dyDescent="0.2">
      <c r="A7740">
        <v>10229872</v>
      </c>
      <c r="C7740">
        <v>550650130</v>
      </c>
      <c r="D7740" t="s">
        <v>3759</v>
      </c>
      <c r="E7740">
        <v>42.522509999999997</v>
      </c>
      <c r="F7740">
        <v>-90.307609999999997</v>
      </c>
      <c r="G7740" t="s">
        <v>45</v>
      </c>
      <c r="H7740" t="s">
        <v>46</v>
      </c>
      <c r="I7740" t="s">
        <v>57</v>
      </c>
      <c r="J7740" t="s">
        <v>252</v>
      </c>
      <c r="K7740" t="s">
        <v>140</v>
      </c>
      <c r="N7740" t="s">
        <v>1914</v>
      </c>
      <c r="O7740" t="str">
        <f t="shared" si="253"/>
        <v>, Zinc, Lead</v>
      </c>
      <c r="P7740" t="s">
        <v>204</v>
      </c>
      <c r="S7740" t="s">
        <v>60</v>
      </c>
      <c r="AB7740" t="s">
        <v>12691</v>
      </c>
      <c r="AD7740" t="s">
        <v>54</v>
      </c>
      <c r="AM7740">
        <v>1926</v>
      </c>
      <c r="AQ7740">
        <v>1917</v>
      </c>
      <c r="AT7740" s="3">
        <f t="shared" si="254"/>
        <v>69.302888310170488</v>
      </c>
    </row>
    <row r="7741" spans="1:46" customFormat="1" hidden="1" x14ac:dyDescent="0.2">
      <c r="A7741">
        <v>10229874</v>
      </c>
      <c r="C7741">
        <v>550650195</v>
      </c>
      <c r="D7741" t="s">
        <v>5963</v>
      </c>
      <c r="E7741">
        <v>42.80641</v>
      </c>
      <c r="F7741">
        <v>-90.264510000000001</v>
      </c>
      <c r="G7741" t="s">
        <v>45</v>
      </c>
      <c r="H7741" t="s">
        <v>46</v>
      </c>
      <c r="I7741" t="s">
        <v>57</v>
      </c>
      <c r="J7741" t="s">
        <v>252</v>
      </c>
      <c r="K7741" t="s">
        <v>140</v>
      </c>
      <c r="L7741" t="s">
        <v>164</v>
      </c>
      <c r="O7741" t="str">
        <f t="shared" si="253"/>
        <v>Lead</v>
      </c>
      <c r="P7741" t="s">
        <v>51</v>
      </c>
      <c r="S7741" t="s">
        <v>60</v>
      </c>
      <c r="AD7741" t="s">
        <v>54</v>
      </c>
      <c r="AT7741" s="3">
        <f t="shared" si="254"/>
        <v>49.742465352040135</v>
      </c>
    </row>
    <row r="7742" spans="1:46" x14ac:dyDescent="0.2">
      <c r="A7742" s="1">
        <v>10229876</v>
      </c>
      <c r="C7742">
        <v>551150062</v>
      </c>
      <c r="D7742" s="1" t="s">
        <v>12692</v>
      </c>
      <c r="E7742" s="1">
        <v>44.818899999999999</v>
      </c>
      <c r="F7742" s="1">
        <v>-88.905659999999997</v>
      </c>
      <c r="G7742" t="s">
        <v>45</v>
      </c>
      <c r="H7742" t="s">
        <v>46</v>
      </c>
      <c r="I7742" s="1" t="s">
        <v>57</v>
      </c>
      <c r="J7742" s="1" t="s">
        <v>6009</v>
      </c>
      <c r="K7742" t="s">
        <v>49</v>
      </c>
      <c r="L7742" t="s">
        <v>59</v>
      </c>
      <c r="O7742" s="1" t="str">
        <f t="shared" si="253"/>
        <v>Sand and Gravel, Construction</v>
      </c>
      <c r="P7742" s="1" t="s">
        <v>51</v>
      </c>
      <c r="S7742" s="1" t="s">
        <v>144</v>
      </c>
      <c r="AD7742" s="1" t="s">
        <v>54</v>
      </c>
      <c r="AT7742" s="3">
        <f t="shared" si="254"/>
        <v>106.0473113265664</v>
      </c>
    </row>
    <row r="7743" spans="1:46" x14ac:dyDescent="0.2">
      <c r="A7743" s="1">
        <v>10229877</v>
      </c>
      <c r="C7743">
        <v>550470016</v>
      </c>
      <c r="D7743" s="1" t="s">
        <v>12693</v>
      </c>
      <c r="E7743" s="1">
        <v>43.711100000000002</v>
      </c>
      <c r="F7743" s="1">
        <v>-88.991759999999999</v>
      </c>
      <c r="G7743" t="s">
        <v>45</v>
      </c>
      <c r="H7743" t="s">
        <v>46</v>
      </c>
      <c r="I7743" s="1" t="s">
        <v>57</v>
      </c>
      <c r="J7743" s="1" t="s">
        <v>6079</v>
      </c>
      <c r="K7743" t="s">
        <v>49</v>
      </c>
      <c r="L7743" t="s">
        <v>50</v>
      </c>
      <c r="O7743" s="1" t="str">
        <f t="shared" ref="O7743:O7804" si="255">CONCATENATE(L7743,IF(M7743=0,"",CONCATENATE(", ",M7743)),IF(N7743=0,"",CONCATENATE(", ",N7743)))</f>
        <v>Stone, Crushed/Broken</v>
      </c>
      <c r="P7743" s="1" t="s">
        <v>51</v>
      </c>
      <c r="S7743" s="1" t="s">
        <v>52</v>
      </c>
      <c r="AD7743" s="1" t="s">
        <v>54</v>
      </c>
      <c r="AT7743" s="3">
        <f t="shared" si="254"/>
        <v>52.509050282013476</v>
      </c>
    </row>
    <row r="7744" spans="1:46" x14ac:dyDescent="0.2">
      <c r="A7744" s="1">
        <v>10229878</v>
      </c>
      <c r="C7744">
        <v>550330056</v>
      </c>
      <c r="D7744" s="1" t="s">
        <v>12694</v>
      </c>
      <c r="E7744" s="1">
        <v>45.025300000000001</v>
      </c>
      <c r="F7744" s="1">
        <v>-91.652060000000006</v>
      </c>
      <c r="G7744" t="s">
        <v>45</v>
      </c>
      <c r="H7744" t="s">
        <v>46</v>
      </c>
      <c r="I7744" s="1" t="s">
        <v>57</v>
      </c>
      <c r="J7744" s="1" t="s">
        <v>6049</v>
      </c>
      <c r="K7744" t="s">
        <v>49</v>
      </c>
      <c r="L7744" t="s">
        <v>59</v>
      </c>
      <c r="O7744" s="1" t="str">
        <f t="shared" si="255"/>
        <v>Sand and Gravel, Construction</v>
      </c>
      <c r="P7744" s="1" t="s">
        <v>51</v>
      </c>
      <c r="S7744" s="1" t="s">
        <v>60</v>
      </c>
      <c r="AD7744" s="1" t="s">
        <v>54</v>
      </c>
      <c r="AT7744" s="3">
        <f t="shared" si="254"/>
        <v>133.36879164176909</v>
      </c>
    </row>
    <row r="7745" spans="1:46" x14ac:dyDescent="0.2">
      <c r="A7745" s="1">
        <v>10229882</v>
      </c>
      <c r="C7745">
        <v>550250018</v>
      </c>
      <c r="D7745" s="1" t="s">
        <v>12695</v>
      </c>
      <c r="E7745" s="1">
        <v>43.010010000000001</v>
      </c>
      <c r="F7745" s="1">
        <v>-89.563680000000005</v>
      </c>
      <c r="G7745" t="s">
        <v>45</v>
      </c>
      <c r="H7745" t="s">
        <v>46</v>
      </c>
      <c r="I7745" s="1" t="s">
        <v>57</v>
      </c>
      <c r="J7745" s="1" t="s">
        <v>4948</v>
      </c>
      <c r="K7745" t="s">
        <v>49</v>
      </c>
      <c r="L7745" t="s">
        <v>59</v>
      </c>
      <c r="O7745" s="1" t="str">
        <f t="shared" si="255"/>
        <v>Sand and Gravel, Construction</v>
      </c>
      <c r="P7745" s="1" t="s">
        <v>51</v>
      </c>
      <c r="S7745" s="1" t="s">
        <v>52</v>
      </c>
      <c r="AB7745" s="1" t="s">
        <v>6335</v>
      </c>
      <c r="AD7745" s="1" t="s">
        <v>54</v>
      </c>
      <c r="AT7745" s="3">
        <f t="shared" si="254"/>
        <v>40.351302509090836</v>
      </c>
    </row>
    <row r="7746" spans="1:46" x14ac:dyDescent="0.2">
      <c r="A7746" s="1">
        <v>10229884</v>
      </c>
      <c r="C7746">
        <v>550130092</v>
      </c>
      <c r="D7746" s="1" t="s">
        <v>12696</v>
      </c>
      <c r="E7746" s="1">
        <v>45.766689999999997</v>
      </c>
      <c r="F7746" s="1">
        <v>-92.100179999999995</v>
      </c>
      <c r="G7746" t="s">
        <v>45</v>
      </c>
      <c r="H7746" t="s">
        <v>46</v>
      </c>
      <c r="I7746" s="1" t="s">
        <v>57</v>
      </c>
      <c r="J7746" s="1" t="s">
        <v>3378</v>
      </c>
      <c r="K7746" t="s">
        <v>49</v>
      </c>
      <c r="L7746" t="s">
        <v>59</v>
      </c>
      <c r="O7746" s="1" t="str">
        <f t="shared" si="255"/>
        <v>Sand and Gravel, Construction</v>
      </c>
      <c r="P7746" s="1" t="s">
        <v>51</v>
      </c>
      <c r="S7746" s="1" t="s">
        <v>52</v>
      </c>
      <c r="AD7746" s="1" t="s">
        <v>54</v>
      </c>
      <c r="AT7746" s="3">
        <f t="shared" si="254"/>
        <v>187.57552838402407</v>
      </c>
    </row>
    <row r="7747" spans="1:46" x14ac:dyDescent="0.2">
      <c r="A7747" s="1">
        <v>10229885</v>
      </c>
      <c r="C7747">
        <v>551130123</v>
      </c>
      <c r="D7747" s="1" t="s">
        <v>12697</v>
      </c>
      <c r="E7747" s="1">
        <v>45.792789999999997</v>
      </c>
      <c r="F7747" s="1">
        <v>-91.322050000000004</v>
      </c>
      <c r="G7747" t="s">
        <v>45</v>
      </c>
      <c r="H7747" t="s">
        <v>46</v>
      </c>
      <c r="I7747" s="1" t="s">
        <v>57</v>
      </c>
      <c r="J7747" s="1" t="s">
        <v>4875</v>
      </c>
      <c r="K7747" t="s">
        <v>49</v>
      </c>
      <c r="L7747" t="s">
        <v>59</v>
      </c>
      <c r="O7747" s="1" t="str">
        <f t="shared" si="255"/>
        <v>Sand and Gravel, Construction</v>
      </c>
      <c r="P7747" s="1" t="s">
        <v>51</v>
      </c>
      <c r="S7747" s="1" t="s">
        <v>60</v>
      </c>
      <c r="AD7747" s="1" t="s">
        <v>54</v>
      </c>
      <c r="AT7747" s="3">
        <f t="shared" ref="AT7747:AT7810" si="256">(2*ATAN2(SQRT(1-(SIN(ABS(E7747-$E$1)*PI()/180/2)^2+COS($E$1*PI()/180)*COS(E7747*PI()/180)*SIN(ABS(F7747-$F$1)*PI()/180/2)^2)),SQRT(SIN(ABS(E7747-$E$1)*PI()/180/2)^2+COS($E$1*PI()/180)*COS(E7747*PI()/180)*SIN(ABS(F7747-$F$1)*PI()/180/2)^2)))*6371*0.621371</f>
        <v>171.22175784495607</v>
      </c>
    </row>
    <row r="7748" spans="1:46" x14ac:dyDescent="0.2">
      <c r="A7748" s="1">
        <v>10229886</v>
      </c>
      <c r="C7748">
        <v>551130037</v>
      </c>
      <c r="D7748" s="1" t="s">
        <v>12698</v>
      </c>
      <c r="E7748" s="1">
        <v>46.012189999999997</v>
      </c>
      <c r="F7748" s="1">
        <v>-91.526560000000003</v>
      </c>
      <c r="G7748" t="s">
        <v>45</v>
      </c>
      <c r="H7748" t="s">
        <v>46</v>
      </c>
      <c r="I7748" s="1" t="s">
        <v>57</v>
      </c>
      <c r="J7748" s="1" t="s">
        <v>4875</v>
      </c>
      <c r="K7748" t="s">
        <v>49</v>
      </c>
      <c r="L7748" t="s">
        <v>59</v>
      </c>
      <c r="O7748" s="1" t="str">
        <f t="shared" si="255"/>
        <v>Sand and Gravel, Construction</v>
      </c>
      <c r="P7748" s="1" t="s">
        <v>51</v>
      </c>
      <c r="S7748" s="1" t="s">
        <v>144</v>
      </c>
      <c r="AD7748" s="1" t="s">
        <v>54</v>
      </c>
      <c r="AT7748" s="3">
        <f t="shared" si="256"/>
        <v>189.03596130158527</v>
      </c>
    </row>
    <row r="7749" spans="1:46" x14ac:dyDescent="0.2">
      <c r="A7749" s="1">
        <v>10229887</v>
      </c>
      <c r="C7749">
        <v>550030044</v>
      </c>
      <c r="D7749" s="1" t="s">
        <v>12699</v>
      </c>
      <c r="E7749" s="1">
        <v>46.183300000000003</v>
      </c>
      <c r="F7749" s="1">
        <v>-90.599329999999995</v>
      </c>
      <c r="G7749" t="s">
        <v>45</v>
      </c>
      <c r="H7749" t="s">
        <v>46</v>
      </c>
      <c r="I7749" s="1" t="s">
        <v>57</v>
      </c>
      <c r="J7749" s="1" t="s">
        <v>2047</v>
      </c>
      <c r="K7749" t="s">
        <v>49</v>
      </c>
      <c r="L7749" t="s">
        <v>59</v>
      </c>
      <c r="O7749" s="1" t="str">
        <f t="shared" si="255"/>
        <v>Sand and Gravel, Construction</v>
      </c>
      <c r="P7749" s="1" t="s">
        <v>51</v>
      </c>
      <c r="S7749" s="1" t="s">
        <v>144</v>
      </c>
      <c r="AD7749" s="1" t="s">
        <v>54</v>
      </c>
      <c r="AT7749" s="3">
        <f t="shared" si="256"/>
        <v>187.70703661538516</v>
      </c>
    </row>
    <row r="7750" spans="1:46" customFormat="1" hidden="1" x14ac:dyDescent="0.2">
      <c r="A7750">
        <v>10229889</v>
      </c>
      <c r="C7750">
        <v>550490339</v>
      </c>
      <c r="D7750" t="s">
        <v>6055</v>
      </c>
      <c r="E7750">
        <v>42.918309999999998</v>
      </c>
      <c r="F7750">
        <v>-90.237610000000004</v>
      </c>
      <c r="G7750" t="s">
        <v>45</v>
      </c>
      <c r="H7750" t="s">
        <v>46</v>
      </c>
      <c r="I7750" t="s">
        <v>57</v>
      </c>
      <c r="J7750" t="s">
        <v>1378</v>
      </c>
      <c r="K7750" t="s">
        <v>140</v>
      </c>
      <c r="L7750" t="s">
        <v>164</v>
      </c>
      <c r="N7750" t="s">
        <v>163</v>
      </c>
      <c r="O7750" t="str">
        <f t="shared" si="255"/>
        <v>Lead, Zinc</v>
      </c>
      <c r="P7750" t="s">
        <v>314</v>
      </c>
      <c r="S7750" t="s">
        <v>60</v>
      </c>
      <c r="AD7750" t="s">
        <v>54</v>
      </c>
      <c r="AT7750" s="3">
        <f t="shared" si="256"/>
        <v>41.93428901492755</v>
      </c>
    </row>
    <row r="7751" spans="1:46" x14ac:dyDescent="0.2">
      <c r="A7751" s="1">
        <v>10229891</v>
      </c>
      <c r="C7751">
        <v>551210123</v>
      </c>
      <c r="D7751" s="1" t="s">
        <v>12700</v>
      </c>
      <c r="E7751" s="1">
        <v>44.3611</v>
      </c>
      <c r="F7751" s="1">
        <v>-91.406549999999996</v>
      </c>
      <c r="G7751" t="s">
        <v>45</v>
      </c>
      <c r="H7751" t="s">
        <v>46</v>
      </c>
      <c r="I7751" s="1" t="s">
        <v>57</v>
      </c>
      <c r="J7751" s="1" t="s">
        <v>5981</v>
      </c>
      <c r="K7751" t="s">
        <v>49</v>
      </c>
      <c r="L7751" t="s">
        <v>59</v>
      </c>
      <c r="O7751" s="1" t="str">
        <f t="shared" si="255"/>
        <v>Sand and Gravel, Construction</v>
      </c>
      <c r="P7751" s="1" t="s">
        <v>51</v>
      </c>
      <c r="S7751" s="1" t="s">
        <v>144</v>
      </c>
      <c r="AD7751" s="1" t="s">
        <v>54</v>
      </c>
      <c r="AK7751" s="2" t="s">
        <v>6042</v>
      </c>
      <c r="AT7751" s="3">
        <f t="shared" si="256"/>
        <v>91.857864728131972</v>
      </c>
    </row>
    <row r="7752" spans="1:46" x14ac:dyDescent="0.2">
      <c r="A7752" s="1">
        <v>10229892</v>
      </c>
      <c r="C7752">
        <v>551150031</v>
      </c>
      <c r="D7752" s="1" t="s">
        <v>12701</v>
      </c>
      <c r="E7752" s="1">
        <v>44.871699999999997</v>
      </c>
      <c r="F7752" s="1">
        <v>-89.181970000000007</v>
      </c>
      <c r="G7752" t="s">
        <v>45</v>
      </c>
      <c r="H7752" t="s">
        <v>46</v>
      </c>
      <c r="I7752" s="1" t="s">
        <v>57</v>
      </c>
      <c r="J7752" s="1" t="s">
        <v>6009</v>
      </c>
      <c r="K7752" t="s">
        <v>49</v>
      </c>
      <c r="L7752" t="s">
        <v>59</v>
      </c>
      <c r="O7752" s="1" t="str">
        <f t="shared" si="255"/>
        <v>Sand and Gravel, Construction</v>
      </c>
      <c r="P7752" s="1" t="s">
        <v>51</v>
      </c>
      <c r="S7752" s="1" t="s">
        <v>60</v>
      </c>
      <c r="AD7752" s="1" t="s">
        <v>54</v>
      </c>
      <c r="AT7752" s="3">
        <f t="shared" si="256"/>
        <v>103.07620810488845</v>
      </c>
    </row>
    <row r="7753" spans="1:46" x14ac:dyDescent="0.2">
      <c r="A7753" s="1">
        <v>10229893</v>
      </c>
      <c r="C7753">
        <v>551090096</v>
      </c>
      <c r="D7753" s="1" t="s">
        <v>12702</v>
      </c>
      <c r="E7753" s="1">
        <v>45.088590000000003</v>
      </c>
      <c r="F7753" s="1">
        <v>-92.18768</v>
      </c>
      <c r="G7753" t="s">
        <v>45</v>
      </c>
      <c r="H7753" t="s">
        <v>46</v>
      </c>
      <c r="I7753" s="1" t="s">
        <v>57</v>
      </c>
      <c r="J7753" s="1" t="s">
        <v>5991</v>
      </c>
      <c r="K7753" t="s">
        <v>49</v>
      </c>
      <c r="L7753" t="s">
        <v>59</v>
      </c>
      <c r="O7753" s="1" t="str">
        <f t="shared" si="255"/>
        <v>Sand and Gravel, Construction</v>
      </c>
      <c r="P7753" s="1" t="s">
        <v>51</v>
      </c>
      <c r="S7753" s="1" t="s">
        <v>60</v>
      </c>
      <c r="AD7753" s="1" t="s">
        <v>54</v>
      </c>
      <c r="AK7753" s="2" t="s">
        <v>10744</v>
      </c>
      <c r="AT7753" s="3">
        <f t="shared" si="256"/>
        <v>154.10720320462357</v>
      </c>
    </row>
    <row r="7754" spans="1:46" x14ac:dyDescent="0.2">
      <c r="A7754" s="1">
        <v>10229894</v>
      </c>
      <c r="C7754">
        <v>550690004</v>
      </c>
      <c r="D7754" s="1" t="s">
        <v>12703</v>
      </c>
      <c r="E7754" s="1">
        <v>45.1997</v>
      </c>
      <c r="F7754" s="1">
        <v>-89.658990000000003</v>
      </c>
      <c r="G7754" t="s">
        <v>45</v>
      </c>
      <c r="H7754" t="s">
        <v>46</v>
      </c>
      <c r="I7754" s="1" t="s">
        <v>57</v>
      </c>
      <c r="J7754" s="1" t="s">
        <v>2122</v>
      </c>
      <c r="K7754" t="s">
        <v>49</v>
      </c>
      <c r="L7754" t="s">
        <v>59</v>
      </c>
      <c r="O7754" s="1" t="str">
        <f t="shared" si="255"/>
        <v>Sand and Gravel, Construction</v>
      </c>
      <c r="P7754" s="1" t="s">
        <v>51</v>
      </c>
      <c r="S7754" s="1" t="s">
        <v>60</v>
      </c>
      <c r="AB7754" s="1" t="s">
        <v>12554</v>
      </c>
      <c r="AD7754" s="1" t="s">
        <v>54</v>
      </c>
      <c r="AT7754" s="3">
        <f t="shared" si="256"/>
        <v>118.63999097534062</v>
      </c>
    </row>
    <row r="7755" spans="1:46" x14ac:dyDescent="0.2">
      <c r="A7755" s="1">
        <v>10229896</v>
      </c>
      <c r="C7755">
        <v>550490430</v>
      </c>
      <c r="D7755" s="1" t="s">
        <v>12704</v>
      </c>
      <c r="E7755" s="1">
        <v>42.918309999999998</v>
      </c>
      <c r="F7755" s="1">
        <v>-90.273409999999998</v>
      </c>
      <c r="G7755" t="s">
        <v>45</v>
      </c>
      <c r="H7755" t="s">
        <v>46</v>
      </c>
      <c r="I7755" s="1" t="s">
        <v>57</v>
      </c>
      <c r="J7755" s="1" t="s">
        <v>1378</v>
      </c>
      <c r="K7755" t="s">
        <v>49</v>
      </c>
      <c r="L7755" t="s">
        <v>69</v>
      </c>
      <c r="O7755" s="1" t="str">
        <f t="shared" si="255"/>
        <v>Stone</v>
      </c>
      <c r="P7755" s="1" t="s">
        <v>51</v>
      </c>
      <c r="S7755" s="1" t="s">
        <v>70</v>
      </c>
      <c r="AD7755" s="1" t="s">
        <v>54</v>
      </c>
      <c r="AT7755" s="3">
        <f t="shared" si="256"/>
        <v>42.483867858961702</v>
      </c>
    </row>
    <row r="7756" spans="1:46" x14ac:dyDescent="0.2">
      <c r="A7756" s="1">
        <v>10229899</v>
      </c>
      <c r="C7756">
        <v>551130008</v>
      </c>
      <c r="D7756" s="1" t="s">
        <v>12705</v>
      </c>
      <c r="E7756" s="1">
        <v>46.055590000000002</v>
      </c>
      <c r="F7756" s="1">
        <v>-91.318250000000006</v>
      </c>
      <c r="G7756" t="s">
        <v>45</v>
      </c>
      <c r="H7756" t="s">
        <v>46</v>
      </c>
      <c r="I7756" s="1" t="s">
        <v>57</v>
      </c>
      <c r="J7756" s="1" t="s">
        <v>4875</v>
      </c>
      <c r="K7756" t="s">
        <v>49</v>
      </c>
      <c r="L7756" t="s">
        <v>59</v>
      </c>
      <c r="O7756" s="1" t="str">
        <f t="shared" si="255"/>
        <v>Sand and Gravel, Construction</v>
      </c>
      <c r="P7756" s="1" t="s">
        <v>51</v>
      </c>
      <c r="S7756" s="1" t="s">
        <v>60</v>
      </c>
      <c r="AD7756" s="1" t="s">
        <v>54</v>
      </c>
      <c r="AT7756" s="3">
        <f t="shared" si="256"/>
        <v>188.03127610846056</v>
      </c>
    </row>
    <row r="7757" spans="1:46" ht="25.5" x14ac:dyDescent="0.2">
      <c r="A7757" s="1">
        <v>10229900</v>
      </c>
      <c r="C7757">
        <v>550930136</v>
      </c>
      <c r="D7757" s="1" t="s">
        <v>12706</v>
      </c>
      <c r="E7757" s="1">
        <v>44.834989999999998</v>
      </c>
      <c r="F7757" s="1">
        <v>-92.248279999999994</v>
      </c>
      <c r="G7757" t="s">
        <v>45</v>
      </c>
      <c r="H7757" t="s">
        <v>46</v>
      </c>
      <c r="I7757" s="1" t="s">
        <v>57</v>
      </c>
      <c r="J7757" s="1" t="s">
        <v>6020</v>
      </c>
      <c r="K7757" t="s">
        <v>49</v>
      </c>
      <c r="L7757" t="s">
        <v>50</v>
      </c>
      <c r="O7757" s="1" t="str">
        <f t="shared" si="255"/>
        <v>Stone, Crushed/Broken</v>
      </c>
      <c r="P7757" s="1" t="s">
        <v>51</v>
      </c>
      <c r="S7757" s="1" t="s">
        <v>60</v>
      </c>
      <c r="AD7757" s="1" t="s">
        <v>54</v>
      </c>
      <c r="AK7757" s="2" t="s">
        <v>12707</v>
      </c>
      <c r="AT7757" s="3">
        <f t="shared" si="256"/>
        <v>144.64121713703196</v>
      </c>
    </row>
    <row r="7758" spans="1:46" x14ac:dyDescent="0.2">
      <c r="A7758" s="1">
        <v>10229901</v>
      </c>
      <c r="C7758">
        <v>550030024</v>
      </c>
      <c r="D7758" s="1" t="s">
        <v>12708</v>
      </c>
      <c r="E7758" s="1">
        <v>46.0169</v>
      </c>
      <c r="F7758" s="1">
        <v>-90.51952</v>
      </c>
      <c r="G7758" t="s">
        <v>45</v>
      </c>
      <c r="H7758" t="s">
        <v>46</v>
      </c>
      <c r="I7758" s="1" t="s">
        <v>57</v>
      </c>
      <c r="J7758" s="1" t="s">
        <v>2047</v>
      </c>
      <c r="K7758" t="s">
        <v>49</v>
      </c>
      <c r="L7758" t="s">
        <v>59</v>
      </c>
      <c r="O7758" s="1" t="str">
        <f t="shared" si="255"/>
        <v>Sand and Gravel, Construction</v>
      </c>
      <c r="P7758" s="1" t="s">
        <v>51</v>
      </c>
      <c r="S7758" s="1" t="s">
        <v>60</v>
      </c>
      <c r="AD7758" s="1" t="s">
        <v>54</v>
      </c>
      <c r="AT7758" s="3">
        <f t="shared" si="256"/>
        <v>175.75775933507447</v>
      </c>
    </row>
    <row r="7759" spans="1:46" customFormat="1" hidden="1" x14ac:dyDescent="0.2">
      <c r="A7759">
        <v>10229902</v>
      </c>
      <c r="C7759">
        <v>550490070</v>
      </c>
      <c r="D7759" t="s">
        <v>12709</v>
      </c>
      <c r="E7759">
        <v>42.928609999999999</v>
      </c>
      <c r="F7759">
        <v>-90.350710000000007</v>
      </c>
      <c r="G7759" t="s">
        <v>45</v>
      </c>
      <c r="H7759" t="s">
        <v>46</v>
      </c>
      <c r="I7759" t="s">
        <v>57</v>
      </c>
      <c r="J7759" t="s">
        <v>1378</v>
      </c>
      <c r="K7759" t="s">
        <v>140</v>
      </c>
      <c r="N7759" t="s">
        <v>1914</v>
      </c>
      <c r="O7759" t="str">
        <f t="shared" si="255"/>
        <v>, Zinc, Lead</v>
      </c>
      <c r="P7759" t="s">
        <v>204</v>
      </c>
      <c r="S7759" t="s">
        <v>60</v>
      </c>
      <c r="AD7759" t="s">
        <v>54</v>
      </c>
      <c r="AM7759">
        <v>1903</v>
      </c>
      <c r="AT7759" s="3">
        <f t="shared" si="256"/>
        <v>43.248991539934806</v>
      </c>
    </row>
    <row r="7760" spans="1:46" customFormat="1" hidden="1" x14ac:dyDescent="0.2">
      <c r="A7760">
        <v>10229903</v>
      </c>
      <c r="C7760">
        <v>550490379</v>
      </c>
      <c r="D7760" t="s">
        <v>6055</v>
      </c>
      <c r="E7760">
        <v>42.946109999999997</v>
      </c>
      <c r="F7760">
        <v>-90.1845</v>
      </c>
      <c r="G7760" t="s">
        <v>45</v>
      </c>
      <c r="H7760" t="s">
        <v>46</v>
      </c>
      <c r="I7760" t="s">
        <v>57</v>
      </c>
      <c r="J7760" t="s">
        <v>1378</v>
      </c>
      <c r="K7760" t="s">
        <v>140</v>
      </c>
      <c r="L7760" t="s">
        <v>164</v>
      </c>
      <c r="O7760" t="str">
        <f t="shared" si="255"/>
        <v>Lead</v>
      </c>
      <c r="P7760" t="s">
        <v>51</v>
      </c>
      <c r="S7760" t="s">
        <v>60</v>
      </c>
      <c r="AD7760" t="s">
        <v>54</v>
      </c>
      <c r="AT7760" s="3">
        <f t="shared" si="256"/>
        <v>39.381289607888327</v>
      </c>
    </row>
    <row r="7761" spans="1:46" x14ac:dyDescent="0.2">
      <c r="A7761" s="1">
        <v>10229904</v>
      </c>
      <c r="C7761">
        <v>550930037</v>
      </c>
      <c r="D7761" s="1" t="s">
        <v>12710</v>
      </c>
      <c r="E7761" s="1">
        <v>44.85219</v>
      </c>
      <c r="F7761" s="1">
        <v>-92.642690000000002</v>
      </c>
      <c r="G7761" t="s">
        <v>45</v>
      </c>
      <c r="H7761" t="s">
        <v>46</v>
      </c>
      <c r="I7761" s="1" t="s">
        <v>57</v>
      </c>
      <c r="J7761" s="1" t="s">
        <v>6020</v>
      </c>
      <c r="K7761" t="s">
        <v>49</v>
      </c>
      <c r="L7761" t="s">
        <v>50</v>
      </c>
      <c r="O7761" s="1" t="str">
        <f t="shared" si="255"/>
        <v>Stone, Crushed/Broken</v>
      </c>
      <c r="P7761" s="1" t="s">
        <v>51</v>
      </c>
      <c r="S7761" s="1" t="s">
        <v>144</v>
      </c>
      <c r="AD7761" s="1" t="s">
        <v>54</v>
      </c>
      <c r="AT7761" s="3">
        <f t="shared" si="256"/>
        <v>160.85222230728772</v>
      </c>
    </row>
    <row r="7762" spans="1:46" customFormat="1" hidden="1" x14ac:dyDescent="0.2">
      <c r="A7762">
        <v>10229905</v>
      </c>
      <c r="C7762">
        <v>550650075</v>
      </c>
      <c r="D7762" t="s">
        <v>4140</v>
      </c>
      <c r="E7762">
        <v>42.570810000000002</v>
      </c>
      <c r="F7762">
        <v>-90.340909999999994</v>
      </c>
      <c r="G7762" t="s">
        <v>45</v>
      </c>
      <c r="H7762" t="s">
        <v>46</v>
      </c>
      <c r="I7762" t="s">
        <v>57</v>
      </c>
      <c r="J7762" t="s">
        <v>252</v>
      </c>
      <c r="K7762" t="s">
        <v>140</v>
      </c>
      <c r="N7762" t="s">
        <v>8465</v>
      </c>
      <c r="O7762" t="str">
        <f t="shared" si="255"/>
        <v>, Zinc, Iron</v>
      </c>
      <c r="P7762" t="s">
        <v>204</v>
      </c>
      <c r="S7762" t="s">
        <v>60</v>
      </c>
      <c r="AD7762" t="s">
        <v>54</v>
      </c>
      <c r="AM7762">
        <v>1940</v>
      </c>
      <c r="AT7762" s="3">
        <f t="shared" si="256"/>
        <v>66.469077217005648</v>
      </c>
    </row>
    <row r="7763" spans="1:46" x14ac:dyDescent="0.2">
      <c r="A7763" s="1">
        <v>10229907</v>
      </c>
      <c r="C7763">
        <v>550990073</v>
      </c>
      <c r="D7763" s="1" t="s">
        <v>12711</v>
      </c>
      <c r="E7763" s="1">
        <v>45.605600000000003</v>
      </c>
      <c r="F7763" s="1">
        <v>-90.500720000000001</v>
      </c>
      <c r="G7763" t="s">
        <v>45</v>
      </c>
      <c r="H7763" t="s">
        <v>46</v>
      </c>
      <c r="I7763" s="1" t="s">
        <v>57</v>
      </c>
      <c r="J7763" s="1" t="s">
        <v>2096</v>
      </c>
      <c r="K7763" t="s">
        <v>49</v>
      </c>
      <c r="L7763" t="s">
        <v>59</v>
      </c>
      <c r="O7763" s="1" t="str">
        <f t="shared" si="255"/>
        <v>Sand and Gravel, Construction</v>
      </c>
      <c r="P7763" s="1" t="s">
        <v>51</v>
      </c>
      <c r="S7763" s="1" t="s">
        <v>144</v>
      </c>
      <c r="AD7763" s="1" t="s">
        <v>54</v>
      </c>
      <c r="AT7763" s="3">
        <f t="shared" si="256"/>
        <v>147.55605667879496</v>
      </c>
    </row>
    <row r="7764" spans="1:46" x14ac:dyDescent="0.2">
      <c r="A7764" s="1">
        <v>10229908</v>
      </c>
      <c r="C7764">
        <v>550110045</v>
      </c>
      <c r="D7764" s="1" t="s">
        <v>12712</v>
      </c>
      <c r="E7764" s="1">
        <v>44.205800000000004</v>
      </c>
      <c r="F7764" s="1">
        <v>-91.77516</v>
      </c>
      <c r="G7764" t="s">
        <v>45</v>
      </c>
      <c r="H7764" t="s">
        <v>46</v>
      </c>
      <c r="I7764" s="1" t="s">
        <v>57</v>
      </c>
      <c r="J7764" s="1" t="s">
        <v>5965</v>
      </c>
      <c r="K7764" t="s">
        <v>49</v>
      </c>
      <c r="L7764" t="s">
        <v>50</v>
      </c>
      <c r="O7764" s="1" t="str">
        <f t="shared" si="255"/>
        <v>Stone, Crushed/Broken</v>
      </c>
      <c r="P7764" s="1" t="s">
        <v>51</v>
      </c>
      <c r="S7764" s="1" t="s">
        <v>144</v>
      </c>
      <c r="AD7764" s="1" t="s">
        <v>54</v>
      </c>
      <c r="AT7764" s="3">
        <f t="shared" si="256"/>
        <v>100.99638407670926</v>
      </c>
    </row>
    <row r="7765" spans="1:46" x14ac:dyDescent="0.2">
      <c r="A7765" s="1">
        <v>10229910</v>
      </c>
      <c r="C7765">
        <v>550950089</v>
      </c>
      <c r="D7765" s="1" t="s">
        <v>12713</v>
      </c>
      <c r="E7765" s="1">
        <v>45.40419</v>
      </c>
      <c r="F7765" s="1">
        <v>-92.569389999999999</v>
      </c>
      <c r="G7765" t="s">
        <v>45</v>
      </c>
      <c r="H7765" t="s">
        <v>46</v>
      </c>
      <c r="I7765" s="1" t="s">
        <v>57</v>
      </c>
      <c r="J7765" s="1" t="s">
        <v>2050</v>
      </c>
      <c r="K7765" t="s">
        <v>49</v>
      </c>
      <c r="L7765" t="s">
        <v>59</v>
      </c>
      <c r="O7765" s="1" t="str">
        <f t="shared" si="255"/>
        <v>Sand and Gravel, Construction</v>
      </c>
      <c r="P7765" s="1" t="s">
        <v>51</v>
      </c>
      <c r="S7765" s="1" t="s">
        <v>60</v>
      </c>
      <c r="AD7765" s="1" t="s">
        <v>54</v>
      </c>
      <c r="AK7765" s="2" t="s">
        <v>5972</v>
      </c>
      <c r="AT7765" s="3">
        <f t="shared" si="256"/>
        <v>182.65306855998168</v>
      </c>
    </row>
    <row r="7766" spans="1:46" x14ac:dyDescent="0.2">
      <c r="A7766" s="1">
        <v>10229911</v>
      </c>
      <c r="C7766">
        <v>550370027</v>
      </c>
      <c r="D7766" s="1" t="s">
        <v>12714</v>
      </c>
      <c r="E7766" s="1">
        <v>45.778599999999997</v>
      </c>
      <c r="F7766" s="1">
        <v>-88.081729999999993</v>
      </c>
      <c r="G7766" t="s">
        <v>45</v>
      </c>
      <c r="H7766" t="s">
        <v>46</v>
      </c>
      <c r="I7766" s="1" t="s">
        <v>57</v>
      </c>
      <c r="J7766" s="1" t="s">
        <v>2150</v>
      </c>
      <c r="K7766" t="s">
        <v>49</v>
      </c>
      <c r="L7766" t="s">
        <v>59</v>
      </c>
      <c r="O7766" s="1" t="str">
        <f t="shared" si="255"/>
        <v>Sand and Gravel, Construction</v>
      </c>
      <c r="P7766" s="1" t="s">
        <v>51</v>
      </c>
      <c r="S7766" s="1" t="s">
        <v>60</v>
      </c>
      <c r="AD7766" s="1" t="s">
        <v>54</v>
      </c>
      <c r="AT7766" s="3">
        <f t="shared" si="256"/>
        <v>183.50760996608358</v>
      </c>
    </row>
    <row r="7767" spans="1:46" x14ac:dyDescent="0.2">
      <c r="A7767" s="1">
        <v>10229912</v>
      </c>
      <c r="C7767">
        <v>551030012</v>
      </c>
      <c r="D7767" s="1" t="s">
        <v>12715</v>
      </c>
      <c r="E7767" s="1">
        <v>43.405000000000001</v>
      </c>
      <c r="F7767" s="1">
        <v>-90.523420000000002</v>
      </c>
      <c r="G7767" t="s">
        <v>45</v>
      </c>
      <c r="H7767" t="s">
        <v>46</v>
      </c>
      <c r="I7767" s="1" t="s">
        <v>57</v>
      </c>
      <c r="J7767" s="1" t="s">
        <v>6469</v>
      </c>
      <c r="K7767" t="s">
        <v>49</v>
      </c>
      <c r="L7767" t="s">
        <v>50</v>
      </c>
      <c r="O7767" s="1" t="str">
        <f t="shared" si="255"/>
        <v>Stone, Crushed/Broken</v>
      </c>
      <c r="P7767" s="1" t="s">
        <v>51</v>
      </c>
      <c r="S7767" s="1" t="s">
        <v>60</v>
      </c>
      <c r="AD7767" s="1" t="s">
        <v>54</v>
      </c>
      <c r="AT7767" s="3">
        <f t="shared" si="256"/>
        <v>27.06170960038547</v>
      </c>
    </row>
    <row r="7768" spans="1:46" x14ac:dyDescent="0.2">
      <c r="A7768" s="1">
        <v>10229913</v>
      </c>
      <c r="C7768">
        <v>550610026</v>
      </c>
      <c r="D7768" s="1" t="s">
        <v>12716</v>
      </c>
      <c r="E7768" s="1">
        <v>44.6008</v>
      </c>
      <c r="F7768" s="1">
        <v>-87.500309999999999</v>
      </c>
      <c r="G7768" t="s">
        <v>45</v>
      </c>
      <c r="H7768" t="s">
        <v>46</v>
      </c>
      <c r="I7768" s="1" t="s">
        <v>57</v>
      </c>
      <c r="J7768" s="1" t="s">
        <v>6038</v>
      </c>
      <c r="K7768" t="s">
        <v>49</v>
      </c>
      <c r="L7768" t="s">
        <v>59</v>
      </c>
      <c r="O7768" s="1" t="str">
        <f t="shared" si="255"/>
        <v>Sand and Gravel, Construction</v>
      </c>
      <c r="P7768" s="1" t="s">
        <v>51</v>
      </c>
      <c r="S7768" s="1" t="s">
        <v>60</v>
      </c>
      <c r="AD7768" s="1" t="s">
        <v>54</v>
      </c>
      <c r="AT7768" s="3">
        <f t="shared" si="256"/>
        <v>145.57059972040136</v>
      </c>
    </row>
    <row r="7769" spans="1:46" x14ac:dyDescent="0.2">
      <c r="A7769" s="1">
        <v>10229914</v>
      </c>
      <c r="C7769">
        <v>551290026</v>
      </c>
      <c r="D7769" s="1" t="s">
        <v>12717</v>
      </c>
      <c r="E7769" s="1">
        <v>45.861890000000002</v>
      </c>
      <c r="F7769" s="1">
        <v>-91.827969999999993</v>
      </c>
      <c r="G7769" t="s">
        <v>45</v>
      </c>
      <c r="H7769" t="s">
        <v>46</v>
      </c>
      <c r="I7769" s="1" t="s">
        <v>57</v>
      </c>
      <c r="J7769" s="1" t="s">
        <v>2172</v>
      </c>
      <c r="K7769" t="s">
        <v>49</v>
      </c>
      <c r="L7769" t="s">
        <v>59</v>
      </c>
      <c r="O7769" s="1" t="str">
        <f t="shared" si="255"/>
        <v>Sand and Gravel, Construction</v>
      </c>
      <c r="P7769" s="1" t="s">
        <v>51</v>
      </c>
      <c r="S7769" s="1" t="s">
        <v>144</v>
      </c>
      <c r="AD7769" s="1" t="s">
        <v>54</v>
      </c>
      <c r="AT7769" s="3">
        <f t="shared" si="256"/>
        <v>186.25555709788947</v>
      </c>
    </row>
    <row r="7770" spans="1:46" x14ac:dyDescent="0.2">
      <c r="A7770" s="1">
        <v>10229915</v>
      </c>
      <c r="C7770">
        <v>551290066</v>
      </c>
      <c r="D7770" s="1" t="s">
        <v>12718</v>
      </c>
      <c r="E7770" s="1">
        <v>45.91189</v>
      </c>
      <c r="F7770" s="1">
        <v>-91.88297</v>
      </c>
      <c r="G7770" t="s">
        <v>45</v>
      </c>
      <c r="H7770" t="s">
        <v>46</v>
      </c>
      <c r="I7770" s="1" t="s">
        <v>57</v>
      </c>
      <c r="J7770" s="1" t="s">
        <v>2172</v>
      </c>
      <c r="K7770" t="s">
        <v>49</v>
      </c>
      <c r="L7770" t="s">
        <v>59</v>
      </c>
      <c r="O7770" s="1" t="str">
        <f t="shared" si="255"/>
        <v>Sand and Gravel, Construction</v>
      </c>
      <c r="P7770" s="1" t="s">
        <v>51</v>
      </c>
      <c r="S7770" s="1" t="s">
        <v>60</v>
      </c>
      <c r="AD7770" s="1" t="s">
        <v>54</v>
      </c>
      <c r="AT7770" s="3">
        <f t="shared" si="256"/>
        <v>190.56574363117116</v>
      </c>
    </row>
    <row r="7771" spans="1:46" customFormat="1" hidden="1" x14ac:dyDescent="0.2">
      <c r="A7771">
        <v>10229916</v>
      </c>
      <c r="C7771">
        <v>550490230</v>
      </c>
      <c r="D7771" t="s">
        <v>12719</v>
      </c>
      <c r="E7771">
        <v>42.863109999999999</v>
      </c>
      <c r="F7771">
        <v>-90.325109999999995</v>
      </c>
      <c r="G7771" t="s">
        <v>45</v>
      </c>
      <c r="H7771" t="s">
        <v>46</v>
      </c>
      <c r="I7771" t="s">
        <v>57</v>
      </c>
      <c r="J7771" t="s">
        <v>1378</v>
      </c>
      <c r="K7771" t="s">
        <v>140</v>
      </c>
      <c r="L7771" t="s">
        <v>164</v>
      </c>
      <c r="O7771" t="str">
        <f t="shared" si="255"/>
        <v>Lead</v>
      </c>
      <c r="P7771" t="s">
        <v>314</v>
      </c>
      <c r="S7771" t="s">
        <v>60</v>
      </c>
      <c r="AD7771" t="s">
        <v>54</v>
      </c>
      <c r="AT7771" s="3">
        <f t="shared" si="256"/>
        <v>46.954340351523612</v>
      </c>
    </row>
    <row r="7772" spans="1:46" x14ac:dyDescent="0.2">
      <c r="A7772" s="1">
        <v>10229917</v>
      </c>
      <c r="C7772">
        <v>551270023</v>
      </c>
      <c r="D7772" s="1" t="s">
        <v>8564</v>
      </c>
      <c r="E7772" s="1">
        <v>42.542810000000003</v>
      </c>
      <c r="F7772" s="1">
        <v>-88.448139999999995</v>
      </c>
      <c r="G7772" t="s">
        <v>45</v>
      </c>
      <c r="H7772" t="s">
        <v>46</v>
      </c>
      <c r="I7772" s="1" t="s">
        <v>57</v>
      </c>
      <c r="J7772" s="1" t="s">
        <v>99</v>
      </c>
      <c r="K7772" t="s">
        <v>49</v>
      </c>
      <c r="L7772" t="s">
        <v>59</v>
      </c>
      <c r="O7772" s="1" t="str">
        <f t="shared" si="255"/>
        <v>Sand and Gravel, Construction</v>
      </c>
      <c r="P7772" s="1" t="s">
        <v>51</v>
      </c>
      <c r="S7772" s="1" t="s">
        <v>60</v>
      </c>
      <c r="AB7772" s="1" t="s">
        <v>12720</v>
      </c>
      <c r="AD7772" s="1" t="s">
        <v>54</v>
      </c>
      <c r="AT7772" s="3">
        <f t="shared" si="256"/>
        <v>102.5587922969287</v>
      </c>
    </row>
    <row r="7773" spans="1:46" customFormat="1" hidden="1" x14ac:dyDescent="0.2">
      <c r="A7773">
        <v>10229918</v>
      </c>
      <c r="C7773">
        <v>550310019</v>
      </c>
      <c r="D7773" t="s">
        <v>12721</v>
      </c>
      <c r="E7773">
        <v>46.214390000000002</v>
      </c>
      <c r="F7773">
        <v>-91.565460000000002</v>
      </c>
      <c r="G7773" t="s">
        <v>45</v>
      </c>
      <c r="H7773" t="s">
        <v>46</v>
      </c>
      <c r="I7773" t="s">
        <v>57</v>
      </c>
      <c r="J7773" t="s">
        <v>2053</v>
      </c>
      <c r="K7773" t="s">
        <v>140</v>
      </c>
      <c r="N7773" t="s">
        <v>1745</v>
      </c>
      <c r="O7773" t="str">
        <f t="shared" si="255"/>
        <v>, Copper, Silver</v>
      </c>
      <c r="P7773" t="s">
        <v>204</v>
      </c>
      <c r="S7773" t="s">
        <v>179</v>
      </c>
      <c r="AB7773" t="s">
        <v>12722</v>
      </c>
      <c r="AD7773" t="s">
        <v>6032</v>
      </c>
      <c r="AQ7773">
        <v>1890</v>
      </c>
      <c r="AT7773" s="3">
        <f t="shared" si="256"/>
        <v>202.60249990645207</v>
      </c>
    </row>
    <row r="7774" spans="1:46" x14ac:dyDescent="0.2">
      <c r="A7774" s="1">
        <v>10229919</v>
      </c>
      <c r="C7774">
        <v>551290062</v>
      </c>
      <c r="D7774" s="1" t="s">
        <v>12723</v>
      </c>
      <c r="E7774" s="1">
        <v>45.916890000000002</v>
      </c>
      <c r="F7774" s="1">
        <v>-91.762370000000004</v>
      </c>
      <c r="G7774" t="s">
        <v>45</v>
      </c>
      <c r="H7774" t="s">
        <v>46</v>
      </c>
      <c r="I7774" s="1" t="s">
        <v>57</v>
      </c>
      <c r="J7774" s="1" t="s">
        <v>2172</v>
      </c>
      <c r="K7774" t="s">
        <v>49</v>
      </c>
      <c r="L7774" t="s">
        <v>59</v>
      </c>
      <c r="O7774" s="1" t="str">
        <f t="shared" si="255"/>
        <v>Sand and Gravel, Construction</v>
      </c>
      <c r="P7774" s="1" t="s">
        <v>51</v>
      </c>
      <c r="S7774" s="1" t="s">
        <v>60</v>
      </c>
      <c r="AD7774" s="1" t="s">
        <v>54</v>
      </c>
      <c r="AT7774" s="3">
        <f t="shared" si="256"/>
        <v>188.07037321751275</v>
      </c>
    </row>
    <row r="7775" spans="1:46" customFormat="1" hidden="1" x14ac:dyDescent="0.2">
      <c r="A7775">
        <v>10229922</v>
      </c>
      <c r="C7775">
        <v>550430069</v>
      </c>
      <c r="D7775" t="s">
        <v>12724</v>
      </c>
      <c r="E7775">
        <v>42.698309999999999</v>
      </c>
      <c r="F7775">
        <v>-90.519319999999993</v>
      </c>
      <c r="G7775" t="s">
        <v>45</v>
      </c>
      <c r="H7775" t="s">
        <v>46</v>
      </c>
      <c r="I7775" t="s">
        <v>57</v>
      </c>
      <c r="J7775" t="s">
        <v>3329</v>
      </c>
      <c r="K7775" t="s">
        <v>140</v>
      </c>
      <c r="N7775" t="s">
        <v>163</v>
      </c>
      <c r="O7775" t="str">
        <f t="shared" si="255"/>
        <v>, Zinc</v>
      </c>
      <c r="P7775" t="s">
        <v>204</v>
      </c>
      <c r="S7775" t="s">
        <v>60</v>
      </c>
      <c r="AD7775" t="s">
        <v>6032</v>
      </c>
      <c r="AM7775">
        <v>1908</v>
      </c>
      <c r="AQ7775">
        <v>1907</v>
      </c>
      <c r="AT7775" s="3">
        <f t="shared" si="256"/>
        <v>61.274709087364876</v>
      </c>
    </row>
    <row r="7776" spans="1:46" customFormat="1" hidden="1" x14ac:dyDescent="0.2">
      <c r="A7776">
        <v>10229923</v>
      </c>
      <c r="C7776">
        <v>550430052</v>
      </c>
      <c r="D7776" t="s">
        <v>12725</v>
      </c>
      <c r="E7776">
        <v>42.739710000000002</v>
      </c>
      <c r="F7776">
        <v>-90.458709999999996</v>
      </c>
      <c r="G7776" t="s">
        <v>45</v>
      </c>
      <c r="H7776" t="s">
        <v>46</v>
      </c>
      <c r="I7776" t="s">
        <v>57</v>
      </c>
      <c r="J7776" t="s">
        <v>3329</v>
      </c>
      <c r="K7776" t="s">
        <v>140</v>
      </c>
      <c r="N7776" t="s">
        <v>163</v>
      </c>
      <c r="O7776" t="str">
        <f t="shared" si="255"/>
        <v>, Zinc</v>
      </c>
      <c r="P7776" t="s">
        <v>204</v>
      </c>
      <c r="S7776" t="s">
        <v>60</v>
      </c>
      <c r="AB7776" t="s">
        <v>12726</v>
      </c>
      <c r="AD7776" t="s">
        <v>6032</v>
      </c>
      <c r="AM7776">
        <v>1903</v>
      </c>
      <c r="AT7776" s="3">
        <f t="shared" si="256"/>
        <v>57.399105354859522</v>
      </c>
    </row>
    <row r="7777" spans="1:46" x14ac:dyDescent="0.2">
      <c r="A7777" s="1">
        <v>10229924</v>
      </c>
      <c r="C7777">
        <v>550310065</v>
      </c>
      <c r="D7777" s="1" t="s">
        <v>12727</v>
      </c>
      <c r="E7777" s="1">
        <v>46.59469</v>
      </c>
      <c r="F7777" s="1">
        <v>-91.571860000000001</v>
      </c>
      <c r="G7777" t="s">
        <v>45</v>
      </c>
      <c r="H7777" t="s">
        <v>46</v>
      </c>
      <c r="I7777" s="1" t="s">
        <v>57</v>
      </c>
      <c r="J7777" s="1" t="s">
        <v>2053</v>
      </c>
      <c r="K7777" t="s">
        <v>49</v>
      </c>
      <c r="L7777" t="s">
        <v>59</v>
      </c>
      <c r="O7777" s="1" t="str">
        <f t="shared" si="255"/>
        <v>Sand and Gravel, Construction</v>
      </c>
      <c r="P7777" s="1" t="s">
        <v>51</v>
      </c>
      <c r="S7777" s="1" t="s">
        <v>144</v>
      </c>
      <c r="AD7777" s="1" t="s">
        <v>54</v>
      </c>
      <c r="AT7777" s="3">
        <f t="shared" si="256"/>
        <v>227.16040416080298</v>
      </c>
    </row>
    <row r="7778" spans="1:46" x14ac:dyDescent="0.2">
      <c r="A7778" s="1">
        <v>10229926</v>
      </c>
      <c r="C7778">
        <v>550750099</v>
      </c>
      <c r="D7778" s="1" t="s">
        <v>12728</v>
      </c>
      <c r="E7778" s="1">
        <v>45.272799999999997</v>
      </c>
      <c r="F7778" s="1">
        <v>-87.87473</v>
      </c>
      <c r="G7778" t="s">
        <v>45</v>
      </c>
      <c r="H7778" t="s">
        <v>46</v>
      </c>
      <c r="I7778" s="1" t="s">
        <v>57</v>
      </c>
      <c r="J7778" s="1" t="s">
        <v>149</v>
      </c>
      <c r="K7778" t="s">
        <v>49</v>
      </c>
      <c r="L7778" t="s">
        <v>59</v>
      </c>
      <c r="O7778" s="1" t="str">
        <f t="shared" si="255"/>
        <v>Sand and Gravel, Construction</v>
      </c>
      <c r="P7778" s="1" t="s">
        <v>51</v>
      </c>
      <c r="S7778" s="1" t="s">
        <v>60</v>
      </c>
      <c r="AD7778" s="1" t="s">
        <v>54</v>
      </c>
      <c r="AT7778" s="3">
        <f t="shared" si="256"/>
        <v>161.28116907594682</v>
      </c>
    </row>
    <row r="7779" spans="1:46" x14ac:dyDescent="0.2">
      <c r="A7779" s="1">
        <v>10229927</v>
      </c>
      <c r="C7779">
        <v>551130070</v>
      </c>
      <c r="D7779" s="1" t="s">
        <v>12729</v>
      </c>
      <c r="E7779" s="1">
        <v>45.890799999999999</v>
      </c>
      <c r="F7779" s="1">
        <v>-90.882329999999996</v>
      </c>
      <c r="G7779" t="s">
        <v>45</v>
      </c>
      <c r="H7779" t="s">
        <v>46</v>
      </c>
      <c r="I7779" s="1" t="s">
        <v>57</v>
      </c>
      <c r="J7779" s="1" t="s">
        <v>4875</v>
      </c>
      <c r="K7779" t="s">
        <v>49</v>
      </c>
      <c r="L7779" t="s">
        <v>59</v>
      </c>
      <c r="O7779" s="1" t="str">
        <f t="shared" si="255"/>
        <v>Sand and Gravel, Construction</v>
      </c>
      <c r="P7779" s="1" t="s">
        <v>51</v>
      </c>
      <c r="S7779" s="1" t="s">
        <v>144</v>
      </c>
      <c r="AD7779" s="1" t="s">
        <v>54</v>
      </c>
      <c r="AK7779" s="2" t="s">
        <v>12730</v>
      </c>
      <c r="AT7779" s="3">
        <f t="shared" si="256"/>
        <v>170.77493862786207</v>
      </c>
    </row>
    <row r="7780" spans="1:46" x14ac:dyDescent="0.2">
      <c r="A7780" s="1">
        <v>10229928</v>
      </c>
      <c r="C7780">
        <v>551250065</v>
      </c>
      <c r="D7780" s="1" t="s">
        <v>12731</v>
      </c>
      <c r="E7780" s="1">
        <v>46.174199999999999</v>
      </c>
      <c r="F7780" s="1">
        <v>-89.605689999999996</v>
      </c>
      <c r="G7780" t="s">
        <v>45</v>
      </c>
      <c r="H7780" t="s">
        <v>46</v>
      </c>
      <c r="I7780" s="1" t="s">
        <v>57</v>
      </c>
      <c r="J7780" s="1" t="s">
        <v>2224</v>
      </c>
      <c r="K7780" t="s">
        <v>49</v>
      </c>
      <c r="L7780" t="s">
        <v>59</v>
      </c>
      <c r="O7780" s="1" t="str">
        <f t="shared" si="255"/>
        <v>Sand and Gravel, Construction</v>
      </c>
      <c r="P7780" s="1" t="s">
        <v>51</v>
      </c>
      <c r="S7780" s="1" t="s">
        <v>60</v>
      </c>
      <c r="AD7780" s="1" t="s">
        <v>54</v>
      </c>
      <c r="AT7780" s="3">
        <f t="shared" si="256"/>
        <v>185.77583667716743</v>
      </c>
    </row>
    <row r="7781" spans="1:46" x14ac:dyDescent="0.2">
      <c r="A7781" s="1">
        <v>10229931</v>
      </c>
      <c r="C7781">
        <v>551390010</v>
      </c>
      <c r="D7781" s="1" t="s">
        <v>12732</v>
      </c>
      <c r="E7781" s="1">
        <v>44.230800000000002</v>
      </c>
      <c r="F7781" s="1">
        <v>-88.73536</v>
      </c>
      <c r="G7781" t="s">
        <v>45</v>
      </c>
      <c r="H7781" t="s">
        <v>46</v>
      </c>
      <c r="I7781" s="1" t="s">
        <v>57</v>
      </c>
      <c r="J7781" s="1" t="s">
        <v>48</v>
      </c>
      <c r="K7781" t="s">
        <v>49</v>
      </c>
      <c r="L7781" t="s">
        <v>59</v>
      </c>
      <c r="O7781" s="1" t="str">
        <f t="shared" si="255"/>
        <v>Sand and Gravel, Construction</v>
      </c>
      <c r="P7781" s="1" t="s">
        <v>51</v>
      </c>
      <c r="S7781" s="1" t="s">
        <v>60</v>
      </c>
      <c r="AB7781" s="1" t="s">
        <v>6539</v>
      </c>
      <c r="AD7781" s="1" t="s">
        <v>54</v>
      </c>
      <c r="AT7781" s="3">
        <f t="shared" si="256"/>
        <v>80.733661476111521</v>
      </c>
    </row>
    <row r="7782" spans="1:46" x14ac:dyDescent="0.2">
      <c r="A7782" s="1">
        <v>10229932</v>
      </c>
      <c r="C7782">
        <v>550550003</v>
      </c>
      <c r="D7782" s="1" t="s">
        <v>12733</v>
      </c>
      <c r="E7782" s="1">
        <v>42.990310000000001</v>
      </c>
      <c r="F7782" s="1">
        <v>-88.886960000000002</v>
      </c>
      <c r="G7782" t="s">
        <v>45</v>
      </c>
      <c r="H7782" t="s">
        <v>46</v>
      </c>
      <c r="I7782" s="1" t="s">
        <v>57</v>
      </c>
      <c r="J7782" s="1" t="s">
        <v>5984</v>
      </c>
      <c r="K7782" t="s">
        <v>49</v>
      </c>
      <c r="L7782" t="s">
        <v>59</v>
      </c>
      <c r="O7782" s="1" t="str">
        <f t="shared" si="255"/>
        <v>Sand and Gravel, Construction</v>
      </c>
      <c r="P7782" s="1" t="s">
        <v>51</v>
      </c>
      <c r="S7782" s="1" t="s">
        <v>52</v>
      </c>
      <c r="AB7782" s="1" t="s">
        <v>12734</v>
      </c>
      <c r="AD7782" s="1" t="s">
        <v>54</v>
      </c>
      <c r="AT7782" s="3">
        <f t="shared" si="256"/>
        <v>66.167693874321529</v>
      </c>
    </row>
    <row r="7783" spans="1:46" customFormat="1" hidden="1" x14ac:dyDescent="0.2">
      <c r="A7783">
        <v>10229933</v>
      </c>
      <c r="C7783">
        <v>550490293</v>
      </c>
      <c r="D7783" t="s">
        <v>12735</v>
      </c>
      <c r="E7783">
        <v>42.884210000000003</v>
      </c>
      <c r="F7783">
        <v>-90.243210000000005</v>
      </c>
      <c r="G7783" t="s">
        <v>45</v>
      </c>
      <c r="H7783" t="s">
        <v>46</v>
      </c>
      <c r="I7783" t="s">
        <v>57</v>
      </c>
      <c r="J7783" t="s">
        <v>1378</v>
      </c>
      <c r="K7783" t="s">
        <v>140</v>
      </c>
      <c r="L7783" t="s">
        <v>164</v>
      </c>
      <c r="O7783" t="str">
        <f t="shared" si="255"/>
        <v>Lead</v>
      </c>
      <c r="P7783" t="s">
        <v>51</v>
      </c>
      <c r="S7783" t="s">
        <v>60</v>
      </c>
      <c r="AD7783" t="s">
        <v>54</v>
      </c>
      <c r="AT7783" s="3">
        <f t="shared" si="256"/>
        <v>44.275652057332451</v>
      </c>
    </row>
    <row r="7784" spans="1:46" customFormat="1" hidden="1" x14ac:dyDescent="0.2">
      <c r="A7784">
        <v>10229934</v>
      </c>
      <c r="C7784">
        <v>550490133</v>
      </c>
      <c r="D7784" t="s">
        <v>12736</v>
      </c>
      <c r="E7784">
        <v>42.869410000000002</v>
      </c>
      <c r="F7784">
        <v>-90.189499999999995</v>
      </c>
      <c r="G7784" t="s">
        <v>45</v>
      </c>
      <c r="H7784" t="s">
        <v>46</v>
      </c>
      <c r="I7784" t="s">
        <v>57</v>
      </c>
      <c r="J7784" t="s">
        <v>1378</v>
      </c>
      <c r="K7784" t="s">
        <v>140</v>
      </c>
      <c r="L7784" t="s">
        <v>164</v>
      </c>
      <c r="N7784" t="s">
        <v>163</v>
      </c>
      <c r="O7784" t="str">
        <f t="shared" si="255"/>
        <v>Lead, Zinc</v>
      </c>
      <c r="P7784" t="s">
        <v>314</v>
      </c>
      <c r="S7784" t="s">
        <v>60</v>
      </c>
      <c r="AD7784" t="s">
        <v>54</v>
      </c>
      <c r="AT7784" s="3">
        <f t="shared" si="256"/>
        <v>44.603199749332141</v>
      </c>
    </row>
    <row r="7785" spans="1:46" x14ac:dyDescent="0.2">
      <c r="A7785" s="1">
        <v>10229935</v>
      </c>
      <c r="C7785">
        <v>550170033</v>
      </c>
      <c r="D7785" s="1" t="s">
        <v>12737</v>
      </c>
      <c r="E7785" s="1">
        <v>44.883299999999998</v>
      </c>
      <c r="F7785" s="1">
        <v>-91.430750000000003</v>
      </c>
      <c r="G7785" t="s">
        <v>45</v>
      </c>
      <c r="H7785" t="s">
        <v>46</v>
      </c>
      <c r="I7785" s="1" t="s">
        <v>57</v>
      </c>
      <c r="J7785" s="1" t="s">
        <v>6503</v>
      </c>
      <c r="K7785" t="s">
        <v>49</v>
      </c>
      <c r="L7785" t="s">
        <v>59</v>
      </c>
      <c r="O7785" s="1" t="str">
        <f t="shared" si="255"/>
        <v>Sand and Gravel, Construction</v>
      </c>
      <c r="P7785" s="1" t="s">
        <v>51</v>
      </c>
      <c r="S7785" s="1" t="s">
        <v>52</v>
      </c>
      <c r="AD7785" s="1" t="s">
        <v>54</v>
      </c>
      <c r="AT7785" s="3">
        <f t="shared" si="256"/>
        <v>118.98692600672244</v>
      </c>
    </row>
    <row r="7786" spans="1:46" x14ac:dyDescent="0.2">
      <c r="A7786" s="1">
        <v>10229936</v>
      </c>
      <c r="C7786">
        <v>550110155</v>
      </c>
      <c r="D7786" s="1" t="s">
        <v>12738</v>
      </c>
      <c r="E7786" s="1">
        <v>44.4358</v>
      </c>
      <c r="F7786" s="1">
        <v>-91.876869999999997</v>
      </c>
      <c r="G7786" t="s">
        <v>45</v>
      </c>
      <c r="H7786" t="s">
        <v>46</v>
      </c>
      <c r="I7786" s="1" t="s">
        <v>57</v>
      </c>
      <c r="J7786" s="1" t="s">
        <v>5965</v>
      </c>
      <c r="K7786" t="s">
        <v>49</v>
      </c>
      <c r="L7786" t="s">
        <v>50</v>
      </c>
      <c r="O7786" s="1" t="str">
        <f t="shared" si="255"/>
        <v>Stone, Crushed/Broken</v>
      </c>
      <c r="P7786" s="1" t="s">
        <v>51</v>
      </c>
      <c r="S7786" s="1" t="s">
        <v>144</v>
      </c>
      <c r="AD7786" s="1" t="s">
        <v>54</v>
      </c>
      <c r="AK7786" s="2" t="s">
        <v>5989</v>
      </c>
      <c r="AT7786" s="3">
        <f t="shared" si="256"/>
        <v>113.53716290432281</v>
      </c>
    </row>
    <row r="7787" spans="1:46" x14ac:dyDescent="0.2">
      <c r="A7787" s="1">
        <v>10229937</v>
      </c>
      <c r="C7787">
        <v>551150019</v>
      </c>
      <c r="D7787" s="1" t="s">
        <v>12739</v>
      </c>
      <c r="E7787" s="1">
        <v>44.6967</v>
      </c>
      <c r="F7787" s="1">
        <v>-89.209270000000004</v>
      </c>
      <c r="G7787" t="s">
        <v>45</v>
      </c>
      <c r="H7787" t="s">
        <v>46</v>
      </c>
      <c r="I7787" s="1" t="s">
        <v>57</v>
      </c>
      <c r="J7787" s="1" t="s">
        <v>6009</v>
      </c>
      <c r="K7787" t="s">
        <v>49</v>
      </c>
      <c r="L7787" t="s">
        <v>59</v>
      </c>
      <c r="O7787" s="1" t="str">
        <f t="shared" si="255"/>
        <v>Sand and Gravel, Construction</v>
      </c>
      <c r="P7787" s="1" t="s">
        <v>51</v>
      </c>
      <c r="S7787" s="1" t="s">
        <v>60</v>
      </c>
      <c r="AD7787" s="1" t="s">
        <v>54</v>
      </c>
      <c r="AT7787" s="3">
        <f t="shared" si="256"/>
        <v>91.519510549535525</v>
      </c>
    </row>
    <row r="7788" spans="1:46" x14ac:dyDescent="0.2">
      <c r="A7788" s="1">
        <v>10229938</v>
      </c>
      <c r="C7788">
        <v>550050122</v>
      </c>
      <c r="D7788" s="1" t="s">
        <v>12740</v>
      </c>
      <c r="E7788" s="1">
        <v>45.439190000000004</v>
      </c>
      <c r="F7788" s="1">
        <v>-91.765969999999996</v>
      </c>
      <c r="G7788" t="s">
        <v>45</v>
      </c>
      <c r="H7788" t="s">
        <v>46</v>
      </c>
      <c r="I7788" s="1" t="s">
        <v>57</v>
      </c>
      <c r="J7788" s="1" t="s">
        <v>5978</v>
      </c>
      <c r="K7788" t="s">
        <v>49</v>
      </c>
      <c r="L7788" t="s">
        <v>59</v>
      </c>
      <c r="O7788" s="1" t="str">
        <f t="shared" si="255"/>
        <v>Sand and Gravel, Construction</v>
      </c>
      <c r="P7788" s="1" t="s">
        <v>51</v>
      </c>
      <c r="S7788" s="1" t="s">
        <v>144</v>
      </c>
      <c r="AD7788" s="1" t="s">
        <v>54</v>
      </c>
      <c r="AT7788" s="3">
        <f t="shared" si="256"/>
        <v>159.78339657062688</v>
      </c>
    </row>
    <row r="7789" spans="1:46" x14ac:dyDescent="0.2">
      <c r="A7789" s="1">
        <v>10229939</v>
      </c>
      <c r="C7789">
        <v>550370030</v>
      </c>
      <c r="D7789" s="1" t="s">
        <v>12741</v>
      </c>
      <c r="E7789" s="1">
        <v>45.9133</v>
      </c>
      <c r="F7789" s="1">
        <v>-88.247540000000001</v>
      </c>
      <c r="G7789" t="s">
        <v>45</v>
      </c>
      <c r="H7789" t="s">
        <v>46</v>
      </c>
      <c r="I7789" s="1" t="s">
        <v>57</v>
      </c>
      <c r="J7789" s="1" t="s">
        <v>2150</v>
      </c>
      <c r="K7789" t="s">
        <v>49</v>
      </c>
      <c r="L7789" t="s">
        <v>59</v>
      </c>
      <c r="O7789" s="1" t="str">
        <f t="shared" si="255"/>
        <v>Sand and Gravel, Construction</v>
      </c>
      <c r="P7789" s="1" t="s">
        <v>51</v>
      </c>
      <c r="S7789" s="1" t="s">
        <v>60</v>
      </c>
      <c r="AD7789" s="1" t="s">
        <v>54</v>
      </c>
      <c r="AT7789" s="3">
        <f t="shared" si="256"/>
        <v>187.62788740583221</v>
      </c>
    </row>
    <row r="7790" spans="1:46" x14ac:dyDescent="0.2">
      <c r="A7790" s="1">
        <v>10229942</v>
      </c>
      <c r="C7790">
        <v>550110208</v>
      </c>
      <c r="D7790" s="1" t="s">
        <v>12742</v>
      </c>
      <c r="E7790" s="1">
        <v>44.267200000000003</v>
      </c>
      <c r="F7790" s="1">
        <v>-91.816559999999996</v>
      </c>
      <c r="G7790" t="s">
        <v>45</v>
      </c>
      <c r="H7790" t="s">
        <v>46</v>
      </c>
      <c r="I7790" s="1" t="s">
        <v>57</v>
      </c>
      <c r="J7790" s="1" t="s">
        <v>5965</v>
      </c>
      <c r="K7790" t="s">
        <v>49</v>
      </c>
      <c r="L7790" t="s">
        <v>50</v>
      </c>
      <c r="O7790" s="1" t="str">
        <f t="shared" si="255"/>
        <v>Stone, Crushed/Broken</v>
      </c>
      <c r="P7790" s="1" t="s">
        <v>51</v>
      </c>
      <c r="S7790" s="1" t="s">
        <v>60</v>
      </c>
      <c r="AD7790" s="1" t="s">
        <v>54</v>
      </c>
      <c r="AT7790" s="3">
        <f t="shared" si="256"/>
        <v>104.84568632721393</v>
      </c>
    </row>
    <row r="7791" spans="1:46" x14ac:dyDescent="0.2">
      <c r="A7791" s="1">
        <v>10229943</v>
      </c>
      <c r="C7791">
        <v>550410081</v>
      </c>
      <c r="D7791" s="1" t="s">
        <v>12743</v>
      </c>
      <c r="E7791" s="1">
        <v>45.6661</v>
      </c>
      <c r="F7791" s="1">
        <v>-88.857560000000007</v>
      </c>
      <c r="G7791" t="s">
        <v>45</v>
      </c>
      <c r="H7791" t="s">
        <v>46</v>
      </c>
      <c r="I7791" s="1" t="s">
        <v>57</v>
      </c>
      <c r="J7791" s="1" t="s">
        <v>2107</v>
      </c>
      <c r="K7791" t="s">
        <v>49</v>
      </c>
      <c r="L7791" t="s">
        <v>59</v>
      </c>
      <c r="O7791" s="1" t="str">
        <f t="shared" si="255"/>
        <v>Sand and Gravel, Construction</v>
      </c>
      <c r="P7791" s="1" t="s">
        <v>51</v>
      </c>
      <c r="S7791" s="1" t="s">
        <v>144</v>
      </c>
      <c r="AD7791" s="1" t="s">
        <v>54</v>
      </c>
      <c r="AK7791" s="2" t="s">
        <v>12744</v>
      </c>
      <c r="AT7791" s="3">
        <f t="shared" si="256"/>
        <v>159.86929995553822</v>
      </c>
    </row>
    <row r="7792" spans="1:46" x14ac:dyDescent="0.2">
      <c r="A7792" s="1">
        <v>10229944</v>
      </c>
      <c r="C7792">
        <v>551090124</v>
      </c>
      <c r="D7792" s="1" t="s">
        <v>12745</v>
      </c>
      <c r="E7792" s="1">
        <v>44.915289999999999</v>
      </c>
      <c r="F7792" s="1">
        <v>-92.675200000000004</v>
      </c>
      <c r="G7792" t="s">
        <v>45</v>
      </c>
      <c r="H7792" t="s">
        <v>46</v>
      </c>
      <c r="I7792" s="1" t="s">
        <v>57</v>
      </c>
      <c r="J7792" s="1" t="s">
        <v>5991</v>
      </c>
      <c r="K7792" t="s">
        <v>49</v>
      </c>
      <c r="L7792" t="s">
        <v>59</v>
      </c>
      <c r="O7792" s="1" t="str">
        <f t="shared" si="255"/>
        <v>Sand and Gravel, Construction</v>
      </c>
      <c r="P7792" s="1" t="s">
        <v>51</v>
      </c>
      <c r="S7792" s="1" t="s">
        <v>60</v>
      </c>
      <c r="AD7792" s="1" t="s">
        <v>54</v>
      </c>
      <c r="AK7792" s="2" t="s">
        <v>6712</v>
      </c>
      <c r="AT7792" s="3">
        <f t="shared" si="256"/>
        <v>164.65833592176395</v>
      </c>
    </row>
    <row r="7793" spans="1:46" x14ac:dyDescent="0.2">
      <c r="A7793" s="1">
        <v>10229945</v>
      </c>
      <c r="C7793">
        <v>550730041</v>
      </c>
      <c r="D7793" s="1" t="s">
        <v>12746</v>
      </c>
      <c r="E7793" s="1">
        <v>45.042200000000001</v>
      </c>
      <c r="F7793" s="1">
        <v>-90.112009999999998</v>
      </c>
      <c r="G7793" t="s">
        <v>45</v>
      </c>
      <c r="H7793" t="s">
        <v>46</v>
      </c>
      <c r="I7793" s="1" t="s">
        <v>57</v>
      </c>
      <c r="J7793" s="1" t="s">
        <v>2136</v>
      </c>
      <c r="K7793" t="s">
        <v>49</v>
      </c>
      <c r="L7793" t="s">
        <v>59</v>
      </c>
      <c r="O7793" s="1" t="str">
        <f t="shared" si="255"/>
        <v>Sand and Gravel, Construction</v>
      </c>
      <c r="P7793" s="1" t="s">
        <v>51</v>
      </c>
      <c r="S7793" s="1" t="s">
        <v>60</v>
      </c>
      <c r="AD7793" s="1" t="s">
        <v>54</v>
      </c>
      <c r="AT7793" s="3">
        <f t="shared" si="256"/>
        <v>106.6996592144605</v>
      </c>
    </row>
    <row r="7794" spans="1:46" x14ac:dyDescent="0.2">
      <c r="A7794" s="1">
        <v>10229946</v>
      </c>
      <c r="C7794">
        <v>550110231</v>
      </c>
      <c r="D7794" s="1" t="s">
        <v>12747</v>
      </c>
      <c r="E7794" s="1">
        <v>44.259700000000002</v>
      </c>
      <c r="F7794" s="1">
        <v>-91.877369999999999</v>
      </c>
      <c r="G7794" t="s">
        <v>45</v>
      </c>
      <c r="H7794" t="s">
        <v>46</v>
      </c>
      <c r="I7794" s="1" t="s">
        <v>57</v>
      </c>
      <c r="J7794" s="1" t="s">
        <v>5965</v>
      </c>
      <c r="K7794" t="s">
        <v>49</v>
      </c>
      <c r="L7794" t="s">
        <v>59</v>
      </c>
      <c r="O7794" s="1" t="str">
        <f t="shared" si="255"/>
        <v>Sand and Gravel, Construction</v>
      </c>
      <c r="P7794" s="1" t="s">
        <v>51</v>
      </c>
      <c r="S7794" s="1" t="s">
        <v>144</v>
      </c>
      <c r="AD7794" s="1" t="s">
        <v>54</v>
      </c>
      <c r="AT7794" s="3">
        <f t="shared" si="256"/>
        <v>107.21960582391308</v>
      </c>
    </row>
    <row r="7795" spans="1:46" x14ac:dyDescent="0.2">
      <c r="A7795" s="1">
        <v>10229947</v>
      </c>
      <c r="C7795">
        <v>550870036</v>
      </c>
      <c r="D7795" s="1" t="s">
        <v>12748</v>
      </c>
      <c r="E7795" s="1">
        <v>44.274700000000003</v>
      </c>
      <c r="F7795" s="1">
        <v>-88.606449999999995</v>
      </c>
      <c r="G7795" t="s">
        <v>45</v>
      </c>
      <c r="H7795" t="s">
        <v>46</v>
      </c>
      <c r="I7795" s="1" t="s">
        <v>57</v>
      </c>
      <c r="J7795" s="1" t="s">
        <v>6075</v>
      </c>
      <c r="K7795" t="s">
        <v>49</v>
      </c>
      <c r="L7795" t="s">
        <v>59</v>
      </c>
      <c r="O7795" s="1" t="str">
        <f t="shared" si="255"/>
        <v>Sand and Gravel, Construction</v>
      </c>
      <c r="P7795" s="1" t="s">
        <v>51</v>
      </c>
      <c r="S7795" s="1" t="s">
        <v>60</v>
      </c>
      <c r="AD7795" s="1" t="s">
        <v>54</v>
      </c>
      <c r="AT7795" s="3">
        <f t="shared" si="256"/>
        <v>87.636121959303651</v>
      </c>
    </row>
    <row r="7796" spans="1:46" x14ac:dyDescent="0.2">
      <c r="A7796" s="1">
        <v>10229948</v>
      </c>
      <c r="C7796">
        <v>550870006</v>
      </c>
      <c r="D7796" s="1" t="s">
        <v>12749</v>
      </c>
      <c r="E7796" s="1">
        <v>44.338099999999997</v>
      </c>
      <c r="F7796" s="1">
        <v>-88.447850000000003</v>
      </c>
      <c r="G7796" t="s">
        <v>45</v>
      </c>
      <c r="H7796" t="s">
        <v>46</v>
      </c>
      <c r="I7796" s="1" t="s">
        <v>57</v>
      </c>
      <c r="J7796" s="1" t="s">
        <v>6075</v>
      </c>
      <c r="K7796" t="s">
        <v>49</v>
      </c>
      <c r="L7796" t="s">
        <v>50</v>
      </c>
      <c r="O7796" s="1" t="str">
        <f t="shared" si="255"/>
        <v>Stone, Crushed/Broken</v>
      </c>
      <c r="P7796" s="1" t="s">
        <v>51</v>
      </c>
      <c r="S7796" s="1" t="s">
        <v>52</v>
      </c>
      <c r="AB7796" s="1" t="s">
        <v>12750</v>
      </c>
      <c r="AD7796" s="1" t="s">
        <v>54</v>
      </c>
      <c r="AT7796" s="3">
        <f t="shared" si="256"/>
        <v>96.54083290900266</v>
      </c>
    </row>
    <row r="7797" spans="1:46" x14ac:dyDescent="0.2">
      <c r="A7797" s="1">
        <v>10229949</v>
      </c>
      <c r="C7797">
        <v>551150120</v>
      </c>
      <c r="D7797" s="1" t="s">
        <v>12751</v>
      </c>
      <c r="E7797" s="1">
        <v>44.730800000000002</v>
      </c>
      <c r="F7797" s="1">
        <v>-89.067570000000003</v>
      </c>
      <c r="G7797" t="s">
        <v>45</v>
      </c>
      <c r="H7797" t="s">
        <v>46</v>
      </c>
      <c r="I7797" s="1" t="s">
        <v>57</v>
      </c>
      <c r="J7797" s="1" t="s">
        <v>6009</v>
      </c>
      <c r="K7797" t="s">
        <v>49</v>
      </c>
      <c r="L7797" t="s">
        <v>50</v>
      </c>
      <c r="O7797" s="1" t="str">
        <f t="shared" si="255"/>
        <v>Stone, Crushed/Broken</v>
      </c>
      <c r="P7797" s="1" t="s">
        <v>51</v>
      </c>
      <c r="S7797" s="1" t="s">
        <v>60</v>
      </c>
      <c r="AD7797" s="1" t="s">
        <v>54</v>
      </c>
      <c r="AK7797" s="2" t="s">
        <v>12752</v>
      </c>
      <c r="AT7797" s="3">
        <f t="shared" si="256"/>
        <v>96.802946219651702</v>
      </c>
    </row>
    <row r="7798" spans="1:46" x14ac:dyDescent="0.2">
      <c r="A7798" s="1">
        <v>10229950</v>
      </c>
      <c r="C7798">
        <v>551090047</v>
      </c>
      <c r="D7798" s="1" t="s">
        <v>12753</v>
      </c>
      <c r="E7798" s="1">
        <v>45.201090000000001</v>
      </c>
      <c r="F7798" s="1">
        <v>-92.454589999999996</v>
      </c>
      <c r="G7798" t="s">
        <v>45</v>
      </c>
      <c r="H7798" t="s">
        <v>46</v>
      </c>
      <c r="I7798" s="1" t="s">
        <v>57</v>
      </c>
      <c r="J7798" s="1" t="s">
        <v>5991</v>
      </c>
      <c r="K7798" t="s">
        <v>49</v>
      </c>
      <c r="L7798" t="s">
        <v>59</v>
      </c>
      <c r="O7798" s="1" t="str">
        <f t="shared" si="255"/>
        <v>Sand and Gravel, Construction</v>
      </c>
      <c r="P7798" s="1" t="s">
        <v>51</v>
      </c>
      <c r="S7798" s="1" t="s">
        <v>60</v>
      </c>
      <c r="AD7798" s="1" t="s">
        <v>54</v>
      </c>
      <c r="AT7798" s="3">
        <f t="shared" si="256"/>
        <v>168.86771037315359</v>
      </c>
    </row>
    <row r="7799" spans="1:46" x14ac:dyDescent="0.2">
      <c r="A7799" s="1">
        <v>10229951</v>
      </c>
      <c r="C7799">
        <v>551030038</v>
      </c>
      <c r="D7799" s="1" t="s">
        <v>12754</v>
      </c>
      <c r="E7799" s="1">
        <v>43.475000000000001</v>
      </c>
      <c r="F7799" s="1">
        <v>-90.358410000000006</v>
      </c>
      <c r="G7799" t="s">
        <v>45</v>
      </c>
      <c r="H7799" t="s">
        <v>46</v>
      </c>
      <c r="I7799" s="1" t="s">
        <v>57</v>
      </c>
      <c r="J7799" s="1" t="s">
        <v>6469</v>
      </c>
      <c r="K7799" t="s">
        <v>49</v>
      </c>
      <c r="L7799" t="s">
        <v>69</v>
      </c>
      <c r="O7799" s="1" t="str">
        <f t="shared" si="255"/>
        <v>Stone</v>
      </c>
      <c r="P7799" s="1" t="s">
        <v>51</v>
      </c>
      <c r="S7799" s="1" t="s">
        <v>70</v>
      </c>
      <c r="AD7799" s="1" t="s">
        <v>54</v>
      </c>
      <c r="AT7799" s="3">
        <f t="shared" si="256"/>
        <v>18.049522276292567</v>
      </c>
    </row>
    <row r="7800" spans="1:46" customFormat="1" hidden="1" x14ac:dyDescent="0.2">
      <c r="A7800">
        <v>10229952</v>
      </c>
      <c r="C7800">
        <v>550490284</v>
      </c>
      <c r="D7800" t="s">
        <v>12755</v>
      </c>
      <c r="E7800">
        <v>42.889209999999999</v>
      </c>
      <c r="F7800">
        <v>-90.187600000000003</v>
      </c>
      <c r="G7800" t="s">
        <v>45</v>
      </c>
      <c r="H7800" t="s">
        <v>46</v>
      </c>
      <c r="I7800" t="s">
        <v>57</v>
      </c>
      <c r="J7800" t="s">
        <v>1378</v>
      </c>
      <c r="K7800" t="s">
        <v>140</v>
      </c>
      <c r="L7800" t="s">
        <v>164</v>
      </c>
      <c r="N7800" t="s">
        <v>163</v>
      </c>
      <c r="O7800" t="str">
        <f t="shared" si="255"/>
        <v>Lead, Zinc</v>
      </c>
      <c r="P7800" t="s">
        <v>204</v>
      </c>
      <c r="S7800" t="s">
        <v>60</v>
      </c>
      <c r="AD7800" t="s">
        <v>54</v>
      </c>
      <c r="AT7800" s="3">
        <f t="shared" si="256"/>
        <v>43.246495301042273</v>
      </c>
    </row>
    <row r="7801" spans="1:46" x14ac:dyDescent="0.2">
      <c r="A7801" s="1">
        <v>10229953</v>
      </c>
      <c r="C7801">
        <v>550930148</v>
      </c>
      <c r="D7801" s="1" t="s">
        <v>12756</v>
      </c>
      <c r="E7801" s="1">
        <v>44.729990000000001</v>
      </c>
      <c r="F7801" s="1">
        <v>-92.324879999999993</v>
      </c>
      <c r="G7801" t="s">
        <v>45</v>
      </c>
      <c r="H7801" t="s">
        <v>46</v>
      </c>
      <c r="I7801" s="1" t="s">
        <v>57</v>
      </c>
      <c r="J7801" s="1" t="s">
        <v>6020</v>
      </c>
      <c r="K7801" t="s">
        <v>49</v>
      </c>
      <c r="L7801" t="s">
        <v>59</v>
      </c>
      <c r="O7801" s="1" t="str">
        <f t="shared" si="255"/>
        <v>Sand and Gravel, Construction</v>
      </c>
      <c r="P7801" s="1" t="s">
        <v>51</v>
      </c>
      <c r="S7801" s="1" t="s">
        <v>144</v>
      </c>
      <c r="AD7801" s="1" t="s">
        <v>54</v>
      </c>
      <c r="AT7801" s="3">
        <f t="shared" si="256"/>
        <v>143.2464252753891</v>
      </c>
    </row>
    <row r="7802" spans="1:46" x14ac:dyDescent="0.2">
      <c r="A7802" s="1">
        <v>10229954</v>
      </c>
      <c r="C7802">
        <v>550850119</v>
      </c>
      <c r="D7802" s="1" t="s">
        <v>12757</v>
      </c>
      <c r="E7802" s="1">
        <v>45.505800000000001</v>
      </c>
      <c r="F7802" s="1">
        <v>-89.154269999999997</v>
      </c>
      <c r="G7802" t="s">
        <v>45</v>
      </c>
      <c r="H7802" t="s">
        <v>46</v>
      </c>
      <c r="I7802" s="1" t="s">
        <v>57</v>
      </c>
      <c r="J7802" s="1" t="s">
        <v>1385</v>
      </c>
      <c r="K7802" t="s">
        <v>49</v>
      </c>
      <c r="L7802" t="s">
        <v>59</v>
      </c>
      <c r="O7802" s="1" t="str">
        <f t="shared" si="255"/>
        <v>Sand and Gravel, Construction</v>
      </c>
      <c r="P7802" s="1" t="s">
        <v>51</v>
      </c>
      <c r="S7802" s="1" t="s">
        <v>144</v>
      </c>
      <c r="AD7802" s="1" t="s">
        <v>54</v>
      </c>
      <c r="AT7802" s="3">
        <f t="shared" si="256"/>
        <v>144.71576132379275</v>
      </c>
    </row>
    <row r="7803" spans="1:46" x14ac:dyDescent="0.2">
      <c r="A7803" s="1">
        <v>10229955</v>
      </c>
      <c r="C7803">
        <v>551010005</v>
      </c>
      <c r="D7803" s="1" t="s">
        <v>12758</v>
      </c>
      <c r="E7803" s="1">
        <v>42.699710000000003</v>
      </c>
      <c r="F7803" s="1">
        <v>-88.231740000000002</v>
      </c>
      <c r="G7803" t="s">
        <v>45</v>
      </c>
      <c r="H7803" t="s">
        <v>46</v>
      </c>
      <c r="I7803" s="1" t="s">
        <v>57</v>
      </c>
      <c r="J7803" s="1" t="s">
        <v>83</v>
      </c>
      <c r="K7803" t="s">
        <v>49</v>
      </c>
      <c r="L7803" t="s">
        <v>59</v>
      </c>
      <c r="O7803" s="1" t="str">
        <f t="shared" si="255"/>
        <v>Sand and Gravel, Construction</v>
      </c>
      <c r="P7803" s="1" t="s">
        <v>51</v>
      </c>
      <c r="S7803" s="1" t="s">
        <v>52</v>
      </c>
      <c r="AB7803" s="1" t="s">
        <v>12759</v>
      </c>
      <c r="AD7803" s="1" t="s">
        <v>54</v>
      </c>
      <c r="AT7803" s="3">
        <f t="shared" si="256"/>
        <v>104.95121129814693</v>
      </c>
    </row>
    <row r="7804" spans="1:46" x14ac:dyDescent="0.2">
      <c r="A7804" s="1">
        <v>10231491</v>
      </c>
      <c r="C7804">
        <v>551090031</v>
      </c>
      <c r="D7804" s="1" t="s">
        <v>12760</v>
      </c>
      <c r="E7804" s="1">
        <v>45.10389</v>
      </c>
      <c r="F7804" s="1">
        <v>-92.208280000000002</v>
      </c>
      <c r="G7804" t="s">
        <v>45</v>
      </c>
      <c r="H7804" t="s">
        <v>46</v>
      </c>
      <c r="I7804" s="1" t="s">
        <v>57</v>
      </c>
      <c r="J7804" s="1" t="s">
        <v>5991</v>
      </c>
      <c r="K7804" t="s">
        <v>49</v>
      </c>
      <c r="L7804" t="s">
        <v>59</v>
      </c>
      <c r="O7804" s="1" t="str">
        <f t="shared" si="255"/>
        <v>Sand and Gravel, Construction</v>
      </c>
      <c r="P7804" s="1" t="s">
        <v>51</v>
      </c>
      <c r="S7804" s="1" t="s">
        <v>60</v>
      </c>
      <c r="AD7804" s="1" t="s">
        <v>54</v>
      </c>
      <c r="AK7804" s="2" t="s">
        <v>12761</v>
      </c>
      <c r="AT7804" s="3">
        <f t="shared" si="256"/>
        <v>155.56491298716477</v>
      </c>
    </row>
    <row r="7805" spans="1:46" customFormat="1" hidden="1" x14ac:dyDescent="0.2">
      <c r="A7805">
        <v>10231593</v>
      </c>
      <c r="C7805">
        <v>170850070</v>
      </c>
      <c r="D7805" t="s">
        <v>4209</v>
      </c>
      <c r="E7805">
        <v>42.421909999999997</v>
      </c>
      <c r="F7805">
        <v>-90.467609999999993</v>
      </c>
      <c r="G7805" t="s">
        <v>45</v>
      </c>
      <c r="H7805" t="s">
        <v>46</v>
      </c>
      <c r="I7805" t="s">
        <v>47</v>
      </c>
      <c r="J7805" t="s">
        <v>162</v>
      </c>
      <c r="K7805" t="s">
        <v>140</v>
      </c>
      <c r="N7805" t="s">
        <v>9184</v>
      </c>
      <c r="P7805" t="s">
        <v>204</v>
      </c>
      <c r="S7805" t="s">
        <v>60</v>
      </c>
      <c r="AD7805" t="s">
        <v>54</v>
      </c>
      <c r="AK7805" t="s">
        <v>12762</v>
      </c>
      <c r="AT7805" s="3">
        <f t="shared" si="256"/>
        <v>78.150907301380798</v>
      </c>
    </row>
    <row r="7806" spans="1:46" x14ac:dyDescent="0.2">
      <c r="A7806" s="1">
        <v>10231638</v>
      </c>
      <c r="C7806">
        <v>551130158</v>
      </c>
      <c r="D7806" s="1" t="s">
        <v>12763</v>
      </c>
      <c r="E7806" s="1">
        <v>46.008290000000002</v>
      </c>
      <c r="F7806" s="1">
        <v>-91.416849999999997</v>
      </c>
      <c r="G7806" t="s">
        <v>45</v>
      </c>
      <c r="H7806" t="s">
        <v>46</v>
      </c>
      <c r="I7806" s="1" t="s">
        <v>57</v>
      </c>
      <c r="J7806" s="1" t="s">
        <v>4875</v>
      </c>
      <c r="K7806" t="s">
        <v>49</v>
      </c>
      <c r="L7806" t="s">
        <v>59</v>
      </c>
      <c r="O7806" s="1" t="str">
        <f t="shared" ref="O7806:O7814" si="257">CONCATENATE(L7806,IF(M7806=0,"",CONCATENATE(", ",M7806)),IF(N7806=0,"",CONCATENATE(", ",N7806)))</f>
        <v>Sand and Gravel, Construction</v>
      </c>
      <c r="P7806" s="1" t="s">
        <v>51</v>
      </c>
      <c r="S7806" s="1" t="s">
        <v>52</v>
      </c>
      <c r="AD7806" s="1" t="s">
        <v>54</v>
      </c>
      <c r="AT7806" s="3">
        <f t="shared" si="256"/>
        <v>186.72074151923661</v>
      </c>
    </row>
    <row r="7807" spans="1:46" x14ac:dyDescent="0.2">
      <c r="A7807" s="1">
        <v>10231647</v>
      </c>
      <c r="C7807">
        <v>550050155</v>
      </c>
      <c r="D7807" s="1" t="s">
        <v>12764</v>
      </c>
      <c r="E7807" s="1">
        <v>45.473590000000002</v>
      </c>
      <c r="F7807" s="1">
        <v>-92.083479999999994</v>
      </c>
      <c r="G7807" t="s">
        <v>45</v>
      </c>
      <c r="H7807" t="s">
        <v>46</v>
      </c>
      <c r="I7807" s="1" t="s">
        <v>57</v>
      </c>
      <c r="J7807" s="1" t="s">
        <v>5978</v>
      </c>
      <c r="K7807" t="s">
        <v>49</v>
      </c>
      <c r="L7807" t="s">
        <v>59</v>
      </c>
      <c r="O7807" s="1" t="str">
        <f t="shared" si="257"/>
        <v>Sand and Gravel, Construction</v>
      </c>
      <c r="P7807" s="1" t="s">
        <v>51</v>
      </c>
      <c r="S7807" s="1" t="s">
        <v>60</v>
      </c>
      <c r="AD7807" s="1" t="s">
        <v>54</v>
      </c>
      <c r="AT7807" s="3">
        <f t="shared" si="256"/>
        <v>170.69557963005334</v>
      </c>
    </row>
    <row r="7808" spans="1:46" x14ac:dyDescent="0.2">
      <c r="A7808" s="1">
        <v>10231688</v>
      </c>
      <c r="C7808">
        <v>550850055</v>
      </c>
      <c r="D7808" s="1" t="s">
        <v>12765</v>
      </c>
      <c r="E7808" s="1">
        <v>45.661900000000003</v>
      </c>
      <c r="F7808" s="1">
        <v>-89.130369999999999</v>
      </c>
      <c r="G7808" t="s">
        <v>45</v>
      </c>
      <c r="H7808" t="s">
        <v>46</v>
      </c>
      <c r="I7808" s="1" t="s">
        <v>57</v>
      </c>
      <c r="J7808" s="1" t="s">
        <v>1385</v>
      </c>
      <c r="K7808" t="s">
        <v>49</v>
      </c>
      <c r="L7808" t="s">
        <v>59</v>
      </c>
      <c r="O7808" s="1" t="str">
        <f t="shared" si="257"/>
        <v>Sand and Gravel, Construction</v>
      </c>
      <c r="P7808" s="1" t="s">
        <v>51</v>
      </c>
      <c r="S7808" s="1" t="s">
        <v>60</v>
      </c>
      <c r="AD7808" s="1" t="s">
        <v>54</v>
      </c>
      <c r="AK7808" s="2" t="s">
        <v>12766</v>
      </c>
      <c r="AT7808" s="3">
        <f t="shared" si="256"/>
        <v>155.37989915366234</v>
      </c>
    </row>
    <row r="7809" spans="1:46" x14ac:dyDescent="0.2">
      <c r="A7809" s="1">
        <v>10231693</v>
      </c>
      <c r="C7809">
        <v>550850075</v>
      </c>
      <c r="D7809" s="1" t="s">
        <v>12767</v>
      </c>
      <c r="E7809" s="1">
        <v>45.848300000000002</v>
      </c>
      <c r="F7809" s="1">
        <v>-89.573989999999995</v>
      </c>
      <c r="G7809" t="s">
        <v>45</v>
      </c>
      <c r="H7809" t="s">
        <v>46</v>
      </c>
      <c r="I7809" s="1" t="s">
        <v>57</v>
      </c>
      <c r="J7809" s="1" t="s">
        <v>1385</v>
      </c>
      <c r="K7809" t="s">
        <v>49</v>
      </c>
      <c r="L7809" t="s">
        <v>59</v>
      </c>
      <c r="O7809" s="1" t="str">
        <f t="shared" si="257"/>
        <v>Sand and Gravel, Construction</v>
      </c>
      <c r="P7809" s="1" t="s">
        <v>51</v>
      </c>
      <c r="S7809" s="1" t="s">
        <v>144</v>
      </c>
      <c r="AD7809" s="1" t="s">
        <v>54</v>
      </c>
      <c r="AT7809" s="3">
        <f t="shared" si="256"/>
        <v>163.59561597194664</v>
      </c>
    </row>
    <row r="7810" spans="1:46" x14ac:dyDescent="0.2">
      <c r="A7810" s="1">
        <v>10231695</v>
      </c>
      <c r="C7810">
        <v>550130083</v>
      </c>
      <c r="D7810" s="1" t="s">
        <v>12768</v>
      </c>
      <c r="E7810" s="1">
        <v>45.660789999999999</v>
      </c>
      <c r="F7810" s="1">
        <v>-92.559389999999993</v>
      </c>
      <c r="G7810" t="s">
        <v>45</v>
      </c>
      <c r="H7810" t="s">
        <v>46</v>
      </c>
      <c r="I7810" s="1" t="s">
        <v>57</v>
      </c>
      <c r="J7810" s="1" t="s">
        <v>3378</v>
      </c>
      <c r="K7810" t="s">
        <v>49</v>
      </c>
      <c r="L7810" t="s">
        <v>59</v>
      </c>
      <c r="O7810" s="1" t="str">
        <f t="shared" si="257"/>
        <v>Sand and Gravel, Construction</v>
      </c>
      <c r="P7810" s="1" t="s">
        <v>51</v>
      </c>
      <c r="S7810" s="1" t="s">
        <v>60</v>
      </c>
      <c r="AD7810" s="1" t="s">
        <v>54</v>
      </c>
      <c r="AK7810" s="2" t="s">
        <v>12769</v>
      </c>
      <c r="AT7810" s="3">
        <f t="shared" si="256"/>
        <v>195.30818968631286</v>
      </c>
    </row>
    <row r="7811" spans="1:46" x14ac:dyDescent="0.2">
      <c r="A7811" s="1">
        <v>10231709</v>
      </c>
      <c r="C7811">
        <v>550930054</v>
      </c>
      <c r="D7811" s="1" t="s">
        <v>12770</v>
      </c>
      <c r="E7811" s="1">
        <v>44.785589999999999</v>
      </c>
      <c r="F7811" s="1">
        <v>-92.578789999999998</v>
      </c>
      <c r="G7811" t="s">
        <v>45</v>
      </c>
      <c r="H7811" t="s">
        <v>46</v>
      </c>
      <c r="I7811" s="1" t="s">
        <v>57</v>
      </c>
      <c r="J7811" s="1" t="s">
        <v>6020</v>
      </c>
      <c r="K7811" t="s">
        <v>49</v>
      </c>
      <c r="L7811" t="s">
        <v>59</v>
      </c>
      <c r="O7811" s="1" t="str">
        <f t="shared" si="257"/>
        <v>Sand and Gravel, Construction</v>
      </c>
      <c r="P7811" s="1" t="s">
        <v>51</v>
      </c>
      <c r="S7811" s="1" t="s">
        <v>60</v>
      </c>
      <c r="AD7811" s="1" t="s">
        <v>54</v>
      </c>
      <c r="AT7811" s="3">
        <f t="shared" ref="AT7811:AT7874" si="258">(2*ATAN2(SQRT(1-(SIN(ABS(E7811-$E$1)*PI()/180/2)^2+COS($E$1*PI()/180)*COS(E7811*PI()/180)*SIN(ABS(F7811-$F$1)*PI()/180/2)^2)),SQRT(SIN(ABS(E7811-$E$1)*PI()/180/2)^2+COS($E$1*PI()/180)*COS(E7811*PI()/180)*SIN(ABS(F7811-$F$1)*PI()/180/2)^2)))*6371*0.621371</f>
        <v>155.67426408535425</v>
      </c>
    </row>
    <row r="7812" spans="1:46" x14ac:dyDescent="0.2">
      <c r="A7812" s="1">
        <v>10231727</v>
      </c>
      <c r="C7812">
        <v>550730099</v>
      </c>
      <c r="D7812" s="1" t="s">
        <v>11208</v>
      </c>
      <c r="E7812" s="1">
        <v>44.807200000000002</v>
      </c>
      <c r="F7812" s="1">
        <v>-90.040400000000005</v>
      </c>
      <c r="G7812" t="s">
        <v>45</v>
      </c>
      <c r="H7812" t="s">
        <v>46</v>
      </c>
      <c r="I7812" s="1" t="s">
        <v>57</v>
      </c>
      <c r="J7812" s="1" t="s">
        <v>2136</v>
      </c>
      <c r="K7812" t="s">
        <v>49</v>
      </c>
      <c r="L7812" t="s">
        <v>59</v>
      </c>
      <c r="O7812" s="1" t="str">
        <f t="shared" si="257"/>
        <v>Sand and Gravel, Construction</v>
      </c>
      <c r="P7812" s="1" t="s">
        <v>51</v>
      </c>
      <c r="S7812" s="1" t="s">
        <v>144</v>
      </c>
      <c r="AD7812" s="1" t="s">
        <v>54</v>
      </c>
      <c r="AT7812" s="3">
        <f t="shared" si="258"/>
        <v>90.340963414331554</v>
      </c>
    </row>
    <row r="7813" spans="1:46" x14ac:dyDescent="0.2">
      <c r="A7813" s="1">
        <v>10231742</v>
      </c>
      <c r="B7813" s="1" t="s">
        <v>8116</v>
      </c>
      <c r="C7813">
        <v>551210259</v>
      </c>
      <c r="D7813" s="1" t="s">
        <v>12771</v>
      </c>
      <c r="E7813" s="1">
        <v>44.001899999999999</v>
      </c>
      <c r="F7813" s="1">
        <v>-91.395449999999997</v>
      </c>
      <c r="G7813" t="s">
        <v>45</v>
      </c>
      <c r="H7813" t="s">
        <v>46</v>
      </c>
      <c r="I7813" s="1" t="s">
        <v>57</v>
      </c>
      <c r="J7813" s="1" t="s">
        <v>5981</v>
      </c>
      <c r="K7813" t="s">
        <v>49</v>
      </c>
      <c r="L7813" t="s">
        <v>59</v>
      </c>
      <c r="O7813" s="1" t="str">
        <f t="shared" si="257"/>
        <v>Sand and Gravel, Construction</v>
      </c>
      <c r="P7813" s="1" t="s">
        <v>51</v>
      </c>
      <c r="S7813" s="1" t="s">
        <v>144</v>
      </c>
      <c r="AD7813" s="1" t="s">
        <v>54</v>
      </c>
      <c r="AT7813" s="3">
        <f t="shared" si="258"/>
        <v>77.800805258034046</v>
      </c>
    </row>
    <row r="7814" spans="1:46" x14ac:dyDescent="0.2">
      <c r="A7814" s="1">
        <v>10231854</v>
      </c>
      <c r="C7814">
        <v>550410112</v>
      </c>
      <c r="D7814" s="1" t="s">
        <v>12772</v>
      </c>
      <c r="E7814" s="1">
        <v>45.429200000000002</v>
      </c>
      <c r="F7814" s="1">
        <v>-88.665850000000006</v>
      </c>
      <c r="G7814" t="s">
        <v>45</v>
      </c>
      <c r="H7814" t="s">
        <v>46</v>
      </c>
      <c r="I7814" s="1" t="s">
        <v>57</v>
      </c>
      <c r="J7814" s="1" t="s">
        <v>2107</v>
      </c>
      <c r="K7814" t="s">
        <v>49</v>
      </c>
      <c r="L7814" t="s">
        <v>59</v>
      </c>
      <c r="O7814" s="1" t="str">
        <f t="shared" si="257"/>
        <v>Sand and Gravel, Construction</v>
      </c>
      <c r="P7814" s="1" t="s">
        <v>51</v>
      </c>
      <c r="S7814" s="1" t="s">
        <v>52</v>
      </c>
      <c r="AD7814" s="1" t="s">
        <v>54</v>
      </c>
      <c r="AT7814" s="3">
        <f t="shared" si="258"/>
        <v>148.64006202978922</v>
      </c>
    </row>
    <row r="7815" spans="1:46" customFormat="1" hidden="1" x14ac:dyDescent="0.2">
      <c r="A7815">
        <v>10231815</v>
      </c>
      <c r="C7815">
        <v>271375061</v>
      </c>
      <c r="D7815" t="s">
        <v>12773</v>
      </c>
      <c r="E7815">
        <v>47.561390000000003</v>
      </c>
      <c r="F7815">
        <v>-92.521000000000001</v>
      </c>
      <c r="G7815" t="s">
        <v>45</v>
      </c>
      <c r="H7815" t="s">
        <v>46</v>
      </c>
      <c r="I7815" t="s">
        <v>173</v>
      </c>
      <c r="J7815" t="s">
        <v>197</v>
      </c>
      <c r="K7815" t="s">
        <v>140</v>
      </c>
      <c r="L7815" t="s">
        <v>265</v>
      </c>
      <c r="P7815" t="s">
        <v>5265</v>
      </c>
      <c r="S7815" t="s">
        <v>5215</v>
      </c>
      <c r="AD7815" t="s">
        <v>70</v>
      </c>
      <c r="AT7815" s="3">
        <f t="shared" si="258"/>
        <v>305.95242027007447</v>
      </c>
    </row>
    <row r="7816" spans="1:46" customFormat="1" hidden="1" x14ac:dyDescent="0.2">
      <c r="A7816">
        <v>10231863</v>
      </c>
      <c r="C7816">
        <v>171110021</v>
      </c>
      <c r="D7816" t="s">
        <v>12774</v>
      </c>
      <c r="E7816">
        <v>42.450310000000002</v>
      </c>
      <c r="F7816">
        <v>-88.537850000000006</v>
      </c>
      <c r="G7816" t="s">
        <v>45</v>
      </c>
      <c r="H7816" t="s">
        <v>46</v>
      </c>
      <c r="I7816" t="s">
        <v>47</v>
      </c>
      <c r="J7816" t="s">
        <v>5036</v>
      </c>
      <c r="K7816" t="s">
        <v>49</v>
      </c>
      <c r="L7816" t="s">
        <v>59</v>
      </c>
      <c r="P7816" t="s">
        <v>51</v>
      </c>
      <c r="S7816" t="s">
        <v>60</v>
      </c>
      <c r="AD7816" t="s">
        <v>54</v>
      </c>
      <c r="AK7816" t="s">
        <v>12775</v>
      </c>
      <c r="AT7816" s="3">
        <f t="shared" si="258"/>
        <v>103.55093540346778</v>
      </c>
    </row>
    <row r="7817" spans="1:46" x14ac:dyDescent="0.2">
      <c r="A7817" s="1">
        <v>10231906</v>
      </c>
      <c r="C7817">
        <v>550750122</v>
      </c>
      <c r="D7817" s="1" t="s">
        <v>12776</v>
      </c>
      <c r="E7817" s="1">
        <v>45.495800000000003</v>
      </c>
      <c r="F7817" s="1">
        <v>-87.994429999999994</v>
      </c>
      <c r="G7817" t="s">
        <v>45</v>
      </c>
      <c r="H7817" t="s">
        <v>46</v>
      </c>
      <c r="I7817" s="1" t="s">
        <v>57</v>
      </c>
      <c r="J7817" s="1" t="s">
        <v>149</v>
      </c>
      <c r="K7817" t="s">
        <v>49</v>
      </c>
      <c r="L7817" t="s">
        <v>59</v>
      </c>
      <c r="O7817" s="1" t="str">
        <f t="shared" ref="O7817:O7822" si="259">CONCATENATE(L7817,IF(M7817=0,"",CONCATENATE(", ",M7817)),IF(N7817=0,"",CONCATENATE(", ",N7817)))</f>
        <v>Sand and Gravel, Construction</v>
      </c>
      <c r="P7817" s="1" t="s">
        <v>51</v>
      </c>
      <c r="S7817" s="1" t="s">
        <v>60</v>
      </c>
      <c r="AD7817" s="1" t="s">
        <v>54</v>
      </c>
      <c r="AT7817" s="3">
        <f t="shared" si="258"/>
        <v>169.64778284819124</v>
      </c>
    </row>
    <row r="7818" spans="1:46" x14ac:dyDescent="0.2">
      <c r="A7818" s="1">
        <v>10231909</v>
      </c>
      <c r="C7818">
        <v>551130011</v>
      </c>
      <c r="D7818" s="1" t="s">
        <v>12777</v>
      </c>
      <c r="E7818" s="1">
        <v>46.115290000000002</v>
      </c>
      <c r="F7818" s="1">
        <v>-91.363749999999996</v>
      </c>
      <c r="G7818" t="s">
        <v>45</v>
      </c>
      <c r="H7818" t="s">
        <v>46</v>
      </c>
      <c r="I7818" s="1" t="s">
        <v>57</v>
      </c>
      <c r="J7818" s="1" t="s">
        <v>4875</v>
      </c>
      <c r="K7818" t="s">
        <v>49</v>
      </c>
      <c r="L7818" t="s">
        <v>59</v>
      </c>
      <c r="O7818" s="1" t="str">
        <f t="shared" si="259"/>
        <v>Sand and Gravel, Construction</v>
      </c>
      <c r="P7818" s="1" t="s">
        <v>51</v>
      </c>
      <c r="S7818" s="1" t="s">
        <v>144</v>
      </c>
      <c r="AD7818" s="1" t="s">
        <v>54</v>
      </c>
      <c r="AT7818" s="3">
        <f t="shared" si="258"/>
        <v>192.66041386499307</v>
      </c>
    </row>
    <row r="7819" spans="1:46" x14ac:dyDescent="0.2">
      <c r="A7819" s="1">
        <v>10231946</v>
      </c>
      <c r="C7819">
        <v>550130073</v>
      </c>
      <c r="D7819" s="1" t="s">
        <v>12778</v>
      </c>
      <c r="E7819" s="1">
        <v>45.964689999999997</v>
      </c>
      <c r="F7819" s="1">
        <v>-92.361590000000007</v>
      </c>
      <c r="G7819" t="s">
        <v>45</v>
      </c>
      <c r="H7819" t="s">
        <v>46</v>
      </c>
      <c r="I7819" s="1" t="s">
        <v>57</v>
      </c>
      <c r="J7819" s="1" t="s">
        <v>3378</v>
      </c>
      <c r="K7819" t="s">
        <v>49</v>
      </c>
      <c r="L7819" t="s">
        <v>59</v>
      </c>
      <c r="O7819" s="1" t="str">
        <f t="shared" si="259"/>
        <v>Sand and Gravel, Construction</v>
      </c>
      <c r="P7819" s="1" t="s">
        <v>51</v>
      </c>
      <c r="S7819" s="1" t="s">
        <v>144</v>
      </c>
      <c r="AD7819" s="1" t="s">
        <v>54</v>
      </c>
      <c r="AT7819" s="3">
        <f t="shared" si="258"/>
        <v>205.9791036345313</v>
      </c>
    </row>
    <row r="7820" spans="1:46" x14ac:dyDescent="0.2">
      <c r="A7820" s="1">
        <v>10231984</v>
      </c>
      <c r="C7820">
        <v>551250032</v>
      </c>
      <c r="D7820" s="1" t="s">
        <v>12779</v>
      </c>
      <c r="E7820" s="1">
        <v>45.9497</v>
      </c>
      <c r="F7820" s="1">
        <v>-89.800899999999999</v>
      </c>
      <c r="G7820" t="s">
        <v>45</v>
      </c>
      <c r="H7820" t="s">
        <v>46</v>
      </c>
      <c r="I7820" s="1" t="s">
        <v>57</v>
      </c>
      <c r="J7820" s="1" t="s">
        <v>2224</v>
      </c>
      <c r="K7820" t="s">
        <v>49</v>
      </c>
      <c r="L7820" t="s">
        <v>59</v>
      </c>
      <c r="O7820" s="1" t="str">
        <f t="shared" si="259"/>
        <v>Sand and Gravel, Construction</v>
      </c>
      <c r="P7820" s="1" t="s">
        <v>51</v>
      </c>
      <c r="S7820" s="1" t="s">
        <v>144</v>
      </c>
      <c r="AD7820" s="1" t="s">
        <v>54</v>
      </c>
      <c r="AK7820" s="2" t="s">
        <v>9282</v>
      </c>
      <c r="AT7820" s="3">
        <f t="shared" si="258"/>
        <v>169.53965941181988</v>
      </c>
    </row>
    <row r="7821" spans="1:46" x14ac:dyDescent="0.2">
      <c r="A7821" s="1">
        <v>10232003</v>
      </c>
      <c r="C7821">
        <v>550850044</v>
      </c>
      <c r="D7821" s="1" t="s">
        <v>12780</v>
      </c>
      <c r="E7821" s="1">
        <v>45.658299999999997</v>
      </c>
      <c r="F7821" s="1">
        <v>-89.451779999999999</v>
      </c>
      <c r="G7821" t="s">
        <v>45</v>
      </c>
      <c r="H7821" t="s">
        <v>46</v>
      </c>
      <c r="I7821" s="1" t="s">
        <v>57</v>
      </c>
      <c r="J7821" s="1" t="s">
        <v>1385</v>
      </c>
      <c r="K7821" t="s">
        <v>49</v>
      </c>
      <c r="L7821" t="s">
        <v>59</v>
      </c>
      <c r="O7821" s="1" t="str">
        <f t="shared" si="259"/>
        <v>Sand and Gravel, Construction</v>
      </c>
      <c r="P7821" s="1" t="s">
        <v>51</v>
      </c>
      <c r="S7821" s="1" t="s">
        <v>144</v>
      </c>
      <c r="AD7821" s="1" t="s">
        <v>54</v>
      </c>
      <c r="AK7821" s="2" t="s">
        <v>12781</v>
      </c>
      <c r="AT7821" s="3">
        <f t="shared" si="258"/>
        <v>151.54396233068351</v>
      </c>
    </row>
    <row r="7822" spans="1:46" customFormat="1" hidden="1" x14ac:dyDescent="0.2">
      <c r="A7822">
        <v>10232019</v>
      </c>
      <c r="C7822">
        <v>550879902</v>
      </c>
      <c r="D7822" t="s">
        <v>12782</v>
      </c>
      <c r="E7822">
        <v>44.2667</v>
      </c>
      <c r="F7822">
        <v>-88.400040000000004</v>
      </c>
      <c r="G7822" t="s">
        <v>45</v>
      </c>
      <c r="H7822" t="s">
        <v>46</v>
      </c>
      <c r="I7822" t="s">
        <v>57</v>
      </c>
      <c r="J7822" t="s">
        <v>6075</v>
      </c>
      <c r="K7822" t="s">
        <v>49</v>
      </c>
      <c r="L7822" t="s">
        <v>12783</v>
      </c>
      <c r="O7822" t="str">
        <f t="shared" si="259"/>
        <v>Perlite</v>
      </c>
      <c r="P7822" t="s">
        <v>5265</v>
      </c>
      <c r="S7822" t="s">
        <v>5215</v>
      </c>
      <c r="AD7822" t="s">
        <v>54</v>
      </c>
      <c r="AT7822" s="3">
        <f t="shared" si="258"/>
        <v>95.676780602643959</v>
      </c>
    </row>
    <row r="7823" spans="1:46" customFormat="1" hidden="1" x14ac:dyDescent="0.2">
      <c r="A7823">
        <v>10232033</v>
      </c>
      <c r="C7823">
        <v>270450034</v>
      </c>
      <c r="D7823" t="s">
        <v>12784</v>
      </c>
      <c r="E7823">
        <v>43.751899999999999</v>
      </c>
      <c r="F7823">
        <v>-92.332080000000005</v>
      </c>
      <c r="G7823" t="s">
        <v>45</v>
      </c>
      <c r="H7823" t="s">
        <v>46</v>
      </c>
      <c r="I7823" t="s">
        <v>173</v>
      </c>
      <c r="J7823" t="s">
        <v>5486</v>
      </c>
      <c r="K7823" t="s">
        <v>140</v>
      </c>
      <c r="L7823" t="s">
        <v>265</v>
      </c>
      <c r="P7823" t="s">
        <v>51</v>
      </c>
      <c r="S7823" t="s">
        <v>60</v>
      </c>
      <c r="AB7823" t="s">
        <v>12785</v>
      </c>
      <c r="AD7823" t="s">
        <v>5169</v>
      </c>
      <c r="AK7823" t="s">
        <v>12786</v>
      </c>
      <c r="AT7823" s="3">
        <f t="shared" si="258"/>
        <v>117.92355745894905</v>
      </c>
    </row>
    <row r="7824" spans="1:46" customFormat="1" hidden="1" x14ac:dyDescent="0.2">
      <c r="A7824">
        <v>10232053</v>
      </c>
      <c r="C7824">
        <v>271310015</v>
      </c>
      <c r="D7824" t="s">
        <v>12787</v>
      </c>
      <c r="E7824">
        <v>44.361890000000002</v>
      </c>
      <c r="F7824">
        <v>-93.259609999999995</v>
      </c>
      <c r="G7824" t="s">
        <v>45</v>
      </c>
      <c r="H7824" t="s">
        <v>46</v>
      </c>
      <c r="I7824" t="s">
        <v>173</v>
      </c>
      <c r="J7824" t="s">
        <v>7099</v>
      </c>
      <c r="K7824" t="s">
        <v>49</v>
      </c>
      <c r="L7824" t="s">
        <v>59</v>
      </c>
      <c r="P7824" t="s">
        <v>51</v>
      </c>
      <c r="S7824" t="s">
        <v>52</v>
      </c>
      <c r="AD7824" t="s">
        <v>5434</v>
      </c>
      <c r="AK7824" t="s">
        <v>12788</v>
      </c>
      <c r="AT7824" s="3">
        <f t="shared" si="258"/>
        <v>172.76747165436663</v>
      </c>
    </row>
    <row r="7825" spans="1:46" x14ac:dyDescent="0.2">
      <c r="A7825" s="1">
        <v>10232108</v>
      </c>
      <c r="C7825">
        <v>550050075</v>
      </c>
      <c r="D7825" s="1" t="s">
        <v>12789</v>
      </c>
      <c r="E7825" s="1">
        <v>45.405589999999997</v>
      </c>
      <c r="F7825" s="1">
        <v>-91.633759999999995</v>
      </c>
      <c r="G7825" t="s">
        <v>45</v>
      </c>
      <c r="H7825" t="s">
        <v>46</v>
      </c>
      <c r="I7825" s="1" t="s">
        <v>57</v>
      </c>
      <c r="J7825" s="1" t="s">
        <v>5978</v>
      </c>
      <c r="K7825" t="s">
        <v>49</v>
      </c>
      <c r="L7825" t="s">
        <v>59</v>
      </c>
      <c r="O7825" s="1" t="str">
        <f t="shared" ref="O7825:O7832" si="260">CONCATENATE(L7825,IF(M7825=0,"",CONCATENATE(", ",M7825)),IF(N7825=0,"",CONCATENATE(", ",N7825)))</f>
        <v>Sand and Gravel, Construction</v>
      </c>
      <c r="P7825" s="1" t="s">
        <v>51</v>
      </c>
      <c r="S7825" s="1" t="s">
        <v>144</v>
      </c>
      <c r="AD7825" s="1" t="s">
        <v>54</v>
      </c>
      <c r="AT7825" s="3">
        <f t="shared" si="258"/>
        <v>154.3553809586131</v>
      </c>
    </row>
    <row r="7826" spans="1:46" x14ac:dyDescent="0.2">
      <c r="A7826" s="1">
        <v>10232127</v>
      </c>
      <c r="C7826">
        <v>550730179</v>
      </c>
      <c r="D7826" s="1" t="s">
        <v>12790</v>
      </c>
      <c r="E7826" s="1">
        <v>44.938600000000001</v>
      </c>
      <c r="F7826" s="1">
        <v>-89.910899999999998</v>
      </c>
      <c r="G7826" t="s">
        <v>45</v>
      </c>
      <c r="H7826" t="s">
        <v>46</v>
      </c>
      <c r="I7826" s="1" t="s">
        <v>57</v>
      </c>
      <c r="J7826" s="1" t="s">
        <v>2136</v>
      </c>
      <c r="K7826" t="s">
        <v>49</v>
      </c>
      <c r="L7826" t="s">
        <v>50</v>
      </c>
      <c r="O7826" s="1" t="str">
        <f t="shared" si="260"/>
        <v>Stone, Crushed/Broken</v>
      </c>
      <c r="P7826" s="1" t="s">
        <v>51</v>
      </c>
      <c r="S7826" s="1" t="s">
        <v>60</v>
      </c>
      <c r="AD7826" s="1" t="s">
        <v>54</v>
      </c>
      <c r="AT7826" s="3">
        <f t="shared" si="258"/>
        <v>99.495476363193262</v>
      </c>
    </row>
    <row r="7827" spans="1:46" customFormat="1" hidden="1" x14ac:dyDescent="0.2">
      <c r="A7827">
        <v>10232145</v>
      </c>
      <c r="C7827">
        <v>550490177</v>
      </c>
      <c r="D7827" t="s">
        <v>12791</v>
      </c>
      <c r="E7827">
        <v>42.841909999999999</v>
      </c>
      <c r="F7827">
        <v>-90.191800000000001</v>
      </c>
      <c r="G7827" t="s">
        <v>45</v>
      </c>
      <c r="H7827" t="s">
        <v>46</v>
      </c>
      <c r="I7827" t="s">
        <v>57</v>
      </c>
      <c r="J7827" t="s">
        <v>1378</v>
      </c>
      <c r="K7827" t="s">
        <v>140</v>
      </c>
      <c r="L7827" t="s">
        <v>164</v>
      </c>
      <c r="N7827" t="s">
        <v>163</v>
      </c>
      <c r="O7827" t="str">
        <f t="shared" si="260"/>
        <v>Lead, Zinc</v>
      </c>
      <c r="P7827" t="s">
        <v>314</v>
      </c>
      <c r="S7827" t="s">
        <v>60</v>
      </c>
      <c r="AD7827" t="s">
        <v>54</v>
      </c>
      <c r="AT7827" s="3">
        <f t="shared" si="258"/>
        <v>46.485408894704918</v>
      </c>
    </row>
    <row r="7828" spans="1:46" x14ac:dyDescent="0.2">
      <c r="A7828" s="1">
        <v>10232166</v>
      </c>
      <c r="C7828">
        <v>550850065</v>
      </c>
      <c r="D7828" s="1" t="s">
        <v>12792</v>
      </c>
      <c r="E7828" s="1">
        <v>45.658099999999997</v>
      </c>
      <c r="F7828" s="1">
        <v>-89.124269999999996</v>
      </c>
      <c r="G7828" t="s">
        <v>45</v>
      </c>
      <c r="H7828" t="s">
        <v>46</v>
      </c>
      <c r="I7828" s="1" t="s">
        <v>57</v>
      </c>
      <c r="J7828" s="1" t="s">
        <v>1385</v>
      </c>
      <c r="K7828" t="s">
        <v>49</v>
      </c>
      <c r="L7828" t="s">
        <v>59</v>
      </c>
      <c r="O7828" s="1" t="str">
        <f t="shared" si="260"/>
        <v>Sand and Gravel, Construction</v>
      </c>
      <c r="P7828" s="1" t="s">
        <v>51</v>
      </c>
      <c r="S7828" s="1" t="s">
        <v>60</v>
      </c>
      <c r="AD7828" s="1" t="s">
        <v>54</v>
      </c>
      <c r="AT7828" s="3">
        <f t="shared" si="258"/>
        <v>155.21095878871108</v>
      </c>
    </row>
    <row r="7829" spans="1:46" x14ac:dyDescent="0.2">
      <c r="A7829" s="1">
        <v>10232186</v>
      </c>
      <c r="C7829">
        <v>550090026</v>
      </c>
      <c r="D7829" s="1" t="s">
        <v>12793</v>
      </c>
      <c r="E7829" s="1">
        <v>44.634999999999998</v>
      </c>
      <c r="F7829" s="1">
        <v>-88.050030000000007</v>
      </c>
      <c r="G7829" t="s">
        <v>45</v>
      </c>
      <c r="H7829" t="s">
        <v>46</v>
      </c>
      <c r="I7829" s="1" t="s">
        <v>57</v>
      </c>
      <c r="J7829" s="1" t="s">
        <v>5960</v>
      </c>
      <c r="K7829" t="s">
        <v>49</v>
      </c>
      <c r="L7829" t="s">
        <v>59</v>
      </c>
      <c r="O7829" s="1" t="str">
        <f t="shared" si="260"/>
        <v>Sand and Gravel, Construction</v>
      </c>
      <c r="P7829" s="1" t="s">
        <v>51</v>
      </c>
      <c r="S7829" s="1" t="s">
        <v>70</v>
      </c>
      <c r="AD7829" s="1" t="s">
        <v>54</v>
      </c>
      <c r="AT7829" s="3">
        <f t="shared" si="258"/>
        <v>124.57799920947288</v>
      </c>
    </row>
    <row r="7830" spans="1:46" x14ac:dyDescent="0.2">
      <c r="A7830" s="1">
        <v>10232197</v>
      </c>
      <c r="C7830">
        <v>550730089</v>
      </c>
      <c r="D7830" s="1" t="s">
        <v>12794</v>
      </c>
      <c r="E7830" s="1">
        <v>44.690600000000003</v>
      </c>
      <c r="F7830" s="1">
        <v>-90.120109999999997</v>
      </c>
      <c r="G7830" t="s">
        <v>45</v>
      </c>
      <c r="H7830" t="s">
        <v>46</v>
      </c>
      <c r="I7830" s="1" t="s">
        <v>57</v>
      </c>
      <c r="J7830" s="1" t="s">
        <v>2136</v>
      </c>
      <c r="K7830" t="s">
        <v>49</v>
      </c>
      <c r="L7830" t="s">
        <v>59</v>
      </c>
      <c r="O7830" s="1" t="str">
        <f t="shared" si="260"/>
        <v>Sand and Gravel, Construction</v>
      </c>
      <c r="P7830" s="1" t="s">
        <v>51</v>
      </c>
      <c r="S7830" s="1" t="s">
        <v>60</v>
      </c>
      <c r="AD7830" s="1" t="s">
        <v>54</v>
      </c>
      <c r="AT7830" s="3">
        <f t="shared" si="258"/>
        <v>82.478082251406249</v>
      </c>
    </row>
    <row r="7831" spans="1:46" customFormat="1" hidden="1" x14ac:dyDescent="0.2">
      <c r="A7831">
        <v>10232234</v>
      </c>
      <c r="C7831">
        <v>550490239</v>
      </c>
      <c r="D7831" t="s">
        <v>12795</v>
      </c>
      <c r="E7831">
        <v>42.9861</v>
      </c>
      <c r="F7831">
        <v>-90.229010000000002</v>
      </c>
      <c r="G7831" t="s">
        <v>45</v>
      </c>
      <c r="H7831" t="s">
        <v>46</v>
      </c>
      <c r="I7831" t="s">
        <v>57</v>
      </c>
      <c r="J7831" t="s">
        <v>1378</v>
      </c>
      <c r="K7831" t="s">
        <v>140</v>
      </c>
      <c r="L7831" t="s">
        <v>164</v>
      </c>
      <c r="N7831" t="s">
        <v>163</v>
      </c>
      <c r="O7831" t="str">
        <f t="shared" si="260"/>
        <v>Lead, Zinc</v>
      </c>
      <c r="P7831" t="s">
        <v>51</v>
      </c>
      <c r="S7831" t="s">
        <v>60</v>
      </c>
      <c r="AD7831" t="s">
        <v>54</v>
      </c>
      <c r="AT7831" s="3">
        <f t="shared" si="258"/>
        <v>37.33101070220205</v>
      </c>
    </row>
    <row r="7832" spans="1:46" x14ac:dyDescent="0.2">
      <c r="A7832" s="1">
        <v>10232259</v>
      </c>
      <c r="C7832">
        <v>550110012</v>
      </c>
      <c r="D7832" s="1" t="s">
        <v>12796</v>
      </c>
      <c r="E7832" s="1">
        <v>44.426400000000001</v>
      </c>
      <c r="F7832" s="1">
        <v>-91.780159999999995</v>
      </c>
      <c r="G7832" t="s">
        <v>45</v>
      </c>
      <c r="H7832" t="s">
        <v>46</v>
      </c>
      <c r="I7832" s="1" t="s">
        <v>57</v>
      </c>
      <c r="J7832" s="1" t="s">
        <v>5965</v>
      </c>
      <c r="K7832" t="s">
        <v>49</v>
      </c>
      <c r="L7832" t="s">
        <v>50</v>
      </c>
      <c r="O7832" s="1" t="str">
        <f t="shared" si="260"/>
        <v>Stone, Crushed/Broken</v>
      </c>
      <c r="P7832" s="1" t="s">
        <v>51</v>
      </c>
      <c r="S7832" s="1" t="s">
        <v>60</v>
      </c>
      <c r="AB7832" s="1" t="s">
        <v>12797</v>
      </c>
      <c r="AD7832" s="1" t="s">
        <v>54</v>
      </c>
      <c r="AT7832" s="3">
        <f t="shared" si="258"/>
        <v>109.24248450409858</v>
      </c>
    </row>
    <row r="7833" spans="1:46" customFormat="1" hidden="1" x14ac:dyDescent="0.2">
      <c r="A7833">
        <v>10232255</v>
      </c>
      <c r="C7833">
        <v>190670060</v>
      </c>
      <c r="D7833" t="s">
        <v>70</v>
      </c>
      <c r="E7833">
        <v>42.9711</v>
      </c>
      <c r="F7833">
        <v>-92.892700000000005</v>
      </c>
      <c r="G7833" t="s">
        <v>45</v>
      </c>
      <c r="H7833" t="s">
        <v>46</v>
      </c>
      <c r="I7833" t="s">
        <v>1378</v>
      </c>
      <c r="J7833" t="s">
        <v>5065</v>
      </c>
      <c r="K7833" t="s">
        <v>49</v>
      </c>
      <c r="L7833" t="s">
        <v>50</v>
      </c>
      <c r="P7833" t="s">
        <v>51</v>
      </c>
      <c r="S7833" t="s">
        <v>60</v>
      </c>
      <c r="AD7833" t="s">
        <v>5022</v>
      </c>
      <c r="AK7833" t="s">
        <v>9905</v>
      </c>
      <c r="AT7833" s="3">
        <f t="shared" si="258"/>
        <v>150.11795964384024</v>
      </c>
    </row>
    <row r="7834" spans="1:46" customFormat="1" hidden="1" x14ac:dyDescent="0.2">
      <c r="A7834">
        <v>10232261</v>
      </c>
      <c r="C7834">
        <v>271370456</v>
      </c>
      <c r="D7834" t="s">
        <v>12798</v>
      </c>
      <c r="E7834">
        <v>47.5764</v>
      </c>
      <c r="F7834">
        <v>-92.131889999999999</v>
      </c>
      <c r="G7834" t="s">
        <v>45</v>
      </c>
      <c r="H7834" t="s">
        <v>46</v>
      </c>
      <c r="I7834" t="s">
        <v>173</v>
      </c>
      <c r="J7834" t="s">
        <v>197</v>
      </c>
      <c r="K7834" t="s">
        <v>140</v>
      </c>
      <c r="L7834" t="s">
        <v>265</v>
      </c>
      <c r="P7834" t="s">
        <v>51</v>
      </c>
      <c r="S7834" t="s">
        <v>60</v>
      </c>
      <c r="AB7834" t="s">
        <v>8674</v>
      </c>
      <c r="AD7834" t="s">
        <v>5169</v>
      </c>
      <c r="AK7834" t="s">
        <v>12799</v>
      </c>
      <c r="AT7834" s="3">
        <f t="shared" si="258"/>
        <v>299.9224153475397</v>
      </c>
    </row>
    <row r="7835" spans="1:46" x14ac:dyDescent="0.2">
      <c r="A7835" s="1">
        <v>10232284</v>
      </c>
      <c r="C7835">
        <v>550610068</v>
      </c>
      <c r="D7835" s="1" t="s">
        <v>12800</v>
      </c>
      <c r="E7835" s="1">
        <v>44.573599999999999</v>
      </c>
      <c r="F7835" s="1">
        <v>-87.680819999999997</v>
      </c>
      <c r="G7835" t="s">
        <v>45</v>
      </c>
      <c r="H7835" t="s">
        <v>46</v>
      </c>
      <c r="I7835" s="1" t="s">
        <v>57</v>
      </c>
      <c r="J7835" s="1" t="s">
        <v>6038</v>
      </c>
      <c r="K7835" t="s">
        <v>49</v>
      </c>
      <c r="L7835" t="s">
        <v>59</v>
      </c>
      <c r="O7835" s="1" t="str">
        <f>CONCATENATE(L7835,IF(M7835=0,"",CONCATENATE(", ",M7835)),IF(N7835=0,"",CONCATENATE(", ",N7835)))</f>
        <v>Sand and Gravel, Construction</v>
      </c>
      <c r="P7835" s="1" t="s">
        <v>51</v>
      </c>
      <c r="S7835" s="1" t="s">
        <v>60</v>
      </c>
      <c r="AD7835" s="1" t="s">
        <v>54</v>
      </c>
      <c r="AT7835" s="3">
        <f t="shared" si="258"/>
        <v>137.00392943862869</v>
      </c>
    </row>
    <row r="7836" spans="1:46" customFormat="1" hidden="1" x14ac:dyDescent="0.2">
      <c r="A7836">
        <v>10232299</v>
      </c>
      <c r="C7836">
        <v>271370305</v>
      </c>
      <c r="D7836" t="s">
        <v>948</v>
      </c>
      <c r="E7836">
        <v>47.441690000000001</v>
      </c>
      <c r="F7836">
        <v>-93.015820000000005</v>
      </c>
      <c r="G7836" t="s">
        <v>45</v>
      </c>
      <c r="H7836" t="s">
        <v>46</v>
      </c>
      <c r="I7836" t="s">
        <v>173</v>
      </c>
      <c r="J7836" t="s">
        <v>197</v>
      </c>
      <c r="K7836" t="s">
        <v>140</v>
      </c>
      <c r="L7836" t="s">
        <v>265</v>
      </c>
      <c r="P7836" t="s">
        <v>51</v>
      </c>
      <c r="S7836" t="s">
        <v>60</v>
      </c>
      <c r="AB7836" t="s">
        <v>12801</v>
      </c>
      <c r="AD7836" t="s">
        <v>5169</v>
      </c>
      <c r="AK7836" t="s">
        <v>12802</v>
      </c>
      <c r="AT7836" s="3">
        <f t="shared" si="258"/>
        <v>309.0101398037379</v>
      </c>
    </row>
    <row r="7837" spans="1:46" x14ac:dyDescent="0.2">
      <c r="A7837" s="1">
        <v>10232302</v>
      </c>
      <c r="C7837">
        <v>551250064</v>
      </c>
      <c r="D7837" s="1" t="s">
        <v>12803</v>
      </c>
      <c r="E7837" s="1">
        <v>46.1708</v>
      </c>
      <c r="F7837" s="1">
        <v>-89.530090000000001</v>
      </c>
      <c r="G7837" t="s">
        <v>45</v>
      </c>
      <c r="H7837" t="s">
        <v>46</v>
      </c>
      <c r="I7837" s="1" t="s">
        <v>57</v>
      </c>
      <c r="J7837" s="1" t="s">
        <v>2224</v>
      </c>
      <c r="K7837" t="s">
        <v>49</v>
      </c>
      <c r="L7837" t="s">
        <v>59</v>
      </c>
      <c r="O7837" s="1" t="str">
        <f t="shared" ref="O7837:O7839" si="261">CONCATENATE(L7837,IF(M7837=0,"",CONCATENATE(", ",M7837)),IF(N7837=0,"",CONCATENATE(", ",N7837)))</f>
        <v>Sand and Gravel, Construction</v>
      </c>
      <c r="P7837" s="1" t="s">
        <v>51</v>
      </c>
      <c r="S7837" s="1" t="s">
        <v>144</v>
      </c>
      <c r="AD7837" s="1" t="s">
        <v>54</v>
      </c>
      <c r="AT7837" s="3">
        <f t="shared" si="258"/>
        <v>185.96414168090246</v>
      </c>
    </row>
    <row r="7838" spans="1:46" x14ac:dyDescent="0.2">
      <c r="A7838" s="1">
        <v>10232311</v>
      </c>
      <c r="C7838">
        <v>550990075</v>
      </c>
      <c r="D7838" s="1" t="s">
        <v>12804</v>
      </c>
      <c r="E7838" s="1">
        <v>45.593899999999998</v>
      </c>
      <c r="F7838" s="1">
        <v>-90.597620000000006</v>
      </c>
      <c r="G7838" t="s">
        <v>45</v>
      </c>
      <c r="H7838" t="s">
        <v>46</v>
      </c>
      <c r="I7838" s="1" t="s">
        <v>57</v>
      </c>
      <c r="J7838" s="1" t="s">
        <v>2096</v>
      </c>
      <c r="K7838" t="s">
        <v>49</v>
      </c>
      <c r="L7838" t="s">
        <v>59</v>
      </c>
      <c r="O7838" s="1" t="str">
        <f t="shared" si="261"/>
        <v>Sand and Gravel, Construction</v>
      </c>
      <c r="P7838" s="1" t="s">
        <v>51</v>
      </c>
      <c r="S7838" s="1" t="s">
        <v>144</v>
      </c>
      <c r="AD7838" s="1" t="s">
        <v>54</v>
      </c>
      <c r="AT7838" s="3">
        <f t="shared" si="258"/>
        <v>147.63569241439683</v>
      </c>
    </row>
    <row r="7839" spans="1:46" x14ac:dyDescent="0.2">
      <c r="A7839" s="1">
        <v>10232312</v>
      </c>
      <c r="C7839">
        <v>551250054</v>
      </c>
      <c r="D7839" s="1" t="s">
        <v>12805</v>
      </c>
      <c r="E7839" s="1">
        <v>45.996099999999998</v>
      </c>
      <c r="F7839" s="1">
        <v>-89.566990000000004</v>
      </c>
      <c r="G7839" t="s">
        <v>45</v>
      </c>
      <c r="H7839" t="s">
        <v>46</v>
      </c>
      <c r="I7839" s="1" t="s">
        <v>57</v>
      </c>
      <c r="J7839" s="1" t="s">
        <v>2224</v>
      </c>
      <c r="K7839" t="s">
        <v>49</v>
      </c>
      <c r="L7839" t="s">
        <v>59</v>
      </c>
      <c r="O7839" s="1" t="str">
        <f t="shared" si="261"/>
        <v>Sand and Gravel, Construction</v>
      </c>
      <c r="P7839" s="1" t="s">
        <v>51</v>
      </c>
      <c r="S7839" s="1" t="s">
        <v>60</v>
      </c>
      <c r="AD7839" s="1" t="s">
        <v>54</v>
      </c>
      <c r="AK7839" s="2" t="s">
        <v>12806</v>
      </c>
      <c r="AT7839" s="3">
        <f t="shared" si="258"/>
        <v>173.76696748571834</v>
      </c>
    </row>
    <row r="7840" spans="1:46" customFormat="1" hidden="1" x14ac:dyDescent="0.2">
      <c r="A7840">
        <v>10232325</v>
      </c>
      <c r="C7840">
        <v>271370243</v>
      </c>
      <c r="D7840" t="s">
        <v>12807</v>
      </c>
      <c r="E7840">
        <v>47.612200000000001</v>
      </c>
      <c r="F7840">
        <v>-92.06908</v>
      </c>
      <c r="G7840" t="s">
        <v>45</v>
      </c>
      <c r="H7840" t="s">
        <v>46</v>
      </c>
      <c r="I7840" t="s">
        <v>173</v>
      </c>
      <c r="J7840" t="s">
        <v>197</v>
      </c>
      <c r="K7840" t="s">
        <v>140</v>
      </c>
      <c r="L7840" t="s">
        <v>265</v>
      </c>
      <c r="P7840" t="s">
        <v>51</v>
      </c>
      <c r="S7840" t="s">
        <v>52</v>
      </c>
      <c r="AB7840" t="s">
        <v>7541</v>
      </c>
      <c r="AD7840" t="s">
        <v>5169</v>
      </c>
      <c r="AK7840" t="s">
        <v>12808</v>
      </c>
      <c r="AT7840" s="3">
        <f t="shared" si="258"/>
        <v>301.21318298004883</v>
      </c>
    </row>
    <row r="7841" spans="1:46" x14ac:dyDescent="0.2">
      <c r="A7841" s="1">
        <v>10232347</v>
      </c>
      <c r="C7841">
        <v>550250019</v>
      </c>
      <c r="D7841" s="1" t="s">
        <v>12809</v>
      </c>
      <c r="E7841" s="1">
        <v>43.012810000000002</v>
      </c>
      <c r="F7841" s="1">
        <v>-89.556780000000003</v>
      </c>
      <c r="G7841" t="s">
        <v>45</v>
      </c>
      <c r="H7841" t="s">
        <v>46</v>
      </c>
      <c r="I7841" s="1" t="s">
        <v>57</v>
      </c>
      <c r="J7841" s="1" t="s">
        <v>4948</v>
      </c>
      <c r="K7841" t="s">
        <v>49</v>
      </c>
      <c r="L7841" t="s">
        <v>59</v>
      </c>
      <c r="O7841" s="1" t="str">
        <f>CONCATENATE(L7841,IF(M7841=0,"",CONCATENATE(", ",M7841)),IF(N7841=0,"",CONCATENATE(", ",N7841)))</f>
        <v>Sand and Gravel, Construction</v>
      </c>
      <c r="P7841" s="1" t="s">
        <v>51</v>
      </c>
      <c r="S7841" s="1" t="s">
        <v>60</v>
      </c>
      <c r="AB7841" s="1" t="s">
        <v>8069</v>
      </c>
      <c r="AD7841" s="1" t="s">
        <v>54</v>
      </c>
      <c r="AT7841" s="3">
        <f t="shared" si="258"/>
        <v>40.379578582910355</v>
      </c>
    </row>
    <row r="7842" spans="1:46" customFormat="1" hidden="1" x14ac:dyDescent="0.2">
      <c r="A7842">
        <v>10232353</v>
      </c>
      <c r="C7842">
        <v>190130055</v>
      </c>
      <c r="D7842" t="s">
        <v>70</v>
      </c>
      <c r="E7842">
        <v>42.37921</v>
      </c>
      <c r="F7842">
        <v>-92.482079999999996</v>
      </c>
      <c r="G7842" t="s">
        <v>45</v>
      </c>
      <c r="H7842" t="s">
        <v>46</v>
      </c>
      <c r="I7842" t="s">
        <v>1378</v>
      </c>
      <c r="J7842" t="s">
        <v>1950</v>
      </c>
      <c r="K7842" t="s">
        <v>49</v>
      </c>
      <c r="L7842" t="s">
        <v>59</v>
      </c>
      <c r="P7842" t="s">
        <v>51</v>
      </c>
      <c r="S7842" t="s">
        <v>60</v>
      </c>
      <c r="AD7842" t="s">
        <v>5015</v>
      </c>
      <c r="AK7842" t="s">
        <v>7056</v>
      </c>
      <c r="AT7842" s="3">
        <f t="shared" si="258"/>
        <v>147.49866850746636</v>
      </c>
    </row>
    <row r="7843" spans="1:46" x14ac:dyDescent="0.2">
      <c r="A7843" s="1">
        <v>10232363</v>
      </c>
      <c r="C7843">
        <v>550319007</v>
      </c>
      <c r="D7843" s="1" t="s">
        <v>12810</v>
      </c>
      <c r="E7843" s="1">
        <v>46.930590000000002</v>
      </c>
      <c r="F7843" s="1">
        <v>-91.899069999999995</v>
      </c>
      <c r="G7843" t="s">
        <v>45</v>
      </c>
      <c r="H7843" t="s">
        <v>46</v>
      </c>
      <c r="I7843" s="1" t="s">
        <v>57</v>
      </c>
      <c r="J7843" s="1" t="s">
        <v>2053</v>
      </c>
      <c r="K7843" t="s">
        <v>49</v>
      </c>
      <c r="L7843" t="s">
        <v>50</v>
      </c>
      <c r="O7843" s="1" t="str">
        <f>CONCATENATE(L7843,IF(M7843=0,"",CONCATENATE(", ",M7843)),IF(N7843=0,"",CONCATENATE(", ",N7843)))</f>
        <v>Stone, Crushed/Broken</v>
      </c>
      <c r="P7843" s="1" t="s">
        <v>5265</v>
      </c>
      <c r="S7843" s="1" t="s">
        <v>5215</v>
      </c>
      <c r="AD7843" s="1" t="s">
        <v>54</v>
      </c>
      <c r="AT7843" s="3">
        <f t="shared" si="258"/>
        <v>254.39459390652922</v>
      </c>
    </row>
    <row r="7844" spans="1:46" customFormat="1" hidden="1" x14ac:dyDescent="0.2">
      <c r="A7844">
        <v>10232373</v>
      </c>
      <c r="C7844">
        <v>190190063</v>
      </c>
      <c r="D7844" t="s">
        <v>70</v>
      </c>
      <c r="E7844">
        <v>42.374409999999997</v>
      </c>
      <c r="F7844">
        <v>-91.603750000000005</v>
      </c>
      <c r="G7844" t="s">
        <v>45</v>
      </c>
      <c r="H7844" t="s">
        <v>46</v>
      </c>
      <c r="I7844" t="s">
        <v>1378</v>
      </c>
      <c r="J7844" t="s">
        <v>5014</v>
      </c>
      <c r="K7844" t="s">
        <v>49</v>
      </c>
      <c r="L7844" t="s">
        <v>59</v>
      </c>
      <c r="P7844" t="s">
        <v>51</v>
      </c>
      <c r="S7844" t="s">
        <v>60</v>
      </c>
      <c r="AD7844" t="s">
        <v>5022</v>
      </c>
      <c r="AK7844" t="s">
        <v>12811</v>
      </c>
      <c r="AT7844" s="3">
        <f t="shared" si="258"/>
        <v>112.3754880366857</v>
      </c>
    </row>
    <row r="7845" spans="1:46" x14ac:dyDescent="0.2">
      <c r="A7845" s="1">
        <v>10232374</v>
      </c>
      <c r="C7845">
        <v>550730015</v>
      </c>
      <c r="D7845" s="1" t="s">
        <v>12812</v>
      </c>
      <c r="E7845" s="1">
        <v>45.0197</v>
      </c>
      <c r="F7845" s="1">
        <v>-89.625690000000006</v>
      </c>
      <c r="G7845" t="s">
        <v>45</v>
      </c>
      <c r="H7845" t="s">
        <v>46</v>
      </c>
      <c r="I7845" s="1" t="s">
        <v>57</v>
      </c>
      <c r="J7845" s="1" t="s">
        <v>2136</v>
      </c>
      <c r="K7845" t="s">
        <v>49</v>
      </c>
      <c r="L7845" t="s">
        <v>59</v>
      </c>
      <c r="O7845" s="1" t="str">
        <f t="shared" ref="O7845:O7846" si="262">CONCATENATE(L7845,IF(M7845=0,"",CONCATENATE(", ",M7845)),IF(N7845=0,"",CONCATENATE(", ",N7845)))</f>
        <v>Sand and Gravel, Construction</v>
      </c>
      <c r="P7845" s="1" t="s">
        <v>51</v>
      </c>
      <c r="S7845" s="1" t="s">
        <v>52</v>
      </c>
      <c r="AB7845" s="1" t="s">
        <v>12813</v>
      </c>
      <c r="AD7845" s="1" t="s">
        <v>54</v>
      </c>
      <c r="AT7845" s="3">
        <f t="shared" si="258"/>
        <v>106.62185705545014</v>
      </c>
    </row>
    <row r="7846" spans="1:46" x14ac:dyDescent="0.2">
      <c r="A7846" s="1">
        <v>10232380</v>
      </c>
      <c r="C7846">
        <v>551070035</v>
      </c>
      <c r="D7846" s="1" t="s">
        <v>12814</v>
      </c>
      <c r="E7846" s="1">
        <v>45.428289999999997</v>
      </c>
      <c r="F7846" s="1">
        <v>-91.514859999999999</v>
      </c>
      <c r="G7846" t="s">
        <v>45</v>
      </c>
      <c r="H7846" t="s">
        <v>46</v>
      </c>
      <c r="I7846" s="1" t="s">
        <v>57</v>
      </c>
      <c r="J7846" s="1" t="s">
        <v>2074</v>
      </c>
      <c r="K7846" t="s">
        <v>49</v>
      </c>
      <c r="L7846" t="s">
        <v>59</v>
      </c>
      <c r="O7846" s="1" t="str">
        <f t="shared" si="262"/>
        <v>Sand and Gravel, Construction</v>
      </c>
      <c r="P7846" s="1" t="s">
        <v>51</v>
      </c>
      <c r="S7846" s="1" t="s">
        <v>144</v>
      </c>
      <c r="AD7846" s="1" t="s">
        <v>54</v>
      </c>
      <c r="AT7846" s="3">
        <f t="shared" si="258"/>
        <v>152.73685031386944</v>
      </c>
    </row>
    <row r="7847" spans="1:46" customFormat="1" hidden="1" x14ac:dyDescent="0.2">
      <c r="A7847">
        <v>10232383</v>
      </c>
      <c r="C7847">
        <v>261030016</v>
      </c>
      <c r="D7847" t="s">
        <v>12815</v>
      </c>
      <c r="E7847">
        <v>46.370800000000003</v>
      </c>
      <c r="F7847">
        <v>-87.154200000000003</v>
      </c>
      <c r="G7847" t="s">
        <v>45</v>
      </c>
      <c r="H7847" t="s">
        <v>46</v>
      </c>
      <c r="I7847" t="s">
        <v>138</v>
      </c>
      <c r="J7847" t="s">
        <v>264</v>
      </c>
      <c r="K7847" t="s">
        <v>49</v>
      </c>
      <c r="L7847" t="s">
        <v>59</v>
      </c>
      <c r="P7847" t="s">
        <v>51</v>
      </c>
      <c r="S7847" t="s">
        <v>52</v>
      </c>
      <c r="AD7847" t="s">
        <v>54</v>
      </c>
      <c r="AK7847" t="s">
        <v>5750</v>
      </c>
      <c r="AT7847" s="3">
        <f t="shared" si="258"/>
        <v>242.28126889733167</v>
      </c>
    </row>
    <row r="7848" spans="1:46" customFormat="1" hidden="1" x14ac:dyDescent="0.2">
      <c r="A7848">
        <v>10232386</v>
      </c>
      <c r="C7848">
        <v>191970030</v>
      </c>
      <c r="D7848" t="s">
        <v>70</v>
      </c>
      <c r="E7848">
        <v>42.778100000000002</v>
      </c>
      <c r="F7848">
        <v>-93.637119999999996</v>
      </c>
      <c r="G7848" t="s">
        <v>45</v>
      </c>
      <c r="H7848" t="s">
        <v>46</v>
      </c>
      <c r="I7848" t="s">
        <v>1378</v>
      </c>
      <c r="J7848" t="s">
        <v>5281</v>
      </c>
      <c r="K7848" t="s">
        <v>49</v>
      </c>
      <c r="L7848" t="s">
        <v>59</v>
      </c>
      <c r="P7848" t="s">
        <v>51</v>
      </c>
      <c r="S7848" t="s">
        <v>60</v>
      </c>
      <c r="AD7848" t="s">
        <v>5022</v>
      </c>
      <c r="AK7848" t="s">
        <v>6955</v>
      </c>
      <c r="AT7848" s="3">
        <f t="shared" si="258"/>
        <v>190.01758862807213</v>
      </c>
    </row>
    <row r="7849" spans="1:46" customFormat="1" hidden="1" x14ac:dyDescent="0.2">
      <c r="A7849">
        <v>10232398</v>
      </c>
      <c r="C7849">
        <v>550490363</v>
      </c>
      <c r="D7849" t="s">
        <v>6055</v>
      </c>
      <c r="E7849">
        <v>42.909210000000002</v>
      </c>
      <c r="F7849">
        <v>-90.154799999999994</v>
      </c>
      <c r="G7849" t="s">
        <v>45</v>
      </c>
      <c r="H7849" t="s">
        <v>46</v>
      </c>
      <c r="I7849" t="s">
        <v>57</v>
      </c>
      <c r="J7849" t="s">
        <v>1378</v>
      </c>
      <c r="K7849" t="s">
        <v>140</v>
      </c>
      <c r="L7849" t="s">
        <v>164</v>
      </c>
      <c r="O7849" t="str">
        <f>CONCATENATE(L7849,IF(M7849=0,"",CONCATENATE(", ",M7849)),IF(N7849=0,"",CONCATENATE(", ",N7849)))</f>
        <v>Lead</v>
      </c>
      <c r="P7849" t="s">
        <v>51</v>
      </c>
      <c r="S7849" t="s">
        <v>60</v>
      </c>
      <c r="AD7849" t="s">
        <v>54</v>
      </c>
      <c r="AT7849" s="3">
        <f t="shared" si="258"/>
        <v>41.557443814026925</v>
      </c>
    </row>
    <row r="7850" spans="1:46" customFormat="1" hidden="1" x14ac:dyDescent="0.2">
      <c r="A7850">
        <v>10232427</v>
      </c>
      <c r="C7850">
        <v>190430064</v>
      </c>
      <c r="D7850" t="s">
        <v>70</v>
      </c>
      <c r="E7850">
        <v>42.919199999999996</v>
      </c>
      <c r="F7850">
        <v>-91.521850000000001</v>
      </c>
      <c r="G7850" t="s">
        <v>45</v>
      </c>
      <c r="H7850" t="s">
        <v>46</v>
      </c>
      <c r="I7850" t="s">
        <v>1378</v>
      </c>
      <c r="J7850" t="s">
        <v>1937</v>
      </c>
      <c r="K7850" t="s">
        <v>49</v>
      </c>
      <c r="L7850" t="s">
        <v>50</v>
      </c>
      <c r="P7850" t="s">
        <v>51</v>
      </c>
      <c r="S7850" t="s">
        <v>60</v>
      </c>
      <c r="AD7850" t="s">
        <v>5022</v>
      </c>
      <c r="AK7850" t="s">
        <v>12816</v>
      </c>
      <c r="AT7850" s="3">
        <f t="shared" si="258"/>
        <v>86.507326181959044</v>
      </c>
    </row>
    <row r="7851" spans="1:46" customFormat="1" hidden="1" x14ac:dyDescent="0.2">
      <c r="A7851">
        <v>10232455</v>
      </c>
      <c r="C7851">
        <v>190890038</v>
      </c>
      <c r="D7851" t="s">
        <v>70</v>
      </c>
      <c r="E7851">
        <v>43.497799999999998</v>
      </c>
      <c r="F7851">
        <v>-92.277379999999994</v>
      </c>
      <c r="G7851" t="s">
        <v>45</v>
      </c>
      <c r="H7851" t="s">
        <v>46</v>
      </c>
      <c r="I7851" t="s">
        <v>1378</v>
      </c>
      <c r="J7851" t="s">
        <v>5253</v>
      </c>
      <c r="K7851" t="s">
        <v>49</v>
      </c>
      <c r="L7851" t="s">
        <v>50</v>
      </c>
      <c r="P7851" t="s">
        <v>51</v>
      </c>
      <c r="S7851" t="s">
        <v>60</v>
      </c>
      <c r="AD7851" t="s">
        <v>5015</v>
      </c>
      <c r="AK7851" t="s">
        <v>11345</v>
      </c>
      <c r="AT7851" s="3">
        <f t="shared" si="258"/>
        <v>114.1375149356651</v>
      </c>
    </row>
    <row r="7852" spans="1:46" customFormat="1" hidden="1" x14ac:dyDescent="0.2">
      <c r="A7852">
        <v>10232458</v>
      </c>
      <c r="C7852">
        <v>550490203</v>
      </c>
      <c r="D7852" t="s">
        <v>6055</v>
      </c>
      <c r="E7852">
        <v>42.822209999999998</v>
      </c>
      <c r="F7852">
        <v>-90.193700000000007</v>
      </c>
      <c r="G7852" t="s">
        <v>45</v>
      </c>
      <c r="H7852" t="s">
        <v>46</v>
      </c>
      <c r="I7852" t="s">
        <v>57</v>
      </c>
      <c r="J7852" t="s">
        <v>1378</v>
      </c>
      <c r="K7852" t="s">
        <v>140</v>
      </c>
      <c r="L7852" t="s">
        <v>164</v>
      </c>
      <c r="N7852" t="s">
        <v>163</v>
      </c>
      <c r="O7852" t="str">
        <f t="shared" ref="O7852:O7853" si="263">CONCATENATE(L7852,IF(M7852=0,"",CONCATENATE(", ",M7852)),IF(N7852=0,"",CONCATENATE(", ",N7852)))</f>
        <v>Lead, Zinc</v>
      </c>
      <c r="P7852" t="s">
        <v>51</v>
      </c>
      <c r="S7852" t="s">
        <v>60</v>
      </c>
      <c r="AD7852" t="s">
        <v>54</v>
      </c>
      <c r="AT7852" s="3">
        <f t="shared" si="258"/>
        <v>47.837402313521203</v>
      </c>
    </row>
    <row r="7853" spans="1:46" x14ac:dyDescent="0.2">
      <c r="A7853" s="1">
        <v>10232485</v>
      </c>
      <c r="C7853">
        <v>550710010</v>
      </c>
      <c r="D7853" s="1" t="s">
        <v>12380</v>
      </c>
      <c r="E7853" s="1">
        <v>44.206699999999998</v>
      </c>
      <c r="F7853" s="1">
        <v>-88.017229999999998</v>
      </c>
      <c r="G7853" t="s">
        <v>45</v>
      </c>
      <c r="H7853" t="s">
        <v>46</v>
      </c>
      <c r="I7853" s="1" t="s">
        <v>57</v>
      </c>
      <c r="J7853" s="1" t="s">
        <v>6603</v>
      </c>
      <c r="K7853" t="s">
        <v>49</v>
      </c>
      <c r="L7853" t="s">
        <v>59</v>
      </c>
      <c r="O7853" s="1" t="str">
        <f t="shared" si="263"/>
        <v>Sand and Gravel, Construction</v>
      </c>
      <c r="P7853" s="1" t="s">
        <v>51</v>
      </c>
      <c r="S7853" s="1" t="s">
        <v>52</v>
      </c>
      <c r="AB7853" s="1" t="s">
        <v>12817</v>
      </c>
      <c r="AD7853" s="1" t="s">
        <v>54</v>
      </c>
      <c r="AT7853" s="3">
        <f t="shared" si="258"/>
        <v>110.19406274333959</v>
      </c>
    </row>
    <row r="7854" spans="1:46" customFormat="1" hidden="1" x14ac:dyDescent="0.2">
      <c r="A7854">
        <v>10232496</v>
      </c>
      <c r="C7854">
        <v>191890028</v>
      </c>
      <c r="D7854" t="s">
        <v>70</v>
      </c>
      <c r="E7854">
        <v>43.312199999999997</v>
      </c>
      <c r="F7854">
        <v>-93.587720000000004</v>
      </c>
      <c r="G7854" t="s">
        <v>45</v>
      </c>
      <c r="H7854" t="s">
        <v>46</v>
      </c>
      <c r="I7854" t="s">
        <v>1378</v>
      </c>
      <c r="J7854" t="s">
        <v>48</v>
      </c>
      <c r="K7854" t="s">
        <v>49</v>
      </c>
      <c r="L7854" t="s">
        <v>59</v>
      </c>
      <c r="P7854" t="s">
        <v>51</v>
      </c>
      <c r="S7854" t="s">
        <v>60</v>
      </c>
      <c r="AD7854" t="s">
        <v>5022</v>
      </c>
      <c r="AK7854" t="s">
        <v>11589</v>
      </c>
      <c r="AT7854" s="3">
        <f t="shared" si="258"/>
        <v>180.54328601682803</v>
      </c>
    </row>
    <row r="7855" spans="1:46" x14ac:dyDescent="0.2">
      <c r="A7855" s="1">
        <v>10232502</v>
      </c>
      <c r="C7855">
        <v>550430009</v>
      </c>
      <c r="D7855" s="1" t="s">
        <v>6066</v>
      </c>
      <c r="E7855" s="1">
        <v>42.727209999999999</v>
      </c>
      <c r="F7855" s="1">
        <v>-90.630920000000003</v>
      </c>
      <c r="G7855" t="s">
        <v>45</v>
      </c>
      <c r="H7855" t="s">
        <v>46</v>
      </c>
      <c r="I7855" s="1" t="s">
        <v>57</v>
      </c>
      <c r="J7855" s="1" t="s">
        <v>3329</v>
      </c>
      <c r="K7855" t="s">
        <v>49</v>
      </c>
      <c r="L7855" t="s">
        <v>50</v>
      </c>
      <c r="O7855" s="1" t="str">
        <f t="shared" ref="O7855:O7857" si="264">CONCATENATE(L7855,IF(M7855=0,"",CONCATENATE(", ",M7855)),IF(N7855=0,"",CONCATENATE(", ",N7855)))</f>
        <v>Stone, Crushed/Broken</v>
      </c>
      <c r="P7855" s="1" t="s">
        <v>51</v>
      </c>
      <c r="S7855" s="1" t="s">
        <v>52</v>
      </c>
      <c r="AB7855" s="1" t="s">
        <v>7694</v>
      </c>
      <c r="AD7855" s="1" t="s">
        <v>54</v>
      </c>
      <c r="AT7855" s="3">
        <f t="shared" si="258"/>
        <v>62.157785064600169</v>
      </c>
    </row>
    <row r="7856" spans="1:46" x14ac:dyDescent="0.2">
      <c r="A7856" s="1">
        <v>10232512</v>
      </c>
      <c r="C7856">
        <v>550430017</v>
      </c>
      <c r="D7856" s="1" t="s">
        <v>12818</v>
      </c>
      <c r="E7856" s="1">
        <v>42.839709999999997</v>
      </c>
      <c r="F7856" s="1">
        <v>-90.906829999999999</v>
      </c>
      <c r="G7856" t="s">
        <v>45</v>
      </c>
      <c r="H7856" t="s">
        <v>46</v>
      </c>
      <c r="I7856" s="1" t="s">
        <v>57</v>
      </c>
      <c r="J7856" s="1" t="s">
        <v>3329</v>
      </c>
      <c r="K7856" t="s">
        <v>49</v>
      </c>
      <c r="L7856" t="s">
        <v>50</v>
      </c>
      <c r="O7856" s="1" t="str">
        <f t="shared" si="264"/>
        <v>Stone, Crushed/Broken</v>
      </c>
      <c r="P7856" s="1" t="s">
        <v>51</v>
      </c>
      <c r="S7856" s="1" t="s">
        <v>60</v>
      </c>
      <c r="AB7856" s="1" t="s">
        <v>7694</v>
      </c>
      <c r="AD7856" s="1" t="s">
        <v>54</v>
      </c>
      <c r="AT7856" s="3">
        <f t="shared" si="258"/>
        <v>64.571035141324927</v>
      </c>
    </row>
    <row r="7857" spans="1:46" x14ac:dyDescent="0.2">
      <c r="A7857" s="1">
        <v>10232514</v>
      </c>
      <c r="C7857">
        <v>550430025</v>
      </c>
      <c r="D7857" s="1" t="s">
        <v>12819</v>
      </c>
      <c r="E7857" s="1">
        <v>42.809710000000003</v>
      </c>
      <c r="F7857" s="1">
        <v>-90.532020000000003</v>
      </c>
      <c r="G7857" t="s">
        <v>45</v>
      </c>
      <c r="H7857" t="s">
        <v>46</v>
      </c>
      <c r="I7857" s="1" t="s">
        <v>57</v>
      </c>
      <c r="J7857" s="1" t="s">
        <v>3329</v>
      </c>
      <c r="K7857" t="s">
        <v>49</v>
      </c>
      <c r="L7857" t="s">
        <v>50</v>
      </c>
      <c r="O7857" s="1" t="str">
        <f t="shared" si="264"/>
        <v>Stone, Crushed/Broken</v>
      </c>
      <c r="P7857" s="1" t="s">
        <v>51</v>
      </c>
      <c r="S7857" s="1" t="s">
        <v>60</v>
      </c>
      <c r="AB7857" s="1" t="s">
        <v>12820</v>
      </c>
      <c r="AD7857" s="1" t="s">
        <v>54</v>
      </c>
      <c r="AT7857" s="3">
        <f t="shared" si="258"/>
        <v>54.715816609704831</v>
      </c>
    </row>
    <row r="7858" spans="1:46" customFormat="1" hidden="1" x14ac:dyDescent="0.2">
      <c r="A7858">
        <v>10232521</v>
      </c>
      <c r="C7858">
        <v>190130030</v>
      </c>
      <c r="D7858" t="s">
        <v>70</v>
      </c>
      <c r="E7858">
        <v>42.568899999999999</v>
      </c>
      <c r="F7858">
        <v>-92.411580000000001</v>
      </c>
      <c r="G7858" t="s">
        <v>45</v>
      </c>
      <c r="H7858" t="s">
        <v>46</v>
      </c>
      <c r="I7858" t="s">
        <v>1378</v>
      </c>
      <c r="J7858" t="s">
        <v>1950</v>
      </c>
      <c r="K7858" t="s">
        <v>49</v>
      </c>
      <c r="L7858" t="s">
        <v>59</v>
      </c>
      <c r="P7858" t="s">
        <v>51</v>
      </c>
      <c r="S7858" t="s">
        <v>60</v>
      </c>
      <c r="AD7858" t="s">
        <v>5022</v>
      </c>
      <c r="AK7858" t="s">
        <v>7043</v>
      </c>
      <c r="AT7858" s="3">
        <f t="shared" si="258"/>
        <v>137.73155011926258</v>
      </c>
    </row>
    <row r="7859" spans="1:46" customFormat="1" hidden="1" x14ac:dyDescent="0.2">
      <c r="A7859">
        <v>10232564</v>
      </c>
      <c r="C7859">
        <v>190430002</v>
      </c>
      <c r="D7859" t="s">
        <v>12821</v>
      </c>
      <c r="E7859">
        <v>42.743609999999997</v>
      </c>
      <c r="F7859">
        <v>-91.108239999999995</v>
      </c>
      <c r="G7859" t="s">
        <v>45</v>
      </c>
      <c r="H7859" t="s">
        <v>46</v>
      </c>
      <c r="I7859" t="s">
        <v>1378</v>
      </c>
      <c r="J7859" t="s">
        <v>1937</v>
      </c>
      <c r="K7859" t="s">
        <v>49</v>
      </c>
      <c r="L7859" t="s">
        <v>50</v>
      </c>
      <c r="P7859" t="s">
        <v>51</v>
      </c>
      <c r="S7859" t="s">
        <v>70</v>
      </c>
      <c r="AD7859" t="s">
        <v>5015</v>
      </c>
      <c r="AK7859" t="s">
        <v>5188</v>
      </c>
      <c r="AT7859" s="3">
        <f t="shared" si="258"/>
        <v>76.516333380919093</v>
      </c>
    </row>
    <row r="7860" spans="1:46" customFormat="1" hidden="1" x14ac:dyDescent="0.2">
      <c r="A7860">
        <v>10232572</v>
      </c>
      <c r="C7860">
        <v>261039007</v>
      </c>
      <c r="D7860" t="s">
        <v>12822</v>
      </c>
      <c r="E7860">
        <v>46.487499999999997</v>
      </c>
      <c r="F7860">
        <v>-87.897229999999993</v>
      </c>
      <c r="G7860" t="s">
        <v>45</v>
      </c>
      <c r="H7860" t="s">
        <v>46</v>
      </c>
      <c r="I7860" t="s">
        <v>138</v>
      </c>
      <c r="J7860" t="s">
        <v>264</v>
      </c>
      <c r="K7860" t="s">
        <v>140</v>
      </c>
      <c r="L7860" t="s">
        <v>265</v>
      </c>
      <c r="P7860" t="s">
        <v>5265</v>
      </c>
      <c r="S7860" t="s">
        <v>60</v>
      </c>
      <c r="AD7860" t="s">
        <v>54</v>
      </c>
      <c r="AK7860" t="s">
        <v>5750</v>
      </c>
      <c r="AT7860" s="3">
        <f t="shared" si="258"/>
        <v>230.55154115641724</v>
      </c>
    </row>
    <row r="7861" spans="1:46" x14ac:dyDescent="0.2">
      <c r="A7861" s="1">
        <v>10232585</v>
      </c>
      <c r="C7861">
        <v>551030021</v>
      </c>
      <c r="D7861" s="1" t="s">
        <v>12823</v>
      </c>
      <c r="E7861" s="1">
        <v>43.368899999999996</v>
      </c>
      <c r="F7861" s="1">
        <v>-90.481219999999993</v>
      </c>
      <c r="G7861" t="s">
        <v>45</v>
      </c>
      <c r="H7861" t="s">
        <v>46</v>
      </c>
      <c r="I7861" s="1" t="s">
        <v>57</v>
      </c>
      <c r="J7861" s="1" t="s">
        <v>6469</v>
      </c>
      <c r="K7861" t="s">
        <v>49</v>
      </c>
      <c r="L7861" t="s">
        <v>50</v>
      </c>
      <c r="O7861" s="1" t="str">
        <f>CONCATENATE(L7861,IF(M7861=0,"",CONCATENATE(", ",M7861)),IF(N7861=0,"",CONCATENATE(", ",N7861)))</f>
        <v>Stone, Crushed/Broken</v>
      </c>
      <c r="P7861" s="1" t="s">
        <v>51</v>
      </c>
      <c r="S7861" s="1" t="s">
        <v>60</v>
      </c>
      <c r="AD7861" s="1" t="s">
        <v>54</v>
      </c>
      <c r="AT7861" s="3">
        <f t="shared" si="258"/>
        <v>25.787390633070931</v>
      </c>
    </row>
    <row r="7862" spans="1:46" customFormat="1" hidden="1" x14ac:dyDescent="0.2">
      <c r="A7862">
        <v>10232604</v>
      </c>
      <c r="C7862">
        <v>270430008</v>
      </c>
      <c r="D7862" t="s">
        <v>12824</v>
      </c>
      <c r="E7862">
        <v>43.546399999999998</v>
      </c>
      <c r="F7862">
        <v>-93.764129999999994</v>
      </c>
      <c r="G7862" t="s">
        <v>45</v>
      </c>
      <c r="H7862" t="s">
        <v>46</v>
      </c>
      <c r="I7862" t="s">
        <v>173</v>
      </c>
      <c r="J7862" t="s">
        <v>7190</v>
      </c>
      <c r="K7862" t="s">
        <v>49</v>
      </c>
      <c r="L7862" t="s">
        <v>59</v>
      </c>
      <c r="P7862" t="s">
        <v>51</v>
      </c>
      <c r="S7862" t="s">
        <v>52</v>
      </c>
      <c r="AB7862" t="s">
        <v>5821</v>
      </c>
      <c r="AD7862" t="s">
        <v>5490</v>
      </c>
      <c r="AT7862" s="3">
        <f t="shared" si="258"/>
        <v>188.59123160018132</v>
      </c>
    </row>
    <row r="7863" spans="1:46" customFormat="1" hidden="1" x14ac:dyDescent="0.2">
      <c r="A7863">
        <v>10232616</v>
      </c>
      <c r="C7863">
        <v>190430032</v>
      </c>
      <c r="D7863" t="s">
        <v>10865</v>
      </c>
      <c r="E7863">
        <v>42.67671</v>
      </c>
      <c r="F7863">
        <v>-91.207639999999998</v>
      </c>
      <c r="G7863" t="s">
        <v>45</v>
      </c>
      <c r="H7863" t="s">
        <v>46</v>
      </c>
      <c r="I7863" t="s">
        <v>1378</v>
      </c>
      <c r="J7863" t="s">
        <v>1937</v>
      </c>
      <c r="K7863" t="s">
        <v>49</v>
      </c>
      <c r="L7863" t="s">
        <v>50</v>
      </c>
      <c r="P7863" t="s">
        <v>51</v>
      </c>
      <c r="S7863" t="s">
        <v>60</v>
      </c>
      <c r="AD7863" t="s">
        <v>5022</v>
      </c>
      <c r="AK7863" t="s">
        <v>12825</v>
      </c>
      <c r="AT7863" s="3">
        <f t="shared" si="258"/>
        <v>83.358833530457218</v>
      </c>
    </row>
    <row r="7864" spans="1:46" x14ac:dyDescent="0.2">
      <c r="A7864" s="1">
        <v>10232619</v>
      </c>
      <c r="C7864">
        <v>551150079</v>
      </c>
      <c r="D7864" s="1" t="s">
        <v>12826</v>
      </c>
      <c r="E7864" s="1">
        <v>44.686700000000002</v>
      </c>
      <c r="F7864" s="1">
        <v>-88.683350000000004</v>
      </c>
      <c r="G7864" t="s">
        <v>45</v>
      </c>
      <c r="H7864" t="s">
        <v>46</v>
      </c>
      <c r="I7864" s="1" t="s">
        <v>57</v>
      </c>
      <c r="J7864" s="1" t="s">
        <v>6009</v>
      </c>
      <c r="K7864" t="s">
        <v>49</v>
      </c>
      <c r="L7864" t="s">
        <v>59</v>
      </c>
      <c r="O7864" s="1" t="str">
        <f>CONCATENATE(L7864,IF(M7864=0,"",CONCATENATE(", ",M7864)),IF(N7864=0,"",CONCATENATE(", ",N7864)))</f>
        <v>Sand and Gravel, Construction</v>
      </c>
      <c r="P7864" s="1" t="s">
        <v>51</v>
      </c>
      <c r="S7864" s="1" t="s">
        <v>60</v>
      </c>
      <c r="AD7864" s="1" t="s">
        <v>54</v>
      </c>
      <c r="AK7864" s="2" t="s">
        <v>6042</v>
      </c>
      <c r="AT7864" s="3">
        <f t="shared" si="258"/>
        <v>104.83817369659204</v>
      </c>
    </row>
    <row r="7865" spans="1:46" customFormat="1" hidden="1" x14ac:dyDescent="0.2">
      <c r="A7865">
        <v>10232627</v>
      </c>
      <c r="C7865">
        <v>261210001</v>
      </c>
      <c r="D7865" t="s">
        <v>8525</v>
      </c>
      <c r="E7865">
        <v>43.208300000000001</v>
      </c>
      <c r="F7865">
        <v>-85.872159999999994</v>
      </c>
      <c r="G7865" t="s">
        <v>45</v>
      </c>
      <c r="H7865" t="s">
        <v>46</v>
      </c>
      <c r="I7865" t="s">
        <v>138</v>
      </c>
      <c r="J7865" t="s">
        <v>5430</v>
      </c>
      <c r="K7865" t="s">
        <v>49</v>
      </c>
      <c r="L7865" t="s">
        <v>59</v>
      </c>
      <c r="P7865" t="s">
        <v>51</v>
      </c>
      <c r="S7865" t="s">
        <v>60</v>
      </c>
      <c r="AB7865" t="s">
        <v>12827</v>
      </c>
      <c r="AD7865" t="s">
        <v>54</v>
      </c>
      <c r="AK7865" t="s">
        <v>7507</v>
      </c>
      <c r="AT7865" s="3">
        <f t="shared" si="258"/>
        <v>208.33548333988551</v>
      </c>
    </row>
    <row r="7866" spans="1:46" customFormat="1" hidden="1" x14ac:dyDescent="0.2">
      <c r="A7866">
        <v>10232645</v>
      </c>
      <c r="C7866">
        <v>270170006</v>
      </c>
      <c r="D7866" t="s">
        <v>12828</v>
      </c>
      <c r="E7866">
        <v>46.737189999999998</v>
      </c>
      <c r="F7866">
        <v>-93.053020000000004</v>
      </c>
      <c r="G7866" t="s">
        <v>45</v>
      </c>
      <c r="H7866" t="s">
        <v>46</v>
      </c>
      <c r="I7866" t="s">
        <v>173</v>
      </c>
      <c r="J7866" t="s">
        <v>1220</v>
      </c>
      <c r="K7866" t="s">
        <v>49</v>
      </c>
      <c r="L7866" t="s">
        <v>59</v>
      </c>
      <c r="P7866" t="s">
        <v>51</v>
      </c>
      <c r="S7866" t="s">
        <v>52</v>
      </c>
      <c r="AD7866" t="s">
        <v>5434</v>
      </c>
      <c r="AK7866" t="s">
        <v>12829</v>
      </c>
      <c r="AT7866" s="3">
        <f t="shared" si="258"/>
        <v>268.62148512407111</v>
      </c>
    </row>
    <row r="7867" spans="1:46" customFormat="1" hidden="1" x14ac:dyDescent="0.2">
      <c r="A7867">
        <v>10232652</v>
      </c>
      <c r="C7867">
        <v>260530049</v>
      </c>
      <c r="D7867" t="s">
        <v>5231</v>
      </c>
      <c r="E7867">
        <v>46.483899999999998</v>
      </c>
      <c r="F7867">
        <v>-89.945400000000006</v>
      </c>
      <c r="G7867" t="s">
        <v>45</v>
      </c>
      <c r="H7867" t="s">
        <v>46</v>
      </c>
      <c r="I7867" t="s">
        <v>138</v>
      </c>
      <c r="J7867" t="s">
        <v>344</v>
      </c>
      <c r="K7867" t="s">
        <v>140</v>
      </c>
      <c r="L7867" t="s">
        <v>265</v>
      </c>
      <c r="P7867" t="s">
        <v>70</v>
      </c>
      <c r="S7867" t="s">
        <v>144</v>
      </c>
      <c r="AD7867" t="s">
        <v>54</v>
      </c>
      <c r="AK7867" t="s">
        <v>5232</v>
      </c>
      <c r="AT7867" s="3">
        <f t="shared" si="258"/>
        <v>206.18475210669126</v>
      </c>
    </row>
    <row r="7868" spans="1:46" customFormat="1" hidden="1" x14ac:dyDescent="0.2">
      <c r="A7868">
        <v>10232654</v>
      </c>
      <c r="C7868">
        <v>550490323</v>
      </c>
      <c r="D7868" t="s">
        <v>6055</v>
      </c>
      <c r="E7868">
        <v>42.897210000000001</v>
      </c>
      <c r="F7868">
        <v>-90.235410000000002</v>
      </c>
      <c r="G7868" t="s">
        <v>45</v>
      </c>
      <c r="H7868" t="s">
        <v>46</v>
      </c>
      <c r="I7868" t="s">
        <v>57</v>
      </c>
      <c r="J7868" t="s">
        <v>1378</v>
      </c>
      <c r="K7868" t="s">
        <v>140</v>
      </c>
      <c r="L7868" t="s">
        <v>164</v>
      </c>
      <c r="O7868" t="str">
        <f t="shared" ref="O7868:O7870" si="265">CONCATENATE(L7868,IF(M7868=0,"",CONCATENATE(", ",M7868)),IF(N7868=0,"",CONCATENATE(", ",N7868)))</f>
        <v>Lead</v>
      </c>
      <c r="P7868" t="s">
        <v>51</v>
      </c>
      <c r="S7868" t="s">
        <v>60</v>
      </c>
      <c r="AD7868" t="s">
        <v>54</v>
      </c>
      <c r="AT7868" s="3">
        <f t="shared" si="258"/>
        <v>43.303640527920834</v>
      </c>
    </row>
    <row r="7869" spans="1:46" customFormat="1" hidden="1" x14ac:dyDescent="0.2">
      <c r="A7869">
        <v>10232667</v>
      </c>
      <c r="C7869">
        <v>550650169</v>
      </c>
      <c r="D7869" t="s">
        <v>3637</v>
      </c>
      <c r="E7869">
        <v>42.655009999999997</v>
      </c>
      <c r="F7869">
        <v>-90.409509999999997</v>
      </c>
      <c r="G7869" t="s">
        <v>45</v>
      </c>
      <c r="H7869" t="s">
        <v>46</v>
      </c>
      <c r="I7869" t="s">
        <v>57</v>
      </c>
      <c r="J7869" t="s">
        <v>252</v>
      </c>
      <c r="K7869" t="s">
        <v>140</v>
      </c>
      <c r="L7869" t="s">
        <v>164</v>
      </c>
      <c r="N7869" t="s">
        <v>163</v>
      </c>
      <c r="O7869" t="str">
        <f t="shared" si="265"/>
        <v>Lead, Zinc</v>
      </c>
      <c r="P7869" t="s">
        <v>70</v>
      </c>
      <c r="S7869" t="s">
        <v>60</v>
      </c>
      <c r="AD7869" t="s">
        <v>54</v>
      </c>
      <c r="AT7869" s="3">
        <f t="shared" si="258"/>
        <v>61.932963350344238</v>
      </c>
    </row>
    <row r="7870" spans="1:46" x14ac:dyDescent="0.2">
      <c r="A7870" s="1">
        <v>10232676</v>
      </c>
      <c r="C7870">
        <v>551190039</v>
      </c>
      <c r="D7870" s="1" t="s">
        <v>12830</v>
      </c>
      <c r="E7870" s="1">
        <v>45.140599999999999</v>
      </c>
      <c r="F7870" s="1">
        <v>-90.894030000000001</v>
      </c>
      <c r="G7870" t="s">
        <v>45</v>
      </c>
      <c r="H7870" t="s">
        <v>46</v>
      </c>
      <c r="I7870" s="1" t="s">
        <v>57</v>
      </c>
      <c r="J7870" s="1" t="s">
        <v>2086</v>
      </c>
      <c r="K7870" t="s">
        <v>49</v>
      </c>
      <c r="L7870" t="s">
        <v>59</v>
      </c>
      <c r="O7870" s="1" t="str">
        <f t="shared" si="265"/>
        <v>Sand and Gravel, Construction</v>
      </c>
      <c r="P7870" s="1" t="s">
        <v>51</v>
      </c>
      <c r="S7870" s="1" t="s">
        <v>60</v>
      </c>
      <c r="AD7870" s="1" t="s">
        <v>54</v>
      </c>
      <c r="AT7870" s="3">
        <f t="shared" si="258"/>
        <v>121.66273732262009</v>
      </c>
    </row>
    <row r="7871" spans="1:46" customFormat="1" hidden="1" x14ac:dyDescent="0.2">
      <c r="A7871">
        <v>10232692</v>
      </c>
      <c r="C7871">
        <v>271390010</v>
      </c>
      <c r="D7871" t="s">
        <v>12831</v>
      </c>
      <c r="E7871">
        <v>44.622489999999999</v>
      </c>
      <c r="F7871">
        <v>-93.803030000000007</v>
      </c>
      <c r="G7871" t="s">
        <v>45</v>
      </c>
      <c r="H7871" t="s">
        <v>46</v>
      </c>
      <c r="I7871" t="s">
        <v>173</v>
      </c>
      <c r="J7871" t="s">
        <v>1292</v>
      </c>
      <c r="K7871" t="s">
        <v>49</v>
      </c>
      <c r="L7871" t="s">
        <v>59</v>
      </c>
      <c r="P7871" t="s">
        <v>51</v>
      </c>
      <c r="S7871" t="s">
        <v>52</v>
      </c>
      <c r="AD7871" t="s">
        <v>5434</v>
      </c>
      <c r="AK7871" t="s">
        <v>12832</v>
      </c>
      <c r="AT7871" s="3">
        <f t="shared" si="258"/>
        <v>204.10249781980005</v>
      </c>
    </row>
    <row r="7872" spans="1:46" customFormat="1" hidden="1" x14ac:dyDescent="0.2">
      <c r="A7872">
        <v>10232706</v>
      </c>
      <c r="C7872">
        <v>190130039</v>
      </c>
      <c r="D7872" t="s">
        <v>70</v>
      </c>
      <c r="E7872">
        <v>42.53031</v>
      </c>
      <c r="F7872">
        <v>-92.330780000000004</v>
      </c>
      <c r="G7872" t="s">
        <v>45</v>
      </c>
      <c r="H7872" t="s">
        <v>46</v>
      </c>
      <c r="I7872" t="s">
        <v>1378</v>
      </c>
      <c r="J7872" t="s">
        <v>1950</v>
      </c>
      <c r="K7872" t="s">
        <v>49</v>
      </c>
      <c r="L7872" t="s">
        <v>59</v>
      </c>
      <c r="P7872" t="s">
        <v>51</v>
      </c>
      <c r="S7872" t="s">
        <v>60</v>
      </c>
      <c r="AD7872" t="s">
        <v>5022</v>
      </c>
      <c r="AK7872" t="s">
        <v>5063</v>
      </c>
      <c r="AT7872" s="3">
        <f t="shared" si="258"/>
        <v>135.46822463952313</v>
      </c>
    </row>
    <row r="7873" spans="1:46" x14ac:dyDescent="0.2">
      <c r="A7873" s="1">
        <v>10232716</v>
      </c>
      <c r="C7873">
        <v>550850118</v>
      </c>
      <c r="D7873" s="1" t="s">
        <v>12833</v>
      </c>
      <c r="E7873" s="1">
        <v>45.505000000000003</v>
      </c>
      <c r="F7873" s="1">
        <v>-89.161969999999997</v>
      </c>
      <c r="G7873" t="s">
        <v>45</v>
      </c>
      <c r="H7873" t="s">
        <v>46</v>
      </c>
      <c r="I7873" s="1" t="s">
        <v>57</v>
      </c>
      <c r="J7873" s="1" t="s">
        <v>1385</v>
      </c>
      <c r="K7873" t="s">
        <v>49</v>
      </c>
      <c r="L7873" t="s">
        <v>59</v>
      </c>
      <c r="O7873" s="1" t="str">
        <f t="shared" ref="O7873:O7874" si="266">CONCATENATE(L7873,IF(M7873=0,"",CONCATENATE(", ",M7873)),IF(N7873=0,"",CONCATENATE(", ",N7873)))</f>
        <v>Sand and Gravel, Construction</v>
      </c>
      <c r="P7873" s="1" t="s">
        <v>51</v>
      </c>
      <c r="S7873" s="1" t="s">
        <v>144</v>
      </c>
      <c r="AD7873" s="1" t="s">
        <v>54</v>
      </c>
      <c r="AK7873" s="2" t="s">
        <v>6208</v>
      </c>
      <c r="AT7873" s="3">
        <f t="shared" si="258"/>
        <v>144.55409847474462</v>
      </c>
    </row>
    <row r="7874" spans="1:46" x14ac:dyDescent="0.2">
      <c r="A7874" s="1">
        <v>10232718</v>
      </c>
      <c r="C7874">
        <v>551150050</v>
      </c>
      <c r="D7874" s="1" t="s">
        <v>12834</v>
      </c>
      <c r="E7874" s="1">
        <v>44.8172</v>
      </c>
      <c r="F7874" s="1">
        <v>-89.019769999999994</v>
      </c>
      <c r="G7874" t="s">
        <v>45</v>
      </c>
      <c r="H7874" t="s">
        <v>46</v>
      </c>
      <c r="I7874" s="1" t="s">
        <v>57</v>
      </c>
      <c r="J7874" s="1" t="s">
        <v>6009</v>
      </c>
      <c r="K7874" t="s">
        <v>49</v>
      </c>
      <c r="L7874" t="s">
        <v>59</v>
      </c>
      <c r="O7874" s="1" t="str">
        <f t="shared" si="266"/>
        <v>Sand and Gravel, Construction</v>
      </c>
      <c r="P7874" s="1" t="s">
        <v>51</v>
      </c>
      <c r="S7874" s="1" t="s">
        <v>60</v>
      </c>
      <c r="AD7874" s="1" t="s">
        <v>54</v>
      </c>
      <c r="AT7874" s="3">
        <f t="shared" si="258"/>
        <v>103.16581708196254</v>
      </c>
    </row>
    <row r="7875" spans="1:46" customFormat="1" hidden="1" x14ac:dyDescent="0.2">
      <c r="A7875">
        <v>10232723</v>
      </c>
      <c r="C7875">
        <v>190370004</v>
      </c>
      <c r="D7875" t="s">
        <v>12835</v>
      </c>
      <c r="E7875">
        <v>42.918100000000003</v>
      </c>
      <c r="F7875">
        <v>-92.539879999999997</v>
      </c>
      <c r="G7875" t="s">
        <v>45</v>
      </c>
      <c r="H7875" t="s">
        <v>46</v>
      </c>
      <c r="I7875" t="s">
        <v>1378</v>
      </c>
      <c r="J7875" t="s">
        <v>5045</v>
      </c>
      <c r="K7875" t="s">
        <v>49</v>
      </c>
      <c r="L7875" t="s">
        <v>59</v>
      </c>
      <c r="P7875" t="s">
        <v>51</v>
      </c>
      <c r="S7875" t="s">
        <v>52</v>
      </c>
      <c r="AD7875" t="s">
        <v>5015</v>
      </c>
      <c r="AK7875" t="s">
        <v>5280</v>
      </c>
      <c r="AT7875" s="3">
        <f t="shared" ref="AT7875:AT7938" si="267">(2*ATAN2(SQRT(1-(SIN(ABS(E7875-$E$1)*PI()/180/2)^2+COS($E$1*PI()/180)*COS(E7875*PI()/180)*SIN(ABS(F7875-$F$1)*PI()/180/2)^2)),SQRT(SIN(ABS(E7875-$E$1)*PI()/180/2)^2+COS($E$1*PI()/180)*COS(E7875*PI()/180)*SIN(ABS(F7875-$F$1)*PI()/180/2)^2)))*6371*0.621371</f>
        <v>134.07031302559884</v>
      </c>
    </row>
    <row r="7876" spans="1:46" customFormat="1" hidden="1" x14ac:dyDescent="0.2">
      <c r="A7876">
        <v>10232726</v>
      </c>
      <c r="C7876">
        <v>190430103</v>
      </c>
      <c r="D7876" t="s">
        <v>70</v>
      </c>
      <c r="E7876">
        <v>42.725009999999997</v>
      </c>
      <c r="F7876">
        <v>-91.314840000000004</v>
      </c>
      <c r="G7876" t="s">
        <v>45</v>
      </c>
      <c r="H7876" t="s">
        <v>46</v>
      </c>
      <c r="I7876" t="s">
        <v>1378</v>
      </c>
      <c r="J7876" t="s">
        <v>1937</v>
      </c>
      <c r="K7876" t="s">
        <v>49</v>
      </c>
      <c r="L7876" t="s">
        <v>50</v>
      </c>
      <c r="P7876" t="s">
        <v>51</v>
      </c>
      <c r="S7876" t="s">
        <v>70</v>
      </c>
      <c r="AD7876" t="s">
        <v>5015</v>
      </c>
      <c r="AK7876" t="s">
        <v>10061</v>
      </c>
      <c r="AT7876" s="3">
        <f t="shared" si="267"/>
        <v>85.235839247891548</v>
      </c>
    </row>
    <row r="7877" spans="1:46" customFormat="1" hidden="1" x14ac:dyDescent="0.2">
      <c r="A7877">
        <v>10240181</v>
      </c>
      <c r="C7877">
        <v>271375011</v>
      </c>
      <c r="D7877" t="s">
        <v>12836</v>
      </c>
      <c r="E7877">
        <v>47.25</v>
      </c>
      <c r="F7877">
        <v>-91.283450000000002</v>
      </c>
      <c r="G7877" t="s">
        <v>45</v>
      </c>
      <c r="H7877" t="s">
        <v>46</v>
      </c>
      <c r="I7877" t="s">
        <v>173</v>
      </c>
      <c r="J7877" t="s">
        <v>197</v>
      </c>
      <c r="K7877" t="s">
        <v>140</v>
      </c>
      <c r="L7877" t="s">
        <v>265</v>
      </c>
      <c r="P7877" t="s">
        <v>5265</v>
      </c>
      <c r="S7877" t="s">
        <v>5215</v>
      </c>
      <c r="AD7877" t="s">
        <v>70</v>
      </c>
      <c r="AT7877" s="3">
        <f t="shared" si="267"/>
        <v>266.47218456818314</v>
      </c>
    </row>
    <row r="7878" spans="1:46" x14ac:dyDescent="0.2">
      <c r="A7878" s="1">
        <v>10240297</v>
      </c>
      <c r="C7878">
        <v>551130154</v>
      </c>
      <c r="D7878" s="1" t="s">
        <v>5835</v>
      </c>
      <c r="E7878" s="1">
        <v>45.890799999999999</v>
      </c>
      <c r="F7878" s="1">
        <v>-90.944540000000003</v>
      </c>
      <c r="G7878" t="s">
        <v>45</v>
      </c>
      <c r="H7878" t="s">
        <v>46</v>
      </c>
      <c r="I7878" s="1" t="s">
        <v>57</v>
      </c>
      <c r="J7878" s="1" t="s">
        <v>4875</v>
      </c>
      <c r="K7878" t="s">
        <v>49</v>
      </c>
      <c r="L7878" t="s">
        <v>59</v>
      </c>
      <c r="O7878" s="1" t="str">
        <f t="shared" ref="O7878:O7879" si="268">CONCATENATE(L7878,IF(M7878=0,"",CONCATENATE(", ",M7878)),IF(N7878=0,"",CONCATENATE(", ",N7878)))</f>
        <v>Sand and Gravel, Construction</v>
      </c>
      <c r="P7878" s="1" t="s">
        <v>51</v>
      </c>
      <c r="S7878" s="1" t="s">
        <v>52</v>
      </c>
      <c r="AD7878" s="1" t="s">
        <v>54</v>
      </c>
      <c r="AT7878" s="3">
        <f t="shared" si="267"/>
        <v>171.57527958631991</v>
      </c>
    </row>
    <row r="7879" spans="1:46" x14ac:dyDescent="0.2">
      <c r="A7879" s="1">
        <v>10240349</v>
      </c>
      <c r="C7879">
        <v>550750206</v>
      </c>
      <c r="D7879" s="1" t="s">
        <v>12837</v>
      </c>
      <c r="E7879" s="1">
        <v>45.291699999999999</v>
      </c>
      <c r="F7879" s="1">
        <v>-88.012529999999998</v>
      </c>
      <c r="G7879" t="s">
        <v>45</v>
      </c>
      <c r="H7879" t="s">
        <v>46</v>
      </c>
      <c r="I7879" s="1" t="s">
        <v>57</v>
      </c>
      <c r="J7879" s="1" t="s">
        <v>149</v>
      </c>
      <c r="K7879" t="s">
        <v>49</v>
      </c>
      <c r="L7879" t="s">
        <v>59</v>
      </c>
      <c r="O7879" s="1" t="str">
        <f t="shared" si="268"/>
        <v>Sand and Gravel, Construction</v>
      </c>
      <c r="P7879" s="1" t="s">
        <v>51</v>
      </c>
      <c r="S7879" s="1" t="s">
        <v>52</v>
      </c>
      <c r="AD7879" s="1" t="s">
        <v>54</v>
      </c>
      <c r="AT7879" s="3">
        <f t="shared" si="267"/>
        <v>157.9521727654874</v>
      </c>
    </row>
    <row r="7880" spans="1:46" customFormat="1" hidden="1" x14ac:dyDescent="0.2">
      <c r="A7880">
        <v>10241457</v>
      </c>
      <c r="C7880">
        <v>171770061</v>
      </c>
      <c r="D7880" t="s">
        <v>5019</v>
      </c>
      <c r="E7880">
        <v>42.252809999999997</v>
      </c>
      <c r="F7880">
        <v>-89.723690000000005</v>
      </c>
      <c r="G7880" t="s">
        <v>45</v>
      </c>
      <c r="H7880" t="s">
        <v>46</v>
      </c>
      <c r="I7880" t="s">
        <v>47</v>
      </c>
      <c r="J7880" t="s">
        <v>2525</v>
      </c>
      <c r="K7880" t="s">
        <v>49</v>
      </c>
      <c r="L7880" t="s">
        <v>50</v>
      </c>
      <c r="P7880" t="s">
        <v>51</v>
      </c>
      <c r="S7880" t="s">
        <v>60</v>
      </c>
      <c r="AD7880" t="s">
        <v>54</v>
      </c>
      <c r="AK7880" t="s">
        <v>12838</v>
      </c>
      <c r="AT7880" s="3">
        <f t="shared" si="267"/>
        <v>87.30063298818088</v>
      </c>
    </row>
    <row r="7881" spans="1:46" customFormat="1" hidden="1" x14ac:dyDescent="0.2">
      <c r="A7881">
        <v>10241463</v>
      </c>
      <c r="C7881">
        <v>172010006</v>
      </c>
      <c r="D7881" t="s">
        <v>12839</v>
      </c>
      <c r="E7881">
        <v>42.327509999999997</v>
      </c>
      <c r="F7881">
        <v>-89.001959999999997</v>
      </c>
      <c r="G7881" t="s">
        <v>45</v>
      </c>
      <c r="H7881" t="s">
        <v>46</v>
      </c>
      <c r="I7881" t="s">
        <v>47</v>
      </c>
      <c r="J7881" t="s">
        <v>48</v>
      </c>
      <c r="K7881" t="s">
        <v>49</v>
      </c>
      <c r="L7881" t="s">
        <v>50</v>
      </c>
      <c r="P7881" t="s">
        <v>51</v>
      </c>
      <c r="S7881" t="s">
        <v>5215</v>
      </c>
      <c r="AB7881" t="s">
        <v>12840</v>
      </c>
      <c r="AD7881" t="s">
        <v>54</v>
      </c>
      <c r="AK7881" t="s">
        <v>12841</v>
      </c>
      <c r="AT7881" s="3">
        <f t="shared" si="267"/>
        <v>95.462310235030472</v>
      </c>
    </row>
    <row r="7882" spans="1:46" customFormat="1" hidden="1" x14ac:dyDescent="0.2">
      <c r="A7882">
        <v>10241477</v>
      </c>
      <c r="C7882">
        <v>171770113</v>
      </c>
      <c r="D7882" t="s">
        <v>12842</v>
      </c>
      <c r="E7882">
        <v>42.26831</v>
      </c>
      <c r="F7882">
        <v>-89.098370000000003</v>
      </c>
      <c r="G7882" t="s">
        <v>45</v>
      </c>
      <c r="H7882" t="s">
        <v>46</v>
      </c>
      <c r="I7882" t="s">
        <v>47</v>
      </c>
      <c r="J7882" t="s">
        <v>2525</v>
      </c>
      <c r="K7882" t="s">
        <v>49</v>
      </c>
      <c r="L7882" t="s">
        <v>50</v>
      </c>
      <c r="P7882" t="s">
        <v>51</v>
      </c>
      <c r="S7882" t="s">
        <v>60</v>
      </c>
      <c r="AD7882" t="s">
        <v>54</v>
      </c>
      <c r="AK7882" t="s">
        <v>10075</v>
      </c>
      <c r="AT7882" s="3">
        <f t="shared" si="267"/>
        <v>96.569040656773296</v>
      </c>
    </row>
    <row r="7883" spans="1:46" customFormat="1" hidden="1" x14ac:dyDescent="0.2">
      <c r="A7883">
        <v>10241517</v>
      </c>
      <c r="C7883">
        <v>170850137</v>
      </c>
      <c r="D7883" t="s">
        <v>3421</v>
      </c>
      <c r="E7883">
        <v>42.466410000000003</v>
      </c>
      <c r="F7883">
        <v>-90.379509999999996</v>
      </c>
      <c r="G7883" t="s">
        <v>45</v>
      </c>
      <c r="H7883" t="s">
        <v>46</v>
      </c>
      <c r="I7883" t="s">
        <v>47</v>
      </c>
      <c r="J7883" t="s">
        <v>162</v>
      </c>
      <c r="K7883" t="s">
        <v>140</v>
      </c>
      <c r="L7883" t="s">
        <v>164</v>
      </c>
      <c r="P7883" t="s">
        <v>314</v>
      </c>
      <c r="S7883" t="s">
        <v>60</v>
      </c>
      <c r="AD7883" t="s">
        <v>54</v>
      </c>
      <c r="AK7883" t="s">
        <v>5024</v>
      </c>
      <c r="AT7883" s="3">
        <f t="shared" si="267"/>
        <v>73.945332867752001</v>
      </c>
    </row>
    <row r="7884" spans="1:46" customFormat="1" hidden="1" x14ac:dyDescent="0.2">
      <c r="A7884">
        <v>10241572</v>
      </c>
      <c r="C7884">
        <v>170850107</v>
      </c>
      <c r="D7884" t="s">
        <v>3421</v>
      </c>
      <c r="E7884">
        <v>42.431910000000002</v>
      </c>
      <c r="F7884">
        <v>-90.392009999999999</v>
      </c>
      <c r="G7884" t="s">
        <v>45</v>
      </c>
      <c r="H7884" t="s">
        <v>46</v>
      </c>
      <c r="I7884" t="s">
        <v>47</v>
      </c>
      <c r="J7884" t="s">
        <v>162</v>
      </c>
      <c r="K7884" t="s">
        <v>140</v>
      </c>
      <c r="L7884" t="s">
        <v>164</v>
      </c>
      <c r="P7884" t="s">
        <v>314</v>
      </c>
      <c r="S7884" t="s">
        <v>60</v>
      </c>
      <c r="AD7884" t="s">
        <v>54</v>
      </c>
      <c r="AK7884" t="s">
        <v>5024</v>
      </c>
      <c r="AT7884" s="3">
        <f t="shared" si="267"/>
        <v>76.412767323996661</v>
      </c>
    </row>
    <row r="7885" spans="1:46" customFormat="1" hidden="1" x14ac:dyDescent="0.2">
      <c r="A7885">
        <v>10241574</v>
      </c>
      <c r="C7885">
        <v>171770001</v>
      </c>
      <c r="D7885" t="s">
        <v>12843</v>
      </c>
      <c r="E7885">
        <v>42.282510000000002</v>
      </c>
      <c r="F7885">
        <v>-89.581980000000001</v>
      </c>
      <c r="G7885" t="s">
        <v>45</v>
      </c>
      <c r="H7885" t="s">
        <v>46</v>
      </c>
      <c r="I7885" t="s">
        <v>47</v>
      </c>
      <c r="J7885" t="s">
        <v>2525</v>
      </c>
      <c r="K7885" t="s">
        <v>49</v>
      </c>
      <c r="L7885" t="s">
        <v>59</v>
      </c>
      <c r="P7885" t="s">
        <v>51</v>
      </c>
      <c r="S7885" t="s">
        <v>60</v>
      </c>
      <c r="AD7885" t="s">
        <v>54</v>
      </c>
      <c r="AK7885" t="s">
        <v>12844</v>
      </c>
      <c r="AT7885" s="3">
        <f t="shared" si="267"/>
        <v>86.740714332797069</v>
      </c>
    </row>
    <row r="7886" spans="1:46" customFormat="1" hidden="1" x14ac:dyDescent="0.2">
      <c r="A7886">
        <v>10241611</v>
      </c>
      <c r="C7886">
        <v>170850124</v>
      </c>
      <c r="D7886" t="s">
        <v>3421</v>
      </c>
      <c r="E7886">
        <v>42.467210000000001</v>
      </c>
      <c r="F7886">
        <v>-90.332009999999997</v>
      </c>
      <c r="G7886" t="s">
        <v>45</v>
      </c>
      <c r="H7886" t="s">
        <v>46</v>
      </c>
      <c r="I7886" t="s">
        <v>47</v>
      </c>
      <c r="J7886" t="s">
        <v>162</v>
      </c>
      <c r="K7886" t="s">
        <v>140</v>
      </c>
      <c r="L7886" t="s">
        <v>164</v>
      </c>
      <c r="P7886" t="s">
        <v>314</v>
      </c>
      <c r="S7886" t="s">
        <v>60</v>
      </c>
      <c r="AD7886" t="s">
        <v>54</v>
      </c>
      <c r="AK7886" t="s">
        <v>5024</v>
      </c>
      <c r="AT7886" s="3">
        <f t="shared" si="267"/>
        <v>73.305382279007105</v>
      </c>
    </row>
    <row r="7887" spans="1:46" customFormat="1" hidden="1" x14ac:dyDescent="0.2">
      <c r="A7887">
        <v>10241623</v>
      </c>
      <c r="C7887">
        <v>170850071</v>
      </c>
      <c r="D7887" t="s">
        <v>4993</v>
      </c>
      <c r="E7887">
        <v>42.409410000000001</v>
      </c>
      <c r="F7887">
        <v>-90.469009999999997</v>
      </c>
      <c r="G7887" t="s">
        <v>45</v>
      </c>
      <c r="H7887" t="s">
        <v>46</v>
      </c>
      <c r="I7887" t="s">
        <v>47</v>
      </c>
      <c r="J7887" t="s">
        <v>162</v>
      </c>
      <c r="K7887" t="s">
        <v>140</v>
      </c>
      <c r="N7887" t="s">
        <v>1914</v>
      </c>
      <c r="P7887" t="s">
        <v>204</v>
      </c>
      <c r="S7887" t="s">
        <v>60</v>
      </c>
      <c r="AD7887" t="s">
        <v>54</v>
      </c>
      <c r="AK7887" t="s">
        <v>12762</v>
      </c>
      <c r="AT7887" s="3">
        <f t="shared" si="267"/>
        <v>78.996469327493017</v>
      </c>
    </row>
    <row r="7888" spans="1:46" customFormat="1" hidden="1" x14ac:dyDescent="0.2">
      <c r="A7888">
        <v>10241635</v>
      </c>
      <c r="C7888">
        <v>170850044</v>
      </c>
      <c r="D7888" t="s">
        <v>3466</v>
      </c>
      <c r="E7888">
        <v>42.320309999999999</v>
      </c>
      <c r="F7888">
        <v>-90.399510000000006</v>
      </c>
      <c r="G7888" t="s">
        <v>45</v>
      </c>
      <c r="H7888" t="s">
        <v>46</v>
      </c>
      <c r="I7888" t="s">
        <v>47</v>
      </c>
      <c r="J7888" t="s">
        <v>162</v>
      </c>
      <c r="K7888" t="s">
        <v>140</v>
      </c>
      <c r="L7888" t="s">
        <v>164</v>
      </c>
      <c r="P7888" t="s">
        <v>204</v>
      </c>
      <c r="S7888" t="s">
        <v>60</v>
      </c>
      <c r="AD7888" t="s">
        <v>54</v>
      </c>
      <c r="AK7888" t="s">
        <v>12845</v>
      </c>
      <c r="AT7888" s="3">
        <f t="shared" si="267"/>
        <v>83.978300390504572</v>
      </c>
    </row>
    <row r="7889" spans="1:46" customFormat="1" hidden="1" x14ac:dyDescent="0.2">
      <c r="A7889">
        <v>10241643</v>
      </c>
      <c r="C7889">
        <v>170850130</v>
      </c>
      <c r="D7889" t="s">
        <v>3421</v>
      </c>
      <c r="E7889">
        <v>42.48471</v>
      </c>
      <c r="F7889">
        <v>-90.349810000000005</v>
      </c>
      <c r="G7889" t="s">
        <v>45</v>
      </c>
      <c r="H7889" t="s">
        <v>46</v>
      </c>
      <c r="I7889" t="s">
        <v>47</v>
      </c>
      <c r="J7889" t="s">
        <v>162</v>
      </c>
      <c r="K7889" t="s">
        <v>140</v>
      </c>
      <c r="L7889" t="s">
        <v>164</v>
      </c>
      <c r="P7889" t="s">
        <v>314</v>
      </c>
      <c r="S7889" t="s">
        <v>60</v>
      </c>
      <c r="AD7889" t="s">
        <v>54</v>
      </c>
      <c r="AK7889" t="s">
        <v>5024</v>
      </c>
      <c r="AT7889" s="3">
        <f t="shared" si="267"/>
        <v>72.342874323574918</v>
      </c>
    </row>
    <row r="7890" spans="1:46" customFormat="1" hidden="1" x14ac:dyDescent="0.2">
      <c r="A7890">
        <v>10241700</v>
      </c>
      <c r="C7890">
        <v>171110002</v>
      </c>
      <c r="D7890" t="s">
        <v>12846</v>
      </c>
      <c r="E7890">
        <v>42.292209999999997</v>
      </c>
      <c r="F7890">
        <v>-88.214740000000006</v>
      </c>
      <c r="G7890" t="s">
        <v>45</v>
      </c>
      <c r="H7890" t="s">
        <v>46</v>
      </c>
      <c r="I7890" t="s">
        <v>47</v>
      </c>
      <c r="J7890" t="s">
        <v>5036</v>
      </c>
      <c r="K7890" t="s">
        <v>49</v>
      </c>
      <c r="L7890" t="s">
        <v>59</v>
      </c>
      <c r="P7890" t="s">
        <v>5269</v>
      </c>
      <c r="S7890" t="s">
        <v>60</v>
      </c>
      <c r="AD7890" t="s">
        <v>54</v>
      </c>
      <c r="AK7890" t="s">
        <v>12847</v>
      </c>
      <c r="AT7890" s="3">
        <f t="shared" si="267"/>
        <v>122.9971133907076</v>
      </c>
    </row>
    <row r="7891" spans="1:46" customFormat="1" hidden="1" x14ac:dyDescent="0.2">
      <c r="A7891">
        <v>10241702</v>
      </c>
      <c r="C7891">
        <v>170850080</v>
      </c>
      <c r="D7891" t="s">
        <v>3491</v>
      </c>
      <c r="E7891">
        <v>42.49691</v>
      </c>
      <c r="F7891">
        <v>-90.272009999999995</v>
      </c>
      <c r="G7891" t="s">
        <v>45</v>
      </c>
      <c r="H7891" t="s">
        <v>46</v>
      </c>
      <c r="I7891" t="s">
        <v>47</v>
      </c>
      <c r="J7891" t="s">
        <v>162</v>
      </c>
      <c r="K7891" t="s">
        <v>140</v>
      </c>
      <c r="N7891" t="s">
        <v>1914</v>
      </c>
      <c r="P7891" t="s">
        <v>70</v>
      </c>
      <c r="S7891" t="s">
        <v>179</v>
      </c>
      <c r="AD7891" t="s">
        <v>54</v>
      </c>
      <c r="AK7891" t="s">
        <v>5051</v>
      </c>
      <c r="AT7891" s="3">
        <f t="shared" si="267"/>
        <v>70.656582880806965</v>
      </c>
    </row>
    <row r="7892" spans="1:46" customFormat="1" hidden="1" x14ac:dyDescent="0.2">
      <c r="A7892">
        <v>10241715</v>
      </c>
      <c r="C7892">
        <v>170850103</v>
      </c>
      <c r="D7892" t="s">
        <v>3421</v>
      </c>
      <c r="E7892">
        <v>42.418109999999999</v>
      </c>
      <c r="F7892">
        <v>-90.40231</v>
      </c>
      <c r="G7892" t="s">
        <v>45</v>
      </c>
      <c r="H7892" t="s">
        <v>46</v>
      </c>
      <c r="I7892" t="s">
        <v>47</v>
      </c>
      <c r="J7892" t="s">
        <v>162</v>
      </c>
      <c r="K7892" t="s">
        <v>140</v>
      </c>
      <c r="L7892" t="s">
        <v>164</v>
      </c>
      <c r="P7892" t="s">
        <v>314</v>
      </c>
      <c r="S7892" t="s">
        <v>60</v>
      </c>
      <c r="AD7892" t="s">
        <v>54</v>
      </c>
      <c r="AK7892" t="s">
        <v>5024</v>
      </c>
      <c r="AT7892" s="3">
        <f t="shared" si="267"/>
        <v>77.469700205951298</v>
      </c>
    </row>
    <row r="7893" spans="1:46" customFormat="1" hidden="1" x14ac:dyDescent="0.2">
      <c r="A7893">
        <v>10241722</v>
      </c>
      <c r="C7893">
        <v>170850115</v>
      </c>
      <c r="D7893" t="s">
        <v>3421</v>
      </c>
      <c r="E7893">
        <v>42.459209999999999</v>
      </c>
      <c r="F7893">
        <v>-90.382909999999995</v>
      </c>
      <c r="G7893" t="s">
        <v>45</v>
      </c>
      <c r="H7893" t="s">
        <v>46</v>
      </c>
      <c r="I7893" t="s">
        <v>47</v>
      </c>
      <c r="J7893" t="s">
        <v>162</v>
      </c>
      <c r="K7893" t="s">
        <v>140</v>
      </c>
      <c r="L7893" t="s">
        <v>164</v>
      </c>
      <c r="P7893" t="s">
        <v>314</v>
      </c>
      <c r="S7893" t="s">
        <v>60</v>
      </c>
      <c r="AD7893" t="s">
        <v>54</v>
      </c>
      <c r="AK7893" t="s">
        <v>5024</v>
      </c>
      <c r="AT7893" s="3">
        <f t="shared" si="267"/>
        <v>74.470653290691814</v>
      </c>
    </row>
    <row r="7894" spans="1:46" customFormat="1" hidden="1" x14ac:dyDescent="0.2">
      <c r="A7894">
        <v>10241749</v>
      </c>
      <c r="C7894">
        <v>170850110</v>
      </c>
      <c r="D7894" t="s">
        <v>3421</v>
      </c>
      <c r="E7894">
        <v>42.449210000000001</v>
      </c>
      <c r="F7894">
        <v>-90.403710000000004</v>
      </c>
      <c r="G7894" t="s">
        <v>45</v>
      </c>
      <c r="H7894" t="s">
        <v>46</v>
      </c>
      <c r="I7894" t="s">
        <v>47</v>
      </c>
      <c r="J7894" t="s">
        <v>162</v>
      </c>
      <c r="K7894" t="s">
        <v>140</v>
      </c>
      <c r="L7894" t="s">
        <v>164</v>
      </c>
      <c r="P7894" t="s">
        <v>314</v>
      </c>
      <c r="S7894" t="s">
        <v>60</v>
      </c>
      <c r="AD7894" t="s">
        <v>54</v>
      </c>
      <c r="AK7894" t="s">
        <v>5024</v>
      </c>
      <c r="AT7894" s="3">
        <f t="shared" si="267"/>
        <v>75.416158153847704</v>
      </c>
    </row>
    <row r="7895" spans="1:46" customFormat="1" hidden="1" x14ac:dyDescent="0.2">
      <c r="A7895">
        <v>10241772</v>
      </c>
      <c r="C7895">
        <v>170850037</v>
      </c>
      <c r="D7895" t="s">
        <v>3415</v>
      </c>
      <c r="E7895">
        <v>42.454210000000003</v>
      </c>
      <c r="F7895">
        <v>-90.46481</v>
      </c>
      <c r="G7895" t="s">
        <v>45</v>
      </c>
      <c r="H7895" t="s">
        <v>46</v>
      </c>
      <c r="I7895" t="s">
        <v>47</v>
      </c>
      <c r="J7895" t="s">
        <v>162</v>
      </c>
      <c r="K7895" t="s">
        <v>140</v>
      </c>
      <c r="L7895" t="s">
        <v>164</v>
      </c>
      <c r="P7895" t="s">
        <v>204</v>
      </c>
      <c r="S7895" t="s">
        <v>60</v>
      </c>
      <c r="AD7895" t="s">
        <v>54</v>
      </c>
      <c r="AK7895" t="s">
        <v>12848</v>
      </c>
      <c r="AT7895" s="3">
        <f t="shared" si="267"/>
        <v>75.980976362356799</v>
      </c>
    </row>
    <row r="7896" spans="1:46" customFormat="1" hidden="1" x14ac:dyDescent="0.2">
      <c r="A7896">
        <v>10241788</v>
      </c>
      <c r="C7896">
        <v>170850135</v>
      </c>
      <c r="D7896" t="s">
        <v>3421</v>
      </c>
      <c r="E7896">
        <v>42.491909999999997</v>
      </c>
      <c r="F7896">
        <v>-90.372010000000003</v>
      </c>
      <c r="G7896" t="s">
        <v>45</v>
      </c>
      <c r="H7896" t="s">
        <v>46</v>
      </c>
      <c r="I7896" t="s">
        <v>47</v>
      </c>
      <c r="J7896" t="s">
        <v>162</v>
      </c>
      <c r="K7896" t="s">
        <v>140</v>
      </c>
      <c r="L7896" t="s">
        <v>164</v>
      </c>
      <c r="P7896" t="s">
        <v>314</v>
      </c>
      <c r="S7896" t="s">
        <v>60</v>
      </c>
      <c r="AD7896" t="s">
        <v>54</v>
      </c>
      <c r="AK7896" t="s">
        <v>5024</v>
      </c>
      <c r="AT7896" s="3">
        <f t="shared" si="267"/>
        <v>72.144484407479482</v>
      </c>
    </row>
    <row r="7897" spans="1:46" customFormat="1" hidden="1" x14ac:dyDescent="0.2">
      <c r="A7897">
        <v>10241792</v>
      </c>
      <c r="C7897">
        <v>171770106</v>
      </c>
      <c r="D7897" t="s">
        <v>7252</v>
      </c>
      <c r="E7897">
        <v>42.391710000000003</v>
      </c>
      <c r="F7897">
        <v>-89.625879999999995</v>
      </c>
      <c r="G7897" t="s">
        <v>45</v>
      </c>
      <c r="H7897" t="s">
        <v>46</v>
      </c>
      <c r="I7897" t="s">
        <v>47</v>
      </c>
      <c r="J7897" t="s">
        <v>2525</v>
      </c>
      <c r="K7897" t="s">
        <v>49</v>
      </c>
      <c r="L7897" t="s">
        <v>50</v>
      </c>
      <c r="P7897" t="s">
        <v>51</v>
      </c>
      <c r="S7897" t="s">
        <v>60</v>
      </c>
      <c r="AD7897" t="s">
        <v>54</v>
      </c>
      <c r="AK7897" t="s">
        <v>12849</v>
      </c>
      <c r="AT7897" s="3">
        <f t="shared" si="267"/>
        <v>78.87825225960178</v>
      </c>
    </row>
    <row r="7898" spans="1:46" customFormat="1" hidden="1" x14ac:dyDescent="0.2">
      <c r="A7898">
        <v>10241833</v>
      </c>
      <c r="C7898">
        <v>170850076</v>
      </c>
      <c r="D7898" t="s">
        <v>3468</v>
      </c>
      <c r="E7898">
        <v>42.411909999999999</v>
      </c>
      <c r="F7898">
        <v>-90.465109999999996</v>
      </c>
      <c r="G7898" t="s">
        <v>45</v>
      </c>
      <c r="H7898" t="s">
        <v>46</v>
      </c>
      <c r="I7898" t="s">
        <v>47</v>
      </c>
      <c r="J7898" t="s">
        <v>162</v>
      </c>
      <c r="K7898" t="s">
        <v>140</v>
      </c>
      <c r="N7898" t="s">
        <v>1965</v>
      </c>
      <c r="P7898" t="s">
        <v>204</v>
      </c>
      <c r="S7898" t="s">
        <v>60</v>
      </c>
      <c r="AD7898" t="s">
        <v>54</v>
      </c>
      <c r="AK7898" t="s">
        <v>11528</v>
      </c>
      <c r="AT7898" s="3">
        <f t="shared" si="267"/>
        <v>78.772476257805053</v>
      </c>
    </row>
    <row r="7899" spans="1:46" customFormat="1" hidden="1" x14ac:dyDescent="0.2">
      <c r="A7899">
        <v>10241835</v>
      </c>
      <c r="C7899">
        <v>170850147</v>
      </c>
      <c r="D7899" t="s">
        <v>3421</v>
      </c>
      <c r="E7899">
        <v>42.476709999999997</v>
      </c>
      <c r="F7899">
        <v>-90.383409999999998</v>
      </c>
      <c r="G7899" t="s">
        <v>45</v>
      </c>
      <c r="H7899" t="s">
        <v>46</v>
      </c>
      <c r="I7899" t="s">
        <v>47</v>
      </c>
      <c r="J7899" t="s">
        <v>162</v>
      </c>
      <c r="K7899" t="s">
        <v>140</v>
      </c>
      <c r="L7899" t="s">
        <v>164</v>
      </c>
      <c r="P7899" t="s">
        <v>314</v>
      </c>
      <c r="S7899" t="s">
        <v>60</v>
      </c>
      <c r="AD7899" t="s">
        <v>54</v>
      </c>
      <c r="AK7899" t="s">
        <v>5024</v>
      </c>
      <c r="AT7899" s="3">
        <f t="shared" si="267"/>
        <v>73.309699677059854</v>
      </c>
    </row>
    <row r="7900" spans="1:46" customFormat="1" hidden="1" x14ac:dyDescent="0.2">
      <c r="A7900">
        <v>10241864</v>
      </c>
      <c r="C7900">
        <v>170070008</v>
      </c>
      <c r="D7900" t="s">
        <v>12850</v>
      </c>
      <c r="E7900">
        <v>42.265309999999999</v>
      </c>
      <c r="F7900">
        <v>-88.754450000000006</v>
      </c>
      <c r="G7900" t="s">
        <v>45</v>
      </c>
      <c r="H7900" t="s">
        <v>46</v>
      </c>
      <c r="I7900" t="s">
        <v>47</v>
      </c>
      <c r="J7900" t="s">
        <v>5073</v>
      </c>
      <c r="K7900" t="s">
        <v>49</v>
      </c>
      <c r="L7900" t="s">
        <v>59</v>
      </c>
      <c r="P7900" t="s">
        <v>51</v>
      </c>
      <c r="S7900" t="s">
        <v>60</v>
      </c>
      <c r="AD7900" t="s">
        <v>54</v>
      </c>
      <c r="AK7900" t="s">
        <v>12851</v>
      </c>
      <c r="AT7900" s="3">
        <f t="shared" si="267"/>
        <v>106.08252387483194</v>
      </c>
    </row>
    <row r="7901" spans="1:46" customFormat="1" hidden="1" x14ac:dyDescent="0.2">
      <c r="A7901">
        <v>10241907</v>
      </c>
      <c r="C7901">
        <v>172010062</v>
      </c>
      <c r="D7901" t="s">
        <v>12852</v>
      </c>
      <c r="E7901">
        <v>42.28331</v>
      </c>
      <c r="F7901">
        <v>-89.106970000000004</v>
      </c>
      <c r="G7901" t="s">
        <v>45</v>
      </c>
      <c r="H7901" t="s">
        <v>46</v>
      </c>
      <c r="I7901" t="s">
        <v>47</v>
      </c>
      <c r="J7901" t="s">
        <v>48</v>
      </c>
      <c r="K7901" t="s">
        <v>49</v>
      </c>
      <c r="L7901" t="s">
        <v>50</v>
      </c>
      <c r="P7901" t="s">
        <v>51</v>
      </c>
      <c r="S7901" t="s">
        <v>60</v>
      </c>
      <c r="AB7901" t="s">
        <v>12853</v>
      </c>
      <c r="AD7901" t="s">
        <v>54</v>
      </c>
      <c r="AK7901" t="s">
        <v>11494</v>
      </c>
      <c r="AT7901" s="3">
        <f t="shared" si="267"/>
        <v>95.447434170079532</v>
      </c>
    </row>
    <row r="7902" spans="1:46" customFormat="1" hidden="1" x14ac:dyDescent="0.2">
      <c r="A7902">
        <v>10241912</v>
      </c>
      <c r="C7902">
        <v>172010055</v>
      </c>
      <c r="D7902" t="s">
        <v>5019</v>
      </c>
      <c r="E7902">
        <v>42.444409999999998</v>
      </c>
      <c r="F7902">
        <v>-89.318169999999995</v>
      </c>
      <c r="G7902" t="s">
        <v>45</v>
      </c>
      <c r="H7902" t="s">
        <v>46</v>
      </c>
      <c r="I7902" t="s">
        <v>47</v>
      </c>
      <c r="J7902" t="s">
        <v>48</v>
      </c>
      <c r="K7902" t="s">
        <v>49</v>
      </c>
      <c r="L7902" t="s">
        <v>50</v>
      </c>
      <c r="P7902" t="s">
        <v>51</v>
      </c>
      <c r="S7902" t="s">
        <v>60</v>
      </c>
      <c r="AD7902" t="s">
        <v>54</v>
      </c>
      <c r="AK7902" t="s">
        <v>12854</v>
      </c>
      <c r="AT7902" s="3">
        <f t="shared" si="267"/>
        <v>80.668588823337871</v>
      </c>
    </row>
    <row r="7903" spans="1:46" customFormat="1" hidden="1" x14ac:dyDescent="0.2">
      <c r="A7903">
        <v>10241919</v>
      </c>
      <c r="C7903">
        <v>170850081</v>
      </c>
      <c r="D7903" t="s">
        <v>3495</v>
      </c>
      <c r="E7903">
        <v>42.389209999999999</v>
      </c>
      <c r="F7903">
        <v>-90.401210000000006</v>
      </c>
      <c r="G7903" t="s">
        <v>45</v>
      </c>
      <c r="H7903" t="s">
        <v>46</v>
      </c>
      <c r="I7903" t="s">
        <v>47</v>
      </c>
      <c r="J7903" t="s">
        <v>162</v>
      </c>
      <c r="K7903" t="s">
        <v>140</v>
      </c>
      <c r="L7903" t="s">
        <v>163</v>
      </c>
      <c r="P7903" t="s">
        <v>70</v>
      </c>
      <c r="S7903" t="s">
        <v>179</v>
      </c>
      <c r="AD7903" t="s">
        <v>54</v>
      </c>
      <c r="AK7903" t="s">
        <v>5051</v>
      </c>
      <c r="AT7903" s="3">
        <f t="shared" si="267"/>
        <v>79.385133230562786</v>
      </c>
    </row>
    <row r="7904" spans="1:46" customFormat="1" hidden="1" x14ac:dyDescent="0.2">
      <c r="A7904">
        <v>10241920</v>
      </c>
      <c r="C7904">
        <v>171770067</v>
      </c>
      <c r="D7904" t="s">
        <v>5019</v>
      </c>
      <c r="E7904">
        <v>42.247210000000003</v>
      </c>
      <c r="F7904">
        <v>-89.908389999999997</v>
      </c>
      <c r="G7904" t="s">
        <v>45</v>
      </c>
      <c r="H7904" t="s">
        <v>46</v>
      </c>
      <c r="I7904" t="s">
        <v>47</v>
      </c>
      <c r="J7904" t="s">
        <v>2525</v>
      </c>
      <c r="K7904" t="s">
        <v>49</v>
      </c>
      <c r="L7904" t="s">
        <v>50</v>
      </c>
      <c r="P7904" t="s">
        <v>51</v>
      </c>
      <c r="S7904" t="s">
        <v>60</v>
      </c>
      <c r="AD7904" t="s">
        <v>54</v>
      </c>
      <c r="AK7904" t="s">
        <v>12855</v>
      </c>
      <c r="AT7904" s="3">
        <f t="shared" si="267"/>
        <v>86.683586219750666</v>
      </c>
    </row>
    <row r="7905" spans="1:46" customFormat="1" hidden="1" x14ac:dyDescent="0.2">
      <c r="A7905">
        <v>10241926</v>
      </c>
      <c r="C7905">
        <v>171110006</v>
      </c>
      <c r="D7905" t="s">
        <v>12856</v>
      </c>
      <c r="E7905">
        <v>42.321109999999997</v>
      </c>
      <c r="F7905">
        <v>-88.499449999999996</v>
      </c>
      <c r="G7905" t="s">
        <v>45</v>
      </c>
      <c r="H7905" t="s">
        <v>46</v>
      </c>
      <c r="I7905" t="s">
        <v>47</v>
      </c>
      <c r="J7905" t="s">
        <v>5036</v>
      </c>
      <c r="K7905" t="s">
        <v>49</v>
      </c>
      <c r="L7905" t="s">
        <v>59</v>
      </c>
      <c r="P7905" t="s">
        <v>51</v>
      </c>
      <c r="S7905" t="s">
        <v>5215</v>
      </c>
      <c r="AD7905" t="s">
        <v>54</v>
      </c>
      <c r="AK7905" t="s">
        <v>12857</v>
      </c>
      <c r="AT7905" s="3">
        <f t="shared" si="267"/>
        <v>111.35520062433888</v>
      </c>
    </row>
    <row r="7906" spans="1:46" customFormat="1" hidden="1" x14ac:dyDescent="0.2">
      <c r="A7906">
        <v>10241965</v>
      </c>
      <c r="C7906">
        <v>171770095</v>
      </c>
      <c r="D7906" t="s">
        <v>5019</v>
      </c>
      <c r="E7906">
        <v>42.31391</v>
      </c>
      <c r="F7906">
        <v>-89.472279999999998</v>
      </c>
      <c r="G7906" t="s">
        <v>45</v>
      </c>
      <c r="H7906" t="s">
        <v>46</v>
      </c>
      <c r="I7906" t="s">
        <v>47</v>
      </c>
      <c r="J7906" t="s">
        <v>2525</v>
      </c>
      <c r="K7906" t="s">
        <v>49</v>
      </c>
      <c r="L7906" t="s">
        <v>50</v>
      </c>
      <c r="P7906" t="s">
        <v>51</v>
      </c>
      <c r="S7906" t="s">
        <v>60</v>
      </c>
      <c r="AD7906" t="s">
        <v>54</v>
      </c>
      <c r="AK7906" t="s">
        <v>5218</v>
      </c>
      <c r="AT7906" s="3">
        <f t="shared" si="267"/>
        <v>86.192290728986919</v>
      </c>
    </row>
    <row r="7907" spans="1:46" customFormat="1" hidden="1" x14ac:dyDescent="0.2">
      <c r="A7907">
        <v>10241982</v>
      </c>
      <c r="C7907">
        <v>171770104</v>
      </c>
      <c r="D7907" t="s">
        <v>12858</v>
      </c>
      <c r="E7907">
        <v>42.293309999999998</v>
      </c>
      <c r="F7907">
        <v>-89.414779999999993</v>
      </c>
      <c r="G7907" t="s">
        <v>45</v>
      </c>
      <c r="H7907" t="s">
        <v>46</v>
      </c>
      <c r="I7907" t="s">
        <v>47</v>
      </c>
      <c r="J7907" t="s">
        <v>2525</v>
      </c>
      <c r="K7907" t="s">
        <v>49</v>
      </c>
      <c r="L7907" t="s">
        <v>50</v>
      </c>
      <c r="P7907" t="s">
        <v>51</v>
      </c>
      <c r="S7907" t="s">
        <v>60</v>
      </c>
      <c r="AD7907" t="s">
        <v>54</v>
      </c>
      <c r="AK7907" t="s">
        <v>12859</v>
      </c>
      <c r="AT7907" s="3">
        <f t="shared" si="267"/>
        <v>88.479314229125265</v>
      </c>
    </row>
    <row r="7908" spans="1:46" customFormat="1" hidden="1" x14ac:dyDescent="0.2">
      <c r="A7908">
        <v>10241991</v>
      </c>
      <c r="C7908">
        <v>170070016</v>
      </c>
      <c r="D7908" t="s">
        <v>12860</v>
      </c>
      <c r="E7908">
        <v>42.255009999999999</v>
      </c>
      <c r="F7908">
        <v>-88.840059999999994</v>
      </c>
      <c r="G7908" t="s">
        <v>45</v>
      </c>
      <c r="H7908" t="s">
        <v>46</v>
      </c>
      <c r="I7908" t="s">
        <v>47</v>
      </c>
      <c r="J7908" t="s">
        <v>5073</v>
      </c>
      <c r="K7908" t="s">
        <v>49</v>
      </c>
      <c r="L7908" t="s">
        <v>50</v>
      </c>
      <c r="P7908" t="s">
        <v>51</v>
      </c>
      <c r="S7908" t="s">
        <v>60</v>
      </c>
      <c r="AD7908" t="s">
        <v>54</v>
      </c>
      <c r="AK7908" t="s">
        <v>12861</v>
      </c>
      <c r="AT7908" s="3">
        <f t="shared" si="267"/>
        <v>104.15488220329155</v>
      </c>
    </row>
    <row r="7909" spans="1:46" customFormat="1" hidden="1" x14ac:dyDescent="0.2">
      <c r="A7909">
        <v>10241993</v>
      </c>
      <c r="C7909">
        <v>171770065</v>
      </c>
      <c r="D7909" t="s">
        <v>5019</v>
      </c>
      <c r="E7909">
        <v>42.260309999999997</v>
      </c>
      <c r="F7909">
        <v>-89.840389999999999</v>
      </c>
      <c r="G7909" t="s">
        <v>45</v>
      </c>
      <c r="H7909" t="s">
        <v>46</v>
      </c>
      <c r="I7909" t="s">
        <v>47</v>
      </c>
      <c r="J7909" t="s">
        <v>2525</v>
      </c>
      <c r="K7909" t="s">
        <v>49</v>
      </c>
      <c r="L7909" t="s">
        <v>50</v>
      </c>
      <c r="P7909" t="s">
        <v>51</v>
      </c>
      <c r="S7909" t="s">
        <v>60</v>
      </c>
      <c r="AD7909" t="s">
        <v>54</v>
      </c>
      <c r="AK7909" t="s">
        <v>6842</v>
      </c>
      <c r="AT7909" s="3">
        <f t="shared" si="267"/>
        <v>86.034583806609973</v>
      </c>
    </row>
    <row r="7910" spans="1:46" customFormat="1" hidden="1" x14ac:dyDescent="0.2">
      <c r="A7910">
        <v>10242025</v>
      </c>
      <c r="C7910">
        <v>170850001</v>
      </c>
      <c r="D7910" t="s">
        <v>12862</v>
      </c>
      <c r="E7910">
        <v>42.495010000000001</v>
      </c>
      <c r="F7910">
        <v>-90.540719999999993</v>
      </c>
      <c r="G7910" t="s">
        <v>45</v>
      </c>
      <c r="H7910" t="s">
        <v>46</v>
      </c>
      <c r="I7910" t="s">
        <v>47</v>
      </c>
      <c r="J7910" t="s">
        <v>162</v>
      </c>
      <c r="K7910" t="s">
        <v>49</v>
      </c>
      <c r="L7910" t="s">
        <v>50</v>
      </c>
      <c r="P7910" t="s">
        <v>51</v>
      </c>
      <c r="S7910" t="s">
        <v>60</v>
      </c>
      <c r="AD7910" t="s">
        <v>54</v>
      </c>
      <c r="AK7910" t="s">
        <v>12863</v>
      </c>
      <c r="AT7910" s="3">
        <f t="shared" si="267"/>
        <v>74.620424217578005</v>
      </c>
    </row>
    <row r="7911" spans="1:46" customFormat="1" hidden="1" x14ac:dyDescent="0.2">
      <c r="A7911">
        <v>10242045</v>
      </c>
      <c r="C7911">
        <v>170850040</v>
      </c>
      <c r="D7911" t="s">
        <v>3419</v>
      </c>
      <c r="E7911">
        <v>42.408909999999999</v>
      </c>
      <c r="F7911">
        <v>-90.324010000000001</v>
      </c>
      <c r="G7911" t="s">
        <v>45</v>
      </c>
      <c r="H7911" t="s">
        <v>46</v>
      </c>
      <c r="I7911" t="s">
        <v>47</v>
      </c>
      <c r="J7911" t="s">
        <v>162</v>
      </c>
      <c r="K7911" t="s">
        <v>140</v>
      </c>
      <c r="L7911" t="s">
        <v>164</v>
      </c>
      <c r="P7911" t="s">
        <v>204</v>
      </c>
      <c r="S7911" t="s">
        <v>60</v>
      </c>
      <c r="AB7911" t="s">
        <v>12864</v>
      </c>
      <c r="AD7911" t="s">
        <v>54</v>
      </c>
      <c r="AK7911" t="s">
        <v>12865</v>
      </c>
      <c r="AT7911" s="3">
        <f t="shared" si="267"/>
        <v>77.146850730444783</v>
      </c>
    </row>
    <row r="7912" spans="1:46" customFormat="1" hidden="1" x14ac:dyDescent="0.2">
      <c r="A7912">
        <v>10242099</v>
      </c>
      <c r="C7912">
        <v>171770081</v>
      </c>
      <c r="D7912" t="s">
        <v>5019</v>
      </c>
      <c r="E7912">
        <v>42.363909999999997</v>
      </c>
      <c r="F7912">
        <v>-89.768190000000004</v>
      </c>
      <c r="G7912" t="s">
        <v>45</v>
      </c>
      <c r="H7912" t="s">
        <v>46</v>
      </c>
      <c r="I7912" t="s">
        <v>47</v>
      </c>
      <c r="J7912" t="s">
        <v>2525</v>
      </c>
      <c r="K7912" t="s">
        <v>49</v>
      </c>
      <c r="L7912" t="s">
        <v>50</v>
      </c>
      <c r="P7912" t="s">
        <v>51</v>
      </c>
      <c r="S7912" t="s">
        <v>60</v>
      </c>
      <c r="AD7912" t="s">
        <v>54</v>
      </c>
      <c r="AK7912" t="s">
        <v>5218</v>
      </c>
      <c r="AT7912" s="3">
        <f t="shared" si="267"/>
        <v>79.367212007025472</v>
      </c>
    </row>
    <row r="7913" spans="1:46" customFormat="1" hidden="1" x14ac:dyDescent="0.2">
      <c r="A7913">
        <v>10242102</v>
      </c>
      <c r="C7913">
        <v>171110017</v>
      </c>
      <c r="D7913" t="s">
        <v>12866</v>
      </c>
      <c r="E7913">
        <v>42.311109999999999</v>
      </c>
      <c r="F7913">
        <v>-88.491749999999996</v>
      </c>
      <c r="G7913" t="s">
        <v>45</v>
      </c>
      <c r="H7913" t="s">
        <v>46</v>
      </c>
      <c r="I7913" t="s">
        <v>47</v>
      </c>
      <c r="J7913" t="s">
        <v>5036</v>
      </c>
      <c r="K7913" t="s">
        <v>49</v>
      </c>
      <c r="L7913" t="s">
        <v>59</v>
      </c>
      <c r="P7913" t="s">
        <v>51</v>
      </c>
      <c r="S7913" t="s">
        <v>52</v>
      </c>
      <c r="AD7913" t="s">
        <v>54</v>
      </c>
      <c r="AK7913" t="s">
        <v>12867</v>
      </c>
      <c r="AT7913" s="3">
        <f t="shared" si="267"/>
        <v>112.13058293273038</v>
      </c>
    </row>
    <row r="7914" spans="1:46" customFormat="1" hidden="1" x14ac:dyDescent="0.2">
      <c r="A7914">
        <v>10242121</v>
      </c>
      <c r="C7914">
        <v>172010048</v>
      </c>
      <c r="D7914" t="s">
        <v>6846</v>
      </c>
      <c r="E7914">
        <v>42.348309999999998</v>
      </c>
      <c r="F7914">
        <v>-89.014259999999993</v>
      </c>
      <c r="G7914" t="s">
        <v>45</v>
      </c>
      <c r="H7914" t="s">
        <v>46</v>
      </c>
      <c r="I7914" t="s">
        <v>47</v>
      </c>
      <c r="J7914" t="s">
        <v>48</v>
      </c>
      <c r="K7914" t="s">
        <v>49</v>
      </c>
      <c r="L7914" t="s">
        <v>59</v>
      </c>
      <c r="P7914" t="s">
        <v>51</v>
      </c>
      <c r="S7914" t="s">
        <v>60</v>
      </c>
      <c r="AD7914" t="s">
        <v>54</v>
      </c>
      <c r="AK7914" t="s">
        <v>12868</v>
      </c>
      <c r="AT7914" s="3">
        <f t="shared" si="267"/>
        <v>93.909366991639146</v>
      </c>
    </row>
    <row r="7915" spans="1:46" customFormat="1" hidden="1" x14ac:dyDescent="0.2">
      <c r="A7915">
        <v>10242124</v>
      </c>
      <c r="C7915">
        <v>170850051</v>
      </c>
      <c r="D7915" t="s">
        <v>9852</v>
      </c>
      <c r="E7915">
        <v>42.467210000000001</v>
      </c>
      <c r="F7915">
        <v>-90.587620000000001</v>
      </c>
      <c r="G7915" t="s">
        <v>45</v>
      </c>
      <c r="H7915" t="s">
        <v>46</v>
      </c>
      <c r="I7915" t="s">
        <v>47</v>
      </c>
      <c r="J7915" t="s">
        <v>162</v>
      </c>
      <c r="K7915" t="s">
        <v>49</v>
      </c>
      <c r="L7915" t="s">
        <v>59</v>
      </c>
      <c r="P7915" t="s">
        <v>51</v>
      </c>
      <c r="S7915" t="s">
        <v>52</v>
      </c>
      <c r="AD7915" t="s">
        <v>54</v>
      </c>
      <c r="AK7915" t="s">
        <v>12869</v>
      </c>
      <c r="AT7915" s="3">
        <f t="shared" si="267"/>
        <v>77.292740121694948</v>
      </c>
    </row>
    <row r="7916" spans="1:46" customFormat="1" hidden="1" x14ac:dyDescent="0.2">
      <c r="A7916">
        <v>10242127</v>
      </c>
      <c r="C7916">
        <v>170850011</v>
      </c>
      <c r="D7916" t="s">
        <v>12870</v>
      </c>
      <c r="E7916">
        <v>42.471710000000002</v>
      </c>
      <c r="F7916">
        <v>-90.277910000000006</v>
      </c>
      <c r="G7916" t="s">
        <v>45</v>
      </c>
      <c r="H7916" t="s">
        <v>46</v>
      </c>
      <c r="I7916" t="s">
        <v>47</v>
      </c>
      <c r="J7916" t="s">
        <v>162</v>
      </c>
      <c r="K7916" t="s">
        <v>49</v>
      </c>
      <c r="L7916" t="s">
        <v>50</v>
      </c>
      <c r="P7916" t="s">
        <v>51</v>
      </c>
      <c r="S7916" t="s">
        <v>60</v>
      </c>
      <c r="AD7916" t="s">
        <v>54</v>
      </c>
      <c r="AK7916" t="s">
        <v>12871</v>
      </c>
      <c r="AT7916" s="3">
        <f t="shared" si="267"/>
        <v>72.423034230817777</v>
      </c>
    </row>
    <row r="7917" spans="1:46" customFormat="1" hidden="1" x14ac:dyDescent="0.2">
      <c r="A7917">
        <v>10242136</v>
      </c>
      <c r="C7917">
        <v>172010002</v>
      </c>
      <c r="D7917" t="s">
        <v>12872</v>
      </c>
      <c r="E7917">
        <v>42.426409999999997</v>
      </c>
      <c r="F7917">
        <v>-89.100669999999994</v>
      </c>
      <c r="G7917" t="s">
        <v>45</v>
      </c>
      <c r="H7917" t="s">
        <v>46</v>
      </c>
      <c r="I7917" t="s">
        <v>47</v>
      </c>
      <c r="J7917" t="s">
        <v>48</v>
      </c>
      <c r="K7917" t="s">
        <v>49</v>
      </c>
      <c r="L7917" t="s">
        <v>50</v>
      </c>
      <c r="P7917" t="s">
        <v>51</v>
      </c>
      <c r="S7917" t="s">
        <v>60</v>
      </c>
      <c r="AD7917" t="s">
        <v>54</v>
      </c>
      <c r="AK7917" t="s">
        <v>12873</v>
      </c>
      <c r="AT7917" s="3">
        <f t="shared" si="267"/>
        <v>87.0046389189053</v>
      </c>
    </row>
    <row r="7918" spans="1:46" customFormat="1" hidden="1" x14ac:dyDescent="0.2">
      <c r="A7918">
        <v>10242146</v>
      </c>
      <c r="C7918">
        <v>170850176</v>
      </c>
      <c r="D7918" t="s">
        <v>12874</v>
      </c>
      <c r="E7918">
        <v>42.416710000000002</v>
      </c>
      <c r="F7918">
        <v>-90.430109999999999</v>
      </c>
      <c r="G7918" t="s">
        <v>45</v>
      </c>
      <c r="H7918" t="s">
        <v>46</v>
      </c>
      <c r="I7918" t="s">
        <v>47</v>
      </c>
      <c r="J7918" t="s">
        <v>162</v>
      </c>
      <c r="K7918" t="s">
        <v>49</v>
      </c>
      <c r="L7918" t="s">
        <v>69</v>
      </c>
      <c r="P7918" t="s">
        <v>51</v>
      </c>
      <c r="S7918" t="s">
        <v>60</v>
      </c>
      <c r="AD7918" t="s">
        <v>54</v>
      </c>
      <c r="AK7918" t="s">
        <v>5162</v>
      </c>
      <c r="AT7918" s="3">
        <f t="shared" si="267"/>
        <v>77.943557310977226</v>
      </c>
    </row>
    <row r="7919" spans="1:46" customFormat="1" hidden="1" x14ac:dyDescent="0.2">
      <c r="A7919">
        <v>10242147</v>
      </c>
      <c r="C7919">
        <v>171770002</v>
      </c>
      <c r="D7919" t="s">
        <v>12875</v>
      </c>
      <c r="E7919">
        <v>42.340609999999998</v>
      </c>
      <c r="F7919">
        <v>-89.91789</v>
      </c>
      <c r="G7919" t="s">
        <v>45</v>
      </c>
      <c r="H7919" t="s">
        <v>46</v>
      </c>
      <c r="I7919" t="s">
        <v>47</v>
      </c>
      <c r="J7919" t="s">
        <v>2525</v>
      </c>
      <c r="K7919" t="s">
        <v>49</v>
      </c>
      <c r="L7919" t="s">
        <v>50</v>
      </c>
      <c r="P7919" t="s">
        <v>51</v>
      </c>
      <c r="S7919" t="s">
        <v>52</v>
      </c>
      <c r="AD7919" t="s">
        <v>54</v>
      </c>
      <c r="AK7919" t="s">
        <v>5027</v>
      </c>
      <c r="AT7919" s="3">
        <f t="shared" si="267"/>
        <v>80.213731676545919</v>
      </c>
    </row>
    <row r="7920" spans="1:46" customFormat="1" hidden="1" x14ac:dyDescent="0.2">
      <c r="A7920">
        <v>10242153</v>
      </c>
      <c r="C7920">
        <v>170850131</v>
      </c>
      <c r="D7920" t="s">
        <v>3421</v>
      </c>
      <c r="E7920">
        <v>42.490609999999997</v>
      </c>
      <c r="F7920">
        <v>-90.35651</v>
      </c>
      <c r="G7920" t="s">
        <v>45</v>
      </c>
      <c r="H7920" t="s">
        <v>46</v>
      </c>
      <c r="I7920" t="s">
        <v>47</v>
      </c>
      <c r="J7920" t="s">
        <v>162</v>
      </c>
      <c r="K7920" t="s">
        <v>140</v>
      </c>
      <c r="L7920" t="s">
        <v>164</v>
      </c>
      <c r="P7920" t="s">
        <v>314</v>
      </c>
      <c r="S7920" t="s">
        <v>60</v>
      </c>
      <c r="AD7920" t="s">
        <v>54</v>
      </c>
      <c r="AK7920" t="s">
        <v>5024</v>
      </c>
      <c r="AT7920" s="3">
        <f t="shared" si="267"/>
        <v>72.031377212251783</v>
      </c>
    </row>
    <row r="7921" spans="1:46" customFormat="1" hidden="1" x14ac:dyDescent="0.2">
      <c r="A7921">
        <v>10242184</v>
      </c>
      <c r="C7921">
        <v>171770090</v>
      </c>
      <c r="D7921" t="s">
        <v>5019</v>
      </c>
      <c r="E7921">
        <v>42.372810000000001</v>
      </c>
      <c r="F7921">
        <v>-89.611180000000004</v>
      </c>
      <c r="G7921" t="s">
        <v>45</v>
      </c>
      <c r="H7921" t="s">
        <v>46</v>
      </c>
      <c r="I7921" t="s">
        <v>47</v>
      </c>
      <c r="J7921" t="s">
        <v>2525</v>
      </c>
      <c r="K7921" t="s">
        <v>49</v>
      </c>
      <c r="L7921" t="s">
        <v>50</v>
      </c>
      <c r="P7921" t="s">
        <v>51</v>
      </c>
      <c r="S7921" t="s">
        <v>60</v>
      </c>
      <c r="AD7921" t="s">
        <v>54</v>
      </c>
      <c r="AK7921" t="s">
        <v>6842</v>
      </c>
      <c r="AT7921" s="3">
        <f t="shared" si="267"/>
        <v>80.326084734935179</v>
      </c>
    </row>
    <row r="7922" spans="1:46" customFormat="1" hidden="1" x14ac:dyDescent="0.2">
      <c r="A7922">
        <v>10242189</v>
      </c>
      <c r="C7922">
        <v>170970003</v>
      </c>
      <c r="D7922" t="s">
        <v>12876</v>
      </c>
      <c r="E7922">
        <v>42.335610000000003</v>
      </c>
      <c r="F7922">
        <v>-87.955029999999994</v>
      </c>
      <c r="G7922" t="s">
        <v>45</v>
      </c>
      <c r="H7922" t="s">
        <v>46</v>
      </c>
      <c r="I7922" t="s">
        <v>47</v>
      </c>
      <c r="J7922" t="s">
        <v>174</v>
      </c>
      <c r="K7922" t="s">
        <v>49</v>
      </c>
      <c r="L7922" t="s">
        <v>59</v>
      </c>
      <c r="P7922" t="s">
        <v>51</v>
      </c>
      <c r="S7922" t="s">
        <v>60</v>
      </c>
      <c r="AD7922" t="s">
        <v>54</v>
      </c>
      <c r="AK7922" t="s">
        <v>12877</v>
      </c>
      <c r="AT7922" s="3">
        <f t="shared" si="267"/>
        <v>131.06270721669975</v>
      </c>
    </row>
    <row r="7923" spans="1:46" customFormat="1" hidden="1" x14ac:dyDescent="0.2">
      <c r="A7923">
        <v>10242196</v>
      </c>
      <c r="C7923">
        <v>171770009</v>
      </c>
      <c r="D7923" t="s">
        <v>12878</v>
      </c>
      <c r="E7923">
        <v>42.384210000000003</v>
      </c>
      <c r="F7923">
        <v>-89.425380000000004</v>
      </c>
      <c r="G7923" t="s">
        <v>45</v>
      </c>
      <c r="H7923" t="s">
        <v>46</v>
      </c>
      <c r="I7923" t="s">
        <v>47</v>
      </c>
      <c r="J7923" t="s">
        <v>2525</v>
      </c>
      <c r="K7923" t="s">
        <v>49</v>
      </c>
      <c r="L7923" t="s">
        <v>50</v>
      </c>
      <c r="P7923" t="s">
        <v>51</v>
      </c>
      <c r="S7923" t="s">
        <v>52</v>
      </c>
      <c r="AD7923" t="s">
        <v>54</v>
      </c>
      <c r="AK7923" t="s">
        <v>8471</v>
      </c>
      <c r="AT7923" s="3">
        <f t="shared" si="267"/>
        <v>82.389519957820326</v>
      </c>
    </row>
    <row r="7924" spans="1:46" customFormat="1" hidden="1" x14ac:dyDescent="0.2">
      <c r="A7924">
        <v>10242197</v>
      </c>
      <c r="C7924">
        <v>170850161</v>
      </c>
      <c r="D7924" t="s">
        <v>5155</v>
      </c>
      <c r="E7924">
        <v>42.423609999999996</v>
      </c>
      <c r="F7924">
        <v>-90.525120000000001</v>
      </c>
      <c r="G7924" t="s">
        <v>45</v>
      </c>
      <c r="H7924" t="s">
        <v>46</v>
      </c>
      <c r="I7924" t="s">
        <v>47</v>
      </c>
      <c r="J7924" t="s">
        <v>162</v>
      </c>
      <c r="K7924" t="s">
        <v>49</v>
      </c>
      <c r="L7924" t="s">
        <v>50</v>
      </c>
      <c r="P7924" t="s">
        <v>51</v>
      </c>
      <c r="S7924" t="s">
        <v>144</v>
      </c>
      <c r="AD7924" t="s">
        <v>54</v>
      </c>
      <c r="AK7924" t="s">
        <v>10023</v>
      </c>
      <c r="AT7924" s="3">
        <f t="shared" si="267"/>
        <v>78.968412755155029</v>
      </c>
    </row>
    <row r="7925" spans="1:46" customFormat="1" hidden="1" x14ac:dyDescent="0.2">
      <c r="A7925">
        <v>10242214</v>
      </c>
      <c r="C7925">
        <v>170850169</v>
      </c>
      <c r="D7925" t="s">
        <v>3323</v>
      </c>
      <c r="E7925">
        <v>42.32441</v>
      </c>
      <c r="F7925">
        <v>-90.255709999999993</v>
      </c>
      <c r="G7925" t="s">
        <v>45</v>
      </c>
      <c r="H7925" t="s">
        <v>46</v>
      </c>
      <c r="I7925" t="s">
        <v>47</v>
      </c>
      <c r="J7925" t="s">
        <v>162</v>
      </c>
      <c r="K7925" t="s">
        <v>140</v>
      </c>
      <c r="L7925" t="s">
        <v>164</v>
      </c>
      <c r="P7925" t="s">
        <v>51</v>
      </c>
      <c r="S7925" t="s">
        <v>60</v>
      </c>
      <c r="AD7925" t="s">
        <v>54</v>
      </c>
      <c r="AK7925" t="s">
        <v>12879</v>
      </c>
      <c r="AT7925" s="3">
        <f t="shared" si="267"/>
        <v>82.249526217022463</v>
      </c>
    </row>
    <row r="7926" spans="1:46" customFormat="1" hidden="1" x14ac:dyDescent="0.2">
      <c r="A7926">
        <v>10242222</v>
      </c>
      <c r="C7926">
        <v>191910081</v>
      </c>
      <c r="D7926" t="s">
        <v>70</v>
      </c>
      <c r="E7926">
        <v>43.2425</v>
      </c>
      <c r="F7926">
        <v>-91.995769999999993</v>
      </c>
      <c r="G7926" t="s">
        <v>45</v>
      </c>
      <c r="H7926" t="s">
        <v>46</v>
      </c>
      <c r="I7926" t="s">
        <v>1378</v>
      </c>
      <c r="J7926" t="s">
        <v>4247</v>
      </c>
      <c r="K7926" t="s">
        <v>49</v>
      </c>
      <c r="L7926" t="s">
        <v>59</v>
      </c>
      <c r="P7926" t="s">
        <v>51</v>
      </c>
      <c r="S7926" t="s">
        <v>60</v>
      </c>
      <c r="AD7926" t="s">
        <v>5022</v>
      </c>
      <c r="AK7926" t="s">
        <v>5282</v>
      </c>
      <c r="AT7926" s="3">
        <f t="shared" si="267"/>
        <v>101.8020952935713</v>
      </c>
    </row>
    <row r="7927" spans="1:46" customFormat="1" hidden="1" x14ac:dyDescent="0.2">
      <c r="A7927">
        <v>10242223</v>
      </c>
      <c r="C7927">
        <v>190330040</v>
      </c>
      <c r="D7927" t="s">
        <v>12880</v>
      </c>
      <c r="E7927">
        <v>43.2239</v>
      </c>
      <c r="F7927">
        <v>-93.086600000000004</v>
      </c>
      <c r="G7927" t="s">
        <v>45</v>
      </c>
      <c r="H7927" t="s">
        <v>46</v>
      </c>
      <c r="I7927" t="s">
        <v>1378</v>
      </c>
      <c r="J7927" t="s">
        <v>5054</v>
      </c>
      <c r="K7927" t="s">
        <v>49</v>
      </c>
      <c r="L7927" t="s">
        <v>50</v>
      </c>
      <c r="P7927" t="s">
        <v>51</v>
      </c>
      <c r="S7927" t="s">
        <v>60</v>
      </c>
      <c r="AD7927" t="s">
        <v>5022</v>
      </c>
      <c r="AK7927" t="s">
        <v>12881</v>
      </c>
      <c r="AT7927" s="3">
        <f t="shared" si="267"/>
        <v>156.20888445478818</v>
      </c>
    </row>
    <row r="7928" spans="1:46" customFormat="1" hidden="1" x14ac:dyDescent="0.2">
      <c r="A7928">
        <v>10242226</v>
      </c>
      <c r="C7928">
        <v>190230026</v>
      </c>
      <c r="D7928" t="s">
        <v>12882</v>
      </c>
      <c r="E7928">
        <v>42.900799999999997</v>
      </c>
      <c r="F7928">
        <v>-92.784090000000006</v>
      </c>
      <c r="G7928" t="s">
        <v>45</v>
      </c>
      <c r="H7928" t="s">
        <v>46</v>
      </c>
      <c r="I7928" t="s">
        <v>1378</v>
      </c>
      <c r="J7928" t="s">
        <v>5042</v>
      </c>
      <c r="K7928" t="s">
        <v>49</v>
      </c>
      <c r="L7928" t="s">
        <v>50</v>
      </c>
      <c r="P7928" t="s">
        <v>51</v>
      </c>
      <c r="S7928" t="s">
        <v>60</v>
      </c>
      <c r="AD7928" t="s">
        <v>5022</v>
      </c>
      <c r="AK7928" t="s">
        <v>5063</v>
      </c>
      <c r="AT7928" s="3">
        <f t="shared" si="267"/>
        <v>146.20048368011095</v>
      </c>
    </row>
    <row r="7929" spans="1:46" customFormat="1" hidden="1" x14ac:dyDescent="0.2">
      <c r="A7929">
        <v>10242230</v>
      </c>
      <c r="C7929">
        <v>191090057</v>
      </c>
      <c r="D7929" t="s">
        <v>70</v>
      </c>
      <c r="E7929">
        <v>43.0381</v>
      </c>
      <c r="F7929">
        <v>-94.004940000000005</v>
      </c>
      <c r="G7929" t="s">
        <v>45</v>
      </c>
      <c r="H7929" t="s">
        <v>46</v>
      </c>
      <c r="I7929" t="s">
        <v>1378</v>
      </c>
      <c r="J7929" t="s">
        <v>8523</v>
      </c>
      <c r="K7929" t="s">
        <v>49</v>
      </c>
      <c r="L7929" t="s">
        <v>59</v>
      </c>
      <c r="P7929" t="s">
        <v>51</v>
      </c>
      <c r="S7929" t="s">
        <v>70</v>
      </c>
      <c r="AD7929" t="s">
        <v>5015</v>
      </c>
      <c r="AK7929" t="s">
        <v>12883</v>
      </c>
      <c r="AT7929" s="3">
        <f t="shared" si="267"/>
        <v>203.97860328787169</v>
      </c>
    </row>
    <row r="7930" spans="1:46" customFormat="1" hidden="1" x14ac:dyDescent="0.2">
      <c r="A7930">
        <v>10242236</v>
      </c>
      <c r="C7930">
        <v>191050003</v>
      </c>
      <c r="D7930" t="s">
        <v>12884</v>
      </c>
      <c r="E7930">
        <v>42.26061</v>
      </c>
      <c r="F7930">
        <v>-91.157939999999996</v>
      </c>
      <c r="G7930" t="s">
        <v>45</v>
      </c>
      <c r="H7930" t="s">
        <v>46</v>
      </c>
      <c r="I7930" t="s">
        <v>1378</v>
      </c>
      <c r="J7930" t="s">
        <v>8585</v>
      </c>
      <c r="K7930" t="s">
        <v>49</v>
      </c>
      <c r="L7930" t="s">
        <v>50</v>
      </c>
      <c r="P7930" t="s">
        <v>51</v>
      </c>
      <c r="S7930" t="s">
        <v>52</v>
      </c>
      <c r="AB7930" t="s">
        <v>12885</v>
      </c>
      <c r="AD7930" t="s">
        <v>5022</v>
      </c>
      <c r="AK7930" t="s">
        <v>12886</v>
      </c>
      <c r="AT7930" s="3">
        <f t="shared" si="267"/>
        <v>103.776841134714</v>
      </c>
    </row>
    <row r="7931" spans="1:46" customFormat="1" hidden="1" x14ac:dyDescent="0.2">
      <c r="A7931">
        <v>10242245</v>
      </c>
      <c r="C7931">
        <v>191910085</v>
      </c>
      <c r="D7931" t="s">
        <v>70</v>
      </c>
      <c r="E7931">
        <v>43.107500000000002</v>
      </c>
      <c r="F7931">
        <v>-91.946860000000001</v>
      </c>
      <c r="G7931" t="s">
        <v>45</v>
      </c>
      <c r="H7931" t="s">
        <v>46</v>
      </c>
      <c r="I7931" t="s">
        <v>1378</v>
      </c>
      <c r="J7931" t="s">
        <v>4247</v>
      </c>
      <c r="K7931" t="s">
        <v>49</v>
      </c>
      <c r="L7931" t="s">
        <v>59</v>
      </c>
      <c r="P7931" t="s">
        <v>51</v>
      </c>
      <c r="S7931" t="s">
        <v>60</v>
      </c>
      <c r="AD7931" t="s">
        <v>5022</v>
      </c>
      <c r="AK7931" t="s">
        <v>9913</v>
      </c>
      <c r="AT7931" s="3">
        <f t="shared" si="267"/>
        <v>101.57454173593266</v>
      </c>
    </row>
    <row r="7932" spans="1:46" customFormat="1" hidden="1" x14ac:dyDescent="0.2">
      <c r="A7932">
        <v>10242266</v>
      </c>
      <c r="C7932">
        <v>191950037</v>
      </c>
      <c r="D7932" t="s">
        <v>12887</v>
      </c>
      <c r="E7932">
        <v>43.445799999999998</v>
      </c>
      <c r="F7932">
        <v>-93.215810000000005</v>
      </c>
      <c r="G7932" t="s">
        <v>45</v>
      </c>
      <c r="H7932" t="s">
        <v>46</v>
      </c>
      <c r="I7932" t="s">
        <v>1378</v>
      </c>
      <c r="J7932" t="s">
        <v>5246</v>
      </c>
      <c r="K7932" t="s">
        <v>49</v>
      </c>
      <c r="L7932" t="s">
        <v>59</v>
      </c>
      <c r="P7932" t="s">
        <v>51</v>
      </c>
      <c r="S7932" t="s">
        <v>52</v>
      </c>
      <c r="AD7932" t="s">
        <v>5015</v>
      </c>
      <c r="AK7932" t="s">
        <v>12888</v>
      </c>
      <c r="AT7932" s="3">
        <f t="shared" si="267"/>
        <v>161.27737354826891</v>
      </c>
    </row>
    <row r="7933" spans="1:46" customFormat="1" hidden="1" x14ac:dyDescent="0.2">
      <c r="A7933">
        <v>10242288</v>
      </c>
      <c r="C7933">
        <v>191910080</v>
      </c>
      <c r="D7933" t="s">
        <v>70</v>
      </c>
      <c r="E7933">
        <v>43.215299999999999</v>
      </c>
      <c r="F7933">
        <v>-91.970969999999994</v>
      </c>
      <c r="G7933" t="s">
        <v>45</v>
      </c>
      <c r="H7933" t="s">
        <v>46</v>
      </c>
      <c r="I7933" t="s">
        <v>1378</v>
      </c>
      <c r="J7933" t="s">
        <v>4247</v>
      </c>
      <c r="K7933" t="s">
        <v>49</v>
      </c>
      <c r="L7933" t="s">
        <v>59</v>
      </c>
      <c r="P7933" t="s">
        <v>51</v>
      </c>
      <c r="S7933" t="s">
        <v>60</v>
      </c>
      <c r="AD7933" t="s">
        <v>5022</v>
      </c>
      <c r="AK7933" t="s">
        <v>5282</v>
      </c>
      <c r="AT7933" s="3">
        <f t="shared" si="267"/>
        <v>100.94710746936512</v>
      </c>
    </row>
    <row r="7934" spans="1:46" customFormat="1" hidden="1" x14ac:dyDescent="0.2">
      <c r="A7934">
        <v>10242294</v>
      </c>
      <c r="C7934">
        <v>190330012</v>
      </c>
      <c r="D7934" t="s">
        <v>12889</v>
      </c>
      <c r="E7934">
        <v>43.188099999999999</v>
      </c>
      <c r="F7934">
        <v>-93.229110000000006</v>
      </c>
      <c r="G7934" t="s">
        <v>45</v>
      </c>
      <c r="H7934" t="s">
        <v>46</v>
      </c>
      <c r="I7934" t="s">
        <v>1378</v>
      </c>
      <c r="J7934" t="s">
        <v>5054</v>
      </c>
      <c r="K7934" t="s">
        <v>49</v>
      </c>
      <c r="L7934" t="s">
        <v>50</v>
      </c>
      <c r="P7934" t="s">
        <v>51</v>
      </c>
      <c r="S7934" t="s">
        <v>52</v>
      </c>
      <c r="AD7934" t="s">
        <v>5169</v>
      </c>
      <c r="AK7934" t="s">
        <v>12890</v>
      </c>
      <c r="AT7934" s="3">
        <f t="shared" si="267"/>
        <v>163.66969619233572</v>
      </c>
    </row>
    <row r="7935" spans="1:46" customFormat="1" hidden="1" x14ac:dyDescent="0.2">
      <c r="A7935">
        <v>10242296</v>
      </c>
      <c r="C7935">
        <v>190810039</v>
      </c>
      <c r="D7935" t="s">
        <v>70</v>
      </c>
      <c r="E7935">
        <v>43.250599999999999</v>
      </c>
      <c r="F7935">
        <v>-93.630219999999994</v>
      </c>
      <c r="G7935" t="s">
        <v>45</v>
      </c>
      <c r="H7935" t="s">
        <v>46</v>
      </c>
      <c r="I7935" t="s">
        <v>1378</v>
      </c>
      <c r="J7935" t="s">
        <v>5364</v>
      </c>
      <c r="K7935" t="s">
        <v>49</v>
      </c>
      <c r="L7935" t="s">
        <v>59</v>
      </c>
      <c r="P7935" t="s">
        <v>51</v>
      </c>
      <c r="S7935" t="s">
        <v>70</v>
      </c>
      <c r="AD7935" t="s">
        <v>5015</v>
      </c>
      <c r="AK7935" t="s">
        <v>12891</v>
      </c>
      <c r="AT7935" s="3">
        <f t="shared" si="267"/>
        <v>183.11424777145172</v>
      </c>
    </row>
    <row r="7936" spans="1:46" customFormat="1" hidden="1" x14ac:dyDescent="0.2">
      <c r="A7936">
        <v>10242297</v>
      </c>
      <c r="C7936">
        <v>190190022</v>
      </c>
      <c r="D7936" t="s">
        <v>12892</v>
      </c>
      <c r="E7936">
        <v>42.613309999999998</v>
      </c>
      <c r="F7936">
        <v>-91.640749999999997</v>
      </c>
      <c r="G7936" t="s">
        <v>45</v>
      </c>
      <c r="H7936" t="s">
        <v>46</v>
      </c>
      <c r="I7936" t="s">
        <v>1378</v>
      </c>
      <c r="J7936" t="s">
        <v>5014</v>
      </c>
      <c r="K7936" t="s">
        <v>49</v>
      </c>
      <c r="L7936" t="s">
        <v>50</v>
      </c>
      <c r="P7936" t="s">
        <v>51</v>
      </c>
      <c r="S7936" t="s">
        <v>52</v>
      </c>
      <c r="AB7936" t="s">
        <v>12893</v>
      </c>
      <c r="AD7936" t="s">
        <v>5022</v>
      </c>
      <c r="AK7936" t="s">
        <v>6987</v>
      </c>
      <c r="AT7936" s="3">
        <f t="shared" si="267"/>
        <v>103.02408089334199</v>
      </c>
    </row>
    <row r="7937" spans="1:46" customFormat="1" hidden="1" x14ac:dyDescent="0.2">
      <c r="A7937">
        <v>10242304</v>
      </c>
      <c r="C7937">
        <v>191130032</v>
      </c>
      <c r="D7937" t="s">
        <v>8287</v>
      </c>
      <c r="E7937">
        <v>42.280009999999997</v>
      </c>
      <c r="F7937">
        <v>-91.646550000000005</v>
      </c>
      <c r="G7937" t="s">
        <v>45</v>
      </c>
      <c r="H7937" t="s">
        <v>46</v>
      </c>
      <c r="I7937" t="s">
        <v>1378</v>
      </c>
      <c r="J7937" t="s">
        <v>5268</v>
      </c>
      <c r="K7937" t="s">
        <v>49</v>
      </c>
      <c r="L7937" t="s">
        <v>50</v>
      </c>
      <c r="P7937" t="s">
        <v>51</v>
      </c>
      <c r="S7937" t="s">
        <v>60</v>
      </c>
      <c r="AD7937" t="s">
        <v>5270</v>
      </c>
      <c r="AK7937" t="s">
        <v>12894</v>
      </c>
      <c r="AT7937" s="3">
        <f t="shared" si="267"/>
        <v>118.53974555073486</v>
      </c>
    </row>
    <row r="7938" spans="1:46" customFormat="1" hidden="1" x14ac:dyDescent="0.2">
      <c r="A7938">
        <v>10242307</v>
      </c>
      <c r="C7938">
        <v>190370006</v>
      </c>
      <c r="D7938" t="s">
        <v>12895</v>
      </c>
      <c r="E7938">
        <v>43.079700000000003</v>
      </c>
      <c r="F7938">
        <v>-92.505480000000006</v>
      </c>
      <c r="G7938" t="s">
        <v>45</v>
      </c>
      <c r="H7938" t="s">
        <v>46</v>
      </c>
      <c r="I7938" t="s">
        <v>1378</v>
      </c>
      <c r="J7938" t="s">
        <v>5045</v>
      </c>
      <c r="K7938" t="s">
        <v>49</v>
      </c>
      <c r="L7938" t="s">
        <v>50</v>
      </c>
      <c r="P7938" t="s">
        <v>51</v>
      </c>
      <c r="S7938" t="s">
        <v>60</v>
      </c>
      <c r="AD7938" t="s">
        <v>5022</v>
      </c>
      <c r="AK7938" t="s">
        <v>6923</v>
      </c>
      <c r="AT7938" s="3">
        <f t="shared" si="267"/>
        <v>129.30455189686305</v>
      </c>
    </row>
    <row r="7939" spans="1:46" customFormat="1" hidden="1" x14ac:dyDescent="0.2">
      <c r="A7939">
        <v>10242311</v>
      </c>
      <c r="C7939">
        <v>191890010</v>
      </c>
      <c r="D7939" t="s">
        <v>12896</v>
      </c>
      <c r="E7939">
        <v>43.3889</v>
      </c>
      <c r="F7939">
        <v>-93.536919999999995</v>
      </c>
      <c r="G7939" t="s">
        <v>45</v>
      </c>
      <c r="H7939" t="s">
        <v>46</v>
      </c>
      <c r="I7939" t="s">
        <v>1378</v>
      </c>
      <c r="J7939" t="s">
        <v>48</v>
      </c>
      <c r="K7939" t="s">
        <v>49</v>
      </c>
      <c r="L7939" t="s">
        <v>59</v>
      </c>
      <c r="P7939" t="s">
        <v>51</v>
      </c>
      <c r="S7939" t="s">
        <v>70</v>
      </c>
      <c r="AD7939" t="s">
        <v>5015</v>
      </c>
      <c r="AK7939" t="s">
        <v>5040</v>
      </c>
      <c r="AT7939" s="3">
        <f t="shared" ref="AT7939:AT8002" si="269">(2*ATAN2(SQRT(1-(SIN(ABS(E7939-$E$1)*PI()/180/2)^2+COS($E$1*PI()/180)*COS(E7939*PI()/180)*SIN(ABS(F7939-$F$1)*PI()/180/2)^2)),SQRT(SIN(ABS(E7939-$E$1)*PI()/180/2)^2+COS($E$1*PI()/180)*COS(E7939*PI()/180)*SIN(ABS(F7939-$F$1)*PI()/180/2)^2)))*6371*0.621371</f>
        <v>177.58073524291393</v>
      </c>
    </row>
    <row r="7940" spans="1:46" customFormat="1" hidden="1" x14ac:dyDescent="0.2">
      <c r="A7940">
        <v>10242313</v>
      </c>
      <c r="C7940">
        <v>190430089</v>
      </c>
      <c r="D7940" t="s">
        <v>70</v>
      </c>
      <c r="E7940">
        <v>42.770800000000001</v>
      </c>
      <c r="F7940">
        <v>-91.44265</v>
      </c>
      <c r="G7940" t="s">
        <v>45</v>
      </c>
      <c r="H7940" t="s">
        <v>46</v>
      </c>
      <c r="I7940" t="s">
        <v>1378</v>
      </c>
      <c r="J7940" t="s">
        <v>1937</v>
      </c>
      <c r="K7940" t="s">
        <v>49</v>
      </c>
      <c r="L7940" t="s">
        <v>50</v>
      </c>
      <c r="P7940" t="s">
        <v>51</v>
      </c>
      <c r="S7940" t="s">
        <v>60</v>
      </c>
      <c r="AD7940" t="s">
        <v>5022</v>
      </c>
      <c r="AK7940" t="s">
        <v>7054</v>
      </c>
      <c r="AT7940" s="3">
        <f t="shared" si="269"/>
        <v>88.481338407135198</v>
      </c>
    </row>
    <row r="7941" spans="1:46" customFormat="1" hidden="1" x14ac:dyDescent="0.2">
      <c r="A7941">
        <v>10242320</v>
      </c>
      <c r="C7941">
        <v>190970003</v>
      </c>
      <c r="D7941" t="s">
        <v>12897</v>
      </c>
      <c r="E7941">
        <v>42.243609999999997</v>
      </c>
      <c r="F7941">
        <v>-90.454310000000007</v>
      </c>
      <c r="G7941" t="s">
        <v>45</v>
      </c>
      <c r="H7941" t="s">
        <v>46</v>
      </c>
      <c r="I7941" t="s">
        <v>1378</v>
      </c>
      <c r="J7941" t="s">
        <v>408</v>
      </c>
      <c r="K7941" t="s">
        <v>49</v>
      </c>
      <c r="L7941" t="s">
        <v>50</v>
      </c>
      <c r="P7941" t="s">
        <v>51</v>
      </c>
      <c r="S7941" t="s">
        <v>52</v>
      </c>
      <c r="AB7941" t="s">
        <v>12898</v>
      </c>
      <c r="AD7941" t="s">
        <v>5270</v>
      </c>
      <c r="AK7941" t="s">
        <v>12899</v>
      </c>
      <c r="AT7941" s="3">
        <f t="shared" si="269"/>
        <v>89.804226135529802</v>
      </c>
    </row>
    <row r="7942" spans="1:46" customFormat="1" hidden="1" x14ac:dyDescent="0.2">
      <c r="A7942">
        <v>10242322</v>
      </c>
      <c r="C7942">
        <v>191950031</v>
      </c>
      <c r="D7942" t="s">
        <v>70</v>
      </c>
      <c r="E7942">
        <v>43.424999999999997</v>
      </c>
      <c r="F7942">
        <v>-93.229910000000004</v>
      </c>
      <c r="G7942" t="s">
        <v>45</v>
      </c>
      <c r="H7942" t="s">
        <v>46</v>
      </c>
      <c r="I7942" t="s">
        <v>1378</v>
      </c>
      <c r="J7942" t="s">
        <v>5246</v>
      </c>
      <c r="K7942" t="s">
        <v>49</v>
      </c>
      <c r="L7942" t="s">
        <v>59</v>
      </c>
      <c r="P7942" t="s">
        <v>51</v>
      </c>
      <c r="S7942" t="s">
        <v>60</v>
      </c>
      <c r="AD7942" t="s">
        <v>5015</v>
      </c>
      <c r="AK7942" t="s">
        <v>12900</v>
      </c>
      <c r="AT7942" s="3">
        <f t="shared" si="269"/>
        <v>162.05146916394804</v>
      </c>
    </row>
    <row r="7943" spans="1:46" customFormat="1" hidden="1" x14ac:dyDescent="0.2">
      <c r="A7943">
        <v>10242330</v>
      </c>
      <c r="C7943">
        <v>190550004</v>
      </c>
      <c r="D7943" t="s">
        <v>12901</v>
      </c>
      <c r="E7943">
        <v>42.641910000000003</v>
      </c>
      <c r="F7943">
        <v>-91.435950000000005</v>
      </c>
      <c r="G7943" t="s">
        <v>45</v>
      </c>
      <c r="H7943" t="s">
        <v>46</v>
      </c>
      <c r="I7943" t="s">
        <v>1378</v>
      </c>
      <c r="J7943" t="s">
        <v>1957</v>
      </c>
      <c r="K7943" t="s">
        <v>49</v>
      </c>
      <c r="L7943" t="s">
        <v>50</v>
      </c>
      <c r="P7943" t="s">
        <v>51</v>
      </c>
      <c r="S7943" t="s">
        <v>52</v>
      </c>
      <c r="AD7943" t="s">
        <v>5022</v>
      </c>
      <c r="AK7943" t="s">
        <v>5058</v>
      </c>
      <c r="AT7943" s="3">
        <f t="shared" si="269"/>
        <v>93.635142152312469</v>
      </c>
    </row>
    <row r="7944" spans="1:46" customFormat="1" hidden="1" x14ac:dyDescent="0.2">
      <c r="A7944">
        <v>10242335</v>
      </c>
      <c r="C7944">
        <v>190810004</v>
      </c>
      <c r="D7944" t="s">
        <v>12902</v>
      </c>
      <c r="E7944">
        <v>43.067500000000003</v>
      </c>
      <c r="F7944">
        <v>-93.648820000000001</v>
      </c>
      <c r="G7944" t="s">
        <v>45</v>
      </c>
      <c r="H7944" t="s">
        <v>46</v>
      </c>
      <c r="I7944" t="s">
        <v>1378</v>
      </c>
      <c r="J7944" t="s">
        <v>5364</v>
      </c>
      <c r="K7944" t="s">
        <v>49</v>
      </c>
      <c r="L7944" t="s">
        <v>50</v>
      </c>
      <c r="P7944" t="s">
        <v>51</v>
      </c>
      <c r="S7944" t="s">
        <v>52</v>
      </c>
      <c r="AD7944" t="s">
        <v>4867</v>
      </c>
      <c r="AT7944" s="3">
        <f t="shared" si="269"/>
        <v>185.92807173711731</v>
      </c>
    </row>
    <row r="7945" spans="1:46" customFormat="1" hidden="1" x14ac:dyDescent="0.2">
      <c r="A7945">
        <v>10242340</v>
      </c>
      <c r="C7945">
        <v>190670045</v>
      </c>
      <c r="D7945" t="s">
        <v>70</v>
      </c>
      <c r="E7945">
        <v>43.001399999999997</v>
      </c>
      <c r="F7945">
        <v>-92.916899999999998</v>
      </c>
      <c r="G7945" t="s">
        <v>45</v>
      </c>
      <c r="H7945" t="s">
        <v>46</v>
      </c>
      <c r="I7945" t="s">
        <v>1378</v>
      </c>
      <c r="J7945" t="s">
        <v>5065</v>
      </c>
      <c r="K7945" t="s">
        <v>49</v>
      </c>
      <c r="L7945" t="s">
        <v>59</v>
      </c>
      <c r="P7945" t="s">
        <v>51</v>
      </c>
      <c r="S7945" t="s">
        <v>70</v>
      </c>
      <c r="AD7945" t="s">
        <v>5015</v>
      </c>
      <c r="AK7945" t="s">
        <v>5172</v>
      </c>
      <c r="AT7945" s="3">
        <f t="shared" si="269"/>
        <v>150.77227281566584</v>
      </c>
    </row>
    <row r="7946" spans="1:46" customFormat="1" hidden="1" x14ac:dyDescent="0.2">
      <c r="A7946">
        <v>10242342</v>
      </c>
      <c r="C7946">
        <v>191950002</v>
      </c>
      <c r="D7946" t="s">
        <v>12903</v>
      </c>
      <c r="E7946">
        <v>43.262799999999999</v>
      </c>
      <c r="F7946">
        <v>-93.486919999999998</v>
      </c>
      <c r="G7946" t="s">
        <v>45</v>
      </c>
      <c r="H7946" t="s">
        <v>46</v>
      </c>
      <c r="I7946" t="s">
        <v>1378</v>
      </c>
      <c r="J7946" t="s">
        <v>5246</v>
      </c>
      <c r="K7946" t="s">
        <v>49</v>
      </c>
      <c r="L7946" t="s">
        <v>50</v>
      </c>
      <c r="P7946" t="s">
        <v>51</v>
      </c>
      <c r="S7946" t="s">
        <v>52</v>
      </c>
      <c r="AD7946" t="s">
        <v>5022</v>
      </c>
      <c r="AK7946" t="s">
        <v>12904</v>
      </c>
      <c r="AT7946" s="3">
        <f t="shared" si="269"/>
        <v>175.85429398659289</v>
      </c>
    </row>
    <row r="7947" spans="1:46" customFormat="1" hidden="1" x14ac:dyDescent="0.2">
      <c r="A7947">
        <v>10242346</v>
      </c>
      <c r="C7947">
        <v>190790017</v>
      </c>
      <c r="D7947" t="s">
        <v>11496</v>
      </c>
      <c r="E7947">
        <v>42.403599999999997</v>
      </c>
      <c r="F7947">
        <v>-93.809430000000006</v>
      </c>
      <c r="G7947" t="s">
        <v>45</v>
      </c>
      <c r="H7947" t="s">
        <v>46</v>
      </c>
      <c r="I7947" t="s">
        <v>1378</v>
      </c>
      <c r="J7947" t="s">
        <v>5260</v>
      </c>
      <c r="K7947" t="s">
        <v>49</v>
      </c>
      <c r="L7947" t="s">
        <v>59</v>
      </c>
      <c r="P7947" t="s">
        <v>51</v>
      </c>
      <c r="S7947" t="s">
        <v>60</v>
      </c>
      <c r="AD7947" t="s">
        <v>5022</v>
      </c>
      <c r="AK7947" t="s">
        <v>5063</v>
      </c>
      <c r="AT7947" s="3">
        <f t="shared" si="269"/>
        <v>206.98155109174766</v>
      </c>
    </row>
    <row r="7948" spans="1:46" customFormat="1" hidden="1" x14ac:dyDescent="0.2">
      <c r="A7948">
        <v>10242348</v>
      </c>
      <c r="C7948">
        <v>191910007</v>
      </c>
      <c r="D7948" t="s">
        <v>12905</v>
      </c>
      <c r="E7948">
        <v>43.111899999999999</v>
      </c>
      <c r="F7948">
        <v>-91.676259999999999</v>
      </c>
      <c r="G7948" t="s">
        <v>45</v>
      </c>
      <c r="H7948" t="s">
        <v>46</v>
      </c>
      <c r="I7948" t="s">
        <v>1378</v>
      </c>
      <c r="J7948" t="s">
        <v>4247</v>
      </c>
      <c r="K7948" t="s">
        <v>49</v>
      </c>
      <c r="L7948" t="s">
        <v>50</v>
      </c>
      <c r="P7948" t="s">
        <v>51</v>
      </c>
      <c r="S7948" t="s">
        <v>52</v>
      </c>
      <c r="AD7948" t="s">
        <v>5022</v>
      </c>
      <c r="AK7948" t="s">
        <v>12906</v>
      </c>
      <c r="AT7948" s="3">
        <f t="shared" si="269"/>
        <v>88.442241781689361</v>
      </c>
    </row>
    <row r="7949" spans="1:46" customFormat="1" hidden="1" x14ac:dyDescent="0.2">
      <c r="A7949">
        <v>10242357</v>
      </c>
      <c r="C7949">
        <v>190330076</v>
      </c>
      <c r="D7949" t="s">
        <v>70</v>
      </c>
      <c r="E7949">
        <v>42.993600000000001</v>
      </c>
      <c r="F7949">
        <v>-93.272710000000004</v>
      </c>
      <c r="G7949" t="s">
        <v>45</v>
      </c>
      <c r="H7949" t="s">
        <v>46</v>
      </c>
      <c r="I7949" t="s">
        <v>1378</v>
      </c>
      <c r="J7949" t="s">
        <v>5054</v>
      </c>
      <c r="K7949" t="s">
        <v>49</v>
      </c>
      <c r="L7949" t="s">
        <v>59</v>
      </c>
      <c r="P7949" t="s">
        <v>51</v>
      </c>
      <c r="S7949" t="s">
        <v>60</v>
      </c>
      <c r="AD7949" t="s">
        <v>5015</v>
      </c>
      <c r="AK7949" t="s">
        <v>6932</v>
      </c>
      <c r="AT7949" s="3">
        <f t="shared" si="269"/>
        <v>168.3726956778404</v>
      </c>
    </row>
    <row r="7950" spans="1:46" customFormat="1" hidden="1" x14ac:dyDescent="0.2">
      <c r="A7950">
        <v>10242359</v>
      </c>
      <c r="C7950">
        <v>190650060</v>
      </c>
      <c r="D7950" t="s">
        <v>70</v>
      </c>
      <c r="E7950">
        <v>42.8489</v>
      </c>
      <c r="F7950">
        <v>-91.868759999999995</v>
      </c>
      <c r="G7950" t="s">
        <v>45</v>
      </c>
      <c r="H7950" t="s">
        <v>46</v>
      </c>
      <c r="I7950" t="s">
        <v>1378</v>
      </c>
      <c r="J7950" t="s">
        <v>1925</v>
      </c>
      <c r="K7950" t="s">
        <v>49</v>
      </c>
      <c r="L7950" t="s">
        <v>50</v>
      </c>
      <c r="P7950" t="s">
        <v>51</v>
      </c>
      <c r="S7950" t="s">
        <v>60</v>
      </c>
      <c r="AD7950" t="s">
        <v>5022</v>
      </c>
      <c r="AK7950" t="s">
        <v>8495</v>
      </c>
      <c r="AT7950" s="3">
        <f t="shared" si="269"/>
        <v>104.3539473567136</v>
      </c>
    </row>
    <row r="7951" spans="1:46" customFormat="1" hidden="1" x14ac:dyDescent="0.2">
      <c r="A7951">
        <v>10242363</v>
      </c>
      <c r="C7951">
        <v>190050028</v>
      </c>
      <c r="D7951" t="s">
        <v>12907</v>
      </c>
      <c r="E7951">
        <v>43.409700000000001</v>
      </c>
      <c r="F7951">
        <v>-91.304339999999996</v>
      </c>
      <c r="G7951" t="s">
        <v>45</v>
      </c>
      <c r="H7951" t="s">
        <v>46</v>
      </c>
      <c r="I7951" t="s">
        <v>1378</v>
      </c>
      <c r="J7951" t="s">
        <v>1907</v>
      </c>
      <c r="K7951" t="s">
        <v>140</v>
      </c>
      <c r="L7951" t="s">
        <v>164</v>
      </c>
      <c r="P7951" t="s">
        <v>204</v>
      </c>
      <c r="S7951" t="s">
        <v>60</v>
      </c>
      <c r="AD7951" t="s">
        <v>5022</v>
      </c>
      <c r="AK7951" t="s">
        <v>10017</v>
      </c>
      <c r="AT7951" s="3">
        <f t="shared" si="269"/>
        <v>65.716591246663782</v>
      </c>
    </row>
    <row r="7952" spans="1:46" customFormat="1" hidden="1" x14ac:dyDescent="0.2">
      <c r="A7952">
        <v>10242369</v>
      </c>
      <c r="C7952">
        <v>190670042</v>
      </c>
      <c r="D7952" t="s">
        <v>70</v>
      </c>
      <c r="E7952">
        <v>43.140799999999999</v>
      </c>
      <c r="F7952">
        <v>-92.630790000000005</v>
      </c>
      <c r="G7952" t="s">
        <v>45</v>
      </c>
      <c r="H7952" t="s">
        <v>46</v>
      </c>
      <c r="I7952" t="s">
        <v>1378</v>
      </c>
      <c r="J7952" t="s">
        <v>5065</v>
      </c>
      <c r="K7952" t="s">
        <v>49</v>
      </c>
      <c r="L7952" t="s">
        <v>59</v>
      </c>
      <c r="P7952" t="s">
        <v>51</v>
      </c>
      <c r="S7952" t="s">
        <v>60</v>
      </c>
      <c r="AD7952" t="s">
        <v>5022</v>
      </c>
      <c r="AK7952" t="s">
        <v>5198</v>
      </c>
      <c r="AT7952" s="3">
        <f t="shared" si="269"/>
        <v>134.54538519151788</v>
      </c>
    </row>
    <row r="7953" spans="1:46" customFormat="1" hidden="1" x14ac:dyDescent="0.2">
      <c r="A7953">
        <v>10242377</v>
      </c>
      <c r="C7953">
        <v>190170014</v>
      </c>
      <c r="D7953" t="s">
        <v>70</v>
      </c>
      <c r="E7953">
        <v>42.8367</v>
      </c>
      <c r="F7953">
        <v>-92.521879999999996</v>
      </c>
      <c r="G7953" t="s">
        <v>45</v>
      </c>
      <c r="H7953" t="s">
        <v>46</v>
      </c>
      <c r="I7953" t="s">
        <v>1378</v>
      </c>
      <c r="J7953" t="s">
        <v>1931</v>
      </c>
      <c r="K7953" t="s">
        <v>49</v>
      </c>
      <c r="L7953" t="s">
        <v>59</v>
      </c>
      <c r="P7953" t="s">
        <v>51</v>
      </c>
      <c r="S7953" t="s">
        <v>70</v>
      </c>
      <c r="AD7953" t="s">
        <v>5015</v>
      </c>
      <c r="AK7953" t="s">
        <v>5095</v>
      </c>
      <c r="AT7953" s="3">
        <f t="shared" si="269"/>
        <v>135.08914411449308</v>
      </c>
    </row>
    <row r="7954" spans="1:46" customFormat="1" hidden="1" x14ac:dyDescent="0.2">
      <c r="A7954">
        <v>10242379</v>
      </c>
      <c r="C7954">
        <v>190790016</v>
      </c>
      <c r="D7954" t="s">
        <v>12908</v>
      </c>
      <c r="E7954">
        <v>42.253300000000003</v>
      </c>
      <c r="F7954">
        <v>-93.730220000000003</v>
      </c>
      <c r="G7954" t="s">
        <v>45</v>
      </c>
      <c r="H7954" t="s">
        <v>46</v>
      </c>
      <c r="I7954" t="s">
        <v>1378</v>
      </c>
      <c r="J7954" t="s">
        <v>5260</v>
      </c>
      <c r="K7954" t="s">
        <v>49</v>
      </c>
      <c r="L7954" t="s">
        <v>59</v>
      </c>
      <c r="P7954" t="s">
        <v>51</v>
      </c>
      <c r="S7954" t="s">
        <v>60</v>
      </c>
      <c r="AD7954" t="s">
        <v>5015</v>
      </c>
      <c r="AK7954" t="s">
        <v>5063</v>
      </c>
      <c r="AT7954" s="3">
        <f t="shared" si="269"/>
        <v>207.56121739136279</v>
      </c>
    </row>
    <row r="7955" spans="1:46" customFormat="1" hidden="1" x14ac:dyDescent="0.2">
      <c r="A7955">
        <v>10242392</v>
      </c>
      <c r="C7955">
        <v>190170030</v>
      </c>
      <c r="D7955" t="s">
        <v>70</v>
      </c>
      <c r="E7955">
        <v>42.776400000000002</v>
      </c>
      <c r="F7955">
        <v>-92.195970000000003</v>
      </c>
      <c r="G7955" t="s">
        <v>45</v>
      </c>
      <c r="H7955" t="s">
        <v>46</v>
      </c>
      <c r="I7955" t="s">
        <v>1378</v>
      </c>
      <c r="J7955" t="s">
        <v>1931</v>
      </c>
      <c r="K7955" t="s">
        <v>49</v>
      </c>
      <c r="L7955" t="s">
        <v>59</v>
      </c>
      <c r="P7955" t="s">
        <v>51</v>
      </c>
      <c r="S7955" t="s">
        <v>70</v>
      </c>
      <c r="AD7955" t="s">
        <v>5015</v>
      </c>
      <c r="AK7955" t="s">
        <v>12909</v>
      </c>
      <c r="AT7955" s="3">
        <f t="shared" si="269"/>
        <v>121.47568865988116</v>
      </c>
    </row>
    <row r="7956" spans="1:46" customFormat="1" hidden="1" x14ac:dyDescent="0.2">
      <c r="A7956">
        <v>10242397</v>
      </c>
      <c r="C7956">
        <v>190430078</v>
      </c>
      <c r="D7956" t="s">
        <v>70</v>
      </c>
      <c r="E7956">
        <v>42.8992</v>
      </c>
      <c r="F7956">
        <v>-91.396249999999995</v>
      </c>
      <c r="G7956" t="s">
        <v>45</v>
      </c>
      <c r="H7956" t="s">
        <v>46</v>
      </c>
      <c r="I7956" t="s">
        <v>1378</v>
      </c>
      <c r="J7956" t="s">
        <v>1937</v>
      </c>
      <c r="K7956" t="s">
        <v>49</v>
      </c>
      <c r="L7956" t="s">
        <v>50</v>
      </c>
      <c r="P7956" t="s">
        <v>51</v>
      </c>
      <c r="S7956" t="s">
        <v>70</v>
      </c>
      <c r="AD7956" t="s">
        <v>5015</v>
      </c>
      <c r="AK7956" t="s">
        <v>10037</v>
      </c>
      <c r="AT7956" s="3">
        <f t="shared" si="269"/>
        <v>81.661097306232264</v>
      </c>
    </row>
    <row r="7957" spans="1:46" customFormat="1" hidden="1" x14ac:dyDescent="0.2">
      <c r="A7957">
        <v>10242399</v>
      </c>
      <c r="C7957">
        <v>190670026</v>
      </c>
      <c r="D7957" t="s">
        <v>70</v>
      </c>
      <c r="E7957">
        <v>43.0931</v>
      </c>
      <c r="F7957">
        <v>-92.982699999999994</v>
      </c>
      <c r="G7957" t="s">
        <v>45</v>
      </c>
      <c r="H7957" t="s">
        <v>46</v>
      </c>
      <c r="I7957" t="s">
        <v>1378</v>
      </c>
      <c r="J7957" t="s">
        <v>5065</v>
      </c>
      <c r="K7957" t="s">
        <v>49</v>
      </c>
      <c r="L7957" t="s">
        <v>59</v>
      </c>
      <c r="P7957" t="s">
        <v>51</v>
      </c>
      <c r="S7957" t="s">
        <v>70</v>
      </c>
      <c r="AD7957" t="s">
        <v>5015</v>
      </c>
      <c r="AK7957" t="s">
        <v>5172</v>
      </c>
      <c r="AT7957" s="3">
        <f t="shared" si="269"/>
        <v>152.59437657584385</v>
      </c>
    </row>
    <row r="7958" spans="1:46" customFormat="1" hidden="1" x14ac:dyDescent="0.2">
      <c r="A7958">
        <v>10242403</v>
      </c>
      <c r="C7958">
        <v>190750001</v>
      </c>
      <c r="D7958" t="s">
        <v>12910</v>
      </c>
      <c r="E7958">
        <v>42.38691</v>
      </c>
      <c r="F7958">
        <v>-92.791889999999995</v>
      </c>
      <c r="G7958" t="s">
        <v>45</v>
      </c>
      <c r="H7958" t="s">
        <v>46</v>
      </c>
      <c r="I7958" t="s">
        <v>1378</v>
      </c>
      <c r="J7958" t="s">
        <v>5138</v>
      </c>
      <c r="K7958" t="s">
        <v>49</v>
      </c>
      <c r="L7958" t="s">
        <v>59</v>
      </c>
      <c r="P7958" t="s">
        <v>51</v>
      </c>
      <c r="S7958" t="s">
        <v>52</v>
      </c>
      <c r="AD7958" t="s">
        <v>5015</v>
      </c>
      <c r="AK7958" t="s">
        <v>12911</v>
      </c>
      <c r="AT7958" s="3">
        <f t="shared" si="269"/>
        <v>160.78079499635405</v>
      </c>
    </row>
    <row r="7959" spans="1:46" customFormat="1" hidden="1" x14ac:dyDescent="0.2">
      <c r="A7959">
        <v>10242408</v>
      </c>
      <c r="C7959">
        <v>190130015</v>
      </c>
      <c r="D7959" t="s">
        <v>12912</v>
      </c>
      <c r="E7959">
        <v>42.611699999999999</v>
      </c>
      <c r="F7959">
        <v>-92.461579999999998</v>
      </c>
      <c r="G7959" t="s">
        <v>45</v>
      </c>
      <c r="H7959" t="s">
        <v>46</v>
      </c>
      <c r="I7959" t="s">
        <v>1378</v>
      </c>
      <c r="J7959" t="s">
        <v>1950</v>
      </c>
      <c r="K7959" t="s">
        <v>49</v>
      </c>
      <c r="L7959" t="s">
        <v>59</v>
      </c>
      <c r="P7959" t="s">
        <v>51</v>
      </c>
      <c r="S7959" t="s">
        <v>60</v>
      </c>
      <c r="AD7959" t="s">
        <v>5022</v>
      </c>
      <c r="AK7959" t="s">
        <v>5023</v>
      </c>
      <c r="AT7959" s="3">
        <f t="shared" si="269"/>
        <v>138.59617679918048</v>
      </c>
    </row>
    <row r="7960" spans="1:46" customFormat="1" hidden="1" x14ac:dyDescent="0.2">
      <c r="A7960">
        <v>10242409</v>
      </c>
      <c r="C7960">
        <v>191970010</v>
      </c>
      <c r="D7960" t="s">
        <v>12913</v>
      </c>
      <c r="E7960">
        <v>42.738599999999998</v>
      </c>
      <c r="F7960">
        <v>-93.932730000000006</v>
      </c>
      <c r="G7960" t="s">
        <v>45</v>
      </c>
      <c r="H7960" t="s">
        <v>46</v>
      </c>
      <c r="I7960" t="s">
        <v>1378</v>
      </c>
      <c r="J7960" t="s">
        <v>5281</v>
      </c>
      <c r="K7960" t="s">
        <v>49</v>
      </c>
      <c r="L7960" t="s">
        <v>59</v>
      </c>
      <c r="P7960" t="s">
        <v>51</v>
      </c>
      <c r="S7960" t="s">
        <v>60</v>
      </c>
      <c r="AD7960" t="s">
        <v>5022</v>
      </c>
      <c r="AK7960" t="s">
        <v>5063</v>
      </c>
      <c r="AT7960" s="3">
        <f t="shared" si="269"/>
        <v>205.17651740711526</v>
      </c>
    </row>
    <row r="7961" spans="1:46" customFormat="1" hidden="1" x14ac:dyDescent="0.2">
      <c r="A7961">
        <v>10242410</v>
      </c>
      <c r="C7961">
        <v>190550038</v>
      </c>
      <c r="D7961" t="s">
        <v>70</v>
      </c>
      <c r="E7961">
        <v>42.562809999999999</v>
      </c>
      <c r="F7961">
        <v>-91.318740000000005</v>
      </c>
      <c r="G7961" t="s">
        <v>45</v>
      </c>
      <c r="H7961" t="s">
        <v>46</v>
      </c>
      <c r="I7961" t="s">
        <v>1378</v>
      </c>
      <c r="J7961" t="s">
        <v>1957</v>
      </c>
      <c r="K7961" t="s">
        <v>49</v>
      </c>
      <c r="L7961" t="s">
        <v>59</v>
      </c>
      <c r="P7961" t="s">
        <v>51</v>
      </c>
      <c r="S7961" t="s">
        <v>60</v>
      </c>
      <c r="AD7961" t="s">
        <v>5022</v>
      </c>
      <c r="AK7961" t="s">
        <v>12914</v>
      </c>
      <c r="AT7961" s="3">
        <f t="shared" si="269"/>
        <v>92.890636556649355</v>
      </c>
    </row>
    <row r="7962" spans="1:46" customFormat="1" hidden="1" x14ac:dyDescent="0.2">
      <c r="A7962">
        <v>10242424</v>
      </c>
      <c r="C7962">
        <v>190550013</v>
      </c>
      <c r="D7962" t="s">
        <v>12915</v>
      </c>
      <c r="E7962">
        <v>42.420310000000001</v>
      </c>
      <c r="F7962">
        <v>-91.172340000000005</v>
      </c>
      <c r="G7962" t="s">
        <v>45</v>
      </c>
      <c r="H7962" t="s">
        <v>46</v>
      </c>
      <c r="I7962" t="s">
        <v>1378</v>
      </c>
      <c r="J7962" t="s">
        <v>1957</v>
      </c>
      <c r="K7962" t="s">
        <v>49</v>
      </c>
      <c r="L7962" t="s">
        <v>50</v>
      </c>
      <c r="P7962" t="s">
        <v>51</v>
      </c>
      <c r="S7962" t="s">
        <v>60</v>
      </c>
      <c r="AD7962" t="s">
        <v>5022</v>
      </c>
      <c r="AK7962" t="s">
        <v>5063</v>
      </c>
      <c r="AT7962" s="3">
        <f t="shared" si="269"/>
        <v>95.281644912366929</v>
      </c>
    </row>
    <row r="7963" spans="1:46" customFormat="1" hidden="1" x14ac:dyDescent="0.2">
      <c r="A7963">
        <v>10242426</v>
      </c>
      <c r="C7963">
        <v>191910091</v>
      </c>
      <c r="D7963" t="s">
        <v>6824</v>
      </c>
      <c r="E7963">
        <v>43.276899999999998</v>
      </c>
      <c r="F7963">
        <v>-91.932959999999994</v>
      </c>
      <c r="G7963" t="s">
        <v>45</v>
      </c>
      <c r="H7963" t="s">
        <v>46</v>
      </c>
      <c r="I7963" t="s">
        <v>1378</v>
      </c>
      <c r="J7963" t="s">
        <v>4247</v>
      </c>
      <c r="K7963" t="s">
        <v>49</v>
      </c>
      <c r="L7963" t="s">
        <v>50</v>
      </c>
      <c r="P7963" t="s">
        <v>51</v>
      </c>
      <c r="S7963" t="s">
        <v>60</v>
      </c>
      <c r="AD7963" t="s">
        <v>5022</v>
      </c>
      <c r="AK7963" t="s">
        <v>5374</v>
      </c>
      <c r="AT7963" s="3">
        <f t="shared" si="269"/>
        <v>98.269993751913034</v>
      </c>
    </row>
    <row r="7964" spans="1:46" customFormat="1" hidden="1" x14ac:dyDescent="0.2">
      <c r="A7964">
        <v>10242427</v>
      </c>
      <c r="C7964">
        <v>191050042</v>
      </c>
      <c r="D7964" t="s">
        <v>70</v>
      </c>
      <c r="E7964">
        <v>42.260809999999999</v>
      </c>
      <c r="F7964">
        <v>-91.189040000000006</v>
      </c>
      <c r="G7964" t="s">
        <v>45</v>
      </c>
      <c r="H7964" t="s">
        <v>46</v>
      </c>
      <c r="I7964" t="s">
        <v>1378</v>
      </c>
      <c r="J7964" t="s">
        <v>8585</v>
      </c>
      <c r="K7964" t="s">
        <v>49</v>
      </c>
      <c r="L7964" t="s">
        <v>50</v>
      </c>
      <c r="P7964" t="s">
        <v>51</v>
      </c>
      <c r="S7964" t="s">
        <v>60</v>
      </c>
      <c r="AD7964" t="s">
        <v>5022</v>
      </c>
      <c r="AK7964" t="s">
        <v>12916</v>
      </c>
      <c r="AT7964" s="3">
        <f t="shared" si="269"/>
        <v>104.66292252605716</v>
      </c>
    </row>
    <row r="7965" spans="1:46" customFormat="1" hidden="1" x14ac:dyDescent="0.2">
      <c r="A7965">
        <v>10242434</v>
      </c>
      <c r="C7965">
        <v>190550040</v>
      </c>
      <c r="D7965" t="s">
        <v>70</v>
      </c>
      <c r="E7965">
        <v>42.608910000000002</v>
      </c>
      <c r="F7965">
        <v>-91.26934</v>
      </c>
      <c r="G7965" t="s">
        <v>45</v>
      </c>
      <c r="H7965" t="s">
        <v>46</v>
      </c>
      <c r="I7965" t="s">
        <v>1378</v>
      </c>
      <c r="J7965" t="s">
        <v>1957</v>
      </c>
      <c r="K7965" t="s">
        <v>49</v>
      </c>
      <c r="L7965" t="s">
        <v>50</v>
      </c>
      <c r="P7965" t="s">
        <v>51</v>
      </c>
      <c r="S7965" t="s">
        <v>60</v>
      </c>
      <c r="AD7965" t="s">
        <v>5022</v>
      </c>
      <c r="AK7965" t="s">
        <v>11484</v>
      </c>
      <c r="AT7965" s="3">
        <f t="shared" si="269"/>
        <v>88.865999998279236</v>
      </c>
    </row>
    <row r="7966" spans="1:46" customFormat="1" hidden="1" x14ac:dyDescent="0.2">
      <c r="A7966">
        <v>10242436</v>
      </c>
      <c r="C7966">
        <v>190830035</v>
      </c>
      <c r="D7966" t="s">
        <v>12917</v>
      </c>
      <c r="E7966">
        <v>42.4983</v>
      </c>
      <c r="F7966">
        <v>-93.210509999999999</v>
      </c>
      <c r="G7966" t="s">
        <v>45</v>
      </c>
      <c r="H7966" t="s">
        <v>46</v>
      </c>
      <c r="I7966" t="s">
        <v>1378</v>
      </c>
      <c r="J7966" t="s">
        <v>5256</v>
      </c>
      <c r="K7966" t="s">
        <v>49</v>
      </c>
      <c r="L7966" t="s">
        <v>59</v>
      </c>
      <c r="P7966" t="s">
        <v>51</v>
      </c>
      <c r="S7966" t="s">
        <v>60</v>
      </c>
      <c r="AD7966" t="s">
        <v>5022</v>
      </c>
      <c r="AK7966" t="s">
        <v>5023</v>
      </c>
      <c r="AT7966" s="3">
        <f t="shared" si="269"/>
        <v>176.36487347783449</v>
      </c>
    </row>
    <row r="7967" spans="1:46" customFormat="1" hidden="1" x14ac:dyDescent="0.2">
      <c r="A7967">
        <v>10242438</v>
      </c>
      <c r="C7967">
        <v>190650032</v>
      </c>
      <c r="D7967" t="s">
        <v>5277</v>
      </c>
      <c r="E7967">
        <v>43.003599999999999</v>
      </c>
      <c r="F7967">
        <v>-91.652649999999994</v>
      </c>
      <c r="G7967" t="s">
        <v>45</v>
      </c>
      <c r="H7967" t="s">
        <v>46</v>
      </c>
      <c r="I7967" t="s">
        <v>1378</v>
      </c>
      <c r="J7967" t="s">
        <v>1925</v>
      </c>
      <c r="K7967" t="s">
        <v>49</v>
      </c>
      <c r="L7967" t="s">
        <v>50</v>
      </c>
      <c r="P7967" t="s">
        <v>51</v>
      </c>
      <c r="S7967" t="s">
        <v>52</v>
      </c>
      <c r="AD7967" t="s">
        <v>5022</v>
      </c>
      <c r="AK7967" t="s">
        <v>12918</v>
      </c>
      <c r="AT7967" s="3">
        <f t="shared" si="269"/>
        <v>89.960501910006599</v>
      </c>
    </row>
    <row r="7968" spans="1:46" customFormat="1" hidden="1" x14ac:dyDescent="0.2">
      <c r="A7968">
        <v>10242447</v>
      </c>
      <c r="C7968">
        <v>190230017</v>
      </c>
      <c r="D7968" t="s">
        <v>12919</v>
      </c>
      <c r="E7968">
        <v>42.699199999999998</v>
      </c>
      <c r="F7968">
        <v>-92.981300000000005</v>
      </c>
      <c r="G7968" t="s">
        <v>45</v>
      </c>
      <c r="H7968" t="s">
        <v>46</v>
      </c>
      <c r="I7968" t="s">
        <v>1378</v>
      </c>
      <c r="J7968" t="s">
        <v>5042</v>
      </c>
      <c r="K7968" t="s">
        <v>49</v>
      </c>
      <c r="L7968" t="s">
        <v>59</v>
      </c>
      <c r="P7968" t="s">
        <v>51</v>
      </c>
      <c r="S7968" t="s">
        <v>60</v>
      </c>
      <c r="AD7968" t="s">
        <v>5015</v>
      </c>
      <c r="AK7968" t="s">
        <v>5040</v>
      </c>
      <c r="AT7968" s="3">
        <f t="shared" si="269"/>
        <v>160.24827740965998</v>
      </c>
    </row>
    <row r="7969" spans="1:46" customFormat="1" hidden="1" x14ac:dyDescent="0.2">
      <c r="A7969">
        <v>10242457</v>
      </c>
      <c r="C7969">
        <v>190190061</v>
      </c>
      <c r="D7969" t="s">
        <v>70</v>
      </c>
      <c r="E7969">
        <v>42.37941</v>
      </c>
      <c r="F7969">
        <v>-91.719560000000001</v>
      </c>
      <c r="G7969" t="s">
        <v>45</v>
      </c>
      <c r="H7969" t="s">
        <v>46</v>
      </c>
      <c r="I7969" t="s">
        <v>1378</v>
      </c>
      <c r="J7969" t="s">
        <v>5014</v>
      </c>
      <c r="K7969" t="s">
        <v>49</v>
      </c>
      <c r="L7969" t="s">
        <v>59</v>
      </c>
      <c r="P7969" t="s">
        <v>51</v>
      </c>
      <c r="S7969" t="s">
        <v>60</v>
      </c>
      <c r="AD7969" t="s">
        <v>5022</v>
      </c>
      <c r="AK7969" t="s">
        <v>12920</v>
      </c>
      <c r="AT7969" s="3">
        <f t="shared" si="269"/>
        <v>116.44144800963831</v>
      </c>
    </row>
    <row r="7970" spans="1:46" customFormat="1" hidden="1" x14ac:dyDescent="0.2">
      <c r="A7970">
        <v>10242459</v>
      </c>
      <c r="C7970">
        <v>191890023</v>
      </c>
      <c r="D7970" t="s">
        <v>70</v>
      </c>
      <c r="E7970">
        <v>43.322499999999998</v>
      </c>
      <c r="F7970">
        <v>-93.775229999999993</v>
      </c>
      <c r="G7970" t="s">
        <v>45</v>
      </c>
      <c r="H7970" t="s">
        <v>46</v>
      </c>
      <c r="I7970" t="s">
        <v>1378</v>
      </c>
      <c r="J7970" t="s">
        <v>48</v>
      </c>
      <c r="K7970" t="s">
        <v>49</v>
      </c>
      <c r="L7970" t="s">
        <v>59</v>
      </c>
      <c r="P7970" t="s">
        <v>51</v>
      </c>
      <c r="S7970" t="s">
        <v>60</v>
      </c>
      <c r="AD7970" t="s">
        <v>5022</v>
      </c>
      <c r="AK7970" t="s">
        <v>12921</v>
      </c>
      <c r="AT7970" s="3">
        <f t="shared" si="269"/>
        <v>189.86683130305033</v>
      </c>
    </row>
    <row r="7971" spans="1:46" customFormat="1" hidden="1" x14ac:dyDescent="0.2">
      <c r="A7971">
        <v>10242462</v>
      </c>
      <c r="C7971">
        <v>190050002</v>
      </c>
      <c r="D7971" t="s">
        <v>12922</v>
      </c>
      <c r="E7971">
        <v>43.214399999999998</v>
      </c>
      <c r="F7971">
        <v>-91.20684</v>
      </c>
      <c r="G7971" t="s">
        <v>45</v>
      </c>
      <c r="H7971" t="s">
        <v>46</v>
      </c>
      <c r="I7971" t="s">
        <v>1378</v>
      </c>
      <c r="J7971" t="s">
        <v>1907</v>
      </c>
      <c r="K7971" t="s">
        <v>49</v>
      </c>
      <c r="L7971" t="s">
        <v>50</v>
      </c>
      <c r="P7971" t="s">
        <v>51</v>
      </c>
      <c r="S7971" t="s">
        <v>52</v>
      </c>
      <c r="AD7971" t="s">
        <v>4867</v>
      </c>
      <c r="AK7971" t="s">
        <v>5023</v>
      </c>
      <c r="AT7971" s="3">
        <f t="shared" si="269"/>
        <v>63.757684198546599</v>
      </c>
    </row>
    <row r="7972" spans="1:46" customFormat="1" hidden="1" x14ac:dyDescent="0.2">
      <c r="A7972">
        <v>10242463</v>
      </c>
      <c r="C7972">
        <v>190550066</v>
      </c>
      <c r="D7972" t="s">
        <v>70</v>
      </c>
      <c r="E7972">
        <v>42.346910000000001</v>
      </c>
      <c r="F7972">
        <v>-91.217640000000003</v>
      </c>
      <c r="G7972" t="s">
        <v>45</v>
      </c>
      <c r="H7972" t="s">
        <v>46</v>
      </c>
      <c r="I7972" t="s">
        <v>1378</v>
      </c>
      <c r="J7972" t="s">
        <v>1957</v>
      </c>
      <c r="K7972" t="s">
        <v>49</v>
      </c>
      <c r="L7972" t="s">
        <v>50</v>
      </c>
      <c r="P7972" t="s">
        <v>51</v>
      </c>
      <c r="S7972" t="s">
        <v>60</v>
      </c>
      <c r="AD7972" t="s">
        <v>5022</v>
      </c>
      <c r="AK7972" t="s">
        <v>12923</v>
      </c>
      <c r="AT7972" s="3">
        <f t="shared" si="269"/>
        <v>100.70849964454924</v>
      </c>
    </row>
    <row r="7973" spans="1:46" customFormat="1" hidden="1" x14ac:dyDescent="0.2">
      <c r="A7973">
        <v>10242466</v>
      </c>
      <c r="C7973">
        <v>191310017</v>
      </c>
      <c r="D7973" t="s">
        <v>12924</v>
      </c>
      <c r="E7973">
        <v>43.383299999999998</v>
      </c>
      <c r="F7973">
        <v>-92.723290000000006</v>
      </c>
      <c r="G7973" t="s">
        <v>45</v>
      </c>
      <c r="H7973" t="s">
        <v>46</v>
      </c>
      <c r="I7973" t="s">
        <v>1378</v>
      </c>
      <c r="J7973" t="s">
        <v>5228</v>
      </c>
      <c r="K7973" t="s">
        <v>49</v>
      </c>
      <c r="L7973" t="s">
        <v>50</v>
      </c>
      <c r="P7973" t="s">
        <v>51</v>
      </c>
      <c r="S7973" t="s">
        <v>60</v>
      </c>
      <c r="AB7973" t="s">
        <v>12925</v>
      </c>
      <c r="AD7973" t="s">
        <v>5022</v>
      </c>
      <c r="AK7973" t="s">
        <v>8502</v>
      </c>
      <c r="AT7973" s="3">
        <f t="shared" si="269"/>
        <v>136.85065210207082</v>
      </c>
    </row>
    <row r="7974" spans="1:46" customFormat="1" hidden="1" x14ac:dyDescent="0.2">
      <c r="A7974">
        <v>10242467</v>
      </c>
      <c r="C7974">
        <v>190550063</v>
      </c>
      <c r="D7974" t="s">
        <v>70</v>
      </c>
      <c r="E7974">
        <v>42.46781</v>
      </c>
      <c r="F7974">
        <v>-91.175139999999999</v>
      </c>
      <c r="G7974" t="s">
        <v>45</v>
      </c>
      <c r="H7974" t="s">
        <v>46</v>
      </c>
      <c r="I7974" t="s">
        <v>1378</v>
      </c>
      <c r="J7974" t="s">
        <v>1957</v>
      </c>
      <c r="K7974" t="s">
        <v>49</v>
      </c>
      <c r="L7974" t="s">
        <v>59</v>
      </c>
      <c r="P7974" t="s">
        <v>51</v>
      </c>
      <c r="S7974" t="s">
        <v>60</v>
      </c>
      <c r="AD7974" t="s">
        <v>5022</v>
      </c>
      <c r="AK7974" t="s">
        <v>12926</v>
      </c>
      <c r="AT7974" s="3">
        <f t="shared" si="269"/>
        <v>92.810626771197533</v>
      </c>
    </row>
    <row r="7975" spans="1:46" customFormat="1" hidden="1" x14ac:dyDescent="0.2">
      <c r="A7975">
        <v>10242468</v>
      </c>
      <c r="C7975">
        <v>190050027</v>
      </c>
      <c r="D7975" t="s">
        <v>12927</v>
      </c>
      <c r="E7975">
        <v>43.413899999999998</v>
      </c>
      <c r="F7975">
        <v>-91.561850000000007</v>
      </c>
      <c r="G7975" t="s">
        <v>45</v>
      </c>
      <c r="H7975" t="s">
        <v>46</v>
      </c>
      <c r="I7975" t="s">
        <v>1378</v>
      </c>
      <c r="J7975" t="s">
        <v>1907</v>
      </c>
      <c r="K7975" t="s">
        <v>49</v>
      </c>
      <c r="L7975" t="s">
        <v>59</v>
      </c>
      <c r="P7975" t="s">
        <v>51</v>
      </c>
      <c r="S7975" t="s">
        <v>60</v>
      </c>
      <c r="AD7975" t="s">
        <v>5022</v>
      </c>
      <c r="AK7975" t="s">
        <v>5063</v>
      </c>
      <c r="AT7975" s="3">
        <f t="shared" si="269"/>
        <v>78.557783896854815</v>
      </c>
    </row>
    <row r="7976" spans="1:46" customFormat="1" hidden="1" x14ac:dyDescent="0.2">
      <c r="A7976">
        <v>10242486</v>
      </c>
      <c r="C7976">
        <v>190190026</v>
      </c>
      <c r="D7976" t="s">
        <v>12928</v>
      </c>
      <c r="E7976">
        <v>42.378610000000002</v>
      </c>
      <c r="F7976">
        <v>-91.779560000000004</v>
      </c>
      <c r="G7976" t="s">
        <v>45</v>
      </c>
      <c r="H7976" t="s">
        <v>46</v>
      </c>
      <c r="I7976" t="s">
        <v>1378</v>
      </c>
      <c r="J7976" t="s">
        <v>5014</v>
      </c>
      <c r="K7976" t="s">
        <v>49</v>
      </c>
      <c r="L7976" t="s">
        <v>50</v>
      </c>
      <c r="P7976" t="s">
        <v>51</v>
      </c>
      <c r="S7976" t="s">
        <v>60</v>
      </c>
      <c r="AD7976" t="s">
        <v>12929</v>
      </c>
      <c r="AK7976" t="s">
        <v>5063</v>
      </c>
      <c r="AT7976" s="3">
        <f t="shared" si="269"/>
        <v>118.76160106301184</v>
      </c>
    </row>
    <row r="7977" spans="1:46" customFormat="1" hidden="1" x14ac:dyDescent="0.2">
      <c r="A7977">
        <v>10242500</v>
      </c>
      <c r="C7977">
        <v>191890016</v>
      </c>
      <c r="D7977" t="s">
        <v>70</v>
      </c>
      <c r="E7977">
        <v>43.464199999999998</v>
      </c>
      <c r="F7977">
        <v>-93.579120000000003</v>
      </c>
      <c r="G7977" t="s">
        <v>45</v>
      </c>
      <c r="H7977" t="s">
        <v>46</v>
      </c>
      <c r="I7977" t="s">
        <v>1378</v>
      </c>
      <c r="J7977" t="s">
        <v>48</v>
      </c>
      <c r="K7977" t="s">
        <v>49</v>
      </c>
      <c r="L7977" t="s">
        <v>59</v>
      </c>
      <c r="P7977" t="s">
        <v>51</v>
      </c>
      <c r="S7977" t="s">
        <v>70</v>
      </c>
      <c r="AD7977" t="s">
        <v>5015</v>
      </c>
      <c r="AK7977" t="s">
        <v>12930</v>
      </c>
      <c r="AT7977" s="3">
        <f t="shared" si="269"/>
        <v>179.43655909690159</v>
      </c>
    </row>
    <row r="7978" spans="1:46" customFormat="1" hidden="1" x14ac:dyDescent="0.2">
      <c r="A7978">
        <v>10242508</v>
      </c>
      <c r="C7978">
        <v>191310030</v>
      </c>
      <c r="D7978" t="s">
        <v>70</v>
      </c>
      <c r="E7978">
        <v>43.419699999999999</v>
      </c>
      <c r="F7978">
        <v>-92.938500000000005</v>
      </c>
      <c r="G7978" t="s">
        <v>45</v>
      </c>
      <c r="H7978" t="s">
        <v>46</v>
      </c>
      <c r="I7978" t="s">
        <v>1378</v>
      </c>
      <c r="J7978" t="s">
        <v>5228</v>
      </c>
      <c r="K7978" t="s">
        <v>49</v>
      </c>
      <c r="L7978" t="s">
        <v>50</v>
      </c>
      <c r="P7978" t="s">
        <v>51</v>
      </c>
      <c r="S7978" t="s">
        <v>60</v>
      </c>
      <c r="AD7978" t="s">
        <v>5022</v>
      </c>
      <c r="AK7978" t="s">
        <v>6923</v>
      </c>
      <c r="AT7978" s="3">
        <f t="shared" si="269"/>
        <v>147.46786299268442</v>
      </c>
    </row>
    <row r="7979" spans="1:46" customFormat="1" hidden="1" x14ac:dyDescent="0.2">
      <c r="A7979">
        <v>10242515</v>
      </c>
      <c r="C7979">
        <v>190130060</v>
      </c>
      <c r="D7979" t="s">
        <v>12931</v>
      </c>
      <c r="E7979">
        <v>42.348610000000001</v>
      </c>
      <c r="F7979">
        <v>-92.29907</v>
      </c>
      <c r="G7979" t="s">
        <v>45</v>
      </c>
      <c r="H7979" t="s">
        <v>46</v>
      </c>
      <c r="I7979" t="s">
        <v>1378</v>
      </c>
      <c r="J7979" t="s">
        <v>1950</v>
      </c>
      <c r="K7979" t="s">
        <v>49</v>
      </c>
      <c r="L7979" t="s">
        <v>50</v>
      </c>
      <c r="P7979" t="s">
        <v>204</v>
      </c>
      <c r="S7979" t="s">
        <v>52</v>
      </c>
      <c r="AB7979" t="s">
        <v>12932</v>
      </c>
      <c r="AD7979" t="s">
        <v>5015</v>
      </c>
      <c r="AK7979" t="s">
        <v>12933</v>
      </c>
      <c r="AT7979" s="3">
        <f t="shared" si="269"/>
        <v>140.9124537382516</v>
      </c>
    </row>
    <row r="7980" spans="1:46" customFormat="1" hidden="1" x14ac:dyDescent="0.2">
      <c r="A7980">
        <v>10242516</v>
      </c>
      <c r="C7980">
        <v>190810013</v>
      </c>
      <c r="D7980" t="s">
        <v>12934</v>
      </c>
      <c r="E7980">
        <v>43.0944</v>
      </c>
      <c r="F7980">
        <v>-93.900530000000003</v>
      </c>
      <c r="G7980" t="s">
        <v>45</v>
      </c>
      <c r="H7980" t="s">
        <v>46</v>
      </c>
      <c r="I7980" t="s">
        <v>1378</v>
      </c>
      <c r="J7980" t="s">
        <v>5364</v>
      </c>
      <c r="K7980" t="s">
        <v>49</v>
      </c>
      <c r="L7980" t="s">
        <v>59</v>
      </c>
      <c r="P7980" t="s">
        <v>51</v>
      </c>
      <c r="S7980" t="s">
        <v>52</v>
      </c>
      <c r="AD7980" t="s">
        <v>5022</v>
      </c>
      <c r="AK7980" t="s">
        <v>12935</v>
      </c>
      <c r="AT7980" s="3">
        <f t="shared" si="269"/>
        <v>198.11690961873546</v>
      </c>
    </row>
    <row r="7981" spans="1:46" customFormat="1" hidden="1" x14ac:dyDescent="0.2">
      <c r="A7981">
        <v>10242521</v>
      </c>
      <c r="C7981">
        <v>190430031</v>
      </c>
      <c r="D7981" t="s">
        <v>12936</v>
      </c>
      <c r="E7981">
        <v>42.880600000000001</v>
      </c>
      <c r="F7981">
        <v>-91.382050000000007</v>
      </c>
      <c r="G7981" t="s">
        <v>45</v>
      </c>
      <c r="H7981" t="s">
        <v>46</v>
      </c>
      <c r="I7981" t="s">
        <v>1378</v>
      </c>
      <c r="J7981" t="s">
        <v>1937</v>
      </c>
      <c r="K7981" t="s">
        <v>49</v>
      </c>
      <c r="L7981" t="s">
        <v>50</v>
      </c>
      <c r="P7981" t="s">
        <v>51</v>
      </c>
      <c r="S7981" t="s">
        <v>52</v>
      </c>
      <c r="AD7981" t="s">
        <v>5015</v>
      </c>
      <c r="AK7981" t="s">
        <v>5188</v>
      </c>
      <c r="AT7981" s="3">
        <f t="shared" si="269"/>
        <v>81.720700647841539</v>
      </c>
    </row>
    <row r="7982" spans="1:46" customFormat="1" hidden="1" x14ac:dyDescent="0.2">
      <c r="A7982">
        <v>10242525</v>
      </c>
      <c r="C7982">
        <v>190610034</v>
      </c>
      <c r="D7982" t="s">
        <v>12937</v>
      </c>
      <c r="E7982">
        <v>42.334710000000001</v>
      </c>
      <c r="F7982">
        <v>-90.739819999999995</v>
      </c>
      <c r="G7982" t="s">
        <v>45</v>
      </c>
      <c r="H7982" t="s">
        <v>46</v>
      </c>
      <c r="I7982" t="s">
        <v>1378</v>
      </c>
      <c r="J7982" t="s">
        <v>1960</v>
      </c>
      <c r="K7982" t="s">
        <v>49</v>
      </c>
      <c r="L7982" t="s">
        <v>50</v>
      </c>
      <c r="P7982" t="s">
        <v>51</v>
      </c>
      <c r="S7982" t="s">
        <v>52</v>
      </c>
      <c r="AD7982" t="s">
        <v>5022</v>
      </c>
      <c r="AT7982" s="3">
        <f t="shared" si="269"/>
        <v>88.789783216482732</v>
      </c>
    </row>
    <row r="7983" spans="1:46" customFormat="1" hidden="1" x14ac:dyDescent="0.2">
      <c r="A7983">
        <v>10242533</v>
      </c>
      <c r="C7983">
        <v>190330048</v>
      </c>
      <c r="D7983" t="s">
        <v>70</v>
      </c>
      <c r="E7983">
        <v>43.246400000000001</v>
      </c>
      <c r="F7983">
        <v>-93.278009999999995</v>
      </c>
      <c r="G7983" t="s">
        <v>45</v>
      </c>
      <c r="H7983" t="s">
        <v>46</v>
      </c>
      <c r="I7983" t="s">
        <v>1378</v>
      </c>
      <c r="J7983" t="s">
        <v>5054</v>
      </c>
      <c r="K7983" t="s">
        <v>49</v>
      </c>
      <c r="L7983" t="s">
        <v>59</v>
      </c>
      <c r="P7983" t="s">
        <v>51</v>
      </c>
      <c r="S7983" t="s">
        <v>60</v>
      </c>
      <c r="AD7983" t="s">
        <v>5015</v>
      </c>
      <c r="AK7983" t="s">
        <v>5147</v>
      </c>
      <c r="AT7983" s="3">
        <f t="shared" si="269"/>
        <v>165.55239963403096</v>
      </c>
    </row>
    <row r="7984" spans="1:46" customFormat="1" hidden="1" x14ac:dyDescent="0.2">
      <c r="A7984">
        <v>10242534</v>
      </c>
      <c r="C7984">
        <v>190690027</v>
      </c>
      <c r="D7984" t="s">
        <v>70</v>
      </c>
      <c r="E7984">
        <v>42.756700000000002</v>
      </c>
      <c r="F7984">
        <v>-93.247110000000006</v>
      </c>
      <c r="G7984" t="s">
        <v>45</v>
      </c>
      <c r="H7984" t="s">
        <v>46</v>
      </c>
      <c r="I7984" t="s">
        <v>1378</v>
      </c>
      <c r="J7984" t="s">
        <v>5017</v>
      </c>
      <c r="K7984" t="s">
        <v>49</v>
      </c>
      <c r="L7984" t="s">
        <v>59</v>
      </c>
      <c r="P7984" t="s">
        <v>51</v>
      </c>
      <c r="S7984" t="s">
        <v>60</v>
      </c>
      <c r="AD7984" t="s">
        <v>5022</v>
      </c>
      <c r="AK7984" t="s">
        <v>6945</v>
      </c>
      <c r="AT7984" s="3">
        <f t="shared" si="269"/>
        <v>171.5901115584752</v>
      </c>
    </row>
    <row r="7985" spans="1:46" customFormat="1" hidden="1" x14ac:dyDescent="0.2">
      <c r="A7985">
        <v>10242542</v>
      </c>
      <c r="C7985">
        <v>190130043</v>
      </c>
      <c r="D7985" t="s">
        <v>70</v>
      </c>
      <c r="E7985">
        <v>42.475610000000003</v>
      </c>
      <c r="F7985">
        <v>-92.312079999999995</v>
      </c>
      <c r="G7985" t="s">
        <v>45</v>
      </c>
      <c r="H7985" t="s">
        <v>46</v>
      </c>
      <c r="I7985" t="s">
        <v>1378</v>
      </c>
      <c r="J7985" t="s">
        <v>1950</v>
      </c>
      <c r="K7985" t="s">
        <v>49</v>
      </c>
      <c r="L7985" t="s">
        <v>59</v>
      </c>
      <c r="P7985" t="s">
        <v>51</v>
      </c>
      <c r="S7985" t="s">
        <v>60</v>
      </c>
      <c r="AD7985" t="s">
        <v>5022</v>
      </c>
      <c r="AK7985" t="s">
        <v>12938</v>
      </c>
      <c r="AT7985" s="3">
        <f t="shared" si="269"/>
        <v>136.61199109425323</v>
      </c>
    </row>
    <row r="7986" spans="1:46" customFormat="1" hidden="1" x14ac:dyDescent="0.2">
      <c r="A7986">
        <v>10242544</v>
      </c>
      <c r="C7986">
        <v>190670016</v>
      </c>
      <c r="D7986" t="s">
        <v>12939</v>
      </c>
      <c r="E7986">
        <v>43.1875</v>
      </c>
      <c r="F7986">
        <v>-92.795190000000005</v>
      </c>
      <c r="G7986" t="s">
        <v>45</v>
      </c>
      <c r="H7986" t="s">
        <v>46</v>
      </c>
      <c r="I7986" t="s">
        <v>1378</v>
      </c>
      <c r="J7986" t="s">
        <v>5065</v>
      </c>
      <c r="K7986" t="s">
        <v>49</v>
      </c>
      <c r="L7986" t="s">
        <v>11467</v>
      </c>
      <c r="P7986" t="s">
        <v>51</v>
      </c>
      <c r="S7986" t="s">
        <v>52</v>
      </c>
      <c r="AD7986" t="s">
        <v>5022</v>
      </c>
      <c r="AK7986" t="s">
        <v>5140</v>
      </c>
      <c r="AT7986" s="3">
        <f t="shared" si="269"/>
        <v>142.0956022383844</v>
      </c>
    </row>
    <row r="7987" spans="1:46" customFormat="1" hidden="1" x14ac:dyDescent="0.2">
      <c r="A7987">
        <v>10242555</v>
      </c>
      <c r="C7987">
        <v>190690016</v>
      </c>
      <c r="D7987" t="s">
        <v>12940</v>
      </c>
      <c r="E7987">
        <v>42.8108</v>
      </c>
      <c r="F7987">
        <v>-93.236909999999995</v>
      </c>
      <c r="G7987" t="s">
        <v>45</v>
      </c>
      <c r="H7987" t="s">
        <v>46</v>
      </c>
      <c r="I7987" t="s">
        <v>1378</v>
      </c>
      <c r="J7987" t="s">
        <v>5017</v>
      </c>
      <c r="K7987" t="s">
        <v>49</v>
      </c>
      <c r="L7987" t="s">
        <v>59</v>
      </c>
      <c r="P7987" t="s">
        <v>51</v>
      </c>
      <c r="S7987" t="s">
        <v>52</v>
      </c>
      <c r="AB7987" t="s">
        <v>12941</v>
      </c>
      <c r="AD7987" t="s">
        <v>5022</v>
      </c>
      <c r="AK7987" t="s">
        <v>12942</v>
      </c>
      <c r="AT7987" s="3">
        <f t="shared" si="269"/>
        <v>169.94617428066633</v>
      </c>
    </row>
    <row r="7988" spans="1:46" customFormat="1" hidden="1" x14ac:dyDescent="0.2">
      <c r="A7988">
        <v>10242557</v>
      </c>
      <c r="C7988">
        <v>191950029</v>
      </c>
      <c r="D7988" t="s">
        <v>70</v>
      </c>
      <c r="E7988">
        <v>43.383099999999999</v>
      </c>
      <c r="F7988">
        <v>-93.180210000000002</v>
      </c>
      <c r="G7988" t="s">
        <v>45</v>
      </c>
      <c r="H7988" t="s">
        <v>46</v>
      </c>
      <c r="I7988" t="s">
        <v>1378</v>
      </c>
      <c r="J7988" t="s">
        <v>5246</v>
      </c>
      <c r="K7988" t="s">
        <v>49</v>
      </c>
      <c r="L7988" t="s">
        <v>59</v>
      </c>
      <c r="P7988" t="s">
        <v>51</v>
      </c>
      <c r="S7988" t="s">
        <v>70</v>
      </c>
      <c r="AD7988" t="s">
        <v>5015</v>
      </c>
      <c r="AK7988" t="s">
        <v>12943</v>
      </c>
      <c r="AT7988" s="3">
        <f t="shared" si="269"/>
        <v>159.73615657454229</v>
      </c>
    </row>
    <row r="7989" spans="1:46" customFormat="1" hidden="1" x14ac:dyDescent="0.2">
      <c r="A7989">
        <v>10242564</v>
      </c>
      <c r="C7989">
        <v>190690005</v>
      </c>
      <c r="D7989" t="s">
        <v>12944</v>
      </c>
      <c r="E7989">
        <v>42.683599999999998</v>
      </c>
      <c r="F7989">
        <v>-93.209909999999994</v>
      </c>
      <c r="G7989" t="s">
        <v>45</v>
      </c>
      <c r="H7989" t="s">
        <v>46</v>
      </c>
      <c r="I7989" t="s">
        <v>1378</v>
      </c>
      <c r="J7989" t="s">
        <v>5017</v>
      </c>
      <c r="K7989" t="s">
        <v>49</v>
      </c>
      <c r="L7989" t="s">
        <v>59</v>
      </c>
      <c r="P7989" t="s">
        <v>51</v>
      </c>
      <c r="S7989" t="s">
        <v>52</v>
      </c>
      <c r="AD7989" t="s">
        <v>5022</v>
      </c>
      <c r="AK7989" t="s">
        <v>12945</v>
      </c>
      <c r="AT7989" s="3">
        <f t="shared" si="269"/>
        <v>171.48730651133991</v>
      </c>
    </row>
    <row r="7990" spans="1:46" customFormat="1" hidden="1" x14ac:dyDescent="0.2">
      <c r="A7990">
        <v>10242572</v>
      </c>
      <c r="C7990">
        <v>191950010</v>
      </c>
      <c r="D7990" t="s">
        <v>12946</v>
      </c>
      <c r="E7990">
        <v>43.264699999999998</v>
      </c>
      <c r="F7990">
        <v>-93.421319999999994</v>
      </c>
      <c r="G7990" t="s">
        <v>45</v>
      </c>
      <c r="H7990" t="s">
        <v>46</v>
      </c>
      <c r="I7990" t="s">
        <v>1378</v>
      </c>
      <c r="J7990" t="s">
        <v>5246</v>
      </c>
      <c r="K7990" t="s">
        <v>49</v>
      </c>
      <c r="L7990" t="s">
        <v>59</v>
      </c>
      <c r="P7990" t="s">
        <v>51</v>
      </c>
      <c r="S7990" t="s">
        <v>52</v>
      </c>
      <c r="AD7990" t="s">
        <v>5015</v>
      </c>
      <c r="AK7990" t="s">
        <v>12947</v>
      </c>
      <c r="AT7990" s="3">
        <f t="shared" si="269"/>
        <v>172.56029970335757</v>
      </c>
    </row>
    <row r="7991" spans="1:46" customFormat="1" hidden="1" x14ac:dyDescent="0.2">
      <c r="A7991">
        <v>10242579</v>
      </c>
      <c r="C7991">
        <v>190330059</v>
      </c>
      <c r="D7991" t="s">
        <v>70</v>
      </c>
      <c r="E7991">
        <v>43.118299999999998</v>
      </c>
      <c r="F7991">
        <v>-93.180809999999994</v>
      </c>
      <c r="G7991" t="s">
        <v>45</v>
      </c>
      <c r="H7991" t="s">
        <v>46</v>
      </c>
      <c r="I7991" t="s">
        <v>1378</v>
      </c>
      <c r="J7991" t="s">
        <v>5054</v>
      </c>
      <c r="K7991" t="s">
        <v>49</v>
      </c>
      <c r="L7991" t="s">
        <v>50</v>
      </c>
      <c r="P7991" t="s">
        <v>51</v>
      </c>
      <c r="S7991" t="s">
        <v>60</v>
      </c>
      <c r="AD7991" t="s">
        <v>5015</v>
      </c>
      <c r="AK7991" t="s">
        <v>5066</v>
      </c>
      <c r="AT7991" s="3">
        <f t="shared" si="269"/>
        <v>162.06990993750372</v>
      </c>
    </row>
    <row r="7992" spans="1:46" customFormat="1" hidden="1" x14ac:dyDescent="0.2">
      <c r="A7992">
        <v>10242584</v>
      </c>
      <c r="C7992">
        <v>190970038</v>
      </c>
      <c r="D7992" t="s">
        <v>12948</v>
      </c>
      <c r="E7992">
        <v>42.341709999999999</v>
      </c>
      <c r="F7992">
        <v>-90.512010000000004</v>
      </c>
      <c r="G7992" t="s">
        <v>45</v>
      </c>
      <c r="H7992" t="s">
        <v>46</v>
      </c>
      <c r="I7992" t="s">
        <v>1378</v>
      </c>
      <c r="J7992" t="s">
        <v>408</v>
      </c>
      <c r="K7992" t="s">
        <v>49</v>
      </c>
      <c r="L7992" t="s">
        <v>50</v>
      </c>
      <c r="P7992" t="s">
        <v>51</v>
      </c>
      <c r="S7992" t="s">
        <v>60</v>
      </c>
      <c r="AD7992" t="s">
        <v>5270</v>
      </c>
      <c r="AK7992" t="s">
        <v>12949</v>
      </c>
      <c r="AT7992" s="3">
        <f t="shared" si="269"/>
        <v>84.118077957278203</v>
      </c>
    </row>
    <row r="7993" spans="1:46" customFormat="1" hidden="1" x14ac:dyDescent="0.2">
      <c r="A7993">
        <v>10242591</v>
      </c>
      <c r="C7993">
        <v>190230022</v>
      </c>
      <c r="D7993" t="s">
        <v>12950</v>
      </c>
      <c r="E7993">
        <v>42.868899999999996</v>
      </c>
      <c r="F7993">
        <v>-92.776889999999995</v>
      </c>
      <c r="G7993" t="s">
        <v>45</v>
      </c>
      <c r="H7993" t="s">
        <v>46</v>
      </c>
      <c r="I7993" t="s">
        <v>1378</v>
      </c>
      <c r="J7993" t="s">
        <v>5042</v>
      </c>
      <c r="K7993" t="s">
        <v>49</v>
      </c>
      <c r="L7993" t="s">
        <v>59</v>
      </c>
      <c r="P7993" t="s">
        <v>51</v>
      </c>
      <c r="S7993" t="s">
        <v>70</v>
      </c>
      <c r="AD7993" t="s">
        <v>5015</v>
      </c>
      <c r="AK7993" t="s">
        <v>5091</v>
      </c>
      <c r="AT7993" s="3">
        <f t="shared" si="269"/>
        <v>146.52831864465983</v>
      </c>
    </row>
    <row r="7994" spans="1:46" customFormat="1" hidden="1" x14ac:dyDescent="0.2">
      <c r="A7994">
        <v>10242598</v>
      </c>
      <c r="C7994">
        <v>190330019</v>
      </c>
      <c r="D7994" t="s">
        <v>12951</v>
      </c>
      <c r="E7994">
        <v>43.1967</v>
      </c>
      <c r="F7994">
        <v>-93.198509999999999</v>
      </c>
      <c r="G7994" t="s">
        <v>45</v>
      </c>
      <c r="H7994" t="s">
        <v>46</v>
      </c>
      <c r="I7994" t="s">
        <v>1378</v>
      </c>
      <c r="J7994" t="s">
        <v>5054</v>
      </c>
      <c r="K7994" t="s">
        <v>49</v>
      </c>
      <c r="L7994" t="s">
        <v>50</v>
      </c>
      <c r="P7994" t="s">
        <v>51</v>
      </c>
      <c r="S7994" t="s">
        <v>52</v>
      </c>
      <c r="AD7994" t="s">
        <v>5022</v>
      </c>
      <c r="AT7994" s="3">
        <f t="shared" si="269"/>
        <v>162.05676285840937</v>
      </c>
    </row>
    <row r="7995" spans="1:46" customFormat="1" hidden="1" x14ac:dyDescent="0.2">
      <c r="A7995">
        <v>10242604</v>
      </c>
      <c r="C7995">
        <v>191970002</v>
      </c>
      <c r="D7995" t="s">
        <v>12952</v>
      </c>
      <c r="E7995">
        <v>42.89</v>
      </c>
      <c r="F7995">
        <v>-93.631320000000002</v>
      </c>
      <c r="G7995" t="s">
        <v>45</v>
      </c>
      <c r="H7995" t="s">
        <v>46</v>
      </c>
      <c r="I7995" t="s">
        <v>1378</v>
      </c>
      <c r="J7995" t="s">
        <v>5281</v>
      </c>
      <c r="K7995" t="s">
        <v>49</v>
      </c>
      <c r="L7995" t="s">
        <v>59</v>
      </c>
      <c r="P7995" t="s">
        <v>51</v>
      </c>
      <c r="S7995" t="s">
        <v>52</v>
      </c>
      <c r="AD7995" t="s">
        <v>5022</v>
      </c>
      <c r="AK7995" t="s">
        <v>12953</v>
      </c>
      <c r="AT7995" s="3">
        <f t="shared" si="269"/>
        <v>187.68904781755234</v>
      </c>
    </row>
    <row r="7996" spans="1:46" customFormat="1" hidden="1" x14ac:dyDescent="0.2">
      <c r="A7996">
        <v>10242608</v>
      </c>
      <c r="C7996">
        <v>190430072</v>
      </c>
      <c r="D7996" t="s">
        <v>70</v>
      </c>
      <c r="E7996">
        <v>42.95</v>
      </c>
      <c r="F7996">
        <v>-91.366240000000005</v>
      </c>
      <c r="G7996" t="s">
        <v>45</v>
      </c>
      <c r="H7996" t="s">
        <v>46</v>
      </c>
      <c r="I7996" t="s">
        <v>1378</v>
      </c>
      <c r="J7996" t="s">
        <v>1937</v>
      </c>
      <c r="K7996" t="s">
        <v>49</v>
      </c>
      <c r="L7996" t="s">
        <v>50</v>
      </c>
      <c r="P7996" t="s">
        <v>51</v>
      </c>
      <c r="S7996" t="s">
        <v>70</v>
      </c>
      <c r="AD7996" t="s">
        <v>5015</v>
      </c>
      <c r="AK7996" t="s">
        <v>5049</v>
      </c>
      <c r="AT7996" s="3">
        <f t="shared" si="269"/>
        <v>78.582688397366752</v>
      </c>
    </row>
    <row r="7997" spans="1:46" customFormat="1" hidden="1" x14ac:dyDescent="0.2">
      <c r="A7997">
        <v>10242612</v>
      </c>
      <c r="C7997">
        <v>191910065</v>
      </c>
      <c r="D7997" t="s">
        <v>70</v>
      </c>
      <c r="E7997">
        <v>43.2911</v>
      </c>
      <c r="F7997">
        <v>-91.75076</v>
      </c>
      <c r="G7997" t="s">
        <v>45</v>
      </c>
      <c r="H7997" t="s">
        <v>46</v>
      </c>
      <c r="I7997" t="s">
        <v>1378</v>
      </c>
      <c r="J7997" t="s">
        <v>4247</v>
      </c>
      <c r="K7997" t="s">
        <v>49</v>
      </c>
      <c r="L7997" t="s">
        <v>59</v>
      </c>
      <c r="P7997" t="s">
        <v>51</v>
      </c>
      <c r="S7997" t="s">
        <v>60</v>
      </c>
      <c r="AD7997" t="s">
        <v>5022</v>
      </c>
      <c r="AK7997" t="s">
        <v>6924</v>
      </c>
      <c r="AT7997" s="3">
        <f t="shared" si="269"/>
        <v>89.072552157046971</v>
      </c>
    </row>
    <row r="7998" spans="1:46" customFormat="1" hidden="1" x14ac:dyDescent="0.2">
      <c r="A7998">
        <v>10242614</v>
      </c>
      <c r="C7998">
        <v>190810045</v>
      </c>
      <c r="D7998" t="s">
        <v>70</v>
      </c>
      <c r="E7998">
        <v>43.165599999999998</v>
      </c>
      <c r="F7998">
        <v>-93.645520000000005</v>
      </c>
      <c r="G7998" t="s">
        <v>45</v>
      </c>
      <c r="H7998" t="s">
        <v>46</v>
      </c>
      <c r="I7998" t="s">
        <v>1378</v>
      </c>
      <c r="J7998" t="s">
        <v>5364</v>
      </c>
      <c r="K7998" t="s">
        <v>49</v>
      </c>
      <c r="L7998" t="s">
        <v>59</v>
      </c>
      <c r="P7998" t="s">
        <v>51</v>
      </c>
      <c r="S7998" t="s">
        <v>60</v>
      </c>
      <c r="AD7998" t="s">
        <v>5022</v>
      </c>
      <c r="AK7998" t="s">
        <v>6794</v>
      </c>
      <c r="AT7998" s="3">
        <f t="shared" si="269"/>
        <v>184.64894560374799</v>
      </c>
    </row>
    <row r="7999" spans="1:46" customFormat="1" hidden="1" x14ac:dyDescent="0.2">
      <c r="A7999">
        <v>10242621</v>
      </c>
      <c r="C7999">
        <v>190190038</v>
      </c>
      <c r="D7999" t="s">
        <v>12954</v>
      </c>
      <c r="E7999">
        <v>42.498910000000002</v>
      </c>
      <c r="F7999">
        <v>-91.955960000000005</v>
      </c>
      <c r="G7999" t="s">
        <v>45</v>
      </c>
      <c r="H7999" t="s">
        <v>46</v>
      </c>
      <c r="I7999" t="s">
        <v>1378</v>
      </c>
      <c r="J7999" t="s">
        <v>5014</v>
      </c>
      <c r="K7999" t="s">
        <v>49</v>
      </c>
      <c r="L7999" t="s">
        <v>59</v>
      </c>
      <c r="P7999" t="s">
        <v>51</v>
      </c>
      <c r="S7999" t="s">
        <v>60</v>
      </c>
      <c r="AD7999" t="s">
        <v>5015</v>
      </c>
      <c r="AK7999" t="s">
        <v>5063</v>
      </c>
      <c r="AT7999" s="3">
        <f t="shared" si="269"/>
        <v>120.63190830913697</v>
      </c>
    </row>
    <row r="8000" spans="1:46" customFormat="1" hidden="1" x14ac:dyDescent="0.2">
      <c r="A8000">
        <v>10242624</v>
      </c>
      <c r="C8000">
        <v>190050039</v>
      </c>
      <c r="D8000" t="s">
        <v>12955</v>
      </c>
      <c r="E8000">
        <v>43.234400000000001</v>
      </c>
      <c r="F8000">
        <v>-91.125140000000002</v>
      </c>
      <c r="G8000" t="s">
        <v>45</v>
      </c>
      <c r="H8000" t="s">
        <v>46</v>
      </c>
      <c r="I8000" t="s">
        <v>1378</v>
      </c>
      <c r="J8000" t="s">
        <v>1907</v>
      </c>
      <c r="K8000" t="s">
        <v>49</v>
      </c>
      <c r="L8000" t="s">
        <v>50</v>
      </c>
      <c r="P8000" t="s">
        <v>51</v>
      </c>
      <c r="S8000" t="s">
        <v>70</v>
      </c>
      <c r="AD8000" t="s">
        <v>5015</v>
      </c>
      <c r="AK8000" t="s">
        <v>12956</v>
      </c>
      <c r="AT8000" s="3">
        <f t="shared" si="269"/>
        <v>59.418461713828897</v>
      </c>
    </row>
    <row r="8001" spans="1:46" customFormat="1" hidden="1" x14ac:dyDescent="0.2">
      <c r="A8001">
        <v>10242626</v>
      </c>
      <c r="C8001">
        <v>190130026</v>
      </c>
      <c r="D8001" t="s">
        <v>12957</v>
      </c>
      <c r="E8001">
        <v>42.509210000000003</v>
      </c>
      <c r="F8001">
        <v>-92.391580000000005</v>
      </c>
      <c r="G8001" t="s">
        <v>45</v>
      </c>
      <c r="H8001" t="s">
        <v>46</v>
      </c>
      <c r="I8001" t="s">
        <v>1378</v>
      </c>
      <c r="J8001" t="s">
        <v>1950</v>
      </c>
      <c r="K8001" t="s">
        <v>49</v>
      </c>
      <c r="L8001" t="s">
        <v>1323</v>
      </c>
      <c r="P8001" t="s">
        <v>51</v>
      </c>
      <c r="S8001" t="s">
        <v>60</v>
      </c>
      <c r="AD8001" t="s">
        <v>5022</v>
      </c>
      <c r="AK8001" t="s">
        <v>12958</v>
      </c>
      <c r="AT8001" s="3">
        <f t="shared" si="269"/>
        <v>138.87656576271061</v>
      </c>
    </row>
    <row r="8002" spans="1:46" customFormat="1" hidden="1" x14ac:dyDescent="0.2">
      <c r="A8002">
        <v>10242628</v>
      </c>
      <c r="C8002">
        <v>191970007</v>
      </c>
      <c r="D8002" t="s">
        <v>12959</v>
      </c>
      <c r="E8002">
        <v>42.763300000000001</v>
      </c>
      <c r="F8002">
        <v>-93.629419999999996</v>
      </c>
      <c r="G8002" t="s">
        <v>45</v>
      </c>
      <c r="H8002" t="s">
        <v>46</v>
      </c>
      <c r="I8002" t="s">
        <v>1378</v>
      </c>
      <c r="J8002" t="s">
        <v>5281</v>
      </c>
      <c r="K8002" t="s">
        <v>49</v>
      </c>
      <c r="L8002" t="s">
        <v>59</v>
      </c>
      <c r="P8002" t="s">
        <v>51</v>
      </c>
      <c r="S8002" t="s">
        <v>60</v>
      </c>
      <c r="AD8002" t="s">
        <v>5022</v>
      </c>
      <c r="AK8002" t="s">
        <v>5063</v>
      </c>
      <c r="AT8002" s="3">
        <f t="shared" si="269"/>
        <v>189.93579008381045</v>
      </c>
    </row>
    <row r="8003" spans="1:46" customFormat="1" hidden="1" x14ac:dyDescent="0.2">
      <c r="A8003">
        <v>10242630</v>
      </c>
      <c r="C8003">
        <v>190190048</v>
      </c>
      <c r="D8003" t="s">
        <v>70</v>
      </c>
      <c r="E8003">
        <v>42.495310000000003</v>
      </c>
      <c r="F8003">
        <v>-91.923259999999999</v>
      </c>
      <c r="G8003" t="s">
        <v>45</v>
      </c>
      <c r="H8003" t="s">
        <v>46</v>
      </c>
      <c r="I8003" t="s">
        <v>1378</v>
      </c>
      <c r="J8003" t="s">
        <v>5014</v>
      </c>
      <c r="K8003" t="s">
        <v>49</v>
      </c>
      <c r="L8003" t="s">
        <v>59</v>
      </c>
      <c r="P8003" t="s">
        <v>51</v>
      </c>
      <c r="S8003" t="s">
        <v>60</v>
      </c>
      <c r="AD8003" t="s">
        <v>5015</v>
      </c>
      <c r="AK8003" t="s">
        <v>5016</v>
      </c>
      <c r="AT8003" s="3">
        <f t="shared" ref="AT8003:AT8066" si="270">(2*ATAN2(SQRT(1-(SIN(ABS(E8003-$E$1)*PI()/180/2)^2+COS($E$1*PI()/180)*COS(E8003*PI()/180)*SIN(ABS(F8003-$F$1)*PI()/180/2)^2)),SQRT(SIN(ABS(E8003-$E$1)*PI()/180/2)^2+COS($E$1*PI()/180)*COS(E8003*PI()/180)*SIN(ABS(F8003-$F$1)*PI()/180/2)^2)))*6371*0.621371</f>
        <v>119.42873420559364</v>
      </c>
    </row>
    <row r="8004" spans="1:46" customFormat="1" hidden="1" x14ac:dyDescent="0.2">
      <c r="A8004">
        <v>10242633</v>
      </c>
      <c r="C8004">
        <v>190430001</v>
      </c>
      <c r="D8004" t="s">
        <v>12960</v>
      </c>
      <c r="E8004">
        <v>42.890599999999999</v>
      </c>
      <c r="F8004">
        <v>-91.127039999999994</v>
      </c>
      <c r="G8004" t="s">
        <v>45</v>
      </c>
      <c r="H8004" t="s">
        <v>46</v>
      </c>
      <c r="I8004" t="s">
        <v>1378</v>
      </c>
      <c r="J8004" t="s">
        <v>1937</v>
      </c>
      <c r="K8004" t="s">
        <v>140</v>
      </c>
      <c r="L8004" t="s">
        <v>1293</v>
      </c>
      <c r="P8004" t="s">
        <v>204</v>
      </c>
      <c r="S8004" t="s">
        <v>52</v>
      </c>
      <c r="AB8004" t="s">
        <v>12961</v>
      </c>
      <c r="AD8004" t="s">
        <v>5169</v>
      </c>
      <c r="AK8004" t="s">
        <v>12962</v>
      </c>
      <c r="AT8004" s="3">
        <f t="shared" si="270"/>
        <v>70.679017541346568</v>
      </c>
    </row>
    <row r="8005" spans="1:46" customFormat="1" hidden="1" x14ac:dyDescent="0.2">
      <c r="A8005">
        <v>10242638</v>
      </c>
      <c r="C8005">
        <v>190830027</v>
      </c>
      <c r="D8005" t="s">
        <v>12963</v>
      </c>
      <c r="E8005">
        <v>42.5197</v>
      </c>
      <c r="F8005">
        <v>-93.263009999999994</v>
      </c>
      <c r="G8005" t="s">
        <v>45</v>
      </c>
      <c r="H8005" t="s">
        <v>46</v>
      </c>
      <c r="I8005" t="s">
        <v>1378</v>
      </c>
      <c r="J8005" t="s">
        <v>5256</v>
      </c>
      <c r="K8005" t="s">
        <v>49</v>
      </c>
      <c r="L8005" t="s">
        <v>1323</v>
      </c>
      <c r="P8005" t="s">
        <v>51</v>
      </c>
      <c r="S8005" t="s">
        <v>60</v>
      </c>
      <c r="AD8005" t="s">
        <v>5015</v>
      </c>
      <c r="AK8005" t="s">
        <v>12964</v>
      </c>
      <c r="AT8005" s="3">
        <f t="shared" si="270"/>
        <v>178.21409722422138</v>
      </c>
    </row>
    <row r="8006" spans="1:46" customFormat="1" hidden="1" x14ac:dyDescent="0.2">
      <c r="A8006">
        <v>10242643</v>
      </c>
      <c r="C8006">
        <v>190830020</v>
      </c>
      <c r="D8006" t="s">
        <v>12965</v>
      </c>
      <c r="E8006">
        <v>42.360010000000003</v>
      </c>
      <c r="F8006">
        <v>-93.098799999999997</v>
      </c>
      <c r="G8006" t="s">
        <v>45</v>
      </c>
      <c r="H8006" t="s">
        <v>46</v>
      </c>
      <c r="I8006" t="s">
        <v>1378</v>
      </c>
      <c r="J8006" t="s">
        <v>5256</v>
      </c>
      <c r="K8006" t="s">
        <v>49</v>
      </c>
      <c r="L8006" t="s">
        <v>1323</v>
      </c>
      <c r="P8006" t="s">
        <v>51</v>
      </c>
      <c r="S8006" t="s">
        <v>60</v>
      </c>
      <c r="AD8006" t="s">
        <v>5015</v>
      </c>
      <c r="AK8006" t="s">
        <v>12966</v>
      </c>
      <c r="AT8006" s="3">
        <f t="shared" si="270"/>
        <v>175.42470839830563</v>
      </c>
    </row>
    <row r="8007" spans="1:46" customFormat="1" hidden="1" x14ac:dyDescent="0.2">
      <c r="A8007">
        <v>10242656</v>
      </c>
      <c r="C8007">
        <v>191970009</v>
      </c>
      <c r="D8007" t="s">
        <v>12967</v>
      </c>
      <c r="E8007">
        <v>42.690800000000003</v>
      </c>
      <c r="F8007">
        <v>-93.514920000000004</v>
      </c>
      <c r="G8007" t="s">
        <v>45</v>
      </c>
      <c r="H8007" t="s">
        <v>46</v>
      </c>
      <c r="I8007" t="s">
        <v>1378</v>
      </c>
      <c r="J8007" t="s">
        <v>5281</v>
      </c>
      <c r="K8007" t="s">
        <v>49</v>
      </c>
      <c r="L8007" t="s">
        <v>59</v>
      </c>
      <c r="P8007" t="s">
        <v>51</v>
      </c>
      <c r="S8007" t="s">
        <v>60</v>
      </c>
      <c r="AB8007" t="s">
        <v>12968</v>
      </c>
      <c r="AD8007" t="s">
        <v>5022</v>
      </c>
      <c r="AK8007" t="s">
        <v>8502</v>
      </c>
      <c r="AT8007" s="3">
        <f t="shared" si="270"/>
        <v>185.92595527876387</v>
      </c>
    </row>
    <row r="8008" spans="1:46" customFormat="1" hidden="1" x14ac:dyDescent="0.2">
      <c r="A8008">
        <v>10242659</v>
      </c>
      <c r="C8008">
        <v>190550005</v>
      </c>
      <c r="D8008" t="s">
        <v>12969</v>
      </c>
      <c r="E8008">
        <v>42.350610000000003</v>
      </c>
      <c r="F8008">
        <v>-91.233739999999997</v>
      </c>
      <c r="G8008" t="s">
        <v>45</v>
      </c>
      <c r="H8008" t="s">
        <v>46</v>
      </c>
      <c r="I8008" t="s">
        <v>1378</v>
      </c>
      <c r="J8008" t="s">
        <v>1957</v>
      </c>
      <c r="K8008" t="s">
        <v>49</v>
      </c>
      <c r="L8008" t="s">
        <v>50</v>
      </c>
      <c r="P8008" t="s">
        <v>51</v>
      </c>
      <c r="S8008" t="s">
        <v>52</v>
      </c>
      <c r="AD8008" t="s">
        <v>5022</v>
      </c>
      <c r="AK8008" t="s">
        <v>12970</v>
      </c>
      <c r="AT8008" s="3">
        <f t="shared" si="270"/>
        <v>101.00650490560217</v>
      </c>
    </row>
    <row r="8009" spans="1:46" customFormat="1" hidden="1" x14ac:dyDescent="0.2">
      <c r="A8009">
        <v>10242663</v>
      </c>
      <c r="C8009">
        <v>190650013</v>
      </c>
      <c r="D8009" t="s">
        <v>12971</v>
      </c>
      <c r="E8009">
        <v>42.962800000000001</v>
      </c>
      <c r="F8009">
        <v>-91.807959999999994</v>
      </c>
      <c r="G8009" t="s">
        <v>45</v>
      </c>
      <c r="H8009" t="s">
        <v>46</v>
      </c>
      <c r="I8009" t="s">
        <v>1378</v>
      </c>
      <c r="J8009" t="s">
        <v>1925</v>
      </c>
      <c r="K8009" t="s">
        <v>49</v>
      </c>
      <c r="L8009" t="s">
        <v>50</v>
      </c>
      <c r="P8009" t="s">
        <v>51</v>
      </c>
      <c r="S8009" t="s">
        <v>52</v>
      </c>
      <c r="AD8009" t="s">
        <v>5022</v>
      </c>
      <c r="AK8009" t="s">
        <v>8572</v>
      </c>
      <c r="AT8009" s="3">
        <f t="shared" si="270"/>
        <v>98.289053143390092</v>
      </c>
    </row>
    <row r="8010" spans="1:46" customFormat="1" hidden="1" x14ac:dyDescent="0.2">
      <c r="A8010">
        <v>10242666</v>
      </c>
      <c r="C8010">
        <v>190130006</v>
      </c>
      <c r="D8010" t="s">
        <v>12972</v>
      </c>
      <c r="E8010">
        <v>42.336910000000003</v>
      </c>
      <c r="F8010">
        <v>-92.208470000000005</v>
      </c>
      <c r="G8010" t="s">
        <v>45</v>
      </c>
      <c r="H8010" t="s">
        <v>46</v>
      </c>
      <c r="I8010" t="s">
        <v>1378</v>
      </c>
      <c r="J8010" t="s">
        <v>1950</v>
      </c>
      <c r="K8010" t="s">
        <v>49</v>
      </c>
      <c r="L8010" t="s">
        <v>59</v>
      </c>
      <c r="P8010" t="s">
        <v>51</v>
      </c>
      <c r="S8010" t="s">
        <v>52</v>
      </c>
      <c r="AD8010" t="s">
        <v>5022</v>
      </c>
      <c r="AK8010" t="s">
        <v>5058</v>
      </c>
      <c r="AT8010" s="3">
        <f t="shared" si="270"/>
        <v>137.63296056322767</v>
      </c>
    </row>
    <row r="8011" spans="1:46" customFormat="1" hidden="1" x14ac:dyDescent="0.2">
      <c r="A8011">
        <v>10242670</v>
      </c>
      <c r="C8011">
        <v>190430109</v>
      </c>
      <c r="D8011" t="s">
        <v>12973</v>
      </c>
      <c r="E8011">
        <v>42.898600000000002</v>
      </c>
      <c r="F8011">
        <v>-91.458449999999999</v>
      </c>
      <c r="G8011" t="s">
        <v>45</v>
      </c>
      <c r="H8011" t="s">
        <v>46</v>
      </c>
      <c r="I8011" t="s">
        <v>1378</v>
      </c>
      <c r="J8011" t="s">
        <v>1937</v>
      </c>
      <c r="K8011" t="s">
        <v>140</v>
      </c>
      <c r="L8011" t="s">
        <v>164</v>
      </c>
      <c r="P8011" t="s">
        <v>314</v>
      </c>
      <c r="S8011" t="s">
        <v>60</v>
      </c>
      <c r="AD8011" t="s">
        <v>5022</v>
      </c>
      <c r="AT8011" s="3">
        <f t="shared" si="270"/>
        <v>84.394571234315066</v>
      </c>
    </row>
    <row r="8012" spans="1:46" customFormat="1" hidden="1" x14ac:dyDescent="0.2">
      <c r="A8012">
        <v>10242673</v>
      </c>
      <c r="C8012">
        <v>190430058</v>
      </c>
      <c r="D8012" t="s">
        <v>9342</v>
      </c>
      <c r="E8012">
        <v>42.928100000000001</v>
      </c>
      <c r="F8012">
        <v>-91.370140000000006</v>
      </c>
      <c r="G8012" t="s">
        <v>45</v>
      </c>
      <c r="H8012" t="s">
        <v>46</v>
      </c>
      <c r="I8012" t="s">
        <v>1378</v>
      </c>
      <c r="J8012" t="s">
        <v>1937</v>
      </c>
      <c r="K8012" t="s">
        <v>49</v>
      </c>
      <c r="L8012" t="s">
        <v>50</v>
      </c>
      <c r="P8012" t="s">
        <v>51</v>
      </c>
      <c r="S8012" t="s">
        <v>70</v>
      </c>
      <c r="AD8012" t="s">
        <v>5015</v>
      </c>
      <c r="AK8012" t="s">
        <v>12974</v>
      </c>
      <c r="AT8012" s="3">
        <f t="shared" si="270"/>
        <v>79.506468451349434</v>
      </c>
    </row>
    <row r="8013" spans="1:46" customFormat="1" hidden="1" x14ac:dyDescent="0.2">
      <c r="A8013">
        <v>10242676</v>
      </c>
      <c r="C8013">
        <v>190650026</v>
      </c>
      <c r="D8013" t="s">
        <v>12975</v>
      </c>
      <c r="E8013">
        <v>42.962800000000001</v>
      </c>
      <c r="F8013">
        <v>-91.807959999999994</v>
      </c>
      <c r="G8013" t="s">
        <v>45</v>
      </c>
      <c r="H8013" t="s">
        <v>46</v>
      </c>
      <c r="I8013" t="s">
        <v>1378</v>
      </c>
      <c r="J8013" t="s">
        <v>1925</v>
      </c>
      <c r="K8013" t="s">
        <v>49</v>
      </c>
      <c r="L8013" t="s">
        <v>59</v>
      </c>
      <c r="P8013" t="s">
        <v>51</v>
      </c>
      <c r="S8013" t="s">
        <v>52</v>
      </c>
      <c r="AD8013" t="s">
        <v>5022</v>
      </c>
      <c r="AK8013" t="s">
        <v>8572</v>
      </c>
      <c r="AT8013" s="3">
        <f t="shared" si="270"/>
        <v>98.289053143390092</v>
      </c>
    </row>
    <row r="8014" spans="1:46" customFormat="1" hidden="1" x14ac:dyDescent="0.2">
      <c r="A8014">
        <v>10242679</v>
      </c>
      <c r="C8014">
        <v>190830052</v>
      </c>
      <c r="D8014" t="s">
        <v>70</v>
      </c>
      <c r="E8014">
        <v>42.280610000000003</v>
      </c>
      <c r="F8014">
        <v>-93.064899999999994</v>
      </c>
      <c r="G8014" t="s">
        <v>45</v>
      </c>
      <c r="H8014" t="s">
        <v>46</v>
      </c>
      <c r="I8014" t="s">
        <v>1378</v>
      </c>
      <c r="J8014" t="s">
        <v>5256</v>
      </c>
      <c r="K8014" t="s">
        <v>49</v>
      </c>
      <c r="L8014" t="s">
        <v>50</v>
      </c>
      <c r="P8014" t="s">
        <v>51</v>
      </c>
      <c r="S8014" t="s">
        <v>60</v>
      </c>
      <c r="AD8014" t="s">
        <v>5022</v>
      </c>
      <c r="AK8014" t="s">
        <v>10018</v>
      </c>
      <c r="AT8014" s="3">
        <f t="shared" si="270"/>
        <v>176.53370924709012</v>
      </c>
    </row>
    <row r="8015" spans="1:46" customFormat="1" hidden="1" x14ac:dyDescent="0.2">
      <c r="A8015">
        <v>10242682</v>
      </c>
      <c r="C8015">
        <v>191890008</v>
      </c>
      <c r="D8015" t="s">
        <v>8577</v>
      </c>
      <c r="E8015">
        <v>43.280799999999999</v>
      </c>
      <c r="F8015">
        <v>-93.70523</v>
      </c>
      <c r="G8015" t="s">
        <v>45</v>
      </c>
      <c r="H8015" t="s">
        <v>46</v>
      </c>
      <c r="I8015" t="s">
        <v>1378</v>
      </c>
      <c r="J8015" t="s">
        <v>48</v>
      </c>
      <c r="K8015" t="s">
        <v>49</v>
      </c>
      <c r="L8015" t="s">
        <v>59</v>
      </c>
      <c r="P8015" t="s">
        <v>51</v>
      </c>
      <c r="S8015" t="s">
        <v>60</v>
      </c>
      <c r="AB8015" t="s">
        <v>10226</v>
      </c>
      <c r="AD8015" t="s">
        <v>5022</v>
      </c>
      <c r="AK8015" t="s">
        <v>5023</v>
      </c>
      <c r="AT8015" s="3">
        <f t="shared" si="270"/>
        <v>186.63716507834681</v>
      </c>
    </row>
    <row r="8016" spans="1:46" customFormat="1" hidden="1" x14ac:dyDescent="0.2">
      <c r="A8016">
        <v>10242684</v>
      </c>
      <c r="C8016">
        <v>190190035</v>
      </c>
      <c r="D8016" t="s">
        <v>12976</v>
      </c>
      <c r="E8016">
        <v>42.468310000000002</v>
      </c>
      <c r="F8016">
        <v>-91.89076</v>
      </c>
      <c r="G8016" t="s">
        <v>45</v>
      </c>
      <c r="H8016" t="s">
        <v>46</v>
      </c>
      <c r="I8016" t="s">
        <v>1378</v>
      </c>
      <c r="J8016" t="s">
        <v>5014</v>
      </c>
      <c r="K8016" t="s">
        <v>49</v>
      </c>
      <c r="L8016" t="s">
        <v>59</v>
      </c>
      <c r="P8016" t="s">
        <v>51</v>
      </c>
      <c r="S8016" t="s">
        <v>52</v>
      </c>
      <c r="AD8016" t="s">
        <v>5022</v>
      </c>
      <c r="AK8016" t="s">
        <v>12977</v>
      </c>
      <c r="AT8016" s="3">
        <f t="shared" si="270"/>
        <v>119.2190639624135</v>
      </c>
    </row>
    <row r="8017" spans="1:46" customFormat="1" hidden="1" x14ac:dyDescent="0.2">
      <c r="A8017">
        <v>10242690</v>
      </c>
      <c r="C8017">
        <v>190050017</v>
      </c>
      <c r="D8017" t="s">
        <v>12978</v>
      </c>
      <c r="E8017">
        <v>43.373899999999999</v>
      </c>
      <c r="F8017">
        <v>-91.317340000000002</v>
      </c>
      <c r="G8017" t="s">
        <v>45</v>
      </c>
      <c r="H8017" t="s">
        <v>46</v>
      </c>
      <c r="I8017" t="s">
        <v>1378</v>
      </c>
      <c r="J8017" t="s">
        <v>1907</v>
      </c>
      <c r="K8017" t="s">
        <v>49</v>
      </c>
      <c r="L8017" t="s">
        <v>50</v>
      </c>
      <c r="P8017" t="s">
        <v>51</v>
      </c>
      <c r="S8017" t="s">
        <v>52</v>
      </c>
      <c r="AD8017" t="s">
        <v>5022</v>
      </c>
      <c r="AK8017" t="s">
        <v>5374</v>
      </c>
      <c r="AT8017" s="3">
        <f t="shared" si="270"/>
        <v>66.663099734189643</v>
      </c>
    </row>
    <row r="8018" spans="1:46" customFormat="1" hidden="1" x14ac:dyDescent="0.2">
      <c r="A8018">
        <v>10242692</v>
      </c>
      <c r="C8018">
        <v>190550015</v>
      </c>
      <c r="D8018" t="s">
        <v>12979</v>
      </c>
      <c r="E8018">
        <v>42.501910000000002</v>
      </c>
      <c r="F8018">
        <v>-91.534350000000003</v>
      </c>
      <c r="G8018" t="s">
        <v>45</v>
      </c>
      <c r="H8018" t="s">
        <v>46</v>
      </c>
      <c r="I8018" t="s">
        <v>1378</v>
      </c>
      <c r="J8018" t="s">
        <v>1957</v>
      </c>
      <c r="K8018" t="s">
        <v>49</v>
      </c>
      <c r="L8018" t="s">
        <v>50</v>
      </c>
      <c r="P8018" t="s">
        <v>51</v>
      </c>
      <c r="S8018" t="s">
        <v>60</v>
      </c>
      <c r="AD8018" t="s">
        <v>5022</v>
      </c>
      <c r="AK8018" t="s">
        <v>5180</v>
      </c>
      <c r="AT8018" s="3">
        <f t="shared" si="270"/>
        <v>103.76012829532817</v>
      </c>
    </row>
    <row r="8019" spans="1:46" customFormat="1" hidden="1" x14ac:dyDescent="0.2">
      <c r="A8019">
        <v>10242697</v>
      </c>
      <c r="C8019">
        <v>190130007</v>
      </c>
      <c r="D8019" t="s">
        <v>12980</v>
      </c>
      <c r="E8019">
        <v>42.52281</v>
      </c>
      <c r="F8019">
        <v>-92.244069999999994</v>
      </c>
      <c r="G8019" t="s">
        <v>45</v>
      </c>
      <c r="H8019" t="s">
        <v>46</v>
      </c>
      <c r="I8019" t="s">
        <v>1378</v>
      </c>
      <c r="J8019" t="s">
        <v>1950</v>
      </c>
      <c r="K8019" t="s">
        <v>49</v>
      </c>
      <c r="L8019" t="s">
        <v>50</v>
      </c>
      <c r="P8019" t="s">
        <v>51</v>
      </c>
      <c r="S8019" t="s">
        <v>52</v>
      </c>
      <c r="AD8019" t="s">
        <v>5015</v>
      </c>
      <c r="AK8019" t="s">
        <v>5108</v>
      </c>
      <c r="AT8019" s="3">
        <f t="shared" si="270"/>
        <v>131.94959743087182</v>
      </c>
    </row>
    <row r="8020" spans="1:46" customFormat="1" hidden="1" x14ac:dyDescent="0.2">
      <c r="A8020">
        <v>10242702</v>
      </c>
      <c r="C8020">
        <v>190890046</v>
      </c>
      <c r="D8020" t="s">
        <v>70</v>
      </c>
      <c r="E8020">
        <v>43.2697</v>
      </c>
      <c r="F8020">
        <v>-92.464579999999998</v>
      </c>
      <c r="G8020" t="s">
        <v>45</v>
      </c>
      <c r="H8020" t="s">
        <v>46</v>
      </c>
      <c r="I8020" t="s">
        <v>1378</v>
      </c>
      <c r="J8020" t="s">
        <v>5253</v>
      </c>
      <c r="K8020" t="s">
        <v>49</v>
      </c>
      <c r="L8020" t="s">
        <v>59</v>
      </c>
      <c r="P8020" t="s">
        <v>51</v>
      </c>
      <c r="S8020" t="s">
        <v>60</v>
      </c>
      <c r="AD8020" t="s">
        <v>5022</v>
      </c>
      <c r="AK8020" t="s">
        <v>11347</v>
      </c>
      <c r="AT8020" s="3">
        <f t="shared" si="270"/>
        <v>124.77041238860652</v>
      </c>
    </row>
    <row r="8021" spans="1:46" customFormat="1" hidden="1" x14ac:dyDescent="0.2">
      <c r="A8021">
        <v>10242709</v>
      </c>
      <c r="C8021">
        <v>190110023</v>
      </c>
      <c r="D8021" t="s">
        <v>70</v>
      </c>
      <c r="E8021">
        <v>42.295810000000003</v>
      </c>
      <c r="F8021">
        <v>-92.025970000000001</v>
      </c>
      <c r="G8021" t="s">
        <v>45</v>
      </c>
      <c r="H8021" t="s">
        <v>46</v>
      </c>
      <c r="I8021" t="s">
        <v>1378</v>
      </c>
      <c r="J8021" t="s">
        <v>10086</v>
      </c>
      <c r="K8021" t="s">
        <v>49</v>
      </c>
      <c r="L8021" t="s">
        <v>12542</v>
      </c>
      <c r="P8021" t="s">
        <v>51</v>
      </c>
      <c r="S8021" t="s">
        <v>60</v>
      </c>
      <c r="AD8021" t="s">
        <v>5022</v>
      </c>
      <c r="AK8021" t="s">
        <v>12981</v>
      </c>
      <c r="AT8021" s="3">
        <f t="shared" si="270"/>
        <v>132.04610670685886</v>
      </c>
    </row>
    <row r="8022" spans="1:46" customFormat="1" hidden="1" x14ac:dyDescent="0.2">
      <c r="A8022">
        <v>10242713</v>
      </c>
      <c r="C8022">
        <v>190330006</v>
      </c>
      <c r="D8022" t="s">
        <v>12982</v>
      </c>
      <c r="E8022">
        <v>43.159199999999998</v>
      </c>
      <c r="F8022">
        <v>-93.354910000000004</v>
      </c>
      <c r="G8022" t="s">
        <v>45</v>
      </c>
      <c r="H8022" t="s">
        <v>46</v>
      </c>
      <c r="I8022" t="s">
        <v>1378</v>
      </c>
      <c r="J8022" t="s">
        <v>5054</v>
      </c>
      <c r="K8022" t="s">
        <v>49</v>
      </c>
      <c r="L8022" t="s">
        <v>59</v>
      </c>
      <c r="P8022" t="s">
        <v>51</v>
      </c>
      <c r="S8022" t="s">
        <v>52</v>
      </c>
      <c r="AD8022" t="s">
        <v>5015</v>
      </c>
      <c r="AK8022" t="s">
        <v>12983</v>
      </c>
      <c r="AT8022" s="3">
        <f t="shared" si="270"/>
        <v>170.24096043814586</v>
      </c>
    </row>
    <row r="8023" spans="1:46" customFormat="1" hidden="1" x14ac:dyDescent="0.2">
      <c r="A8023">
        <v>10242714</v>
      </c>
      <c r="C8023">
        <v>190670023</v>
      </c>
      <c r="D8023" t="s">
        <v>12984</v>
      </c>
      <c r="E8023">
        <v>43.1128</v>
      </c>
      <c r="F8023">
        <v>-93.740830000000003</v>
      </c>
      <c r="G8023" t="s">
        <v>45</v>
      </c>
      <c r="H8023" t="s">
        <v>46</v>
      </c>
      <c r="I8023" t="s">
        <v>1378</v>
      </c>
      <c r="J8023" t="s">
        <v>5065</v>
      </c>
      <c r="K8023" t="s">
        <v>49</v>
      </c>
      <c r="L8023" t="s">
        <v>50</v>
      </c>
      <c r="P8023" t="s">
        <v>51</v>
      </c>
      <c r="S8023" t="s">
        <v>60</v>
      </c>
      <c r="AD8023" t="s">
        <v>5022</v>
      </c>
      <c r="AK8023" t="s">
        <v>5063</v>
      </c>
      <c r="AT8023" s="3">
        <f t="shared" si="270"/>
        <v>189.96118987898967</v>
      </c>
    </row>
    <row r="8024" spans="1:46" customFormat="1" hidden="1" x14ac:dyDescent="0.2">
      <c r="A8024">
        <v>10242716</v>
      </c>
      <c r="C8024">
        <v>191970008</v>
      </c>
      <c r="D8024" t="s">
        <v>12985</v>
      </c>
      <c r="E8024">
        <v>42.734999999999999</v>
      </c>
      <c r="F8024">
        <v>-93.727119999999999</v>
      </c>
      <c r="G8024" t="s">
        <v>45</v>
      </c>
      <c r="H8024" t="s">
        <v>46</v>
      </c>
      <c r="I8024" t="s">
        <v>1378</v>
      </c>
      <c r="J8024" t="s">
        <v>5281</v>
      </c>
      <c r="K8024" t="s">
        <v>49</v>
      </c>
      <c r="L8024" t="s">
        <v>59</v>
      </c>
      <c r="P8024" t="s">
        <v>51</v>
      </c>
      <c r="S8024" t="s">
        <v>52</v>
      </c>
      <c r="AD8024" t="s">
        <v>5015</v>
      </c>
      <c r="AK8024" t="s">
        <v>6935</v>
      </c>
      <c r="AT8024" s="3">
        <f t="shared" si="270"/>
        <v>195.24701069384514</v>
      </c>
    </row>
    <row r="8025" spans="1:46" customFormat="1" hidden="1" x14ac:dyDescent="0.2">
      <c r="A8025">
        <v>10242720</v>
      </c>
      <c r="C8025">
        <v>191310044</v>
      </c>
      <c r="D8025" t="s">
        <v>70</v>
      </c>
      <c r="E8025">
        <v>43.2517</v>
      </c>
      <c r="F8025">
        <v>-92.814099999999996</v>
      </c>
      <c r="G8025" t="s">
        <v>45</v>
      </c>
      <c r="H8025" t="s">
        <v>46</v>
      </c>
      <c r="I8025" t="s">
        <v>1378</v>
      </c>
      <c r="J8025" t="s">
        <v>5228</v>
      </c>
      <c r="K8025" t="s">
        <v>49</v>
      </c>
      <c r="L8025" t="s">
        <v>50</v>
      </c>
      <c r="P8025" t="s">
        <v>51</v>
      </c>
      <c r="S8025" t="s">
        <v>60</v>
      </c>
      <c r="AD8025" t="s">
        <v>5022</v>
      </c>
      <c r="AK8025" t="s">
        <v>12986</v>
      </c>
      <c r="AT8025" s="3">
        <f t="shared" si="270"/>
        <v>142.35859358914226</v>
      </c>
    </row>
    <row r="8026" spans="1:46" customFormat="1" hidden="1" x14ac:dyDescent="0.2">
      <c r="A8026">
        <v>10242725</v>
      </c>
      <c r="C8026">
        <v>190050065</v>
      </c>
      <c r="D8026" t="s">
        <v>70</v>
      </c>
      <c r="E8026">
        <v>43.12</v>
      </c>
      <c r="F8026">
        <v>-91.437049999999999</v>
      </c>
      <c r="G8026" t="s">
        <v>45</v>
      </c>
      <c r="H8026" t="s">
        <v>46</v>
      </c>
      <c r="I8026" t="s">
        <v>1378</v>
      </c>
      <c r="J8026" t="s">
        <v>1907</v>
      </c>
      <c r="K8026" t="s">
        <v>49</v>
      </c>
      <c r="L8026" t="s">
        <v>50</v>
      </c>
      <c r="P8026" t="s">
        <v>51</v>
      </c>
      <c r="S8026" t="s">
        <v>60</v>
      </c>
      <c r="AD8026" t="s">
        <v>5022</v>
      </c>
      <c r="AK8026" t="s">
        <v>12987</v>
      </c>
      <c r="AT8026" s="3">
        <f t="shared" si="270"/>
        <v>76.870516542570982</v>
      </c>
    </row>
    <row r="8027" spans="1:46" customFormat="1" hidden="1" x14ac:dyDescent="0.2">
      <c r="A8027">
        <v>10242747</v>
      </c>
      <c r="C8027">
        <v>190670052</v>
      </c>
      <c r="D8027" t="s">
        <v>70</v>
      </c>
      <c r="E8027">
        <v>43.036700000000003</v>
      </c>
      <c r="F8027">
        <v>-92.646889999999999</v>
      </c>
      <c r="G8027" t="s">
        <v>45</v>
      </c>
      <c r="H8027" t="s">
        <v>46</v>
      </c>
      <c r="I8027" t="s">
        <v>1378</v>
      </c>
      <c r="J8027" t="s">
        <v>5065</v>
      </c>
      <c r="K8027" t="s">
        <v>49</v>
      </c>
      <c r="L8027" t="s">
        <v>50</v>
      </c>
      <c r="P8027" t="s">
        <v>51</v>
      </c>
      <c r="S8027" t="s">
        <v>60</v>
      </c>
      <c r="AD8027" t="s">
        <v>5015</v>
      </c>
      <c r="AK8027" t="s">
        <v>12988</v>
      </c>
      <c r="AT8027" s="3">
        <f t="shared" si="270"/>
        <v>136.95279088099102</v>
      </c>
    </row>
    <row r="8028" spans="1:46" customFormat="1" hidden="1" x14ac:dyDescent="0.2">
      <c r="A8028">
        <v>10242750</v>
      </c>
      <c r="C8028">
        <v>190170031</v>
      </c>
      <c r="D8028" t="s">
        <v>70</v>
      </c>
      <c r="E8028">
        <v>42.805799999999998</v>
      </c>
      <c r="F8028">
        <v>-92.175169999999994</v>
      </c>
      <c r="G8028" t="s">
        <v>45</v>
      </c>
      <c r="H8028" t="s">
        <v>46</v>
      </c>
      <c r="I8028" t="s">
        <v>1378</v>
      </c>
      <c r="J8028" t="s">
        <v>1931</v>
      </c>
      <c r="K8028" t="s">
        <v>49</v>
      </c>
      <c r="L8028" t="s">
        <v>59</v>
      </c>
      <c r="P8028" t="s">
        <v>51</v>
      </c>
      <c r="S8028" t="s">
        <v>70</v>
      </c>
      <c r="AD8028" t="s">
        <v>5015</v>
      </c>
      <c r="AK8028" t="s">
        <v>10044</v>
      </c>
      <c r="AT8028" s="3">
        <f t="shared" si="270"/>
        <v>119.66845049263627</v>
      </c>
    </row>
    <row r="8029" spans="1:46" customFormat="1" hidden="1" x14ac:dyDescent="0.2">
      <c r="A8029">
        <v>10242762</v>
      </c>
      <c r="C8029">
        <v>190650021</v>
      </c>
      <c r="D8029" t="s">
        <v>12989</v>
      </c>
      <c r="E8029">
        <v>42.822499999999998</v>
      </c>
      <c r="F8029">
        <v>-91.871560000000002</v>
      </c>
      <c r="G8029" t="s">
        <v>45</v>
      </c>
      <c r="H8029" t="s">
        <v>46</v>
      </c>
      <c r="I8029" t="s">
        <v>1378</v>
      </c>
      <c r="J8029" t="s">
        <v>1925</v>
      </c>
      <c r="K8029" t="s">
        <v>49</v>
      </c>
      <c r="L8029" t="s">
        <v>50</v>
      </c>
      <c r="P8029" t="s">
        <v>51</v>
      </c>
      <c r="S8029" t="s">
        <v>60</v>
      </c>
      <c r="AD8029" t="s">
        <v>5022</v>
      </c>
      <c r="AK8029" t="s">
        <v>8601</v>
      </c>
      <c r="AT8029" s="3">
        <f t="shared" si="270"/>
        <v>105.29764083073555</v>
      </c>
    </row>
    <row r="8030" spans="1:46" customFormat="1" hidden="1" x14ac:dyDescent="0.2">
      <c r="A8030">
        <v>10242763</v>
      </c>
      <c r="C8030">
        <v>190190059</v>
      </c>
      <c r="D8030" t="s">
        <v>70</v>
      </c>
      <c r="E8030">
        <v>42.34581</v>
      </c>
      <c r="F8030">
        <v>-91.919359999999998</v>
      </c>
      <c r="G8030" t="s">
        <v>45</v>
      </c>
      <c r="H8030" t="s">
        <v>46</v>
      </c>
      <c r="I8030" t="s">
        <v>1378</v>
      </c>
      <c r="J8030" t="s">
        <v>5014</v>
      </c>
      <c r="K8030" t="s">
        <v>49</v>
      </c>
      <c r="L8030" t="s">
        <v>50</v>
      </c>
      <c r="P8030" t="s">
        <v>51</v>
      </c>
      <c r="S8030" t="s">
        <v>60</v>
      </c>
      <c r="AD8030" t="s">
        <v>5022</v>
      </c>
      <c r="AK8030" t="s">
        <v>5076</v>
      </c>
      <c r="AT8030" s="3">
        <f t="shared" si="270"/>
        <v>125.65171345253867</v>
      </c>
    </row>
    <row r="8031" spans="1:46" customFormat="1" hidden="1" x14ac:dyDescent="0.2">
      <c r="A8031">
        <v>10242767</v>
      </c>
      <c r="C8031">
        <v>190670063</v>
      </c>
      <c r="D8031" t="s">
        <v>70</v>
      </c>
      <c r="E8031">
        <v>42.953099999999999</v>
      </c>
      <c r="F8031">
        <v>-92.743290000000002</v>
      </c>
      <c r="G8031" t="s">
        <v>45</v>
      </c>
      <c r="H8031" t="s">
        <v>46</v>
      </c>
      <c r="I8031" t="s">
        <v>1378</v>
      </c>
      <c r="J8031" t="s">
        <v>5065</v>
      </c>
      <c r="K8031" t="s">
        <v>49</v>
      </c>
      <c r="L8031" t="s">
        <v>50</v>
      </c>
      <c r="P8031" t="s">
        <v>51</v>
      </c>
      <c r="S8031" t="s">
        <v>60</v>
      </c>
      <c r="AD8031" t="s">
        <v>5022</v>
      </c>
      <c r="AK8031" t="s">
        <v>11517</v>
      </c>
      <c r="AT8031" s="3">
        <f t="shared" si="270"/>
        <v>143.17892472431529</v>
      </c>
    </row>
    <row r="8032" spans="1:46" customFormat="1" hidden="1" x14ac:dyDescent="0.2">
      <c r="A8032">
        <v>10242772</v>
      </c>
      <c r="C8032">
        <v>190170012</v>
      </c>
      <c r="D8032" t="s">
        <v>12990</v>
      </c>
      <c r="E8032">
        <v>42.734999999999999</v>
      </c>
      <c r="F8032">
        <v>-92.181269999999998</v>
      </c>
      <c r="G8032" t="s">
        <v>45</v>
      </c>
      <c r="H8032" t="s">
        <v>46</v>
      </c>
      <c r="I8032" t="s">
        <v>1378</v>
      </c>
      <c r="J8032" t="s">
        <v>1931</v>
      </c>
      <c r="K8032" t="s">
        <v>49</v>
      </c>
      <c r="L8032" t="s">
        <v>59</v>
      </c>
      <c r="P8032" t="s">
        <v>51</v>
      </c>
      <c r="S8032" t="s">
        <v>52</v>
      </c>
      <c r="AD8032" t="s">
        <v>5015</v>
      </c>
      <c r="AK8032" t="s">
        <v>12991</v>
      </c>
      <c r="AT8032" s="3">
        <f t="shared" si="270"/>
        <v>122.04561175379722</v>
      </c>
    </row>
    <row r="8033" spans="1:46" customFormat="1" hidden="1" x14ac:dyDescent="0.2">
      <c r="A8033">
        <v>10242783</v>
      </c>
      <c r="C8033">
        <v>190050021</v>
      </c>
      <c r="D8033" t="s">
        <v>5090</v>
      </c>
      <c r="E8033">
        <v>43.318300000000001</v>
      </c>
      <c r="F8033">
        <v>-91.45205</v>
      </c>
      <c r="G8033" t="s">
        <v>45</v>
      </c>
      <c r="H8033" t="s">
        <v>46</v>
      </c>
      <c r="I8033" t="s">
        <v>1378</v>
      </c>
      <c r="J8033" t="s">
        <v>1907</v>
      </c>
      <c r="K8033" t="s">
        <v>49</v>
      </c>
      <c r="L8033" t="s">
        <v>50</v>
      </c>
      <c r="P8033" t="s">
        <v>51</v>
      </c>
      <c r="S8033" t="s">
        <v>60</v>
      </c>
      <c r="AD8033" t="s">
        <v>5022</v>
      </c>
      <c r="AK8033" t="s">
        <v>12992</v>
      </c>
      <c r="AT8033" s="3">
        <f t="shared" si="270"/>
        <v>73.956308761782637</v>
      </c>
    </row>
    <row r="8034" spans="1:46" customFormat="1" hidden="1" x14ac:dyDescent="0.2">
      <c r="A8034">
        <v>10242784</v>
      </c>
      <c r="C8034">
        <v>190830042</v>
      </c>
      <c r="D8034" t="s">
        <v>12993</v>
      </c>
      <c r="E8034">
        <v>42.5197</v>
      </c>
      <c r="F8034">
        <v>-93.263009999999994</v>
      </c>
      <c r="G8034" t="s">
        <v>45</v>
      </c>
      <c r="H8034" t="s">
        <v>46</v>
      </c>
      <c r="I8034" t="s">
        <v>1378</v>
      </c>
      <c r="J8034" t="s">
        <v>5256</v>
      </c>
      <c r="K8034" t="s">
        <v>49</v>
      </c>
      <c r="L8034" t="s">
        <v>50</v>
      </c>
      <c r="P8034" t="s">
        <v>51</v>
      </c>
      <c r="S8034" t="s">
        <v>52</v>
      </c>
      <c r="AD8034" t="s">
        <v>5022</v>
      </c>
      <c r="AK8034" t="s">
        <v>12994</v>
      </c>
      <c r="AT8034" s="3">
        <f t="shared" si="270"/>
        <v>178.21409722422138</v>
      </c>
    </row>
    <row r="8035" spans="1:46" customFormat="1" hidden="1" x14ac:dyDescent="0.2">
      <c r="A8035">
        <v>10242792</v>
      </c>
      <c r="C8035">
        <v>191310004</v>
      </c>
      <c r="D8035" t="s">
        <v>12995</v>
      </c>
      <c r="E8035">
        <v>43.405799999999999</v>
      </c>
      <c r="F8035">
        <v>-92.874399999999994</v>
      </c>
      <c r="G8035" t="s">
        <v>45</v>
      </c>
      <c r="H8035" t="s">
        <v>46</v>
      </c>
      <c r="I8035" t="s">
        <v>1378</v>
      </c>
      <c r="J8035" t="s">
        <v>5228</v>
      </c>
      <c r="K8035" t="s">
        <v>49</v>
      </c>
      <c r="L8035" t="s">
        <v>50</v>
      </c>
      <c r="P8035" t="s">
        <v>51</v>
      </c>
      <c r="S8035" t="s">
        <v>52</v>
      </c>
      <c r="AD8035" t="s">
        <v>5022</v>
      </c>
      <c r="AK8035" t="s">
        <v>5140</v>
      </c>
      <c r="AT8035" s="3">
        <f t="shared" si="270"/>
        <v>144.31261380960294</v>
      </c>
    </row>
    <row r="8036" spans="1:46" customFormat="1" hidden="1" x14ac:dyDescent="0.2">
      <c r="A8036">
        <v>10242793</v>
      </c>
      <c r="C8036">
        <v>190330031</v>
      </c>
      <c r="D8036" t="s">
        <v>12996</v>
      </c>
      <c r="E8036">
        <v>42.942500000000003</v>
      </c>
      <c r="F8036">
        <v>-93.376909999999995</v>
      </c>
      <c r="G8036" t="s">
        <v>45</v>
      </c>
      <c r="H8036" t="s">
        <v>46</v>
      </c>
      <c r="I8036" t="s">
        <v>1378</v>
      </c>
      <c r="J8036" t="s">
        <v>5054</v>
      </c>
      <c r="K8036" t="s">
        <v>49</v>
      </c>
      <c r="L8036" t="s">
        <v>59</v>
      </c>
      <c r="P8036" t="s">
        <v>51</v>
      </c>
      <c r="S8036" t="s">
        <v>60</v>
      </c>
      <c r="AD8036" t="s">
        <v>5015</v>
      </c>
      <c r="AK8036" t="s">
        <v>8583</v>
      </c>
      <c r="AT8036" s="3">
        <f t="shared" si="270"/>
        <v>174.32016637793438</v>
      </c>
    </row>
    <row r="8037" spans="1:46" customFormat="1" hidden="1" x14ac:dyDescent="0.2">
      <c r="A8037">
        <v>10242797</v>
      </c>
      <c r="C8037">
        <v>190790004</v>
      </c>
      <c r="D8037" t="s">
        <v>12997</v>
      </c>
      <c r="E8037">
        <v>42.507800000000003</v>
      </c>
      <c r="F8037">
        <v>-93.850830000000002</v>
      </c>
      <c r="G8037" t="s">
        <v>45</v>
      </c>
      <c r="H8037" t="s">
        <v>46</v>
      </c>
      <c r="I8037" t="s">
        <v>1378</v>
      </c>
      <c r="J8037" t="s">
        <v>5260</v>
      </c>
      <c r="K8037" t="s">
        <v>49</v>
      </c>
      <c r="L8037" t="s">
        <v>59</v>
      </c>
      <c r="P8037" t="s">
        <v>51</v>
      </c>
      <c r="S8037" t="s">
        <v>60</v>
      </c>
      <c r="AD8037" t="s">
        <v>5022</v>
      </c>
      <c r="AK8037" t="s">
        <v>5063</v>
      </c>
      <c r="AT8037" s="3">
        <f t="shared" si="270"/>
        <v>206.27563438791776</v>
      </c>
    </row>
    <row r="8038" spans="1:46" customFormat="1" hidden="1" x14ac:dyDescent="0.2">
      <c r="A8038">
        <v>10242801</v>
      </c>
      <c r="C8038">
        <v>190330079</v>
      </c>
      <c r="D8038" t="s">
        <v>70</v>
      </c>
      <c r="E8038">
        <v>42.984200000000001</v>
      </c>
      <c r="F8038">
        <v>-93.201009999999997</v>
      </c>
      <c r="G8038" t="s">
        <v>45</v>
      </c>
      <c r="H8038" t="s">
        <v>46</v>
      </c>
      <c r="I8038" t="s">
        <v>1378</v>
      </c>
      <c r="J8038" t="s">
        <v>5054</v>
      </c>
      <c r="K8038" t="s">
        <v>49</v>
      </c>
      <c r="L8038" t="s">
        <v>59</v>
      </c>
      <c r="P8038" t="s">
        <v>51</v>
      </c>
      <c r="S8038" t="s">
        <v>60</v>
      </c>
      <c r="AD8038" t="s">
        <v>5022</v>
      </c>
      <c r="AK8038" t="s">
        <v>8560</v>
      </c>
      <c r="AT8038" s="3">
        <f t="shared" si="270"/>
        <v>164.99648720062848</v>
      </c>
    </row>
    <row r="8039" spans="1:46" customFormat="1" hidden="1" x14ac:dyDescent="0.2">
      <c r="A8039">
        <v>10242802</v>
      </c>
      <c r="C8039">
        <v>190230031</v>
      </c>
      <c r="D8039" t="s">
        <v>70</v>
      </c>
      <c r="E8039">
        <v>42.847200000000001</v>
      </c>
      <c r="F8039">
        <v>-92.774590000000003</v>
      </c>
      <c r="G8039" t="s">
        <v>45</v>
      </c>
      <c r="H8039" t="s">
        <v>46</v>
      </c>
      <c r="I8039" t="s">
        <v>1378</v>
      </c>
      <c r="J8039" t="s">
        <v>5042</v>
      </c>
      <c r="K8039" t="s">
        <v>49</v>
      </c>
      <c r="L8039" t="s">
        <v>59</v>
      </c>
      <c r="P8039" t="s">
        <v>51</v>
      </c>
      <c r="S8039" t="s">
        <v>70</v>
      </c>
      <c r="AD8039" t="s">
        <v>5015</v>
      </c>
      <c r="AK8039" t="s">
        <v>12998</v>
      </c>
      <c r="AT8039" s="3">
        <f t="shared" si="270"/>
        <v>146.89467791465438</v>
      </c>
    </row>
    <row r="8040" spans="1:46" customFormat="1" hidden="1" x14ac:dyDescent="0.2">
      <c r="A8040">
        <v>10242810</v>
      </c>
      <c r="C8040">
        <v>190790008</v>
      </c>
      <c r="D8040" t="s">
        <v>12999</v>
      </c>
      <c r="E8040">
        <v>42.480600000000003</v>
      </c>
      <c r="F8040">
        <v>-93.836029999999994</v>
      </c>
      <c r="G8040" t="s">
        <v>45</v>
      </c>
      <c r="H8040" t="s">
        <v>46</v>
      </c>
      <c r="I8040" t="s">
        <v>1378</v>
      </c>
      <c r="J8040" t="s">
        <v>5260</v>
      </c>
      <c r="K8040" t="s">
        <v>49</v>
      </c>
      <c r="L8040" t="s">
        <v>59</v>
      </c>
      <c r="P8040" t="s">
        <v>51</v>
      </c>
      <c r="S8040" t="s">
        <v>60</v>
      </c>
      <c r="AD8040" t="s">
        <v>5022</v>
      </c>
      <c r="AK8040" t="s">
        <v>13000</v>
      </c>
      <c r="AT8040" s="3">
        <f t="shared" si="270"/>
        <v>206.24490251000617</v>
      </c>
    </row>
    <row r="8041" spans="1:46" customFormat="1" hidden="1" x14ac:dyDescent="0.2">
      <c r="A8041">
        <v>10242814</v>
      </c>
      <c r="C8041">
        <v>190370025</v>
      </c>
      <c r="D8041" t="s">
        <v>70</v>
      </c>
      <c r="E8041">
        <v>43.106099999999998</v>
      </c>
      <c r="F8041">
        <v>-92.269580000000005</v>
      </c>
      <c r="G8041" t="s">
        <v>45</v>
      </c>
      <c r="H8041" t="s">
        <v>46</v>
      </c>
      <c r="I8041" t="s">
        <v>1378</v>
      </c>
      <c r="J8041" t="s">
        <v>5045</v>
      </c>
      <c r="K8041" t="s">
        <v>49</v>
      </c>
      <c r="L8041" t="s">
        <v>59</v>
      </c>
      <c r="P8041" t="s">
        <v>51</v>
      </c>
      <c r="S8041" t="s">
        <v>60</v>
      </c>
      <c r="AD8041" t="s">
        <v>5022</v>
      </c>
      <c r="AK8041" t="s">
        <v>5100</v>
      </c>
      <c r="AT8041" s="3">
        <f t="shared" si="270"/>
        <v>117.31457601499493</v>
      </c>
    </row>
    <row r="8042" spans="1:46" customFormat="1" hidden="1" x14ac:dyDescent="0.2">
      <c r="A8042">
        <v>10242817</v>
      </c>
      <c r="C8042">
        <v>191870064</v>
      </c>
      <c r="D8042" t="s">
        <v>13001</v>
      </c>
      <c r="E8042">
        <v>42.355600000000003</v>
      </c>
      <c r="F8042">
        <v>-94.046329999999998</v>
      </c>
      <c r="G8042" t="s">
        <v>45</v>
      </c>
      <c r="H8042" t="s">
        <v>46</v>
      </c>
      <c r="I8042" t="s">
        <v>1378</v>
      </c>
      <c r="J8042" t="s">
        <v>5250</v>
      </c>
      <c r="K8042" t="s">
        <v>49</v>
      </c>
      <c r="L8042" t="s">
        <v>59</v>
      </c>
      <c r="P8042" t="s">
        <v>51</v>
      </c>
      <c r="S8042" t="s">
        <v>60</v>
      </c>
      <c r="AD8042" t="s">
        <v>5015</v>
      </c>
      <c r="AK8042" t="s">
        <v>5063</v>
      </c>
      <c r="AT8042" s="3">
        <f t="shared" si="270"/>
        <v>219.41814154433322</v>
      </c>
    </row>
    <row r="8043" spans="1:46" customFormat="1" hidden="1" x14ac:dyDescent="0.2">
      <c r="A8043">
        <v>10242819</v>
      </c>
      <c r="C8043">
        <v>191950021</v>
      </c>
      <c r="D8043" t="s">
        <v>13002</v>
      </c>
      <c r="E8043">
        <v>43.372799999999998</v>
      </c>
      <c r="F8043">
        <v>-93.165809999999993</v>
      </c>
      <c r="G8043" t="s">
        <v>45</v>
      </c>
      <c r="H8043" t="s">
        <v>46</v>
      </c>
      <c r="I8043" t="s">
        <v>1378</v>
      </c>
      <c r="J8043" t="s">
        <v>5246</v>
      </c>
      <c r="K8043" t="s">
        <v>49</v>
      </c>
      <c r="L8043" t="s">
        <v>50</v>
      </c>
      <c r="P8043" t="s">
        <v>51</v>
      </c>
      <c r="S8043" t="s">
        <v>52</v>
      </c>
      <c r="AD8043" t="s">
        <v>5022</v>
      </c>
      <c r="AK8043" t="s">
        <v>13003</v>
      </c>
      <c r="AT8043" s="3">
        <f t="shared" si="270"/>
        <v>159.06602768641497</v>
      </c>
    </row>
    <row r="8044" spans="1:46" customFormat="1" hidden="1" x14ac:dyDescent="0.2">
      <c r="A8044">
        <v>10242826</v>
      </c>
      <c r="C8044">
        <v>190610054</v>
      </c>
      <c r="D8044" t="s">
        <v>70</v>
      </c>
      <c r="E8044">
        <v>42.461910000000003</v>
      </c>
      <c r="F8044">
        <v>-90.956829999999997</v>
      </c>
      <c r="G8044" t="s">
        <v>45</v>
      </c>
      <c r="H8044" t="s">
        <v>46</v>
      </c>
      <c r="I8044" t="s">
        <v>1378</v>
      </c>
      <c r="J8044" t="s">
        <v>1960</v>
      </c>
      <c r="K8044" t="s">
        <v>49</v>
      </c>
      <c r="L8044" t="s">
        <v>59</v>
      </c>
      <c r="P8044" t="s">
        <v>51</v>
      </c>
      <c r="S8044" t="s">
        <v>60</v>
      </c>
      <c r="AD8044" t="s">
        <v>5022</v>
      </c>
      <c r="AT8044" s="3">
        <f t="shared" si="270"/>
        <v>86.506759630613018</v>
      </c>
    </row>
    <row r="8045" spans="1:46" customFormat="1" hidden="1" x14ac:dyDescent="0.2">
      <c r="A8045">
        <v>10242851</v>
      </c>
      <c r="C8045">
        <v>190430033</v>
      </c>
      <c r="D8045" t="s">
        <v>13004</v>
      </c>
      <c r="E8045">
        <v>42.671410000000002</v>
      </c>
      <c r="F8045">
        <v>-90.96123</v>
      </c>
      <c r="G8045" t="s">
        <v>45</v>
      </c>
      <c r="H8045" t="s">
        <v>46</v>
      </c>
      <c r="I8045" t="s">
        <v>1378</v>
      </c>
      <c r="J8045" t="s">
        <v>1937</v>
      </c>
      <c r="K8045" t="s">
        <v>140</v>
      </c>
      <c r="L8045" t="s">
        <v>164</v>
      </c>
      <c r="N8045" t="s">
        <v>163</v>
      </c>
      <c r="P8045" t="s">
        <v>204</v>
      </c>
      <c r="S8045" t="s">
        <v>60</v>
      </c>
      <c r="AD8045" t="s">
        <v>5022</v>
      </c>
      <c r="AK8045" t="s">
        <v>13005</v>
      </c>
      <c r="AT8045" s="3">
        <f t="shared" si="270"/>
        <v>75.033982863621347</v>
      </c>
    </row>
    <row r="8046" spans="1:46" customFormat="1" hidden="1" x14ac:dyDescent="0.2">
      <c r="A8046">
        <v>10242854</v>
      </c>
      <c r="C8046">
        <v>191910079</v>
      </c>
      <c r="D8046" t="s">
        <v>70</v>
      </c>
      <c r="E8046">
        <v>43.331699999999998</v>
      </c>
      <c r="F8046">
        <v>-91.670760000000001</v>
      </c>
      <c r="G8046" t="s">
        <v>45</v>
      </c>
      <c r="H8046" t="s">
        <v>46</v>
      </c>
      <c r="I8046" t="s">
        <v>1378</v>
      </c>
      <c r="J8046" t="s">
        <v>4247</v>
      </c>
      <c r="K8046" t="s">
        <v>49</v>
      </c>
      <c r="L8046" t="s">
        <v>50</v>
      </c>
      <c r="P8046" t="s">
        <v>51</v>
      </c>
      <c r="S8046" t="s">
        <v>60</v>
      </c>
      <c r="AD8046" t="s">
        <v>5022</v>
      </c>
      <c r="AK8046" t="s">
        <v>8570</v>
      </c>
      <c r="AT8046" s="3">
        <f t="shared" si="270"/>
        <v>84.653573599028761</v>
      </c>
    </row>
    <row r="8047" spans="1:46" customFormat="1" hidden="1" x14ac:dyDescent="0.2">
      <c r="A8047">
        <v>10242856</v>
      </c>
      <c r="C8047">
        <v>190330027</v>
      </c>
      <c r="D8047" t="s">
        <v>13006</v>
      </c>
      <c r="E8047">
        <v>43.208300000000001</v>
      </c>
      <c r="F8047">
        <v>-93.084599999999995</v>
      </c>
      <c r="G8047" t="s">
        <v>45</v>
      </c>
      <c r="H8047" t="s">
        <v>46</v>
      </c>
      <c r="I8047" t="s">
        <v>1378</v>
      </c>
      <c r="J8047" t="s">
        <v>5054</v>
      </c>
      <c r="K8047" t="s">
        <v>49</v>
      </c>
      <c r="L8047" t="s">
        <v>50</v>
      </c>
      <c r="P8047" t="s">
        <v>51</v>
      </c>
      <c r="S8047" t="s">
        <v>52</v>
      </c>
      <c r="AD8047" t="s">
        <v>5015</v>
      </c>
      <c r="AK8047" t="s">
        <v>13007</v>
      </c>
      <c r="AT8047" s="3">
        <f t="shared" si="270"/>
        <v>156.26425683454596</v>
      </c>
    </row>
    <row r="8048" spans="1:46" customFormat="1" hidden="1" x14ac:dyDescent="0.2">
      <c r="A8048">
        <v>10242863</v>
      </c>
      <c r="C8048">
        <v>191950032</v>
      </c>
      <c r="D8048" t="s">
        <v>70</v>
      </c>
      <c r="E8048">
        <v>43.309199999999997</v>
      </c>
      <c r="F8048">
        <v>-93.150509999999997</v>
      </c>
      <c r="G8048" t="s">
        <v>45</v>
      </c>
      <c r="H8048" t="s">
        <v>46</v>
      </c>
      <c r="I8048" t="s">
        <v>1378</v>
      </c>
      <c r="J8048" t="s">
        <v>5246</v>
      </c>
      <c r="K8048" t="s">
        <v>49</v>
      </c>
      <c r="L8048" t="s">
        <v>59</v>
      </c>
      <c r="P8048" t="s">
        <v>51</v>
      </c>
      <c r="S8048" t="s">
        <v>60</v>
      </c>
      <c r="AD8048" t="s">
        <v>5015</v>
      </c>
      <c r="AK8048" t="s">
        <v>8634</v>
      </c>
      <c r="AT8048" s="3">
        <f t="shared" si="270"/>
        <v>158.68700458828306</v>
      </c>
    </row>
    <row r="8049" spans="1:46" customFormat="1" hidden="1" x14ac:dyDescent="0.2">
      <c r="A8049">
        <v>10242870</v>
      </c>
      <c r="C8049">
        <v>190190031</v>
      </c>
      <c r="D8049" t="s">
        <v>13008</v>
      </c>
      <c r="E8049">
        <v>42.544710000000002</v>
      </c>
      <c r="F8049">
        <v>-91.752359999999996</v>
      </c>
      <c r="G8049" t="s">
        <v>45</v>
      </c>
      <c r="H8049" t="s">
        <v>46</v>
      </c>
      <c r="I8049" t="s">
        <v>1378</v>
      </c>
      <c r="J8049" t="s">
        <v>5014</v>
      </c>
      <c r="K8049" t="s">
        <v>49</v>
      </c>
      <c r="L8049" t="s">
        <v>59</v>
      </c>
      <c r="P8049" t="s">
        <v>51</v>
      </c>
      <c r="S8049" t="s">
        <v>60</v>
      </c>
      <c r="AD8049" t="s">
        <v>5022</v>
      </c>
      <c r="AK8049" t="s">
        <v>5023</v>
      </c>
      <c r="AT8049" s="3">
        <f t="shared" si="270"/>
        <v>110.41257871566778</v>
      </c>
    </row>
    <row r="8050" spans="1:46" customFormat="1" hidden="1" x14ac:dyDescent="0.2">
      <c r="A8050">
        <v>10242875</v>
      </c>
      <c r="C8050">
        <v>190110006</v>
      </c>
      <c r="D8050" t="s">
        <v>13009</v>
      </c>
      <c r="E8050">
        <v>42.262509999999999</v>
      </c>
      <c r="F8050">
        <v>-92.262969999999996</v>
      </c>
      <c r="G8050" t="s">
        <v>45</v>
      </c>
      <c r="H8050" t="s">
        <v>46</v>
      </c>
      <c r="I8050" t="s">
        <v>1378</v>
      </c>
      <c r="J8050" t="s">
        <v>10086</v>
      </c>
      <c r="K8050" t="s">
        <v>49</v>
      </c>
      <c r="L8050" t="s">
        <v>50</v>
      </c>
      <c r="P8050" t="s">
        <v>51</v>
      </c>
      <c r="S8050" t="s">
        <v>52</v>
      </c>
      <c r="AD8050" t="s">
        <v>5270</v>
      </c>
      <c r="AK8050" t="s">
        <v>13010</v>
      </c>
      <c r="AT8050" s="3">
        <f t="shared" si="270"/>
        <v>142.95048052644748</v>
      </c>
    </row>
    <row r="8051" spans="1:46" customFormat="1" hidden="1" x14ac:dyDescent="0.2">
      <c r="A8051">
        <v>10242877</v>
      </c>
      <c r="C8051">
        <v>190890047</v>
      </c>
      <c r="D8051" t="s">
        <v>70</v>
      </c>
      <c r="E8051">
        <v>43.34</v>
      </c>
      <c r="F8051">
        <v>-92.402680000000004</v>
      </c>
      <c r="G8051" t="s">
        <v>45</v>
      </c>
      <c r="H8051" t="s">
        <v>46</v>
      </c>
      <c r="I8051" t="s">
        <v>1378</v>
      </c>
      <c r="J8051" t="s">
        <v>5253</v>
      </c>
      <c r="K8051" t="s">
        <v>49</v>
      </c>
      <c r="L8051" t="s">
        <v>59</v>
      </c>
      <c r="P8051" t="s">
        <v>51</v>
      </c>
      <c r="S8051" t="s">
        <v>60</v>
      </c>
      <c r="AD8051" t="s">
        <v>5022</v>
      </c>
      <c r="AK8051" t="s">
        <v>11347</v>
      </c>
      <c r="AT8051" s="3">
        <f t="shared" si="270"/>
        <v>121.07959345438934</v>
      </c>
    </row>
    <row r="8052" spans="1:46" customFormat="1" hidden="1" x14ac:dyDescent="0.2">
      <c r="A8052">
        <v>10242887</v>
      </c>
      <c r="C8052">
        <v>191970038</v>
      </c>
      <c r="D8052" t="s">
        <v>70</v>
      </c>
      <c r="E8052">
        <v>42.581400000000002</v>
      </c>
      <c r="F8052">
        <v>-93.544120000000007</v>
      </c>
      <c r="G8052" t="s">
        <v>45</v>
      </c>
      <c r="H8052" t="s">
        <v>46</v>
      </c>
      <c r="I8052" t="s">
        <v>1378</v>
      </c>
      <c r="J8052" t="s">
        <v>5281</v>
      </c>
      <c r="K8052" t="s">
        <v>49</v>
      </c>
      <c r="L8052" t="s">
        <v>59</v>
      </c>
      <c r="P8052" t="s">
        <v>51</v>
      </c>
      <c r="S8052" t="s">
        <v>60</v>
      </c>
      <c r="AD8052" t="s">
        <v>5022</v>
      </c>
      <c r="AK8052" t="s">
        <v>13011</v>
      </c>
      <c r="AT8052" s="3">
        <f t="shared" si="270"/>
        <v>189.87336968167918</v>
      </c>
    </row>
    <row r="8053" spans="1:46" customFormat="1" hidden="1" x14ac:dyDescent="0.2">
      <c r="A8053">
        <v>10242890</v>
      </c>
      <c r="C8053">
        <v>190370032</v>
      </c>
      <c r="D8053" t="s">
        <v>70</v>
      </c>
      <c r="E8053">
        <v>43.035600000000002</v>
      </c>
      <c r="F8053">
        <v>-92.250780000000006</v>
      </c>
      <c r="G8053" t="s">
        <v>45</v>
      </c>
      <c r="H8053" t="s">
        <v>46</v>
      </c>
      <c r="I8053" t="s">
        <v>1378</v>
      </c>
      <c r="J8053" t="s">
        <v>5045</v>
      </c>
      <c r="K8053" t="s">
        <v>49</v>
      </c>
      <c r="L8053" t="s">
        <v>59</v>
      </c>
      <c r="P8053" t="s">
        <v>51</v>
      </c>
      <c r="S8053" t="s">
        <v>60</v>
      </c>
      <c r="AD8053" t="s">
        <v>5022</v>
      </c>
      <c r="AK8053" t="s">
        <v>13012</v>
      </c>
      <c r="AT8053" s="3">
        <f t="shared" si="270"/>
        <v>117.69252505985641</v>
      </c>
    </row>
    <row r="8054" spans="1:46" customFormat="1" hidden="1" x14ac:dyDescent="0.2">
      <c r="A8054">
        <v>10242895</v>
      </c>
      <c r="C8054">
        <v>190330046</v>
      </c>
      <c r="D8054" t="s">
        <v>70</v>
      </c>
      <c r="E8054">
        <v>43.224699999999999</v>
      </c>
      <c r="F8054">
        <v>-93.296610000000001</v>
      </c>
      <c r="G8054" t="s">
        <v>45</v>
      </c>
      <c r="H8054" t="s">
        <v>46</v>
      </c>
      <c r="I8054" t="s">
        <v>1378</v>
      </c>
      <c r="J8054" t="s">
        <v>5054</v>
      </c>
      <c r="K8054" t="s">
        <v>49</v>
      </c>
      <c r="L8054" t="s">
        <v>59</v>
      </c>
      <c r="P8054" t="s">
        <v>51</v>
      </c>
      <c r="S8054" t="s">
        <v>60</v>
      </c>
      <c r="AD8054" t="s">
        <v>5015</v>
      </c>
      <c r="AK8054" t="s">
        <v>5066</v>
      </c>
      <c r="AT8054" s="3">
        <f t="shared" si="270"/>
        <v>166.67497153537545</v>
      </c>
    </row>
    <row r="8055" spans="1:46" customFormat="1" hidden="1" x14ac:dyDescent="0.2">
      <c r="A8055">
        <v>10242901</v>
      </c>
      <c r="C8055">
        <v>190330038</v>
      </c>
      <c r="D8055" t="s">
        <v>13013</v>
      </c>
      <c r="E8055">
        <v>43.102800000000002</v>
      </c>
      <c r="F8055">
        <v>-93.080200000000005</v>
      </c>
      <c r="G8055" t="s">
        <v>45</v>
      </c>
      <c r="H8055" t="s">
        <v>46</v>
      </c>
      <c r="I8055" t="s">
        <v>1378</v>
      </c>
      <c r="J8055" t="s">
        <v>5054</v>
      </c>
      <c r="K8055" t="s">
        <v>49</v>
      </c>
      <c r="L8055" t="s">
        <v>59</v>
      </c>
      <c r="P8055" t="s">
        <v>51</v>
      </c>
      <c r="S8055" t="s">
        <v>60</v>
      </c>
      <c r="AD8055" t="s">
        <v>5022</v>
      </c>
      <c r="AK8055" t="s">
        <v>5023</v>
      </c>
      <c r="AT8055" s="3">
        <f t="shared" si="270"/>
        <v>157.28476770651349</v>
      </c>
    </row>
    <row r="8056" spans="1:46" customFormat="1" hidden="1" x14ac:dyDescent="0.2">
      <c r="A8056">
        <v>10242902</v>
      </c>
      <c r="C8056">
        <v>190830016</v>
      </c>
      <c r="D8056" t="s">
        <v>13014</v>
      </c>
      <c r="E8056">
        <v>42.464700000000001</v>
      </c>
      <c r="F8056">
        <v>-93.173299999999998</v>
      </c>
      <c r="G8056" t="s">
        <v>45</v>
      </c>
      <c r="H8056" t="s">
        <v>46</v>
      </c>
      <c r="I8056" t="s">
        <v>1378</v>
      </c>
      <c r="J8056" t="s">
        <v>5256</v>
      </c>
      <c r="K8056" t="s">
        <v>49</v>
      </c>
      <c r="L8056" t="s">
        <v>59</v>
      </c>
      <c r="P8056" t="s">
        <v>51</v>
      </c>
      <c r="S8056" t="s">
        <v>60</v>
      </c>
      <c r="AD8056" t="s">
        <v>5022</v>
      </c>
      <c r="AK8056" t="s">
        <v>5063</v>
      </c>
      <c r="AT8056" s="3">
        <f t="shared" si="270"/>
        <v>175.60992090242434</v>
      </c>
    </row>
    <row r="8057" spans="1:46" customFormat="1" hidden="1" x14ac:dyDescent="0.2">
      <c r="A8057">
        <v>10242906</v>
      </c>
      <c r="C8057">
        <v>190670007</v>
      </c>
      <c r="D8057" t="s">
        <v>13015</v>
      </c>
      <c r="E8057">
        <v>43.148600000000002</v>
      </c>
      <c r="F8057">
        <v>-92.74709</v>
      </c>
      <c r="G8057" t="s">
        <v>45</v>
      </c>
      <c r="H8057" t="s">
        <v>46</v>
      </c>
      <c r="I8057" t="s">
        <v>1378</v>
      </c>
      <c r="J8057" t="s">
        <v>5065</v>
      </c>
      <c r="K8057" t="s">
        <v>49</v>
      </c>
      <c r="L8057" t="s">
        <v>50</v>
      </c>
      <c r="P8057" t="s">
        <v>51</v>
      </c>
      <c r="S8057" t="s">
        <v>52</v>
      </c>
      <c r="AD8057" t="s">
        <v>5022</v>
      </c>
      <c r="AK8057" t="s">
        <v>5140</v>
      </c>
      <c r="AT8057" s="3">
        <f t="shared" si="270"/>
        <v>140.19149298241433</v>
      </c>
    </row>
    <row r="8058" spans="1:46" customFormat="1" hidden="1" x14ac:dyDescent="0.2">
      <c r="A8058">
        <v>10242907</v>
      </c>
      <c r="C8058">
        <v>190610035</v>
      </c>
      <c r="D8058" t="s">
        <v>13016</v>
      </c>
      <c r="E8058">
        <v>42.515810000000002</v>
      </c>
      <c r="F8058">
        <v>-90.855930000000001</v>
      </c>
      <c r="G8058" t="s">
        <v>45</v>
      </c>
      <c r="H8058" t="s">
        <v>46</v>
      </c>
      <c r="I8058" t="s">
        <v>1378</v>
      </c>
      <c r="J8058" t="s">
        <v>1960</v>
      </c>
      <c r="K8058" t="s">
        <v>49</v>
      </c>
      <c r="L8058" t="s">
        <v>50</v>
      </c>
      <c r="P8058" t="s">
        <v>51</v>
      </c>
      <c r="S8058" t="s">
        <v>60</v>
      </c>
      <c r="AD8058" t="s">
        <v>5022</v>
      </c>
      <c r="AT8058" s="3">
        <f t="shared" si="270"/>
        <v>80.586353950715022</v>
      </c>
    </row>
    <row r="8059" spans="1:46" customFormat="1" hidden="1" x14ac:dyDescent="0.2">
      <c r="A8059">
        <v>10242908</v>
      </c>
      <c r="C8059">
        <v>190430028</v>
      </c>
      <c r="D8059" t="s">
        <v>13017</v>
      </c>
      <c r="E8059">
        <v>42.984699999999997</v>
      </c>
      <c r="F8059">
        <v>-91.374849999999995</v>
      </c>
      <c r="G8059" t="s">
        <v>45</v>
      </c>
      <c r="H8059" t="s">
        <v>46</v>
      </c>
      <c r="I8059" t="s">
        <v>1378</v>
      </c>
      <c r="J8059" t="s">
        <v>1937</v>
      </c>
      <c r="K8059" t="s">
        <v>49</v>
      </c>
      <c r="L8059" t="s">
        <v>50</v>
      </c>
      <c r="P8059" t="s">
        <v>51</v>
      </c>
      <c r="S8059" t="s">
        <v>60</v>
      </c>
      <c r="AD8059" t="s">
        <v>5015</v>
      </c>
      <c r="AK8059" t="s">
        <v>13018</v>
      </c>
      <c r="AT8059" s="3">
        <f t="shared" si="270"/>
        <v>77.819499552520682</v>
      </c>
    </row>
    <row r="8060" spans="1:46" customFormat="1" hidden="1" x14ac:dyDescent="0.2">
      <c r="A8060">
        <v>10242910</v>
      </c>
      <c r="C8060">
        <v>190050024</v>
      </c>
      <c r="D8060" t="s">
        <v>13019</v>
      </c>
      <c r="E8060">
        <v>43.157200000000003</v>
      </c>
      <c r="F8060">
        <v>-91.581850000000003</v>
      </c>
      <c r="G8060" t="s">
        <v>45</v>
      </c>
      <c r="H8060" t="s">
        <v>46</v>
      </c>
      <c r="I8060" t="s">
        <v>1378</v>
      </c>
      <c r="J8060" t="s">
        <v>1907</v>
      </c>
      <c r="K8060" t="s">
        <v>49</v>
      </c>
      <c r="L8060" t="s">
        <v>50</v>
      </c>
      <c r="P8060" t="s">
        <v>51</v>
      </c>
      <c r="S8060" t="s">
        <v>60</v>
      </c>
      <c r="AD8060" t="s">
        <v>5015</v>
      </c>
      <c r="AK8060" t="s">
        <v>5098</v>
      </c>
      <c r="AT8060" s="3">
        <f t="shared" si="270"/>
        <v>82.956149805228293</v>
      </c>
    </row>
    <row r="8061" spans="1:46" customFormat="1" hidden="1" x14ac:dyDescent="0.2">
      <c r="A8061">
        <v>10242917</v>
      </c>
      <c r="C8061">
        <v>190890052</v>
      </c>
      <c r="D8061" t="s">
        <v>70</v>
      </c>
      <c r="E8061">
        <v>43.249699999999997</v>
      </c>
      <c r="F8061">
        <v>-92.313280000000006</v>
      </c>
      <c r="G8061" t="s">
        <v>45</v>
      </c>
      <c r="H8061" t="s">
        <v>46</v>
      </c>
      <c r="I8061" t="s">
        <v>1378</v>
      </c>
      <c r="J8061" t="s">
        <v>5253</v>
      </c>
      <c r="K8061" t="s">
        <v>49</v>
      </c>
      <c r="L8061" t="s">
        <v>59</v>
      </c>
      <c r="P8061" t="s">
        <v>51</v>
      </c>
      <c r="S8061" t="s">
        <v>60</v>
      </c>
      <c r="AD8061" t="s">
        <v>5022</v>
      </c>
      <c r="AK8061" t="s">
        <v>13020</v>
      </c>
      <c r="AT8061" s="3">
        <f t="shared" si="270"/>
        <v>117.45429848537223</v>
      </c>
    </row>
    <row r="8062" spans="1:46" customFormat="1" hidden="1" x14ac:dyDescent="0.2">
      <c r="A8062">
        <v>10242918</v>
      </c>
      <c r="C8062">
        <v>190690001</v>
      </c>
      <c r="D8062" t="s">
        <v>5433</v>
      </c>
      <c r="E8062">
        <v>42.571100000000001</v>
      </c>
      <c r="F8062">
        <v>-93.075800000000001</v>
      </c>
      <c r="G8062" t="s">
        <v>45</v>
      </c>
      <c r="H8062" t="s">
        <v>46</v>
      </c>
      <c r="I8062" t="s">
        <v>1378</v>
      </c>
      <c r="J8062" t="s">
        <v>5017</v>
      </c>
      <c r="K8062" t="s">
        <v>49</v>
      </c>
      <c r="L8062" t="s">
        <v>59</v>
      </c>
      <c r="P8062" t="s">
        <v>51</v>
      </c>
      <c r="S8062" t="s">
        <v>52</v>
      </c>
      <c r="AD8062" t="s">
        <v>5022</v>
      </c>
      <c r="AK8062" t="s">
        <v>13021</v>
      </c>
      <c r="AT8062" s="3">
        <f t="shared" si="270"/>
        <v>168.05834421491298</v>
      </c>
    </row>
    <row r="8063" spans="1:46" customFormat="1" hidden="1" x14ac:dyDescent="0.2">
      <c r="A8063">
        <v>10242919</v>
      </c>
      <c r="C8063">
        <v>190670015</v>
      </c>
      <c r="D8063" t="s">
        <v>9852</v>
      </c>
      <c r="E8063">
        <v>43.029400000000003</v>
      </c>
      <c r="F8063">
        <v>-92.946600000000004</v>
      </c>
      <c r="G8063" t="s">
        <v>45</v>
      </c>
      <c r="H8063" t="s">
        <v>46</v>
      </c>
      <c r="I8063" t="s">
        <v>1378</v>
      </c>
      <c r="J8063" t="s">
        <v>5065</v>
      </c>
      <c r="K8063" t="s">
        <v>49</v>
      </c>
      <c r="L8063" t="s">
        <v>59</v>
      </c>
      <c r="P8063" t="s">
        <v>51</v>
      </c>
      <c r="S8063" t="s">
        <v>60</v>
      </c>
      <c r="AD8063" t="s">
        <v>5015</v>
      </c>
      <c r="AK8063" t="s">
        <v>13022</v>
      </c>
      <c r="AT8063" s="3">
        <f t="shared" si="270"/>
        <v>151.76829211101318</v>
      </c>
    </row>
    <row r="8064" spans="1:46" customFormat="1" hidden="1" x14ac:dyDescent="0.2">
      <c r="A8064">
        <v>10242924</v>
      </c>
      <c r="C8064">
        <v>190170034</v>
      </c>
      <c r="D8064" t="s">
        <v>70</v>
      </c>
      <c r="E8064">
        <v>42.698300000000003</v>
      </c>
      <c r="F8064">
        <v>-92.392979999999994</v>
      </c>
      <c r="G8064" t="s">
        <v>45</v>
      </c>
      <c r="H8064" t="s">
        <v>46</v>
      </c>
      <c r="I8064" t="s">
        <v>1378</v>
      </c>
      <c r="J8064" t="s">
        <v>1931</v>
      </c>
      <c r="K8064" t="s">
        <v>49</v>
      </c>
      <c r="L8064" t="s">
        <v>59</v>
      </c>
      <c r="P8064" t="s">
        <v>51</v>
      </c>
      <c r="S8064" t="s">
        <v>60</v>
      </c>
      <c r="AD8064" t="s">
        <v>5022</v>
      </c>
      <c r="AK8064" t="s">
        <v>5092</v>
      </c>
      <c r="AT8064" s="3">
        <f t="shared" si="270"/>
        <v>132.82008720195606</v>
      </c>
    </row>
    <row r="8065" spans="1:46" customFormat="1" hidden="1" x14ac:dyDescent="0.2">
      <c r="A8065">
        <v>10242926</v>
      </c>
      <c r="C8065">
        <v>191950026</v>
      </c>
      <c r="D8065" t="s">
        <v>70</v>
      </c>
      <c r="E8065">
        <v>43.418100000000003</v>
      </c>
      <c r="F8065">
        <v>-93.462419999999995</v>
      </c>
      <c r="G8065" t="s">
        <v>45</v>
      </c>
      <c r="H8065" t="s">
        <v>46</v>
      </c>
      <c r="I8065" t="s">
        <v>1378</v>
      </c>
      <c r="J8065" t="s">
        <v>5246</v>
      </c>
      <c r="K8065" t="s">
        <v>49</v>
      </c>
      <c r="L8065" t="s">
        <v>59</v>
      </c>
      <c r="P8065" t="s">
        <v>51</v>
      </c>
      <c r="S8065" t="s">
        <v>60</v>
      </c>
      <c r="AD8065" t="s">
        <v>5015</v>
      </c>
      <c r="AK8065" t="s">
        <v>13023</v>
      </c>
      <c r="AT8065" s="3">
        <f t="shared" si="270"/>
        <v>173.72861178968859</v>
      </c>
    </row>
    <row r="8066" spans="1:46" customFormat="1" hidden="1" x14ac:dyDescent="0.2">
      <c r="A8066">
        <v>10242933</v>
      </c>
      <c r="C8066">
        <v>190230035</v>
      </c>
      <c r="D8066" t="s">
        <v>70</v>
      </c>
      <c r="E8066">
        <v>42.747799999999998</v>
      </c>
      <c r="F8066">
        <v>-93.008499999999998</v>
      </c>
      <c r="G8066" t="s">
        <v>45</v>
      </c>
      <c r="H8066" t="s">
        <v>46</v>
      </c>
      <c r="I8066" t="s">
        <v>1378</v>
      </c>
      <c r="J8066" t="s">
        <v>5042</v>
      </c>
      <c r="K8066" t="s">
        <v>49</v>
      </c>
      <c r="L8066" t="s">
        <v>59</v>
      </c>
      <c r="P8066" t="s">
        <v>51</v>
      </c>
      <c r="S8066" t="s">
        <v>60</v>
      </c>
      <c r="AD8066" t="s">
        <v>5022</v>
      </c>
      <c r="AK8066" t="s">
        <v>13024</v>
      </c>
      <c r="AT8066" s="3">
        <f t="shared" si="270"/>
        <v>160.36091729439724</v>
      </c>
    </row>
    <row r="8067" spans="1:46" customFormat="1" hidden="1" x14ac:dyDescent="0.2">
      <c r="A8067">
        <v>10242951</v>
      </c>
      <c r="C8067">
        <v>190050059</v>
      </c>
      <c r="D8067" t="s">
        <v>70</v>
      </c>
      <c r="E8067">
        <v>43.191099999999999</v>
      </c>
      <c r="F8067">
        <v>-91.426249999999996</v>
      </c>
      <c r="G8067" t="s">
        <v>45</v>
      </c>
      <c r="H8067" t="s">
        <v>46</v>
      </c>
      <c r="I8067" t="s">
        <v>1378</v>
      </c>
      <c r="J8067" t="s">
        <v>1907</v>
      </c>
      <c r="K8067" t="s">
        <v>49</v>
      </c>
      <c r="L8067" t="s">
        <v>50</v>
      </c>
      <c r="P8067" t="s">
        <v>51</v>
      </c>
      <c r="S8067" t="s">
        <v>60</v>
      </c>
      <c r="AD8067" t="s">
        <v>5022</v>
      </c>
      <c r="AK8067" t="s">
        <v>13025</v>
      </c>
      <c r="AT8067" s="3">
        <f t="shared" ref="AT8067:AT8130" si="271">(2*ATAN2(SQRT(1-(SIN(ABS(E8067-$E$1)*PI()/180/2)^2+COS($E$1*PI()/180)*COS(E8067*PI()/180)*SIN(ABS(F8067-$F$1)*PI()/180/2)^2)),SQRT(SIN(ABS(E8067-$E$1)*PI()/180/2)^2+COS($E$1*PI()/180)*COS(E8067*PI()/180)*SIN(ABS(F8067-$F$1)*PI()/180/2)^2)))*6371*0.621371</f>
        <v>74.773632306836092</v>
      </c>
    </row>
    <row r="8068" spans="1:46" customFormat="1" hidden="1" x14ac:dyDescent="0.2">
      <c r="A8068">
        <v>10242953</v>
      </c>
      <c r="C8068">
        <v>190890017</v>
      </c>
      <c r="D8068" t="s">
        <v>13026</v>
      </c>
      <c r="E8068">
        <v>43.831400000000002</v>
      </c>
      <c r="F8068">
        <v>-92.382379999999998</v>
      </c>
      <c r="G8068" t="s">
        <v>45</v>
      </c>
      <c r="H8068" t="s">
        <v>46</v>
      </c>
      <c r="I8068" t="s">
        <v>1378</v>
      </c>
      <c r="J8068" t="s">
        <v>5253</v>
      </c>
      <c r="K8068" t="s">
        <v>49</v>
      </c>
      <c r="L8068" t="s">
        <v>59</v>
      </c>
      <c r="P8068" t="s">
        <v>51</v>
      </c>
      <c r="S8068" t="s">
        <v>60</v>
      </c>
      <c r="AD8068" t="s">
        <v>5015</v>
      </c>
      <c r="AK8068" t="s">
        <v>13027</v>
      </c>
      <c r="AT8068" s="3">
        <f t="shared" si="271"/>
        <v>121.25011607201748</v>
      </c>
    </row>
    <row r="8069" spans="1:46" customFormat="1" hidden="1" x14ac:dyDescent="0.2">
      <c r="A8069">
        <v>10242954</v>
      </c>
      <c r="C8069">
        <v>190190042</v>
      </c>
      <c r="D8069" t="s">
        <v>70</v>
      </c>
      <c r="E8069">
        <v>42.640610000000002</v>
      </c>
      <c r="F8069">
        <v>-91.904560000000004</v>
      </c>
      <c r="G8069" t="s">
        <v>45</v>
      </c>
      <c r="H8069" t="s">
        <v>46</v>
      </c>
      <c r="I8069" t="s">
        <v>1378</v>
      </c>
      <c r="J8069" t="s">
        <v>5014</v>
      </c>
      <c r="K8069" t="s">
        <v>49</v>
      </c>
      <c r="L8069" t="s">
        <v>59</v>
      </c>
      <c r="P8069" t="s">
        <v>51</v>
      </c>
      <c r="S8069" t="s">
        <v>60</v>
      </c>
      <c r="AD8069" t="s">
        <v>5022</v>
      </c>
      <c r="AK8069" t="s">
        <v>13028</v>
      </c>
      <c r="AT8069" s="3">
        <f t="shared" si="271"/>
        <v>112.98574211384017</v>
      </c>
    </row>
    <row r="8070" spans="1:46" customFormat="1" hidden="1" x14ac:dyDescent="0.2">
      <c r="A8070">
        <v>10242958</v>
      </c>
      <c r="C8070">
        <v>190330062</v>
      </c>
      <c r="D8070" t="s">
        <v>70</v>
      </c>
      <c r="E8070">
        <v>43.147199999999998</v>
      </c>
      <c r="F8070">
        <v>-93.201009999999997</v>
      </c>
      <c r="G8070" t="s">
        <v>45</v>
      </c>
      <c r="H8070" t="s">
        <v>46</v>
      </c>
      <c r="I8070" t="s">
        <v>1378</v>
      </c>
      <c r="J8070" t="s">
        <v>5054</v>
      </c>
      <c r="K8070" t="s">
        <v>49</v>
      </c>
      <c r="L8070" t="s">
        <v>59</v>
      </c>
      <c r="P8070" t="s">
        <v>51</v>
      </c>
      <c r="S8070" t="s">
        <v>52</v>
      </c>
      <c r="AD8070" t="s">
        <v>5015</v>
      </c>
      <c r="AK8070" t="s">
        <v>11425</v>
      </c>
      <c r="AT8070" s="3">
        <f t="shared" si="271"/>
        <v>162.72317127442915</v>
      </c>
    </row>
    <row r="8071" spans="1:46" customFormat="1" hidden="1" x14ac:dyDescent="0.2">
      <c r="A8071">
        <v>10242959</v>
      </c>
      <c r="C8071">
        <v>190190016</v>
      </c>
      <c r="D8071" t="s">
        <v>13029</v>
      </c>
      <c r="E8071">
        <v>42.41921</v>
      </c>
      <c r="F8071">
        <v>-91.776259999999994</v>
      </c>
      <c r="G8071" t="s">
        <v>45</v>
      </c>
      <c r="H8071" t="s">
        <v>46</v>
      </c>
      <c r="I8071" t="s">
        <v>1378</v>
      </c>
      <c r="J8071" t="s">
        <v>5014</v>
      </c>
      <c r="K8071" t="s">
        <v>49</v>
      </c>
      <c r="L8071" t="s">
        <v>50</v>
      </c>
      <c r="P8071" t="s">
        <v>51</v>
      </c>
      <c r="S8071" t="s">
        <v>52</v>
      </c>
      <c r="AB8071" t="s">
        <v>13030</v>
      </c>
      <c r="AD8071" t="s">
        <v>5022</v>
      </c>
      <c r="AK8071" t="s">
        <v>5058</v>
      </c>
      <c r="AT8071" s="3">
        <f t="shared" si="271"/>
        <v>116.79990808722189</v>
      </c>
    </row>
    <row r="8072" spans="1:46" customFormat="1" hidden="1" x14ac:dyDescent="0.2">
      <c r="A8072">
        <v>10242962</v>
      </c>
      <c r="C8072">
        <v>190650028</v>
      </c>
      <c r="D8072" t="s">
        <v>13031</v>
      </c>
      <c r="E8072">
        <v>42.985799999999998</v>
      </c>
      <c r="F8072">
        <v>-91.958470000000005</v>
      </c>
      <c r="G8072" t="s">
        <v>45</v>
      </c>
      <c r="H8072" t="s">
        <v>46</v>
      </c>
      <c r="I8072" t="s">
        <v>1378</v>
      </c>
      <c r="J8072" t="s">
        <v>1925</v>
      </c>
      <c r="K8072" t="s">
        <v>49</v>
      </c>
      <c r="L8072" t="s">
        <v>50</v>
      </c>
      <c r="P8072" t="s">
        <v>51</v>
      </c>
      <c r="S8072" t="s">
        <v>52</v>
      </c>
      <c r="AD8072" t="s">
        <v>5022</v>
      </c>
      <c r="AK8072" t="s">
        <v>5046</v>
      </c>
      <c r="AT8072" s="3">
        <f t="shared" si="271"/>
        <v>104.77640061303423</v>
      </c>
    </row>
    <row r="8073" spans="1:46" customFormat="1" hidden="1" x14ac:dyDescent="0.2">
      <c r="A8073">
        <v>10242965</v>
      </c>
      <c r="C8073">
        <v>190330018</v>
      </c>
      <c r="D8073" t="s">
        <v>13032</v>
      </c>
      <c r="E8073">
        <v>43.138599999999997</v>
      </c>
      <c r="F8073">
        <v>-93.184610000000006</v>
      </c>
      <c r="G8073" t="s">
        <v>45</v>
      </c>
      <c r="H8073" t="s">
        <v>46</v>
      </c>
      <c r="I8073" t="s">
        <v>1378</v>
      </c>
      <c r="J8073" t="s">
        <v>5054</v>
      </c>
      <c r="K8073" t="s">
        <v>49</v>
      </c>
      <c r="L8073" t="s">
        <v>50</v>
      </c>
      <c r="P8073" t="s">
        <v>51</v>
      </c>
      <c r="S8073" t="s">
        <v>52</v>
      </c>
      <c r="AB8073" t="s">
        <v>13033</v>
      </c>
      <c r="AD8073" t="s">
        <v>4867</v>
      </c>
      <c r="AK8073" t="s">
        <v>5023</v>
      </c>
      <c r="AT8073" s="3">
        <f t="shared" si="271"/>
        <v>162.01000800577475</v>
      </c>
    </row>
    <row r="8074" spans="1:46" customFormat="1" hidden="1" x14ac:dyDescent="0.2">
      <c r="A8074">
        <v>10242966</v>
      </c>
      <c r="C8074">
        <v>190890033</v>
      </c>
      <c r="D8074" t="s">
        <v>70</v>
      </c>
      <c r="E8074">
        <v>43.497500000000002</v>
      </c>
      <c r="F8074">
        <v>-92.367379999999997</v>
      </c>
      <c r="G8074" t="s">
        <v>45</v>
      </c>
      <c r="H8074" t="s">
        <v>46</v>
      </c>
      <c r="I8074" t="s">
        <v>1378</v>
      </c>
      <c r="J8074" t="s">
        <v>5253</v>
      </c>
      <c r="K8074" t="s">
        <v>49</v>
      </c>
      <c r="L8074" t="s">
        <v>59</v>
      </c>
      <c r="P8074" t="s">
        <v>51</v>
      </c>
      <c r="S8074" t="s">
        <v>60</v>
      </c>
      <c r="AD8074" t="s">
        <v>5015</v>
      </c>
      <c r="AK8074" t="s">
        <v>11345</v>
      </c>
      <c r="AT8074" s="3">
        <f t="shared" si="271"/>
        <v>118.64814336039119</v>
      </c>
    </row>
    <row r="8075" spans="1:46" customFormat="1" hidden="1" x14ac:dyDescent="0.2">
      <c r="A8075">
        <v>10242973</v>
      </c>
      <c r="C8075">
        <v>190190054</v>
      </c>
      <c r="D8075" t="s">
        <v>70</v>
      </c>
      <c r="E8075">
        <v>42.443109999999997</v>
      </c>
      <c r="F8075">
        <v>-91.723460000000003</v>
      </c>
      <c r="G8075" t="s">
        <v>45</v>
      </c>
      <c r="H8075" t="s">
        <v>46</v>
      </c>
      <c r="I8075" t="s">
        <v>1378</v>
      </c>
      <c r="J8075" t="s">
        <v>5014</v>
      </c>
      <c r="K8075" t="s">
        <v>49</v>
      </c>
      <c r="L8075" t="s">
        <v>59</v>
      </c>
      <c r="P8075" t="s">
        <v>51</v>
      </c>
      <c r="S8075" t="s">
        <v>60</v>
      </c>
      <c r="AD8075" t="s">
        <v>5022</v>
      </c>
      <c r="AK8075" t="s">
        <v>12920</v>
      </c>
      <c r="AT8075" s="3">
        <f t="shared" si="271"/>
        <v>113.67949842044359</v>
      </c>
    </row>
    <row r="8076" spans="1:46" customFormat="1" hidden="1" x14ac:dyDescent="0.2">
      <c r="A8076">
        <v>10242975</v>
      </c>
      <c r="C8076">
        <v>190170035</v>
      </c>
      <c r="D8076" t="s">
        <v>70</v>
      </c>
      <c r="E8076">
        <v>42.7258</v>
      </c>
      <c r="F8076">
        <v>-92.38458</v>
      </c>
      <c r="G8076" t="s">
        <v>45</v>
      </c>
      <c r="H8076" t="s">
        <v>46</v>
      </c>
      <c r="I8076" t="s">
        <v>1378</v>
      </c>
      <c r="J8076" t="s">
        <v>1931</v>
      </c>
      <c r="K8076" t="s">
        <v>49</v>
      </c>
      <c r="L8076" t="s">
        <v>59</v>
      </c>
      <c r="P8076" t="s">
        <v>51</v>
      </c>
      <c r="S8076" t="s">
        <v>60</v>
      </c>
      <c r="AD8076" t="s">
        <v>5022</v>
      </c>
      <c r="AK8076" t="s">
        <v>5092</v>
      </c>
      <c r="AT8076" s="3">
        <f t="shared" si="271"/>
        <v>131.62721146298375</v>
      </c>
    </row>
    <row r="8077" spans="1:46" customFormat="1" hidden="1" x14ac:dyDescent="0.2">
      <c r="A8077">
        <v>10242978</v>
      </c>
      <c r="C8077">
        <v>191970016</v>
      </c>
      <c r="D8077" t="s">
        <v>13034</v>
      </c>
      <c r="E8077">
        <v>42.63</v>
      </c>
      <c r="F8077">
        <v>-93.744119999999995</v>
      </c>
      <c r="G8077" t="s">
        <v>45</v>
      </c>
      <c r="H8077" t="s">
        <v>46</v>
      </c>
      <c r="I8077" t="s">
        <v>1378</v>
      </c>
      <c r="J8077" t="s">
        <v>5281</v>
      </c>
      <c r="K8077" t="s">
        <v>49</v>
      </c>
      <c r="L8077" t="s">
        <v>59</v>
      </c>
      <c r="P8077" t="s">
        <v>51</v>
      </c>
      <c r="S8077" t="s">
        <v>52</v>
      </c>
      <c r="AD8077" t="s">
        <v>5022</v>
      </c>
      <c r="AK8077" t="s">
        <v>13035</v>
      </c>
      <c r="AT8077" s="3">
        <f t="shared" si="271"/>
        <v>198.30412831054238</v>
      </c>
    </row>
    <row r="8078" spans="1:46" customFormat="1" hidden="1" x14ac:dyDescent="0.2">
      <c r="A8078">
        <v>10242982</v>
      </c>
      <c r="C8078">
        <v>190110022</v>
      </c>
      <c r="D8078" t="s">
        <v>70</v>
      </c>
      <c r="E8078">
        <v>42.293309999999998</v>
      </c>
      <c r="F8078">
        <v>-92.062970000000007</v>
      </c>
      <c r="G8078" t="s">
        <v>45</v>
      </c>
      <c r="H8078" t="s">
        <v>46</v>
      </c>
      <c r="I8078" t="s">
        <v>1378</v>
      </c>
      <c r="J8078" t="s">
        <v>10086</v>
      </c>
      <c r="K8078" t="s">
        <v>49</v>
      </c>
      <c r="L8078" t="s">
        <v>5526</v>
      </c>
      <c r="P8078" t="s">
        <v>51</v>
      </c>
      <c r="S8078" t="s">
        <v>60</v>
      </c>
      <c r="AD8078" t="s">
        <v>5022</v>
      </c>
      <c r="AK8078" t="s">
        <v>13036</v>
      </c>
      <c r="AT8078" s="3">
        <f t="shared" si="271"/>
        <v>133.61471047076921</v>
      </c>
    </row>
    <row r="8079" spans="1:46" customFormat="1" hidden="1" x14ac:dyDescent="0.2">
      <c r="A8079">
        <v>10242986</v>
      </c>
      <c r="C8079">
        <v>191130033</v>
      </c>
      <c r="D8079" t="s">
        <v>13037</v>
      </c>
      <c r="E8079">
        <v>42.278309999999998</v>
      </c>
      <c r="F8079">
        <v>-91.514349999999993</v>
      </c>
      <c r="G8079" t="s">
        <v>45</v>
      </c>
      <c r="H8079" t="s">
        <v>46</v>
      </c>
      <c r="I8079" t="s">
        <v>1378</v>
      </c>
      <c r="J8079" t="s">
        <v>5268</v>
      </c>
      <c r="K8079" t="s">
        <v>49</v>
      </c>
      <c r="L8079" t="s">
        <v>59</v>
      </c>
      <c r="P8079" t="s">
        <v>51</v>
      </c>
      <c r="S8079" t="s">
        <v>60</v>
      </c>
      <c r="AD8079" t="s">
        <v>5022</v>
      </c>
      <c r="AK8079" t="s">
        <v>5023</v>
      </c>
      <c r="AT8079" s="3">
        <f t="shared" si="271"/>
        <v>114.02203184387655</v>
      </c>
    </row>
    <row r="8080" spans="1:46" customFormat="1" hidden="1" x14ac:dyDescent="0.2">
      <c r="A8080">
        <v>10242987</v>
      </c>
      <c r="C8080">
        <v>191910018</v>
      </c>
      <c r="D8080" t="s">
        <v>13038</v>
      </c>
      <c r="E8080">
        <v>43.231699999999996</v>
      </c>
      <c r="F8080">
        <v>-91.786860000000004</v>
      </c>
      <c r="G8080" t="s">
        <v>45</v>
      </c>
      <c r="H8080" t="s">
        <v>46</v>
      </c>
      <c r="I8080" t="s">
        <v>1378</v>
      </c>
      <c r="J8080" t="s">
        <v>4247</v>
      </c>
      <c r="K8080" t="s">
        <v>49</v>
      </c>
      <c r="L8080" t="s">
        <v>50</v>
      </c>
      <c r="P8080" t="s">
        <v>51</v>
      </c>
      <c r="S8080" t="s">
        <v>60</v>
      </c>
      <c r="AB8080" t="s">
        <v>13039</v>
      </c>
      <c r="AD8080" t="s">
        <v>5022</v>
      </c>
      <c r="AK8080" t="s">
        <v>6917</v>
      </c>
      <c r="AT8080" s="3">
        <f t="shared" si="271"/>
        <v>91.645925019143107</v>
      </c>
    </row>
    <row r="8081" spans="1:46" customFormat="1" hidden="1" x14ac:dyDescent="0.2">
      <c r="A8081">
        <v>10242988</v>
      </c>
      <c r="C8081">
        <v>190610004</v>
      </c>
      <c r="D8081" t="s">
        <v>13040</v>
      </c>
      <c r="E8081">
        <v>42.481909999999999</v>
      </c>
      <c r="F8081">
        <v>-90.737620000000007</v>
      </c>
      <c r="G8081" t="s">
        <v>45</v>
      </c>
      <c r="H8081" t="s">
        <v>46</v>
      </c>
      <c r="I8081" t="s">
        <v>1378</v>
      </c>
      <c r="J8081" t="s">
        <v>1960</v>
      </c>
      <c r="K8081" t="s">
        <v>49</v>
      </c>
      <c r="L8081" t="s">
        <v>50</v>
      </c>
      <c r="P8081" t="s">
        <v>51</v>
      </c>
      <c r="S8081" t="s">
        <v>52</v>
      </c>
      <c r="AB8081" t="s">
        <v>13041</v>
      </c>
      <c r="AD8081" t="s">
        <v>5022</v>
      </c>
      <c r="AK8081" t="s">
        <v>13042</v>
      </c>
      <c r="AT8081" s="3">
        <f t="shared" si="271"/>
        <v>79.609809819095091</v>
      </c>
    </row>
    <row r="8082" spans="1:46" customFormat="1" hidden="1" x14ac:dyDescent="0.2">
      <c r="A8082">
        <v>10242990</v>
      </c>
      <c r="C8082">
        <v>190830005</v>
      </c>
      <c r="D8082" t="s">
        <v>13043</v>
      </c>
      <c r="E8082">
        <v>42.281910000000003</v>
      </c>
      <c r="F8082">
        <v>-93.077100000000002</v>
      </c>
      <c r="G8082" t="s">
        <v>45</v>
      </c>
      <c r="H8082" t="s">
        <v>46</v>
      </c>
      <c r="I8082" t="s">
        <v>1378</v>
      </c>
      <c r="J8082" t="s">
        <v>5256</v>
      </c>
      <c r="K8082" t="s">
        <v>49</v>
      </c>
      <c r="L8082" t="s">
        <v>50</v>
      </c>
      <c r="P8082" t="s">
        <v>51</v>
      </c>
      <c r="S8082" t="s">
        <v>60</v>
      </c>
      <c r="AB8082" t="s">
        <v>13044</v>
      </c>
      <c r="AD8082" t="s">
        <v>5022</v>
      </c>
      <c r="AK8082" t="s">
        <v>13045</v>
      </c>
      <c r="AT8082" s="3">
        <f t="shared" si="271"/>
        <v>177.03239627754814</v>
      </c>
    </row>
    <row r="8083" spans="1:46" customFormat="1" hidden="1" x14ac:dyDescent="0.2">
      <c r="A8083">
        <v>10242995</v>
      </c>
      <c r="C8083">
        <v>190430006</v>
      </c>
      <c r="D8083" t="s">
        <v>13046</v>
      </c>
      <c r="E8083">
        <v>42.681109999999997</v>
      </c>
      <c r="F8083">
        <v>-91.595950000000002</v>
      </c>
      <c r="G8083" t="s">
        <v>45</v>
      </c>
      <c r="H8083" t="s">
        <v>46</v>
      </c>
      <c r="I8083" t="s">
        <v>1378</v>
      </c>
      <c r="J8083" t="s">
        <v>1937</v>
      </c>
      <c r="K8083" t="s">
        <v>49</v>
      </c>
      <c r="L8083" t="s">
        <v>50</v>
      </c>
      <c r="P8083" t="s">
        <v>51</v>
      </c>
      <c r="S8083" t="s">
        <v>52</v>
      </c>
      <c r="AD8083" t="s">
        <v>5015</v>
      </c>
      <c r="AK8083" t="s">
        <v>10100</v>
      </c>
      <c r="AT8083" s="3">
        <f t="shared" si="271"/>
        <v>98.413819983910557</v>
      </c>
    </row>
    <row r="8084" spans="1:46" customFormat="1" hidden="1" x14ac:dyDescent="0.2">
      <c r="A8084">
        <v>10242997</v>
      </c>
      <c r="C8084">
        <v>191950025</v>
      </c>
      <c r="D8084" t="s">
        <v>70</v>
      </c>
      <c r="E8084">
        <v>43.431100000000001</v>
      </c>
      <c r="F8084">
        <v>-93.049400000000006</v>
      </c>
      <c r="G8084" t="s">
        <v>45</v>
      </c>
      <c r="H8084" t="s">
        <v>46</v>
      </c>
      <c r="I8084" t="s">
        <v>1378</v>
      </c>
      <c r="J8084" t="s">
        <v>5246</v>
      </c>
      <c r="K8084" t="s">
        <v>49</v>
      </c>
      <c r="L8084" t="s">
        <v>59</v>
      </c>
      <c r="P8084" t="s">
        <v>51</v>
      </c>
      <c r="S8084" t="s">
        <v>60</v>
      </c>
      <c r="AD8084" t="s">
        <v>5015</v>
      </c>
      <c r="AK8084" t="s">
        <v>10032</v>
      </c>
      <c r="AT8084" s="3">
        <f t="shared" si="271"/>
        <v>152.98407286630845</v>
      </c>
    </row>
    <row r="8085" spans="1:46" customFormat="1" hidden="1" x14ac:dyDescent="0.2">
      <c r="A8085">
        <v>10243000</v>
      </c>
      <c r="C8085">
        <v>190810023</v>
      </c>
      <c r="D8085" t="s">
        <v>13047</v>
      </c>
      <c r="E8085">
        <v>42.923900000000003</v>
      </c>
      <c r="F8085">
        <v>-93.613820000000004</v>
      </c>
      <c r="G8085" t="s">
        <v>45</v>
      </c>
      <c r="H8085" t="s">
        <v>46</v>
      </c>
      <c r="I8085" t="s">
        <v>1378</v>
      </c>
      <c r="J8085" t="s">
        <v>5364</v>
      </c>
      <c r="K8085" t="s">
        <v>49</v>
      </c>
      <c r="L8085" t="s">
        <v>59</v>
      </c>
      <c r="P8085" t="s">
        <v>51</v>
      </c>
      <c r="S8085" t="s">
        <v>52</v>
      </c>
      <c r="AD8085" t="s">
        <v>5015</v>
      </c>
      <c r="AK8085" t="s">
        <v>13048</v>
      </c>
      <c r="AT8085" s="3">
        <f t="shared" si="271"/>
        <v>186.26689743570495</v>
      </c>
    </row>
    <row r="8086" spans="1:46" customFormat="1" hidden="1" x14ac:dyDescent="0.2">
      <c r="A8086">
        <v>10243022</v>
      </c>
      <c r="C8086">
        <v>271690015</v>
      </c>
      <c r="D8086" t="s">
        <v>13049</v>
      </c>
      <c r="E8086">
        <v>43.9694</v>
      </c>
      <c r="F8086">
        <v>-91.675960000000003</v>
      </c>
      <c r="G8086" t="s">
        <v>45</v>
      </c>
      <c r="H8086" t="s">
        <v>46</v>
      </c>
      <c r="I8086" t="s">
        <v>173</v>
      </c>
      <c r="J8086" t="s">
        <v>5525</v>
      </c>
      <c r="K8086" t="s">
        <v>49</v>
      </c>
      <c r="L8086" t="s">
        <v>50</v>
      </c>
      <c r="P8086" t="s">
        <v>51</v>
      </c>
      <c r="S8086" t="s">
        <v>52</v>
      </c>
      <c r="AD8086" t="s">
        <v>5434</v>
      </c>
      <c r="AK8086" t="s">
        <v>5881</v>
      </c>
      <c r="AT8086" s="3">
        <f t="shared" si="271"/>
        <v>89.733181401038578</v>
      </c>
    </row>
    <row r="8087" spans="1:46" customFormat="1" hidden="1" x14ac:dyDescent="0.2">
      <c r="A8087">
        <v>10243023</v>
      </c>
      <c r="C8087">
        <v>271390008</v>
      </c>
      <c r="D8087" t="s">
        <v>13050</v>
      </c>
      <c r="E8087">
        <v>44.79609</v>
      </c>
      <c r="F8087">
        <v>-93.427719999999994</v>
      </c>
      <c r="G8087" t="s">
        <v>45</v>
      </c>
      <c r="H8087" t="s">
        <v>46</v>
      </c>
      <c r="I8087" t="s">
        <v>173</v>
      </c>
      <c r="J8087" t="s">
        <v>1292</v>
      </c>
      <c r="K8087" t="s">
        <v>49</v>
      </c>
      <c r="L8087" t="s">
        <v>50</v>
      </c>
      <c r="P8087" t="s">
        <v>51</v>
      </c>
      <c r="S8087" t="s">
        <v>52</v>
      </c>
      <c r="AB8087" t="s">
        <v>13051</v>
      </c>
      <c r="AD8087" t="s">
        <v>5169</v>
      </c>
      <c r="AK8087" t="s">
        <v>13052</v>
      </c>
      <c r="AT8087" s="3">
        <f t="shared" si="271"/>
        <v>192.0656859647585</v>
      </c>
    </row>
    <row r="8088" spans="1:46" customFormat="1" hidden="1" x14ac:dyDescent="0.2">
      <c r="A8088">
        <v>10243026</v>
      </c>
      <c r="C8088">
        <v>271310002</v>
      </c>
      <c r="D8088" t="s">
        <v>13053</v>
      </c>
      <c r="E8088">
        <v>44.283589999999997</v>
      </c>
      <c r="F8088">
        <v>-93.232110000000006</v>
      </c>
      <c r="G8088" t="s">
        <v>45</v>
      </c>
      <c r="H8088" t="s">
        <v>46</v>
      </c>
      <c r="I8088" t="s">
        <v>173</v>
      </c>
      <c r="J8088" t="s">
        <v>7099</v>
      </c>
      <c r="K8088" t="s">
        <v>49</v>
      </c>
      <c r="L8088" t="s">
        <v>7643</v>
      </c>
      <c r="P8088" t="s">
        <v>51</v>
      </c>
      <c r="S8088" t="s">
        <v>52</v>
      </c>
      <c r="AB8088" t="s">
        <v>10539</v>
      </c>
      <c r="AD8088" t="s">
        <v>5169</v>
      </c>
      <c r="AK8088" t="s">
        <v>10540</v>
      </c>
      <c r="AT8088" s="3">
        <f t="shared" si="271"/>
        <v>169.78228739506258</v>
      </c>
    </row>
    <row r="8089" spans="1:46" customFormat="1" hidden="1" x14ac:dyDescent="0.2">
      <c r="A8089">
        <v>10243027</v>
      </c>
      <c r="C8089">
        <v>270610061</v>
      </c>
      <c r="D8089" t="s">
        <v>13054</v>
      </c>
      <c r="E8089">
        <v>47.348590000000002</v>
      </c>
      <c r="F8089">
        <v>-93.233329999999995</v>
      </c>
      <c r="G8089" t="s">
        <v>45</v>
      </c>
      <c r="H8089" t="s">
        <v>46</v>
      </c>
      <c r="I8089" t="s">
        <v>173</v>
      </c>
      <c r="J8089" t="s">
        <v>433</v>
      </c>
      <c r="K8089" t="s">
        <v>140</v>
      </c>
      <c r="L8089" t="s">
        <v>265</v>
      </c>
      <c r="P8089" t="s">
        <v>51</v>
      </c>
      <c r="S8089" t="s">
        <v>52</v>
      </c>
      <c r="AB8089" t="s">
        <v>13055</v>
      </c>
      <c r="AD8089" t="s">
        <v>5169</v>
      </c>
      <c r="AK8089" t="s">
        <v>13056</v>
      </c>
      <c r="AT8089" s="3">
        <f t="shared" si="271"/>
        <v>308.63000960057531</v>
      </c>
    </row>
    <row r="8090" spans="1:46" customFormat="1" hidden="1" x14ac:dyDescent="0.2">
      <c r="A8090">
        <v>10243028</v>
      </c>
      <c r="C8090">
        <v>260710809</v>
      </c>
      <c r="D8090" t="s">
        <v>13057</v>
      </c>
      <c r="E8090">
        <v>46.092500000000001</v>
      </c>
      <c r="F8090">
        <v>-88.27364</v>
      </c>
      <c r="G8090" t="s">
        <v>45</v>
      </c>
      <c r="H8090" t="s">
        <v>46</v>
      </c>
      <c r="I8090" t="s">
        <v>138</v>
      </c>
      <c r="J8090" t="s">
        <v>265</v>
      </c>
      <c r="K8090" t="s">
        <v>140</v>
      </c>
      <c r="L8090" t="s">
        <v>265</v>
      </c>
      <c r="P8090" t="s">
        <v>70</v>
      </c>
      <c r="S8090" t="s">
        <v>179</v>
      </c>
      <c r="AD8090" t="s">
        <v>54</v>
      </c>
      <c r="AK8090" t="s">
        <v>13058</v>
      </c>
      <c r="AT8090" s="3">
        <f t="shared" si="271"/>
        <v>198.10321207944881</v>
      </c>
    </row>
    <row r="8091" spans="1:46" customFormat="1" hidden="1" x14ac:dyDescent="0.2">
      <c r="A8091">
        <v>10243029</v>
      </c>
      <c r="C8091">
        <v>271370357</v>
      </c>
      <c r="D8091" t="s">
        <v>4410</v>
      </c>
      <c r="E8091">
        <v>47.458889999999997</v>
      </c>
      <c r="F8091">
        <v>-92.509100000000004</v>
      </c>
      <c r="G8091" t="s">
        <v>45</v>
      </c>
      <c r="H8091" t="s">
        <v>46</v>
      </c>
      <c r="I8091" t="s">
        <v>173</v>
      </c>
      <c r="J8091" t="s">
        <v>197</v>
      </c>
      <c r="K8091" t="s">
        <v>140</v>
      </c>
      <c r="L8091" t="s">
        <v>265</v>
      </c>
      <c r="P8091" t="s">
        <v>51</v>
      </c>
      <c r="S8091" t="s">
        <v>60</v>
      </c>
      <c r="AB8091" t="s">
        <v>5629</v>
      </c>
      <c r="AD8091" t="s">
        <v>5169</v>
      </c>
      <c r="AK8091" t="s">
        <v>13059</v>
      </c>
      <c r="AT8091" s="3">
        <f t="shared" si="271"/>
        <v>299.28343563634553</v>
      </c>
    </row>
    <row r="8092" spans="1:46" customFormat="1" hidden="1" x14ac:dyDescent="0.2">
      <c r="A8092">
        <v>10243030</v>
      </c>
      <c r="C8092">
        <v>270350186</v>
      </c>
      <c r="D8092" t="s">
        <v>13060</v>
      </c>
      <c r="E8092">
        <v>46.490789999999997</v>
      </c>
      <c r="F8092">
        <v>-93.965249999999997</v>
      </c>
      <c r="G8092" t="s">
        <v>45</v>
      </c>
      <c r="H8092" t="s">
        <v>46</v>
      </c>
      <c r="I8092" t="s">
        <v>173</v>
      </c>
      <c r="J8092" t="s">
        <v>447</v>
      </c>
      <c r="K8092" t="s">
        <v>140</v>
      </c>
      <c r="L8092" t="s">
        <v>265</v>
      </c>
      <c r="P8092" t="s">
        <v>51</v>
      </c>
      <c r="S8092" t="s">
        <v>60</v>
      </c>
      <c r="AD8092" t="s">
        <v>5169</v>
      </c>
      <c r="AK8092" t="s">
        <v>13061</v>
      </c>
      <c r="AT8092" s="3">
        <f t="shared" si="271"/>
        <v>283.18969191158777</v>
      </c>
    </row>
    <row r="8093" spans="1:46" customFormat="1" hidden="1" x14ac:dyDescent="0.2">
      <c r="A8093">
        <v>10243032</v>
      </c>
      <c r="C8093">
        <v>271370386</v>
      </c>
      <c r="D8093" t="s">
        <v>622</v>
      </c>
      <c r="E8093">
        <v>47.461089999999999</v>
      </c>
      <c r="F8093">
        <v>-92.943309999999997</v>
      </c>
      <c r="G8093" t="s">
        <v>45</v>
      </c>
      <c r="H8093" t="s">
        <v>46</v>
      </c>
      <c r="I8093" t="s">
        <v>173</v>
      </c>
      <c r="J8093" t="s">
        <v>197</v>
      </c>
      <c r="K8093" t="s">
        <v>140</v>
      </c>
      <c r="L8093" t="s">
        <v>265</v>
      </c>
      <c r="P8093" t="s">
        <v>51</v>
      </c>
      <c r="S8093" t="s">
        <v>60</v>
      </c>
      <c r="AB8093" t="s">
        <v>13062</v>
      </c>
      <c r="AD8093" t="s">
        <v>5169</v>
      </c>
      <c r="AK8093" t="s">
        <v>13063</v>
      </c>
      <c r="AT8093" s="3">
        <f t="shared" si="271"/>
        <v>308.5437948002795</v>
      </c>
    </row>
    <row r="8094" spans="1:46" customFormat="1" hidden="1" x14ac:dyDescent="0.2">
      <c r="A8094">
        <v>10243034</v>
      </c>
      <c r="C8094">
        <v>271670022</v>
      </c>
      <c r="D8094" t="s">
        <v>10541</v>
      </c>
      <c r="E8094">
        <v>44.0578</v>
      </c>
      <c r="F8094">
        <v>-91.708460000000002</v>
      </c>
      <c r="G8094" t="s">
        <v>45</v>
      </c>
      <c r="H8094" t="s">
        <v>46</v>
      </c>
      <c r="I8094" t="s">
        <v>173</v>
      </c>
      <c r="J8094" t="s">
        <v>13064</v>
      </c>
      <c r="K8094" t="s">
        <v>49</v>
      </c>
      <c r="L8094" t="s">
        <v>50</v>
      </c>
      <c r="P8094" t="s">
        <v>51</v>
      </c>
      <c r="S8094" t="s">
        <v>52</v>
      </c>
      <c r="AD8094" t="s">
        <v>5434</v>
      </c>
      <c r="AK8094" t="s">
        <v>5881</v>
      </c>
      <c r="AT8094" s="3">
        <f t="shared" si="271"/>
        <v>93.53527515661375</v>
      </c>
    </row>
    <row r="8095" spans="1:46" customFormat="1" hidden="1" x14ac:dyDescent="0.2">
      <c r="A8095">
        <v>10243036</v>
      </c>
      <c r="C8095">
        <v>261030010</v>
      </c>
      <c r="D8095" t="s">
        <v>13065</v>
      </c>
      <c r="E8095">
        <v>46.4681</v>
      </c>
      <c r="F8095">
        <v>-87.462509999999995</v>
      </c>
      <c r="G8095" t="s">
        <v>45</v>
      </c>
      <c r="H8095" t="s">
        <v>46</v>
      </c>
      <c r="I8095" t="s">
        <v>138</v>
      </c>
      <c r="J8095" t="s">
        <v>264</v>
      </c>
      <c r="K8095" t="s">
        <v>49</v>
      </c>
      <c r="L8095" t="s">
        <v>50</v>
      </c>
      <c r="P8095" t="s">
        <v>51</v>
      </c>
      <c r="S8095" t="s">
        <v>52</v>
      </c>
      <c r="AD8095" t="s">
        <v>54</v>
      </c>
      <c r="AK8095" t="s">
        <v>13066</v>
      </c>
      <c r="AT8095" s="3">
        <f t="shared" si="271"/>
        <v>239.62225981865728</v>
      </c>
    </row>
    <row r="8096" spans="1:46" customFormat="1" hidden="1" x14ac:dyDescent="0.2">
      <c r="A8096">
        <v>10243042</v>
      </c>
      <c r="C8096">
        <v>260719001</v>
      </c>
      <c r="D8096" t="s">
        <v>13067</v>
      </c>
      <c r="E8096">
        <v>46.1111</v>
      </c>
      <c r="F8096">
        <v>-88.648349999999994</v>
      </c>
      <c r="G8096" t="s">
        <v>45</v>
      </c>
      <c r="H8096" t="s">
        <v>46</v>
      </c>
      <c r="I8096" t="s">
        <v>138</v>
      </c>
      <c r="J8096" t="s">
        <v>265</v>
      </c>
      <c r="K8096" t="s">
        <v>140</v>
      </c>
      <c r="L8096" t="s">
        <v>265</v>
      </c>
      <c r="P8096" t="s">
        <v>5265</v>
      </c>
      <c r="S8096" t="s">
        <v>60</v>
      </c>
      <c r="AD8096" t="s">
        <v>54</v>
      </c>
      <c r="AK8096" t="s">
        <v>13068</v>
      </c>
      <c r="AT8096" s="3">
        <f t="shared" si="271"/>
        <v>192.18461872030201</v>
      </c>
    </row>
    <row r="8097" spans="1:46" customFormat="1" hidden="1" x14ac:dyDescent="0.2">
      <c r="A8097">
        <v>10243043</v>
      </c>
      <c r="C8097">
        <v>260550008</v>
      </c>
      <c r="D8097" t="s">
        <v>13069</v>
      </c>
      <c r="E8097">
        <v>44.750300000000003</v>
      </c>
      <c r="F8097">
        <v>-85.680549999999997</v>
      </c>
      <c r="G8097" t="s">
        <v>45</v>
      </c>
      <c r="H8097" t="s">
        <v>46</v>
      </c>
      <c r="I8097" t="s">
        <v>138</v>
      </c>
      <c r="J8097" t="s">
        <v>5234</v>
      </c>
      <c r="K8097" t="s">
        <v>49</v>
      </c>
      <c r="L8097" t="s">
        <v>59</v>
      </c>
      <c r="P8097" t="s">
        <v>51</v>
      </c>
      <c r="S8097" t="s">
        <v>52</v>
      </c>
      <c r="AD8097" t="s">
        <v>54</v>
      </c>
      <c r="AK8097" t="s">
        <v>5239</v>
      </c>
      <c r="AT8097" s="3">
        <f t="shared" si="271"/>
        <v>230.95409918598872</v>
      </c>
    </row>
    <row r="8098" spans="1:46" customFormat="1" hidden="1" x14ac:dyDescent="0.2">
      <c r="A8098">
        <v>10243044</v>
      </c>
      <c r="C8098">
        <v>271370069</v>
      </c>
      <c r="D8098" t="s">
        <v>737</v>
      </c>
      <c r="E8098">
        <v>47.492190000000001</v>
      </c>
      <c r="F8098">
        <v>-92.84581</v>
      </c>
      <c r="G8098" t="s">
        <v>45</v>
      </c>
      <c r="H8098" t="s">
        <v>46</v>
      </c>
      <c r="I8098" t="s">
        <v>173</v>
      </c>
      <c r="J8098" t="s">
        <v>197</v>
      </c>
      <c r="K8098" t="s">
        <v>1398</v>
      </c>
      <c r="L8098" t="s">
        <v>265</v>
      </c>
      <c r="N8098" t="s">
        <v>13070</v>
      </c>
      <c r="P8098" t="s">
        <v>51</v>
      </c>
      <c r="S8098" t="s">
        <v>60</v>
      </c>
      <c r="V8098" t="s">
        <v>5596</v>
      </c>
      <c r="AD8098" t="s">
        <v>5597</v>
      </c>
      <c r="AK8098" t="s">
        <v>13071</v>
      </c>
      <c r="AM8098">
        <v>1919</v>
      </c>
      <c r="AT8098" s="3">
        <f t="shared" si="271"/>
        <v>308.29670145721747</v>
      </c>
    </row>
    <row r="8099" spans="1:46" customFormat="1" hidden="1" x14ac:dyDescent="0.2">
      <c r="A8099">
        <v>10243046</v>
      </c>
      <c r="C8099">
        <v>270990014</v>
      </c>
      <c r="D8099" t="s">
        <v>13072</v>
      </c>
      <c r="E8099">
        <v>43.771700000000003</v>
      </c>
      <c r="F8099">
        <v>-93.012699999999995</v>
      </c>
      <c r="G8099" t="s">
        <v>45</v>
      </c>
      <c r="H8099" t="s">
        <v>46</v>
      </c>
      <c r="I8099" t="s">
        <v>173</v>
      </c>
      <c r="J8099" t="s">
        <v>5513</v>
      </c>
      <c r="K8099" t="s">
        <v>49</v>
      </c>
      <c r="L8099" t="s">
        <v>59</v>
      </c>
      <c r="P8099" t="s">
        <v>51</v>
      </c>
      <c r="S8099" t="s">
        <v>52</v>
      </c>
      <c r="AB8099" t="s">
        <v>5427</v>
      </c>
      <c r="AD8099" t="s">
        <v>5169</v>
      </c>
      <c r="AK8099" t="s">
        <v>13073</v>
      </c>
      <c r="AT8099" s="3">
        <f t="shared" si="271"/>
        <v>151.80827374274807</v>
      </c>
    </row>
    <row r="8100" spans="1:46" customFormat="1" hidden="1" x14ac:dyDescent="0.2">
      <c r="A8100">
        <v>10243049</v>
      </c>
      <c r="C8100">
        <v>260610050</v>
      </c>
      <c r="D8100" t="s">
        <v>13074</v>
      </c>
      <c r="E8100">
        <v>47.064399999999999</v>
      </c>
      <c r="F8100">
        <v>-88.629450000000006</v>
      </c>
      <c r="G8100" t="s">
        <v>45</v>
      </c>
      <c r="H8100" t="s">
        <v>46</v>
      </c>
      <c r="I8100" t="s">
        <v>138</v>
      </c>
      <c r="J8100" t="s">
        <v>1811</v>
      </c>
      <c r="K8100" t="s">
        <v>140</v>
      </c>
      <c r="L8100" t="s">
        <v>142</v>
      </c>
      <c r="P8100" t="s">
        <v>204</v>
      </c>
      <c r="S8100" t="s">
        <v>60</v>
      </c>
      <c r="V8100" t="s">
        <v>13075</v>
      </c>
      <c r="AD8100" t="s">
        <v>5652</v>
      </c>
      <c r="AK8100" t="s">
        <v>13076</v>
      </c>
      <c r="AM8100">
        <v>1898</v>
      </c>
      <c r="AQ8100">
        <v>1882</v>
      </c>
      <c r="AT8100" s="3">
        <f t="shared" si="271"/>
        <v>255.11862685589975</v>
      </c>
    </row>
    <row r="8101" spans="1:46" customFormat="1" hidden="1" x14ac:dyDescent="0.2">
      <c r="A8101">
        <v>10243052</v>
      </c>
      <c r="C8101">
        <v>260710038</v>
      </c>
      <c r="D8101" t="s">
        <v>13077</v>
      </c>
      <c r="E8101">
        <v>46.055</v>
      </c>
      <c r="F8101">
        <v>-88.60145</v>
      </c>
      <c r="G8101" t="s">
        <v>45</v>
      </c>
      <c r="H8101" t="s">
        <v>46</v>
      </c>
      <c r="I8101" t="s">
        <v>138</v>
      </c>
      <c r="J8101" t="s">
        <v>265</v>
      </c>
      <c r="K8101" t="s">
        <v>140</v>
      </c>
      <c r="N8101" t="s">
        <v>265</v>
      </c>
      <c r="P8101" t="s">
        <v>204</v>
      </c>
      <c r="S8101" t="s">
        <v>60</v>
      </c>
      <c r="AD8101" t="s">
        <v>54</v>
      </c>
      <c r="AK8101" t="s">
        <v>5223</v>
      </c>
      <c r="AM8101">
        <v>1950</v>
      </c>
      <c r="AT8101" s="3">
        <f t="shared" si="271"/>
        <v>189.38273266409655</v>
      </c>
    </row>
    <row r="8102" spans="1:46" customFormat="1" hidden="1" x14ac:dyDescent="0.2">
      <c r="A8102">
        <v>10243053</v>
      </c>
      <c r="C8102">
        <v>260810004</v>
      </c>
      <c r="D8102" t="s">
        <v>13078</v>
      </c>
      <c r="E8102">
        <v>42.98471</v>
      </c>
      <c r="F8102">
        <v>-85.708849999999998</v>
      </c>
      <c r="G8102" t="s">
        <v>45</v>
      </c>
      <c r="H8102" t="s">
        <v>46</v>
      </c>
      <c r="I8102" t="s">
        <v>138</v>
      </c>
      <c r="J8102" t="s">
        <v>5642</v>
      </c>
      <c r="K8102" t="s">
        <v>49</v>
      </c>
      <c r="L8102" t="s">
        <v>59</v>
      </c>
      <c r="P8102" t="s">
        <v>51</v>
      </c>
      <c r="S8102" t="s">
        <v>70</v>
      </c>
      <c r="AB8102" t="s">
        <v>13079</v>
      </c>
      <c r="AD8102" t="s">
        <v>54</v>
      </c>
      <c r="AK8102" t="s">
        <v>13080</v>
      </c>
      <c r="AT8102" s="3">
        <f t="shared" si="271"/>
        <v>218.8704013671034</v>
      </c>
    </row>
    <row r="8103" spans="1:46" customFormat="1" hidden="1" x14ac:dyDescent="0.2">
      <c r="A8103">
        <v>10243056</v>
      </c>
      <c r="C8103">
        <v>270790006</v>
      </c>
      <c r="D8103" t="s">
        <v>13081</v>
      </c>
      <c r="E8103">
        <v>44.26999</v>
      </c>
      <c r="F8103">
        <v>-93.970839999999995</v>
      </c>
      <c r="G8103" t="s">
        <v>45</v>
      </c>
      <c r="H8103" t="s">
        <v>46</v>
      </c>
      <c r="I8103" t="s">
        <v>173</v>
      </c>
      <c r="J8103" t="s">
        <v>1311</v>
      </c>
      <c r="K8103" t="s">
        <v>49</v>
      </c>
      <c r="L8103" t="s">
        <v>59</v>
      </c>
      <c r="P8103" t="s">
        <v>51</v>
      </c>
      <c r="S8103" t="s">
        <v>52</v>
      </c>
      <c r="AB8103" t="s">
        <v>8872</v>
      </c>
      <c r="AD8103" t="s">
        <v>5169</v>
      </c>
      <c r="AK8103" t="s">
        <v>13082</v>
      </c>
      <c r="AT8103" s="3">
        <f t="shared" si="271"/>
        <v>204.74709058602414</v>
      </c>
    </row>
    <row r="8104" spans="1:46" customFormat="1" hidden="1" x14ac:dyDescent="0.2">
      <c r="A8104">
        <v>10243062</v>
      </c>
      <c r="C8104">
        <v>261390027</v>
      </c>
      <c r="D8104" t="s">
        <v>13083</v>
      </c>
      <c r="E8104">
        <v>42.962510000000002</v>
      </c>
      <c r="F8104">
        <v>-85.863860000000003</v>
      </c>
      <c r="G8104" t="s">
        <v>45</v>
      </c>
      <c r="H8104" t="s">
        <v>46</v>
      </c>
      <c r="I8104" t="s">
        <v>138</v>
      </c>
      <c r="J8104" t="s">
        <v>5582</v>
      </c>
      <c r="K8104" t="s">
        <v>49</v>
      </c>
      <c r="L8104" t="s">
        <v>59</v>
      </c>
      <c r="P8104" t="s">
        <v>51</v>
      </c>
      <c r="S8104" t="s">
        <v>52</v>
      </c>
      <c r="AD8104" t="s">
        <v>54</v>
      </c>
      <c r="AK8104" t="s">
        <v>13084</v>
      </c>
      <c r="AT8104" s="3">
        <f t="shared" si="271"/>
        <v>211.47984614205399</v>
      </c>
    </row>
    <row r="8105" spans="1:46" customFormat="1" hidden="1" x14ac:dyDescent="0.2">
      <c r="A8105">
        <v>10243063</v>
      </c>
      <c r="C8105">
        <v>260710123</v>
      </c>
      <c r="D8105" t="s">
        <v>8688</v>
      </c>
      <c r="E8105">
        <v>46.111400000000003</v>
      </c>
      <c r="F8105">
        <v>-88.220039999999997</v>
      </c>
      <c r="G8105" t="s">
        <v>45</v>
      </c>
      <c r="H8105" t="s">
        <v>46</v>
      </c>
      <c r="I8105" t="s">
        <v>138</v>
      </c>
      <c r="J8105" t="s">
        <v>265</v>
      </c>
      <c r="K8105" t="s">
        <v>140</v>
      </c>
      <c r="L8105" t="s">
        <v>265</v>
      </c>
      <c r="P8105" t="s">
        <v>70</v>
      </c>
      <c r="S8105" t="s">
        <v>179</v>
      </c>
      <c r="AD8105" t="s">
        <v>54</v>
      </c>
      <c r="AK8105" t="s">
        <v>8689</v>
      </c>
      <c r="AT8105" s="3">
        <f t="shared" si="271"/>
        <v>200.40781060393019</v>
      </c>
    </row>
    <row r="8106" spans="1:46" customFormat="1" hidden="1" x14ac:dyDescent="0.2">
      <c r="A8106">
        <v>10243067</v>
      </c>
      <c r="C8106">
        <v>271370457</v>
      </c>
      <c r="D8106" t="s">
        <v>13085</v>
      </c>
      <c r="E8106">
        <v>47.5792</v>
      </c>
      <c r="F8106">
        <v>-92.125190000000003</v>
      </c>
      <c r="G8106" t="s">
        <v>45</v>
      </c>
      <c r="H8106" t="s">
        <v>46</v>
      </c>
      <c r="I8106" t="s">
        <v>173</v>
      </c>
      <c r="J8106" t="s">
        <v>197</v>
      </c>
      <c r="K8106" t="s">
        <v>140</v>
      </c>
      <c r="L8106" t="s">
        <v>265</v>
      </c>
      <c r="P8106" t="s">
        <v>51</v>
      </c>
      <c r="S8106" t="s">
        <v>60</v>
      </c>
      <c r="AB8106" t="s">
        <v>13086</v>
      </c>
      <c r="AD8106" t="s">
        <v>5169</v>
      </c>
      <c r="AK8106" t="s">
        <v>13087</v>
      </c>
      <c r="AT8106" s="3">
        <f t="shared" si="271"/>
        <v>299.99206498480095</v>
      </c>
    </row>
    <row r="8107" spans="1:46" customFormat="1" hidden="1" x14ac:dyDescent="0.2">
      <c r="A8107">
        <v>10243069</v>
      </c>
      <c r="C8107">
        <v>261030014</v>
      </c>
      <c r="D8107" t="s">
        <v>13088</v>
      </c>
      <c r="E8107">
        <v>46.051400000000001</v>
      </c>
      <c r="F8107">
        <v>-87.501410000000007</v>
      </c>
      <c r="G8107" t="s">
        <v>45</v>
      </c>
      <c r="H8107" t="s">
        <v>46</v>
      </c>
      <c r="I8107" t="s">
        <v>138</v>
      </c>
      <c r="J8107" t="s">
        <v>264</v>
      </c>
      <c r="K8107" t="s">
        <v>49</v>
      </c>
      <c r="L8107" t="s">
        <v>59</v>
      </c>
      <c r="P8107" t="s">
        <v>51</v>
      </c>
      <c r="S8107" t="s">
        <v>52</v>
      </c>
      <c r="AB8107" t="s">
        <v>13089</v>
      </c>
      <c r="AD8107" t="s">
        <v>54</v>
      </c>
      <c r="AK8107" t="s">
        <v>5453</v>
      </c>
      <c r="AT8107" s="3">
        <f t="shared" si="271"/>
        <v>214.67073126123739</v>
      </c>
    </row>
    <row r="8108" spans="1:46" customFormat="1" hidden="1" x14ac:dyDescent="0.2">
      <c r="A8108">
        <v>10243070</v>
      </c>
      <c r="C8108">
        <v>270610119</v>
      </c>
      <c r="D8108" t="s">
        <v>1091</v>
      </c>
      <c r="E8108">
        <v>47.306089999999998</v>
      </c>
      <c r="F8108">
        <v>-93.396929999999998</v>
      </c>
      <c r="G8108" t="s">
        <v>45</v>
      </c>
      <c r="H8108" t="s">
        <v>46</v>
      </c>
      <c r="I8108" t="s">
        <v>173</v>
      </c>
      <c r="J8108" t="s">
        <v>433</v>
      </c>
      <c r="K8108" t="s">
        <v>140</v>
      </c>
      <c r="L8108" t="s">
        <v>265</v>
      </c>
      <c r="P8108" t="s">
        <v>51</v>
      </c>
      <c r="S8108" t="s">
        <v>179</v>
      </c>
      <c r="AB8108" t="s">
        <v>7455</v>
      </c>
      <c r="AD8108" t="s">
        <v>5169</v>
      </c>
      <c r="AK8108" t="s">
        <v>13090</v>
      </c>
      <c r="AT8108" s="3">
        <f t="shared" si="271"/>
        <v>310.2691315430572</v>
      </c>
    </row>
    <row r="8109" spans="1:46" customFormat="1" hidden="1" x14ac:dyDescent="0.2">
      <c r="A8109">
        <v>10243075</v>
      </c>
      <c r="C8109">
        <v>260830006</v>
      </c>
      <c r="D8109" t="s">
        <v>13091</v>
      </c>
      <c r="E8109">
        <v>47.32</v>
      </c>
      <c r="F8109">
        <v>-88.352239999999995</v>
      </c>
      <c r="G8109" t="s">
        <v>45</v>
      </c>
      <c r="H8109" t="s">
        <v>46</v>
      </c>
      <c r="I8109" t="s">
        <v>138</v>
      </c>
      <c r="J8109" t="s">
        <v>386</v>
      </c>
      <c r="K8109" t="s">
        <v>140</v>
      </c>
      <c r="L8109" t="s">
        <v>142</v>
      </c>
      <c r="P8109" t="s">
        <v>204</v>
      </c>
      <c r="S8109" t="s">
        <v>60</v>
      </c>
      <c r="V8109" t="s">
        <v>5517</v>
      </c>
      <c r="X8109" t="s">
        <v>204</v>
      </c>
      <c r="AD8109" t="s">
        <v>5337</v>
      </c>
      <c r="AK8109" t="s">
        <v>13092</v>
      </c>
      <c r="AM8109">
        <v>1956</v>
      </c>
      <c r="AQ8109">
        <v>1942</v>
      </c>
      <c r="AT8109" s="3">
        <f t="shared" si="271"/>
        <v>275.75460856211402</v>
      </c>
    </row>
    <row r="8110" spans="1:46" customFormat="1" hidden="1" x14ac:dyDescent="0.2">
      <c r="A8110">
        <v>10243077</v>
      </c>
      <c r="C8110">
        <v>260710266</v>
      </c>
      <c r="D8110" t="s">
        <v>13093</v>
      </c>
      <c r="E8110">
        <v>46.085299999999997</v>
      </c>
      <c r="F8110">
        <v>-88.645349999999993</v>
      </c>
      <c r="G8110" t="s">
        <v>45</v>
      </c>
      <c r="H8110" t="s">
        <v>46</v>
      </c>
      <c r="I8110" t="s">
        <v>138</v>
      </c>
      <c r="J8110" t="s">
        <v>265</v>
      </c>
      <c r="K8110" t="s">
        <v>140</v>
      </c>
      <c r="L8110" t="s">
        <v>265</v>
      </c>
      <c r="P8110" t="s">
        <v>70</v>
      </c>
      <c r="S8110" t="s">
        <v>179</v>
      </c>
      <c r="AD8110" t="s">
        <v>54</v>
      </c>
      <c r="AK8110" t="s">
        <v>13094</v>
      </c>
      <c r="AT8110" s="3">
        <f t="shared" si="271"/>
        <v>190.56871672436628</v>
      </c>
    </row>
    <row r="8111" spans="1:46" customFormat="1" hidden="1" x14ac:dyDescent="0.2">
      <c r="A8111">
        <v>10243082</v>
      </c>
      <c r="C8111">
        <v>270450053</v>
      </c>
      <c r="D8111" t="s">
        <v>13095</v>
      </c>
      <c r="E8111">
        <v>43.634999999999998</v>
      </c>
      <c r="F8111">
        <v>-92.704589999999996</v>
      </c>
      <c r="G8111" t="s">
        <v>45</v>
      </c>
      <c r="H8111" t="s">
        <v>46</v>
      </c>
      <c r="I8111" t="s">
        <v>173</v>
      </c>
      <c r="J8111" t="s">
        <v>5486</v>
      </c>
      <c r="K8111" t="s">
        <v>140</v>
      </c>
      <c r="L8111" t="s">
        <v>265</v>
      </c>
      <c r="P8111" t="s">
        <v>51</v>
      </c>
      <c r="S8111" t="s">
        <v>60</v>
      </c>
      <c r="AB8111" t="s">
        <v>13096</v>
      </c>
      <c r="AD8111" t="s">
        <v>5169</v>
      </c>
      <c r="AK8111" t="s">
        <v>13097</v>
      </c>
      <c r="AT8111" s="3">
        <f t="shared" si="271"/>
        <v>135.7132235391195</v>
      </c>
    </row>
    <row r="8112" spans="1:46" customFormat="1" hidden="1" x14ac:dyDescent="0.2">
      <c r="A8112">
        <v>10243083</v>
      </c>
      <c r="C8112">
        <v>260710396</v>
      </c>
      <c r="D8112" t="s">
        <v>13098</v>
      </c>
      <c r="E8112">
        <v>46.113100000000003</v>
      </c>
      <c r="F8112">
        <v>-88.661760000000001</v>
      </c>
      <c r="G8112" t="s">
        <v>45</v>
      </c>
      <c r="H8112" t="s">
        <v>46</v>
      </c>
      <c r="I8112" t="s">
        <v>138</v>
      </c>
      <c r="J8112" t="s">
        <v>265</v>
      </c>
      <c r="K8112" t="s">
        <v>140</v>
      </c>
      <c r="L8112" t="s">
        <v>265</v>
      </c>
      <c r="P8112" t="s">
        <v>70</v>
      </c>
      <c r="S8112" t="s">
        <v>179</v>
      </c>
      <c r="AD8112" t="s">
        <v>54</v>
      </c>
      <c r="AK8112" t="s">
        <v>13099</v>
      </c>
      <c r="AT8112" s="3">
        <f t="shared" si="271"/>
        <v>192.08860426493715</v>
      </c>
    </row>
    <row r="8113" spans="1:46" customFormat="1" hidden="1" x14ac:dyDescent="0.2">
      <c r="A8113">
        <v>10243093</v>
      </c>
      <c r="C8113">
        <v>260710407</v>
      </c>
      <c r="D8113" t="s">
        <v>13100</v>
      </c>
      <c r="E8113">
        <v>46.1006</v>
      </c>
      <c r="F8113">
        <v>-88.571449999999999</v>
      </c>
      <c r="G8113" t="s">
        <v>45</v>
      </c>
      <c r="H8113" t="s">
        <v>46</v>
      </c>
      <c r="I8113" t="s">
        <v>138</v>
      </c>
      <c r="J8113" t="s">
        <v>265</v>
      </c>
      <c r="K8113" t="s">
        <v>140</v>
      </c>
      <c r="L8113" t="s">
        <v>265</v>
      </c>
      <c r="P8113" t="s">
        <v>70</v>
      </c>
      <c r="S8113" t="s">
        <v>179</v>
      </c>
      <c r="AD8113" t="s">
        <v>54</v>
      </c>
      <c r="AK8113" t="s">
        <v>11676</v>
      </c>
      <c r="AT8113" s="3">
        <f t="shared" si="271"/>
        <v>192.8419448828229</v>
      </c>
    </row>
    <row r="8114" spans="1:46" customFormat="1" hidden="1" x14ac:dyDescent="0.2">
      <c r="A8114">
        <v>10243097</v>
      </c>
      <c r="C8114">
        <v>260850005</v>
      </c>
      <c r="D8114" t="s">
        <v>13101</v>
      </c>
      <c r="E8114">
        <v>44.1569</v>
      </c>
      <c r="F8114">
        <v>-85.987459999999999</v>
      </c>
      <c r="G8114" t="s">
        <v>45</v>
      </c>
      <c r="H8114" t="s">
        <v>46</v>
      </c>
      <c r="I8114" t="s">
        <v>138</v>
      </c>
      <c r="J8114" t="s">
        <v>174</v>
      </c>
      <c r="K8114" t="s">
        <v>49</v>
      </c>
      <c r="L8114" t="s">
        <v>59</v>
      </c>
      <c r="P8114" t="s">
        <v>51</v>
      </c>
      <c r="S8114" t="s">
        <v>52</v>
      </c>
      <c r="AB8114" t="s">
        <v>7351</v>
      </c>
      <c r="AD8114" t="s">
        <v>54</v>
      </c>
      <c r="AK8114" t="s">
        <v>5453</v>
      </c>
      <c r="AT8114" s="3">
        <f t="shared" si="271"/>
        <v>205.0673548582601</v>
      </c>
    </row>
    <row r="8115" spans="1:46" customFormat="1" hidden="1" x14ac:dyDescent="0.2">
      <c r="A8115">
        <v>10243098</v>
      </c>
      <c r="C8115">
        <v>260530026</v>
      </c>
      <c r="D8115" t="s">
        <v>13102</v>
      </c>
      <c r="E8115">
        <v>46.450800000000001</v>
      </c>
      <c r="F8115">
        <v>-90.161510000000007</v>
      </c>
      <c r="G8115" t="s">
        <v>45</v>
      </c>
      <c r="H8115" t="s">
        <v>46</v>
      </c>
      <c r="I8115" t="s">
        <v>138</v>
      </c>
      <c r="J8115" t="s">
        <v>344</v>
      </c>
      <c r="K8115" t="s">
        <v>140</v>
      </c>
      <c r="N8115" t="s">
        <v>265</v>
      </c>
      <c r="P8115" t="s">
        <v>204</v>
      </c>
      <c r="S8115" t="s">
        <v>60</v>
      </c>
      <c r="AB8115" t="s">
        <v>13103</v>
      </c>
      <c r="AD8115" t="s">
        <v>54</v>
      </c>
      <c r="AK8115" t="s">
        <v>5223</v>
      </c>
      <c r="AM8115">
        <v>1885</v>
      </c>
      <c r="AQ8115">
        <v>1884</v>
      </c>
      <c r="AT8115" s="3">
        <f t="shared" si="271"/>
        <v>204.03315534894259</v>
      </c>
    </row>
    <row r="8116" spans="1:46" customFormat="1" hidden="1" x14ac:dyDescent="0.2">
      <c r="A8116">
        <v>10243101</v>
      </c>
      <c r="C8116">
        <v>261030044</v>
      </c>
      <c r="D8116" t="s">
        <v>12219</v>
      </c>
      <c r="E8116">
        <v>46.4514</v>
      </c>
      <c r="F8116">
        <v>-87.654219999999995</v>
      </c>
      <c r="G8116" t="s">
        <v>45</v>
      </c>
      <c r="H8116" t="s">
        <v>46</v>
      </c>
      <c r="I8116" t="s">
        <v>138</v>
      </c>
      <c r="J8116" t="s">
        <v>264</v>
      </c>
      <c r="K8116" t="s">
        <v>140</v>
      </c>
      <c r="N8116" t="s">
        <v>265</v>
      </c>
      <c r="P8116" t="s">
        <v>204</v>
      </c>
      <c r="S8116" t="s">
        <v>60</v>
      </c>
      <c r="AD8116" t="s">
        <v>54</v>
      </c>
      <c r="AK8116" t="s">
        <v>5223</v>
      </c>
      <c r="AM8116">
        <v>1868</v>
      </c>
      <c r="AT8116" s="3">
        <f t="shared" si="271"/>
        <v>233.91744117559145</v>
      </c>
    </row>
    <row r="8117" spans="1:46" customFormat="1" hidden="1" x14ac:dyDescent="0.2">
      <c r="A8117">
        <v>10243103</v>
      </c>
      <c r="C8117">
        <v>261390005</v>
      </c>
      <c r="D8117" t="s">
        <v>7533</v>
      </c>
      <c r="E8117">
        <v>43.083910000000003</v>
      </c>
      <c r="F8117">
        <v>-86.234970000000004</v>
      </c>
      <c r="G8117" t="s">
        <v>45</v>
      </c>
      <c r="H8117" t="s">
        <v>46</v>
      </c>
      <c r="I8117" t="s">
        <v>138</v>
      </c>
      <c r="J8117" t="s">
        <v>5582</v>
      </c>
      <c r="K8117" t="s">
        <v>49</v>
      </c>
      <c r="L8117" t="s">
        <v>59</v>
      </c>
      <c r="P8117" t="s">
        <v>51</v>
      </c>
      <c r="S8117" t="s">
        <v>52</v>
      </c>
      <c r="AB8117" t="s">
        <v>7534</v>
      </c>
      <c r="AD8117" t="s">
        <v>54</v>
      </c>
      <c r="AK8117" t="s">
        <v>5453</v>
      </c>
      <c r="AT8117" s="3">
        <f t="shared" si="271"/>
        <v>191.4993988429556</v>
      </c>
    </row>
    <row r="8118" spans="1:46" customFormat="1" hidden="1" x14ac:dyDescent="0.2">
      <c r="A8118">
        <v>10243105</v>
      </c>
      <c r="C8118">
        <v>270190003</v>
      </c>
      <c r="D8118" t="s">
        <v>13104</v>
      </c>
      <c r="E8118">
        <v>44.782490000000003</v>
      </c>
      <c r="F8118">
        <v>-93.594930000000005</v>
      </c>
      <c r="G8118" t="s">
        <v>45</v>
      </c>
      <c r="H8118" t="s">
        <v>46</v>
      </c>
      <c r="I8118" t="s">
        <v>173</v>
      </c>
      <c r="J8118" t="s">
        <v>7474</v>
      </c>
      <c r="K8118" t="s">
        <v>49</v>
      </c>
      <c r="L8118" t="s">
        <v>1323</v>
      </c>
      <c r="P8118" t="s">
        <v>70</v>
      </c>
      <c r="S8118" t="s">
        <v>144</v>
      </c>
      <c r="AD8118" t="s">
        <v>5434</v>
      </c>
      <c r="AK8118" t="s">
        <v>7152</v>
      </c>
      <c r="AT8118" s="3">
        <f t="shared" si="271"/>
        <v>199.03296246734359</v>
      </c>
    </row>
    <row r="8119" spans="1:46" customFormat="1" hidden="1" x14ac:dyDescent="0.2">
      <c r="A8119">
        <v>10243110</v>
      </c>
      <c r="C8119">
        <v>261310031</v>
      </c>
      <c r="D8119" t="s">
        <v>13105</v>
      </c>
      <c r="E8119">
        <v>46.765300000000003</v>
      </c>
      <c r="F8119">
        <v>-89.098969999999994</v>
      </c>
      <c r="G8119" t="s">
        <v>45</v>
      </c>
      <c r="H8119" t="s">
        <v>46</v>
      </c>
      <c r="I8119" t="s">
        <v>138</v>
      </c>
      <c r="J8119" t="s">
        <v>366</v>
      </c>
      <c r="K8119" t="s">
        <v>140</v>
      </c>
      <c r="L8119" t="s">
        <v>142</v>
      </c>
      <c r="P8119" t="s">
        <v>204</v>
      </c>
      <c r="S8119" t="s">
        <v>60</v>
      </c>
      <c r="AD8119" t="s">
        <v>54</v>
      </c>
      <c r="AK8119" t="s">
        <v>13106</v>
      </c>
      <c r="AT8119" s="3">
        <f t="shared" si="271"/>
        <v>229.84079315743119</v>
      </c>
    </row>
    <row r="8120" spans="1:46" customFormat="1" hidden="1" x14ac:dyDescent="0.2">
      <c r="A8120">
        <v>10243114</v>
      </c>
      <c r="C8120">
        <v>260710310</v>
      </c>
      <c r="D8120" t="s">
        <v>13107</v>
      </c>
      <c r="E8120">
        <v>46.11</v>
      </c>
      <c r="F8120">
        <v>-88.642250000000004</v>
      </c>
      <c r="G8120" t="s">
        <v>45</v>
      </c>
      <c r="H8120" t="s">
        <v>46</v>
      </c>
      <c r="I8120" t="s">
        <v>138</v>
      </c>
      <c r="J8120" t="s">
        <v>265</v>
      </c>
      <c r="K8120" t="s">
        <v>140</v>
      </c>
      <c r="L8120" t="s">
        <v>265</v>
      </c>
      <c r="P8120" t="s">
        <v>70</v>
      </c>
      <c r="S8120" t="s">
        <v>179</v>
      </c>
      <c r="AD8120" t="s">
        <v>54</v>
      </c>
      <c r="AK8120" t="s">
        <v>5658</v>
      </c>
      <c r="AT8120" s="3">
        <f t="shared" si="271"/>
        <v>192.21676781820133</v>
      </c>
    </row>
    <row r="8121" spans="1:46" customFormat="1" hidden="1" x14ac:dyDescent="0.2">
      <c r="A8121">
        <v>10243117</v>
      </c>
      <c r="C8121">
        <v>260710146</v>
      </c>
      <c r="D8121" t="s">
        <v>5345</v>
      </c>
      <c r="E8121">
        <v>46.1586</v>
      </c>
      <c r="F8121">
        <v>-88.187240000000003</v>
      </c>
      <c r="G8121" t="s">
        <v>45</v>
      </c>
      <c r="H8121" t="s">
        <v>46</v>
      </c>
      <c r="I8121" t="s">
        <v>138</v>
      </c>
      <c r="J8121" t="s">
        <v>265</v>
      </c>
      <c r="K8121" t="s">
        <v>140</v>
      </c>
      <c r="L8121" t="s">
        <v>265</v>
      </c>
      <c r="P8121" t="s">
        <v>204</v>
      </c>
      <c r="S8121" t="s">
        <v>179</v>
      </c>
      <c r="AD8121" t="s">
        <v>54</v>
      </c>
      <c r="AK8121" t="s">
        <v>13108</v>
      </c>
      <c r="AT8121" s="3">
        <f t="shared" si="271"/>
        <v>204.02714302202671</v>
      </c>
    </row>
    <row r="8122" spans="1:46" customFormat="1" hidden="1" x14ac:dyDescent="0.2">
      <c r="A8122">
        <v>10243119</v>
      </c>
      <c r="C8122">
        <v>260810044</v>
      </c>
      <c r="D8122" t="s">
        <v>13109</v>
      </c>
      <c r="E8122">
        <v>42.94811</v>
      </c>
      <c r="F8122">
        <v>-85.715249999999997</v>
      </c>
      <c r="G8122" t="s">
        <v>45</v>
      </c>
      <c r="H8122" t="s">
        <v>46</v>
      </c>
      <c r="I8122" t="s">
        <v>138</v>
      </c>
      <c r="J8122" t="s">
        <v>5642</v>
      </c>
      <c r="K8122" t="s">
        <v>49</v>
      </c>
      <c r="L8122" t="s">
        <v>8770</v>
      </c>
      <c r="P8122" t="s">
        <v>204</v>
      </c>
      <c r="S8122" t="s">
        <v>60</v>
      </c>
      <c r="AD8122" t="s">
        <v>54</v>
      </c>
      <c r="AK8122" t="s">
        <v>13110</v>
      </c>
      <c r="AT8122" s="3">
        <f t="shared" si="271"/>
        <v>219.04225576782613</v>
      </c>
    </row>
    <row r="8123" spans="1:46" customFormat="1" hidden="1" x14ac:dyDescent="0.2">
      <c r="A8123">
        <v>10243120</v>
      </c>
      <c r="C8123">
        <v>260710515</v>
      </c>
      <c r="D8123" t="s">
        <v>13111</v>
      </c>
      <c r="E8123">
        <v>46.073900000000002</v>
      </c>
      <c r="F8123">
        <v>-88.624250000000004</v>
      </c>
      <c r="G8123" t="s">
        <v>45</v>
      </c>
      <c r="H8123" t="s">
        <v>46</v>
      </c>
      <c r="I8123" t="s">
        <v>138</v>
      </c>
      <c r="J8123" t="s">
        <v>265</v>
      </c>
      <c r="K8123" t="s">
        <v>140</v>
      </c>
      <c r="L8123" t="s">
        <v>265</v>
      </c>
      <c r="P8123" t="s">
        <v>70</v>
      </c>
      <c r="S8123" t="s">
        <v>179</v>
      </c>
      <c r="AD8123" t="s">
        <v>54</v>
      </c>
      <c r="AK8123" t="s">
        <v>5732</v>
      </c>
      <c r="AT8123" s="3">
        <f t="shared" si="271"/>
        <v>190.19725913977626</v>
      </c>
    </row>
    <row r="8124" spans="1:46" customFormat="1" hidden="1" x14ac:dyDescent="0.2">
      <c r="A8124">
        <v>10243121</v>
      </c>
      <c r="C8124">
        <v>271370322</v>
      </c>
      <c r="D8124" t="s">
        <v>13112</v>
      </c>
      <c r="E8124">
        <v>47.448889999999999</v>
      </c>
      <c r="F8124">
        <v>-92.973020000000005</v>
      </c>
      <c r="G8124" t="s">
        <v>45</v>
      </c>
      <c r="H8124" t="s">
        <v>46</v>
      </c>
      <c r="I8124" t="s">
        <v>173</v>
      </c>
      <c r="J8124" t="s">
        <v>197</v>
      </c>
      <c r="K8124" t="s">
        <v>140</v>
      </c>
      <c r="L8124" t="s">
        <v>265</v>
      </c>
      <c r="P8124" t="s">
        <v>51</v>
      </c>
      <c r="S8124" t="s">
        <v>60</v>
      </c>
      <c r="AB8124" t="s">
        <v>13113</v>
      </c>
      <c r="AD8124" t="s">
        <v>5169</v>
      </c>
      <c r="AK8124" t="s">
        <v>13114</v>
      </c>
      <c r="AT8124" s="3">
        <f t="shared" si="271"/>
        <v>308.47211675817874</v>
      </c>
    </row>
    <row r="8125" spans="1:46" customFormat="1" hidden="1" x14ac:dyDescent="0.2">
      <c r="A8125">
        <v>10243124</v>
      </c>
      <c r="C8125">
        <v>260710307</v>
      </c>
      <c r="D8125" t="s">
        <v>13115</v>
      </c>
      <c r="E8125">
        <v>46.109200000000001</v>
      </c>
      <c r="F8125">
        <v>-88.645049999999998</v>
      </c>
      <c r="G8125" t="s">
        <v>45</v>
      </c>
      <c r="H8125" t="s">
        <v>46</v>
      </c>
      <c r="I8125" t="s">
        <v>138</v>
      </c>
      <c r="J8125" t="s">
        <v>265</v>
      </c>
      <c r="K8125" t="s">
        <v>140</v>
      </c>
      <c r="L8125" t="s">
        <v>265</v>
      </c>
      <c r="P8125" t="s">
        <v>70</v>
      </c>
      <c r="S8125" t="s">
        <v>179</v>
      </c>
      <c r="AD8125" t="s">
        <v>54</v>
      </c>
      <c r="AK8125" t="s">
        <v>5658</v>
      </c>
      <c r="AT8125" s="3">
        <f t="shared" si="271"/>
        <v>192.11760975619501</v>
      </c>
    </row>
    <row r="8126" spans="1:46" customFormat="1" hidden="1" x14ac:dyDescent="0.2">
      <c r="A8126">
        <v>10243127</v>
      </c>
      <c r="C8126">
        <v>260710048</v>
      </c>
      <c r="D8126" t="s">
        <v>13116</v>
      </c>
      <c r="E8126">
        <v>46.108600000000003</v>
      </c>
      <c r="F8126">
        <v>-88.312240000000003</v>
      </c>
      <c r="G8126" t="s">
        <v>45</v>
      </c>
      <c r="H8126" t="s">
        <v>46</v>
      </c>
      <c r="I8126" t="s">
        <v>138</v>
      </c>
      <c r="J8126" t="s">
        <v>265</v>
      </c>
      <c r="K8126" t="s">
        <v>140</v>
      </c>
      <c r="N8126" t="s">
        <v>265</v>
      </c>
      <c r="P8126" t="s">
        <v>204</v>
      </c>
      <c r="S8126" t="s">
        <v>179</v>
      </c>
      <c r="AD8126" t="s">
        <v>54</v>
      </c>
      <c r="AK8126" t="s">
        <v>5223</v>
      </c>
      <c r="AT8126" s="3">
        <f t="shared" si="271"/>
        <v>198.30810546727895</v>
      </c>
    </row>
    <row r="8127" spans="1:46" customFormat="1" hidden="1" x14ac:dyDescent="0.2">
      <c r="A8127">
        <v>10243131</v>
      </c>
      <c r="C8127">
        <v>271370448</v>
      </c>
      <c r="D8127" t="s">
        <v>674</v>
      </c>
      <c r="E8127">
        <v>47.519390000000001</v>
      </c>
      <c r="F8127">
        <v>-92.513000000000005</v>
      </c>
      <c r="G8127" t="s">
        <v>45</v>
      </c>
      <c r="H8127" t="s">
        <v>46</v>
      </c>
      <c r="I8127" t="s">
        <v>173</v>
      </c>
      <c r="J8127" t="s">
        <v>197</v>
      </c>
      <c r="K8127" t="s">
        <v>140</v>
      </c>
      <c r="L8127" t="s">
        <v>265</v>
      </c>
      <c r="P8127" t="s">
        <v>51</v>
      </c>
      <c r="S8127" t="s">
        <v>60</v>
      </c>
      <c r="AB8127" t="s">
        <v>5422</v>
      </c>
      <c r="AD8127" t="s">
        <v>5169</v>
      </c>
      <c r="AK8127" t="s">
        <v>13117</v>
      </c>
      <c r="AT8127" s="3">
        <f t="shared" si="271"/>
        <v>303.15684873322743</v>
      </c>
    </row>
    <row r="8128" spans="1:46" customFormat="1" hidden="1" x14ac:dyDescent="0.2">
      <c r="A8128">
        <v>10243132</v>
      </c>
      <c r="C8128">
        <v>271310004</v>
      </c>
      <c r="D8128" t="s">
        <v>13118</v>
      </c>
      <c r="E8128">
        <v>44.467190000000002</v>
      </c>
      <c r="F8128">
        <v>-93.369919999999993</v>
      </c>
      <c r="G8128" t="s">
        <v>45</v>
      </c>
      <c r="H8128" t="s">
        <v>46</v>
      </c>
      <c r="I8128" t="s">
        <v>173</v>
      </c>
      <c r="J8128" t="s">
        <v>7099</v>
      </c>
      <c r="K8128" t="s">
        <v>49</v>
      </c>
      <c r="L8128" t="s">
        <v>59</v>
      </c>
      <c r="P8128" t="s">
        <v>51</v>
      </c>
      <c r="S8128" t="s">
        <v>52</v>
      </c>
      <c r="AB8128" t="s">
        <v>13119</v>
      </c>
      <c r="AD8128" t="s">
        <v>5169</v>
      </c>
      <c r="AK8128" t="s">
        <v>13120</v>
      </c>
      <c r="AT8128" s="3">
        <f t="shared" si="271"/>
        <v>180.35476043790709</v>
      </c>
    </row>
    <row r="8129" spans="1:46" customFormat="1" hidden="1" x14ac:dyDescent="0.2">
      <c r="A8129">
        <v>10243133</v>
      </c>
      <c r="C8129">
        <v>271370498</v>
      </c>
      <c r="D8129" t="s">
        <v>1209</v>
      </c>
      <c r="E8129">
        <v>47.566699999999997</v>
      </c>
      <c r="F8129">
        <v>-92.208489999999998</v>
      </c>
      <c r="G8129" t="s">
        <v>45</v>
      </c>
      <c r="H8129" t="s">
        <v>46</v>
      </c>
      <c r="I8129" t="s">
        <v>173</v>
      </c>
      <c r="J8129" t="s">
        <v>197</v>
      </c>
      <c r="K8129" t="s">
        <v>140</v>
      </c>
      <c r="L8129" t="s">
        <v>265</v>
      </c>
      <c r="P8129" t="s">
        <v>51</v>
      </c>
      <c r="S8129" t="s">
        <v>60</v>
      </c>
      <c r="AD8129" t="s">
        <v>5495</v>
      </c>
      <c r="AK8129" t="s">
        <v>13121</v>
      </c>
      <c r="AT8129" s="3">
        <f t="shared" si="271"/>
        <v>300.59221706234882</v>
      </c>
    </row>
    <row r="8130" spans="1:46" customFormat="1" hidden="1" x14ac:dyDescent="0.2">
      <c r="A8130">
        <v>10243139</v>
      </c>
      <c r="C8130">
        <v>260710751</v>
      </c>
      <c r="D8130" t="s">
        <v>13122</v>
      </c>
      <c r="E8130">
        <v>46.106699999999996</v>
      </c>
      <c r="F8130">
        <v>-88.335840000000005</v>
      </c>
      <c r="G8130" t="s">
        <v>45</v>
      </c>
      <c r="H8130" t="s">
        <v>46</v>
      </c>
      <c r="I8130" t="s">
        <v>138</v>
      </c>
      <c r="J8130" t="s">
        <v>265</v>
      </c>
      <c r="K8130" t="s">
        <v>140</v>
      </c>
      <c r="L8130" t="s">
        <v>265</v>
      </c>
      <c r="P8130" t="s">
        <v>70</v>
      </c>
      <c r="S8130" t="s">
        <v>144</v>
      </c>
      <c r="AD8130" t="s">
        <v>54</v>
      </c>
      <c r="AK8130" t="s">
        <v>5455</v>
      </c>
      <c r="AT8130" s="3">
        <f t="shared" si="271"/>
        <v>197.70953361015205</v>
      </c>
    </row>
    <row r="8131" spans="1:46" customFormat="1" hidden="1" x14ac:dyDescent="0.2">
      <c r="A8131">
        <v>10243143</v>
      </c>
      <c r="C8131">
        <v>271370059</v>
      </c>
      <c r="D8131" t="s">
        <v>13123</v>
      </c>
      <c r="E8131">
        <v>47.458889999999997</v>
      </c>
      <c r="F8131">
        <v>-92.5488</v>
      </c>
      <c r="G8131" t="s">
        <v>45</v>
      </c>
      <c r="H8131" t="s">
        <v>46</v>
      </c>
      <c r="I8131" t="s">
        <v>173</v>
      </c>
      <c r="J8131" t="s">
        <v>197</v>
      </c>
      <c r="K8131" t="s">
        <v>1398</v>
      </c>
      <c r="L8131" t="s">
        <v>265</v>
      </c>
      <c r="N8131" t="s">
        <v>5595</v>
      </c>
      <c r="P8131" t="s">
        <v>51</v>
      </c>
      <c r="S8131" t="s">
        <v>60</v>
      </c>
      <c r="V8131" t="s">
        <v>5596</v>
      </c>
      <c r="AD8131" t="s">
        <v>5597</v>
      </c>
      <c r="AK8131" t="s">
        <v>13124</v>
      </c>
      <c r="AM8131">
        <v>1943</v>
      </c>
      <c r="AT8131" s="3">
        <f t="shared" ref="AT8131:AT8194" si="272">(2*ATAN2(SQRT(1-(SIN(ABS(E8131-$E$1)*PI()/180/2)^2+COS($E$1*PI()/180)*COS(E8131*PI()/180)*SIN(ABS(F8131-$F$1)*PI()/180/2)^2)),SQRT(SIN(ABS(E8131-$E$1)*PI()/180/2)^2+COS($E$1*PI()/180)*COS(E8131*PI()/180)*SIN(ABS(F8131-$F$1)*PI()/180/2)^2)))*6371*0.621371</f>
        <v>300.06832792256375</v>
      </c>
    </row>
    <row r="8132" spans="1:46" customFormat="1" hidden="1" x14ac:dyDescent="0.2">
      <c r="A8132">
        <v>10243145</v>
      </c>
      <c r="C8132">
        <v>260710688</v>
      </c>
      <c r="D8132" t="s">
        <v>1495</v>
      </c>
      <c r="E8132">
        <v>46.104399999999998</v>
      </c>
      <c r="F8132">
        <v>-88.352540000000005</v>
      </c>
      <c r="G8132" t="s">
        <v>45</v>
      </c>
      <c r="H8132" t="s">
        <v>46</v>
      </c>
      <c r="I8132" t="s">
        <v>138</v>
      </c>
      <c r="J8132" t="s">
        <v>265</v>
      </c>
      <c r="K8132" t="s">
        <v>140</v>
      </c>
      <c r="L8132" t="s">
        <v>265</v>
      </c>
      <c r="P8132" t="s">
        <v>204</v>
      </c>
      <c r="S8132" t="s">
        <v>60</v>
      </c>
      <c r="AB8132" t="s">
        <v>13125</v>
      </c>
      <c r="AD8132" t="s">
        <v>54</v>
      </c>
      <c r="AK8132" t="s">
        <v>13126</v>
      </c>
      <c r="AT8132" s="3">
        <f t="shared" si="272"/>
        <v>197.22904549825293</v>
      </c>
    </row>
    <row r="8133" spans="1:46" customFormat="1" hidden="1" x14ac:dyDescent="0.2">
      <c r="A8133">
        <v>10243148</v>
      </c>
      <c r="C8133">
        <v>260710046</v>
      </c>
      <c r="D8133" t="s">
        <v>860</v>
      </c>
      <c r="E8133">
        <v>46.107199999999999</v>
      </c>
      <c r="F8133">
        <v>-88.319739999999996</v>
      </c>
      <c r="G8133" t="s">
        <v>45</v>
      </c>
      <c r="H8133" t="s">
        <v>46</v>
      </c>
      <c r="I8133" t="s">
        <v>138</v>
      </c>
      <c r="J8133" t="s">
        <v>265</v>
      </c>
      <c r="K8133" t="s">
        <v>140</v>
      </c>
      <c r="N8133" t="s">
        <v>265</v>
      </c>
      <c r="P8133" t="s">
        <v>204</v>
      </c>
      <c r="S8133" t="s">
        <v>60</v>
      </c>
      <c r="AD8133" t="s">
        <v>54</v>
      </c>
      <c r="AK8133" t="s">
        <v>5223</v>
      </c>
      <c r="AM8133">
        <v>1882</v>
      </c>
      <c r="AQ8133">
        <v>1882</v>
      </c>
      <c r="AT8133" s="3">
        <f t="shared" si="272"/>
        <v>198.06755003864336</v>
      </c>
    </row>
    <row r="8134" spans="1:46" customFormat="1" hidden="1" x14ac:dyDescent="0.2">
      <c r="A8134">
        <v>10243150</v>
      </c>
      <c r="C8134">
        <v>260710162</v>
      </c>
      <c r="D8134" t="s">
        <v>13127</v>
      </c>
      <c r="E8134">
        <v>46.072800000000001</v>
      </c>
      <c r="F8134">
        <v>-88.696460000000002</v>
      </c>
      <c r="G8134" t="s">
        <v>45</v>
      </c>
      <c r="H8134" t="s">
        <v>46</v>
      </c>
      <c r="I8134" t="s">
        <v>138</v>
      </c>
      <c r="J8134" t="s">
        <v>265</v>
      </c>
      <c r="K8134" t="s">
        <v>140</v>
      </c>
      <c r="L8134" t="s">
        <v>265</v>
      </c>
      <c r="P8134" t="s">
        <v>70</v>
      </c>
      <c r="S8134" t="s">
        <v>179</v>
      </c>
      <c r="AD8134" t="s">
        <v>54</v>
      </c>
      <c r="AK8134" t="s">
        <v>7407</v>
      </c>
      <c r="AT8134" s="3">
        <f t="shared" si="272"/>
        <v>188.89981934615159</v>
      </c>
    </row>
    <row r="8135" spans="1:46" customFormat="1" hidden="1" x14ac:dyDescent="0.2">
      <c r="A8135">
        <v>10243152</v>
      </c>
      <c r="C8135">
        <v>271370217</v>
      </c>
      <c r="D8135" t="s">
        <v>485</v>
      </c>
      <c r="E8135">
        <v>47.499389999999998</v>
      </c>
      <c r="F8135">
        <v>-92.819109999999995</v>
      </c>
      <c r="G8135" t="s">
        <v>45</v>
      </c>
      <c r="H8135" t="s">
        <v>46</v>
      </c>
      <c r="I8135" t="s">
        <v>173</v>
      </c>
      <c r="J8135" t="s">
        <v>197</v>
      </c>
      <c r="K8135" t="s">
        <v>140</v>
      </c>
      <c r="L8135" t="s">
        <v>265</v>
      </c>
      <c r="P8135" t="s">
        <v>51</v>
      </c>
      <c r="S8135" t="s">
        <v>60</v>
      </c>
      <c r="AB8135" t="s">
        <v>5629</v>
      </c>
      <c r="AD8135" t="s">
        <v>5169</v>
      </c>
      <c r="AK8135" t="s">
        <v>13128</v>
      </c>
      <c r="AT8135" s="3">
        <f t="shared" si="272"/>
        <v>308.16379872091971</v>
      </c>
    </row>
    <row r="8136" spans="1:46" customFormat="1" hidden="1" x14ac:dyDescent="0.2">
      <c r="A8136">
        <v>10243156</v>
      </c>
      <c r="C8136">
        <v>271370075</v>
      </c>
      <c r="D8136" t="s">
        <v>833</v>
      </c>
      <c r="E8136">
        <v>47.493090000000002</v>
      </c>
      <c r="F8136">
        <v>-92.813310000000001</v>
      </c>
      <c r="G8136" t="s">
        <v>45</v>
      </c>
      <c r="H8136" t="s">
        <v>46</v>
      </c>
      <c r="I8136" t="s">
        <v>173</v>
      </c>
      <c r="J8136" t="s">
        <v>197</v>
      </c>
      <c r="K8136" t="s">
        <v>1398</v>
      </c>
      <c r="L8136" t="s">
        <v>265</v>
      </c>
      <c r="N8136" t="s">
        <v>5595</v>
      </c>
      <c r="P8136" t="s">
        <v>51</v>
      </c>
      <c r="S8136" t="s">
        <v>70</v>
      </c>
      <c r="V8136" t="s">
        <v>5596</v>
      </c>
      <c r="AB8136" t="s">
        <v>13129</v>
      </c>
      <c r="AD8136" t="s">
        <v>5597</v>
      </c>
      <c r="AK8136" t="s">
        <v>13130</v>
      </c>
      <c r="AM8136">
        <v>1949</v>
      </c>
      <c r="AT8136" s="3">
        <f t="shared" si="272"/>
        <v>307.65281110776772</v>
      </c>
    </row>
    <row r="8137" spans="1:46" customFormat="1" hidden="1" x14ac:dyDescent="0.2">
      <c r="A8137">
        <v>10243158</v>
      </c>
      <c r="C8137">
        <v>260710463</v>
      </c>
      <c r="D8137" t="s">
        <v>13131</v>
      </c>
      <c r="E8137">
        <v>46.044699999999999</v>
      </c>
      <c r="F8137">
        <v>-88.54365</v>
      </c>
      <c r="G8137" t="s">
        <v>45</v>
      </c>
      <c r="H8137" t="s">
        <v>46</v>
      </c>
      <c r="I8137" t="s">
        <v>138</v>
      </c>
      <c r="J8137" t="s">
        <v>265</v>
      </c>
      <c r="K8137" t="s">
        <v>140</v>
      </c>
      <c r="L8137" t="s">
        <v>265</v>
      </c>
      <c r="P8137" t="s">
        <v>70</v>
      </c>
      <c r="S8137" t="s">
        <v>179</v>
      </c>
      <c r="AD8137" t="s">
        <v>54</v>
      </c>
      <c r="AK8137" t="s">
        <v>13132</v>
      </c>
      <c r="AT8137" s="3">
        <f t="shared" si="272"/>
        <v>189.77000539780468</v>
      </c>
    </row>
    <row r="8138" spans="1:46" customFormat="1" hidden="1" x14ac:dyDescent="0.2">
      <c r="A8138">
        <v>10243160</v>
      </c>
      <c r="C8138">
        <v>260710198</v>
      </c>
      <c r="D8138" t="s">
        <v>13133</v>
      </c>
      <c r="E8138">
        <v>46.0764</v>
      </c>
      <c r="F8138">
        <v>-88.638949999999994</v>
      </c>
      <c r="G8138" t="s">
        <v>45</v>
      </c>
      <c r="H8138" t="s">
        <v>46</v>
      </c>
      <c r="I8138" t="s">
        <v>138</v>
      </c>
      <c r="J8138" t="s">
        <v>265</v>
      </c>
      <c r="K8138" t="s">
        <v>140</v>
      </c>
      <c r="L8138" t="s">
        <v>265</v>
      </c>
      <c r="P8138" t="s">
        <v>70</v>
      </c>
      <c r="S8138" t="s">
        <v>144</v>
      </c>
      <c r="AD8138" t="s">
        <v>54</v>
      </c>
      <c r="AK8138" t="s">
        <v>5388</v>
      </c>
      <c r="AT8138" s="3">
        <f t="shared" si="272"/>
        <v>190.10416034256843</v>
      </c>
    </row>
    <row r="8139" spans="1:46" customFormat="1" hidden="1" x14ac:dyDescent="0.2">
      <c r="A8139">
        <v>10243162</v>
      </c>
      <c r="C8139">
        <v>271370279</v>
      </c>
      <c r="D8139" t="s">
        <v>532</v>
      </c>
      <c r="E8139">
        <v>47.534399999999998</v>
      </c>
      <c r="F8139">
        <v>-92.362989999999996</v>
      </c>
      <c r="G8139" t="s">
        <v>45</v>
      </c>
      <c r="H8139" t="s">
        <v>46</v>
      </c>
      <c r="I8139" t="s">
        <v>173</v>
      </c>
      <c r="J8139" t="s">
        <v>197</v>
      </c>
      <c r="K8139" t="s">
        <v>140</v>
      </c>
      <c r="L8139" t="s">
        <v>265</v>
      </c>
      <c r="P8139" t="s">
        <v>51</v>
      </c>
      <c r="S8139" t="s">
        <v>60</v>
      </c>
      <c r="AB8139" t="s">
        <v>5671</v>
      </c>
      <c r="AD8139" t="s">
        <v>5169</v>
      </c>
      <c r="AK8139" t="s">
        <v>13134</v>
      </c>
      <c r="AT8139" s="3">
        <f t="shared" si="272"/>
        <v>301.27364840221378</v>
      </c>
    </row>
    <row r="8140" spans="1:46" customFormat="1" hidden="1" x14ac:dyDescent="0.2">
      <c r="A8140">
        <v>10243163</v>
      </c>
      <c r="C8140">
        <v>270610032</v>
      </c>
      <c r="D8140" t="s">
        <v>4572</v>
      </c>
      <c r="E8140">
        <v>47.204389999999997</v>
      </c>
      <c r="F8140">
        <v>-93.63664</v>
      </c>
      <c r="G8140" t="s">
        <v>45</v>
      </c>
      <c r="H8140" t="s">
        <v>46</v>
      </c>
      <c r="I8140" t="s">
        <v>173</v>
      </c>
      <c r="J8140" t="s">
        <v>433</v>
      </c>
      <c r="K8140" t="s">
        <v>1398</v>
      </c>
      <c r="L8140" t="s">
        <v>265</v>
      </c>
      <c r="N8140" t="s">
        <v>5595</v>
      </c>
      <c r="P8140" t="s">
        <v>51</v>
      </c>
      <c r="S8140" t="s">
        <v>60</v>
      </c>
      <c r="V8140" t="s">
        <v>5596</v>
      </c>
      <c r="AD8140" t="s">
        <v>5597</v>
      </c>
      <c r="AK8140" t="s">
        <v>13135</v>
      </c>
      <c r="AT8140" s="3">
        <f t="shared" si="272"/>
        <v>310.86923168036316</v>
      </c>
    </row>
    <row r="8141" spans="1:46" customFormat="1" hidden="1" x14ac:dyDescent="0.2">
      <c r="A8141">
        <v>10243169</v>
      </c>
      <c r="C8141">
        <v>261030095</v>
      </c>
      <c r="D8141" t="s">
        <v>13136</v>
      </c>
      <c r="E8141">
        <v>46.486400000000003</v>
      </c>
      <c r="F8141">
        <v>-87.597819999999999</v>
      </c>
      <c r="G8141" t="s">
        <v>45</v>
      </c>
      <c r="H8141" t="s">
        <v>46</v>
      </c>
      <c r="I8141" t="s">
        <v>138</v>
      </c>
      <c r="J8141" t="s">
        <v>264</v>
      </c>
      <c r="K8141" t="s">
        <v>140</v>
      </c>
      <c r="N8141" t="s">
        <v>265</v>
      </c>
      <c r="P8141" t="s">
        <v>314</v>
      </c>
      <c r="S8141" t="s">
        <v>60</v>
      </c>
      <c r="AB8141" t="s">
        <v>13137</v>
      </c>
      <c r="AD8141" t="s">
        <v>54</v>
      </c>
      <c r="AK8141" t="s">
        <v>5223</v>
      </c>
      <c r="AM8141">
        <v>1871</v>
      </c>
      <c r="AQ8141">
        <v>1871</v>
      </c>
      <c r="AT8141" s="3">
        <f t="shared" si="272"/>
        <v>237.36018333373937</v>
      </c>
    </row>
    <row r="8142" spans="1:46" customFormat="1" hidden="1" x14ac:dyDescent="0.2">
      <c r="A8142">
        <v>10243170</v>
      </c>
      <c r="C8142">
        <v>260819002</v>
      </c>
      <c r="D8142" t="s">
        <v>13138</v>
      </c>
      <c r="E8142">
        <v>42.933610000000002</v>
      </c>
      <c r="F8142">
        <v>-85.753249999999994</v>
      </c>
      <c r="G8142" t="s">
        <v>45</v>
      </c>
      <c r="H8142" t="s">
        <v>46</v>
      </c>
      <c r="I8142" t="s">
        <v>138</v>
      </c>
      <c r="J8142" t="s">
        <v>5642</v>
      </c>
      <c r="K8142" t="s">
        <v>49</v>
      </c>
      <c r="L8142" t="s">
        <v>59</v>
      </c>
      <c r="P8142" t="s">
        <v>5265</v>
      </c>
      <c r="S8142" t="s">
        <v>52</v>
      </c>
      <c r="AB8142" t="s">
        <v>10343</v>
      </c>
      <c r="AD8142" t="s">
        <v>54</v>
      </c>
      <c r="AK8142" t="s">
        <v>5453</v>
      </c>
      <c r="AT8142" s="3">
        <f t="shared" si="272"/>
        <v>217.36219164792536</v>
      </c>
    </row>
    <row r="8143" spans="1:46" customFormat="1" hidden="1" x14ac:dyDescent="0.2">
      <c r="A8143">
        <v>10243178</v>
      </c>
      <c r="C8143">
        <v>270450094</v>
      </c>
      <c r="D8143" t="s">
        <v>13139</v>
      </c>
      <c r="E8143">
        <v>43.593600000000002</v>
      </c>
      <c r="F8143">
        <v>-92.339380000000006</v>
      </c>
      <c r="G8143" t="s">
        <v>45</v>
      </c>
      <c r="H8143" t="s">
        <v>46</v>
      </c>
      <c r="I8143" t="s">
        <v>173</v>
      </c>
      <c r="J8143" t="s">
        <v>5486</v>
      </c>
      <c r="K8143" t="s">
        <v>140</v>
      </c>
      <c r="L8143" t="s">
        <v>265</v>
      </c>
      <c r="P8143" t="s">
        <v>51</v>
      </c>
      <c r="S8143" t="s">
        <v>60</v>
      </c>
      <c r="AB8143" t="s">
        <v>13140</v>
      </c>
      <c r="AD8143" t="s">
        <v>5169</v>
      </c>
      <c r="AK8143" t="s">
        <v>13141</v>
      </c>
      <c r="AT8143" s="3">
        <f t="shared" si="272"/>
        <v>117.32977865622102</v>
      </c>
    </row>
    <row r="8144" spans="1:46" customFormat="1" hidden="1" x14ac:dyDescent="0.2">
      <c r="A8144">
        <v>10243180</v>
      </c>
      <c r="C8144">
        <v>260410017</v>
      </c>
      <c r="D8144" t="s">
        <v>13142</v>
      </c>
      <c r="E8144">
        <v>45.862499999999997</v>
      </c>
      <c r="F8144">
        <v>-87.11</v>
      </c>
      <c r="G8144" t="s">
        <v>45</v>
      </c>
      <c r="H8144" t="s">
        <v>46</v>
      </c>
      <c r="I8144" t="s">
        <v>138</v>
      </c>
      <c r="J8144" t="s">
        <v>5274</v>
      </c>
      <c r="K8144" t="s">
        <v>49</v>
      </c>
      <c r="L8144" t="s">
        <v>59</v>
      </c>
      <c r="P8144" t="s">
        <v>51</v>
      </c>
      <c r="S8144" t="s">
        <v>52</v>
      </c>
      <c r="AB8144" t="s">
        <v>13143</v>
      </c>
      <c r="AD8144" t="s">
        <v>54</v>
      </c>
      <c r="AK8144" t="s">
        <v>5236</v>
      </c>
      <c r="AT8144" s="3">
        <f t="shared" si="272"/>
        <v>216.30864933633526</v>
      </c>
    </row>
    <row r="8145" spans="1:46" customFormat="1" hidden="1" x14ac:dyDescent="0.2">
      <c r="A8145">
        <v>10243181</v>
      </c>
      <c r="C8145">
        <v>260710328</v>
      </c>
      <c r="D8145" t="s">
        <v>13144</v>
      </c>
      <c r="E8145">
        <v>46.6053</v>
      </c>
      <c r="F8145">
        <v>-88.130840000000006</v>
      </c>
      <c r="G8145" t="s">
        <v>45</v>
      </c>
      <c r="H8145" t="s">
        <v>46</v>
      </c>
      <c r="I8145" t="s">
        <v>138</v>
      </c>
      <c r="J8145" t="s">
        <v>265</v>
      </c>
      <c r="K8145" t="s">
        <v>140</v>
      </c>
      <c r="L8145" t="s">
        <v>265</v>
      </c>
      <c r="P8145" t="s">
        <v>70</v>
      </c>
      <c r="S8145" t="s">
        <v>179</v>
      </c>
      <c r="AD8145" t="s">
        <v>54</v>
      </c>
      <c r="AK8145" t="s">
        <v>5549</v>
      </c>
      <c r="AT8145" s="3">
        <f t="shared" si="272"/>
        <v>233.12993038593712</v>
      </c>
    </row>
    <row r="8146" spans="1:46" customFormat="1" hidden="1" x14ac:dyDescent="0.2">
      <c r="A8146">
        <v>10243182</v>
      </c>
      <c r="C8146">
        <v>260710617</v>
      </c>
      <c r="D8146" t="s">
        <v>13145</v>
      </c>
      <c r="E8146">
        <v>46.0717</v>
      </c>
      <c r="F8146">
        <v>-88.630849999999995</v>
      </c>
      <c r="G8146" t="s">
        <v>45</v>
      </c>
      <c r="H8146" t="s">
        <v>46</v>
      </c>
      <c r="I8146" t="s">
        <v>138</v>
      </c>
      <c r="J8146" t="s">
        <v>265</v>
      </c>
      <c r="K8146" t="s">
        <v>140</v>
      </c>
      <c r="L8146" t="s">
        <v>265</v>
      </c>
      <c r="P8146" t="s">
        <v>70</v>
      </c>
      <c r="S8146" t="s">
        <v>179</v>
      </c>
      <c r="AD8146" t="s">
        <v>54</v>
      </c>
      <c r="AK8146" t="s">
        <v>13146</v>
      </c>
      <c r="AT8146" s="3">
        <f t="shared" si="272"/>
        <v>189.94104158844425</v>
      </c>
    </row>
    <row r="8147" spans="1:46" customFormat="1" hidden="1" x14ac:dyDescent="0.2">
      <c r="A8147">
        <v>10243184</v>
      </c>
      <c r="C8147">
        <v>260710001</v>
      </c>
      <c r="D8147" t="s">
        <v>13147</v>
      </c>
      <c r="E8147">
        <v>45.980800000000002</v>
      </c>
      <c r="F8147">
        <v>-88.354240000000004</v>
      </c>
      <c r="G8147" t="s">
        <v>45</v>
      </c>
      <c r="H8147" t="s">
        <v>46</v>
      </c>
      <c r="I8147" t="s">
        <v>138</v>
      </c>
      <c r="J8147" t="s">
        <v>265</v>
      </c>
      <c r="K8147" t="s">
        <v>140</v>
      </c>
      <c r="N8147" t="s">
        <v>448</v>
      </c>
      <c r="P8147" t="s">
        <v>51</v>
      </c>
      <c r="S8147" t="s">
        <v>179</v>
      </c>
      <c r="AD8147" t="s">
        <v>54</v>
      </c>
      <c r="AK8147" t="s">
        <v>13148</v>
      </c>
      <c r="AT8147" s="3">
        <f t="shared" si="272"/>
        <v>189.47210826157001</v>
      </c>
    </row>
    <row r="8148" spans="1:46" customFormat="1" hidden="1" x14ac:dyDescent="0.2">
      <c r="A8148">
        <v>10243187</v>
      </c>
      <c r="C8148">
        <v>270610121</v>
      </c>
      <c r="D8148" t="s">
        <v>13149</v>
      </c>
      <c r="E8148">
        <v>47.383290000000002</v>
      </c>
      <c r="F8148">
        <v>-93.137420000000006</v>
      </c>
      <c r="G8148" t="s">
        <v>45</v>
      </c>
      <c r="H8148" t="s">
        <v>46</v>
      </c>
      <c r="I8148" t="s">
        <v>173</v>
      </c>
      <c r="J8148" t="s">
        <v>433</v>
      </c>
      <c r="K8148" t="s">
        <v>140</v>
      </c>
      <c r="L8148" t="s">
        <v>265</v>
      </c>
      <c r="P8148" t="s">
        <v>51</v>
      </c>
      <c r="S8148" t="s">
        <v>179</v>
      </c>
      <c r="AB8148" t="s">
        <v>8670</v>
      </c>
      <c r="AD8148" t="s">
        <v>5169</v>
      </c>
      <c r="AK8148" t="s">
        <v>13150</v>
      </c>
      <c r="AT8148" s="3">
        <f t="shared" si="272"/>
        <v>308.35715315099714</v>
      </c>
    </row>
    <row r="8149" spans="1:46" customFormat="1" hidden="1" x14ac:dyDescent="0.2">
      <c r="A8149">
        <v>10243189</v>
      </c>
      <c r="C8149">
        <v>260830013</v>
      </c>
      <c r="D8149" t="s">
        <v>13151</v>
      </c>
      <c r="E8149">
        <v>47.337800000000001</v>
      </c>
      <c r="F8149">
        <v>-88.316140000000004</v>
      </c>
      <c r="G8149" t="s">
        <v>45</v>
      </c>
      <c r="H8149" t="s">
        <v>46</v>
      </c>
      <c r="I8149" t="s">
        <v>138</v>
      </c>
      <c r="J8149" t="s">
        <v>386</v>
      </c>
      <c r="K8149" t="s">
        <v>140</v>
      </c>
      <c r="N8149" t="s">
        <v>142</v>
      </c>
      <c r="P8149" t="s">
        <v>204</v>
      </c>
      <c r="S8149" t="s">
        <v>60</v>
      </c>
      <c r="AD8149" t="s">
        <v>5652</v>
      </c>
      <c r="AK8149" t="s">
        <v>13152</v>
      </c>
      <c r="AM8149">
        <v>1911</v>
      </c>
      <c r="AQ8149">
        <v>1907</v>
      </c>
      <c r="AT8149" s="3">
        <f t="shared" si="272"/>
        <v>277.43765484586982</v>
      </c>
    </row>
    <row r="8150" spans="1:46" customFormat="1" hidden="1" x14ac:dyDescent="0.2">
      <c r="A8150">
        <v>10243198</v>
      </c>
      <c r="C8150">
        <v>270350183</v>
      </c>
      <c r="D8150" t="s">
        <v>668</v>
      </c>
      <c r="E8150">
        <v>46.498089999999998</v>
      </c>
      <c r="F8150">
        <v>-94.02355</v>
      </c>
      <c r="G8150" t="s">
        <v>45</v>
      </c>
      <c r="H8150" t="s">
        <v>46</v>
      </c>
      <c r="I8150" t="s">
        <v>173</v>
      </c>
      <c r="J8150" t="s">
        <v>447</v>
      </c>
      <c r="K8150" t="s">
        <v>140</v>
      </c>
      <c r="L8150" t="s">
        <v>265</v>
      </c>
      <c r="N8150" t="s">
        <v>448</v>
      </c>
      <c r="P8150" t="s">
        <v>51</v>
      </c>
      <c r="S8150" t="s">
        <v>60</v>
      </c>
      <c r="AB8150" t="s">
        <v>13153</v>
      </c>
      <c r="AD8150" t="s">
        <v>5169</v>
      </c>
      <c r="AK8150" t="s">
        <v>13154</v>
      </c>
      <c r="AT8150" s="3">
        <f t="shared" si="272"/>
        <v>285.50033782364534</v>
      </c>
    </row>
    <row r="8151" spans="1:46" customFormat="1" hidden="1" x14ac:dyDescent="0.2">
      <c r="A8151">
        <v>10243201</v>
      </c>
      <c r="C8151">
        <v>260050013</v>
      </c>
      <c r="D8151" t="s">
        <v>13155</v>
      </c>
      <c r="E8151">
        <v>42.598610000000001</v>
      </c>
      <c r="F8151">
        <v>-85.824960000000004</v>
      </c>
      <c r="G8151" t="s">
        <v>45</v>
      </c>
      <c r="H8151" t="s">
        <v>46</v>
      </c>
      <c r="I8151" t="s">
        <v>138</v>
      </c>
      <c r="J8151" t="s">
        <v>5238</v>
      </c>
      <c r="K8151" t="s">
        <v>49</v>
      </c>
      <c r="L8151" t="s">
        <v>50</v>
      </c>
      <c r="P8151" t="s">
        <v>51</v>
      </c>
      <c r="S8151" t="s">
        <v>52</v>
      </c>
      <c r="AD8151" t="s">
        <v>54</v>
      </c>
      <c r="AK8151" t="s">
        <v>5239</v>
      </c>
      <c r="AT8151" s="3">
        <f t="shared" si="272"/>
        <v>219.78150629241358</v>
      </c>
    </row>
    <row r="8152" spans="1:46" customFormat="1" hidden="1" x14ac:dyDescent="0.2">
      <c r="A8152">
        <v>10243202</v>
      </c>
      <c r="C8152">
        <v>260710466</v>
      </c>
      <c r="D8152" t="s">
        <v>13156</v>
      </c>
      <c r="E8152">
        <v>46.099200000000003</v>
      </c>
      <c r="F8152">
        <v>-88.57835</v>
      </c>
      <c r="G8152" t="s">
        <v>45</v>
      </c>
      <c r="H8152" t="s">
        <v>46</v>
      </c>
      <c r="I8152" t="s">
        <v>138</v>
      </c>
      <c r="J8152" t="s">
        <v>265</v>
      </c>
      <c r="K8152" t="s">
        <v>140</v>
      </c>
      <c r="L8152" t="s">
        <v>265</v>
      </c>
      <c r="P8152" t="s">
        <v>70</v>
      </c>
      <c r="S8152" t="s">
        <v>179</v>
      </c>
      <c r="AD8152" t="s">
        <v>54</v>
      </c>
      <c r="AK8152" t="s">
        <v>5523</v>
      </c>
      <c r="AT8152" s="3">
        <f t="shared" si="272"/>
        <v>192.62956533866492</v>
      </c>
    </row>
    <row r="8153" spans="1:46" customFormat="1" hidden="1" x14ac:dyDescent="0.2">
      <c r="A8153">
        <v>10243207</v>
      </c>
      <c r="C8153">
        <v>271370068</v>
      </c>
      <c r="D8153" t="s">
        <v>704</v>
      </c>
      <c r="E8153">
        <v>47.458289999999998</v>
      </c>
      <c r="F8153">
        <v>-92.916910000000001</v>
      </c>
      <c r="G8153" t="s">
        <v>45</v>
      </c>
      <c r="H8153" t="s">
        <v>46</v>
      </c>
      <c r="I8153" t="s">
        <v>173</v>
      </c>
      <c r="J8153" t="s">
        <v>197</v>
      </c>
      <c r="K8153" t="s">
        <v>1398</v>
      </c>
      <c r="L8153" t="s">
        <v>265</v>
      </c>
      <c r="N8153" t="s">
        <v>13157</v>
      </c>
      <c r="P8153" t="s">
        <v>51</v>
      </c>
      <c r="S8153" t="s">
        <v>60</v>
      </c>
      <c r="V8153" t="s">
        <v>5596</v>
      </c>
      <c r="AD8153" t="s">
        <v>5597</v>
      </c>
      <c r="AK8153" t="s">
        <v>13158</v>
      </c>
      <c r="AM8153">
        <v>1903</v>
      </c>
      <c r="AT8153" s="3">
        <f t="shared" si="272"/>
        <v>307.78570445018624</v>
      </c>
    </row>
    <row r="8154" spans="1:46" customFormat="1" hidden="1" x14ac:dyDescent="0.2">
      <c r="A8154">
        <v>10243208</v>
      </c>
      <c r="C8154">
        <v>270350002</v>
      </c>
      <c r="D8154" t="s">
        <v>4393</v>
      </c>
      <c r="E8154">
        <v>46.527790000000003</v>
      </c>
      <c r="F8154">
        <v>-93.939149999999998</v>
      </c>
      <c r="G8154" t="s">
        <v>45</v>
      </c>
      <c r="H8154" t="s">
        <v>46</v>
      </c>
      <c r="I8154" t="s">
        <v>173</v>
      </c>
      <c r="J8154" t="s">
        <v>447</v>
      </c>
      <c r="K8154" t="s">
        <v>140</v>
      </c>
      <c r="N8154" t="s">
        <v>448</v>
      </c>
      <c r="P8154" t="s">
        <v>204</v>
      </c>
      <c r="S8154" t="s">
        <v>60</v>
      </c>
      <c r="AD8154" t="s">
        <v>70</v>
      </c>
      <c r="AQ8154">
        <v>1925</v>
      </c>
      <c r="AT8154" s="3">
        <f t="shared" si="272"/>
        <v>284.15285430612261</v>
      </c>
    </row>
    <row r="8155" spans="1:46" customFormat="1" hidden="1" x14ac:dyDescent="0.2">
      <c r="A8155">
        <v>10243209</v>
      </c>
      <c r="C8155">
        <v>271370126</v>
      </c>
      <c r="D8155" t="s">
        <v>13159</v>
      </c>
      <c r="E8155">
        <v>46.771889999999999</v>
      </c>
      <c r="F8155">
        <v>-92.109579999999994</v>
      </c>
      <c r="G8155" t="s">
        <v>45</v>
      </c>
      <c r="H8155" t="s">
        <v>46</v>
      </c>
      <c r="I8155" t="s">
        <v>173</v>
      </c>
      <c r="J8155" t="s">
        <v>197</v>
      </c>
      <c r="K8155" t="s">
        <v>49</v>
      </c>
      <c r="L8155" t="s">
        <v>59</v>
      </c>
      <c r="P8155" t="s">
        <v>51</v>
      </c>
      <c r="S8155" t="s">
        <v>52</v>
      </c>
      <c r="AD8155" t="s">
        <v>5547</v>
      </c>
      <c r="AT8155" s="3">
        <f t="shared" si="272"/>
        <v>248.32596486180827</v>
      </c>
    </row>
    <row r="8156" spans="1:46" customFormat="1" hidden="1" x14ac:dyDescent="0.2">
      <c r="A8156">
        <v>10243211</v>
      </c>
      <c r="C8156">
        <v>271630007</v>
      </c>
      <c r="D8156" t="s">
        <v>13160</v>
      </c>
      <c r="E8156">
        <v>44.984189999999998</v>
      </c>
      <c r="F8156">
        <v>-92.771900000000002</v>
      </c>
      <c r="G8156" t="s">
        <v>45</v>
      </c>
      <c r="H8156" t="s">
        <v>46</v>
      </c>
      <c r="I8156" t="s">
        <v>173</v>
      </c>
      <c r="J8156" t="s">
        <v>5506</v>
      </c>
      <c r="K8156" t="s">
        <v>49</v>
      </c>
      <c r="L8156" t="s">
        <v>50</v>
      </c>
      <c r="P8156" t="s">
        <v>51</v>
      </c>
      <c r="S8156" t="s">
        <v>52</v>
      </c>
      <c r="AD8156" t="s">
        <v>5169</v>
      </c>
      <c r="AK8156" t="s">
        <v>7170</v>
      </c>
      <c r="AT8156" s="3">
        <f t="shared" si="272"/>
        <v>171.27526644394771</v>
      </c>
    </row>
    <row r="8157" spans="1:46" customFormat="1" hidden="1" x14ac:dyDescent="0.2">
      <c r="A8157">
        <v>10243212</v>
      </c>
      <c r="C8157">
        <v>270490053</v>
      </c>
      <c r="D8157" t="s">
        <v>13161</v>
      </c>
      <c r="E8157">
        <v>44.394199999999998</v>
      </c>
      <c r="F8157">
        <v>-92.580190000000002</v>
      </c>
      <c r="G8157" t="s">
        <v>45</v>
      </c>
      <c r="H8157" t="s">
        <v>46</v>
      </c>
      <c r="I8157" t="s">
        <v>173</v>
      </c>
      <c r="J8157" t="s">
        <v>1322</v>
      </c>
      <c r="K8157" t="s">
        <v>49</v>
      </c>
      <c r="L8157" t="s">
        <v>1323</v>
      </c>
      <c r="P8157" t="s">
        <v>51</v>
      </c>
      <c r="S8157" t="s">
        <v>60</v>
      </c>
      <c r="AD8157" t="s">
        <v>5434</v>
      </c>
      <c r="AK8157" t="s">
        <v>7314</v>
      </c>
      <c r="AT8157" s="3">
        <f t="shared" si="272"/>
        <v>142.44032962042965</v>
      </c>
    </row>
    <row r="8158" spans="1:46" customFormat="1" hidden="1" x14ac:dyDescent="0.2">
      <c r="A8158">
        <v>10243214</v>
      </c>
      <c r="C8158">
        <v>271370198</v>
      </c>
      <c r="D8158" t="s">
        <v>4374</v>
      </c>
      <c r="E8158">
        <v>47.438890000000001</v>
      </c>
      <c r="F8158">
        <v>-92.926609999999997</v>
      </c>
      <c r="G8158" t="s">
        <v>45</v>
      </c>
      <c r="H8158" t="s">
        <v>46</v>
      </c>
      <c r="I8158" t="s">
        <v>173</v>
      </c>
      <c r="J8158" t="s">
        <v>197</v>
      </c>
      <c r="K8158" t="s">
        <v>140</v>
      </c>
      <c r="L8158" t="s">
        <v>265</v>
      </c>
      <c r="P8158" t="s">
        <v>51</v>
      </c>
      <c r="S8158" t="s">
        <v>179</v>
      </c>
      <c r="AB8158" t="s">
        <v>13162</v>
      </c>
      <c r="AD8158" t="s">
        <v>5169</v>
      </c>
      <c r="AK8158" t="s">
        <v>13163</v>
      </c>
      <c r="AT8158" s="3">
        <f t="shared" si="272"/>
        <v>306.82355023514185</v>
      </c>
    </row>
    <row r="8159" spans="1:46" customFormat="1" hidden="1" x14ac:dyDescent="0.2">
      <c r="A8159">
        <v>10243215</v>
      </c>
      <c r="C8159">
        <v>261030093</v>
      </c>
      <c r="D8159" t="s">
        <v>13164</v>
      </c>
      <c r="E8159">
        <v>46.4358</v>
      </c>
      <c r="F8159">
        <v>-87.569419999999994</v>
      </c>
      <c r="G8159" t="s">
        <v>45</v>
      </c>
      <c r="H8159" t="s">
        <v>46</v>
      </c>
      <c r="I8159" t="s">
        <v>138</v>
      </c>
      <c r="J8159" t="s">
        <v>264</v>
      </c>
      <c r="K8159" t="s">
        <v>140</v>
      </c>
      <c r="N8159" t="s">
        <v>265</v>
      </c>
      <c r="P8159" t="s">
        <v>51</v>
      </c>
      <c r="S8159" t="s">
        <v>60</v>
      </c>
      <c r="AD8159" t="s">
        <v>54</v>
      </c>
      <c r="AK8159" t="s">
        <v>5223</v>
      </c>
      <c r="AM8159">
        <v>1896</v>
      </c>
      <c r="AQ8159">
        <v>1896</v>
      </c>
      <c r="AT8159" s="3">
        <f t="shared" si="272"/>
        <v>235.05218116622069</v>
      </c>
    </row>
    <row r="8160" spans="1:46" customFormat="1" hidden="1" x14ac:dyDescent="0.2">
      <c r="A8160">
        <v>10243217</v>
      </c>
      <c r="C8160">
        <v>270010007</v>
      </c>
      <c r="D8160" t="s">
        <v>4471</v>
      </c>
      <c r="E8160">
        <v>46.461889999999997</v>
      </c>
      <c r="F8160">
        <v>-93.494429999999994</v>
      </c>
      <c r="G8160" t="s">
        <v>45</v>
      </c>
      <c r="H8160" t="s">
        <v>46</v>
      </c>
      <c r="I8160" t="s">
        <v>173</v>
      </c>
      <c r="J8160" t="s">
        <v>1361</v>
      </c>
      <c r="K8160" t="s">
        <v>140</v>
      </c>
      <c r="L8160" t="s">
        <v>265</v>
      </c>
      <c r="P8160" t="s">
        <v>51</v>
      </c>
      <c r="S8160" t="s">
        <v>179</v>
      </c>
      <c r="AB8160" t="s">
        <v>13165</v>
      </c>
      <c r="AD8160" t="s">
        <v>5169</v>
      </c>
      <c r="AK8160" t="s">
        <v>13166</v>
      </c>
      <c r="AT8160" s="3">
        <f t="shared" si="272"/>
        <v>266.48875633603103</v>
      </c>
    </row>
    <row r="8161" spans="1:46" customFormat="1" hidden="1" x14ac:dyDescent="0.2">
      <c r="A8161">
        <v>10243218</v>
      </c>
      <c r="C8161">
        <v>260710777</v>
      </c>
      <c r="D8161" t="s">
        <v>13167</v>
      </c>
      <c r="E8161">
        <v>46.0989</v>
      </c>
      <c r="F8161">
        <v>-88.395650000000003</v>
      </c>
      <c r="G8161" t="s">
        <v>45</v>
      </c>
      <c r="H8161" t="s">
        <v>46</v>
      </c>
      <c r="I8161" t="s">
        <v>138</v>
      </c>
      <c r="J8161" t="s">
        <v>265</v>
      </c>
      <c r="K8161" t="s">
        <v>140</v>
      </c>
      <c r="L8161" t="s">
        <v>265</v>
      </c>
      <c r="P8161" t="s">
        <v>70</v>
      </c>
      <c r="S8161" t="s">
        <v>179</v>
      </c>
      <c r="AD8161" t="s">
        <v>54</v>
      </c>
      <c r="AK8161" t="s">
        <v>5501</v>
      </c>
      <c r="AT8161" s="3">
        <f t="shared" si="272"/>
        <v>196.02706815557423</v>
      </c>
    </row>
    <row r="8162" spans="1:46" customFormat="1" hidden="1" x14ac:dyDescent="0.2">
      <c r="A8162">
        <v>10243219</v>
      </c>
      <c r="C8162">
        <v>260710438</v>
      </c>
      <c r="D8162" t="s">
        <v>13168</v>
      </c>
      <c r="E8162">
        <v>46.096899999999998</v>
      </c>
      <c r="F8162">
        <v>-88.523650000000004</v>
      </c>
      <c r="G8162" t="s">
        <v>45</v>
      </c>
      <c r="H8162" t="s">
        <v>46</v>
      </c>
      <c r="I8162" t="s">
        <v>138</v>
      </c>
      <c r="J8162" t="s">
        <v>265</v>
      </c>
      <c r="K8162" t="s">
        <v>140</v>
      </c>
      <c r="L8162" t="s">
        <v>265</v>
      </c>
      <c r="P8162" t="s">
        <v>70</v>
      </c>
      <c r="S8162" t="s">
        <v>179</v>
      </c>
      <c r="AD8162" t="s">
        <v>54</v>
      </c>
      <c r="AK8162" t="s">
        <v>5477</v>
      </c>
      <c r="AT8162" s="3">
        <f t="shared" si="272"/>
        <v>193.46849696097303</v>
      </c>
    </row>
    <row r="8163" spans="1:46" customFormat="1" hidden="1" x14ac:dyDescent="0.2">
      <c r="A8163">
        <v>10243786</v>
      </c>
      <c r="C8163">
        <v>270170041</v>
      </c>
      <c r="D8163" t="s">
        <v>13169</v>
      </c>
      <c r="E8163">
        <v>46.523090000000003</v>
      </c>
      <c r="F8163">
        <v>-92.959609999999998</v>
      </c>
      <c r="G8163" t="s">
        <v>45</v>
      </c>
      <c r="H8163" t="s">
        <v>46</v>
      </c>
      <c r="I8163" t="s">
        <v>173</v>
      </c>
      <c r="J8163" t="s">
        <v>1220</v>
      </c>
      <c r="K8163" t="s">
        <v>140</v>
      </c>
      <c r="L8163" t="s">
        <v>5684</v>
      </c>
      <c r="P8163" t="s">
        <v>70</v>
      </c>
      <c r="S8163" t="s">
        <v>144</v>
      </c>
      <c r="AD8163" t="s">
        <v>5434</v>
      </c>
      <c r="AK8163" t="s">
        <v>13170</v>
      </c>
      <c r="AT8163" s="3">
        <f t="shared" si="272"/>
        <v>253.98157906606215</v>
      </c>
    </row>
    <row r="8164" spans="1:46" customFormat="1" hidden="1" x14ac:dyDescent="0.2">
      <c r="A8164">
        <v>10243220</v>
      </c>
      <c r="C8164">
        <v>260830073</v>
      </c>
      <c r="D8164" t="s">
        <v>13171</v>
      </c>
      <c r="E8164">
        <v>47.419699999999999</v>
      </c>
      <c r="F8164">
        <v>-88.106440000000006</v>
      </c>
      <c r="G8164" t="s">
        <v>45</v>
      </c>
      <c r="H8164" t="s">
        <v>46</v>
      </c>
      <c r="I8164" t="s">
        <v>138</v>
      </c>
      <c r="J8164" t="s">
        <v>386</v>
      </c>
      <c r="K8164" t="s">
        <v>140</v>
      </c>
      <c r="L8164" t="s">
        <v>142</v>
      </c>
      <c r="P8164" t="s">
        <v>204</v>
      </c>
      <c r="S8164" t="s">
        <v>60</v>
      </c>
      <c r="AD8164" t="s">
        <v>54</v>
      </c>
      <c r="AK8164" t="s">
        <v>13172</v>
      </c>
      <c r="AT8164" s="3">
        <f t="shared" si="272"/>
        <v>285.92570977844582</v>
      </c>
    </row>
    <row r="8165" spans="1:46" customFormat="1" hidden="1" x14ac:dyDescent="0.2">
      <c r="A8165">
        <v>10243223</v>
      </c>
      <c r="C8165">
        <v>260710182</v>
      </c>
      <c r="D8165" t="s">
        <v>13173</v>
      </c>
      <c r="E8165">
        <v>46.075000000000003</v>
      </c>
      <c r="F8165">
        <v>-88.663160000000005</v>
      </c>
      <c r="G8165" t="s">
        <v>45</v>
      </c>
      <c r="H8165" t="s">
        <v>46</v>
      </c>
      <c r="I8165" t="s">
        <v>138</v>
      </c>
      <c r="J8165" t="s">
        <v>265</v>
      </c>
      <c r="K8165" t="s">
        <v>140</v>
      </c>
      <c r="L8165" t="s">
        <v>265</v>
      </c>
      <c r="P8165" t="s">
        <v>70</v>
      </c>
      <c r="S8165" t="s">
        <v>179</v>
      </c>
      <c r="AD8165" t="s">
        <v>54</v>
      </c>
      <c r="AK8165" t="s">
        <v>7090</v>
      </c>
      <c r="AT8165" s="3">
        <f t="shared" si="272"/>
        <v>189.60043261764631</v>
      </c>
    </row>
    <row r="8166" spans="1:46" customFormat="1" hidden="1" x14ac:dyDescent="0.2">
      <c r="A8166">
        <v>10243228</v>
      </c>
      <c r="C8166">
        <v>260710542</v>
      </c>
      <c r="D8166" t="s">
        <v>13174</v>
      </c>
      <c r="E8166">
        <v>46.073599999999999</v>
      </c>
      <c r="F8166">
        <v>-88.619749999999996</v>
      </c>
      <c r="G8166" t="s">
        <v>45</v>
      </c>
      <c r="H8166" t="s">
        <v>46</v>
      </c>
      <c r="I8166" t="s">
        <v>138</v>
      </c>
      <c r="J8166" t="s">
        <v>265</v>
      </c>
      <c r="K8166" t="s">
        <v>140</v>
      </c>
      <c r="L8166" t="s">
        <v>265</v>
      </c>
      <c r="P8166" t="s">
        <v>70</v>
      </c>
      <c r="S8166" t="s">
        <v>179</v>
      </c>
      <c r="AD8166" t="s">
        <v>54</v>
      </c>
      <c r="AK8166" t="s">
        <v>5732</v>
      </c>
      <c r="AT8166" s="3">
        <f t="shared" si="272"/>
        <v>190.25627868629783</v>
      </c>
    </row>
    <row r="8167" spans="1:46" customFormat="1" hidden="1" x14ac:dyDescent="0.2">
      <c r="A8167">
        <v>10243230</v>
      </c>
      <c r="C8167">
        <v>261270008</v>
      </c>
      <c r="D8167" t="s">
        <v>9054</v>
      </c>
      <c r="E8167">
        <v>43.5931</v>
      </c>
      <c r="F8167">
        <v>-86.289169999999999</v>
      </c>
      <c r="G8167" t="s">
        <v>45</v>
      </c>
      <c r="H8167" t="s">
        <v>46</v>
      </c>
      <c r="I8167" t="s">
        <v>138</v>
      </c>
      <c r="J8167" t="s">
        <v>5909</v>
      </c>
      <c r="K8167" t="s">
        <v>49</v>
      </c>
      <c r="L8167" t="s">
        <v>59</v>
      </c>
      <c r="P8167" t="s">
        <v>51</v>
      </c>
      <c r="S8167" t="s">
        <v>52</v>
      </c>
      <c r="AB8167" t="s">
        <v>13175</v>
      </c>
      <c r="AD8167" t="s">
        <v>54</v>
      </c>
      <c r="AK8167" t="s">
        <v>5453</v>
      </c>
      <c r="AT8167" s="3">
        <f t="shared" si="272"/>
        <v>185.93363302071546</v>
      </c>
    </row>
    <row r="8168" spans="1:46" customFormat="1" hidden="1" x14ac:dyDescent="0.2">
      <c r="A8168">
        <v>10243231</v>
      </c>
      <c r="C8168">
        <v>261310020</v>
      </c>
      <c r="D8168" t="s">
        <v>13176</v>
      </c>
      <c r="E8168">
        <v>46.813899999999997</v>
      </c>
      <c r="F8168">
        <v>-89.107569999999996</v>
      </c>
      <c r="G8168" t="s">
        <v>45</v>
      </c>
      <c r="H8168" t="s">
        <v>46</v>
      </c>
      <c r="I8168" t="s">
        <v>138</v>
      </c>
      <c r="J8168" t="s">
        <v>366</v>
      </c>
      <c r="K8168" t="s">
        <v>140</v>
      </c>
      <c r="N8168" t="s">
        <v>3351</v>
      </c>
      <c r="P8168" t="s">
        <v>204</v>
      </c>
      <c r="S8168" t="s">
        <v>60</v>
      </c>
      <c r="AD8168" t="s">
        <v>5652</v>
      </c>
      <c r="AK8168" t="s">
        <v>13177</v>
      </c>
      <c r="AM8168">
        <v>1857</v>
      </c>
      <c r="AQ8168">
        <v>1856</v>
      </c>
      <c r="AT8168" s="3">
        <f t="shared" si="272"/>
        <v>233.05569257578964</v>
      </c>
    </row>
    <row r="8169" spans="1:46" customFormat="1" hidden="1" x14ac:dyDescent="0.2">
      <c r="A8169">
        <v>10243237</v>
      </c>
      <c r="C8169">
        <v>270490021</v>
      </c>
      <c r="D8169" t="s">
        <v>13178</v>
      </c>
      <c r="E8169">
        <v>44.349699999999999</v>
      </c>
      <c r="F8169">
        <v>-92.875200000000007</v>
      </c>
      <c r="G8169" t="s">
        <v>45</v>
      </c>
      <c r="H8169" t="s">
        <v>46</v>
      </c>
      <c r="I8169" t="s">
        <v>173</v>
      </c>
      <c r="J8169" t="s">
        <v>1322</v>
      </c>
      <c r="K8169" t="s">
        <v>49</v>
      </c>
      <c r="L8169" t="s">
        <v>50</v>
      </c>
      <c r="P8169" t="s">
        <v>51</v>
      </c>
      <c r="S8169" t="s">
        <v>52</v>
      </c>
      <c r="AB8169" t="s">
        <v>5726</v>
      </c>
      <c r="AD8169" t="s">
        <v>5169</v>
      </c>
      <c r="AK8169" t="s">
        <v>13179</v>
      </c>
      <c r="AT8169" s="3">
        <f t="shared" si="272"/>
        <v>154.64766730755585</v>
      </c>
    </row>
    <row r="8170" spans="1:46" customFormat="1" hidden="1" x14ac:dyDescent="0.2">
      <c r="A8170">
        <v>10243239</v>
      </c>
      <c r="C8170">
        <v>270610168</v>
      </c>
      <c r="D8170" t="s">
        <v>13180</v>
      </c>
      <c r="E8170">
        <v>47.414389999999997</v>
      </c>
      <c r="F8170">
        <v>-93.06662</v>
      </c>
      <c r="G8170" t="s">
        <v>45</v>
      </c>
      <c r="H8170" t="s">
        <v>46</v>
      </c>
      <c r="I8170" t="s">
        <v>173</v>
      </c>
      <c r="J8170" t="s">
        <v>433</v>
      </c>
      <c r="K8170" t="s">
        <v>49</v>
      </c>
      <c r="L8170" t="s">
        <v>50</v>
      </c>
      <c r="P8170" t="s">
        <v>51</v>
      </c>
      <c r="S8170" t="s">
        <v>52</v>
      </c>
      <c r="AD8170" t="s">
        <v>5547</v>
      </c>
      <c r="AT8170" s="3">
        <f t="shared" si="272"/>
        <v>308.54281854296511</v>
      </c>
    </row>
    <row r="8171" spans="1:46" customFormat="1" hidden="1" x14ac:dyDescent="0.2">
      <c r="A8171">
        <v>10243240</v>
      </c>
      <c r="C8171">
        <v>261030209</v>
      </c>
      <c r="D8171" t="s">
        <v>13181</v>
      </c>
      <c r="E8171">
        <v>46.8</v>
      </c>
      <c r="F8171">
        <v>-87.902829999999994</v>
      </c>
      <c r="G8171" t="s">
        <v>45</v>
      </c>
      <c r="H8171" t="s">
        <v>46</v>
      </c>
      <c r="I8171" t="s">
        <v>138</v>
      </c>
      <c r="J8171" t="s">
        <v>264</v>
      </c>
      <c r="K8171" t="s">
        <v>49</v>
      </c>
      <c r="L8171" t="s">
        <v>157</v>
      </c>
      <c r="P8171" t="s">
        <v>51</v>
      </c>
      <c r="S8171" t="s">
        <v>60</v>
      </c>
      <c r="AD8171" t="s">
        <v>54</v>
      </c>
      <c r="AK8171" t="s">
        <v>13182</v>
      </c>
      <c r="AT8171" s="3">
        <f t="shared" si="272"/>
        <v>249.83688793143696</v>
      </c>
    </row>
    <row r="8172" spans="1:46" customFormat="1" hidden="1" x14ac:dyDescent="0.2">
      <c r="A8172">
        <v>10243241</v>
      </c>
      <c r="C8172">
        <v>260710354</v>
      </c>
      <c r="D8172" t="s">
        <v>13183</v>
      </c>
      <c r="E8172">
        <v>46.116700000000002</v>
      </c>
      <c r="F8172">
        <v>-88.612849999999995</v>
      </c>
      <c r="G8172" t="s">
        <v>45</v>
      </c>
      <c r="H8172" t="s">
        <v>46</v>
      </c>
      <c r="I8172" t="s">
        <v>138</v>
      </c>
      <c r="J8172" t="s">
        <v>265</v>
      </c>
      <c r="K8172" t="s">
        <v>140</v>
      </c>
      <c r="L8172" t="s">
        <v>265</v>
      </c>
      <c r="P8172" t="s">
        <v>70</v>
      </c>
      <c r="S8172" t="s">
        <v>179</v>
      </c>
      <c r="AD8172" t="s">
        <v>54</v>
      </c>
      <c r="AK8172" t="s">
        <v>7238</v>
      </c>
      <c r="AT8172" s="3">
        <f t="shared" si="272"/>
        <v>193.15202290796597</v>
      </c>
    </row>
    <row r="8173" spans="1:46" customFormat="1" hidden="1" x14ac:dyDescent="0.2">
      <c r="A8173">
        <v>10243242</v>
      </c>
      <c r="C8173">
        <v>260710158</v>
      </c>
      <c r="D8173" t="s">
        <v>13184</v>
      </c>
      <c r="E8173">
        <v>46.073900000000002</v>
      </c>
      <c r="F8173">
        <v>-88.696960000000004</v>
      </c>
      <c r="G8173" t="s">
        <v>45</v>
      </c>
      <c r="H8173" t="s">
        <v>46</v>
      </c>
      <c r="I8173" t="s">
        <v>138</v>
      </c>
      <c r="J8173" t="s">
        <v>265</v>
      </c>
      <c r="K8173" t="s">
        <v>140</v>
      </c>
      <c r="L8173" t="s">
        <v>265</v>
      </c>
      <c r="P8173" t="s">
        <v>70</v>
      </c>
      <c r="S8173" t="s">
        <v>144</v>
      </c>
      <c r="AD8173" t="s">
        <v>54</v>
      </c>
      <c r="AK8173" t="s">
        <v>13185</v>
      </c>
      <c r="AT8173" s="3">
        <f t="shared" si="272"/>
        <v>188.96284414137409</v>
      </c>
    </row>
    <row r="8174" spans="1:46" customFormat="1" hidden="1" x14ac:dyDescent="0.2">
      <c r="A8174">
        <v>10243247</v>
      </c>
      <c r="C8174">
        <v>260710565</v>
      </c>
      <c r="D8174" t="s">
        <v>13186</v>
      </c>
      <c r="E8174">
        <v>46.073099999999997</v>
      </c>
      <c r="F8174">
        <v>-88.625649999999993</v>
      </c>
      <c r="G8174" t="s">
        <v>45</v>
      </c>
      <c r="H8174" t="s">
        <v>46</v>
      </c>
      <c r="I8174" t="s">
        <v>138</v>
      </c>
      <c r="J8174" t="s">
        <v>265</v>
      </c>
      <c r="K8174" t="s">
        <v>140</v>
      </c>
      <c r="L8174" t="s">
        <v>265</v>
      </c>
      <c r="P8174" t="s">
        <v>70</v>
      </c>
      <c r="S8174" t="s">
        <v>179</v>
      </c>
      <c r="AD8174" t="s">
        <v>54</v>
      </c>
      <c r="AK8174" t="s">
        <v>5755</v>
      </c>
      <c r="AT8174" s="3">
        <f t="shared" si="272"/>
        <v>190.12141773438702</v>
      </c>
    </row>
    <row r="8175" spans="1:46" customFormat="1" hidden="1" x14ac:dyDescent="0.2">
      <c r="A8175">
        <v>10243250</v>
      </c>
      <c r="C8175">
        <v>260710494</v>
      </c>
      <c r="D8175" t="s">
        <v>13187</v>
      </c>
      <c r="E8175">
        <v>46.096699999999998</v>
      </c>
      <c r="F8175">
        <v>-88.586749999999995</v>
      </c>
      <c r="G8175" t="s">
        <v>45</v>
      </c>
      <c r="H8175" t="s">
        <v>46</v>
      </c>
      <c r="I8175" t="s">
        <v>138</v>
      </c>
      <c r="J8175" t="s">
        <v>265</v>
      </c>
      <c r="K8175" t="s">
        <v>140</v>
      </c>
      <c r="L8175" t="s">
        <v>265</v>
      </c>
      <c r="P8175" t="s">
        <v>70</v>
      </c>
      <c r="S8175" t="s">
        <v>179</v>
      </c>
      <c r="AD8175" t="s">
        <v>54</v>
      </c>
      <c r="AK8175" t="s">
        <v>5523</v>
      </c>
      <c r="AT8175" s="3">
        <f t="shared" si="272"/>
        <v>192.3204506427505</v>
      </c>
    </row>
    <row r="8176" spans="1:46" customFormat="1" hidden="1" x14ac:dyDescent="0.2">
      <c r="A8176">
        <v>10243251</v>
      </c>
      <c r="C8176">
        <v>260710636</v>
      </c>
      <c r="D8176" t="s">
        <v>13188</v>
      </c>
      <c r="E8176">
        <v>46.063299999999998</v>
      </c>
      <c r="F8176">
        <v>-88.613150000000005</v>
      </c>
      <c r="G8176" t="s">
        <v>45</v>
      </c>
      <c r="H8176" t="s">
        <v>46</v>
      </c>
      <c r="I8176" t="s">
        <v>138</v>
      </c>
      <c r="J8176" t="s">
        <v>265</v>
      </c>
      <c r="K8176" t="s">
        <v>140</v>
      </c>
      <c r="L8176" t="s">
        <v>265</v>
      </c>
      <c r="P8176" t="s">
        <v>70</v>
      </c>
      <c r="S8176" t="s">
        <v>179</v>
      </c>
      <c r="AD8176" t="s">
        <v>54</v>
      </c>
      <c r="AK8176" t="s">
        <v>7346</v>
      </c>
      <c r="AT8176" s="3">
        <f t="shared" si="272"/>
        <v>189.70925289135414</v>
      </c>
    </row>
    <row r="8177" spans="1:46" customFormat="1" hidden="1" x14ac:dyDescent="0.2">
      <c r="A8177">
        <v>10243254</v>
      </c>
      <c r="C8177">
        <v>270450033</v>
      </c>
      <c r="D8177" t="s">
        <v>13189</v>
      </c>
      <c r="E8177">
        <v>43.755299999999998</v>
      </c>
      <c r="F8177">
        <v>-92.407079999999993</v>
      </c>
      <c r="G8177" t="s">
        <v>45</v>
      </c>
      <c r="H8177" t="s">
        <v>46</v>
      </c>
      <c r="I8177" t="s">
        <v>173</v>
      </c>
      <c r="J8177" t="s">
        <v>5486</v>
      </c>
      <c r="K8177" t="s">
        <v>140</v>
      </c>
      <c r="L8177" t="s">
        <v>265</v>
      </c>
      <c r="P8177" t="s">
        <v>51</v>
      </c>
      <c r="S8177" t="s">
        <v>60</v>
      </c>
      <c r="AB8177" t="s">
        <v>13190</v>
      </c>
      <c r="AD8177" t="s">
        <v>5169</v>
      </c>
      <c r="AK8177" t="s">
        <v>13191</v>
      </c>
      <c r="AT8177" s="3">
        <f t="shared" si="272"/>
        <v>121.6648438297433</v>
      </c>
    </row>
    <row r="8178" spans="1:46" customFormat="1" hidden="1" x14ac:dyDescent="0.2">
      <c r="A8178">
        <v>10243259</v>
      </c>
      <c r="C8178">
        <v>260710040</v>
      </c>
      <c r="D8178" t="s">
        <v>5274</v>
      </c>
      <c r="E8178">
        <v>46.088299999999997</v>
      </c>
      <c r="F8178">
        <v>-88.636449999999996</v>
      </c>
      <c r="G8178" t="s">
        <v>45</v>
      </c>
      <c r="H8178" t="s">
        <v>46</v>
      </c>
      <c r="I8178" t="s">
        <v>138</v>
      </c>
      <c r="J8178" t="s">
        <v>265</v>
      </c>
      <c r="K8178" t="s">
        <v>140</v>
      </c>
      <c r="N8178" t="s">
        <v>265</v>
      </c>
      <c r="P8178" t="s">
        <v>204</v>
      </c>
      <c r="S8178" t="s">
        <v>60</v>
      </c>
      <c r="AD8178" t="s">
        <v>54</v>
      </c>
      <c r="AK8178" t="s">
        <v>5223</v>
      </c>
      <c r="AM8178">
        <v>1920</v>
      </c>
      <c r="AQ8178">
        <v>1920</v>
      </c>
      <c r="AT8178" s="3">
        <f t="shared" si="272"/>
        <v>190.9146718584548</v>
      </c>
    </row>
    <row r="8179" spans="1:46" customFormat="1" hidden="1" x14ac:dyDescent="0.2">
      <c r="A8179">
        <v>10243263</v>
      </c>
      <c r="C8179">
        <v>270550027</v>
      </c>
      <c r="D8179" t="s">
        <v>13192</v>
      </c>
      <c r="E8179">
        <v>43.572499999999998</v>
      </c>
      <c r="F8179">
        <v>-91.627960000000002</v>
      </c>
      <c r="G8179" t="s">
        <v>45</v>
      </c>
      <c r="H8179" t="s">
        <v>46</v>
      </c>
      <c r="I8179" t="s">
        <v>173</v>
      </c>
      <c r="J8179" t="s">
        <v>5463</v>
      </c>
      <c r="K8179" t="s">
        <v>49</v>
      </c>
      <c r="L8179" t="s">
        <v>50</v>
      </c>
      <c r="P8179" t="s">
        <v>51</v>
      </c>
      <c r="S8179" t="s">
        <v>52</v>
      </c>
      <c r="AB8179" t="s">
        <v>5464</v>
      </c>
      <c r="AD8179" t="s">
        <v>5169</v>
      </c>
      <c r="AK8179" t="s">
        <v>5465</v>
      </c>
      <c r="AT8179" s="3">
        <f t="shared" si="272"/>
        <v>81.694328232471719</v>
      </c>
    </row>
    <row r="8180" spans="1:46" customFormat="1" hidden="1" x14ac:dyDescent="0.2">
      <c r="A8180">
        <v>10243264</v>
      </c>
      <c r="C8180">
        <v>270950001</v>
      </c>
      <c r="D8180" t="s">
        <v>13193</v>
      </c>
      <c r="E8180">
        <v>46.150590000000001</v>
      </c>
      <c r="F8180">
        <v>-93.474429999999998</v>
      </c>
      <c r="G8180" t="s">
        <v>45</v>
      </c>
      <c r="H8180" t="s">
        <v>46</v>
      </c>
      <c r="I8180" t="s">
        <v>173</v>
      </c>
      <c r="J8180" t="s">
        <v>392</v>
      </c>
      <c r="K8180" t="s">
        <v>49</v>
      </c>
      <c r="L8180" t="s">
        <v>157</v>
      </c>
      <c r="P8180" t="s">
        <v>51</v>
      </c>
      <c r="S8180" t="s">
        <v>60</v>
      </c>
      <c r="AB8180" t="s">
        <v>11818</v>
      </c>
      <c r="AD8180" t="s">
        <v>5169</v>
      </c>
      <c r="AK8180" t="s">
        <v>13194</v>
      </c>
      <c r="AT8180" s="3">
        <f t="shared" si="272"/>
        <v>250.00941278322352</v>
      </c>
    </row>
    <row r="8181" spans="1:46" customFormat="1" hidden="1" x14ac:dyDescent="0.2">
      <c r="A8181">
        <v>10243267</v>
      </c>
      <c r="C8181">
        <v>261030228</v>
      </c>
      <c r="D8181" t="s">
        <v>13195</v>
      </c>
      <c r="E8181">
        <v>46.438899999999997</v>
      </c>
      <c r="F8181">
        <v>-87.541709999999995</v>
      </c>
      <c r="G8181" t="s">
        <v>45</v>
      </c>
      <c r="H8181" t="s">
        <v>46</v>
      </c>
      <c r="I8181" t="s">
        <v>138</v>
      </c>
      <c r="J8181" t="s">
        <v>264</v>
      </c>
      <c r="K8181" t="s">
        <v>140</v>
      </c>
      <c r="L8181" t="s">
        <v>265</v>
      </c>
      <c r="P8181" t="s">
        <v>51</v>
      </c>
      <c r="S8181" t="s">
        <v>179</v>
      </c>
      <c r="AD8181" t="s">
        <v>70</v>
      </c>
      <c r="AT8181" s="3">
        <f t="shared" si="272"/>
        <v>235.92170566868535</v>
      </c>
    </row>
    <row r="8182" spans="1:46" customFormat="1" hidden="1" x14ac:dyDescent="0.2">
      <c r="A8182">
        <v>10243269</v>
      </c>
      <c r="C8182">
        <v>271370403</v>
      </c>
      <c r="D8182" t="s">
        <v>634</v>
      </c>
      <c r="E8182">
        <v>47.425289999999997</v>
      </c>
      <c r="F8182">
        <v>-93.064419999999998</v>
      </c>
      <c r="G8182" t="s">
        <v>45</v>
      </c>
      <c r="H8182" t="s">
        <v>46</v>
      </c>
      <c r="I8182" t="s">
        <v>173</v>
      </c>
      <c r="J8182" t="s">
        <v>197</v>
      </c>
      <c r="K8182" t="s">
        <v>140</v>
      </c>
      <c r="L8182" t="s">
        <v>265</v>
      </c>
      <c r="P8182" t="s">
        <v>51</v>
      </c>
      <c r="S8182" t="s">
        <v>60</v>
      </c>
      <c r="AB8182" t="s">
        <v>5758</v>
      </c>
      <c r="AD8182" t="s">
        <v>5169</v>
      </c>
      <c r="AK8182" t="s">
        <v>13196</v>
      </c>
      <c r="AT8182" s="3">
        <f t="shared" si="272"/>
        <v>309.14482743929568</v>
      </c>
    </row>
    <row r="8183" spans="1:46" customFormat="1" hidden="1" x14ac:dyDescent="0.2">
      <c r="A8183">
        <v>10243271</v>
      </c>
      <c r="C8183">
        <v>270450100</v>
      </c>
      <c r="D8183" t="s">
        <v>13197</v>
      </c>
      <c r="E8183">
        <v>43.546100000000003</v>
      </c>
      <c r="F8183">
        <v>-92.274379999999994</v>
      </c>
      <c r="G8183" t="s">
        <v>45</v>
      </c>
      <c r="H8183" t="s">
        <v>46</v>
      </c>
      <c r="I8183" t="s">
        <v>173</v>
      </c>
      <c r="J8183" t="s">
        <v>5486</v>
      </c>
      <c r="K8183" t="s">
        <v>140</v>
      </c>
      <c r="L8183" t="s">
        <v>265</v>
      </c>
      <c r="P8183" t="s">
        <v>51</v>
      </c>
      <c r="S8183" t="s">
        <v>60</v>
      </c>
      <c r="AB8183" t="s">
        <v>13198</v>
      </c>
      <c r="AD8183" t="s">
        <v>5169</v>
      </c>
      <c r="AK8183" t="s">
        <v>13199</v>
      </c>
      <c r="AT8183" s="3">
        <f t="shared" si="272"/>
        <v>113.98596541902016</v>
      </c>
    </row>
    <row r="8184" spans="1:46" customFormat="1" hidden="1" x14ac:dyDescent="0.2">
      <c r="A8184">
        <v>10243272</v>
      </c>
      <c r="C8184">
        <v>260970001</v>
      </c>
      <c r="D8184" t="s">
        <v>13200</v>
      </c>
      <c r="E8184">
        <v>46.143900000000002</v>
      </c>
      <c r="F8184">
        <v>-85.726349999999996</v>
      </c>
      <c r="G8184" t="s">
        <v>45</v>
      </c>
      <c r="H8184" t="s">
        <v>46</v>
      </c>
      <c r="I8184" t="s">
        <v>138</v>
      </c>
      <c r="J8184" t="s">
        <v>5693</v>
      </c>
      <c r="K8184" t="s">
        <v>49</v>
      </c>
      <c r="L8184" t="s">
        <v>59</v>
      </c>
      <c r="P8184" t="s">
        <v>51</v>
      </c>
      <c r="S8184" t="s">
        <v>52</v>
      </c>
      <c r="AB8184" t="s">
        <v>13201</v>
      </c>
      <c r="AD8184" t="s">
        <v>54</v>
      </c>
      <c r="AK8184" t="s">
        <v>5453</v>
      </c>
      <c r="AT8184" s="3">
        <f t="shared" si="272"/>
        <v>277.84122617245743</v>
      </c>
    </row>
    <row r="8185" spans="1:46" customFormat="1" hidden="1" x14ac:dyDescent="0.2">
      <c r="A8185">
        <v>10243277</v>
      </c>
      <c r="C8185">
        <v>260050008</v>
      </c>
      <c r="D8185" t="s">
        <v>13202</v>
      </c>
      <c r="E8185">
        <v>42.600009999999997</v>
      </c>
      <c r="F8185">
        <v>-85.826859999999996</v>
      </c>
      <c r="G8185" t="s">
        <v>45</v>
      </c>
      <c r="H8185" t="s">
        <v>46</v>
      </c>
      <c r="I8185" t="s">
        <v>138</v>
      </c>
      <c r="J8185" t="s">
        <v>5238</v>
      </c>
      <c r="K8185" t="s">
        <v>49</v>
      </c>
      <c r="L8185" t="s">
        <v>59</v>
      </c>
      <c r="P8185" t="s">
        <v>51</v>
      </c>
      <c r="S8185" t="s">
        <v>60</v>
      </c>
      <c r="AB8185" t="s">
        <v>5910</v>
      </c>
      <c r="AD8185" t="s">
        <v>54</v>
      </c>
      <c r="AK8185" t="s">
        <v>9000</v>
      </c>
      <c r="AT8185" s="3">
        <f t="shared" si="272"/>
        <v>219.65985302626152</v>
      </c>
    </row>
    <row r="8186" spans="1:46" customFormat="1" hidden="1" x14ac:dyDescent="0.2">
      <c r="A8186">
        <v>10243278</v>
      </c>
      <c r="C8186">
        <v>270610066</v>
      </c>
      <c r="D8186" t="s">
        <v>13203</v>
      </c>
      <c r="E8186">
        <v>47.310789999999997</v>
      </c>
      <c r="F8186">
        <v>-93.400829999999999</v>
      </c>
      <c r="G8186" t="s">
        <v>45</v>
      </c>
      <c r="H8186" t="s">
        <v>46</v>
      </c>
      <c r="I8186" t="s">
        <v>173</v>
      </c>
      <c r="J8186" t="s">
        <v>433</v>
      </c>
      <c r="K8186" t="s">
        <v>140</v>
      </c>
      <c r="L8186" t="s">
        <v>265</v>
      </c>
      <c r="P8186" t="s">
        <v>51</v>
      </c>
      <c r="S8186" t="s">
        <v>52</v>
      </c>
      <c r="AB8186" t="s">
        <v>5420</v>
      </c>
      <c r="AD8186" t="s">
        <v>5169</v>
      </c>
      <c r="AK8186" t="s">
        <v>13204</v>
      </c>
      <c r="AT8186" s="3">
        <f t="shared" si="272"/>
        <v>310.64086504500193</v>
      </c>
    </row>
    <row r="8187" spans="1:46" customFormat="1" hidden="1" x14ac:dyDescent="0.2">
      <c r="A8187">
        <v>10243279</v>
      </c>
      <c r="C8187">
        <v>260710712</v>
      </c>
      <c r="D8187" t="s">
        <v>13205</v>
      </c>
      <c r="E8187">
        <v>46.1053</v>
      </c>
      <c r="F8187">
        <v>-88.334440000000001</v>
      </c>
      <c r="G8187" t="s">
        <v>45</v>
      </c>
      <c r="H8187" t="s">
        <v>46</v>
      </c>
      <c r="I8187" t="s">
        <v>138</v>
      </c>
      <c r="J8187" t="s">
        <v>265</v>
      </c>
      <c r="K8187" t="s">
        <v>140</v>
      </c>
      <c r="L8187" t="s">
        <v>265</v>
      </c>
      <c r="P8187" t="s">
        <v>70</v>
      </c>
      <c r="S8187" t="s">
        <v>144</v>
      </c>
      <c r="AD8187" t="s">
        <v>54</v>
      </c>
      <c r="AK8187" t="s">
        <v>5455</v>
      </c>
      <c r="AT8187" s="3">
        <f t="shared" si="272"/>
        <v>197.65016385615169</v>
      </c>
    </row>
    <row r="8188" spans="1:46" customFormat="1" hidden="1" x14ac:dyDescent="0.2">
      <c r="A8188">
        <v>10243284</v>
      </c>
      <c r="C8188">
        <v>260610095</v>
      </c>
      <c r="D8188" t="s">
        <v>13206</v>
      </c>
      <c r="E8188">
        <v>47.18</v>
      </c>
      <c r="F8188">
        <v>-88.526750000000007</v>
      </c>
      <c r="G8188" t="s">
        <v>45</v>
      </c>
      <c r="H8188" t="s">
        <v>46</v>
      </c>
      <c r="I8188" t="s">
        <v>138</v>
      </c>
      <c r="J8188" t="s">
        <v>1811</v>
      </c>
      <c r="K8188" t="s">
        <v>140</v>
      </c>
      <c r="L8188" t="s">
        <v>142</v>
      </c>
      <c r="P8188" t="s">
        <v>204</v>
      </c>
      <c r="S8188" t="s">
        <v>60</v>
      </c>
      <c r="AD8188" t="s">
        <v>54</v>
      </c>
      <c r="AK8188" t="s">
        <v>13207</v>
      </c>
      <c r="AT8188" s="3">
        <f t="shared" si="272"/>
        <v>264.12465438569501</v>
      </c>
    </row>
    <row r="8189" spans="1:46" customFormat="1" hidden="1" x14ac:dyDescent="0.2">
      <c r="A8189">
        <v>10243286</v>
      </c>
      <c r="C8189">
        <v>260710179</v>
      </c>
      <c r="D8189" t="s">
        <v>13208</v>
      </c>
      <c r="E8189">
        <v>46.075000000000003</v>
      </c>
      <c r="F8189">
        <v>-88.679259999999999</v>
      </c>
      <c r="G8189" t="s">
        <v>45</v>
      </c>
      <c r="H8189" t="s">
        <v>46</v>
      </c>
      <c r="I8189" t="s">
        <v>138</v>
      </c>
      <c r="J8189" t="s">
        <v>265</v>
      </c>
      <c r="K8189" t="s">
        <v>140</v>
      </c>
      <c r="L8189" t="s">
        <v>265</v>
      </c>
      <c r="P8189" t="s">
        <v>70</v>
      </c>
      <c r="S8189" t="s">
        <v>179</v>
      </c>
      <c r="AD8189" t="s">
        <v>54</v>
      </c>
      <c r="AK8189" t="s">
        <v>5332</v>
      </c>
      <c r="AT8189" s="3">
        <f t="shared" si="272"/>
        <v>189.32910339828697</v>
      </c>
    </row>
    <row r="8190" spans="1:46" customFormat="1" hidden="1" x14ac:dyDescent="0.2">
      <c r="A8190">
        <v>10243289</v>
      </c>
      <c r="C8190">
        <v>271630032</v>
      </c>
      <c r="D8190" t="s">
        <v>13209</v>
      </c>
      <c r="E8190">
        <v>45.085590000000003</v>
      </c>
      <c r="F8190">
        <v>-92.790499999999994</v>
      </c>
      <c r="G8190" t="s">
        <v>45</v>
      </c>
      <c r="H8190" t="s">
        <v>46</v>
      </c>
      <c r="I8190" t="s">
        <v>173</v>
      </c>
      <c r="J8190" t="s">
        <v>5506</v>
      </c>
      <c r="K8190" t="s">
        <v>49</v>
      </c>
      <c r="L8190" t="s">
        <v>50</v>
      </c>
      <c r="P8190" t="s">
        <v>51</v>
      </c>
      <c r="S8190" t="s">
        <v>52</v>
      </c>
      <c r="AD8190" t="s">
        <v>5589</v>
      </c>
      <c r="AK8190" t="s">
        <v>5912</v>
      </c>
      <c r="AT8190" s="3">
        <f t="shared" si="272"/>
        <v>176.18492454112666</v>
      </c>
    </row>
    <row r="8191" spans="1:46" customFormat="1" hidden="1" x14ac:dyDescent="0.2">
      <c r="A8191">
        <v>10243290</v>
      </c>
      <c r="C8191">
        <v>260710119</v>
      </c>
      <c r="D8191" t="s">
        <v>13210</v>
      </c>
      <c r="E8191">
        <v>46.103099999999998</v>
      </c>
      <c r="F8191">
        <v>-88.188339999999997</v>
      </c>
      <c r="G8191" t="s">
        <v>45</v>
      </c>
      <c r="H8191" t="s">
        <v>46</v>
      </c>
      <c r="I8191" t="s">
        <v>138</v>
      </c>
      <c r="J8191" t="s">
        <v>265</v>
      </c>
      <c r="K8191" t="s">
        <v>140</v>
      </c>
      <c r="L8191" t="s">
        <v>265</v>
      </c>
      <c r="P8191" t="s">
        <v>70</v>
      </c>
      <c r="S8191" t="s">
        <v>179</v>
      </c>
      <c r="AD8191" t="s">
        <v>54</v>
      </c>
      <c r="AK8191" t="s">
        <v>5407</v>
      </c>
      <c r="AT8191" s="3">
        <f t="shared" si="272"/>
        <v>200.57727155241628</v>
      </c>
    </row>
    <row r="8192" spans="1:46" customFormat="1" hidden="1" x14ac:dyDescent="0.2">
      <c r="A8192">
        <v>10243291</v>
      </c>
      <c r="C8192">
        <v>260530021</v>
      </c>
      <c r="D8192" t="s">
        <v>1704</v>
      </c>
      <c r="E8192">
        <v>46.469700000000003</v>
      </c>
      <c r="F8192">
        <v>-89.975399999999993</v>
      </c>
      <c r="G8192" t="s">
        <v>45</v>
      </c>
      <c r="H8192" t="s">
        <v>46</v>
      </c>
      <c r="I8192" t="s">
        <v>138</v>
      </c>
      <c r="J8192" t="s">
        <v>344</v>
      </c>
      <c r="K8192" t="s">
        <v>140</v>
      </c>
      <c r="N8192" t="s">
        <v>265</v>
      </c>
      <c r="P8192" t="s">
        <v>51</v>
      </c>
      <c r="S8192" t="s">
        <v>60</v>
      </c>
      <c r="AB8192" t="s">
        <v>13211</v>
      </c>
      <c r="AD8192" t="s">
        <v>54</v>
      </c>
      <c r="AK8192" t="s">
        <v>5223</v>
      </c>
      <c r="AM8192">
        <v>1916</v>
      </c>
      <c r="AQ8192">
        <v>1916</v>
      </c>
      <c r="AT8192" s="3">
        <f t="shared" si="272"/>
        <v>205.18989982442238</v>
      </c>
    </row>
    <row r="8193" spans="1:46" customFormat="1" hidden="1" x14ac:dyDescent="0.2">
      <c r="A8193">
        <v>10243294</v>
      </c>
      <c r="C8193">
        <v>261030109</v>
      </c>
      <c r="D8193" t="s">
        <v>13212</v>
      </c>
      <c r="E8193">
        <v>46.503900000000002</v>
      </c>
      <c r="F8193">
        <v>-87.360810000000001</v>
      </c>
      <c r="G8193" t="s">
        <v>45</v>
      </c>
      <c r="H8193" t="s">
        <v>46</v>
      </c>
      <c r="I8193" t="s">
        <v>138</v>
      </c>
      <c r="J8193" t="s">
        <v>264</v>
      </c>
      <c r="K8193" t="s">
        <v>140</v>
      </c>
      <c r="L8193" t="s">
        <v>142</v>
      </c>
      <c r="P8193" t="s">
        <v>204</v>
      </c>
      <c r="S8193" t="s">
        <v>60</v>
      </c>
      <c r="V8193" t="s">
        <v>13213</v>
      </c>
      <c r="AD8193" t="s">
        <v>5652</v>
      </c>
      <c r="AK8193" t="s">
        <v>13214</v>
      </c>
      <c r="AQ8193">
        <v>1888</v>
      </c>
      <c r="AT8193" s="3">
        <f t="shared" si="272"/>
        <v>244.30458428346299</v>
      </c>
    </row>
    <row r="8194" spans="1:46" customFormat="1" hidden="1" x14ac:dyDescent="0.2">
      <c r="A8194">
        <v>10243295</v>
      </c>
      <c r="C8194">
        <v>260710265</v>
      </c>
      <c r="D8194" t="s">
        <v>13215</v>
      </c>
      <c r="E8194">
        <v>46.085299999999997</v>
      </c>
      <c r="F8194">
        <v>-88.644750000000002</v>
      </c>
      <c r="G8194" t="s">
        <v>45</v>
      </c>
      <c r="H8194" t="s">
        <v>46</v>
      </c>
      <c r="I8194" t="s">
        <v>138</v>
      </c>
      <c r="J8194" t="s">
        <v>265</v>
      </c>
      <c r="K8194" t="s">
        <v>140</v>
      </c>
      <c r="L8194" t="s">
        <v>265</v>
      </c>
      <c r="P8194" t="s">
        <v>70</v>
      </c>
      <c r="S8194" t="s">
        <v>179</v>
      </c>
      <c r="AD8194" t="s">
        <v>54</v>
      </c>
      <c r="AK8194" t="s">
        <v>13094</v>
      </c>
      <c r="AT8194" s="3">
        <f t="shared" si="272"/>
        <v>190.5789655324283</v>
      </c>
    </row>
    <row r="8195" spans="1:46" customFormat="1" hidden="1" x14ac:dyDescent="0.2">
      <c r="A8195">
        <v>10243297</v>
      </c>
      <c r="C8195">
        <v>270450090</v>
      </c>
      <c r="D8195" t="s">
        <v>13216</v>
      </c>
      <c r="E8195">
        <v>43.6417</v>
      </c>
      <c r="F8195">
        <v>-92.394379999999998</v>
      </c>
      <c r="G8195" t="s">
        <v>45</v>
      </c>
      <c r="H8195" t="s">
        <v>46</v>
      </c>
      <c r="I8195" t="s">
        <v>173</v>
      </c>
      <c r="J8195" t="s">
        <v>5486</v>
      </c>
      <c r="K8195" t="s">
        <v>140</v>
      </c>
      <c r="L8195" t="s">
        <v>265</v>
      </c>
      <c r="P8195" t="s">
        <v>51</v>
      </c>
      <c r="S8195" t="s">
        <v>60</v>
      </c>
      <c r="AB8195" t="s">
        <v>13217</v>
      </c>
      <c r="AD8195" t="s">
        <v>5169</v>
      </c>
      <c r="AK8195" t="s">
        <v>13218</v>
      </c>
      <c r="AT8195" s="3">
        <f t="shared" ref="AT8195:AT8258" si="273">(2*ATAN2(SQRT(1-(SIN(ABS(E8195-$E$1)*PI()/180/2)^2+COS($E$1*PI()/180)*COS(E8195*PI()/180)*SIN(ABS(F8195-$F$1)*PI()/180/2)^2)),SQRT(SIN(ABS(E8195-$E$1)*PI()/180/2)^2+COS($E$1*PI()/180)*COS(E8195*PI()/180)*SIN(ABS(F8195-$F$1)*PI()/180/2)^2)))*6371*0.621371</f>
        <v>120.25679599560932</v>
      </c>
    </row>
    <row r="8196" spans="1:46" customFormat="1" hidden="1" x14ac:dyDescent="0.2">
      <c r="A8196">
        <v>10243298</v>
      </c>
      <c r="C8196">
        <v>270610135</v>
      </c>
      <c r="D8196" t="s">
        <v>1174</v>
      </c>
      <c r="E8196">
        <v>47.389989999999997</v>
      </c>
      <c r="F8196">
        <v>-93.156620000000004</v>
      </c>
      <c r="G8196" t="s">
        <v>45</v>
      </c>
      <c r="H8196" t="s">
        <v>46</v>
      </c>
      <c r="I8196" t="s">
        <v>173</v>
      </c>
      <c r="J8196" t="s">
        <v>433</v>
      </c>
      <c r="K8196" t="s">
        <v>140</v>
      </c>
      <c r="L8196" t="s">
        <v>265</v>
      </c>
      <c r="P8196" t="s">
        <v>51</v>
      </c>
      <c r="S8196" t="s">
        <v>60</v>
      </c>
      <c r="AB8196" t="s">
        <v>5483</v>
      </c>
      <c r="AD8196" t="s">
        <v>5169</v>
      </c>
      <c r="AK8196" t="s">
        <v>13219</v>
      </c>
      <c r="AT8196" s="3">
        <f t="shared" si="273"/>
        <v>309.21406761422912</v>
      </c>
    </row>
    <row r="8197" spans="1:46" customFormat="1" hidden="1" x14ac:dyDescent="0.2">
      <c r="A8197">
        <v>10243300</v>
      </c>
      <c r="C8197">
        <v>260710285</v>
      </c>
      <c r="D8197" t="s">
        <v>13220</v>
      </c>
      <c r="E8197">
        <v>46.093600000000002</v>
      </c>
      <c r="F8197">
        <v>-88.603949999999998</v>
      </c>
      <c r="G8197" t="s">
        <v>45</v>
      </c>
      <c r="H8197" t="s">
        <v>46</v>
      </c>
      <c r="I8197" t="s">
        <v>138</v>
      </c>
      <c r="J8197" t="s">
        <v>265</v>
      </c>
      <c r="K8197" t="s">
        <v>140</v>
      </c>
      <c r="L8197" t="s">
        <v>265</v>
      </c>
      <c r="P8197" t="s">
        <v>70</v>
      </c>
      <c r="S8197" t="s">
        <v>179</v>
      </c>
      <c r="AD8197" t="s">
        <v>54</v>
      </c>
      <c r="AK8197" t="s">
        <v>5576</v>
      </c>
      <c r="AT8197" s="3">
        <f t="shared" si="273"/>
        <v>191.81902748544593</v>
      </c>
    </row>
    <row r="8198" spans="1:46" customFormat="1" hidden="1" x14ac:dyDescent="0.2">
      <c r="A8198">
        <v>10243303</v>
      </c>
      <c r="C8198">
        <v>260710391</v>
      </c>
      <c r="D8198" t="s">
        <v>13221</v>
      </c>
      <c r="E8198">
        <v>46.116700000000002</v>
      </c>
      <c r="F8198">
        <v>-88.654250000000005</v>
      </c>
      <c r="G8198" t="s">
        <v>45</v>
      </c>
      <c r="H8198" t="s">
        <v>46</v>
      </c>
      <c r="I8198" t="s">
        <v>138</v>
      </c>
      <c r="J8198" t="s">
        <v>265</v>
      </c>
      <c r="K8198" t="s">
        <v>140</v>
      </c>
      <c r="L8198" t="s">
        <v>265</v>
      </c>
      <c r="P8198" t="s">
        <v>70</v>
      </c>
      <c r="S8198" t="s">
        <v>179</v>
      </c>
      <c r="AD8198" t="s">
        <v>54</v>
      </c>
      <c r="AK8198" t="s">
        <v>5549</v>
      </c>
      <c r="AT8198" s="3">
        <f t="shared" si="273"/>
        <v>192.44748291879219</v>
      </c>
    </row>
    <row r="8199" spans="1:46" customFormat="1" hidden="1" x14ac:dyDescent="0.2">
      <c r="A8199">
        <v>10243305</v>
      </c>
      <c r="C8199">
        <v>260610064</v>
      </c>
      <c r="D8199" t="s">
        <v>13222</v>
      </c>
      <c r="E8199">
        <v>46.877800000000001</v>
      </c>
      <c r="F8199">
        <v>-88.91677</v>
      </c>
      <c r="G8199" t="s">
        <v>45</v>
      </c>
      <c r="H8199" t="s">
        <v>46</v>
      </c>
      <c r="I8199" t="s">
        <v>138</v>
      </c>
      <c r="J8199" t="s">
        <v>1811</v>
      </c>
      <c r="K8199" t="s">
        <v>140</v>
      </c>
      <c r="L8199" t="s">
        <v>142</v>
      </c>
      <c r="P8199" t="s">
        <v>204</v>
      </c>
      <c r="S8199" t="s">
        <v>60</v>
      </c>
      <c r="AD8199" t="s">
        <v>54</v>
      </c>
      <c r="AK8199" t="s">
        <v>5276</v>
      </c>
      <c r="AT8199" s="3">
        <f t="shared" si="273"/>
        <v>239.26310511371378</v>
      </c>
    </row>
    <row r="8200" spans="1:46" customFormat="1" hidden="1" x14ac:dyDescent="0.2">
      <c r="A8200">
        <v>10243309</v>
      </c>
      <c r="C8200">
        <v>260610048</v>
      </c>
      <c r="D8200" t="s">
        <v>13223</v>
      </c>
      <c r="E8200">
        <v>47.255800000000001</v>
      </c>
      <c r="F8200">
        <v>-88.424750000000003</v>
      </c>
      <c r="G8200" t="s">
        <v>45</v>
      </c>
      <c r="H8200" t="s">
        <v>46</v>
      </c>
      <c r="I8200" t="s">
        <v>138</v>
      </c>
      <c r="J8200" t="s">
        <v>1811</v>
      </c>
      <c r="K8200" t="s">
        <v>140</v>
      </c>
      <c r="N8200" t="s">
        <v>3351</v>
      </c>
      <c r="P8200" t="s">
        <v>204</v>
      </c>
      <c r="S8200" t="s">
        <v>60</v>
      </c>
      <c r="V8200" t="s">
        <v>5367</v>
      </c>
      <c r="AB8200" t="s">
        <v>13224</v>
      </c>
      <c r="AD8200" t="s">
        <v>5652</v>
      </c>
      <c r="AK8200" t="s">
        <v>13225</v>
      </c>
      <c r="AM8200">
        <v>1904</v>
      </c>
      <c r="AQ8200">
        <v>1863</v>
      </c>
      <c r="AT8200" s="3">
        <f t="shared" si="273"/>
        <v>270.51193343563733</v>
      </c>
    </row>
    <row r="8201" spans="1:46" customFormat="1" hidden="1" x14ac:dyDescent="0.2">
      <c r="A8201">
        <v>10243313</v>
      </c>
      <c r="C8201">
        <v>270450026</v>
      </c>
      <c r="D8201" t="s">
        <v>13226</v>
      </c>
      <c r="E8201">
        <v>43.719200000000001</v>
      </c>
      <c r="F8201">
        <v>-92.321879999999993</v>
      </c>
      <c r="G8201" t="s">
        <v>45</v>
      </c>
      <c r="H8201" t="s">
        <v>46</v>
      </c>
      <c r="I8201" t="s">
        <v>173</v>
      </c>
      <c r="J8201" t="s">
        <v>5486</v>
      </c>
      <c r="K8201" t="s">
        <v>140</v>
      </c>
      <c r="L8201" t="s">
        <v>265</v>
      </c>
      <c r="P8201" t="s">
        <v>51</v>
      </c>
      <c r="S8201" t="s">
        <v>60</v>
      </c>
      <c r="AB8201" t="s">
        <v>13227</v>
      </c>
      <c r="AD8201" t="s">
        <v>5169</v>
      </c>
      <c r="AK8201" t="s">
        <v>13228</v>
      </c>
      <c r="AT8201" s="3">
        <f t="shared" si="273"/>
        <v>117.13690204798873</v>
      </c>
    </row>
    <row r="8202" spans="1:46" customFormat="1" hidden="1" x14ac:dyDescent="0.2">
      <c r="A8202">
        <v>10243340</v>
      </c>
      <c r="C8202">
        <v>261030119</v>
      </c>
      <c r="D8202" t="s">
        <v>13229</v>
      </c>
      <c r="E8202">
        <v>46.525599999999997</v>
      </c>
      <c r="F8202">
        <v>-87.980630000000005</v>
      </c>
      <c r="G8202" t="s">
        <v>45</v>
      </c>
      <c r="H8202" t="s">
        <v>46</v>
      </c>
      <c r="I8202" t="s">
        <v>138</v>
      </c>
      <c r="J8202" t="s">
        <v>264</v>
      </c>
      <c r="K8202" t="s">
        <v>140</v>
      </c>
      <c r="L8202" t="s">
        <v>265</v>
      </c>
      <c r="P8202" t="s">
        <v>204</v>
      </c>
      <c r="S8202" t="s">
        <v>60</v>
      </c>
      <c r="AD8202" t="s">
        <v>54</v>
      </c>
      <c r="AK8202" t="s">
        <v>7224</v>
      </c>
      <c r="AT8202" s="3">
        <f t="shared" si="273"/>
        <v>231.12996022503006</v>
      </c>
    </row>
    <row r="8203" spans="1:46" customFormat="1" hidden="1" x14ac:dyDescent="0.2">
      <c r="A8203">
        <v>10243341</v>
      </c>
      <c r="C8203">
        <v>270550004</v>
      </c>
      <c r="D8203" t="s">
        <v>13230</v>
      </c>
      <c r="E8203">
        <v>43.8247</v>
      </c>
      <c r="F8203">
        <v>-91.345150000000004</v>
      </c>
      <c r="G8203" t="s">
        <v>45</v>
      </c>
      <c r="H8203" t="s">
        <v>46</v>
      </c>
      <c r="I8203" t="s">
        <v>173</v>
      </c>
      <c r="J8203" t="s">
        <v>5463</v>
      </c>
      <c r="K8203" t="s">
        <v>49</v>
      </c>
      <c r="L8203" t="s">
        <v>50</v>
      </c>
      <c r="P8203" t="s">
        <v>51</v>
      </c>
      <c r="S8203" t="s">
        <v>52</v>
      </c>
      <c r="AB8203" t="s">
        <v>8939</v>
      </c>
      <c r="AD8203" t="s">
        <v>5169</v>
      </c>
      <c r="AK8203" t="s">
        <v>13231</v>
      </c>
      <c r="AT8203" s="3">
        <f t="shared" si="273"/>
        <v>70.878496618189899</v>
      </c>
    </row>
    <row r="8204" spans="1:46" customFormat="1" hidden="1" x14ac:dyDescent="0.2">
      <c r="A8204">
        <v>10243317</v>
      </c>
      <c r="C8204">
        <v>260610018</v>
      </c>
      <c r="D8204" t="s">
        <v>13232</v>
      </c>
      <c r="E8204">
        <v>47.288899999999998</v>
      </c>
      <c r="F8204">
        <v>-88.404449999999997</v>
      </c>
      <c r="G8204" t="s">
        <v>45</v>
      </c>
      <c r="H8204" t="s">
        <v>46</v>
      </c>
      <c r="I8204" t="s">
        <v>138</v>
      </c>
      <c r="J8204" t="s">
        <v>1811</v>
      </c>
      <c r="K8204" t="s">
        <v>140</v>
      </c>
      <c r="L8204" t="s">
        <v>142</v>
      </c>
      <c r="P8204" t="s">
        <v>204</v>
      </c>
      <c r="S8204" t="s">
        <v>60</v>
      </c>
      <c r="V8204" t="s">
        <v>142</v>
      </c>
      <c r="AD8204" t="s">
        <v>5369</v>
      </c>
      <c r="AK8204" t="s">
        <v>7212</v>
      </c>
      <c r="AT8204" s="3">
        <f t="shared" si="273"/>
        <v>272.97729060856892</v>
      </c>
    </row>
    <row r="8205" spans="1:46" customFormat="1" hidden="1" x14ac:dyDescent="0.2">
      <c r="A8205">
        <v>10243319</v>
      </c>
      <c r="C8205">
        <v>270490045</v>
      </c>
      <c r="D8205" t="s">
        <v>13233</v>
      </c>
      <c r="E8205">
        <v>44.52469</v>
      </c>
      <c r="F8205">
        <v>-92.873000000000005</v>
      </c>
      <c r="G8205" t="s">
        <v>45</v>
      </c>
      <c r="H8205" t="s">
        <v>46</v>
      </c>
      <c r="I8205" t="s">
        <v>173</v>
      </c>
      <c r="J8205" t="s">
        <v>1322</v>
      </c>
      <c r="K8205" t="s">
        <v>49</v>
      </c>
      <c r="L8205" t="s">
        <v>50</v>
      </c>
      <c r="P8205" t="s">
        <v>51</v>
      </c>
      <c r="S8205" t="s">
        <v>52</v>
      </c>
      <c r="AD8205" t="s">
        <v>5434</v>
      </c>
      <c r="AK8205" t="s">
        <v>9923</v>
      </c>
      <c r="AT8205" s="3">
        <f t="shared" si="273"/>
        <v>159.34127365329158</v>
      </c>
    </row>
    <row r="8206" spans="1:46" customFormat="1" hidden="1" x14ac:dyDescent="0.2">
      <c r="A8206">
        <v>10243324</v>
      </c>
      <c r="C8206">
        <v>271370495</v>
      </c>
      <c r="D8206" t="s">
        <v>835</v>
      </c>
      <c r="E8206">
        <v>47.483289999999997</v>
      </c>
      <c r="F8206">
        <v>-92.808509999999998</v>
      </c>
      <c r="G8206" t="s">
        <v>45</v>
      </c>
      <c r="H8206" t="s">
        <v>46</v>
      </c>
      <c r="I8206" t="s">
        <v>173</v>
      </c>
      <c r="J8206" t="s">
        <v>197</v>
      </c>
      <c r="K8206" t="s">
        <v>140</v>
      </c>
      <c r="L8206" t="s">
        <v>265</v>
      </c>
      <c r="P8206" t="s">
        <v>51</v>
      </c>
      <c r="S8206" t="s">
        <v>52</v>
      </c>
      <c r="AD8206" t="s">
        <v>5495</v>
      </c>
      <c r="AK8206" t="s">
        <v>13234</v>
      </c>
      <c r="AT8206" s="3">
        <f t="shared" si="273"/>
        <v>306.94833670021927</v>
      </c>
    </row>
    <row r="8207" spans="1:46" customFormat="1" hidden="1" x14ac:dyDescent="0.2">
      <c r="A8207">
        <v>10243328</v>
      </c>
      <c r="C8207">
        <v>270610043</v>
      </c>
      <c r="D8207" t="s">
        <v>13235</v>
      </c>
      <c r="E8207">
        <v>47.244689999999999</v>
      </c>
      <c r="F8207">
        <v>-93.580240000000003</v>
      </c>
      <c r="G8207" t="s">
        <v>45</v>
      </c>
      <c r="H8207" t="s">
        <v>46</v>
      </c>
      <c r="I8207" t="s">
        <v>173</v>
      </c>
      <c r="J8207" t="s">
        <v>433</v>
      </c>
      <c r="K8207" t="s">
        <v>49</v>
      </c>
      <c r="L8207" t="s">
        <v>59</v>
      </c>
      <c r="P8207" t="s">
        <v>51</v>
      </c>
      <c r="S8207" t="s">
        <v>52</v>
      </c>
      <c r="AD8207" t="s">
        <v>5547</v>
      </c>
      <c r="AT8207" s="3">
        <f t="shared" si="273"/>
        <v>311.59650561460489</v>
      </c>
    </row>
    <row r="8208" spans="1:46" customFormat="1" hidden="1" x14ac:dyDescent="0.2">
      <c r="A8208">
        <v>10243330</v>
      </c>
      <c r="C8208">
        <v>270350174</v>
      </c>
      <c r="D8208" t="s">
        <v>13236</v>
      </c>
      <c r="E8208">
        <v>46.51249</v>
      </c>
      <c r="F8208">
        <v>-93.997150000000005</v>
      </c>
      <c r="G8208" t="s">
        <v>45</v>
      </c>
      <c r="H8208" t="s">
        <v>46</v>
      </c>
      <c r="I8208" t="s">
        <v>173</v>
      </c>
      <c r="J8208" t="s">
        <v>447</v>
      </c>
      <c r="K8208" t="s">
        <v>140</v>
      </c>
      <c r="L8208" t="s">
        <v>265</v>
      </c>
      <c r="N8208" t="s">
        <v>448</v>
      </c>
      <c r="P8208" t="s">
        <v>204</v>
      </c>
      <c r="S8208" t="s">
        <v>179</v>
      </c>
      <c r="AB8208" t="s">
        <v>13237</v>
      </c>
      <c r="AD8208" t="s">
        <v>5169</v>
      </c>
      <c r="AK8208" t="s">
        <v>13238</v>
      </c>
      <c r="AT8208" s="3">
        <f t="shared" si="273"/>
        <v>285.32250809393793</v>
      </c>
    </row>
    <row r="8209" spans="1:46" customFormat="1" hidden="1" x14ac:dyDescent="0.2">
      <c r="A8209">
        <v>10243331</v>
      </c>
      <c r="C8209">
        <v>270350111</v>
      </c>
      <c r="D8209" t="s">
        <v>13239</v>
      </c>
      <c r="E8209">
        <v>46.44079</v>
      </c>
      <c r="F8209">
        <v>-93.903850000000006</v>
      </c>
      <c r="G8209" t="s">
        <v>45</v>
      </c>
      <c r="H8209" t="s">
        <v>46</v>
      </c>
      <c r="I8209" t="s">
        <v>173</v>
      </c>
      <c r="J8209" t="s">
        <v>447</v>
      </c>
      <c r="K8209" t="s">
        <v>49</v>
      </c>
      <c r="L8209" t="s">
        <v>59</v>
      </c>
      <c r="P8209" t="s">
        <v>51</v>
      </c>
      <c r="S8209" t="s">
        <v>52</v>
      </c>
      <c r="AD8209" t="s">
        <v>5169</v>
      </c>
      <c r="AK8209" t="s">
        <v>13240</v>
      </c>
      <c r="AT8209" s="3">
        <f t="shared" si="273"/>
        <v>278.67805133514184</v>
      </c>
    </row>
    <row r="8210" spans="1:46" customFormat="1" hidden="1" x14ac:dyDescent="0.2">
      <c r="A8210">
        <v>10243334</v>
      </c>
      <c r="C8210">
        <v>260710369</v>
      </c>
      <c r="D8210" t="s">
        <v>13241</v>
      </c>
      <c r="E8210">
        <v>46.1128</v>
      </c>
      <c r="F8210">
        <v>-88.605850000000004</v>
      </c>
      <c r="G8210" t="s">
        <v>45</v>
      </c>
      <c r="H8210" t="s">
        <v>46</v>
      </c>
      <c r="I8210" t="s">
        <v>138</v>
      </c>
      <c r="J8210" t="s">
        <v>265</v>
      </c>
      <c r="K8210" t="s">
        <v>140</v>
      </c>
      <c r="L8210" t="s">
        <v>265</v>
      </c>
      <c r="P8210" t="s">
        <v>70</v>
      </c>
      <c r="S8210" t="s">
        <v>179</v>
      </c>
      <c r="AD8210" t="s">
        <v>54</v>
      </c>
      <c r="AK8210" t="s">
        <v>7238</v>
      </c>
      <c r="AT8210" s="3">
        <f t="shared" si="273"/>
        <v>193.02179625775958</v>
      </c>
    </row>
    <row r="8211" spans="1:46" customFormat="1" hidden="1" x14ac:dyDescent="0.2">
      <c r="A8211">
        <v>10243339</v>
      </c>
      <c r="C8211">
        <v>261210002</v>
      </c>
      <c r="D8211" t="s">
        <v>11460</v>
      </c>
      <c r="E8211">
        <v>43.341700000000003</v>
      </c>
      <c r="F8211">
        <v>-86.231870000000001</v>
      </c>
      <c r="G8211" t="s">
        <v>45</v>
      </c>
      <c r="H8211" t="s">
        <v>46</v>
      </c>
      <c r="I8211" t="s">
        <v>138</v>
      </c>
      <c r="J8211" t="s">
        <v>5430</v>
      </c>
      <c r="K8211" t="s">
        <v>140</v>
      </c>
      <c r="L8211" t="s">
        <v>1293</v>
      </c>
      <c r="P8211" t="s">
        <v>51</v>
      </c>
      <c r="S8211" t="s">
        <v>60</v>
      </c>
      <c r="AB8211" t="s">
        <v>13242</v>
      </c>
      <c r="AD8211" t="s">
        <v>54</v>
      </c>
      <c r="AK8211" t="s">
        <v>13243</v>
      </c>
      <c r="AT8211" s="3">
        <f t="shared" si="273"/>
        <v>189.40020325337963</v>
      </c>
    </row>
    <row r="8212" spans="1:46" customFormat="1" hidden="1" x14ac:dyDescent="0.2">
      <c r="A8212">
        <v>10243345</v>
      </c>
      <c r="B8212" t="s">
        <v>1134</v>
      </c>
      <c r="C8212">
        <v>271370031</v>
      </c>
      <c r="D8212" t="s">
        <v>13244</v>
      </c>
      <c r="E8212">
        <v>47.516689999999997</v>
      </c>
      <c r="F8212">
        <v>-92.700209999999998</v>
      </c>
      <c r="G8212" t="s">
        <v>45</v>
      </c>
      <c r="H8212" t="s">
        <v>46</v>
      </c>
      <c r="I8212" t="s">
        <v>173</v>
      </c>
      <c r="J8212" t="s">
        <v>197</v>
      </c>
      <c r="K8212" t="s">
        <v>140</v>
      </c>
      <c r="L8212" t="s">
        <v>265</v>
      </c>
      <c r="P8212" t="s">
        <v>51</v>
      </c>
      <c r="S8212" t="s">
        <v>52</v>
      </c>
      <c r="AB8212" t="s">
        <v>13245</v>
      </c>
      <c r="AD8212" t="s">
        <v>5169</v>
      </c>
      <c r="AK8212" t="s">
        <v>13246</v>
      </c>
      <c r="AT8212" s="3">
        <f t="shared" si="273"/>
        <v>306.73314435147188</v>
      </c>
    </row>
    <row r="8213" spans="1:46" customFormat="1" hidden="1" x14ac:dyDescent="0.2">
      <c r="A8213">
        <v>10243346</v>
      </c>
      <c r="C8213">
        <v>270350013</v>
      </c>
      <c r="D8213" t="s">
        <v>4496</v>
      </c>
      <c r="E8213">
        <v>46.476689999999998</v>
      </c>
      <c r="F8213">
        <v>-94.014949999999999</v>
      </c>
      <c r="G8213" t="s">
        <v>45</v>
      </c>
      <c r="H8213" t="s">
        <v>46</v>
      </c>
      <c r="I8213" t="s">
        <v>173</v>
      </c>
      <c r="J8213" t="s">
        <v>447</v>
      </c>
      <c r="K8213" t="s">
        <v>140</v>
      </c>
      <c r="N8213" t="s">
        <v>448</v>
      </c>
      <c r="P8213" t="s">
        <v>314</v>
      </c>
      <c r="S8213" t="s">
        <v>60</v>
      </c>
      <c r="AD8213" t="s">
        <v>70</v>
      </c>
      <c r="AQ8213">
        <v>1955</v>
      </c>
      <c r="AT8213" s="3">
        <f t="shared" si="273"/>
        <v>284.16567501455921</v>
      </c>
    </row>
    <row r="8214" spans="1:46" customFormat="1" hidden="1" x14ac:dyDescent="0.2">
      <c r="A8214">
        <v>10243351</v>
      </c>
      <c r="C8214">
        <v>260710631</v>
      </c>
      <c r="D8214" t="s">
        <v>13247</v>
      </c>
      <c r="E8214">
        <v>46.072800000000001</v>
      </c>
      <c r="F8214">
        <v>-88.613950000000003</v>
      </c>
      <c r="G8214" t="s">
        <v>45</v>
      </c>
      <c r="H8214" t="s">
        <v>46</v>
      </c>
      <c r="I8214" t="s">
        <v>138</v>
      </c>
      <c r="J8214" t="s">
        <v>265</v>
      </c>
      <c r="K8214" t="s">
        <v>140</v>
      </c>
      <c r="L8214" t="s">
        <v>265</v>
      </c>
      <c r="P8214" t="s">
        <v>70</v>
      </c>
      <c r="S8214" t="s">
        <v>179</v>
      </c>
      <c r="AD8214" t="s">
        <v>54</v>
      </c>
      <c r="AK8214" t="s">
        <v>7346</v>
      </c>
      <c r="AT8214" s="3">
        <f t="shared" si="273"/>
        <v>190.30611592507978</v>
      </c>
    </row>
    <row r="8215" spans="1:46" customFormat="1" hidden="1" x14ac:dyDescent="0.2">
      <c r="A8215">
        <v>10243352</v>
      </c>
      <c r="C8215">
        <v>261030205</v>
      </c>
      <c r="D8215" t="s">
        <v>13248</v>
      </c>
      <c r="E8215">
        <v>46.534700000000001</v>
      </c>
      <c r="F8215">
        <v>-87.733320000000006</v>
      </c>
      <c r="G8215" t="s">
        <v>45</v>
      </c>
      <c r="H8215" t="s">
        <v>46</v>
      </c>
      <c r="I8215" t="s">
        <v>138</v>
      </c>
      <c r="J8215" t="s">
        <v>264</v>
      </c>
      <c r="K8215" t="s">
        <v>49</v>
      </c>
      <c r="L8215" t="s">
        <v>13249</v>
      </c>
      <c r="P8215" t="s">
        <v>51</v>
      </c>
      <c r="S8215" t="s">
        <v>60</v>
      </c>
      <c r="AD8215" t="s">
        <v>54</v>
      </c>
      <c r="AK8215" t="s">
        <v>13250</v>
      </c>
      <c r="AT8215" s="3">
        <f t="shared" si="273"/>
        <v>237.08364327013138</v>
      </c>
    </row>
    <row r="8216" spans="1:46" customFormat="1" hidden="1" x14ac:dyDescent="0.2">
      <c r="A8216">
        <v>10243353</v>
      </c>
      <c r="C8216">
        <v>271370007</v>
      </c>
      <c r="D8216" t="s">
        <v>1069</v>
      </c>
      <c r="E8216">
        <v>47.47419</v>
      </c>
      <c r="F8216">
        <v>-92.872410000000002</v>
      </c>
      <c r="G8216" t="s">
        <v>45</v>
      </c>
      <c r="H8216" t="s">
        <v>46</v>
      </c>
      <c r="I8216" t="s">
        <v>173</v>
      </c>
      <c r="J8216" t="s">
        <v>197</v>
      </c>
      <c r="K8216" t="s">
        <v>140</v>
      </c>
      <c r="L8216" t="s">
        <v>265</v>
      </c>
      <c r="P8216" t="s">
        <v>51</v>
      </c>
      <c r="S8216" t="s">
        <v>52</v>
      </c>
      <c r="AD8216" t="s">
        <v>70</v>
      </c>
      <c r="AK8216" t="s">
        <v>13251</v>
      </c>
      <c r="AT8216" s="3">
        <f t="shared" si="273"/>
        <v>307.77409938508515</v>
      </c>
    </row>
    <row r="8217" spans="1:46" customFormat="1" hidden="1" x14ac:dyDescent="0.2">
      <c r="A8217">
        <v>10243357</v>
      </c>
      <c r="C8217">
        <v>260710501</v>
      </c>
      <c r="D8217" t="s">
        <v>13252</v>
      </c>
      <c r="E8217">
        <v>46.096400000000003</v>
      </c>
      <c r="F8217">
        <v>-88.582250000000002</v>
      </c>
      <c r="G8217" t="s">
        <v>45</v>
      </c>
      <c r="H8217" t="s">
        <v>46</v>
      </c>
      <c r="I8217" t="s">
        <v>138</v>
      </c>
      <c r="J8217" t="s">
        <v>265</v>
      </c>
      <c r="K8217" t="s">
        <v>140</v>
      </c>
      <c r="L8217" t="s">
        <v>265</v>
      </c>
      <c r="P8217" t="s">
        <v>70</v>
      </c>
      <c r="S8217" t="s">
        <v>179</v>
      </c>
      <c r="AD8217" t="s">
        <v>54</v>
      </c>
      <c r="AK8217" t="s">
        <v>5732</v>
      </c>
      <c r="AT8217" s="3">
        <f t="shared" si="273"/>
        <v>192.38072782657608</v>
      </c>
    </row>
    <row r="8218" spans="1:46" customFormat="1" hidden="1" x14ac:dyDescent="0.2">
      <c r="A8218">
        <v>10243360</v>
      </c>
      <c r="C8218">
        <v>270450071</v>
      </c>
      <c r="D8218" t="s">
        <v>13253</v>
      </c>
      <c r="E8218">
        <v>43.628100000000003</v>
      </c>
      <c r="F8218">
        <v>-92.276880000000006</v>
      </c>
      <c r="G8218" t="s">
        <v>45</v>
      </c>
      <c r="H8218" t="s">
        <v>46</v>
      </c>
      <c r="I8218" t="s">
        <v>173</v>
      </c>
      <c r="J8218" t="s">
        <v>5486</v>
      </c>
      <c r="K8218" t="s">
        <v>140</v>
      </c>
      <c r="L8218" t="s">
        <v>265</v>
      </c>
      <c r="P8218" t="s">
        <v>51</v>
      </c>
      <c r="S8218" t="s">
        <v>60</v>
      </c>
      <c r="AB8218" t="s">
        <v>13254</v>
      </c>
      <c r="AD8218" t="s">
        <v>5169</v>
      </c>
      <c r="AK8218" t="s">
        <v>13255</v>
      </c>
      <c r="AT8218" s="3">
        <f t="shared" si="273"/>
        <v>114.33216018390142</v>
      </c>
    </row>
    <row r="8219" spans="1:46" customFormat="1" hidden="1" x14ac:dyDescent="0.2">
      <c r="A8219">
        <v>10243362</v>
      </c>
      <c r="C8219">
        <v>260710615</v>
      </c>
      <c r="D8219" t="s">
        <v>13256</v>
      </c>
      <c r="E8219">
        <v>46.068100000000001</v>
      </c>
      <c r="F8219">
        <v>-88.626450000000006</v>
      </c>
      <c r="G8219" t="s">
        <v>45</v>
      </c>
      <c r="H8219" t="s">
        <v>46</v>
      </c>
      <c r="I8219" t="s">
        <v>138</v>
      </c>
      <c r="J8219" t="s">
        <v>265</v>
      </c>
      <c r="K8219" t="s">
        <v>140</v>
      </c>
      <c r="L8219" t="s">
        <v>265</v>
      </c>
      <c r="P8219" t="s">
        <v>70</v>
      </c>
      <c r="S8219" t="s">
        <v>179</v>
      </c>
      <c r="AD8219" t="s">
        <v>54</v>
      </c>
      <c r="AK8219" t="s">
        <v>5819</v>
      </c>
      <c r="AT8219" s="3">
        <f t="shared" si="273"/>
        <v>189.78555855380239</v>
      </c>
    </row>
    <row r="8220" spans="1:46" customFormat="1" hidden="1" x14ac:dyDescent="0.2">
      <c r="A8220">
        <v>10243364</v>
      </c>
      <c r="C8220">
        <v>260430067</v>
      </c>
      <c r="D8220" t="s">
        <v>13257</v>
      </c>
      <c r="E8220">
        <v>45.787500000000001</v>
      </c>
      <c r="F8220">
        <v>-87.999430000000004</v>
      </c>
      <c r="G8220" t="s">
        <v>45</v>
      </c>
      <c r="H8220" t="s">
        <v>46</v>
      </c>
      <c r="I8220" t="s">
        <v>138</v>
      </c>
      <c r="J8220" t="s">
        <v>298</v>
      </c>
      <c r="K8220" t="s">
        <v>49</v>
      </c>
      <c r="L8220" t="s">
        <v>59</v>
      </c>
      <c r="P8220" t="s">
        <v>51</v>
      </c>
      <c r="S8220" t="s">
        <v>52</v>
      </c>
      <c r="AD8220" t="s">
        <v>54</v>
      </c>
      <c r="AK8220" t="s">
        <v>5239</v>
      </c>
      <c r="AT8220" s="3">
        <f t="shared" si="273"/>
        <v>186.13590232245224</v>
      </c>
    </row>
    <row r="8221" spans="1:46" customFormat="1" hidden="1" x14ac:dyDescent="0.2">
      <c r="A8221">
        <v>10243366</v>
      </c>
      <c r="C8221">
        <v>260710254</v>
      </c>
      <c r="D8221" t="s">
        <v>13258</v>
      </c>
      <c r="E8221">
        <v>46.080800000000004</v>
      </c>
      <c r="F8221">
        <v>-88.639250000000004</v>
      </c>
      <c r="G8221" t="s">
        <v>45</v>
      </c>
      <c r="H8221" t="s">
        <v>46</v>
      </c>
      <c r="I8221" t="s">
        <v>138</v>
      </c>
      <c r="J8221" t="s">
        <v>265</v>
      </c>
      <c r="K8221" t="s">
        <v>140</v>
      </c>
      <c r="L8221" t="s">
        <v>265</v>
      </c>
      <c r="P8221" t="s">
        <v>70</v>
      </c>
      <c r="S8221" t="s">
        <v>179</v>
      </c>
      <c r="AD8221" t="s">
        <v>54</v>
      </c>
      <c r="AK8221" t="s">
        <v>5570</v>
      </c>
      <c r="AT8221" s="3">
        <f t="shared" si="273"/>
        <v>190.38279210190896</v>
      </c>
    </row>
    <row r="8222" spans="1:46" customFormat="1" hidden="1" x14ac:dyDescent="0.2">
      <c r="A8222">
        <v>10243367</v>
      </c>
      <c r="C8222">
        <v>260710528</v>
      </c>
      <c r="D8222" t="s">
        <v>13259</v>
      </c>
      <c r="E8222">
        <v>46.0989</v>
      </c>
      <c r="F8222">
        <v>-88.610349999999997</v>
      </c>
      <c r="G8222" t="s">
        <v>45</v>
      </c>
      <c r="H8222" t="s">
        <v>46</v>
      </c>
      <c r="I8222" t="s">
        <v>138</v>
      </c>
      <c r="J8222" t="s">
        <v>265</v>
      </c>
      <c r="K8222" t="s">
        <v>140</v>
      </c>
      <c r="L8222" t="s">
        <v>265</v>
      </c>
      <c r="P8222" t="s">
        <v>70</v>
      </c>
      <c r="S8222" t="s">
        <v>179</v>
      </c>
      <c r="AD8222" t="s">
        <v>54</v>
      </c>
      <c r="AK8222" t="s">
        <v>11895</v>
      </c>
      <c r="AT8222" s="3">
        <f t="shared" si="273"/>
        <v>192.04856704215422</v>
      </c>
    </row>
    <row r="8223" spans="1:46" customFormat="1" hidden="1" x14ac:dyDescent="0.2">
      <c r="A8223">
        <v>10243372</v>
      </c>
      <c r="C8223">
        <v>270010004</v>
      </c>
      <c r="D8223" t="s">
        <v>5542</v>
      </c>
      <c r="E8223">
        <v>46.531089999999999</v>
      </c>
      <c r="F8223">
        <v>-93.710840000000005</v>
      </c>
      <c r="G8223" t="s">
        <v>45</v>
      </c>
      <c r="H8223" t="s">
        <v>46</v>
      </c>
      <c r="I8223" t="s">
        <v>173</v>
      </c>
      <c r="J8223" t="s">
        <v>1361</v>
      </c>
      <c r="K8223" t="s">
        <v>49</v>
      </c>
      <c r="L8223" t="s">
        <v>59</v>
      </c>
      <c r="P8223" t="s">
        <v>51</v>
      </c>
      <c r="S8223" t="s">
        <v>70</v>
      </c>
      <c r="AD8223" t="s">
        <v>5169</v>
      </c>
      <c r="AK8223" t="s">
        <v>13260</v>
      </c>
      <c r="AT8223" s="3">
        <f t="shared" si="273"/>
        <v>276.90220060575405</v>
      </c>
    </row>
    <row r="8224" spans="1:46" customFormat="1" hidden="1" x14ac:dyDescent="0.2">
      <c r="A8224">
        <v>10243374</v>
      </c>
      <c r="C8224">
        <v>271370400</v>
      </c>
      <c r="D8224" t="s">
        <v>1163</v>
      </c>
      <c r="E8224">
        <v>47.481389999999998</v>
      </c>
      <c r="F8224">
        <v>-92.456299999999999</v>
      </c>
      <c r="G8224" t="s">
        <v>45</v>
      </c>
      <c r="H8224" t="s">
        <v>46</v>
      </c>
      <c r="I8224" t="s">
        <v>173</v>
      </c>
      <c r="J8224" t="s">
        <v>197</v>
      </c>
      <c r="K8224" t="s">
        <v>140</v>
      </c>
      <c r="L8224" t="s">
        <v>265</v>
      </c>
      <c r="P8224" t="s">
        <v>51</v>
      </c>
      <c r="S8224" t="s">
        <v>60</v>
      </c>
      <c r="AD8224" t="s">
        <v>5434</v>
      </c>
      <c r="AK8224" t="s">
        <v>13261</v>
      </c>
      <c r="AT8224" s="3">
        <f t="shared" si="273"/>
        <v>299.67202004081065</v>
      </c>
    </row>
    <row r="8225" spans="1:46" customFormat="1" hidden="1" x14ac:dyDescent="0.2">
      <c r="A8225">
        <v>10243375</v>
      </c>
      <c r="C8225">
        <v>261310023</v>
      </c>
      <c r="D8225" t="s">
        <v>174</v>
      </c>
      <c r="E8225">
        <v>46.7669</v>
      </c>
      <c r="F8225">
        <v>-89.037570000000002</v>
      </c>
      <c r="G8225" t="s">
        <v>45</v>
      </c>
      <c r="H8225" t="s">
        <v>46</v>
      </c>
      <c r="I8225" t="s">
        <v>138</v>
      </c>
      <c r="J8225" t="s">
        <v>366</v>
      </c>
      <c r="K8225" t="s">
        <v>140</v>
      </c>
      <c r="N8225" t="s">
        <v>142</v>
      </c>
      <c r="P8225" t="s">
        <v>204</v>
      </c>
      <c r="S8225" t="s">
        <v>60</v>
      </c>
      <c r="AD8225" t="s">
        <v>5652</v>
      </c>
      <c r="AK8225" t="s">
        <v>5856</v>
      </c>
      <c r="AM8225">
        <v>1909</v>
      </c>
      <c r="AQ8225">
        <v>1905</v>
      </c>
      <c r="AT8225" s="3">
        <f t="shared" si="273"/>
        <v>230.53884455540449</v>
      </c>
    </row>
    <row r="8226" spans="1:46" customFormat="1" hidden="1" x14ac:dyDescent="0.2">
      <c r="A8226">
        <v>10243378</v>
      </c>
      <c r="C8226">
        <v>260610040</v>
      </c>
      <c r="D8226" t="s">
        <v>13262</v>
      </c>
      <c r="E8226">
        <v>47.051900000000003</v>
      </c>
      <c r="F8226">
        <v>-88.655659999999997</v>
      </c>
      <c r="G8226" t="s">
        <v>45</v>
      </c>
      <c r="H8226" t="s">
        <v>46</v>
      </c>
      <c r="I8226" t="s">
        <v>138</v>
      </c>
      <c r="J8226" t="s">
        <v>1811</v>
      </c>
      <c r="K8226" t="s">
        <v>140</v>
      </c>
      <c r="L8226" t="s">
        <v>142</v>
      </c>
      <c r="P8226" t="s">
        <v>204</v>
      </c>
      <c r="S8226" t="s">
        <v>60</v>
      </c>
      <c r="V8226" t="s">
        <v>13075</v>
      </c>
      <c r="AD8226" t="s">
        <v>5652</v>
      </c>
      <c r="AK8226" t="s">
        <v>13263</v>
      </c>
      <c r="AM8226">
        <v>1902</v>
      </c>
      <c r="AQ8226">
        <v>1898</v>
      </c>
      <c r="AT8226" s="3">
        <f t="shared" si="273"/>
        <v>253.95647795002625</v>
      </c>
    </row>
    <row r="8227" spans="1:46" customFormat="1" hidden="1" x14ac:dyDescent="0.2">
      <c r="A8227">
        <v>10243381</v>
      </c>
      <c r="C8227">
        <v>270490051</v>
      </c>
      <c r="D8227" t="s">
        <v>13264</v>
      </c>
      <c r="E8227">
        <v>44.443100000000001</v>
      </c>
      <c r="F8227">
        <v>-92.592389999999995</v>
      </c>
      <c r="G8227" t="s">
        <v>45</v>
      </c>
      <c r="H8227" t="s">
        <v>46</v>
      </c>
      <c r="I8227" t="s">
        <v>173</v>
      </c>
      <c r="J8227" t="s">
        <v>1322</v>
      </c>
      <c r="K8227" t="s">
        <v>49</v>
      </c>
      <c r="L8227" t="s">
        <v>1323</v>
      </c>
      <c r="P8227" t="s">
        <v>51</v>
      </c>
      <c r="S8227" t="s">
        <v>60</v>
      </c>
      <c r="AD8227" t="s">
        <v>5434</v>
      </c>
      <c r="AK8227" t="s">
        <v>13265</v>
      </c>
      <c r="AT8227" s="3">
        <f t="shared" si="273"/>
        <v>144.43148042352161</v>
      </c>
    </row>
    <row r="8228" spans="1:46" customFormat="1" hidden="1" x14ac:dyDescent="0.2">
      <c r="A8228">
        <v>10243382</v>
      </c>
      <c r="C8228">
        <v>270610105</v>
      </c>
      <c r="D8228" t="s">
        <v>989</v>
      </c>
      <c r="E8228">
        <v>47.373289999999997</v>
      </c>
      <c r="F8228">
        <v>-93.171019999999999</v>
      </c>
      <c r="G8228" t="s">
        <v>45</v>
      </c>
      <c r="H8228" t="s">
        <v>46</v>
      </c>
      <c r="I8228" t="s">
        <v>173</v>
      </c>
      <c r="J8228" t="s">
        <v>433</v>
      </c>
      <c r="K8228" t="s">
        <v>140</v>
      </c>
      <c r="L8228" t="s">
        <v>265</v>
      </c>
      <c r="P8228" t="s">
        <v>51</v>
      </c>
      <c r="S8228" t="s">
        <v>60</v>
      </c>
      <c r="AB8228" t="s">
        <v>5885</v>
      </c>
      <c r="AD8228" t="s">
        <v>5169</v>
      </c>
      <c r="AK8228" t="s">
        <v>13266</v>
      </c>
      <c r="AT8228" s="3">
        <f t="shared" si="273"/>
        <v>308.57002896221502</v>
      </c>
    </row>
    <row r="8229" spans="1:46" customFormat="1" hidden="1" x14ac:dyDescent="0.2">
      <c r="A8229">
        <v>10243383</v>
      </c>
      <c r="C8229">
        <v>260710204</v>
      </c>
      <c r="D8229" t="s">
        <v>13267</v>
      </c>
      <c r="E8229">
        <v>46.084699999999998</v>
      </c>
      <c r="F8229">
        <v>-88.638350000000003</v>
      </c>
      <c r="G8229" t="s">
        <v>45</v>
      </c>
      <c r="H8229" t="s">
        <v>46</v>
      </c>
      <c r="I8229" t="s">
        <v>138</v>
      </c>
      <c r="J8229" t="s">
        <v>265</v>
      </c>
      <c r="K8229" t="s">
        <v>140</v>
      </c>
      <c r="L8229" t="s">
        <v>265</v>
      </c>
      <c r="P8229" t="s">
        <v>70</v>
      </c>
      <c r="S8229" t="s">
        <v>144</v>
      </c>
      <c r="AD8229" t="s">
        <v>54</v>
      </c>
      <c r="AK8229" t="s">
        <v>5388</v>
      </c>
      <c r="AT8229" s="3">
        <f t="shared" si="273"/>
        <v>190.64982608105254</v>
      </c>
    </row>
    <row r="8230" spans="1:46" customFormat="1" hidden="1" x14ac:dyDescent="0.2">
      <c r="A8230">
        <v>10243384</v>
      </c>
      <c r="C8230">
        <v>260530015</v>
      </c>
      <c r="D8230" t="s">
        <v>13268</v>
      </c>
      <c r="E8230">
        <v>46.470599999999997</v>
      </c>
      <c r="F8230">
        <v>-89.944500000000005</v>
      </c>
      <c r="G8230" t="s">
        <v>45</v>
      </c>
      <c r="H8230" t="s">
        <v>46</v>
      </c>
      <c r="I8230" t="s">
        <v>138</v>
      </c>
      <c r="J8230" t="s">
        <v>344</v>
      </c>
      <c r="K8230" t="s">
        <v>140</v>
      </c>
      <c r="N8230" t="s">
        <v>265</v>
      </c>
      <c r="P8230" t="s">
        <v>51</v>
      </c>
      <c r="S8230" t="s">
        <v>60</v>
      </c>
      <c r="AD8230" t="s">
        <v>54</v>
      </c>
      <c r="AK8230" t="s">
        <v>5223</v>
      </c>
      <c r="AM8230">
        <v>1955</v>
      </c>
      <c r="AT8230" s="3">
        <f t="shared" si="273"/>
        <v>205.266468466611</v>
      </c>
    </row>
    <row r="8231" spans="1:46" customFormat="1" hidden="1" x14ac:dyDescent="0.2">
      <c r="A8231">
        <v>10243388</v>
      </c>
      <c r="C8231">
        <v>260710365</v>
      </c>
      <c r="D8231" t="s">
        <v>13269</v>
      </c>
      <c r="E8231">
        <v>46.113599999999998</v>
      </c>
      <c r="F8231">
        <v>-88.610849999999999</v>
      </c>
      <c r="G8231" t="s">
        <v>45</v>
      </c>
      <c r="H8231" t="s">
        <v>46</v>
      </c>
      <c r="I8231" t="s">
        <v>138</v>
      </c>
      <c r="J8231" t="s">
        <v>265</v>
      </c>
      <c r="K8231" t="s">
        <v>140</v>
      </c>
      <c r="L8231" t="s">
        <v>265</v>
      </c>
      <c r="P8231" t="s">
        <v>70</v>
      </c>
      <c r="S8231" t="s">
        <v>179</v>
      </c>
      <c r="AD8231" t="s">
        <v>54</v>
      </c>
      <c r="AK8231" t="s">
        <v>7238</v>
      </c>
      <c r="AT8231" s="3">
        <f t="shared" si="273"/>
        <v>192.98676107542371</v>
      </c>
    </row>
    <row r="8232" spans="1:46" customFormat="1" hidden="1" x14ac:dyDescent="0.2">
      <c r="A8232">
        <v>10243389</v>
      </c>
      <c r="C8232">
        <v>270130012</v>
      </c>
      <c r="D8232" t="s">
        <v>13270</v>
      </c>
      <c r="E8232">
        <v>44.213090000000001</v>
      </c>
      <c r="F8232">
        <v>-93.994640000000004</v>
      </c>
      <c r="G8232" t="s">
        <v>45</v>
      </c>
      <c r="H8232" t="s">
        <v>46</v>
      </c>
      <c r="I8232" t="s">
        <v>173</v>
      </c>
      <c r="J8232" t="s">
        <v>7151</v>
      </c>
      <c r="K8232" t="s">
        <v>49</v>
      </c>
      <c r="L8232" t="s">
        <v>50</v>
      </c>
      <c r="P8232" t="s">
        <v>5265</v>
      </c>
      <c r="S8232" t="s">
        <v>52</v>
      </c>
      <c r="AD8232" t="s">
        <v>5169</v>
      </c>
      <c r="AK8232" t="s">
        <v>13271</v>
      </c>
      <c r="AT8232" s="3">
        <f t="shared" si="273"/>
        <v>205.00377038939683</v>
      </c>
    </row>
    <row r="8233" spans="1:46" customFormat="1" hidden="1" x14ac:dyDescent="0.2">
      <c r="A8233">
        <v>10243390</v>
      </c>
      <c r="C8233">
        <v>260710333</v>
      </c>
      <c r="D8233" t="s">
        <v>13272</v>
      </c>
      <c r="E8233">
        <v>46.606400000000001</v>
      </c>
      <c r="F8233">
        <v>-88.118340000000003</v>
      </c>
      <c r="G8233" t="s">
        <v>45</v>
      </c>
      <c r="H8233" t="s">
        <v>46</v>
      </c>
      <c r="I8233" t="s">
        <v>138</v>
      </c>
      <c r="J8233" t="s">
        <v>265</v>
      </c>
      <c r="K8233" t="s">
        <v>140</v>
      </c>
      <c r="L8233" t="s">
        <v>265</v>
      </c>
      <c r="P8233" t="s">
        <v>70</v>
      </c>
      <c r="S8233" t="s">
        <v>179</v>
      </c>
      <c r="AD8233" t="s">
        <v>54</v>
      </c>
      <c r="AK8233" t="s">
        <v>5549</v>
      </c>
      <c r="AT8233" s="3">
        <f t="shared" si="273"/>
        <v>233.43864844587699</v>
      </c>
    </row>
    <row r="8234" spans="1:46" customFormat="1" hidden="1" x14ac:dyDescent="0.2">
      <c r="A8234">
        <v>10243787</v>
      </c>
      <c r="C8234">
        <v>260710223</v>
      </c>
      <c r="D8234" t="s">
        <v>13273</v>
      </c>
      <c r="E8234">
        <v>46.082799999999999</v>
      </c>
      <c r="F8234">
        <v>-88.649249999999995</v>
      </c>
      <c r="G8234" t="s">
        <v>45</v>
      </c>
      <c r="H8234" t="s">
        <v>46</v>
      </c>
      <c r="I8234" t="s">
        <v>138</v>
      </c>
      <c r="J8234" t="s">
        <v>265</v>
      </c>
      <c r="K8234" t="s">
        <v>140</v>
      </c>
      <c r="L8234" t="s">
        <v>265</v>
      </c>
      <c r="P8234" t="s">
        <v>70</v>
      </c>
      <c r="S8234" t="s">
        <v>179</v>
      </c>
      <c r="AD8234" t="s">
        <v>54</v>
      </c>
      <c r="AK8234" t="s">
        <v>5607</v>
      </c>
      <c r="AT8234" s="3">
        <f t="shared" si="273"/>
        <v>190.34075480428086</v>
      </c>
    </row>
    <row r="8235" spans="1:46" customFormat="1" hidden="1" x14ac:dyDescent="0.2">
      <c r="A8235">
        <v>10243391</v>
      </c>
      <c r="C8235">
        <v>260050002</v>
      </c>
      <c r="D8235" t="s">
        <v>13274</v>
      </c>
      <c r="E8235">
        <v>42.456710000000001</v>
      </c>
      <c r="F8235">
        <v>-85.672150000000002</v>
      </c>
      <c r="G8235" t="s">
        <v>45</v>
      </c>
      <c r="H8235" t="s">
        <v>46</v>
      </c>
      <c r="I8235" t="s">
        <v>138</v>
      </c>
      <c r="J8235" t="s">
        <v>5238</v>
      </c>
      <c r="K8235" t="s">
        <v>49</v>
      </c>
      <c r="L8235" t="s">
        <v>59</v>
      </c>
      <c r="P8235" t="s">
        <v>51</v>
      </c>
      <c r="S8235" t="s">
        <v>60</v>
      </c>
      <c r="AB8235" t="s">
        <v>8663</v>
      </c>
      <c r="AD8235" t="s">
        <v>54</v>
      </c>
      <c r="AK8235" t="s">
        <v>9000</v>
      </c>
      <c r="AT8235" s="3">
        <f t="shared" si="273"/>
        <v>230.30695834946576</v>
      </c>
    </row>
    <row r="8236" spans="1:46" customFormat="1" hidden="1" x14ac:dyDescent="0.2">
      <c r="A8236">
        <v>10243392</v>
      </c>
      <c r="C8236">
        <v>271370449</v>
      </c>
      <c r="D8236" t="s">
        <v>680</v>
      </c>
      <c r="E8236">
        <v>47.574199999999998</v>
      </c>
      <c r="F8236">
        <v>-92.143289999999993</v>
      </c>
      <c r="G8236" t="s">
        <v>45</v>
      </c>
      <c r="H8236" t="s">
        <v>46</v>
      </c>
      <c r="I8236" t="s">
        <v>173</v>
      </c>
      <c r="J8236" t="s">
        <v>197</v>
      </c>
      <c r="K8236" t="s">
        <v>140</v>
      </c>
      <c r="L8236" t="s">
        <v>265</v>
      </c>
      <c r="P8236" t="s">
        <v>51</v>
      </c>
      <c r="S8236" t="s">
        <v>60</v>
      </c>
      <c r="AB8236" t="s">
        <v>7541</v>
      </c>
      <c r="AD8236" t="s">
        <v>5169</v>
      </c>
      <c r="AK8236" t="s">
        <v>13275</v>
      </c>
      <c r="AT8236" s="3">
        <f t="shared" si="273"/>
        <v>299.97038205825828</v>
      </c>
    </row>
    <row r="8237" spans="1:46" customFormat="1" hidden="1" x14ac:dyDescent="0.2">
      <c r="A8237">
        <v>10243393</v>
      </c>
      <c r="C8237">
        <v>270350006</v>
      </c>
      <c r="D8237" t="s">
        <v>13276</v>
      </c>
      <c r="E8237">
        <v>46.51079</v>
      </c>
      <c r="F8237">
        <v>-94.022149999999996</v>
      </c>
      <c r="G8237" t="s">
        <v>45</v>
      </c>
      <c r="H8237" t="s">
        <v>46</v>
      </c>
      <c r="I8237" t="s">
        <v>173</v>
      </c>
      <c r="J8237" t="s">
        <v>447</v>
      </c>
      <c r="K8237" t="s">
        <v>140</v>
      </c>
      <c r="N8237" t="s">
        <v>448</v>
      </c>
      <c r="P8237" t="s">
        <v>204</v>
      </c>
      <c r="S8237" t="s">
        <v>60</v>
      </c>
      <c r="AD8237" t="s">
        <v>70</v>
      </c>
      <c r="AQ8237">
        <v>1920</v>
      </c>
      <c r="AT8237" s="3">
        <f t="shared" si="273"/>
        <v>286.07522948420922</v>
      </c>
    </row>
    <row r="8238" spans="1:46" customFormat="1" hidden="1" x14ac:dyDescent="0.2">
      <c r="A8238">
        <v>10243394</v>
      </c>
      <c r="C8238">
        <v>260710645</v>
      </c>
      <c r="D8238" t="s">
        <v>13277</v>
      </c>
      <c r="E8238">
        <v>46.093600000000002</v>
      </c>
      <c r="F8238">
        <v>-88.587249999999997</v>
      </c>
      <c r="G8238" t="s">
        <v>45</v>
      </c>
      <c r="H8238" t="s">
        <v>46</v>
      </c>
      <c r="I8238" t="s">
        <v>138</v>
      </c>
      <c r="J8238" t="s">
        <v>265</v>
      </c>
      <c r="K8238" t="s">
        <v>140</v>
      </c>
      <c r="L8238" t="s">
        <v>265</v>
      </c>
      <c r="P8238" t="s">
        <v>70</v>
      </c>
      <c r="S8238" t="s">
        <v>179</v>
      </c>
      <c r="AD8238" t="s">
        <v>54</v>
      </c>
      <c r="AK8238" t="s">
        <v>13278</v>
      </c>
      <c r="AT8238" s="3">
        <f t="shared" si="273"/>
        <v>192.11250830728969</v>
      </c>
    </row>
    <row r="8239" spans="1:46" customFormat="1" hidden="1" x14ac:dyDescent="0.2">
      <c r="A8239">
        <v>10243395</v>
      </c>
      <c r="C8239">
        <v>261310030</v>
      </c>
      <c r="D8239" t="s">
        <v>13279</v>
      </c>
      <c r="E8239">
        <v>46.7667</v>
      </c>
      <c r="F8239">
        <v>-89.036969999999997</v>
      </c>
      <c r="G8239" t="s">
        <v>45</v>
      </c>
      <c r="H8239" t="s">
        <v>46</v>
      </c>
      <c r="I8239" t="s">
        <v>138</v>
      </c>
      <c r="J8239" t="s">
        <v>366</v>
      </c>
      <c r="K8239" t="s">
        <v>140</v>
      </c>
      <c r="L8239" t="s">
        <v>142</v>
      </c>
      <c r="P8239" t="s">
        <v>204</v>
      </c>
      <c r="S8239" t="s">
        <v>60</v>
      </c>
      <c r="AD8239" t="s">
        <v>54</v>
      </c>
      <c r="AK8239" t="s">
        <v>13280</v>
      </c>
      <c r="AT8239" s="3">
        <f t="shared" si="273"/>
        <v>230.53127860506027</v>
      </c>
    </row>
    <row r="8240" spans="1:46" customFormat="1" hidden="1" x14ac:dyDescent="0.2">
      <c r="A8240">
        <v>10243402</v>
      </c>
      <c r="C8240">
        <v>260710560</v>
      </c>
      <c r="D8240" t="s">
        <v>13281</v>
      </c>
      <c r="E8240">
        <v>46.076900000000002</v>
      </c>
      <c r="F8240">
        <v>-88.614249999999998</v>
      </c>
      <c r="G8240" t="s">
        <v>45</v>
      </c>
      <c r="H8240" t="s">
        <v>46</v>
      </c>
      <c r="I8240" t="s">
        <v>138</v>
      </c>
      <c r="J8240" t="s">
        <v>265</v>
      </c>
      <c r="K8240" t="s">
        <v>140</v>
      </c>
      <c r="L8240" t="s">
        <v>265</v>
      </c>
      <c r="P8240" t="s">
        <v>70</v>
      </c>
      <c r="S8240" t="s">
        <v>179</v>
      </c>
      <c r="AB8240" t="s">
        <v>7158</v>
      </c>
      <c r="AD8240" t="s">
        <v>54</v>
      </c>
      <c r="AK8240" t="s">
        <v>7159</v>
      </c>
      <c r="AT8240" s="3">
        <f t="shared" si="273"/>
        <v>190.56462513541692</v>
      </c>
    </row>
    <row r="8241" spans="1:46" customFormat="1" hidden="1" x14ac:dyDescent="0.2">
      <c r="A8241">
        <v>10243403</v>
      </c>
      <c r="C8241">
        <v>271370329</v>
      </c>
      <c r="D8241" t="s">
        <v>576</v>
      </c>
      <c r="E8241">
        <v>47.488289999999999</v>
      </c>
      <c r="F8241">
        <v>-92.444100000000006</v>
      </c>
      <c r="G8241" t="s">
        <v>45</v>
      </c>
      <c r="H8241" t="s">
        <v>46</v>
      </c>
      <c r="I8241" t="s">
        <v>173</v>
      </c>
      <c r="J8241" t="s">
        <v>197</v>
      </c>
      <c r="K8241" t="s">
        <v>140</v>
      </c>
      <c r="L8241" t="s">
        <v>265</v>
      </c>
      <c r="P8241" t="s">
        <v>51</v>
      </c>
      <c r="S8241" t="s">
        <v>60</v>
      </c>
      <c r="AB8241" t="s">
        <v>5671</v>
      </c>
      <c r="AD8241" t="s">
        <v>5169</v>
      </c>
      <c r="AK8241" t="s">
        <v>13282</v>
      </c>
      <c r="AT8241" s="3">
        <f t="shared" si="273"/>
        <v>299.87336533996228</v>
      </c>
    </row>
    <row r="8242" spans="1:46" customFormat="1" hidden="1" x14ac:dyDescent="0.2">
      <c r="A8242">
        <v>10243404</v>
      </c>
      <c r="C8242">
        <v>271690024</v>
      </c>
      <c r="D8242" t="s">
        <v>13283</v>
      </c>
      <c r="E8242">
        <v>43.922199999999997</v>
      </c>
      <c r="F8242">
        <v>-91.511849999999995</v>
      </c>
      <c r="G8242" t="s">
        <v>45</v>
      </c>
      <c r="H8242" t="s">
        <v>46</v>
      </c>
      <c r="I8242" t="s">
        <v>173</v>
      </c>
      <c r="J8242" t="s">
        <v>5525</v>
      </c>
      <c r="K8242" t="s">
        <v>49</v>
      </c>
      <c r="L8242" t="s">
        <v>50</v>
      </c>
      <c r="P8242" t="s">
        <v>51</v>
      </c>
      <c r="S8242" t="s">
        <v>52</v>
      </c>
      <c r="AD8242" t="s">
        <v>5434</v>
      </c>
      <c r="AK8242" t="s">
        <v>5881</v>
      </c>
      <c r="AT8242" s="3">
        <f t="shared" si="273"/>
        <v>80.943777563010613</v>
      </c>
    </row>
    <row r="8243" spans="1:46" customFormat="1" hidden="1" x14ac:dyDescent="0.2">
      <c r="A8243">
        <v>10243411</v>
      </c>
      <c r="C8243">
        <v>271370318</v>
      </c>
      <c r="D8243" t="s">
        <v>13284</v>
      </c>
      <c r="E8243">
        <v>47.43309</v>
      </c>
      <c r="F8243">
        <v>-93.059920000000005</v>
      </c>
      <c r="G8243" t="s">
        <v>45</v>
      </c>
      <c r="H8243" t="s">
        <v>46</v>
      </c>
      <c r="I8243" t="s">
        <v>173</v>
      </c>
      <c r="J8243" t="s">
        <v>197</v>
      </c>
      <c r="K8243" t="s">
        <v>140</v>
      </c>
      <c r="L8243" t="s">
        <v>265</v>
      </c>
      <c r="P8243" t="s">
        <v>204</v>
      </c>
      <c r="S8243" t="s">
        <v>60</v>
      </c>
      <c r="AB8243" t="s">
        <v>13285</v>
      </c>
      <c r="AD8243" t="s">
        <v>5169</v>
      </c>
      <c r="AK8243" t="s">
        <v>13286</v>
      </c>
      <c r="AT8243" s="3">
        <f t="shared" si="273"/>
        <v>309.50824745799497</v>
      </c>
    </row>
    <row r="8244" spans="1:46" customFormat="1" hidden="1" x14ac:dyDescent="0.2">
      <c r="A8244">
        <v>10243412</v>
      </c>
      <c r="C8244">
        <v>270350198</v>
      </c>
      <c r="D8244" t="s">
        <v>13287</v>
      </c>
      <c r="E8244">
        <v>46.556690000000003</v>
      </c>
      <c r="F8244">
        <v>-93.997450000000001</v>
      </c>
      <c r="G8244" t="s">
        <v>45</v>
      </c>
      <c r="H8244" t="s">
        <v>46</v>
      </c>
      <c r="I8244" t="s">
        <v>173</v>
      </c>
      <c r="J8244" t="s">
        <v>447</v>
      </c>
      <c r="K8244" t="s">
        <v>49</v>
      </c>
      <c r="L8244" t="s">
        <v>1349</v>
      </c>
      <c r="P8244" t="s">
        <v>70</v>
      </c>
      <c r="S8244" t="s">
        <v>144</v>
      </c>
      <c r="AD8244" t="s">
        <v>5434</v>
      </c>
      <c r="AK8244" t="s">
        <v>5538</v>
      </c>
      <c r="AT8244" s="3">
        <f t="shared" si="273"/>
        <v>287.51487503466149</v>
      </c>
    </row>
    <row r="8245" spans="1:46" customFormat="1" hidden="1" x14ac:dyDescent="0.2">
      <c r="A8245">
        <v>10243416</v>
      </c>
      <c r="C8245">
        <v>260430052</v>
      </c>
      <c r="D8245" t="s">
        <v>13288</v>
      </c>
      <c r="E8245">
        <v>45.785299999999999</v>
      </c>
      <c r="F8245">
        <v>-87.815820000000002</v>
      </c>
      <c r="G8245" t="s">
        <v>45</v>
      </c>
      <c r="H8245" t="s">
        <v>46</v>
      </c>
      <c r="I8245" t="s">
        <v>138</v>
      </c>
      <c r="J8245" t="s">
        <v>298</v>
      </c>
      <c r="K8245" t="s">
        <v>140</v>
      </c>
      <c r="L8245" t="s">
        <v>265</v>
      </c>
      <c r="P8245" t="s">
        <v>204</v>
      </c>
      <c r="S8245" t="s">
        <v>60</v>
      </c>
      <c r="AD8245" t="s">
        <v>54</v>
      </c>
      <c r="AK8245" t="s">
        <v>13289</v>
      </c>
      <c r="AT8245" s="3">
        <f t="shared" si="273"/>
        <v>190.93105140475282</v>
      </c>
    </row>
    <row r="8246" spans="1:46" customFormat="1" hidden="1" x14ac:dyDescent="0.2">
      <c r="A8246">
        <v>10243421</v>
      </c>
      <c r="C8246">
        <v>260710145</v>
      </c>
      <c r="D8246" t="s">
        <v>5345</v>
      </c>
      <c r="E8246">
        <v>46.122199999999999</v>
      </c>
      <c r="F8246">
        <v>-88.186139999999995</v>
      </c>
      <c r="G8246" t="s">
        <v>45</v>
      </c>
      <c r="H8246" t="s">
        <v>46</v>
      </c>
      <c r="I8246" t="s">
        <v>138</v>
      </c>
      <c r="J8246" t="s">
        <v>265</v>
      </c>
      <c r="K8246" t="s">
        <v>140</v>
      </c>
      <c r="L8246" t="s">
        <v>265</v>
      </c>
      <c r="P8246" t="s">
        <v>70</v>
      </c>
      <c r="S8246" t="s">
        <v>179</v>
      </c>
      <c r="AD8246" t="s">
        <v>54</v>
      </c>
      <c r="AK8246" t="s">
        <v>13290</v>
      </c>
      <c r="AT8246" s="3">
        <f t="shared" si="273"/>
        <v>201.80225137743193</v>
      </c>
    </row>
    <row r="8247" spans="1:46" customFormat="1" hidden="1" x14ac:dyDescent="0.2">
      <c r="A8247">
        <v>10243423</v>
      </c>
      <c r="C8247">
        <v>271370166</v>
      </c>
      <c r="D8247" t="s">
        <v>13291</v>
      </c>
      <c r="E8247">
        <v>47.513890000000004</v>
      </c>
      <c r="F8247">
        <v>-92.892709999999994</v>
      </c>
      <c r="G8247" t="s">
        <v>45</v>
      </c>
      <c r="H8247" t="s">
        <v>46</v>
      </c>
      <c r="I8247" t="s">
        <v>173</v>
      </c>
      <c r="J8247" t="s">
        <v>197</v>
      </c>
      <c r="K8247" t="s">
        <v>49</v>
      </c>
      <c r="L8247" t="s">
        <v>59</v>
      </c>
      <c r="P8247" t="s">
        <v>51</v>
      </c>
      <c r="S8247" t="s">
        <v>52</v>
      </c>
      <c r="AD8247" t="s">
        <v>5434</v>
      </c>
      <c r="AK8247" t="s">
        <v>10467</v>
      </c>
      <c r="AT8247" s="3">
        <f t="shared" si="273"/>
        <v>310.64193744251617</v>
      </c>
    </row>
    <row r="8248" spans="1:46" customFormat="1" hidden="1" x14ac:dyDescent="0.2">
      <c r="A8248">
        <v>10243427</v>
      </c>
      <c r="C8248">
        <v>260710427</v>
      </c>
      <c r="D8248" t="s">
        <v>13292</v>
      </c>
      <c r="E8248">
        <v>46.096699999999998</v>
      </c>
      <c r="F8248">
        <v>-88.535349999999994</v>
      </c>
      <c r="G8248" t="s">
        <v>45</v>
      </c>
      <c r="H8248" t="s">
        <v>46</v>
      </c>
      <c r="I8248" t="s">
        <v>138</v>
      </c>
      <c r="J8248" t="s">
        <v>265</v>
      </c>
      <c r="K8248" t="s">
        <v>140</v>
      </c>
      <c r="L8248" t="s">
        <v>265</v>
      </c>
      <c r="P8248" t="s">
        <v>70</v>
      </c>
      <c r="S8248" t="s">
        <v>179</v>
      </c>
      <c r="AB8248" t="s">
        <v>13293</v>
      </c>
      <c r="AD8248" t="s">
        <v>54</v>
      </c>
      <c r="AK8248" t="s">
        <v>13294</v>
      </c>
      <c r="AT8248" s="3">
        <f t="shared" si="273"/>
        <v>193.24199273552676</v>
      </c>
    </row>
    <row r="8249" spans="1:46" customFormat="1" hidden="1" x14ac:dyDescent="0.2">
      <c r="A8249">
        <v>10243433</v>
      </c>
      <c r="C8249">
        <v>260830025</v>
      </c>
      <c r="D8249" t="s">
        <v>13295</v>
      </c>
      <c r="E8249">
        <v>47.391100000000002</v>
      </c>
      <c r="F8249">
        <v>-88.278940000000006</v>
      </c>
      <c r="G8249" t="s">
        <v>45</v>
      </c>
      <c r="H8249" t="s">
        <v>46</v>
      </c>
      <c r="I8249" t="s">
        <v>138</v>
      </c>
      <c r="J8249" t="s">
        <v>386</v>
      </c>
      <c r="K8249" t="s">
        <v>140</v>
      </c>
      <c r="L8249" t="s">
        <v>142</v>
      </c>
      <c r="N8249" t="s">
        <v>367</v>
      </c>
      <c r="P8249" t="s">
        <v>204</v>
      </c>
      <c r="S8249" t="s">
        <v>52</v>
      </c>
      <c r="AD8249" t="s">
        <v>54</v>
      </c>
      <c r="AK8249" t="s">
        <v>7416</v>
      </c>
      <c r="AT8249" s="3">
        <f t="shared" si="273"/>
        <v>281.47613578759768</v>
      </c>
    </row>
    <row r="8250" spans="1:46" customFormat="1" hidden="1" x14ac:dyDescent="0.2">
      <c r="A8250">
        <v>10243438</v>
      </c>
      <c r="C8250">
        <v>260710521</v>
      </c>
      <c r="D8250" t="s">
        <v>13296</v>
      </c>
      <c r="E8250">
        <v>46.101399999999998</v>
      </c>
      <c r="F8250">
        <v>-88.625050000000002</v>
      </c>
      <c r="G8250" t="s">
        <v>45</v>
      </c>
      <c r="H8250" t="s">
        <v>46</v>
      </c>
      <c r="I8250" t="s">
        <v>138</v>
      </c>
      <c r="J8250" t="s">
        <v>265</v>
      </c>
      <c r="K8250" t="s">
        <v>140</v>
      </c>
      <c r="L8250" t="s">
        <v>265</v>
      </c>
      <c r="P8250" t="s">
        <v>70</v>
      </c>
      <c r="S8250" t="s">
        <v>179</v>
      </c>
      <c r="AD8250" t="s">
        <v>54</v>
      </c>
      <c r="AK8250" t="s">
        <v>13297</v>
      </c>
      <c r="AT8250" s="3">
        <f t="shared" si="273"/>
        <v>191.95546565384083</v>
      </c>
    </row>
    <row r="8251" spans="1:46" customFormat="1" hidden="1" x14ac:dyDescent="0.2">
      <c r="A8251">
        <v>10243440</v>
      </c>
      <c r="C8251">
        <v>271390011</v>
      </c>
      <c r="D8251" t="s">
        <v>13298</v>
      </c>
      <c r="E8251">
        <v>44.617190000000001</v>
      </c>
      <c r="F8251">
        <v>-93.851039999999998</v>
      </c>
      <c r="G8251" t="s">
        <v>45</v>
      </c>
      <c r="H8251" t="s">
        <v>46</v>
      </c>
      <c r="I8251" t="s">
        <v>173</v>
      </c>
      <c r="J8251" t="s">
        <v>1292</v>
      </c>
      <c r="K8251" t="s">
        <v>49</v>
      </c>
      <c r="L8251" t="s">
        <v>59</v>
      </c>
      <c r="P8251" t="s">
        <v>51</v>
      </c>
      <c r="S8251" t="s">
        <v>52</v>
      </c>
      <c r="AD8251" t="s">
        <v>11713</v>
      </c>
      <c r="AK8251" t="s">
        <v>13299</v>
      </c>
      <c r="AT8251" s="3">
        <f t="shared" si="273"/>
        <v>206.17932137798255</v>
      </c>
    </row>
    <row r="8252" spans="1:46" customFormat="1" hidden="1" x14ac:dyDescent="0.2">
      <c r="A8252">
        <v>10243441</v>
      </c>
      <c r="C8252">
        <v>260710725</v>
      </c>
      <c r="D8252" t="s">
        <v>13300</v>
      </c>
      <c r="E8252">
        <v>46.108600000000003</v>
      </c>
      <c r="F8252">
        <v>-88.326740000000001</v>
      </c>
      <c r="G8252" t="s">
        <v>45</v>
      </c>
      <c r="H8252" t="s">
        <v>46</v>
      </c>
      <c r="I8252" t="s">
        <v>138</v>
      </c>
      <c r="J8252" t="s">
        <v>265</v>
      </c>
      <c r="K8252" t="s">
        <v>140</v>
      </c>
      <c r="L8252" t="s">
        <v>265</v>
      </c>
      <c r="P8252" t="s">
        <v>70</v>
      </c>
      <c r="S8252" t="s">
        <v>144</v>
      </c>
      <c r="AD8252" t="s">
        <v>54</v>
      </c>
      <c r="AK8252" t="s">
        <v>5455</v>
      </c>
      <c r="AT8252" s="3">
        <f t="shared" si="273"/>
        <v>198.01280606749239</v>
      </c>
    </row>
    <row r="8253" spans="1:46" customFormat="1" hidden="1" x14ac:dyDescent="0.2">
      <c r="A8253">
        <v>10243445</v>
      </c>
      <c r="C8253">
        <v>260610084</v>
      </c>
      <c r="D8253" t="s">
        <v>5545</v>
      </c>
      <c r="E8253">
        <v>47.2333</v>
      </c>
      <c r="F8253">
        <v>-88.411150000000006</v>
      </c>
      <c r="G8253" t="s">
        <v>45</v>
      </c>
      <c r="H8253" t="s">
        <v>46</v>
      </c>
      <c r="I8253" t="s">
        <v>138</v>
      </c>
      <c r="J8253" t="s">
        <v>1811</v>
      </c>
      <c r="K8253" t="s">
        <v>140</v>
      </c>
      <c r="L8253" t="s">
        <v>142</v>
      </c>
      <c r="P8253" t="s">
        <v>70</v>
      </c>
      <c r="S8253" t="s">
        <v>179</v>
      </c>
      <c r="AD8253" t="s">
        <v>54</v>
      </c>
      <c r="AK8253" t="s">
        <v>5276</v>
      </c>
      <c r="AT8253" s="3">
        <f t="shared" si="273"/>
        <v>269.21359605762302</v>
      </c>
    </row>
    <row r="8254" spans="1:46" customFormat="1" hidden="1" x14ac:dyDescent="0.2">
      <c r="A8254">
        <v>10243446</v>
      </c>
      <c r="C8254">
        <v>270490004</v>
      </c>
      <c r="D8254" t="s">
        <v>13301</v>
      </c>
      <c r="E8254">
        <v>44.373100000000001</v>
      </c>
      <c r="F8254">
        <v>-92.804100000000005</v>
      </c>
      <c r="G8254" t="s">
        <v>45</v>
      </c>
      <c r="H8254" t="s">
        <v>46</v>
      </c>
      <c r="I8254" t="s">
        <v>173</v>
      </c>
      <c r="J8254" t="s">
        <v>1322</v>
      </c>
      <c r="K8254" t="s">
        <v>49</v>
      </c>
      <c r="L8254" t="s">
        <v>50</v>
      </c>
      <c r="P8254" t="s">
        <v>51</v>
      </c>
      <c r="S8254" t="s">
        <v>52</v>
      </c>
      <c r="AB8254" t="s">
        <v>13302</v>
      </c>
      <c r="AD8254" t="s">
        <v>5169</v>
      </c>
      <c r="AK8254" t="s">
        <v>13303</v>
      </c>
      <c r="AT8254" s="3">
        <f t="shared" si="273"/>
        <v>151.98972499803645</v>
      </c>
    </row>
    <row r="8255" spans="1:46" customFormat="1" hidden="1" x14ac:dyDescent="0.2">
      <c r="A8255">
        <v>10243448</v>
      </c>
      <c r="C8255">
        <v>271690021</v>
      </c>
      <c r="D8255" t="s">
        <v>13304</v>
      </c>
      <c r="E8255">
        <v>44.023299999999999</v>
      </c>
      <c r="F8255">
        <v>-91.871260000000007</v>
      </c>
      <c r="G8255" t="s">
        <v>45</v>
      </c>
      <c r="H8255" t="s">
        <v>46</v>
      </c>
      <c r="I8255" t="s">
        <v>173</v>
      </c>
      <c r="J8255" t="s">
        <v>5525</v>
      </c>
      <c r="K8255" t="s">
        <v>49</v>
      </c>
      <c r="L8255" t="s">
        <v>50</v>
      </c>
      <c r="P8255" t="s">
        <v>51</v>
      </c>
      <c r="S8255" t="s">
        <v>52</v>
      </c>
      <c r="AD8255" t="s">
        <v>5434</v>
      </c>
      <c r="AK8255" t="s">
        <v>13305</v>
      </c>
      <c r="AT8255" s="3">
        <f t="shared" si="273"/>
        <v>100.13005623744552</v>
      </c>
    </row>
    <row r="8256" spans="1:46" customFormat="1" hidden="1" x14ac:dyDescent="0.2">
      <c r="A8256">
        <v>10243449</v>
      </c>
      <c r="C8256">
        <v>260710027</v>
      </c>
      <c r="D8256" t="s">
        <v>1552</v>
      </c>
      <c r="E8256">
        <v>46.078299999999999</v>
      </c>
      <c r="F8256">
        <v>-88.366739999999993</v>
      </c>
      <c r="G8256" t="s">
        <v>45</v>
      </c>
      <c r="H8256" t="s">
        <v>46</v>
      </c>
      <c r="I8256" t="s">
        <v>138</v>
      </c>
      <c r="J8256" t="s">
        <v>265</v>
      </c>
      <c r="K8256" t="s">
        <v>140</v>
      </c>
      <c r="N8256" t="s">
        <v>265</v>
      </c>
      <c r="P8256" t="s">
        <v>204</v>
      </c>
      <c r="S8256" t="s">
        <v>60</v>
      </c>
      <c r="AD8256" t="s">
        <v>54</v>
      </c>
      <c r="AK8256" t="s">
        <v>5223</v>
      </c>
      <c r="AM8256">
        <v>1914</v>
      </c>
      <c r="AQ8256">
        <v>1913</v>
      </c>
      <c r="AT8256" s="3">
        <f t="shared" si="273"/>
        <v>195.30654478772746</v>
      </c>
    </row>
    <row r="8257" spans="1:46" customFormat="1" hidden="1" x14ac:dyDescent="0.2">
      <c r="A8257">
        <v>10243451</v>
      </c>
      <c r="C8257">
        <v>271370461</v>
      </c>
      <c r="D8257" t="s">
        <v>692</v>
      </c>
      <c r="E8257">
        <v>47.542200000000001</v>
      </c>
      <c r="F8257">
        <v>-92.339889999999997</v>
      </c>
      <c r="G8257" t="s">
        <v>45</v>
      </c>
      <c r="H8257" t="s">
        <v>46</v>
      </c>
      <c r="I8257" t="s">
        <v>173</v>
      </c>
      <c r="J8257" t="s">
        <v>197</v>
      </c>
      <c r="K8257" t="s">
        <v>140</v>
      </c>
      <c r="L8257" t="s">
        <v>265</v>
      </c>
      <c r="P8257" t="s">
        <v>51</v>
      </c>
      <c r="S8257" t="s">
        <v>60</v>
      </c>
      <c r="AB8257" t="s">
        <v>5671</v>
      </c>
      <c r="AD8257" t="s">
        <v>5169</v>
      </c>
      <c r="AK8257" t="s">
        <v>13306</v>
      </c>
      <c r="AT8257" s="3">
        <f t="shared" si="273"/>
        <v>301.34785592036718</v>
      </c>
    </row>
    <row r="8258" spans="1:46" customFormat="1" hidden="1" x14ac:dyDescent="0.2">
      <c r="A8258">
        <v>10243452</v>
      </c>
      <c r="C8258">
        <v>260530057</v>
      </c>
      <c r="D8258" t="s">
        <v>5303</v>
      </c>
      <c r="E8258">
        <v>46.456699999999998</v>
      </c>
      <c r="F8258">
        <v>-89.678389999999993</v>
      </c>
      <c r="G8258" t="s">
        <v>45</v>
      </c>
      <c r="H8258" t="s">
        <v>46</v>
      </c>
      <c r="I8258" t="s">
        <v>138</v>
      </c>
      <c r="J8258" t="s">
        <v>344</v>
      </c>
      <c r="K8258" t="s">
        <v>140</v>
      </c>
      <c r="L8258" t="s">
        <v>265</v>
      </c>
      <c r="P8258" t="s">
        <v>70</v>
      </c>
      <c r="S8258" t="s">
        <v>144</v>
      </c>
      <c r="AD8258" t="s">
        <v>54</v>
      </c>
      <c r="AK8258" t="s">
        <v>5304</v>
      </c>
      <c r="AT8258" s="3">
        <f t="shared" si="273"/>
        <v>204.89146254777515</v>
      </c>
    </row>
    <row r="8259" spans="1:46" customFormat="1" hidden="1" x14ac:dyDescent="0.2">
      <c r="A8259">
        <v>10243455</v>
      </c>
      <c r="B8259" t="s">
        <v>1055</v>
      </c>
      <c r="C8259">
        <v>271370013</v>
      </c>
      <c r="D8259" t="s">
        <v>1056</v>
      </c>
      <c r="E8259">
        <v>47.566690000000001</v>
      </c>
      <c r="F8259">
        <v>-92.637699999999995</v>
      </c>
      <c r="G8259" t="s">
        <v>45</v>
      </c>
      <c r="H8259" t="s">
        <v>46</v>
      </c>
      <c r="I8259" t="s">
        <v>173</v>
      </c>
      <c r="J8259" t="s">
        <v>197</v>
      </c>
      <c r="K8259" t="s">
        <v>140</v>
      </c>
      <c r="L8259" t="s">
        <v>265</v>
      </c>
      <c r="P8259" t="s">
        <v>51</v>
      </c>
      <c r="S8259" t="s">
        <v>52</v>
      </c>
      <c r="V8259" t="s">
        <v>13307</v>
      </c>
      <c r="X8259" t="s">
        <v>51</v>
      </c>
      <c r="AD8259" t="s">
        <v>13308</v>
      </c>
      <c r="AK8259" t="s">
        <v>13309</v>
      </c>
      <c r="AM8259">
        <v>1967</v>
      </c>
      <c r="AQ8259">
        <v>1890</v>
      </c>
      <c r="AT8259" s="3">
        <f t="shared" ref="AT8259:AT8322" si="274">(2*ATAN2(SQRT(1-(SIN(ABS(E8259-$E$1)*PI()/180/2)^2+COS($E$1*PI()/180)*COS(E8259*PI()/180)*SIN(ABS(F8259-$F$1)*PI()/180/2)^2)),SQRT(SIN(ABS(E8259-$E$1)*PI()/180/2)^2+COS($E$1*PI()/180)*COS(E8259*PI()/180)*SIN(ABS(F8259-$F$1)*PI()/180/2)^2)))*6371*0.621371</f>
        <v>308.57514971647635</v>
      </c>
    </row>
    <row r="8260" spans="1:46" customFormat="1" hidden="1" x14ac:dyDescent="0.2">
      <c r="A8260">
        <v>10243456</v>
      </c>
      <c r="C8260">
        <v>270170011</v>
      </c>
      <c r="D8260" t="s">
        <v>13310</v>
      </c>
      <c r="E8260">
        <v>46.702489999999997</v>
      </c>
      <c r="F8260">
        <v>-92.407989999999998</v>
      </c>
      <c r="G8260" t="s">
        <v>45</v>
      </c>
      <c r="H8260" t="s">
        <v>46</v>
      </c>
      <c r="I8260" t="s">
        <v>173</v>
      </c>
      <c r="J8260" t="s">
        <v>1220</v>
      </c>
      <c r="K8260" t="s">
        <v>49</v>
      </c>
      <c r="L8260" t="s">
        <v>59</v>
      </c>
      <c r="P8260" t="s">
        <v>51</v>
      </c>
      <c r="S8260" t="s">
        <v>52</v>
      </c>
      <c r="AD8260" t="s">
        <v>5434</v>
      </c>
      <c r="AK8260" t="s">
        <v>13311</v>
      </c>
      <c r="AT8260" s="3">
        <f t="shared" si="274"/>
        <v>250.47313864837918</v>
      </c>
    </row>
    <row r="8261" spans="1:46" customFormat="1" hidden="1" x14ac:dyDescent="0.2">
      <c r="A8261">
        <v>10243457</v>
      </c>
      <c r="C8261">
        <v>260710228</v>
      </c>
      <c r="D8261" t="s">
        <v>13312</v>
      </c>
      <c r="E8261">
        <v>46.082799999999999</v>
      </c>
      <c r="F8261">
        <v>-88.652249999999995</v>
      </c>
      <c r="G8261" t="s">
        <v>45</v>
      </c>
      <c r="H8261" t="s">
        <v>46</v>
      </c>
      <c r="I8261" t="s">
        <v>138</v>
      </c>
      <c r="J8261" t="s">
        <v>265</v>
      </c>
      <c r="K8261" t="s">
        <v>140</v>
      </c>
      <c r="L8261" t="s">
        <v>265</v>
      </c>
      <c r="P8261" t="s">
        <v>70</v>
      </c>
      <c r="S8261" t="s">
        <v>179</v>
      </c>
      <c r="AD8261" t="s">
        <v>54</v>
      </c>
      <c r="AK8261" t="s">
        <v>5607</v>
      </c>
      <c r="AT8261" s="3">
        <f t="shared" si="274"/>
        <v>190.28965468804316</v>
      </c>
    </row>
    <row r="8262" spans="1:46" customFormat="1" hidden="1" x14ac:dyDescent="0.2">
      <c r="A8262">
        <v>10243459</v>
      </c>
      <c r="C8262">
        <v>270030002</v>
      </c>
      <c r="D8262" t="s">
        <v>13313</v>
      </c>
      <c r="E8262">
        <v>45.133290000000002</v>
      </c>
      <c r="F8262">
        <v>-93.164109999999994</v>
      </c>
      <c r="G8262" t="s">
        <v>45</v>
      </c>
      <c r="H8262" t="s">
        <v>46</v>
      </c>
      <c r="I8262" t="s">
        <v>173</v>
      </c>
      <c r="J8262" t="s">
        <v>4840</v>
      </c>
      <c r="K8262" t="s">
        <v>49</v>
      </c>
      <c r="L8262" t="s">
        <v>1323</v>
      </c>
      <c r="P8262" t="s">
        <v>70</v>
      </c>
      <c r="S8262" t="s">
        <v>144</v>
      </c>
      <c r="AD8262" t="s">
        <v>5434</v>
      </c>
      <c r="AK8262" t="s">
        <v>7152</v>
      </c>
      <c r="AT8262" s="3">
        <f t="shared" si="274"/>
        <v>192.85389653893657</v>
      </c>
    </row>
    <row r="8263" spans="1:46" customFormat="1" hidden="1" x14ac:dyDescent="0.2">
      <c r="A8263">
        <v>10243461</v>
      </c>
      <c r="C8263">
        <v>261030130</v>
      </c>
      <c r="D8263" t="s">
        <v>5545</v>
      </c>
      <c r="E8263">
        <v>46.916699999999999</v>
      </c>
      <c r="F8263">
        <v>-88.095839999999995</v>
      </c>
      <c r="G8263" t="s">
        <v>45</v>
      </c>
      <c r="H8263" t="s">
        <v>46</v>
      </c>
      <c r="I8263" t="s">
        <v>138</v>
      </c>
      <c r="J8263" t="s">
        <v>264</v>
      </c>
      <c r="K8263" t="s">
        <v>140</v>
      </c>
      <c r="L8263" t="s">
        <v>142</v>
      </c>
      <c r="P8263" t="s">
        <v>70</v>
      </c>
      <c r="S8263" t="s">
        <v>144</v>
      </c>
      <c r="AD8263" t="s">
        <v>54</v>
      </c>
      <c r="AK8263" t="s">
        <v>13314</v>
      </c>
      <c r="AT8263" s="3">
        <f t="shared" si="274"/>
        <v>253.59525721162797</v>
      </c>
    </row>
    <row r="8264" spans="1:46" customFormat="1" hidden="1" x14ac:dyDescent="0.2">
      <c r="A8264">
        <v>10243466</v>
      </c>
      <c r="C8264">
        <v>261030187</v>
      </c>
      <c r="D8264" t="s">
        <v>7302</v>
      </c>
      <c r="E8264">
        <v>46.526400000000002</v>
      </c>
      <c r="F8264">
        <v>-87.779219999999995</v>
      </c>
      <c r="G8264" t="s">
        <v>45</v>
      </c>
      <c r="H8264" t="s">
        <v>46</v>
      </c>
      <c r="I8264" t="s">
        <v>138</v>
      </c>
      <c r="J8264" t="s">
        <v>264</v>
      </c>
      <c r="K8264" t="s">
        <v>140</v>
      </c>
      <c r="L8264" t="s">
        <v>150</v>
      </c>
      <c r="P8264" t="s">
        <v>70</v>
      </c>
      <c r="S8264" t="s">
        <v>144</v>
      </c>
      <c r="AD8264" t="s">
        <v>54</v>
      </c>
      <c r="AK8264" t="s">
        <v>5363</v>
      </c>
      <c r="AT8264" s="3">
        <f t="shared" si="274"/>
        <v>235.54072111969504</v>
      </c>
    </row>
    <row r="8265" spans="1:46" customFormat="1" hidden="1" x14ac:dyDescent="0.2">
      <c r="A8265">
        <v>10243472</v>
      </c>
      <c r="C8265">
        <v>261230005</v>
      </c>
      <c r="D8265" t="s">
        <v>13315</v>
      </c>
      <c r="E8265">
        <v>43.341700000000003</v>
      </c>
      <c r="F8265">
        <v>-85.862459999999999</v>
      </c>
      <c r="G8265" t="s">
        <v>45</v>
      </c>
      <c r="H8265" t="s">
        <v>46</v>
      </c>
      <c r="I8265" t="s">
        <v>138</v>
      </c>
      <c r="J8265" t="s">
        <v>7242</v>
      </c>
      <c r="K8265" t="s">
        <v>49</v>
      </c>
      <c r="L8265" t="s">
        <v>59</v>
      </c>
      <c r="P8265" t="s">
        <v>51</v>
      </c>
      <c r="S8265" t="s">
        <v>52</v>
      </c>
      <c r="AB8265" t="s">
        <v>10125</v>
      </c>
      <c r="AD8265" t="s">
        <v>54</v>
      </c>
      <c r="AK8265" t="s">
        <v>5453</v>
      </c>
      <c r="AT8265" s="3">
        <f t="shared" si="274"/>
        <v>207.90532351179536</v>
      </c>
    </row>
    <row r="8266" spans="1:46" customFormat="1" hidden="1" x14ac:dyDescent="0.2">
      <c r="A8266">
        <v>10243474</v>
      </c>
      <c r="C8266">
        <v>260830009</v>
      </c>
      <c r="D8266" t="s">
        <v>7143</v>
      </c>
      <c r="E8266">
        <v>47.359699999999997</v>
      </c>
      <c r="F8266">
        <v>-88.388949999999994</v>
      </c>
      <c r="G8266" t="s">
        <v>45</v>
      </c>
      <c r="H8266" t="s">
        <v>46</v>
      </c>
      <c r="I8266" t="s">
        <v>138</v>
      </c>
      <c r="J8266" t="s">
        <v>386</v>
      </c>
      <c r="K8266" t="s">
        <v>49</v>
      </c>
      <c r="L8266" t="s">
        <v>59</v>
      </c>
      <c r="P8266" t="s">
        <v>51</v>
      </c>
      <c r="S8266" t="s">
        <v>52</v>
      </c>
      <c r="AB8266" t="s">
        <v>7144</v>
      </c>
      <c r="AD8266" t="s">
        <v>54</v>
      </c>
      <c r="AK8266" t="s">
        <v>5453</v>
      </c>
      <c r="AT8266" s="3">
        <f t="shared" si="274"/>
        <v>277.86791258291822</v>
      </c>
    </row>
    <row r="8267" spans="1:46" customFormat="1" hidden="1" x14ac:dyDescent="0.2">
      <c r="A8267">
        <v>10243475</v>
      </c>
      <c r="C8267">
        <v>260710281</v>
      </c>
      <c r="D8267" t="s">
        <v>13316</v>
      </c>
      <c r="E8267">
        <v>46.094999999999999</v>
      </c>
      <c r="F8267">
        <v>-88.646450000000002</v>
      </c>
      <c r="G8267" t="s">
        <v>45</v>
      </c>
      <c r="H8267" t="s">
        <v>46</v>
      </c>
      <c r="I8267" t="s">
        <v>138</v>
      </c>
      <c r="J8267" t="s">
        <v>265</v>
      </c>
      <c r="K8267" t="s">
        <v>140</v>
      </c>
      <c r="L8267" t="s">
        <v>265</v>
      </c>
      <c r="P8267" t="s">
        <v>70</v>
      </c>
      <c r="S8267" t="s">
        <v>179</v>
      </c>
      <c r="AD8267" t="s">
        <v>54</v>
      </c>
      <c r="AK8267" t="s">
        <v>8793</v>
      </c>
      <c r="AT8267" s="3">
        <f t="shared" si="274"/>
        <v>191.17635414517582</v>
      </c>
    </row>
    <row r="8268" spans="1:46" customFormat="1" hidden="1" x14ac:dyDescent="0.2">
      <c r="A8268">
        <v>10243476</v>
      </c>
      <c r="C8268">
        <v>270610073</v>
      </c>
      <c r="D8268" t="s">
        <v>10445</v>
      </c>
      <c r="E8268">
        <v>47.424190000000003</v>
      </c>
      <c r="F8268">
        <v>-93.082419999999999</v>
      </c>
      <c r="G8268" t="s">
        <v>45</v>
      </c>
      <c r="H8268" t="s">
        <v>46</v>
      </c>
      <c r="I8268" t="s">
        <v>173</v>
      </c>
      <c r="J8268" t="s">
        <v>433</v>
      </c>
      <c r="K8268" t="s">
        <v>140</v>
      </c>
      <c r="L8268" t="s">
        <v>265</v>
      </c>
      <c r="P8268" t="s">
        <v>51</v>
      </c>
      <c r="S8268" t="s">
        <v>60</v>
      </c>
      <c r="AB8268" t="s">
        <v>13317</v>
      </c>
      <c r="AD8268" t="s">
        <v>5169</v>
      </c>
      <c r="AK8268" t="s">
        <v>13318</v>
      </c>
      <c r="AT8268" s="3">
        <f t="shared" si="274"/>
        <v>309.49816520594101</v>
      </c>
    </row>
    <row r="8269" spans="1:46" customFormat="1" hidden="1" x14ac:dyDescent="0.2">
      <c r="A8269">
        <v>10243479</v>
      </c>
      <c r="C8269">
        <v>260710200</v>
      </c>
      <c r="D8269" t="s">
        <v>13319</v>
      </c>
      <c r="E8269">
        <v>46.082500000000003</v>
      </c>
      <c r="F8269">
        <v>-88.638149999999996</v>
      </c>
      <c r="G8269" t="s">
        <v>45</v>
      </c>
      <c r="H8269" t="s">
        <v>46</v>
      </c>
      <c r="I8269" t="s">
        <v>138</v>
      </c>
      <c r="J8269" t="s">
        <v>265</v>
      </c>
      <c r="K8269" t="s">
        <v>140</v>
      </c>
      <c r="L8269" t="s">
        <v>265</v>
      </c>
      <c r="P8269" t="s">
        <v>70</v>
      </c>
      <c r="S8269" t="s">
        <v>144</v>
      </c>
      <c r="AD8269" t="s">
        <v>54</v>
      </c>
      <c r="AK8269" t="s">
        <v>5388</v>
      </c>
      <c r="AT8269" s="3">
        <f t="shared" si="274"/>
        <v>190.51134141559149</v>
      </c>
    </row>
    <row r="8270" spans="1:46" customFormat="1" hidden="1" x14ac:dyDescent="0.2">
      <c r="A8270">
        <v>10243482</v>
      </c>
      <c r="C8270">
        <v>270490023</v>
      </c>
      <c r="D8270" t="s">
        <v>13320</v>
      </c>
      <c r="E8270">
        <v>44.3264</v>
      </c>
      <c r="F8270">
        <v>-92.727400000000003</v>
      </c>
      <c r="G8270" t="s">
        <v>45</v>
      </c>
      <c r="H8270" t="s">
        <v>46</v>
      </c>
      <c r="I8270" t="s">
        <v>173</v>
      </c>
      <c r="J8270" t="s">
        <v>1322</v>
      </c>
      <c r="K8270" t="s">
        <v>49</v>
      </c>
      <c r="L8270" t="s">
        <v>59</v>
      </c>
      <c r="P8270" t="s">
        <v>51</v>
      </c>
      <c r="S8270" t="s">
        <v>52</v>
      </c>
      <c r="AB8270" t="s">
        <v>13321</v>
      </c>
      <c r="AD8270" t="s">
        <v>5490</v>
      </c>
      <c r="AT8270" s="3">
        <f t="shared" si="274"/>
        <v>147.2636511764122</v>
      </c>
    </row>
    <row r="8271" spans="1:46" customFormat="1" hidden="1" x14ac:dyDescent="0.2">
      <c r="A8271">
        <v>10243483</v>
      </c>
      <c r="C8271">
        <v>270350131</v>
      </c>
      <c r="D8271" t="s">
        <v>13322</v>
      </c>
      <c r="E8271">
        <v>46.714390000000002</v>
      </c>
      <c r="F8271">
        <v>-94.00085</v>
      </c>
      <c r="G8271" t="s">
        <v>45</v>
      </c>
      <c r="H8271" t="s">
        <v>46</v>
      </c>
      <c r="I8271" t="s">
        <v>173</v>
      </c>
      <c r="J8271" t="s">
        <v>447</v>
      </c>
      <c r="K8271" t="s">
        <v>140</v>
      </c>
      <c r="L8271" t="s">
        <v>265</v>
      </c>
      <c r="N8271" t="s">
        <v>448</v>
      </c>
      <c r="P8271" t="s">
        <v>204</v>
      </c>
      <c r="S8271" t="s">
        <v>179</v>
      </c>
      <c r="AB8271" t="s">
        <v>11727</v>
      </c>
      <c r="AD8271" t="s">
        <v>5169</v>
      </c>
      <c r="AK8271" t="s">
        <v>13323</v>
      </c>
      <c r="AT8271" s="3">
        <f t="shared" si="274"/>
        <v>295.53618415706677</v>
      </c>
    </row>
    <row r="8272" spans="1:46" customFormat="1" hidden="1" x14ac:dyDescent="0.2">
      <c r="A8272">
        <v>10243484</v>
      </c>
      <c r="C8272">
        <v>271370100</v>
      </c>
      <c r="D8272" t="s">
        <v>13324</v>
      </c>
      <c r="E8272">
        <v>46.906889999999997</v>
      </c>
      <c r="F8272">
        <v>-92.390789999999996</v>
      </c>
      <c r="G8272" t="s">
        <v>45</v>
      </c>
      <c r="H8272" t="s">
        <v>46</v>
      </c>
      <c r="I8272" t="s">
        <v>173</v>
      </c>
      <c r="J8272" t="s">
        <v>197</v>
      </c>
      <c r="K8272" t="s">
        <v>49</v>
      </c>
      <c r="L8272" t="s">
        <v>59</v>
      </c>
      <c r="P8272" t="s">
        <v>51</v>
      </c>
      <c r="S8272" t="s">
        <v>52</v>
      </c>
      <c r="AD8272" t="s">
        <v>5434</v>
      </c>
      <c r="AK8272" t="s">
        <v>10467</v>
      </c>
      <c r="AT8272" s="3">
        <f t="shared" si="274"/>
        <v>262.56322267408984</v>
      </c>
    </row>
    <row r="8273" spans="1:46" customFormat="1" hidden="1" x14ac:dyDescent="0.2">
      <c r="A8273">
        <v>10243486</v>
      </c>
      <c r="C8273">
        <v>261210006</v>
      </c>
      <c r="D8273" t="s">
        <v>13325</v>
      </c>
      <c r="E8273">
        <v>43.383299999999998</v>
      </c>
      <c r="F8273">
        <v>-86.351370000000003</v>
      </c>
      <c r="G8273" t="s">
        <v>45</v>
      </c>
      <c r="H8273" t="s">
        <v>46</v>
      </c>
      <c r="I8273" t="s">
        <v>138</v>
      </c>
      <c r="J8273" t="s">
        <v>5430</v>
      </c>
      <c r="K8273" t="s">
        <v>49</v>
      </c>
      <c r="L8273" t="s">
        <v>5510</v>
      </c>
      <c r="P8273" t="s">
        <v>51</v>
      </c>
      <c r="S8273" t="s">
        <v>60</v>
      </c>
      <c r="AD8273" t="s">
        <v>54</v>
      </c>
      <c r="AK8273" t="s">
        <v>13326</v>
      </c>
      <c r="AT8273" s="3">
        <f t="shared" si="274"/>
        <v>183.20331510816979</v>
      </c>
    </row>
    <row r="8274" spans="1:46" customFormat="1" hidden="1" x14ac:dyDescent="0.2">
      <c r="A8274">
        <v>10243487</v>
      </c>
      <c r="C8274">
        <v>260710118</v>
      </c>
      <c r="D8274" t="s">
        <v>5324</v>
      </c>
      <c r="E8274">
        <v>46.069200000000002</v>
      </c>
      <c r="F8274">
        <v>-88.215639999999993</v>
      </c>
      <c r="G8274" t="s">
        <v>45</v>
      </c>
      <c r="H8274" t="s">
        <v>46</v>
      </c>
      <c r="I8274" t="s">
        <v>138</v>
      </c>
      <c r="J8274" t="s">
        <v>265</v>
      </c>
      <c r="K8274" t="s">
        <v>140</v>
      </c>
      <c r="L8274" t="s">
        <v>265</v>
      </c>
      <c r="P8274" t="s">
        <v>70</v>
      </c>
      <c r="S8274" t="s">
        <v>179</v>
      </c>
      <c r="AD8274" t="s">
        <v>54</v>
      </c>
      <c r="AK8274" t="s">
        <v>5325</v>
      </c>
      <c r="AT8274" s="3">
        <f t="shared" si="274"/>
        <v>197.89655010359101</v>
      </c>
    </row>
    <row r="8275" spans="1:46" customFormat="1" hidden="1" x14ac:dyDescent="0.2">
      <c r="A8275">
        <v>10243488</v>
      </c>
      <c r="C8275">
        <v>270130005</v>
      </c>
      <c r="D8275" t="s">
        <v>11362</v>
      </c>
      <c r="E8275">
        <v>44.205590000000001</v>
      </c>
      <c r="F8275">
        <v>-94.008539999999996</v>
      </c>
      <c r="G8275" t="s">
        <v>45</v>
      </c>
      <c r="H8275" t="s">
        <v>46</v>
      </c>
      <c r="I8275" t="s">
        <v>173</v>
      </c>
      <c r="J8275" t="s">
        <v>7151</v>
      </c>
      <c r="K8275" t="s">
        <v>49</v>
      </c>
      <c r="L8275" t="s">
        <v>50</v>
      </c>
      <c r="P8275" t="s">
        <v>51</v>
      </c>
      <c r="S8275" t="s">
        <v>52</v>
      </c>
      <c r="AD8275" t="s">
        <v>5434</v>
      </c>
      <c r="AK8275" t="s">
        <v>13327</v>
      </c>
      <c r="AT8275" s="3">
        <f t="shared" si="274"/>
        <v>205.56462881241583</v>
      </c>
    </row>
    <row r="8276" spans="1:46" customFormat="1" hidden="1" x14ac:dyDescent="0.2">
      <c r="A8276">
        <v>10243489</v>
      </c>
      <c r="C8276">
        <v>270350130</v>
      </c>
      <c r="D8276" t="s">
        <v>13328</v>
      </c>
      <c r="E8276">
        <v>46.712789999999998</v>
      </c>
      <c r="F8276">
        <v>-93.984650000000002</v>
      </c>
      <c r="G8276" t="s">
        <v>45</v>
      </c>
      <c r="H8276" t="s">
        <v>46</v>
      </c>
      <c r="I8276" t="s">
        <v>173</v>
      </c>
      <c r="J8276" t="s">
        <v>447</v>
      </c>
      <c r="K8276" t="s">
        <v>140</v>
      </c>
      <c r="L8276" t="s">
        <v>265</v>
      </c>
      <c r="N8276" t="s">
        <v>448</v>
      </c>
      <c r="P8276" t="s">
        <v>204</v>
      </c>
      <c r="S8276" t="s">
        <v>179</v>
      </c>
      <c r="AB8276" t="s">
        <v>11727</v>
      </c>
      <c r="AD8276" t="s">
        <v>5169</v>
      </c>
      <c r="AK8276" t="s">
        <v>13329</v>
      </c>
      <c r="AT8276" s="3">
        <f t="shared" si="274"/>
        <v>294.93467156366631</v>
      </c>
    </row>
    <row r="8277" spans="1:46" customFormat="1" hidden="1" x14ac:dyDescent="0.2">
      <c r="A8277">
        <v>10243491</v>
      </c>
      <c r="C8277">
        <v>270370013</v>
      </c>
      <c r="D8277" t="s">
        <v>13330</v>
      </c>
      <c r="E8277">
        <v>44.704189999999997</v>
      </c>
      <c r="F8277">
        <v>-93.237409999999997</v>
      </c>
      <c r="G8277" t="s">
        <v>45</v>
      </c>
      <c r="H8277" t="s">
        <v>46</v>
      </c>
      <c r="I8277" t="s">
        <v>173</v>
      </c>
      <c r="J8277" t="s">
        <v>5572</v>
      </c>
      <c r="K8277" t="s">
        <v>49</v>
      </c>
      <c r="L8277" t="s">
        <v>59</v>
      </c>
      <c r="P8277" t="s">
        <v>51</v>
      </c>
      <c r="S8277" t="s">
        <v>70</v>
      </c>
      <c r="AD8277" t="s">
        <v>5169</v>
      </c>
      <c r="AK8277" t="s">
        <v>13331</v>
      </c>
      <c r="AT8277" s="3">
        <f t="shared" si="274"/>
        <v>180.87739305651556</v>
      </c>
    </row>
    <row r="8278" spans="1:46" customFormat="1" hidden="1" x14ac:dyDescent="0.2">
      <c r="A8278">
        <v>10243494</v>
      </c>
      <c r="C8278">
        <v>261390012</v>
      </c>
      <c r="D8278" t="s">
        <v>5859</v>
      </c>
      <c r="E8278">
        <v>42.999209999999998</v>
      </c>
      <c r="F8278">
        <v>-85.973560000000006</v>
      </c>
      <c r="G8278" t="s">
        <v>45</v>
      </c>
      <c r="H8278" t="s">
        <v>46</v>
      </c>
      <c r="I8278" t="s">
        <v>138</v>
      </c>
      <c r="J8278" t="s">
        <v>5582</v>
      </c>
      <c r="K8278" t="s">
        <v>49</v>
      </c>
      <c r="L8278" t="s">
        <v>59</v>
      </c>
      <c r="P8278" t="s">
        <v>51</v>
      </c>
      <c r="S8278" t="s">
        <v>52</v>
      </c>
      <c r="AB8278" t="s">
        <v>5860</v>
      </c>
      <c r="AD8278" t="s">
        <v>54</v>
      </c>
      <c r="AK8278" t="s">
        <v>5453</v>
      </c>
      <c r="AT8278" s="3">
        <f t="shared" si="274"/>
        <v>205.54549969544902</v>
      </c>
    </row>
    <row r="8279" spans="1:46" customFormat="1" hidden="1" x14ac:dyDescent="0.2">
      <c r="A8279">
        <v>10243497</v>
      </c>
      <c r="C8279">
        <v>260710451</v>
      </c>
      <c r="D8279" t="s">
        <v>13332</v>
      </c>
      <c r="E8279">
        <v>46.102200000000003</v>
      </c>
      <c r="F8279">
        <v>-88.52225</v>
      </c>
      <c r="G8279" t="s">
        <v>45</v>
      </c>
      <c r="H8279" t="s">
        <v>46</v>
      </c>
      <c r="I8279" t="s">
        <v>138</v>
      </c>
      <c r="J8279" t="s">
        <v>265</v>
      </c>
      <c r="K8279" t="s">
        <v>140</v>
      </c>
      <c r="L8279" t="s">
        <v>265</v>
      </c>
      <c r="P8279" t="s">
        <v>70</v>
      </c>
      <c r="S8279" t="s">
        <v>179</v>
      </c>
      <c r="AD8279" t="s">
        <v>54</v>
      </c>
      <c r="AK8279" t="s">
        <v>13333</v>
      </c>
      <c r="AT8279" s="3">
        <f t="shared" si="274"/>
        <v>193.83250987446138</v>
      </c>
    </row>
    <row r="8280" spans="1:46" customFormat="1" hidden="1" x14ac:dyDescent="0.2">
      <c r="A8280">
        <v>10243498</v>
      </c>
      <c r="C8280">
        <v>270350148</v>
      </c>
      <c r="D8280" t="s">
        <v>1017</v>
      </c>
      <c r="E8280">
        <v>46.473089999999999</v>
      </c>
      <c r="F8280">
        <v>-94.015249999999995</v>
      </c>
      <c r="G8280" t="s">
        <v>45</v>
      </c>
      <c r="H8280" t="s">
        <v>46</v>
      </c>
      <c r="I8280" t="s">
        <v>173</v>
      </c>
      <c r="J8280" t="s">
        <v>447</v>
      </c>
      <c r="K8280" t="s">
        <v>140</v>
      </c>
      <c r="L8280" t="s">
        <v>265</v>
      </c>
      <c r="N8280" t="s">
        <v>448</v>
      </c>
      <c r="P8280" t="s">
        <v>51</v>
      </c>
      <c r="S8280" t="s">
        <v>60</v>
      </c>
      <c r="AB8280" t="s">
        <v>13334</v>
      </c>
      <c r="AD8280" t="s">
        <v>5169</v>
      </c>
      <c r="AK8280" t="s">
        <v>13335</v>
      </c>
      <c r="AT8280" s="3">
        <f t="shared" si="274"/>
        <v>284.00022160145096</v>
      </c>
    </row>
    <row r="8281" spans="1:46" customFormat="1" hidden="1" x14ac:dyDescent="0.2">
      <c r="A8281">
        <v>10243499</v>
      </c>
      <c r="C8281">
        <v>260710098</v>
      </c>
      <c r="D8281" t="s">
        <v>7487</v>
      </c>
      <c r="E8281">
        <v>46.052799999999998</v>
      </c>
      <c r="F8281">
        <v>-88.603149999999999</v>
      </c>
      <c r="G8281" t="s">
        <v>45</v>
      </c>
      <c r="H8281" t="s">
        <v>46</v>
      </c>
      <c r="I8281" t="s">
        <v>138</v>
      </c>
      <c r="J8281" t="s">
        <v>265</v>
      </c>
      <c r="K8281" t="s">
        <v>140</v>
      </c>
      <c r="L8281" t="s">
        <v>265</v>
      </c>
      <c r="P8281" t="s">
        <v>70</v>
      </c>
      <c r="S8281" t="s">
        <v>179</v>
      </c>
      <c r="AD8281" t="s">
        <v>54</v>
      </c>
      <c r="AK8281" t="s">
        <v>7127</v>
      </c>
      <c r="AT8281" s="3">
        <f t="shared" si="274"/>
        <v>189.21135135654342</v>
      </c>
    </row>
    <row r="8282" spans="1:46" customFormat="1" hidden="1" x14ac:dyDescent="0.2">
      <c r="A8282">
        <v>10243503</v>
      </c>
      <c r="C8282">
        <v>271370410</v>
      </c>
      <c r="D8282" t="s">
        <v>636</v>
      </c>
      <c r="E8282">
        <v>47.552790000000002</v>
      </c>
      <c r="F8282">
        <v>-92.525800000000004</v>
      </c>
      <c r="G8282" t="s">
        <v>45</v>
      </c>
      <c r="H8282" t="s">
        <v>46</v>
      </c>
      <c r="I8282" t="s">
        <v>173</v>
      </c>
      <c r="J8282" t="s">
        <v>197</v>
      </c>
      <c r="K8282" t="s">
        <v>140</v>
      </c>
      <c r="L8282" t="s">
        <v>265</v>
      </c>
      <c r="P8282" t="s">
        <v>51</v>
      </c>
      <c r="S8282" t="s">
        <v>60</v>
      </c>
      <c r="AB8282" t="s">
        <v>7128</v>
      </c>
      <c r="AD8282" t="s">
        <v>5434</v>
      </c>
      <c r="AK8282" t="s">
        <v>13336</v>
      </c>
      <c r="AT8282" s="3">
        <f t="shared" si="274"/>
        <v>305.50416245801256</v>
      </c>
    </row>
    <row r="8283" spans="1:46" customFormat="1" hidden="1" x14ac:dyDescent="0.2">
      <c r="A8283">
        <v>10243507</v>
      </c>
      <c r="C8283">
        <v>260610034</v>
      </c>
      <c r="D8283" t="s">
        <v>13337</v>
      </c>
      <c r="E8283">
        <v>47.0764</v>
      </c>
      <c r="F8283">
        <v>-88.585049999999995</v>
      </c>
      <c r="G8283" t="s">
        <v>45</v>
      </c>
      <c r="H8283" t="s">
        <v>46</v>
      </c>
      <c r="I8283" t="s">
        <v>138</v>
      </c>
      <c r="J8283" t="s">
        <v>1811</v>
      </c>
      <c r="K8283" t="s">
        <v>49</v>
      </c>
      <c r="L8283" t="s">
        <v>50</v>
      </c>
      <c r="P8283" t="s">
        <v>51</v>
      </c>
      <c r="S8283" t="s">
        <v>52</v>
      </c>
      <c r="AB8283" t="s">
        <v>13338</v>
      </c>
      <c r="AD8283" t="s">
        <v>54</v>
      </c>
      <c r="AK8283" t="s">
        <v>5227</v>
      </c>
      <c r="AT8283" s="3">
        <f t="shared" si="274"/>
        <v>256.48673532386954</v>
      </c>
    </row>
    <row r="8284" spans="1:46" customFormat="1" hidden="1" x14ac:dyDescent="0.2">
      <c r="A8284">
        <v>10243508</v>
      </c>
      <c r="C8284">
        <v>270350113</v>
      </c>
      <c r="D8284" t="s">
        <v>13339</v>
      </c>
      <c r="E8284">
        <v>46.54139</v>
      </c>
      <c r="F8284">
        <v>-93.815240000000003</v>
      </c>
      <c r="G8284" t="s">
        <v>45</v>
      </c>
      <c r="H8284" t="s">
        <v>46</v>
      </c>
      <c r="I8284" t="s">
        <v>173</v>
      </c>
      <c r="J8284" t="s">
        <v>447</v>
      </c>
      <c r="K8284" t="s">
        <v>140</v>
      </c>
      <c r="L8284" t="s">
        <v>265</v>
      </c>
      <c r="P8284" t="s">
        <v>51</v>
      </c>
      <c r="S8284" t="s">
        <v>52</v>
      </c>
      <c r="AD8284" t="s">
        <v>13340</v>
      </c>
      <c r="AT8284" s="3">
        <f t="shared" si="274"/>
        <v>280.78280112657467</v>
      </c>
    </row>
    <row r="8285" spans="1:46" customFormat="1" hidden="1" x14ac:dyDescent="0.2">
      <c r="A8285">
        <v>10243510</v>
      </c>
      <c r="C8285">
        <v>270030001</v>
      </c>
      <c r="D8285" t="s">
        <v>13341</v>
      </c>
      <c r="E8285">
        <v>45.220289999999999</v>
      </c>
      <c r="F8285">
        <v>-93.402420000000006</v>
      </c>
      <c r="G8285" t="s">
        <v>45</v>
      </c>
      <c r="H8285" t="s">
        <v>46</v>
      </c>
      <c r="I8285" t="s">
        <v>173</v>
      </c>
      <c r="J8285" t="s">
        <v>4840</v>
      </c>
      <c r="K8285" t="s">
        <v>49</v>
      </c>
      <c r="L8285" t="s">
        <v>59</v>
      </c>
      <c r="P8285" t="s">
        <v>51</v>
      </c>
      <c r="S8285" t="s">
        <v>52</v>
      </c>
      <c r="AD8285" t="s">
        <v>5169</v>
      </c>
      <c r="AK8285" t="s">
        <v>13342</v>
      </c>
      <c r="AT8285" s="3">
        <f t="shared" si="274"/>
        <v>205.8276472460613</v>
      </c>
    </row>
    <row r="8286" spans="1:46" customFormat="1" hidden="1" x14ac:dyDescent="0.2">
      <c r="A8286">
        <v>10243511</v>
      </c>
      <c r="C8286">
        <v>260710506</v>
      </c>
      <c r="D8286" t="s">
        <v>13343</v>
      </c>
      <c r="E8286">
        <v>46.075600000000001</v>
      </c>
      <c r="F8286">
        <v>-88.616950000000003</v>
      </c>
      <c r="G8286" t="s">
        <v>45</v>
      </c>
      <c r="H8286" t="s">
        <v>46</v>
      </c>
      <c r="I8286" t="s">
        <v>138</v>
      </c>
      <c r="J8286" t="s">
        <v>265</v>
      </c>
      <c r="K8286" t="s">
        <v>140</v>
      </c>
      <c r="L8286" t="s">
        <v>265</v>
      </c>
      <c r="P8286" t="s">
        <v>70</v>
      </c>
      <c r="S8286" t="s">
        <v>179</v>
      </c>
      <c r="AD8286" t="s">
        <v>54</v>
      </c>
      <c r="AK8286" t="s">
        <v>5732</v>
      </c>
      <c r="AT8286" s="3">
        <f t="shared" si="274"/>
        <v>190.43382914636459</v>
      </c>
    </row>
    <row r="8287" spans="1:46" customFormat="1" hidden="1" x14ac:dyDescent="0.2">
      <c r="A8287">
        <v>10243513</v>
      </c>
      <c r="C8287">
        <v>260830049</v>
      </c>
      <c r="D8287" t="s">
        <v>5545</v>
      </c>
      <c r="E8287">
        <v>47.461100000000002</v>
      </c>
      <c r="F8287">
        <v>-87.825029999999998</v>
      </c>
      <c r="G8287" t="s">
        <v>45</v>
      </c>
      <c r="H8287" t="s">
        <v>46</v>
      </c>
      <c r="I8287" t="s">
        <v>138</v>
      </c>
      <c r="J8287" t="s">
        <v>386</v>
      </c>
      <c r="K8287" t="s">
        <v>140</v>
      </c>
      <c r="L8287" t="s">
        <v>142</v>
      </c>
      <c r="P8287" t="s">
        <v>70</v>
      </c>
      <c r="S8287" t="s">
        <v>179</v>
      </c>
      <c r="AD8287" t="s">
        <v>54</v>
      </c>
      <c r="AK8287" t="s">
        <v>5363</v>
      </c>
      <c r="AT8287" s="3">
        <f t="shared" si="274"/>
        <v>293.23529642464962</v>
      </c>
    </row>
    <row r="8288" spans="1:46" customFormat="1" hidden="1" x14ac:dyDescent="0.2">
      <c r="A8288">
        <v>10243518</v>
      </c>
      <c r="C8288">
        <v>261090001</v>
      </c>
      <c r="D8288" t="s">
        <v>13344</v>
      </c>
      <c r="E8288">
        <v>45.3125</v>
      </c>
      <c r="F8288">
        <v>-87.601420000000005</v>
      </c>
      <c r="G8288" t="s">
        <v>45</v>
      </c>
      <c r="H8288" t="s">
        <v>46</v>
      </c>
      <c r="I8288" t="s">
        <v>138</v>
      </c>
      <c r="J8288" t="s">
        <v>5452</v>
      </c>
      <c r="K8288" t="s">
        <v>49</v>
      </c>
      <c r="L8288" t="s">
        <v>59</v>
      </c>
      <c r="P8288" t="s">
        <v>51</v>
      </c>
      <c r="S8288" t="s">
        <v>52</v>
      </c>
      <c r="AB8288" t="s">
        <v>13345</v>
      </c>
      <c r="AD8288" t="s">
        <v>54</v>
      </c>
      <c r="AK8288" t="s">
        <v>5453</v>
      </c>
      <c r="AT8288" s="3">
        <f t="shared" si="274"/>
        <v>172.32103808717898</v>
      </c>
    </row>
    <row r="8289" spans="1:46" customFormat="1" hidden="1" x14ac:dyDescent="0.2">
      <c r="A8289">
        <v>10243521</v>
      </c>
      <c r="C8289">
        <v>261030098</v>
      </c>
      <c r="D8289" t="s">
        <v>3013</v>
      </c>
      <c r="E8289">
        <v>46.472799999999999</v>
      </c>
      <c r="F8289">
        <v>-87.667519999999996</v>
      </c>
      <c r="G8289" t="s">
        <v>45</v>
      </c>
      <c r="H8289" t="s">
        <v>46</v>
      </c>
      <c r="I8289" t="s">
        <v>138</v>
      </c>
      <c r="J8289" t="s">
        <v>264</v>
      </c>
      <c r="K8289" t="s">
        <v>140</v>
      </c>
      <c r="N8289" t="s">
        <v>265</v>
      </c>
      <c r="P8289" t="s">
        <v>204</v>
      </c>
      <c r="S8289" t="s">
        <v>60</v>
      </c>
      <c r="AD8289" t="s">
        <v>54</v>
      </c>
      <c r="AK8289" t="s">
        <v>5223</v>
      </c>
      <c r="AM8289">
        <v>1872</v>
      </c>
      <c r="AQ8289">
        <v>1872</v>
      </c>
      <c r="AT8289" s="3">
        <f t="shared" si="274"/>
        <v>234.88099325058963</v>
      </c>
    </row>
    <row r="8290" spans="1:46" customFormat="1" hidden="1" x14ac:dyDescent="0.2">
      <c r="A8290">
        <v>10243522</v>
      </c>
      <c r="C8290">
        <v>260710230</v>
      </c>
      <c r="D8290" t="s">
        <v>13346</v>
      </c>
      <c r="E8290">
        <v>46.081099999999999</v>
      </c>
      <c r="F8290">
        <v>-88.653949999999995</v>
      </c>
      <c r="G8290" t="s">
        <v>45</v>
      </c>
      <c r="H8290" t="s">
        <v>46</v>
      </c>
      <c r="I8290" t="s">
        <v>138</v>
      </c>
      <c r="J8290" t="s">
        <v>265</v>
      </c>
      <c r="K8290" t="s">
        <v>140</v>
      </c>
      <c r="L8290" t="s">
        <v>265</v>
      </c>
      <c r="P8290" t="s">
        <v>70</v>
      </c>
      <c r="S8290" t="s">
        <v>179</v>
      </c>
      <c r="AD8290" t="s">
        <v>54</v>
      </c>
      <c r="AK8290" t="s">
        <v>5607</v>
      </c>
      <c r="AT8290" s="3">
        <f t="shared" si="274"/>
        <v>190.15092452758105</v>
      </c>
    </row>
    <row r="8291" spans="1:46" customFormat="1" hidden="1" x14ac:dyDescent="0.2">
      <c r="A8291">
        <v>10243523</v>
      </c>
      <c r="C8291">
        <v>261030174</v>
      </c>
      <c r="D8291" t="s">
        <v>5903</v>
      </c>
      <c r="E8291">
        <v>46.6389</v>
      </c>
      <c r="F8291">
        <v>-87.75282</v>
      </c>
      <c r="G8291" t="s">
        <v>45</v>
      </c>
      <c r="H8291" t="s">
        <v>46</v>
      </c>
      <c r="I8291" t="s">
        <v>138</v>
      </c>
      <c r="J8291" t="s">
        <v>264</v>
      </c>
      <c r="K8291" t="s">
        <v>140</v>
      </c>
      <c r="L8291" t="s">
        <v>2063</v>
      </c>
      <c r="P8291" t="s">
        <v>70</v>
      </c>
      <c r="S8291" t="s">
        <v>144</v>
      </c>
      <c r="AD8291" t="s">
        <v>54</v>
      </c>
      <c r="AK8291" t="s">
        <v>5363</v>
      </c>
      <c r="AT8291" s="3">
        <f t="shared" si="274"/>
        <v>242.9962419628809</v>
      </c>
    </row>
    <row r="8292" spans="1:46" customFormat="1" hidden="1" x14ac:dyDescent="0.2">
      <c r="A8292">
        <v>10243524</v>
      </c>
      <c r="C8292">
        <v>270490017</v>
      </c>
      <c r="D8292" t="s">
        <v>11748</v>
      </c>
      <c r="E8292">
        <v>44.362200000000001</v>
      </c>
      <c r="F8292">
        <v>-92.800799999999995</v>
      </c>
      <c r="G8292" t="s">
        <v>45</v>
      </c>
      <c r="H8292" t="s">
        <v>46</v>
      </c>
      <c r="I8292" t="s">
        <v>173</v>
      </c>
      <c r="J8292" t="s">
        <v>1322</v>
      </c>
      <c r="K8292" t="s">
        <v>49</v>
      </c>
      <c r="L8292" t="s">
        <v>50</v>
      </c>
      <c r="P8292" t="s">
        <v>51</v>
      </c>
      <c r="S8292" t="s">
        <v>52</v>
      </c>
      <c r="AD8292" t="s">
        <v>5169</v>
      </c>
      <c r="AK8292" t="s">
        <v>13347</v>
      </c>
      <c r="AT8292" s="3">
        <f t="shared" si="274"/>
        <v>151.5532878110678</v>
      </c>
    </row>
    <row r="8293" spans="1:46" customFormat="1" hidden="1" x14ac:dyDescent="0.2">
      <c r="A8293">
        <v>10243526</v>
      </c>
      <c r="C8293">
        <v>261030038</v>
      </c>
      <c r="D8293" t="s">
        <v>2815</v>
      </c>
      <c r="E8293">
        <v>46.505000000000003</v>
      </c>
      <c r="F8293">
        <v>-87.658119999999997</v>
      </c>
      <c r="G8293" t="s">
        <v>45</v>
      </c>
      <c r="H8293" t="s">
        <v>46</v>
      </c>
      <c r="I8293" t="s">
        <v>138</v>
      </c>
      <c r="J8293" t="s">
        <v>264</v>
      </c>
      <c r="K8293" t="s">
        <v>140</v>
      </c>
      <c r="N8293" t="s">
        <v>265</v>
      </c>
      <c r="P8293" t="s">
        <v>204</v>
      </c>
      <c r="S8293" t="s">
        <v>60</v>
      </c>
      <c r="AB8293" t="s">
        <v>11922</v>
      </c>
      <c r="AD8293" t="s">
        <v>54</v>
      </c>
      <c r="AK8293" t="s">
        <v>5223</v>
      </c>
      <c r="AM8293">
        <v>1882</v>
      </c>
      <c r="AT8293" s="3">
        <f t="shared" si="274"/>
        <v>237.03414847261004</v>
      </c>
    </row>
    <row r="8294" spans="1:46" customFormat="1" hidden="1" x14ac:dyDescent="0.2">
      <c r="A8294">
        <v>10243530</v>
      </c>
      <c r="C8294">
        <v>270610056</v>
      </c>
      <c r="D8294" t="s">
        <v>13348</v>
      </c>
      <c r="E8294">
        <v>47.40419</v>
      </c>
      <c r="F8294">
        <v>-93.103020000000001</v>
      </c>
      <c r="G8294" t="s">
        <v>45</v>
      </c>
      <c r="H8294" t="s">
        <v>46</v>
      </c>
      <c r="I8294" t="s">
        <v>173</v>
      </c>
      <c r="J8294" t="s">
        <v>433</v>
      </c>
      <c r="K8294" t="s">
        <v>140</v>
      </c>
      <c r="L8294" t="s">
        <v>265</v>
      </c>
      <c r="P8294" t="s">
        <v>51</v>
      </c>
      <c r="S8294" t="s">
        <v>60</v>
      </c>
      <c r="AB8294" t="s">
        <v>466</v>
      </c>
      <c r="AD8294" t="s">
        <v>5169</v>
      </c>
      <c r="AK8294" t="s">
        <v>13349</v>
      </c>
      <c r="AT8294" s="3">
        <f t="shared" si="274"/>
        <v>308.7859457231383</v>
      </c>
    </row>
    <row r="8295" spans="1:46" customFormat="1" hidden="1" x14ac:dyDescent="0.2">
      <c r="A8295">
        <v>10243531</v>
      </c>
      <c r="C8295">
        <v>270450004</v>
      </c>
      <c r="D8295" t="s">
        <v>13350</v>
      </c>
      <c r="E8295">
        <v>43.747799999999998</v>
      </c>
      <c r="F8295">
        <v>-92.149370000000005</v>
      </c>
      <c r="G8295" t="s">
        <v>45</v>
      </c>
      <c r="H8295" t="s">
        <v>46</v>
      </c>
      <c r="I8295" t="s">
        <v>173</v>
      </c>
      <c r="J8295" t="s">
        <v>5486</v>
      </c>
      <c r="K8295" t="s">
        <v>49</v>
      </c>
      <c r="L8295" t="s">
        <v>50</v>
      </c>
      <c r="P8295" t="s">
        <v>51</v>
      </c>
      <c r="S8295" t="s">
        <v>52</v>
      </c>
      <c r="AD8295" t="s">
        <v>70</v>
      </c>
      <c r="AT8295" s="3">
        <f t="shared" si="274"/>
        <v>108.85351979995922</v>
      </c>
    </row>
    <row r="8296" spans="1:46" customFormat="1" hidden="1" x14ac:dyDescent="0.2">
      <c r="A8296">
        <v>10243533</v>
      </c>
      <c r="C8296">
        <v>261030133</v>
      </c>
      <c r="D8296" t="s">
        <v>5545</v>
      </c>
      <c r="E8296">
        <v>46.505600000000001</v>
      </c>
      <c r="F8296">
        <v>-86.383269999999996</v>
      </c>
      <c r="G8296" t="s">
        <v>45</v>
      </c>
      <c r="H8296" t="s">
        <v>46</v>
      </c>
      <c r="I8296" t="s">
        <v>138</v>
      </c>
      <c r="J8296" t="s">
        <v>264</v>
      </c>
      <c r="K8296" t="s">
        <v>140</v>
      </c>
      <c r="L8296" t="s">
        <v>142</v>
      </c>
      <c r="P8296" t="s">
        <v>70</v>
      </c>
      <c r="S8296" t="s">
        <v>144</v>
      </c>
      <c r="AD8296" t="s">
        <v>54</v>
      </c>
      <c r="AK8296" t="s">
        <v>13351</v>
      </c>
      <c r="AT8296" s="3">
        <f t="shared" si="274"/>
        <v>272.60152604259719</v>
      </c>
    </row>
    <row r="8297" spans="1:46" customFormat="1" hidden="1" x14ac:dyDescent="0.2">
      <c r="A8297">
        <v>10243534</v>
      </c>
      <c r="C8297">
        <v>270170043</v>
      </c>
      <c r="D8297" t="s">
        <v>13352</v>
      </c>
      <c r="E8297">
        <v>46.441389999999998</v>
      </c>
      <c r="F8297">
        <v>-92.885810000000006</v>
      </c>
      <c r="G8297" t="s">
        <v>45</v>
      </c>
      <c r="H8297" t="s">
        <v>46</v>
      </c>
      <c r="I8297" t="s">
        <v>173</v>
      </c>
      <c r="J8297" t="s">
        <v>1220</v>
      </c>
      <c r="K8297" t="s">
        <v>140</v>
      </c>
      <c r="L8297" t="s">
        <v>5684</v>
      </c>
      <c r="P8297" t="s">
        <v>70</v>
      </c>
      <c r="S8297" t="s">
        <v>144</v>
      </c>
      <c r="AD8297" t="s">
        <v>5434</v>
      </c>
      <c r="AK8297" t="s">
        <v>5685</v>
      </c>
      <c r="AT8297" s="3">
        <f t="shared" si="274"/>
        <v>247.34907731423968</v>
      </c>
    </row>
    <row r="8298" spans="1:46" customFormat="1" hidden="1" x14ac:dyDescent="0.2">
      <c r="A8298">
        <v>10243536</v>
      </c>
      <c r="C8298">
        <v>271370312</v>
      </c>
      <c r="D8298" t="s">
        <v>962</v>
      </c>
      <c r="E8298">
        <v>47.471089999999997</v>
      </c>
      <c r="F8298">
        <v>-92.892110000000002</v>
      </c>
      <c r="G8298" t="s">
        <v>45</v>
      </c>
      <c r="H8298" t="s">
        <v>46</v>
      </c>
      <c r="I8298" t="s">
        <v>173</v>
      </c>
      <c r="J8298" t="s">
        <v>197</v>
      </c>
      <c r="K8298" t="s">
        <v>140</v>
      </c>
      <c r="L8298" t="s">
        <v>265</v>
      </c>
      <c r="P8298" t="s">
        <v>51</v>
      </c>
      <c r="S8298" t="s">
        <v>60</v>
      </c>
      <c r="AB8298" t="s">
        <v>5629</v>
      </c>
      <c r="AD8298" t="s">
        <v>5495</v>
      </c>
      <c r="AK8298" t="s">
        <v>13353</v>
      </c>
      <c r="AT8298" s="3">
        <f t="shared" si="274"/>
        <v>308.01688975619169</v>
      </c>
    </row>
    <row r="8299" spans="1:46" customFormat="1" hidden="1" x14ac:dyDescent="0.2">
      <c r="A8299">
        <v>10243537</v>
      </c>
      <c r="C8299">
        <v>260710628</v>
      </c>
      <c r="D8299" t="s">
        <v>13354</v>
      </c>
      <c r="E8299">
        <v>46.072499999999998</v>
      </c>
      <c r="F8299">
        <v>-88.615650000000002</v>
      </c>
      <c r="G8299" t="s">
        <v>45</v>
      </c>
      <c r="H8299" t="s">
        <v>46</v>
      </c>
      <c r="I8299" t="s">
        <v>138</v>
      </c>
      <c r="J8299" t="s">
        <v>265</v>
      </c>
      <c r="K8299" t="s">
        <v>140</v>
      </c>
      <c r="L8299" t="s">
        <v>265</v>
      </c>
      <c r="P8299" t="s">
        <v>70</v>
      </c>
      <c r="S8299" t="s">
        <v>179</v>
      </c>
      <c r="AD8299" t="s">
        <v>54</v>
      </c>
      <c r="AK8299" t="s">
        <v>7346</v>
      </c>
      <c r="AT8299" s="3">
        <f t="shared" si="274"/>
        <v>190.25707880474693</v>
      </c>
    </row>
    <row r="8300" spans="1:46" customFormat="1" hidden="1" x14ac:dyDescent="0.2">
      <c r="A8300">
        <v>10243538</v>
      </c>
      <c r="C8300">
        <v>261030030</v>
      </c>
      <c r="D8300" t="s">
        <v>13355</v>
      </c>
      <c r="E8300">
        <v>46.442799999999998</v>
      </c>
      <c r="F8300">
        <v>-87.555819999999997</v>
      </c>
      <c r="G8300" t="s">
        <v>45</v>
      </c>
      <c r="H8300" t="s">
        <v>46</v>
      </c>
      <c r="I8300" t="s">
        <v>138</v>
      </c>
      <c r="J8300" t="s">
        <v>264</v>
      </c>
      <c r="K8300" t="s">
        <v>140</v>
      </c>
      <c r="N8300" t="s">
        <v>265</v>
      </c>
      <c r="P8300" t="s">
        <v>204</v>
      </c>
      <c r="S8300" t="s">
        <v>60</v>
      </c>
      <c r="AB8300" t="s">
        <v>13356</v>
      </c>
      <c r="AD8300" t="s">
        <v>54</v>
      </c>
      <c r="AK8300" t="s">
        <v>5223</v>
      </c>
      <c r="AM8300">
        <v>1873</v>
      </c>
      <c r="AT8300" s="3">
        <f t="shared" si="274"/>
        <v>235.80168190918258</v>
      </c>
    </row>
    <row r="8301" spans="1:46" customFormat="1" hidden="1" x14ac:dyDescent="0.2">
      <c r="A8301">
        <v>10243540</v>
      </c>
      <c r="C8301">
        <v>270170036</v>
      </c>
      <c r="D8301" t="s">
        <v>13357</v>
      </c>
      <c r="E8301">
        <v>46.711689999999997</v>
      </c>
      <c r="F8301">
        <v>-92.374589999999998</v>
      </c>
      <c r="G8301" t="s">
        <v>45</v>
      </c>
      <c r="H8301" t="s">
        <v>46</v>
      </c>
      <c r="I8301" t="s">
        <v>173</v>
      </c>
      <c r="J8301" t="s">
        <v>1220</v>
      </c>
      <c r="K8301" t="s">
        <v>49</v>
      </c>
      <c r="L8301" t="s">
        <v>59</v>
      </c>
      <c r="P8301" t="s">
        <v>51</v>
      </c>
      <c r="S8301" t="s">
        <v>52</v>
      </c>
      <c r="AD8301" t="s">
        <v>5434</v>
      </c>
      <c r="AK8301" t="s">
        <v>5435</v>
      </c>
      <c r="AT8301" s="3">
        <f t="shared" si="274"/>
        <v>250.27339871471142</v>
      </c>
    </row>
    <row r="8302" spans="1:46" customFormat="1" hidden="1" x14ac:dyDescent="0.2">
      <c r="A8302">
        <v>10243542</v>
      </c>
      <c r="C8302">
        <v>270490028</v>
      </c>
      <c r="D8302" t="s">
        <v>13358</v>
      </c>
      <c r="E8302">
        <v>44.328290000000003</v>
      </c>
      <c r="F8302">
        <v>-92.9435</v>
      </c>
      <c r="G8302" t="s">
        <v>45</v>
      </c>
      <c r="H8302" t="s">
        <v>46</v>
      </c>
      <c r="I8302" t="s">
        <v>173</v>
      </c>
      <c r="J8302" t="s">
        <v>1322</v>
      </c>
      <c r="K8302" t="s">
        <v>49</v>
      </c>
      <c r="L8302" t="s">
        <v>50</v>
      </c>
      <c r="P8302" t="s">
        <v>51</v>
      </c>
      <c r="S8302" t="s">
        <v>52</v>
      </c>
      <c r="AB8302" t="s">
        <v>5726</v>
      </c>
      <c r="AD8302" t="s">
        <v>5169</v>
      </c>
      <c r="AK8302" t="s">
        <v>13359</v>
      </c>
      <c r="AT8302" s="3">
        <f t="shared" si="274"/>
        <v>157.2772244354864</v>
      </c>
    </row>
    <row r="8303" spans="1:46" customFormat="1" hidden="1" x14ac:dyDescent="0.2">
      <c r="A8303">
        <v>10243543</v>
      </c>
      <c r="C8303">
        <v>261030224</v>
      </c>
      <c r="D8303" t="s">
        <v>13360</v>
      </c>
      <c r="E8303">
        <v>46.287500000000001</v>
      </c>
      <c r="F8303">
        <v>-87.465310000000002</v>
      </c>
      <c r="G8303" t="s">
        <v>45</v>
      </c>
      <c r="H8303" t="s">
        <v>46</v>
      </c>
      <c r="I8303" t="s">
        <v>138</v>
      </c>
      <c r="J8303" t="s">
        <v>264</v>
      </c>
      <c r="K8303" t="s">
        <v>140</v>
      </c>
      <c r="L8303" t="s">
        <v>265</v>
      </c>
      <c r="P8303" t="s">
        <v>204</v>
      </c>
      <c r="S8303" t="s">
        <v>60</v>
      </c>
      <c r="AD8303" t="s">
        <v>54</v>
      </c>
      <c r="AK8303" t="s">
        <v>13361</v>
      </c>
      <c r="AT8303" s="3">
        <f t="shared" si="274"/>
        <v>229.06909809493663</v>
      </c>
    </row>
    <row r="8304" spans="1:46" customFormat="1" hidden="1" x14ac:dyDescent="0.2">
      <c r="A8304">
        <v>10243546</v>
      </c>
      <c r="C8304">
        <v>261650005</v>
      </c>
      <c r="D8304" t="s">
        <v>5343</v>
      </c>
      <c r="E8304">
        <v>44.286099999999998</v>
      </c>
      <c r="F8304">
        <v>-85.668049999999994</v>
      </c>
      <c r="G8304" t="s">
        <v>45</v>
      </c>
      <c r="H8304" t="s">
        <v>46</v>
      </c>
      <c r="I8304" t="s">
        <v>138</v>
      </c>
      <c r="J8304" t="s">
        <v>10403</v>
      </c>
      <c r="K8304" t="s">
        <v>49</v>
      </c>
      <c r="L8304" t="s">
        <v>59</v>
      </c>
      <c r="P8304" t="s">
        <v>51</v>
      </c>
      <c r="S8304" t="s">
        <v>52</v>
      </c>
      <c r="AB8304" t="s">
        <v>5344</v>
      </c>
      <c r="AD8304" t="s">
        <v>54</v>
      </c>
      <c r="AK8304" t="s">
        <v>5453</v>
      </c>
      <c r="AT8304" s="3">
        <f t="shared" si="274"/>
        <v>222.39569032484005</v>
      </c>
    </row>
    <row r="8305" spans="1:46" customFormat="1" hidden="1" x14ac:dyDescent="0.2">
      <c r="A8305">
        <v>10243548</v>
      </c>
      <c r="C8305">
        <v>261030047</v>
      </c>
      <c r="D8305" t="s">
        <v>13362</v>
      </c>
      <c r="E8305">
        <v>46.244399999999999</v>
      </c>
      <c r="F8305">
        <v>-87.389210000000006</v>
      </c>
      <c r="G8305" t="s">
        <v>45</v>
      </c>
      <c r="H8305" t="s">
        <v>46</v>
      </c>
      <c r="I8305" t="s">
        <v>138</v>
      </c>
      <c r="J8305" t="s">
        <v>264</v>
      </c>
      <c r="K8305" t="s">
        <v>140</v>
      </c>
      <c r="N8305" t="s">
        <v>265</v>
      </c>
      <c r="P8305" t="s">
        <v>204</v>
      </c>
      <c r="S8305" t="s">
        <v>60</v>
      </c>
      <c r="AD8305" t="s">
        <v>54</v>
      </c>
      <c r="AK8305" t="s">
        <v>5223</v>
      </c>
      <c r="AM8305">
        <v>1919</v>
      </c>
      <c r="AQ8305">
        <v>1911</v>
      </c>
      <c r="AT8305" s="3">
        <f t="shared" si="274"/>
        <v>228.6576178142181</v>
      </c>
    </row>
    <row r="8306" spans="1:46" customFormat="1" hidden="1" x14ac:dyDescent="0.2">
      <c r="A8306">
        <v>10243549</v>
      </c>
      <c r="C8306">
        <v>261030190</v>
      </c>
      <c r="D8306" t="s">
        <v>5903</v>
      </c>
      <c r="E8306">
        <v>46.541699999999999</v>
      </c>
      <c r="F8306">
        <v>-87.800020000000004</v>
      </c>
      <c r="G8306" t="s">
        <v>45</v>
      </c>
      <c r="H8306" t="s">
        <v>46</v>
      </c>
      <c r="I8306" t="s">
        <v>138</v>
      </c>
      <c r="J8306" t="s">
        <v>264</v>
      </c>
      <c r="K8306" t="s">
        <v>140</v>
      </c>
      <c r="L8306" t="s">
        <v>2063</v>
      </c>
      <c r="P8306" t="s">
        <v>70</v>
      </c>
      <c r="S8306" t="s">
        <v>144</v>
      </c>
      <c r="AD8306" t="s">
        <v>54</v>
      </c>
      <c r="AK8306" t="s">
        <v>5363</v>
      </c>
      <c r="AT8306" s="3">
        <f t="shared" si="274"/>
        <v>236.00911314076322</v>
      </c>
    </row>
    <row r="8307" spans="1:46" customFormat="1" hidden="1" x14ac:dyDescent="0.2">
      <c r="A8307">
        <v>10243551</v>
      </c>
      <c r="C8307">
        <v>260710573</v>
      </c>
      <c r="D8307" t="s">
        <v>13363</v>
      </c>
      <c r="E8307">
        <v>46.095799999999997</v>
      </c>
      <c r="F8307">
        <v>-88.634450000000001</v>
      </c>
      <c r="G8307" t="s">
        <v>45</v>
      </c>
      <c r="H8307" t="s">
        <v>46</v>
      </c>
      <c r="I8307" t="s">
        <v>138</v>
      </c>
      <c r="J8307" t="s">
        <v>265</v>
      </c>
      <c r="K8307" t="s">
        <v>140</v>
      </c>
      <c r="L8307" t="s">
        <v>265</v>
      </c>
      <c r="P8307" t="s">
        <v>70</v>
      </c>
      <c r="S8307" t="s">
        <v>179</v>
      </c>
      <c r="AB8307" t="s">
        <v>4663</v>
      </c>
      <c r="AD8307" t="s">
        <v>54</v>
      </c>
      <c r="AK8307" t="s">
        <v>7080</v>
      </c>
      <c r="AT8307" s="3">
        <f t="shared" si="274"/>
        <v>191.43285084698212</v>
      </c>
    </row>
    <row r="8308" spans="1:46" customFormat="1" hidden="1" x14ac:dyDescent="0.2">
      <c r="A8308">
        <v>10243553</v>
      </c>
      <c r="C8308">
        <v>260530048</v>
      </c>
      <c r="D8308" t="s">
        <v>5231</v>
      </c>
      <c r="E8308">
        <v>46.482799999999997</v>
      </c>
      <c r="F8308">
        <v>-89.920900000000003</v>
      </c>
      <c r="G8308" t="s">
        <v>45</v>
      </c>
      <c r="H8308" t="s">
        <v>46</v>
      </c>
      <c r="I8308" t="s">
        <v>138</v>
      </c>
      <c r="J8308" t="s">
        <v>344</v>
      </c>
      <c r="K8308" t="s">
        <v>140</v>
      </c>
      <c r="L8308" t="s">
        <v>265</v>
      </c>
      <c r="P8308" t="s">
        <v>70</v>
      </c>
      <c r="S8308" t="s">
        <v>144</v>
      </c>
      <c r="AD8308" t="s">
        <v>54</v>
      </c>
      <c r="AK8308" t="s">
        <v>5232</v>
      </c>
      <c r="AT8308" s="3">
        <f t="shared" si="274"/>
        <v>206.12771148580205</v>
      </c>
    </row>
    <row r="8309" spans="1:46" customFormat="1" hidden="1" x14ac:dyDescent="0.2">
      <c r="A8309">
        <v>10243556</v>
      </c>
      <c r="C8309">
        <v>270530011</v>
      </c>
      <c r="D8309" t="s">
        <v>13364</v>
      </c>
      <c r="E8309">
        <v>44.958590000000001</v>
      </c>
      <c r="F8309">
        <v>-93.401020000000003</v>
      </c>
      <c r="G8309" t="s">
        <v>45</v>
      </c>
      <c r="H8309" t="s">
        <v>46</v>
      </c>
      <c r="I8309" t="s">
        <v>173</v>
      </c>
      <c r="J8309" t="s">
        <v>5492</v>
      </c>
      <c r="K8309" t="s">
        <v>49</v>
      </c>
      <c r="L8309" t="s">
        <v>59</v>
      </c>
      <c r="P8309" t="s">
        <v>51</v>
      </c>
      <c r="S8309" t="s">
        <v>52</v>
      </c>
      <c r="AD8309" t="s">
        <v>5434</v>
      </c>
      <c r="AK8309" t="s">
        <v>13365</v>
      </c>
      <c r="AT8309" s="3">
        <f t="shared" si="274"/>
        <v>196.21091965470748</v>
      </c>
    </row>
    <row r="8310" spans="1:46" customFormat="1" hidden="1" x14ac:dyDescent="0.2">
      <c r="A8310">
        <v>10243557</v>
      </c>
      <c r="C8310">
        <v>260970008</v>
      </c>
      <c r="D8310" t="s">
        <v>13366</v>
      </c>
      <c r="E8310">
        <v>46.139200000000002</v>
      </c>
      <c r="F8310">
        <v>-85.728049999999996</v>
      </c>
      <c r="G8310" t="s">
        <v>45</v>
      </c>
      <c r="H8310" t="s">
        <v>46</v>
      </c>
      <c r="I8310" t="s">
        <v>138</v>
      </c>
      <c r="J8310" t="s">
        <v>5693</v>
      </c>
      <c r="K8310" t="s">
        <v>49</v>
      </c>
      <c r="L8310" t="s">
        <v>59</v>
      </c>
      <c r="P8310" t="s">
        <v>51</v>
      </c>
      <c r="S8310" t="s">
        <v>52</v>
      </c>
      <c r="AB8310" t="s">
        <v>13367</v>
      </c>
      <c r="AD8310" t="s">
        <v>54</v>
      </c>
      <c r="AK8310" t="s">
        <v>5453</v>
      </c>
      <c r="AT8310" s="3">
        <f t="shared" si="274"/>
        <v>277.5716870443573</v>
      </c>
    </row>
    <row r="8311" spans="1:46" customFormat="1" hidden="1" x14ac:dyDescent="0.2">
      <c r="A8311">
        <v>10243558</v>
      </c>
      <c r="C8311">
        <v>271370210</v>
      </c>
      <c r="D8311" t="s">
        <v>483</v>
      </c>
      <c r="E8311">
        <v>47.47719</v>
      </c>
      <c r="F8311">
        <v>-92.885810000000006</v>
      </c>
      <c r="G8311" t="s">
        <v>45</v>
      </c>
      <c r="H8311" t="s">
        <v>46</v>
      </c>
      <c r="I8311" t="s">
        <v>173</v>
      </c>
      <c r="J8311" t="s">
        <v>197</v>
      </c>
      <c r="K8311" t="s">
        <v>140</v>
      </c>
      <c r="L8311" t="s">
        <v>265</v>
      </c>
      <c r="P8311" t="s">
        <v>204</v>
      </c>
      <c r="S8311" t="s">
        <v>60</v>
      </c>
      <c r="AB8311" t="s">
        <v>13368</v>
      </c>
      <c r="AD8311" t="s">
        <v>5169</v>
      </c>
      <c r="AK8311" t="s">
        <v>13369</v>
      </c>
      <c r="AT8311" s="3">
        <f t="shared" si="274"/>
        <v>308.25053414851908</v>
      </c>
    </row>
    <row r="8312" spans="1:46" customFormat="1" hidden="1" x14ac:dyDescent="0.2">
      <c r="A8312">
        <v>10243564</v>
      </c>
      <c r="C8312">
        <v>270610052</v>
      </c>
      <c r="D8312" t="s">
        <v>13370</v>
      </c>
      <c r="E8312">
        <v>47.34169</v>
      </c>
      <c r="F8312">
        <v>-93.280829999999995</v>
      </c>
      <c r="G8312" t="s">
        <v>45</v>
      </c>
      <c r="H8312" t="s">
        <v>46</v>
      </c>
      <c r="I8312" t="s">
        <v>173</v>
      </c>
      <c r="J8312" t="s">
        <v>433</v>
      </c>
      <c r="K8312" t="s">
        <v>140</v>
      </c>
      <c r="L8312" t="s">
        <v>265</v>
      </c>
      <c r="P8312" t="s">
        <v>51</v>
      </c>
      <c r="S8312" t="s">
        <v>60</v>
      </c>
      <c r="AB8312" t="s">
        <v>5483</v>
      </c>
      <c r="AD8312" t="s">
        <v>5169</v>
      </c>
      <c r="AK8312" t="s">
        <v>13371</v>
      </c>
      <c r="AT8312" s="3">
        <f t="shared" si="274"/>
        <v>309.40058087198975</v>
      </c>
    </row>
    <row r="8313" spans="1:46" customFormat="1" hidden="1" x14ac:dyDescent="0.2">
      <c r="A8313">
        <v>10243566</v>
      </c>
      <c r="C8313">
        <v>260710518</v>
      </c>
      <c r="D8313" t="s">
        <v>13372</v>
      </c>
      <c r="E8313">
        <v>46.075299999999999</v>
      </c>
      <c r="F8313">
        <v>-88.623949999999994</v>
      </c>
      <c r="G8313" t="s">
        <v>45</v>
      </c>
      <c r="H8313" t="s">
        <v>46</v>
      </c>
      <c r="I8313" t="s">
        <v>138</v>
      </c>
      <c r="J8313" t="s">
        <v>265</v>
      </c>
      <c r="K8313" t="s">
        <v>140</v>
      </c>
      <c r="L8313" t="s">
        <v>265</v>
      </c>
      <c r="P8313" t="s">
        <v>70</v>
      </c>
      <c r="S8313" t="s">
        <v>179</v>
      </c>
      <c r="AD8313" t="s">
        <v>54</v>
      </c>
      <c r="AK8313" t="s">
        <v>5732</v>
      </c>
      <c r="AT8313" s="3">
        <f t="shared" si="274"/>
        <v>190.292621326735</v>
      </c>
    </row>
    <row r="8314" spans="1:46" customFormat="1" hidden="1" x14ac:dyDescent="0.2">
      <c r="A8314">
        <v>10243568</v>
      </c>
      <c r="C8314">
        <v>261030068</v>
      </c>
      <c r="D8314" t="s">
        <v>1852</v>
      </c>
      <c r="E8314">
        <v>46.478299999999997</v>
      </c>
      <c r="F8314">
        <v>-87.861429999999999</v>
      </c>
      <c r="G8314" t="s">
        <v>45</v>
      </c>
      <c r="H8314" t="s">
        <v>46</v>
      </c>
      <c r="I8314" t="s">
        <v>138</v>
      </c>
      <c r="J8314" t="s">
        <v>264</v>
      </c>
      <c r="K8314" t="s">
        <v>140</v>
      </c>
      <c r="N8314" t="s">
        <v>265</v>
      </c>
      <c r="P8314" t="s">
        <v>70</v>
      </c>
      <c r="S8314" t="s">
        <v>60</v>
      </c>
      <c r="AB8314" t="s">
        <v>2926</v>
      </c>
      <c r="AD8314" t="s">
        <v>54</v>
      </c>
      <c r="AK8314" t="s">
        <v>5223</v>
      </c>
      <c r="AM8314">
        <v>1872</v>
      </c>
      <c r="AT8314" s="3">
        <f t="shared" si="274"/>
        <v>230.77251515547329</v>
      </c>
    </row>
    <row r="8315" spans="1:46" customFormat="1" hidden="1" x14ac:dyDescent="0.2">
      <c r="A8315">
        <v>10243569</v>
      </c>
      <c r="C8315">
        <v>271370360</v>
      </c>
      <c r="D8315" t="s">
        <v>596</v>
      </c>
      <c r="E8315">
        <v>47.442790000000002</v>
      </c>
      <c r="F8315">
        <v>-92.857709999999997</v>
      </c>
      <c r="G8315" t="s">
        <v>45</v>
      </c>
      <c r="H8315" t="s">
        <v>46</v>
      </c>
      <c r="I8315" t="s">
        <v>173</v>
      </c>
      <c r="J8315" t="s">
        <v>197</v>
      </c>
      <c r="K8315" t="s">
        <v>140</v>
      </c>
      <c r="L8315" t="s">
        <v>265</v>
      </c>
      <c r="P8315" t="s">
        <v>51</v>
      </c>
      <c r="S8315" t="s">
        <v>60</v>
      </c>
      <c r="AB8315" t="s">
        <v>5629</v>
      </c>
      <c r="AD8315" t="s">
        <v>5169</v>
      </c>
      <c r="AK8315" t="s">
        <v>13373</v>
      </c>
      <c r="AT8315" s="3">
        <f t="shared" si="274"/>
        <v>305.53568403598553</v>
      </c>
    </row>
    <row r="8316" spans="1:46" customFormat="1" hidden="1" x14ac:dyDescent="0.2">
      <c r="A8316">
        <v>10243571</v>
      </c>
      <c r="C8316">
        <v>260710374</v>
      </c>
      <c r="D8316" t="s">
        <v>13374</v>
      </c>
      <c r="E8316">
        <v>46.115000000000002</v>
      </c>
      <c r="F8316">
        <v>-88.614450000000005</v>
      </c>
      <c r="G8316" t="s">
        <v>45</v>
      </c>
      <c r="H8316" t="s">
        <v>46</v>
      </c>
      <c r="I8316" t="s">
        <v>138</v>
      </c>
      <c r="J8316" t="s">
        <v>265</v>
      </c>
      <c r="K8316" t="s">
        <v>140</v>
      </c>
      <c r="L8316" t="s">
        <v>265</v>
      </c>
      <c r="P8316" t="s">
        <v>70</v>
      </c>
      <c r="S8316" t="s">
        <v>179</v>
      </c>
      <c r="AD8316" t="s">
        <v>54</v>
      </c>
      <c r="AK8316" t="s">
        <v>7238</v>
      </c>
      <c r="AT8316" s="3">
        <f t="shared" si="274"/>
        <v>193.01485294070775</v>
      </c>
    </row>
    <row r="8317" spans="1:46" customFormat="1" hidden="1" x14ac:dyDescent="0.2">
      <c r="A8317">
        <v>10243573</v>
      </c>
      <c r="C8317">
        <v>270350149</v>
      </c>
      <c r="D8317" t="s">
        <v>1035</v>
      </c>
      <c r="E8317">
        <v>46.487490000000001</v>
      </c>
      <c r="F8317">
        <v>-93.954650000000001</v>
      </c>
      <c r="G8317" t="s">
        <v>45</v>
      </c>
      <c r="H8317" t="s">
        <v>46</v>
      </c>
      <c r="I8317" t="s">
        <v>173</v>
      </c>
      <c r="J8317" t="s">
        <v>447</v>
      </c>
      <c r="K8317" t="s">
        <v>140</v>
      </c>
      <c r="L8317" t="s">
        <v>265</v>
      </c>
      <c r="N8317" t="s">
        <v>448</v>
      </c>
      <c r="P8317" t="s">
        <v>204</v>
      </c>
      <c r="S8317" t="s">
        <v>60</v>
      </c>
      <c r="AB8317" t="s">
        <v>5483</v>
      </c>
      <c r="AD8317" t="s">
        <v>5169</v>
      </c>
      <c r="AK8317" t="s">
        <v>13375</v>
      </c>
      <c r="AT8317" s="3">
        <f t="shared" si="274"/>
        <v>282.67346926153039</v>
      </c>
    </row>
    <row r="8318" spans="1:46" customFormat="1" hidden="1" x14ac:dyDescent="0.2">
      <c r="A8318">
        <v>10243580</v>
      </c>
      <c r="C8318">
        <v>261030169</v>
      </c>
      <c r="D8318" t="s">
        <v>5545</v>
      </c>
      <c r="E8318">
        <v>46.5167</v>
      </c>
      <c r="F8318">
        <v>-87.693119999999993</v>
      </c>
      <c r="G8318" t="s">
        <v>45</v>
      </c>
      <c r="H8318" t="s">
        <v>46</v>
      </c>
      <c r="I8318" t="s">
        <v>138</v>
      </c>
      <c r="J8318" t="s">
        <v>264</v>
      </c>
      <c r="K8318" t="s">
        <v>140</v>
      </c>
      <c r="L8318" t="s">
        <v>142</v>
      </c>
      <c r="P8318" t="s">
        <v>70</v>
      </c>
      <c r="S8318" t="s">
        <v>144</v>
      </c>
      <c r="AD8318" t="s">
        <v>54</v>
      </c>
      <c r="AK8318" t="s">
        <v>5363</v>
      </c>
      <c r="AT8318" s="3">
        <f t="shared" si="274"/>
        <v>236.91963264364117</v>
      </c>
    </row>
    <row r="8319" spans="1:46" customFormat="1" hidden="1" x14ac:dyDescent="0.2">
      <c r="A8319">
        <v>10243582</v>
      </c>
      <c r="C8319">
        <v>260710312</v>
      </c>
      <c r="D8319" t="s">
        <v>13376</v>
      </c>
      <c r="E8319">
        <v>46.109200000000001</v>
      </c>
      <c r="F8319">
        <v>-88.641949999999994</v>
      </c>
      <c r="G8319" t="s">
        <v>45</v>
      </c>
      <c r="H8319" t="s">
        <v>46</v>
      </c>
      <c r="I8319" t="s">
        <v>138</v>
      </c>
      <c r="J8319" t="s">
        <v>265</v>
      </c>
      <c r="K8319" t="s">
        <v>140</v>
      </c>
      <c r="L8319" t="s">
        <v>265</v>
      </c>
      <c r="P8319" t="s">
        <v>70</v>
      </c>
      <c r="S8319" t="s">
        <v>179</v>
      </c>
      <c r="AD8319" t="s">
        <v>54</v>
      </c>
      <c r="AK8319" t="s">
        <v>5658</v>
      </c>
      <c r="AT8319" s="3">
        <f t="shared" si="274"/>
        <v>192.17016686830317</v>
      </c>
    </row>
    <row r="8320" spans="1:46" customFormat="1" hidden="1" x14ac:dyDescent="0.2">
      <c r="A8320">
        <v>10243583</v>
      </c>
      <c r="C8320">
        <v>270470025</v>
      </c>
      <c r="D8320" t="s">
        <v>13377</v>
      </c>
      <c r="E8320">
        <v>43.517499999999998</v>
      </c>
      <c r="F8320">
        <v>-93.201310000000007</v>
      </c>
      <c r="G8320" t="s">
        <v>45</v>
      </c>
      <c r="H8320" t="s">
        <v>46</v>
      </c>
      <c r="I8320" t="s">
        <v>173</v>
      </c>
      <c r="J8320" t="s">
        <v>5645</v>
      </c>
      <c r="K8320" t="s">
        <v>49</v>
      </c>
      <c r="L8320" t="s">
        <v>59</v>
      </c>
      <c r="P8320" t="s">
        <v>51</v>
      </c>
      <c r="S8320" t="s">
        <v>52</v>
      </c>
      <c r="AB8320" t="s">
        <v>9113</v>
      </c>
      <c r="AD8320" t="s">
        <v>5490</v>
      </c>
      <c r="AT8320" s="3">
        <f t="shared" si="274"/>
        <v>160.4162991691349</v>
      </c>
    </row>
    <row r="8321" spans="1:46" customFormat="1" hidden="1" x14ac:dyDescent="0.2">
      <c r="A8321">
        <v>10243587</v>
      </c>
      <c r="C8321">
        <v>260710237</v>
      </c>
      <c r="D8321" t="s">
        <v>13378</v>
      </c>
      <c r="E8321">
        <v>46.085000000000001</v>
      </c>
      <c r="F8321">
        <v>-88.64725</v>
      </c>
      <c r="G8321" t="s">
        <v>45</v>
      </c>
      <c r="H8321" t="s">
        <v>46</v>
      </c>
      <c r="I8321" t="s">
        <v>138</v>
      </c>
      <c r="J8321" t="s">
        <v>265</v>
      </c>
      <c r="K8321" t="s">
        <v>140</v>
      </c>
      <c r="L8321" t="s">
        <v>265</v>
      </c>
      <c r="P8321" t="s">
        <v>70</v>
      </c>
      <c r="S8321" t="s">
        <v>179</v>
      </c>
      <c r="AD8321" t="s">
        <v>54</v>
      </c>
      <c r="AK8321" t="s">
        <v>5570</v>
      </c>
      <c r="AT8321" s="3">
        <f t="shared" si="274"/>
        <v>190.51691805106043</v>
      </c>
    </row>
    <row r="8322" spans="1:46" customFormat="1" hidden="1" x14ac:dyDescent="0.2">
      <c r="A8322">
        <v>10243589</v>
      </c>
      <c r="C8322">
        <v>271370458</v>
      </c>
      <c r="D8322" t="s">
        <v>687</v>
      </c>
      <c r="E8322">
        <v>47.542490000000001</v>
      </c>
      <c r="F8322">
        <v>-92.580799999999996</v>
      </c>
      <c r="G8322" t="s">
        <v>45</v>
      </c>
      <c r="H8322" t="s">
        <v>46</v>
      </c>
      <c r="I8322" t="s">
        <v>173</v>
      </c>
      <c r="J8322" t="s">
        <v>197</v>
      </c>
      <c r="K8322" t="s">
        <v>140</v>
      </c>
      <c r="L8322" t="s">
        <v>265</v>
      </c>
      <c r="P8322" t="s">
        <v>51</v>
      </c>
      <c r="S8322" t="s">
        <v>60</v>
      </c>
      <c r="AB8322" t="s">
        <v>5629</v>
      </c>
      <c r="AD8322" t="s">
        <v>5169</v>
      </c>
      <c r="AK8322" t="s">
        <v>13379</v>
      </c>
      <c r="AT8322" s="3">
        <f t="shared" si="274"/>
        <v>305.93231669493838</v>
      </c>
    </row>
    <row r="8323" spans="1:46" customFormat="1" hidden="1" x14ac:dyDescent="0.2">
      <c r="A8323">
        <v>10243592</v>
      </c>
      <c r="C8323">
        <v>261010010</v>
      </c>
      <c r="D8323" t="s">
        <v>13380</v>
      </c>
      <c r="E8323">
        <v>44.242800000000003</v>
      </c>
      <c r="F8323">
        <v>-86.308070000000001</v>
      </c>
      <c r="G8323" t="s">
        <v>45</v>
      </c>
      <c r="H8323" t="s">
        <v>46</v>
      </c>
      <c r="I8323" t="s">
        <v>138</v>
      </c>
      <c r="J8323" t="s">
        <v>5509</v>
      </c>
      <c r="K8323" t="s">
        <v>1398</v>
      </c>
      <c r="L8323" t="s">
        <v>5768</v>
      </c>
      <c r="N8323" t="s">
        <v>13381</v>
      </c>
      <c r="P8323" t="s">
        <v>5770</v>
      </c>
      <c r="S8323" t="s">
        <v>52</v>
      </c>
      <c r="X8323" t="s">
        <v>204</v>
      </c>
      <c r="AB8323" t="s">
        <v>13382</v>
      </c>
      <c r="AD8323" t="s">
        <v>10129</v>
      </c>
      <c r="AK8323" t="s">
        <v>13383</v>
      </c>
      <c r="AM8323">
        <v>1940</v>
      </c>
      <c r="AT8323" s="3">
        <f t="shared" ref="AT8323:AT8386" si="275">(2*ATAN2(SQRT(1-(SIN(ABS(E8323-$E$1)*PI()/180/2)^2+COS($E$1*PI()/180)*COS(E8323*PI()/180)*SIN(ABS(F8323-$F$1)*PI()/180/2)^2)),SQRT(SIN(ABS(E8323-$E$1)*PI()/180/2)^2+COS($E$1*PI()/180)*COS(E8323*PI()/180)*SIN(ABS(F8323-$F$1)*PI()/180/2)^2)))*6371*0.621371</f>
        <v>190.90008101621655</v>
      </c>
    </row>
    <row r="8324" spans="1:46" customFormat="1" hidden="1" x14ac:dyDescent="0.2">
      <c r="A8324">
        <v>10243594</v>
      </c>
      <c r="C8324">
        <v>260710640</v>
      </c>
      <c r="D8324" t="s">
        <v>13384</v>
      </c>
      <c r="E8324">
        <v>46.060299999999998</v>
      </c>
      <c r="F8324">
        <v>-88.615650000000002</v>
      </c>
      <c r="G8324" t="s">
        <v>45</v>
      </c>
      <c r="H8324" t="s">
        <v>46</v>
      </c>
      <c r="I8324" t="s">
        <v>138</v>
      </c>
      <c r="J8324" t="s">
        <v>265</v>
      </c>
      <c r="K8324" t="s">
        <v>140</v>
      </c>
      <c r="L8324" t="s">
        <v>265</v>
      </c>
      <c r="P8324" t="s">
        <v>70</v>
      </c>
      <c r="S8324" t="s">
        <v>179</v>
      </c>
      <c r="AB8324" t="s">
        <v>13385</v>
      </c>
      <c r="AD8324" t="s">
        <v>54</v>
      </c>
      <c r="AK8324" t="s">
        <v>5601</v>
      </c>
      <c r="AT8324" s="3">
        <f t="shared" si="275"/>
        <v>189.47247275879877</v>
      </c>
    </row>
    <row r="8325" spans="1:46" customFormat="1" hidden="1" x14ac:dyDescent="0.2">
      <c r="A8325">
        <v>10243595</v>
      </c>
      <c r="C8325">
        <v>270350001</v>
      </c>
      <c r="D8325" t="s">
        <v>13386</v>
      </c>
      <c r="E8325">
        <v>46.479990000000001</v>
      </c>
      <c r="F8325">
        <v>-94.016649999999998</v>
      </c>
      <c r="G8325" t="s">
        <v>45</v>
      </c>
      <c r="H8325" t="s">
        <v>46</v>
      </c>
      <c r="I8325" t="s">
        <v>173</v>
      </c>
      <c r="J8325" t="s">
        <v>447</v>
      </c>
      <c r="K8325" t="s">
        <v>140</v>
      </c>
      <c r="L8325" t="s">
        <v>448</v>
      </c>
      <c r="N8325" t="s">
        <v>265</v>
      </c>
      <c r="P8325" t="s">
        <v>51</v>
      </c>
      <c r="S8325" t="s">
        <v>60</v>
      </c>
      <c r="V8325" t="s">
        <v>13387</v>
      </c>
      <c r="X8325" t="s">
        <v>51</v>
      </c>
      <c r="AD8325" t="s">
        <v>13388</v>
      </c>
      <c r="AK8325" t="s">
        <v>13389</v>
      </c>
      <c r="AM8325">
        <v>1912</v>
      </c>
      <c r="AQ8325">
        <v>1903</v>
      </c>
      <c r="AT8325" s="3">
        <f t="shared" si="275"/>
        <v>284.38395995475582</v>
      </c>
    </row>
    <row r="8326" spans="1:46" customFormat="1" hidden="1" x14ac:dyDescent="0.2">
      <c r="A8326">
        <v>10243596</v>
      </c>
      <c r="C8326">
        <v>270550026</v>
      </c>
      <c r="D8326" t="s">
        <v>13390</v>
      </c>
      <c r="E8326">
        <v>43.691099999999999</v>
      </c>
      <c r="F8326">
        <v>-91.538449999999997</v>
      </c>
      <c r="G8326" t="s">
        <v>45</v>
      </c>
      <c r="H8326" t="s">
        <v>46</v>
      </c>
      <c r="I8326" t="s">
        <v>173</v>
      </c>
      <c r="J8326" t="s">
        <v>5463</v>
      </c>
      <c r="K8326" t="s">
        <v>49</v>
      </c>
      <c r="L8326" t="s">
        <v>50</v>
      </c>
      <c r="P8326" t="s">
        <v>51</v>
      </c>
      <c r="S8326" t="s">
        <v>52</v>
      </c>
      <c r="AB8326" t="s">
        <v>8939</v>
      </c>
      <c r="AD8326" t="s">
        <v>5169</v>
      </c>
      <c r="AK8326" t="s">
        <v>13391</v>
      </c>
      <c r="AT8326" s="3">
        <f t="shared" si="275"/>
        <v>78.105594399837557</v>
      </c>
    </row>
    <row r="8327" spans="1:46" customFormat="1" hidden="1" x14ac:dyDescent="0.2">
      <c r="A8327">
        <v>10243597</v>
      </c>
      <c r="C8327">
        <v>270610028</v>
      </c>
      <c r="D8327" t="s">
        <v>739</v>
      </c>
      <c r="E8327">
        <v>47.27469</v>
      </c>
      <c r="F8327">
        <v>-93.506330000000005</v>
      </c>
      <c r="G8327" t="s">
        <v>45</v>
      </c>
      <c r="H8327" t="s">
        <v>46</v>
      </c>
      <c r="I8327" t="s">
        <v>173</v>
      </c>
      <c r="J8327" t="s">
        <v>433</v>
      </c>
      <c r="K8327" t="s">
        <v>1398</v>
      </c>
      <c r="L8327" t="s">
        <v>265</v>
      </c>
      <c r="N8327" t="s">
        <v>5595</v>
      </c>
      <c r="P8327" t="s">
        <v>51</v>
      </c>
      <c r="S8327" t="s">
        <v>179</v>
      </c>
      <c r="V8327" t="s">
        <v>5596</v>
      </c>
      <c r="AD8327" t="s">
        <v>5495</v>
      </c>
      <c r="AK8327" t="s">
        <v>13392</v>
      </c>
      <c r="AT8327" s="3">
        <f t="shared" si="275"/>
        <v>311.32212297063472</v>
      </c>
    </row>
    <row r="8328" spans="1:46" customFormat="1" hidden="1" x14ac:dyDescent="0.2">
      <c r="A8328">
        <v>10243600</v>
      </c>
      <c r="C8328">
        <v>260710206</v>
      </c>
      <c r="D8328" t="s">
        <v>13393</v>
      </c>
      <c r="E8328">
        <v>46.085299999999997</v>
      </c>
      <c r="F8328">
        <v>-88.638949999999994</v>
      </c>
      <c r="G8328" t="s">
        <v>45</v>
      </c>
      <c r="H8328" t="s">
        <v>46</v>
      </c>
      <c r="I8328" t="s">
        <v>138</v>
      </c>
      <c r="J8328" t="s">
        <v>265</v>
      </c>
      <c r="K8328" t="s">
        <v>140</v>
      </c>
      <c r="L8328" t="s">
        <v>265</v>
      </c>
      <c r="P8328" t="s">
        <v>70</v>
      </c>
      <c r="S8328" t="s">
        <v>144</v>
      </c>
      <c r="AD8328" t="s">
        <v>54</v>
      </c>
      <c r="AK8328" t="s">
        <v>5388</v>
      </c>
      <c r="AT8328" s="3">
        <f t="shared" si="275"/>
        <v>190.67824277273189</v>
      </c>
    </row>
    <row r="8329" spans="1:46" customFormat="1" hidden="1" x14ac:dyDescent="0.2">
      <c r="A8329">
        <v>10243601</v>
      </c>
      <c r="C8329">
        <v>271370459</v>
      </c>
      <c r="D8329" t="s">
        <v>689</v>
      </c>
      <c r="E8329">
        <v>47.473590000000002</v>
      </c>
      <c r="F8329">
        <v>-92.868510000000001</v>
      </c>
      <c r="G8329" t="s">
        <v>45</v>
      </c>
      <c r="H8329" t="s">
        <v>46</v>
      </c>
      <c r="I8329" t="s">
        <v>173</v>
      </c>
      <c r="J8329" t="s">
        <v>197</v>
      </c>
      <c r="K8329" t="s">
        <v>140</v>
      </c>
      <c r="L8329" t="s">
        <v>265</v>
      </c>
      <c r="P8329" t="s">
        <v>51</v>
      </c>
      <c r="S8329" t="s">
        <v>60</v>
      </c>
      <c r="AB8329" t="s">
        <v>13394</v>
      </c>
      <c r="AD8329" t="s">
        <v>5169</v>
      </c>
      <c r="AK8329" t="s">
        <v>13395</v>
      </c>
      <c r="AT8329" s="3">
        <f t="shared" si="275"/>
        <v>307.6522553210354</v>
      </c>
    </row>
    <row r="8330" spans="1:46" customFormat="1" hidden="1" x14ac:dyDescent="0.2">
      <c r="A8330">
        <v>10243602</v>
      </c>
      <c r="C8330">
        <v>270450005</v>
      </c>
      <c r="D8330" t="s">
        <v>5240</v>
      </c>
      <c r="E8330">
        <v>43.583599999999997</v>
      </c>
      <c r="F8330">
        <v>-92.129869999999997</v>
      </c>
      <c r="G8330" t="s">
        <v>45</v>
      </c>
      <c r="H8330" t="s">
        <v>46</v>
      </c>
      <c r="I8330" t="s">
        <v>173</v>
      </c>
      <c r="J8330" t="s">
        <v>5486</v>
      </c>
      <c r="K8330" t="s">
        <v>49</v>
      </c>
      <c r="L8330" t="s">
        <v>50</v>
      </c>
      <c r="P8330" t="s">
        <v>51</v>
      </c>
      <c r="S8330" t="s">
        <v>52</v>
      </c>
      <c r="AB8330" t="s">
        <v>5464</v>
      </c>
      <c r="AD8330" t="s">
        <v>5169</v>
      </c>
      <c r="AK8330" t="s">
        <v>5465</v>
      </c>
      <c r="AT8330" s="3">
        <f t="shared" si="275"/>
        <v>106.82531102583788</v>
      </c>
    </row>
    <row r="8331" spans="1:46" customFormat="1" hidden="1" x14ac:dyDescent="0.2">
      <c r="A8331">
        <v>10243605</v>
      </c>
      <c r="C8331">
        <v>271370385</v>
      </c>
      <c r="D8331" t="s">
        <v>1058</v>
      </c>
      <c r="E8331">
        <v>47.544690000000003</v>
      </c>
      <c r="F8331">
        <v>-92.654600000000002</v>
      </c>
      <c r="G8331" t="s">
        <v>45</v>
      </c>
      <c r="H8331" t="s">
        <v>46</v>
      </c>
      <c r="I8331" t="s">
        <v>173</v>
      </c>
      <c r="J8331" t="s">
        <v>197</v>
      </c>
      <c r="K8331" t="s">
        <v>140</v>
      </c>
      <c r="L8331" t="s">
        <v>265</v>
      </c>
      <c r="P8331" t="s">
        <v>51</v>
      </c>
      <c r="S8331" t="s">
        <v>60</v>
      </c>
      <c r="AB8331" t="s">
        <v>5629</v>
      </c>
      <c r="AD8331" t="s">
        <v>5169</v>
      </c>
      <c r="AK8331" t="s">
        <v>13396</v>
      </c>
      <c r="AT8331" s="3">
        <f t="shared" si="275"/>
        <v>307.54285214652162</v>
      </c>
    </row>
    <row r="8332" spans="1:46" customFormat="1" hidden="1" x14ac:dyDescent="0.2">
      <c r="A8332">
        <v>10243607</v>
      </c>
      <c r="C8332">
        <v>260710019</v>
      </c>
      <c r="D8332" t="s">
        <v>1672</v>
      </c>
      <c r="E8332">
        <v>46.0931</v>
      </c>
      <c r="F8332">
        <v>-88.652249999999995</v>
      </c>
      <c r="G8332" t="s">
        <v>45</v>
      </c>
      <c r="H8332" t="s">
        <v>46</v>
      </c>
      <c r="I8332" t="s">
        <v>138</v>
      </c>
      <c r="J8332" t="s">
        <v>265</v>
      </c>
      <c r="K8332" t="s">
        <v>140</v>
      </c>
      <c r="N8332" t="s">
        <v>265</v>
      </c>
      <c r="P8332" t="s">
        <v>204</v>
      </c>
      <c r="S8332" t="s">
        <v>60</v>
      </c>
      <c r="AD8332" t="s">
        <v>54</v>
      </c>
      <c r="AK8332" t="s">
        <v>5223</v>
      </c>
      <c r="AM8332">
        <v>1886</v>
      </c>
      <c r="AT8332" s="3">
        <f t="shared" si="275"/>
        <v>190.95510951346097</v>
      </c>
    </row>
    <row r="8333" spans="1:46" customFormat="1" hidden="1" x14ac:dyDescent="0.2">
      <c r="A8333">
        <v>10243613</v>
      </c>
      <c r="C8333">
        <v>271710005</v>
      </c>
      <c r="D8333" t="s">
        <v>88</v>
      </c>
      <c r="E8333">
        <v>45.076889999999999</v>
      </c>
      <c r="F8333">
        <v>-93.787440000000004</v>
      </c>
      <c r="G8333" t="s">
        <v>45</v>
      </c>
      <c r="H8333" t="s">
        <v>46</v>
      </c>
      <c r="I8333" t="s">
        <v>173</v>
      </c>
      <c r="J8333" t="s">
        <v>5281</v>
      </c>
      <c r="K8333" t="s">
        <v>49</v>
      </c>
      <c r="L8333" t="s">
        <v>59</v>
      </c>
      <c r="P8333" t="s">
        <v>51</v>
      </c>
      <c r="S8333" t="s">
        <v>52</v>
      </c>
      <c r="AD8333" t="s">
        <v>5434</v>
      </c>
      <c r="AK8333" t="s">
        <v>13397</v>
      </c>
      <c r="AT8333" s="3">
        <f t="shared" si="275"/>
        <v>216.67077474631478</v>
      </c>
    </row>
    <row r="8334" spans="1:46" customFormat="1" hidden="1" x14ac:dyDescent="0.2">
      <c r="A8334">
        <v>10243615</v>
      </c>
      <c r="C8334">
        <v>261030196</v>
      </c>
      <c r="D8334" t="s">
        <v>7302</v>
      </c>
      <c r="E8334">
        <v>46.529200000000003</v>
      </c>
      <c r="F8334">
        <v>-87.877830000000003</v>
      </c>
      <c r="G8334" t="s">
        <v>45</v>
      </c>
      <c r="H8334" t="s">
        <v>46</v>
      </c>
      <c r="I8334" t="s">
        <v>138</v>
      </c>
      <c r="J8334" t="s">
        <v>264</v>
      </c>
      <c r="K8334" t="s">
        <v>140</v>
      </c>
      <c r="L8334" t="s">
        <v>150</v>
      </c>
      <c r="P8334" t="s">
        <v>70</v>
      </c>
      <c r="S8334" t="s">
        <v>144</v>
      </c>
      <c r="AD8334" t="s">
        <v>54</v>
      </c>
      <c r="AK8334" t="s">
        <v>5891</v>
      </c>
      <c r="AT8334" s="3">
        <f t="shared" si="275"/>
        <v>233.53618205181948</v>
      </c>
    </row>
    <row r="8335" spans="1:46" customFormat="1" hidden="1" x14ac:dyDescent="0.2">
      <c r="A8335">
        <v>10243621</v>
      </c>
      <c r="C8335">
        <v>260610017</v>
      </c>
      <c r="D8335" t="s">
        <v>13398</v>
      </c>
      <c r="E8335">
        <v>47.288899999999998</v>
      </c>
      <c r="F8335">
        <v>-88.404449999999997</v>
      </c>
      <c r="G8335" t="s">
        <v>45</v>
      </c>
      <c r="H8335" t="s">
        <v>46</v>
      </c>
      <c r="I8335" t="s">
        <v>138</v>
      </c>
      <c r="J8335" t="s">
        <v>1811</v>
      </c>
      <c r="K8335" t="s">
        <v>140</v>
      </c>
      <c r="L8335" t="s">
        <v>142</v>
      </c>
      <c r="P8335" t="s">
        <v>204</v>
      </c>
      <c r="S8335" t="s">
        <v>60</v>
      </c>
      <c r="V8335" t="s">
        <v>142</v>
      </c>
      <c r="AD8335" t="s">
        <v>5369</v>
      </c>
      <c r="AK8335" t="s">
        <v>8703</v>
      </c>
      <c r="AT8335" s="3">
        <f t="shared" si="275"/>
        <v>272.97729060856892</v>
      </c>
    </row>
    <row r="8336" spans="1:46" customFormat="1" hidden="1" x14ac:dyDescent="0.2">
      <c r="A8336">
        <v>10243622</v>
      </c>
      <c r="C8336">
        <v>260830040</v>
      </c>
      <c r="D8336" t="s">
        <v>5545</v>
      </c>
      <c r="E8336">
        <v>47.430599999999998</v>
      </c>
      <c r="F8336">
        <v>-88.031930000000003</v>
      </c>
      <c r="G8336" t="s">
        <v>45</v>
      </c>
      <c r="H8336" t="s">
        <v>46</v>
      </c>
      <c r="I8336" t="s">
        <v>138</v>
      </c>
      <c r="J8336" t="s">
        <v>386</v>
      </c>
      <c r="K8336" t="s">
        <v>140</v>
      </c>
      <c r="L8336" t="s">
        <v>142</v>
      </c>
      <c r="P8336" t="s">
        <v>70</v>
      </c>
      <c r="S8336" t="s">
        <v>179</v>
      </c>
      <c r="AD8336" t="s">
        <v>54</v>
      </c>
      <c r="AK8336" t="s">
        <v>5276</v>
      </c>
      <c r="AT8336" s="3">
        <f t="shared" si="275"/>
        <v>287.81033576737548</v>
      </c>
    </row>
    <row r="8337" spans="1:46" customFormat="1" hidden="1" x14ac:dyDescent="0.2">
      <c r="A8337">
        <v>10243624</v>
      </c>
      <c r="C8337">
        <v>271370297</v>
      </c>
      <c r="D8337" t="s">
        <v>13399</v>
      </c>
      <c r="E8337">
        <v>47.522190000000002</v>
      </c>
      <c r="F8337">
        <v>-92.509900000000002</v>
      </c>
      <c r="G8337" t="s">
        <v>45</v>
      </c>
      <c r="H8337" t="s">
        <v>46</v>
      </c>
      <c r="I8337" t="s">
        <v>173</v>
      </c>
      <c r="J8337" t="s">
        <v>197</v>
      </c>
      <c r="K8337" t="s">
        <v>140</v>
      </c>
      <c r="L8337" t="s">
        <v>265</v>
      </c>
      <c r="P8337" t="s">
        <v>51</v>
      </c>
      <c r="S8337" t="s">
        <v>60</v>
      </c>
      <c r="AB8337" t="s">
        <v>7512</v>
      </c>
      <c r="AD8337" t="s">
        <v>5169</v>
      </c>
      <c r="AK8337" t="s">
        <v>13400</v>
      </c>
      <c r="AT8337" s="3">
        <f t="shared" si="275"/>
        <v>303.27274419266598</v>
      </c>
    </row>
    <row r="8338" spans="1:46" customFormat="1" hidden="1" x14ac:dyDescent="0.2">
      <c r="A8338">
        <v>10243627</v>
      </c>
      <c r="C8338">
        <v>260530031</v>
      </c>
      <c r="D8338" t="s">
        <v>1275</v>
      </c>
      <c r="E8338">
        <v>46.458599999999997</v>
      </c>
      <c r="F8338">
        <v>-89.672889999999995</v>
      </c>
      <c r="G8338" t="s">
        <v>45</v>
      </c>
      <c r="H8338" t="s">
        <v>46</v>
      </c>
      <c r="I8338" t="s">
        <v>138</v>
      </c>
      <c r="J8338" t="s">
        <v>344</v>
      </c>
      <c r="K8338" t="s">
        <v>140</v>
      </c>
      <c r="N8338" t="s">
        <v>265</v>
      </c>
      <c r="P8338" t="s">
        <v>70</v>
      </c>
      <c r="S8338" t="s">
        <v>60</v>
      </c>
      <c r="AD8338" t="s">
        <v>54</v>
      </c>
      <c r="AK8338" t="s">
        <v>5223</v>
      </c>
      <c r="AT8338" s="3">
        <f t="shared" si="275"/>
        <v>205.04309803477148</v>
      </c>
    </row>
    <row r="8339" spans="1:46" customFormat="1" hidden="1" x14ac:dyDescent="0.2">
      <c r="A8339">
        <v>10243651</v>
      </c>
      <c r="C8339">
        <v>271690005</v>
      </c>
      <c r="D8339" t="s">
        <v>13401</v>
      </c>
      <c r="E8339">
        <v>43.93</v>
      </c>
      <c r="F8339">
        <v>-91.866259999999997</v>
      </c>
      <c r="G8339" t="s">
        <v>45</v>
      </c>
      <c r="H8339" t="s">
        <v>46</v>
      </c>
      <c r="I8339" t="s">
        <v>173</v>
      </c>
      <c r="J8339" t="s">
        <v>5525</v>
      </c>
      <c r="K8339" t="s">
        <v>49</v>
      </c>
      <c r="L8339" t="s">
        <v>50</v>
      </c>
      <c r="P8339" t="s">
        <v>51</v>
      </c>
      <c r="S8339" t="s">
        <v>52</v>
      </c>
      <c r="AB8339" t="s">
        <v>7492</v>
      </c>
      <c r="AD8339" t="s">
        <v>5169</v>
      </c>
      <c r="AK8339" t="s">
        <v>13402</v>
      </c>
      <c r="AT8339" s="3">
        <f t="shared" si="275"/>
        <v>97.818682599478592</v>
      </c>
    </row>
    <row r="8340" spans="1:46" customFormat="1" hidden="1" x14ac:dyDescent="0.2">
      <c r="A8340">
        <v>10243652</v>
      </c>
      <c r="C8340">
        <v>270530006</v>
      </c>
      <c r="D8340" t="s">
        <v>13403</v>
      </c>
      <c r="E8340">
        <v>45.103589999999997</v>
      </c>
      <c r="F8340">
        <v>-93.422719999999998</v>
      </c>
      <c r="G8340" t="s">
        <v>45</v>
      </c>
      <c r="H8340" t="s">
        <v>46</v>
      </c>
      <c r="I8340" t="s">
        <v>173</v>
      </c>
      <c r="J8340" t="s">
        <v>5492</v>
      </c>
      <c r="K8340" t="s">
        <v>49</v>
      </c>
      <c r="L8340" t="s">
        <v>59</v>
      </c>
      <c r="P8340" t="s">
        <v>51</v>
      </c>
      <c r="S8340" t="s">
        <v>52</v>
      </c>
      <c r="AD8340" t="s">
        <v>5434</v>
      </c>
      <c r="AK8340" t="s">
        <v>13404</v>
      </c>
      <c r="AT8340" s="3">
        <f t="shared" si="275"/>
        <v>202.26018887015579</v>
      </c>
    </row>
    <row r="8341" spans="1:46" customFormat="1" hidden="1" x14ac:dyDescent="0.2">
      <c r="A8341">
        <v>10243628</v>
      </c>
      <c r="C8341">
        <v>261310016</v>
      </c>
      <c r="D8341" t="s">
        <v>13405</v>
      </c>
      <c r="E8341">
        <v>46.730800000000002</v>
      </c>
      <c r="F8341">
        <v>-89.174769999999995</v>
      </c>
      <c r="G8341" t="s">
        <v>45</v>
      </c>
      <c r="H8341" t="s">
        <v>46</v>
      </c>
      <c r="I8341" t="s">
        <v>138</v>
      </c>
      <c r="J8341" t="s">
        <v>366</v>
      </c>
      <c r="K8341" t="s">
        <v>140</v>
      </c>
      <c r="N8341" t="s">
        <v>3351</v>
      </c>
      <c r="P8341" t="s">
        <v>204</v>
      </c>
      <c r="S8341" t="s">
        <v>60</v>
      </c>
      <c r="AD8341" t="s">
        <v>5652</v>
      </c>
      <c r="AK8341" t="s">
        <v>13406</v>
      </c>
      <c r="AM8341">
        <v>1856</v>
      </c>
      <c r="AQ8341">
        <v>1848</v>
      </c>
      <c r="AT8341" s="3">
        <f t="shared" si="275"/>
        <v>226.82011338042003</v>
      </c>
    </row>
    <row r="8342" spans="1:46" customFormat="1" hidden="1" x14ac:dyDescent="0.2">
      <c r="A8342">
        <v>10243630</v>
      </c>
      <c r="C8342">
        <v>261030011</v>
      </c>
      <c r="D8342" t="s">
        <v>13407</v>
      </c>
      <c r="E8342">
        <v>46.479199999999999</v>
      </c>
      <c r="F8342">
        <v>-87.451409999999996</v>
      </c>
      <c r="G8342" t="s">
        <v>45</v>
      </c>
      <c r="H8342" t="s">
        <v>46</v>
      </c>
      <c r="I8342" t="s">
        <v>138</v>
      </c>
      <c r="J8342" t="s">
        <v>264</v>
      </c>
      <c r="K8342" t="s">
        <v>49</v>
      </c>
      <c r="L8342" t="s">
        <v>59</v>
      </c>
      <c r="P8342" t="s">
        <v>51</v>
      </c>
      <c r="S8342" t="s">
        <v>52</v>
      </c>
      <c r="AB8342" t="s">
        <v>13408</v>
      </c>
      <c r="AD8342" t="s">
        <v>54</v>
      </c>
      <c r="AK8342" t="s">
        <v>5453</v>
      </c>
      <c r="AT8342" s="3">
        <f t="shared" si="275"/>
        <v>240.55260341176185</v>
      </c>
    </row>
    <row r="8343" spans="1:46" customFormat="1" hidden="1" x14ac:dyDescent="0.2">
      <c r="A8343">
        <v>10243632</v>
      </c>
      <c r="B8343" t="s">
        <v>13409</v>
      </c>
      <c r="C8343">
        <v>260830079</v>
      </c>
      <c r="D8343" t="s">
        <v>13410</v>
      </c>
      <c r="E8343">
        <v>47.3583</v>
      </c>
      <c r="F8343">
        <v>-88.050030000000007</v>
      </c>
      <c r="G8343" t="s">
        <v>45</v>
      </c>
      <c r="H8343" t="s">
        <v>46</v>
      </c>
      <c r="I8343" t="s">
        <v>138</v>
      </c>
      <c r="J8343" t="s">
        <v>386</v>
      </c>
      <c r="K8343" t="s">
        <v>140</v>
      </c>
      <c r="L8343" t="s">
        <v>142</v>
      </c>
      <c r="P8343" t="s">
        <v>204</v>
      </c>
      <c r="S8343" t="s">
        <v>52</v>
      </c>
      <c r="AD8343" t="s">
        <v>13411</v>
      </c>
      <c r="AK8343" t="s">
        <v>13412</v>
      </c>
      <c r="AM8343">
        <v>1996</v>
      </c>
      <c r="AT8343" s="3">
        <f t="shared" si="275"/>
        <v>282.82888747499248</v>
      </c>
    </row>
    <row r="8344" spans="1:46" customFormat="1" hidden="1" x14ac:dyDescent="0.2">
      <c r="A8344">
        <v>10243633</v>
      </c>
      <c r="C8344">
        <v>260710726</v>
      </c>
      <c r="D8344" t="s">
        <v>13413</v>
      </c>
      <c r="E8344">
        <v>46.108600000000003</v>
      </c>
      <c r="F8344">
        <v>-88.327539999999999</v>
      </c>
      <c r="G8344" t="s">
        <v>45</v>
      </c>
      <c r="H8344" t="s">
        <v>46</v>
      </c>
      <c r="I8344" t="s">
        <v>138</v>
      </c>
      <c r="J8344" t="s">
        <v>265</v>
      </c>
      <c r="K8344" t="s">
        <v>140</v>
      </c>
      <c r="L8344" t="s">
        <v>265</v>
      </c>
      <c r="P8344" t="s">
        <v>70</v>
      </c>
      <c r="S8344" t="s">
        <v>144</v>
      </c>
      <c r="AD8344" t="s">
        <v>54</v>
      </c>
      <c r="AK8344" t="s">
        <v>5455</v>
      </c>
      <c r="AT8344" s="3">
        <f t="shared" si="275"/>
        <v>197.99657508384072</v>
      </c>
    </row>
    <row r="8345" spans="1:46" customFormat="1" hidden="1" x14ac:dyDescent="0.2">
      <c r="A8345">
        <v>10243636</v>
      </c>
      <c r="C8345">
        <v>260530066</v>
      </c>
      <c r="D8345" t="s">
        <v>5303</v>
      </c>
      <c r="E8345">
        <v>46.4711</v>
      </c>
      <c r="F8345">
        <v>-89.831199999999995</v>
      </c>
      <c r="G8345" t="s">
        <v>45</v>
      </c>
      <c r="H8345" t="s">
        <v>46</v>
      </c>
      <c r="I8345" t="s">
        <v>138</v>
      </c>
      <c r="J8345" t="s">
        <v>344</v>
      </c>
      <c r="K8345" t="s">
        <v>140</v>
      </c>
      <c r="L8345" t="s">
        <v>265</v>
      </c>
      <c r="P8345" t="s">
        <v>70</v>
      </c>
      <c r="S8345" t="s">
        <v>144</v>
      </c>
      <c r="AD8345" t="s">
        <v>54</v>
      </c>
      <c r="AK8345" t="s">
        <v>5304</v>
      </c>
      <c r="AT8345" s="3">
        <f t="shared" si="275"/>
        <v>205.44863476568148</v>
      </c>
    </row>
    <row r="8346" spans="1:46" customFormat="1" hidden="1" x14ac:dyDescent="0.2">
      <c r="A8346">
        <v>10243637</v>
      </c>
      <c r="C8346">
        <v>260530077</v>
      </c>
      <c r="D8346" t="s">
        <v>13414</v>
      </c>
      <c r="E8346">
        <v>46.512500000000003</v>
      </c>
      <c r="F8346">
        <v>-90.150109999999998</v>
      </c>
      <c r="G8346" t="s">
        <v>45</v>
      </c>
      <c r="H8346" t="s">
        <v>46</v>
      </c>
      <c r="I8346" t="s">
        <v>138</v>
      </c>
      <c r="J8346" t="s">
        <v>344</v>
      </c>
      <c r="K8346" t="s">
        <v>49</v>
      </c>
      <c r="L8346" t="s">
        <v>59</v>
      </c>
      <c r="P8346" t="s">
        <v>51</v>
      </c>
      <c r="S8346" t="s">
        <v>70</v>
      </c>
      <c r="AB8346" t="s">
        <v>13415</v>
      </c>
      <c r="AD8346" t="s">
        <v>54</v>
      </c>
      <c r="AK8346" t="s">
        <v>13416</v>
      </c>
      <c r="AT8346" s="3">
        <f t="shared" si="275"/>
        <v>208.27258895506387</v>
      </c>
    </row>
    <row r="8347" spans="1:46" customFormat="1" hidden="1" x14ac:dyDescent="0.2">
      <c r="A8347">
        <v>10243642</v>
      </c>
      <c r="C8347">
        <v>271350176</v>
      </c>
      <c r="D8347" t="s">
        <v>1190</v>
      </c>
      <c r="E8347">
        <v>46.509189999999997</v>
      </c>
      <c r="F8347">
        <v>-93.991650000000007</v>
      </c>
      <c r="G8347" t="s">
        <v>45</v>
      </c>
      <c r="H8347" t="s">
        <v>46</v>
      </c>
      <c r="I8347" t="s">
        <v>173</v>
      </c>
      <c r="J8347" t="s">
        <v>13417</v>
      </c>
      <c r="K8347" t="s">
        <v>140</v>
      </c>
      <c r="L8347" t="s">
        <v>265</v>
      </c>
      <c r="N8347" t="s">
        <v>448</v>
      </c>
      <c r="P8347" t="s">
        <v>51</v>
      </c>
      <c r="S8347" t="s">
        <v>60</v>
      </c>
      <c r="AB8347" t="s">
        <v>13418</v>
      </c>
      <c r="AD8347" t="s">
        <v>5169</v>
      </c>
      <c r="AK8347" t="s">
        <v>13419</v>
      </c>
      <c r="AT8347" s="3">
        <f t="shared" si="275"/>
        <v>284.97652712623909</v>
      </c>
    </row>
    <row r="8348" spans="1:46" customFormat="1" hidden="1" x14ac:dyDescent="0.2">
      <c r="A8348">
        <v>10243643</v>
      </c>
      <c r="C8348">
        <v>260710136</v>
      </c>
      <c r="D8348" t="s">
        <v>13420</v>
      </c>
      <c r="E8348">
        <v>46.0747</v>
      </c>
      <c r="F8348">
        <v>-88.220339999999993</v>
      </c>
      <c r="G8348" t="s">
        <v>45</v>
      </c>
      <c r="H8348" t="s">
        <v>46</v>
      </c>
      <c r="I8348" t="s">
        <v>138</v>
      </c>
      <c r="J8348" t="s">
        <v>265</v>
      </c>
      <c r="K8348" t="s">
        <v>140</v>
      </c>
      <c r="L8348" t="s">
        <v>265</v>
      </c>
      <c r="P8348" t="s">
        <v>70</v>
      </c>
      <c r="S8348" t="s">
        <v>179</v>
      </c>
      <c r="AD8348" t="s">
        <v>54</v>
      </c>
      <c r="AK8348" t="s">
        <v>5258</v>
      </c>
      <c r="AT8348" s="3">
        <f t="shared" si="275"/>
        <v>198.13405303757517</v>
      </c>
    </row>
    <row r="8349" spans="1:46" customFormat="1" hidden="1" x14ac:dyDescent="0.2">
      <c r="A8349">
        <v>10243645</v>
      </c>
      <c r="C8349">
        <v>260530076</v>
      </c>
      <c r="D8349" t="s">
        <v>13421</v>
      </c>
      <c r="E8349">
        <v>46.2667</v>
      </c>
      <c r="F8349">
        <v>-89.395880000000005</v>
      </c>
      <c r="G8349" t="s">
        <v>45</v>
      </c>
      <c r="H8349" t="s">
        <v>46</v>
      </c>
      <c r="I8349" t="s">
        <v>138</v>
      </c>
      <c r="J8349" t="s">
        <v>344</v>
      </c>
      <c r="K8349" t="s">
        <v>49</v>
      </c>
      <c r="L8349" t="s">
        <v>59</v>
      </c>
      <c r="P8349" t="s">
        <v>51</v>
      </c>
      <c r="S8349" t="s">
        <v>52</v>
      </c>
      <c r="AB8349" t="s">
        <v>13422</v>
      </c>
      <c r="AD8349" t="s">
        <v>54</v>
      </c>
      <c r="AK8349" t="s">
        <v>13423</v>
      </c>
      <c r="AT8349" s="3">
        <f t="shared" si="275"/>
        <v>193.4329914327468</v>
      </c>
    </row>
    <row r="8350" spans="1:46" customFormat="1" hidden="1" x14ac:dyDescent="0.2">
      <c r="A8350">
        <v>10243656</v>
      </c>
      <c r="C8350">
        <v>270470022</v>
      </c>
      <c r="D8350" t="s">
        <v>13424</v>
      </c>
      <c r="E8350">
        <v>43.763599999999997</v>
      </c>
      <c r="F8350">
        <v>-93.090209999999999</v>
      </c>
      <c r="G8350" t="s">
        <v>45</v>
      </c>
      <c r="H8350" t="s">
        <v>46</v>
      </c>
      <c r="I8350" t="s">
        <v>173</v>
      </c>
      <c r="J8350" t="s">
        <v>5645</v>
      </c>
      <c r="K8350" t="s">
        <v>49</v>
      </c>
      <c r="L8350" t="s">
        <v>59</v>
      </c>
      <c r="P8350" t="s">
        <v>51</v>
      </c>
      <c r="S8350" t="s">
        <v>52</v>
      </c>
      <c r="AB8350" t="s">
        <v>5427</v>
      </c>
      <c r="AD8350" t="s">
        <v>5490</v>
      </c>
      <c r="AT8350" s="3">
        <f t="shared" si="275"/>
        <v>155.59840335067784</v>
      </c>
    </row>
    <row r="8351" spans="1:46" customFormat="1" hidden="1" x14ac:dyDescent="0.2">
      <c r="A8351">
        <v>10243657</v>
      </c>
      <c r="C8351">
        <v>271370368</v>
      </c>
      <c r="D8351" t="s">
        <v>1097</v>
      </c>
      <c r="E8351">
        <v>47.541089999999997</v>
      </c>
      <c r="F8351">
        <v>-92.543300000000002</v>
      </c>
      <c r="G8351" t="s">
        <v>45</v>
      </c>
      <c r="H8351" t="s">
        <v>46</v>
      </c>
      <c r="I8351" t="s">
        <v>173</v>
      </c>
      <c r="J8351" t="s">
        <v>197</v>
      </c>
      <c r="K8351" t="s">
        <v>140</v>
      </c>
      <c r="L8351" t="s">
        <v>265</v>
      </c>
      <c r="P8351" t="s">
        <v>51</v>
      </c>
      <c r="S8351" t="s">
        <v>60</v>
      </c>
      <c r="AB8351" t="s">
        <v>7128</v>
      </c>
      <c r="AD8351" t="s">
        <v>5169</v>
      </c>
      <c r="AK8351" t="s">
        <v>13425</v>
      </c>
      <c r="AT8351" s="3">
        <f t="shared" si="275"/>
        <v>305.10896618134433</v>
      </c>
    </row>
    <row r="8352" spans="1:46" customFormat="1" hidden="1" x14ac:dyDescent="0.2">
      <c r="A8352">
        <v>10243659</v>
      </c>
      <c r="C8352">
        <v>271370317</v>
      </c>
      <c r="D8352" t="s">
        <v>980</v>
      </c>
      <c r="E8352">
        <v>47.45279</v>
      </c>
      <c r="F8352">
        <v>-92.914410000000004</v>
      </c>
      <c r="G8352" t="s">
        <v>45</v>
      </c>
      <c r="H8352" t="s">
        <v>46</v>
      </c>
      <c r="I8352" t="s">
        <v>173</v>
      </c>
      <c r="J8352" t="s">
        <v>197</v>
      </c>
      <c r="K8352" t="s">
        <v>140</v>
      </c>
      <c r="L8352" t="s">
        <v>265</v>
      </c>
      <c r="P8352" t="s">
        <v>51</v>
      </c>
      <c r="S8352" t="s">
        <v>60</v>
      </c>
      <c r="AB8352" t="s">
        <v>9030</v>
      </c>
      <c r="AD8352" t="s">
        <v>5169</v>
      </c>
      <c r="AK8352" t="s">
        <v>13426</v>
      </c>
      <c r="AT8352" s="3">
        <f t="shared" si="275"/>
        <v>307.3958510557776</v>
      </c>
    </row>
    <row r="8353" spans="1:46" customFormat="1" hidden="1" x14ac:dyDescent="0.2">
      <c r="A8353">
        <v>10243662</v>
      </c>
      <c r="C8353">
        <v>261030105</v>
      </c>
      <c r="D8353" t="s">
        <v>13427</v>
      </c>
      <c r="E8353">
        <v>46.436700000000002</v>
      </c>
      <c r="F8353">
        <v>-87.599419999999995</v>
      </c>
      <c r="G8353" t="s">
        <v>45</v>
      </c>
      <c r="H8353" t="s">
        <v>46</v>
      </c>
      <c r="I8353" t="s">
        <v>138</v>
      </c>
      <c r="J8353" t="s">
        <v>264</v>
      </c>
      <c r="K8353" t="s">
        <v>140</v>
      </c>
      <c r="N8353" t="s">
        <v>265</v>
      </c>
      <c r="P8353" t="s">
        <v>204</v>
      </c>
      <c r="S8353" t="s">
        <v>60</v>
      </c>
      <c r="AB8353" t="s">
        <v>13428</v>
      </c>
      <c r="AD8353" t="s">
        <v>54</v>
      </c>
      <c r="AK8353" t="s">
        <v>5223</v>
      </c>
      <c r="AM8353">
        <v>1871</v>
      </c>
      <c r="AQ8353">
        <v>1871</v>
      </c>
      <c r="AT8353" s="3">
        <f t="shared" si="275"/>
        <v>234.36840817258974</v>
      </c>
    </row>
    <row r="8354" spans="1:46" customFormat="1" hidden="1" x14ac:dyDescent="0.2">
      <c r="A8354">
        <v>10243666</v>
      </c>
      <c r="C8354">
        <v>260710721</v>
      </c>
      <c r="D8354" t="s">
        <v>13429</v>
      </c>
      <c r="E8354">
        <v>46.105600000000003</v>
      </c>
      <c r="F8354">
        <v>-88.323939999999993</v>
      </c>
      <c r="G8354" t="s">
        <v>45</v>
      </c>
      <c r="H8354" t="s">
        <v>46</v>
      </c>
      <c r="I8354" t="s">
        <v>138</v>
      </c>
      <c r="J8354" t="s">
        <v>265</v>
      </c>
      <c r="K8354" t="s">
        <v>140</v>
      </c>
      <c r="L8354" t="s">
        <v>265</v>
      </c>
      <c r="P8354" t="s">
        <v>70</v>
      </c>
      <c r="S8354" t="s">
        <v>144</v>
      </c>
      <c r="AD8354" t="s">
        <v>54</v>
      </c>
      <c r="AK8354" t="s">
        <v>5455</v>
      </c>
      <c r="AT8354" s="3">
        <f t="shared" si="275"/>
        <v>197.88198023386877</v>
      </c>
    </row>
    <row r="8355" spans="1:46" customFormat="1" hidden="1" x14ac:dyDescent="0.2">
      <c r="A8355">
        <v>10243667</v>
      </c>
      <c r="C8355">
        <v>260710047</v>
      </c>
      <c r="D8355" t="s">
        <v>13430</v>
      </c>
      <c r="E8355">
        <v>46.08</v>
      </c>
      <c r="F8355">
        <v>-88.681460000000001</v>
      </c>
      <c r="G8355" t="s">
        <v>45</v>
      </c>
      <c r="H8355" t="s">
        <v>46</v>
      </c>
      <c r="I8355" t="s">
        <v>138</v>
      </c>
      <c r="J8355" t="s">
        <v>265</v>
      </c>
      <c r="K8355" t="s">
        <v>140</v>
      </c>
      <c r="N8355" t="s">
        <v>265</v>
      </c>
      <c r="P8355" t="s">
        <v>70</v>
      </c>
      <c r="S8355" t="s">
        <v>70</v>
      </c>
      <c r="AD8355" t="s">
        <v>54</v>
      </c>
      <c r="AK8355" t="s">
        <v>5223</v>
      </c>
      <c r="AQ8355">
        <v>1948</v>
      </c>
      <c r="AT8355" s="3">
        <f t="shared" si="275"/>
        <v>189.61600859885638</v>
      </c>
    </row>
    <row r="8356" spans="1:46" customFormat="1" hidden="1" x14ac:dyDescent="0.2">
      <c r="A8356">
        <v>10243668</v>
      </c>
      <c r="C8356">
        <v>271370477</v>
      </c>
      <c r="D8356" t="s">
        <v>5316</v>
      </c>
      <c r="E8356">
        <v>47.765799999999999</v>
      </c>
      <c r="F8356">
        <v>-92.659909999999996</v>
      </c>
      <c r="G8356" t="s">
        <v>45</v>
      </c>
      <c r="H8356" t="s">
        <v>46</v>
      </c>
      <c r="I8356" t="s">
        <v>173</v>
      </c>
      <c r="J8356" t="s">
        <v>197</v>
      </c>
      <c r="K8356" t="s">
        <v>49</v>
      </c>
      <c r="L8356" t="s">
        <v>59</v>
      </c>
      <c r="P8356" t="s">
        <v>51</v>
      </c>
      <c r="S8356" t="s">
        <v>52</v>
      </c>
      <c r="AD8356" t="s">
        <v>5547</v>
      </c>
      <c r="AT8356" s="3">
        <f t="shared" si="275"/>
        <v>321.48464874215614</v>
      </c>
    </row>
    <row r="8357" spans="1:46" customFormat="1" hidden="1" x14ac:dyDescent="0.2">
      <c r="A8357">
        <v>10243669</v>
      </c>
      <c r="C8357">
        <v>260710398</v>
      </c>
      <c r="D8357" t="s">
        <v>13431</v>
      </c>
      <c r="E8357">
        <v>46.0961</v>
      </c>
      <c r="F8357">
        <v>-88.55395</v>
      </c>
      <c r="G8357" t="s">
        <v>45</v>
      </c>
      <c r="H8357" t="s">
        <v>46</v>
      </c>
      <c r="I8357" t="s">
        <v>138</v>
      </c>
      <c r="J8357" t="s">
        <v>265</v>
      </c>
      <c r="K8357" t="s">
        <v>140</v>
      </c>
      <c r="L8357" t="s">
        <v>265</v>
      </c>
      <c r="P8357" t="s">
        <v>70</v>
      </c>
      <c r="S8357" t="s">
        <v>179</v>
      </c>
      <c r="AD8357" t="s">
        <v>54</v>
      </c>
      <c r="AK8357" t="s">
        <v>5561</v>
      </c>
      <c r="AT8357" s="3">
        <f t="shared" si="275"/>
        <v>192.86681031595359</v>
      </c>
    </row>
    <row r="8358" spans="1:46" customFormat="1" hidden="1" x14ac:dyDescent="0.2">
      <c r="A8358">
        <v>10243673</v>
      </c>
      <c r="C8358">
        <v>261030122</v>
      </c>
      <c r="D8358" t="s">
        <v>13432</v>
      </c>
      <c r="E8358">
        <v>46.5261</v>
      </c>
      <c r="F8358">
        <v>-87.977829999999997</v>
      </c>
      <c r="G8358" t="s">
        <v>45</v>
      </c>
      <c r="H8358" t="s">
        <v>46</v>
      </c>
      <c r="I8358" t="s">
        <v>138</v>
      </c>
      <c r="J8358" t="s">
        <v>264</v>
      </c>
      <c r="K8358" t="s">
        <v>140</v>
      </c>
      <c r="L8358" t="s">
        <v>265</v>
      </c>
      <c r="P8358" t="s">
        <v>204</v>
      </c>
      <c r="S8358" t="s">
        <v>60</v>
      </c>
      <c r="AD8358" t="s">
        <v>54</v>
      </c>
      <c r="AK8358" t="s">
        <v>7224</v>
      </c>
      <c r="AT8358" s="3">
        <f t="shared" si="275"/>
        <v>231.21934770102465</v>
      </c>
    </row>
    <row r="8359" spans="1:46" customFormat="1" hidden="1" x14ac:dyDescent="0.2">
      <c r="A8359">
        <v>10243675</v>
      </c>
      <c r="C8359">
        <v>260710194</v>
      </c>
      <c r="D8359" t="s">
        <v>13433</v>
      </c>
      <c r="E8359">
        <v>46.0794</v>
      </c>
      <c r="F8359">
        <v>-88.642250000000004</v>
      </c>
      <c r="G8359" t="s">
        <v>45</v>
      </c>
      <c r="H8359" t="s">
        <v>46</v>
      </c>
      <c r="I8359" t="s">
        <v>138</v>
      </c>
      <c r="J8359" t="s">
        <v>265</v>
      </c>
      <c r="K8359" t="s">
        <v>140</v>
      </c>
      <c r="L8359" t="s">
        <v>265</v>
      </c>
      <c r="P8359" t="s">
        <v>204</v>
      </c>
      <c r="S8359" t="s">
        <v>60</v>
      </c>
      <c r="AD8359" t="s">
        <v>54</v>
      </c>
      <c r="AK8359" t="s">
        <v>10310</v>
      </c>
      <c r="AT8359" s="3">
        <f t="shared" si="275"/>
        <v>190.24099274113399</v>
      </c>
    </row>
    <row r="8360" spans="1:46" customFormat="1" hidden="1" x14ac:dyDescent="0.2">
      <c r="A8360">
        <v>10243677</v>
      </c>
      <c r="C8360">
        <v>270170007</v>
      </c>
      <c r="D8360" t="s">
        <v>13434</v>
      </c>
      <c r="E8360">
        <v>46.694389999999999</v>
      </c>
      <c r="F8360">
        <v>-92.389589999999998</v>
      </c>
      <c r="G8360" t="s">
        <v>45</v>
      </c>
      <c r="H8360" t="s">
        <v>46</v>
      </c>
      <c r="I8360" t="s">
        <v>173</v>
      </c>
      <c r="J8360" t="s">
        <v>1220</v>
      </c>
      <c r="K8360" t="s">
        <v>49</v>
      </c>
      <c r="L8360" t="s">
        <v>59</v>
      </c>
      <c r="P8360" t="s">
        <v>51</v>
      </c>
      <c r="S8360" t="s">
        <v>52</v>
      </c>
      <c r="AD8360" t="s">
        <v>5434</v>
      </c>
      <c r="AK8360" t="s">
        <v>13435</v>
      </c>
      <c r="AT8360" s="3">
        <f t="shared" si="275"/>
        <v>249.56306261485483</v>
      </c>
    </row>
    <row r="8361" spans="1:46" customFormat="1" hidden="1" x14ac:dyDescent="0.2">
      <c r="A8361">
        <v>10243681</v>
      </c>
      <c r="C8361">
        <v>271690001</v>
      </c>
      <c r="D8361" t="s">
        <v>13436</v>
      </c>
      <c r="E8361">
        <v>44.1006</v>
      </c>
      <c r="F8361">
        <v>-91.778459999999995</v>
      </c>
      <c r="G8361" t="s">
        <v>45</v>
      </c>
      <c r="H8361" t="s">
        <v>46</v>
      </c>
      <c r="I8361" t="s">
        <v>173</v>
      </c>
      <c r="J8361" t="s">
        <v>5525</v>
      </c>
      <c r="K8361" t="s">
        <v>49</v>
      </c>
      <c r="L8361" t="s">
        <v>59</v>
      </c>
      <c r="P8361" t="s">
        <v>51</v>
      </c>
      <c r="S8361" t="s">
        <v>52</v>
      </c>
      <c r="AB8361" t="s">
        <v>13437</v>
      </c>
      <c r="AD8361" t="s">
        <v>5169</v>
      </c>
      <c r="AK8361" t="s">
        <v>13438</v>
      </c>
      <c r="AT8361" s="3">
        <f t="shared" si="275"/>
        <v>97.914458898316227</v>
      </c>
    </row>
    <row r="8362" spans="1:46" customFormat="1" hidden="1" x14ac:dyDescent="0.2">
      <c r="A8362">
        <v>10243683</v>
      </c>
      <c r="C8362">
        <v>271370309</v>
      </c>
      <c r="D8362" t="s">
        <v>561</v>
      </c>
      <c r="E8362">
        <v>47.457189999999997</v>
      </c>
      <c r="F8362">
        <v>-92.927710000000005</v>
      </c>
      <c r="G8362" t="s">
        <v>45</v>
      </c>
      <c r="H8362" t="s">
        <v>46</v>
      </c>
      <c r="I8362" t="s">
        <v>173</v>
      </c>
      <c r="J8362" t="s">
        <v>197</v>
      </c>
      <c r="K8362" t="s">
        <v>140</v>
      </c>
      <c r="L8362" t="s">
        <v>265</v>
      </c>
      <c r="P8362" t="s">
        <v>51</v>
      </c>
      <c r="S8362" t="s">
        <v>60</v>
      </c>
      <c r="AB8362" t="s">
        <v>5849</v>
      </c>
      <c r="AD8362" t="s">
        <v>5169</v>
      </c>
      <c r="AK8362" t="s">
        <v>13439</v>
      </c>
      <c r="AT8362" s="3">
        <f t="shared" si="275"/>
        <v>307.95902138963504</v>
      </c>
    </row>
    <row r="8363" spans="1:46" customFormat="1" hidden="1" x14ac:dyDescent="0.2">
      <c r="A8363">
        <v>10243685</v>
      </c>
      <c r="C8363">
        <v>261030148</v>
      </c>
      <c r="D8363" t="s">
        <v>5545</v>
      </c>
      <c r="E8363">
        <v>46.522199999999998</v>
      </c>
      <c r="F8363">
        <v>-87.575019999999995</v>
      </c>
      <c r="G8363" t="s">
        <v>45</v>
      </c>
      <c r="H8363" t="s">
        <v>46</v>
      </c>
      <c r="I8363" t="s">
        <v>138</v>
      </c>
      <c r="J8363" t="s">
        <v>264</v>
      </c>
      <c r="K8363" t="s">
        <v>140</v>
      </c>
      <c r="L8363" t="s">
        <v>142</v>
      </c>
      <c r="P8363" t="s">
        <v>70</v>
      </c>
      <c r="S8363" t="s">
        <v>144</v>
      </c>
      <c r="AD8363" t="s">
        <v>54</v>
      </c>
      <c r="AK8363" t="s">
        <v>13314</v>
      </c>
      <c r="AT8363" s="3">
        <f t="shared" si="275"/>
        <v>240.04200957620793</v>
      </c>
    </row>
    <row r="8364" spans="1:46" customFormat="1" hidden="1" x14ac:dyDescent="0.2">
      <c r="A8364">
        <v>10243688</v>
      </c>
      <c r="C8364">
        <v>261030056</v>
      </c>
      <c r="D8364" t="s">
        <v>13440</v>
      </c>
      <c r="E8364">
        <v>46.4664</v>
      </c>
      <c r="F8364">
        <v>-87.644220000000004</v>
      </c>
      <c r="G8364" t="s">
        <v>45</v>
      </c>
      <c r="H8364" t="s">
        <v>46</v>
      </c>
      <c r="I8364" t="s">
        <v>138</v>
      </c>
      <c r="J8364" t="s">
        <v>264</v>
      </c>
      <c r="K8364" t="s">
        <v>140</v>
      </c>
      <c r="N8364" t="s">
        <v>265</v>
      </c>
      <c r="P8364" t="s">
        <v>204</v>
      </c>
      <c r="S8364" t="s">
        <v>60</v>
      </c>
      <c r="AB8364" t="s">
        <v>13441</v>
      </c>
      <c r="AD8364" t="s">
        <v>54</v>
      </c>
      <c r="AK8364" t="s">
        <v>5223</v>
      </c>
      <c r="AM8364">
        <v>1865</v>
      </c>
      <c r="AT8364" s="3">
        <f t="shared" si="275"/>
        <v>235.05264832099783</v>
      </c>
    </row>
    <row r="8365" spans="1:46" customFormat="1" hidden="1" x14ac:dyDescent="0.2">
      <c r="A8365">
        <v>10243689</v>
      </c>
      <c r="C8365">
        <v>261030060</v>
      </c>
      <c r="D8365" t="s">
        <v>13442</v>
      </c>
      <c r="E8365">
        <v>46.497500000000002</v>
      </c>
      <c r="F8365">
        <v>-87.590019999999996</v>
      </c>
      <c r="G8365" t="s">
        <v>45</v>
      </c>
      <c r="H8365" t="s">
        <v>46</v>
      </c>
      <c r="I8365" t="s">
        <v>138</v>
      </c>
      <c r="J8365" t="s">
        <v>264</v>
      </c>
      <c r="K8365" t="s">
        <v>140</v>
      </c>
      <c r="N8365" t="s">
        <v>265</v>
      </c>
      <c r="P8365" t="s">
        <v>204</v>
      </c>
      <c r="S8365" t="s">
        <v>60</v>
      </c>
      <c r="AD8365" t="s">
        <v>54</v>
      </c>
      <c r="AK8365" t="s">
        <v>5223</v>
      </c>
      <c r="AM8365">
        <v>1926</v>
      </c>
      <c r="AT8365" s="3">
        <f t="shared" si="275"/>
        <v>238.20932843939894</v>
      </c>
    </row>
    <row r="8366" spans="1:46" customFormat="1" hidden="1" x14ac:dyDescent="0.2">
      <c r="A8366">
        <v>10243690</v>
      </c>
      <c r="C8366">
        <v>260810053</v>
      </c>
      <c r="D8366" t="s">
        <v>13443</v>
      </c>
      <c r="E8366">
        <v>42.708309999999997</v>
      </c>
      <c r="F8366">
        <v>-85.937460000000002</v>
      </c>
      <c r="G8366" t="s">
        <v>45</v>
      </c>
      <c r="H8366" t="s">
        <v>46</v>
      </c>
      <c r="I8366" t="s">
        <v>138</v>
      </c>
      <c r="J8366" t="s">
        <v>5642</v>
      </c>
      <c r="K8366" t="s">
        <v>49</v>
      </c>
      <c r="L8366" t="s">
        <v>1323</v>
      </c>
      <c r="P8366" t="s">
        <v>51</v>
      </c>
      <c r="S8366" t="s">
        <v>60</v>
      </c>
      <c r="AD8366" t="s">
        <v>54</v>
      </c>
      <c r="AK8366" t="s">
        <v>13444</v>
      </c>
      <c r="AT8366" s="3">
        <f t="shared" si="275"/>
        <v>212.08791259737544</v>
      </c>
    </row>
    <row r="8367" spans="1:46" customFormat="1" hidden="1" x14ac:dyDescent="0.2">
      <c r="A8367">
        <v>10243691</v>
      </c>
      <c r="C8367">
        <v>271370445</v>
      </c>
      <c r="D8367" t="s">
        <v>5629</v>
      </c>
      <c r="E8367">
        <v>47.535299999999999</v>
      </c>
      <c r="F8367">
        <v>-92.234390000000005</v>
      </c>
      <c r="G8367" t="s">
        <v>45</v>
      </c>
      <c r="H8367" t="s">
        <v>46</v>
      </c>
      <c r="I8367" t="s">
        <v>173</v>
      </c>
      <c r="J8367" t="s">
        <v>197</v>
      </c>
      <c r="K8367" t="s">
        <v>140</v>
      </c>
      <c r="L8367" t="s">
        <v>265</v>
      </c>
      <c r="P8367" t="s">
        <v>51</v>
      </c>
      <c r="S8367" t="s">
        <v>60</v>
      </c>
      <c r="AB8367" t="s">
        <v>13445</v>
      </c>
      <c r="AD8367" t="s">
        <v>5169</v>
      </c>
      <c r="AK8367" t="s">
        <v>13446</v>
      </c>
      <c r="AT8367" s="3">
        <f t="shared" si="275"/>
        <v>299.0269065877323</v>
      </c>
    </row>
    <row r="8368" spans="1:46" customFormat="1" hidden="1" x14ac:dyDescent="0.2">
      <c r="A8368">
        <v>10243693</v>
      </c>
      <c r="C8368">
        <v>260770013</v>
      </c>
      <c r="D8368" t="s">
        <v>5440</v>
      </c>
      <c r="E8368">
        <v>42.388910000000003</v>
      </c>
      <c r="F8368">
        <v>-85.718850000000003</v>
      </c>
      <c r="G8368" t="s">
        <v>45</v>
      </c>
      <c r="H8368" t="s">
        <v>46</v>
      </c>
      <c r="I8368" t="s">
        <v>138</v>
      </c>
      <c r="J8368" t="s">
        <v>5441</v>
      </c>
      <c r="K8368" t="s">
        <v>49</v>
      </c>
      <c r="L8368" t="s">
        <v>59</v>
      </c>
      <c r="P8368" t="s">
        <v>51</v>
      </c>
      <c r="S8368" t="s">
        <v>52</v>
      </c>
      <c r="AD8368" t="s">
        <v>54</v>
      </c>
      <c r="AK8368" t="s">
        <v>13447</v>
      </c>
      <c r="AT8368" s="3">
        <f t="shared" si="275"/>
        <v>229.701672973379</v>
      </c>
    </row>
    <row r="8369" spans="1:46" customFormat="1" hidden="1" x14ac:dyDescent="0.2">
      <c r="A8369">
        <v>10243696</v>
      </c>
      <c r="C8369">
        <v>261090005</v>
      </c>
      <c r="D8369" t="s">
        <v>11945</v>
      </c>
      <c r="E8369">
        <v>45.386099999999999</v>
      </c>
      <c r="F8369">
        <v>-87.512510000000006</v>
      </c>
      <c r="G8369" t="s">
        <v>45</v>
      </c>
      <c r="H8369" t="s">
        <v>46</v>
      </c>
      <c r="I8369" t="s">
        <v>138</v>
      </c>
      <c r="J8369" t="s">
        <v>5452</v>
      </c>
      <c r="K8369" t="s">
        <v>49</v>
      </c>
      <c r="L8369" t="s">
        <v>59</v>
      </c>
      <c r="P8369" t="s">
        <v>51</v>
      </c>
      <c r="S8369" t="s">
        <v>52</v>
      </c>
      <c r="AB8369" t="s">
        <v>8843</v>
      </c>
      <c r="AD8369" t="s">
        <v>54</v>
      </c>
      <c r="AK8369" t="s">
        <v>5453</v>
      </c>
      <c r="AT8369" s="3">
        <f t="shared" si="275"/>
        <v>178.97660028116047</v>
      </c>
    </row>
    <row r="8370" spans="1:46" customFormat="1" hidden="1" x14ac:dyDescent="0.2">
      <c r="A8370">
        <v>10243698</v>
      </c>
      <c r="C8370">
        <v>260710012</v>
      </c>
      <c r="D8370" t="s">
        <v>4649</v>
      </c>
      <c r="E8370">
        <v>46.0456</v>
      </c>
      <c r="F8370">
        <v>-88.388649999999998</v>
      </c>
      <c r="G8370" t="s">
        <v>45</v>
      </c>
      <c r="H8370" t="s">
        <v>46</v>
      </c>
      <c r="I8370" t="s">
        <v>138</v>
      </c>
      <c r="J8370" t="s">
        <v>265</v>
      </c>
      <c r="K8370" t="s">
        <v>140</v>
      </c>
      <c r="N8370" t="s">
        <v>265</v>
      </c>
      <c r="P8370" t="s">
        <v>204</v>
      </c>
      <c r="S8370" t="s">
        <v>60</v>
      </c>
      <c r="AD8370" t="s">
        <v>54</v>
      </c>
      <c r="AK8370" t="s">
        <v>5223</v>
      </c>
      <c r="AM8370">
        <v>1903</v>
      </c>
      <c r="AT8370" s="3">
        <f t="shared" si="275"/>
        <v>192.81495869714692</v>
      </c>
    </row>
    <row r="8371" spans="1:46" customFormat="1" hidden="1" x14ac:dyDescent="0.2">
      <c r="A8371">
        <v>10243700</v>
      </c>
      <c r="C8371">
        <v>260710575</v>
      </c>
      <c r="D8371" t="s">
        <v>13448</v>
      </c>
      <c r="E8371">
        <v>46.088299999999997</v>
      </c>
      <c r="F8371">
        <v>-88.636949999999999</v>
      </c>
      <c r="G8371" t="s">
        <v>45</v>
      </c>
      <c r="H8371" t="s">
        <v>46</v>
      </c>
      <c r="I8371" t="s">
        <v>138</v>
      </c>
      <c r="J8371" t="s">
        <v>265</v>
      </c>
      <c r="K8371" t="s">
        <v>140</v>
      </c>
      <c r="L8371" t="s">
        <v>265</v>
      </c>
      <c r="P8371" t="s">
        <v>70</v>
      </c>
      <c r="S8371" t="s">
        <v>179</v>
      </c>
      <c r="AD8371" t="s">
        <v>54</v>
      </c>
      <c r="AK8371" t="s">
        <v>7080</v>
      </c>
      <c r="AT8371" s="3">
        <f t="shared" si="275"/>
        <v>190.90609416559801</v>
      </c>
    </row>
    <row r="8372" spans="1:46" customFormat="1" hidden="1" x14ac:dyDescent="0.2">
      <c r="A8372">
        <v>10243702</v>
      </c>
      <c r="C8372">
        <v>270450011</v>
      </c>
      <c r="D8372" t="s">
        <v>13449</v>
      </c>
      <c r="E8372">
        <v>43.777200000000001</v>
      </c>
      <c r="F8372">
        <v>-91.781260000000003</v>
      </c>
      <c r="G8372" t="s">
        <v>45</v>
      </c>
      <c r="H8372" t="s">
        <v>46</v>
      </c>
      <c r="I8372" t="s">
        <v>173</v>
      </c>
      <c r="J8372" t="s">
        <v>5486</v>
      </c>
      <c r="K8372" t="s">
        <v>49</v>
      </c>
      <c r="L8372" t="s">
        <v>50</v>
      </c>
      <c r="P8372" t="s">
        <v>51</v>
      </c>
      <c r="S8372" t="s">
        <v>52</v>
      </c>
      <c r="AB8372" t="s">
        <v>5464</v>
      </c>
      <c r="AD8372" t="s">
        <v>5169</v>
      </c>
      <c r="AK8372" t="s">
        <v>5465</v>
      </c>
      <c r="AT8372" s="3">
        <f t="shared" si="275"/>
        <v>91.102864911244765</v>
      </c>
    </row>
    <row r="8373" spans="1:46" customFormat="1" hidden="1" x14ac:dyDescent="0.2">
      <c r="A8373">
        <v>10243704</v>
      </c>
      <c r="C8373">
        <v>270610010</v>
      </c>
      <c r="D8373" t="s">
        <v>767</v>
      </c>
      <c r="E8373">
        <v>47.390790000000003</v>
      </c>
      <c r="F8373">
        <v>-93.151920000000004</v>
      </c>
      <c r="G8373" t="s">
        <v>45</v>
      </c>
      <c r="H8373" t="s">
        <v>46</v>
      </c>
      <c r="I8373" t="s">
        <v>173</v>
      </c>
      <c r="J8373" t="s">
        <v>433</v>
      </c>
      <c r="K8373" t="s">
        <v>1398</v>
      </c>
      <c r="L8373" t="s">
        <v>265</v>
      </c>
      <c r="N8373" t="s">
        <v>5595</v>
      </c>
      <c r="P8373" t="s">
        <v>51</v>
      </c>
      <c r="S8373" t="s">
        <v>60</v>
      </c>
      <c r="V8373" t="s">
        <v>5596</v>
      </c>
      <c r="AD8373" t="s">
        <v>5597</v>
      </c>
      <c r="AK8373" t="s">
        <v>13450</v>
      </c>
      <c r="AM8373">
        <v>1937</v>
      </c>
      <c r="AT8373" s="3">
        <f t="shared" si="275"/>
        <v>309.14909418286641</v>
      </c>
    </row>
    <row r="8374" spans="1:46" customFormat="1" hidden="1" x14ac:dyDescent="0.2">
      <c r="A8374">
        <v>10243706</v>
      </c>
      <c r="C8374">
        <v>261030037</v>
      </c>
      <c r="D8374" t="s">
        <v>2811</v>
      </c>
      <c r="E8374">
        <v>46.408099999999997</v>
      </c>
      <c r="F8374">
        <v>-87.987229999999997</v>
      </c>
      <c r="G8374" t="s">
        <v>45</v>
      </c>
      <c r="H8374" t="s">
        <v>46</v>
      </c>
      <c r="I8374" t="s">
        <v>138</v>
      </c>
      <c r="J8374" t="s">
        <v>264</v>
      </c>
      <c r="K8374" t="s">
        <v>140</v>
      </c>
      <c r="N8374" t="s">
        <v>265</v>
      </c>
      <c r="P8374" t="s">
        <v>204</v>
      </c>
      <c r="S8374" t="s">
        <v>60</v>
      </c>
      <c r="AB8374" t="s">
        <v>13451</v>
      </c>
      <c r="AD8374" t="s">
        <v>54</v>
      </c>
      <c r="AK8374" t="s">
        <v>5223</v>
      </c>
      <c r="AM8374">
        <v>1873</v>
      </c>
      <c r="AT8374" s="3">
        <f t="shared" si="275"/>
        <v>223.71802928693717</v>
      </c>
    </row>
    <row r="8375" spans="1:46" customFormat="1" hidden="1" x14ac:dyDescent="0.2">
      <c r="A8375">
        <v>10243710</v>
      </c>
      <c r="C8375">
        <v>271370352</v>
      </c>
      <c r="D8375" t="s">
        <v>3279</v>
      </c>
      <c r="E8375">
        <v>47.534199999999998</v>
      </c>
      <c r="F8375">
        <v>-92.257390000000001</v>
      </c>
      <c r="G8375" t="s">
        <v>45</v>
      </c>
      <c r="H8375" t="s">
        <v>46</v>
      </c>
      <c r="I8375" t="s">
        <v>173</v>
      </c>
      <c r="J8375" t="s">
        <v>197</v>
      </c>
      <c r="K8375" t="s">
        <v>140</v>
      </c>
      <c r="L8375" t="s">
        <v>265</v>
      </c>
      <c r="P8375" t="s">
        <v>204</v>
      </c>
      <c r="S8375" t="s">
        <v>60</v>
      </c>
      <c r="AB8375" t="s">
        <v>13452</v>
      </c>
      <c r="AD8375" t="s">
        <v>5169</v>
      </c>
      <c r="AK8375" t="s">
        <v>13453</v>
      </c>
      <c r="AT8375" s="3">
        <f t="shared" si="275"/>
        <v>299.36041652255585</v>
      </c>
    </row>
    <row r="8376" spans="1:46" customFormat="1" hidden="1" x14ac:dyDescent="0.2">
      <c r="A8376">
        <v>10243712</v>
      </c>
      <c r="C8376">
        <v>260710431</v>
      </c>
      <c r="D8376" t="s">
        <v>13454</v>
      </c>
      <c r="E8376">
        <v>46.096400000000003</v>
      </c>
      <c r="F8376">
        <v>-88.540350000000004</v>
      </c>
      <c r="G8376" t="s">
        <v>45</v>
      </c>
      <c r="H8376" t="s">
        <v>46</v>
      </c>
      <c r="I8376" t="s">
        <v>138</v>
      </c>
      <c r="J8376" t="s">
        <v>265</v>
      </c>
      <c r="K8376" t="s">
        <v>140</v>
      </c>
      <c r="L8376" t="s">
        <v>265</v>
      </c>
      <c r="P8376" t="s">
        <v>70</v>
      </c>
      <c r="S8376" t="s">
        <v>179</v>
      </c>
      <c r="AD8376" t="s">
        <v>54</v>
      </c>
      <c r="AK8376" t="s">
        <v>5567</v>
      </c>
      <c r="AT8376" s="3">
        <f t="shared" si="275"/>
        <v>193.13191654458919</v>
      </c>
    </row>
    <row r="8377" spans="1:46" customFormat="1" hidden="1" x14ac:dyDescent="0.2">
      <c r="A8377">
        <v>10243717</v>
      </c>
      <c r="C8377">
        <v>270350024</v>
      </c>
      <c r="D8377" t="s">
        <v>13455</v>
      </c>
      <c r="E8377">
        <v>46.494390000000003</v>
      </c>
      <c r="F8377">
        <v>-94.050550000000001</v>
      </c>
      <c r="G8377" t="s">
        <v>45</v>
      </c>
      <c r="H8377" t="s">
        <v>46</v>
      </c>
      <c r="I8377" t="s">
        <v>173</v>
      </c>
      <c r="J8377" t="s">
        <v>447</v>
      </c>
      <c r="K8377" t="s">
        <v>140</v>
      </c>
      <c r="N8377" t="s">
        <v>448</v>
      </c>
      <c r="P8377" t="s">
        <v>51</v>
      </c>
      <c r="S8377" t="s">
        <v>60</v>
      </c>
      <c r="AD8377" t="s">
        <v>70</v>
      </c>
      <c r="AQ8377">
        <v>1951</v>
      </c>
      <c r="AT8377" s="3">
        <f t="shared" si="275"/>
        <v>286.22874762530103</v>
      </c>
    </row>
    <row r="8378" spans="1:46" customFormat="1" hidden="1" x14ac:dyDescent="0.2">
      <c r="A8378">
        <v>10243718</v>
      </c>
      <c r="C8378">
        <v>260530050</v>
      </c>
      <c r="D8378" t="s">
        <v>5231</v>
      </c>
      <c r="E8378">
        <v>46.482799999999997</v>
      </c>
      <c r="F8378">
        <v>-89.974000000000004</v>
      </c>
      <c r="G8378" t="s">
        <v>45</v>
      </c>
      <c r="H8378" t="s">
        <v>46</v>
      </c>
      <c r="I8378" t="s">
        <v>138</v>
      </c>
      <c r="J8378" t="s">
        <v>344</v>
      </c>
      <c r="K8378" t="s">
        <v>140</v>
      </c>
      <c r="L8378" t="s">
        <v>265</v>
      </c>
      <c r="P8378" t="s">
        <v>70</v>
      </c>
      <c r="S8378" t="s">
        <v>144</v>
      </c>
      <c r="AD8378" t="s">
        <v>54</v>
      </c>
      <c r="AK8378" t="s">
        <v>5232</v>
      </c>
      <c r="AT8378" s="3">
        <f t="shared" si="275"/>
        <v>206.09541578631402</v>
      </c>
    </row>
    <row r="8379" spans="1:46" customFormat="1" hidden="1" x14ac:dyDescent="0.2">
      <c r="A8379">
        <v>10243721</v>
      </c>
      <c r="C8379">
        <v>270790018</v>
      </c>
      <c r="D8379" t="s">
        <v>13456</v>
      </c>
      <c r="E8379">
        <v>44.285589999999999</v>
      </c>
      <c r="F8379">
        <v>-93.962140000000005</v>
      </c>
      <c r="G8379" t="s">
        <v>45</v>
      </c>
      <c r="H8379" t="s">
        <v>46</v>
      </c>
      <c r="I8379" t="s">
        <v>173</v>
      </c>
      <c r="J8379" t="s">
        <v>1311</v>
      </c>
      <c r="K8379" t="s">
        <v>49</v>
      </c>
      <c r="L8379" t="s">
        <v>59</v>
      </c>
      <c r="P8379" t="s">
        <v>51</v>
      </c>
      <c r="S8379" t="s">
        <v>52</v>
      </c>
      <c r="AD8379" t="s">
        <v>5434</v>
      </c>
      <c r="AK8379" t="s">
        <v>13457</v>
      </c>
      <c r="AT8379" s="3">
        <f t="shared" si="275"/>
        <v>204.58704561496532</v>
      </c>
    </row>
    <row r="8380" spans="1:46" customFormat="1" hidden="1" x14ac:dyDescent="0.2">
      <c r="A8380">
        <v>10243724</v>
      </c>
      <c r="C8380">
        <v>270610019</v>
      </c>
      <c r="D8380" t="s">
        <v>13458</v>
      </c>
      <c r="E8380">
        <v>47.207189999999997</v>
      </c>
      <c r="F8380">
        <v>-93.632440000000003</v>
      </c>
      <c r="G8380" t="s">
        <v>45</v>
      </c>
      <c r="H8380" t="s">
        <v>46</v>
      </c>
      <c r="I8380" t="s">
        <v>173</v>
      </c>
      <c r="J8380" t="s">
        <v>433</v>
      </c>
      <c r="K8380" t="s">
        <v>1398</v>
      </c>
      <c r="L8380" t="s">
        <v>265</v>
      </c>
      <c r="N8380" t="s">
        <v>5595</v>
      </c>
      <c r="P8380" t="s">
        <v>51</v>
      </c>
      <c r="S8380" t="s">
        <v>179</v>
      </c>
      <c r="V8380" t="s">
        <v>5596</v>
      </c>
      <c r="AD8380" t="s">
        <v>5597</v>
      </c>
      <c r="AK8380" t="s">
        <v>13459</v>
      </c>
      <c r="AT8380" s="3">
        <f t="shared" si="275"/>
        <v>310.91042251480155</v>
      </c>
    </row>
    <row r="8381" spans="1:46" customFormat="1" hidden="1" x14ac:dyDescent="0.2">
      <c r="A8381">
        <v>10243725</v>
      </c>
      <c r="C8381">
        <v>260710561</v>
      </c>
      <c r="D8381" t="s">
        <v>7158</v>
      </c>
      <c r="E8381">
        <v>46.077199999999998</v>
      </c>
      <c r="F8381">
        <v>-88.612250000000003</v>
      </c>
      <c r="G8381" t="s">
        <v>45</v>
      </c>
      <c r="H8381" t="s">
        <v>46</v>
      </c>
      <c r="I8381" t="s">
        <v>138</v>
      </c>
      <c r="J8381" t="s">
        <v>265</v>
      </c>
      <c r="K8381" t="s">
        <v>140</v>
      </c>
      <c r="L8381" t="s">
        <v>265</v>
      </c>
      <c r="P8381" t="s">
        <v>70</v>
      </c>
      <c r="S8381" t="s">
        <v>179</v>
      </c>
      <c r="AB8381" t="s">
        <v>13460</v>
      </c>
      <c r="AD8381" t="s">
        <v>54</v>
      </c>
      <c r="AK8381" t="s">
        <v>7159</v>
      </c>
      <c r="AT8381" s="3">
        <f t="shared" si="275"/>
        <v>190.61889119268963</v>
      </c>
    </row>
    <row r="8382" spans="1:46" customFormat="1" hidden="1" x14ac:dyDescent="0.2">
      <c r="A8382">
        <v>10243726</v>
      </c>
      <c r="C8382">
        <v>260710115</v>
      </c>
      <c r="D8382" t="s">
        <v>5324</v>
      </c>
      <c r="E8382">
        <v>46.075600000000001</v>
      </c>
      <c r="F8382">
        <v>-88.224440000000001</v>
      </c>
      <c r="G8382" t="s">
        <v>45</v>
      </c>
      <c r="H8382" t="s">
        <v>46</v>
      </c>
      <c r="I8382" t="s">
        <v>138</v>
      </c>
      <c r="J8382" t="s">
        <v>265</v>
      </c>
      <c r="K8382" t="s">
        <v>140</v>
      </c>
      <c r="L8382" t="s">
        <v>265</v>
      </c>
      <c r="P8382" t="s">
        <v>70</v>
      </c>
      <c r="S8382" t="s">
        <v>179</v>
      </c>
      <c r="AD8382" t="s">
        <v>54</v>
      </c>
      <c r="AK8382" t="s">
        <v>5325</v>
      </c>
      <c r="AT8382" s="3">
        <f t="shared" si="275"/>
        <v>198.10119707024509</v>
      </c>
    </row>
    <row r="8383" spans="1:46" customFormat="1" hidden="1" x14ac:dyDescent="0.2">
      <c r="A8383">
        <v>10243727</v>
      </c>
      <c r="C8383">
        <v>271370092</v>
      </c>
      <c r="D8383" t="s">
        <v>13461</v>
      </c>
      <c r="E8383">
        <v>47.434989999999999</v>
      </c>
      <c r="F8383">
        <v>-92.990520000000004</v>
      </c>
      <c r="G8383" t="s">
        <v>45</v>
      </c>
      <c r="H8383" t="s">
        <v>46</v>
      </c>
      <c r="I8383" t="s">
        <v>173</v>
      </c>
      <c r="J8383" t="s">
        <v>197</v>
      </c>
      <c r="K8383" t="s">
        <v>1398</v>
      </c>
      <c r="L8383" t="s">
        <v>265</v>
      </c>
      <c r="N8383" t="s">
        <v>5728</v>
      </c>
      <c r="P8383" t="s">
        <v>51</v>
      </c>
      <c r="S8383" t="s">
        <v>60</v>
      </c>
      <c r="V8383" t="s">
        <v>5596</v>
      </c>
      <c r="AD8383" t="s">
        <v>5597</v>
      </c>
      <c r="AK8383" t="s">
        <v>13462</v>
      </c>
      <c r="AM8383">
        <v>1919</v>
      </c>
      <c r="AT8383" s="3">
        <f t="shared" si="275"/>
        <v>308.02896719073527</v>
      </c>
    </row>
    <row r="8384" spans="1:46" customFormat="1" hidden="1" x14ac:dyDescent="0.2">
      <c r="A8384">
        <v>10243729</v>
      </c>
      <c r="C8384">
        <v>261310007</v>
      </c>
      <c r="D8384" t="s">
        <v>13463</v>
      </c>
      <c r="E8384">
        <v>46.457799999999999</v>
      </c>
      <c r="F8384">
        <v>-89.258979999999994</v>
      </c>
      <c r="G8384" t="s">
        <v>45</v>
      </c>
      <c r="H8384" t="s">
        <v>46</v>
      </c>
      <c r="I8384" t="s">
        <v>138</v>
      </c>
      <c r="J8384" t="s">
        <v>366</v>
      </c>
      <c r="K8384" t="s">
        <v>49</v>
      </c>
      <c r="L8384" t="s">
        <v>59</v>
      </c>
      <c r="P8384" t="s">
        <v>51</v>
      </c>
      <c r="S8384" t="s">
        <v>52</v>
      </c>
      <c r="AD8384" t="s">
        <v>54</v>
      </c>
      <c r="AK8384" t="s">
        <v>5239</v>
      </c>
      <c r="AT8384" s="3">
        <f t="shared" si="275"/>
        <v>207.54566213287254</v>
      </c>
    </row>
    <row r="8385" spans="1:46" customFormat="1" hidden="1" x14ac:dyDescent="0.2">
      <c r="A8385">
        <v>10243730</v>
      </c>
      <c r="C8385">
        <v>260710171</v>
      </c>
      <c r="D8385" t="s">
        <v>13464</v>
      </c>
      <c r="E8385">
        <v>46.074199999999998</v>
      </c>
      <c r="F8385">
        <v>-88.682860000000005</v>
      </c>
      <c r="G8385" t="s">
        <v>45</v>
      </c>
      <c r="H8385" t="s">
        <v>46</v>
      </c>
      <c r="I8385" t="s">
        <v>138</v>
      </c>
      <c r="J8385" t="s">
        <v>265</v>
      </c>
      <c r="K8385" t="s">
        <v>140</v>
      </c>
      <c r="L8385" t="s">
        <v>265</v>
      </c>
      <c r="P8385" t="s">
        <v>70</v>
      </c>
      <c r="S8385" t="s">
        <v>179</v>
      </c>
      <c r="AD8385" t="s">
        <v>54</v>
      </c>
      <c r="AK8385" t="s">
        <v>5332</v>
      </c>
      <c r="AT8385" s="3">
        <f t="shared" si="275"/>
        <v>189.21702988158813</v>
      </c>
    </row>
    <row r="8386" spans="1:46" customFormat="1" hidden="1" x14ac:dyDescent="0.2">
      <c r="A8386">
        <v>10243731</v>
      </c>
      <c r="C8386">
        <v>271370193</v>
      </c>
      <c r="D8386" t="s">
        <v>463</v>
      </c>
      <c r="E8386">
        <v>47.476889999999997</v>
      </c>
      <c r="F8386">
        <v>-92.911910000000006</v>
      </c>
      <c r="G8386" t="s">
        <v>45</v>
      </c>
      <c r="H8386" t="s">
        <v>46</v>
      </c>
      <c r="I8386" t="s">
        <v>173</v>
      </c>
      <c r="J8386" t="s">
        <v>197</v>
      </c>
      <c r="K8386" t="s">
        <v>140</v>
      </c>
      <c r="L8386" t="s">
        <v>265</v>
      </c>
      <c r="P8386" t="s">
        <v>51</v>
      </c>
      <c r="S8386" t="s">
        <v>60</v>
      </c>
      <c r="AB8386" t="s">
        <v>5849</v>
      </c>
      <c r="AD8386" t="s">
        <v>5169</v>
      </c>
      <c r="AK8386" t="s">
        <v>13465</v>
      </c>
      <c r="AT8386" s="3">
        <f t="shared" si="275"/>
        <v>308.8065451317886</v>
      </c>
    </row>
    <row r="8387" spans="1:46" customFormat="1" hidden="1" x14ac:dyDescent="0.2">
      <c r="A8387">
        <v>10243733</v>
      </c>
      <c r="C8387">
        <v>261030104</v>
      </c>
      <c r="D8387" t="s">
        <v>13466</v>
      </c>
      <c r="E8387">
        <v>46.4467</v>
      </c>
      <c r="F8387">
        <v>-87.615319999999997</v>
      </c>
      <c r="G8387" t="s">
        <v>45</v>
      </c>
      <c r="H8387" t="s">
        <v>46</v>
      </c>
      <c r="I8387" t="s">
        <v>138</v>
      </c>
      <c r="J8387" t="s">
        <v>264</v>
      </c>
      <c r="K8387" t="s">
        <v>140</v>
      </c>
      <c r="N8387" t="s">
        <v>265</v>
      </c>
      <c r="P8387" t="s">
        <v>51</v>
      </c>
      <c r="S8387" t="s">
        <v>60</v>
      </c>
      <c r="AB8387" t="s">
        <v>13467</v>
      </c>
      <c r="AD8387" t="s">
        <v>54</v>
      </c>
      <c r="AK8387" t="s">
        <v>5223</v>
      </c>
      <c r="AM8387">
        <v>1926</v>
      </c>
      <c r="AQ8387">
        <v>1926</v>
      </c>
      <c r="AT8387" s="3">
        <f t="shared" ref="AT8387:AT8450" si="276">(2*ATAN2(SQRT(1-(SIN(ABS(E8387-$E$1)*PI()/180/2)^2+COS($E$1*PI()/180)*COS(E8387*PI()/180)*SIN(ABS(F8387-$F$1)*PI()/180/2)^2)),SQRT(SIN(ABS(E8387-$E$1)*PI()/180/2)^2+COS($E$1*PI()/180)*COS(E8387*PI()/180)*SIN(ABS(F8387-$F$1)*PI()/180/2)^2)))*6371*0.621371</f>
        <v>234.57480466544169</v>
      </c>
    </row>
    <row r="8388" spans="1:46" customFormat="1" hidden="1" x14ac:dyDescent="0.2">
      <c r="A8388">
        <v>10243739</v>
      </c>
      <c r="C8388">
        <v>270610072</v>
      </c>
      <c r="D8388" t="s">
        <v>830</v>
      </c>
      <c r="E8388">
        <v>47.306089999999998</v>
      </c>
      <c r="F8388">
        <v>-93.412430000000001</v>
      </c>
      <c r="G8388" t="s">
        <v>45</v>
      </c>
      <c r="H8388" t="s">
        <v>46</v>
      </c>
      <c r="I8388" t="s">
        <v>173</v>
      </c>
      <c r="J8388" t="s">
        <v>433</v>
      </c>
      <c r="K8388" t="s">
        <v>140</v>
      </c>
      <c r="L8388" t="s">
        <v>265</v>
      </c>
      <c r="P8388" t="s">
        <v>51</v>
      </c>
      <c r="S8388" t="s">
        <v>52</v>
      </c>
      <c r="AB8388" t="s">
        <v>13468</v>
      </c>
      <c r="AD8388" t="s">
        <v>5169</v>
      </c>
      <c r="AK8388" t="s">
        <v>13469</v>
      </c>
      <c r="AT8388" s="3">
        <f t="shared" si="276"/>
        <v>310.66842829125039</v>
      </c>
    </row>
    <row r="8389" spans="1:46" customFormat="1" hidden="1" x14ac:dyDescent="0.2">
      <c r="A8389">
        <v>10243740</v>
      </c>
      <c r="C8389">
        <v>260710112</v>
      </c>
      <c r="D8389" t="s">
        <v>5324</v>
      </c>
      <c r="E8389">
        <v>46.078299999999999</v>
      </c>
      <c r="F8389">
        <v>-88.225840000000005</v>
      </c>
      <c r="G8389" t="s">
        <v>45</v>
      </c>
      <c r="H8389" t="s">
        <v>46</v>
      </c>
      <c r="I8389" t="s">
        <v>138</v>
      </c>
      <c r="J8389" t="s">
        <v>265</v>
      </c>
      <c r="K8389" t="s">
        <v>140</v>
      </c>
      <c r="L8389" t="s">
        <v>265</v>
      </c>
      <c r="P8389" t="s">
        <v>70</v>
      </c>
      <c r="S8389" t="s">
        <v>179</v>
      </c>
      <c r="AD8389" t="s">
        <v>54</v>
      </c>
      <c r="AK8389" t="s">
        <v>13470</v>
      </c>
      <c r="AT8389" s="3">
        <f t="shared" si="276"/>
        <v>198.23776014951488</v>
      </c>
    </row>
    <row r="8390" spans="1:46" customFormat="1" hidden="1" x14ac:dyDescent="0.2">
      <c r="A8390">
        <v>10243743</v>
      </c>
      <c r="C8390">
        <v>261210005</v>
      </c>
      <c r="D8390" t="s">
        <v>13471</v>
      </c>
      <c r="E8390">
        <v>43.215299999999999</v>
      </c>
      <c r="F8390">
        <v>-85.890259999999998</v>
      </c>
      <c r="G8390" t="s">
        <v>45</v>
      </c>
      <c r="H8390" t="s">
        <v>46</v>
      </c>
      <c r="I8390" t="s">
        <v>138</v>
      </c>
      <c r="J8390" t="s">
        <v>5430</v>
      </c>
      <c r="K8390" t="s">
        <v>49</v>
      </c>
      <c r="L8390" t="s">
        <v>59</v>
      </c>
      <c r="P8390" t="s">
        <v>51</v>
      </c>
      <c r="S8390" t="s">
        <v>60</v>
      </c>
      <c r="AB8390" t="s">
        <v>13472</v>
      </c>
      <c r="AD8390" t="s">
        <v>54</v>
      </c>
      <c r="AK8390" t="s">
        <v>5453</v>
      </c>
      <c r="AT8390" s="3">
        <f t="shared" si="276"/>
        <v>207.3724608974585</v>
      </c>
    </row>
    <row r="8391" spans="1:46" customFormat="1" hidden="1" x14ac:dyDescent="0.2">
      <c r="A8391">
        <v>10243744</v>
      </c>
      <c r="C8391">
        <v>261030144</v>
      </c>
      <c r="D8391" t="s">
        <v>5903</v>
      </c>
      <c r="E8391">
        <v>46.522199999999998</v>
      </c>
      <c r="F8391">
        <v>-87.512510000000006</v>
      </c>
      <c r="G8391" t="s">
        <v>45</v>
      </c>
      <c r="H8391" t="s">
        <v>46</v>
      </c>
      <c r="I8391" t="s">
        <v>138</v>
      </c>
      <c r="J8391" t="s">
        <v>264</v>
      </c>
      <c r="K8391" t="s">
        <v>140</v>
      </c>
      <c r="L8391" t="s">
        <v>2063</v>
      </c>
      <c r="P8391" t="s">
        <v>70</v>
      </c>
      <c r="S8391" t="s">
        <v>144</v>
      </c>
      <c r="AD8391" t="s">
        <v>54</v>
      </c>
      <c r="AK8391" t="s">
        <v>5276</v>
      </c>
      <c r="AT8391" s="3">
        <f t="shared" si="276"/>
        <v>241.56172854509359</v>
      </c>
    </row>
    <row r="8392" spans="1:46" customFormat="1" hidden="1" x14ac:dyDescent="0.2">
      <c r="A8392">
        <v>10243745</v>
      </c>
      <c r="C8392">
        <v>261050004</v>
      </c>
      <c r="D8392" t="s">
        <v>13473</v>
      </c>
      <c r="E8392">
        <v>43.941699999999997</v>
      </c>
      <c r="F8392">
        <v>-86.083259999999996</v>
      </c>
      <c r="G8392" t="s">
        <v>45</v>
      </c>
      <c r="H8392" t="s">
        <v>46</v>
      </c>
      <c r="I8392" t="s">
        <v>138</v>
      </c>
      <c r="J8392" t="s">
        <v>5543</v>
      </c>
      <c r="K8392" t="s">
        <v>49</v>
      </c>
      <c r="L8392" t="s">
        <v>5510</v>
      </c>
      <c r="P8392" t="s">
        <v>51</v>
      </c>
      <c r="S8392" t="s">
        <v>60</v>
      </c>
      <c r="AD8392" t="s">
        <v>54</v>
      </c>
      <c r="AK8392" t="s">
        <v>13474</v>
      </c>
      <c r="AT8392" s="3">
        <f t="shared" si="276"/>
        <v>197.9286431582255</v>
      </c>
    </row>
    <row r="8393" spans="1:46" customFormat="1" hidden="1" x14ac:dyDescent="0.2">
      <c r="A8393">
        <v>10243748</v>
      </c>
      <c r="C8393">
        <v>260710704</v>
      </c>
      <c r="D8393" t="s">
        <v>13475</v>
      </c>
      <c r="E8393">
        <v>46.104199999999999</v>
      </c>
      <c r="F8393">
        <v>-88.332539999999995</v>
      </c>
      <c r="G8393" t="s">
        <v>45</v>
      </c>
      <c r="H8393" t="s">
        <v>46</v>
      </c>
      <c r="I8393" t="s">
        <v>138</v>
      </c>
      <c r="J8393" t="s">
        <v>265</v>
      </c>
      <c r="K8393" t="s">
        <v>140</v>
      </c>
      <c r="L8393" t="s">
        <v>265</v>
      </c>
      <c r="P8393" t="s">
        <v>70</v>
      </c>
      <c r="S8393" t="s">
        <v>144</v>
      </c>
      <c r="AD8393" t="s">
        <v>54</v>
      </c>
      <c r="AK8393" t="s">
        <v>10112</v>
      </c>
      <c r="AT8393" s="3">
        <f t="shared" si="276"/>
        <v>197.61976275784485</v>
      </c>
    </row>
    <row r="8394" spans="1:46" customFormat="1" hidden="1" x14ac:dyDescent="0.2">
      <c r="A8394">
        <v>10243749</v>
      </c>
      <c r="C8394">
        <v>271370062</v>
      </c>
      <c r="D8394" t="s">
        <v>1169</v>
      </c>
      <c r="E8394">
        <v>47.446390000000001</v>
      </c>
      <c r="F8394">
        <v>-92.534099999999995</v>
      </c>
      <c r="G8394" t="s">
        <v>45</v>
      </c>
      <c r="H8394" t="s">
        <v>46</v>
      </c>
      <c r="I8394" t="s">
        <v>173</v>
      </c>
      <c r="J8394" t="s">
        <v>197</v>
      </c>
      <c r="K8394" t="s">
        <v>1398</v>
      </c>
      <c r="L8394" t="s">
        <v>265</v>
      </c>
      <c r="N8394" t="s">
        <v>13476</v>
      </c>
      <c r="P8394" t="s">
        <v>51</v>
      </c>
      <c r="S8394" t="s">
        <v>60</v>
      </c>
      <c r="V8394" t="s">
        <v>5596</v>
      </c>
      <c r="AD8394" t="s">
        <v>5597</v>
      </c>
      <c r="AK8394" t="s">
        <v>13477</v>
      </c>
      <c r="AM8394">
        <v>1961</v>
      </c>
      <c r="AT8394" s="3">
        <f t="shared" si="276"/>
        <v>298.99451136155858</v>
      </c>
    </row>
    <row r="8395" spans="1:46" customFormat="1" hidden="1" x14ac:dyDescent="0.2">
      <c r="A8395">
        <v>10243753</v>
      </c>
      <c r="C8395">
        <v>260710084</v>
      </c>
      <c r="D8395" t="s">
        <v>13478</v>
      </c>
      <c r="E8395">
        <v>46.085599999999999</v>
      </c>
      <c r="F8395">
        <v>-88.650649999999999</v>
      </c>
      <c r="G8395" t="s">
        <v>45</v>
      </c>
      <c r="H8395" t="s">
        <v>46</v>
      </c>
      <c r="I8395" t="s">
        <v>138</v>
      </c>
      <c r="J8395" t="s">
        <v>265</v>
      </c>
      <c r="K8395" t="s">
        <v>140</v>
      </c>
      <c r="N8395" t="s">
        <v>265</v>
      </c>
      <c r="P8395" t="s">
        <v>204</v>
      </c>
      <c r="S8395" t="s">
        <v>60</v>
      </c>
      <c r="AD8395" t="s">
        <v>54</v>
      </c>
      <c r="AK8395" t="s">
        <v>5223</v>
      </c>
      <c r="AM8395">
        <v>1911</v>
      </c>
      <c r="AQ8395">
        <v>1911</v>
      </c>
      <c r="AT8395" s="3">
        <f t="shared" si="276"/>
        <v>190.49773573020056</v>
      </c>
    </row>
    <row r="8396" spans="1:46" customFormat="1" hidden="1" x14ac:dyDescent="0.2">
      <c r="A8396">
        <v>10243755</v>
      </c>
      <c r="C8396">
        <v>260130027</v>
      </c>
      <c r="D8396" t="s">
        <v>13479</v>
      </c>
      <c r="E8396">
        <v>46.634700000000002</v>
      </c>
      <c r="F8396">
        <v>-88.347239999999999</v>
      </c>
      <c r="G8396" t="s">
        <v>45</v>
      </c>
      <c r="H8396" t="s">
        <v>46</v>
      </c>
      <c r="I8396" t="s">
        <v>138</v>
      </c>
      <c r="J8396" t="s">
        <v>139</v>
      </c>
      <c r="K8396" t="s">
        <v>49</v>
      </c>
      <c r="L8396" t="s">
        <v>1425</v>
      </c>
      <c r="P8396" t="s">
        <v>51</v>
      </c>
      <c r="S8396" t="s">
        <v>60</v>
      </c>
      <c r="AD8396" t="s">
        <v>54</v>
      </c>
      <c r="AK8396" t="s">
        <v>13480</v>
      </c>
      <c r="AT8396" s="3">
        <f t="shared" si="276"/>
        <v>231.1016465465579</v>
      </c>
    </row>
    <row r="8397" spans="1:46" customFormat="1" hidden="1" x14ac:dyDescent="0.2">
      <c r="A8397">
        <v>10243757</v>
      </c>
      <c r="C8397">
        <v>271370071</v>
      </c>
      <c r="D8397" t="s">
        <v>4456</v>
      </c>
      <c r="E8397">
        <v>47.460590000000003</v>
      </c>
      <c r="F8397">
        <v>-92.907110000000003</v>
      </c>
      <c r="G8397" t="s">
        <v>45</v>
      </c>
      <c r="H8397" t="s">
        <v>46</v>
      </c>
      <c r="I8397" t="s">
        <v>173</v>
      </c>
      <c r="J8397" t="s">
        <v>197</v>
      </c>
      <c r="K8397" t="s">
        <v>1398</v>
      </c>
      <c r="L8397" t="s">
        <v>265</v>
      </c>
      <c r="N8397" t="s">
        <v>7296</v>
      </c>
      <c r="P8397" t="s">
        <v>51</v>
      </c>
      <c r="S8397" t="s">
        <v>60</v>
      </c>
      <c r="V8397" t="s">
        <v>5596</v>
      </c>
      <c r="AD8397" t="s">
        <v>5597</v>
      </c>
      <c r="AK8397" t="s">
        <v>13481</v>
      </c>
      <c r="AM8397">
        <v>1961</v>
      </c>
      <c r="AT8397" s="3">
        <f t="shared" si="276"/>
        <v>307.70835449820606</v>
      </c>
    </row>
    <row r="8398" spans="1:46" customFormat="1" hidden="1" x14ac:dyDescent="0.2">
      <c r="A8398">
        <v>10243758</v>
      </c>
      <c r="C8398">
        <v>260710120</v>
      </c>
      <c r="D8398" t="s">
        <v>8688</v>
      </c>
      <c r="E8398">
        <v>46.113599999999998</v>
      </c>
      <c r="F8398">
        <v>-88.21114</v>
      </c>
      <c r="G8398" t="s">
        <v>45</v>
      </c>
      <c r="H8398" t="s">
        <v>46</v>
      </c>
      <c r="I8398" t="s">
        <v>138</v>
      </c>
      <c r="J8398" t="s">
        <v>265</v>
      </c>
      <c r="K8398" t="s">
        <v>140</v>
      </c>
      <c r="L8398" t="s">
        <v>265</v>
      </c>
      <c r="P8398" t="s">
        <v>70</v>
      </c>
      <c r="S8398" t="s">
        <v>179</v>
      </c>
      <c r="AD8398" t="s">
        <v>54</v>
      </c>
      <c r="AK8398" t="s">
        <v>8689</v>
      </c>
      <c r="AT8398" s="3">
        <f t="shared" si="276"/>
        <v>200.73399083958017</v>
      </c>
    </row>
    <row r="8399" spans="1:46" customFormat="1" hidden="1" x14ac:dyDescent="0.2">
      <c r="A8399">
        <v>10243760</v>
      </c>
      <c r="C8399">
        <v>271370134</v>
      </c>
      <c r="D8399" t="s">
        <v>13482</v>
      </c>
      <c r="E8399">
        <v>47.558590000000002</v>
      </c>
      <c r="F8399">
        <v>-92.564400000000006</v>
      </c>
      <c r="G8399" t="s">
        <v>45</v>
      </c>
      <c r="H8399" t="s">
        <v>46</v>
      </c>
      <c r="I8399" t="s">
        <v>173</v>
      </c>
      <c r="J8399" t="s">
        <v>197</v>
      </c>
      <c r="K8399" t="s">
        <v>49</v>
      </c>
      <c r="L8399" t="s">
        <v>59</v>
      </c>
      <c r="P8399" t="s">
        <v>51</v>
      </c>
      <c r="S8399" t="s">
        <v>52</v>
      </c>
      <c r="AB8399" t="s">
        <v>13483</v>
      </c>
      <c r="AD8399" t="s">
        <v>5434</v>
      </c>
      <c r="AK8399" t="s">
        <v>13484</v>
      </c>
      <c r="AT8399" s="3">
        <f t="shared" si="276"/>
        <v>306.61902496874569</v>
      </c>
    </row>
    <row r="8400" spans="1:46" customFormat="1" hidden="1" x14ac:dyDescent="0.2">
      <c r="A8400">
        <v>10243763</v>
      </c>
      <c r="C8400">
        <v>260830035</v>
      </c>
      <c r="D8400" t="s">
        <v>5545</v>
      </c>
      <c r="E8400">
        <v>47.401400000000002</v>
      </c>
      <c r="F8400">
        <v>-88.25694</v>
      </c>
      <c r="G8400" t="s">
        <v>45</v>
      </c>
      <c r="H8400" t="s">
        <v>46</v>
      </c>
      <c r="I8400" t="s">
        <v>138</v>
      </c>
      <c r="J8400" t="s">
        <v>386</v>
      </c>
      <c r="K8400" t="s">
        <v>140</v>
      </c>
      <c r="L8400" t="s">
        <v>142</v>
      </c>
      <c r="P8400" t="s">
        <v>70</v>
      </c>
      <c r="S8400" t="s">
        <v>179</v>
      </c>
      <c r="AD8400" t="s">
        <v>54</v>
      </c>
      <c r="AK8400" t="s">
        <v>5276</v>
      </c>
      <c r="AT8400" s="3">
        <f t="shared" si="276"/>
        <v>282.47017809238628</v>
      </c>
    </row>
    <row r="8401" spans="1:46" customFormat="1" hidden="1" x14ac:dyDescent="0.2">
      <c r="A8401">
        <v>10243765</v>
      </c>
      <c r="C8401">
        <v>260710537</v>
      </c>
      <c r="D8401" t="s">
        <v>13485</v>
      </c>
      <c r="E8401">
        <v>46.075600000000001</v>
      </c>
      <c r="F8401">
        <v>-88.613950000000003</v>
      </c>
      <c r="G8401" t="s">
        <v>45</v>
      </c>
      <c r="H8401" t="s">
        <v>46</v>
      </c>
      <c r="I8401" t="s">
        <v>138</v>
      </c>
      <c r="J8401" t="s">
        <v>265</v>
      </c>
      <c r="K8401" t="s">
        <v>140</v>
      </c>
      <c r="L8401" t="s">
        <v>265</v>
      </c>
      <c r="P8401" t="s">
        <v>70</v>
      </c>
      <c r="S8401" t="s">
        <v>179</v>
      </c>
      <c r="AD8401" t="s">
        <v>54</v>
      </c>
      <c r="AK8401" t="s">
        <v>5732</v>
      </c>
      <c r="AT8401" s="3">
        <f t="shared" si="276"/>
        <v>190.48623291717436</v>
      </c>
    </row>
    <row r="8402" spans="1:46" customFormat="1" hidden="1" x14ac:dyDescent="0.2">
      <c r="A8402">
        <v>10243769</v>
      </c>
      <c r="C8402">
        <v>261390002</v>
      </c>
      <c r="D8402" t="s">
        <v>11920</v>
      </c>
      <c r="E8402">
        <v>42.823610000000002</v>
      </c>
      <c r="F8402">
        <v>-85.835759999999993</v>
      </c>
      <c r="G8402" t="s">
        <v>45</v>
      </c>
      <c r="H8402" t="s">
        <v>46</v>
      </c>
      <c r="I8402" t="s">
        <v>138</v>
      </c>
      <c r="J8402" t="s">
        <v>5582</v>
      </c>
      <c r="K8402" t="s">
        <v>49</v>
      </c>
      <c r="L8402" t="s">
        <v>59</v>
      </c>
      <c r="P8402" t="s">
        <v>51</v>
      </c>
      <c r="S8402" t="s">
        <v>60</v>
      </c>
      <c r="AB8402" t="s">
        <v>11921</v>
      </c>
      <c r="AD8402" t="s">
        <v>54</v>
      </c>
      <c r="AK8402" t="s">
        <v>7507</v>
      </c>
      <c r="AT8402" s="3">
        <f t="shared" si="276"/>
        <v>214.98588074828277</v>
      </c>
    </row>
    <row r="8403" spans="1:46" customFormat="1" hidden="1" x14ac:dyDescent="0.2">
      <c r="A8403">
        <v>10243771</v>
      </c>
      <c r="C8403">
        <v>260710774</v>
      </c>
      <c r="D8403" t="s">
        <v>13486</v>
      </c>
      <c r="E8403">
        <v>46.098300000000002</v>
      </c>
      <c r="F8403">
        <v>-88.394450000000006</v>
      </c>
      <c r="G8403" t="s">
        <v>45</v>
      </c>
      <c r="H8403" t="s">
        <v>46</v>
      </c>
      <c r="I8403" t="s">
        <v>138</v>
      </c>
      <c r="J8403" t="s">
        <v>265</v>
      </c>
      <c r="K8403" t="s">
        <v>140</v>
      </c>
      <c r="L8403" t="s">
        <v>265</v>
      </c>
      <c r="P8403" t="s">
        <v>70</v>
      </c>
      <c r="S8403" t="s">
        <v>179</v>
      </c>
      <c r="AD8403" t="s">
        <v>54</v>
      </c>
      <c r="AK8403" t="s">
        <v>5501</v>
      </c>
      <c r="AT8403" s="3">
        <f t="shared" si="276"/>
        <v>196.01286447690558</v>
      </c>
    </row>
    <row r="8404" spans="1:46" customFormat="1" hidden="1" x14ac:dyDescent="0.2">
      <c r="A8404">
        <v>10243772</v>
      </c>
      <c r="C8404">
        <v>260710032</v>
      </c>
      <c r="D8404" t="s">
        <v>13487</v>
      </c>
      <c r="E8404">
        <v>46.0747</v>
      </c>
      <c r="F8404">
        <v>-88.608649999999997</v>
      </c>
      <c r="G8404" t="s">
        <v>45</v>
      </c>
      <c r="H8404" t="s">
        <v>46</v>
      </c>
      <c r="I8404" t="s">
        <v>138</v>
      </c>
      <c r="J8404" t="s">
        <v>265</v>
      </c>
      <c r="K8404" t="s">
        <v>140</v>
      </c>
      <c r="N8404" t="s">
        <v>265</v>
      </c>
      <c r="P8404" t="s">
        <v>204</v>
      </c>
      <c r="S8404" t="s">
        <v>60</v>
      </c>
      <c r="AD8404" t="s">
        <v>54</v>
      </c>
      <c r="AK8404" t="s">
        <v>5223</v>
      </c>
      <c r="AM8404">
        <v>1922</v>
      </c>
      <c r="AT8404" s="3">
        <f t="shared" si="276"/>
        <v>190.52118709253025</v>
      </c>
    </row>
    <row r="8405" spans="1:46" customFormat="1" hidden="1" x14ac:dyDescent="0.2">
      <c r="A8405">
        <v>10243774</v>
      </c>
      <c r="C8405">
        <v>270490052</v>
      </c>
      <c r="D8405" t="s">
        <v>13488</v>
      </c>
      <c r="E8405">
        <v>44.441389999999998</v>
      </c>
      <c r="F8405">
        <v>-93.846040000000002</v>
      </c>
      <c r="G8405" t="s">
        <v>45</v>
      </c>
      <c r="H8405" t="s">
        <v>46</v>
      </c>
      <c r="I8405" t="s">
        <v>173</v>
      </c>
      <c r="J8405" t="s">
        <v>1322</v>
      </c>
      <c r="K8405" t="s">
        <v>49</v>
      </c>
      <c r="L8405" t="s">
        <v>1323</v>
      </c>
      <c r="P8405" t="s">
        <v>51</v>
      </c>
      <c r="S8405" t="s">
        <v>60</v>
      </c>
      <c r="AD8405" t="s">
        <v>5434</v>
      </c>
      <c r="AK8405" t="s">
        <v>13489</v>
      </c>
      <c r="AT8405" s="3">
        <f t="shared" si="276"/>
        <v>201.98259696305638</v>
      </c>
    </row>
    <row r="8406" spans="1:46" customFormat="1" hidden="1" x14ac:dyDescent="0.2">
      <c r="A8406">
        <v>10243775</v>
      </c>
      <c r="C8406">
        <v>260710272</v>
      </c>
      <c r="D8406" t="s">
        <v>13490</v>
      </c>
      <c r="E8406">
        <v>46.088299999999997</v>
      </c>
      <c r="F8406">
        <v>-88.637550000000005</v>
      </c>
      <c r="G8406" t="s">
        <v>45</v>
      </c>
      <c r="H8406" t="s">
        <v>46</v>
      </c>
      <c r="I8406" t="s">
        <v>138</v>
      </c>
      <c r="J8406" t="s">
        <v>265</v>
      </c>
      <c r="K8406" t="s">
        <v>140</v>
      </c>
      <c r="L8406" t="s">
        <v>265</v>
      </c>
      <c r="P8406" t="s">
        <v>70</v>
      </c>
      <c r="S8406" t="s">
        <v>179</v>
      </c>
      <c r="AD8406" t="s">
        <v>54</v>
      </c>
      <c r="AK8406" t="s">
        <v>5576</v>
      </c>
      <c r="AT8406" s="3">
        <f t="shared" si="276"/>
        <v>190.8958045779589</v>
      </c>
    </row>
    <row r="8407" spans="1:46" customFormat="1" hidden="1" x14ac:dyDescent="0.2">
      <c r="A8407">
        <v>10243776</v>
      </c>
      <c r="C8407">
        <v>270750008</v>
      </c>
      <c r="D8407" t="s">
        <v>13491</v>
      </c>
      <c r="E8407">
        <v>47.185600000000001</v>
      </c>
      <c r="F8407">
        <v>-91.691869999999994</v>
      </c>
      <c r="G8407" t="s">
        <v>45</v>
      </c>
      <c r="H8407" t="s">
        <v>46</v>
      </c>
      <c r="I8407" t="s">
        <v>173</v>
      </c>
      <c r="J8407" t="s">
        <v>174</v>
      </c>
      <c r="K8407" t="s">
        <v>49</v>
      </c>
      <c r="L8407" t="s">
        <v>59</v>
      </c>
      <c r="P8407" t="s">
        <v>51</v>
      </c>
      <c r="S8407" t="s">
        <v>52</v>
      </c>
      <c r="AD8407" t="s">
        <v>5434</v>
      </c>
      <c r="AK8407" t="s">
        <v>13492</v>
      </c>
      <c r="AT8407" s="3">
        <f t="shared" si="276"/>
        <v>267.55881333048512</v>
      </c>
    </row>
    <row r="8408" spans="1:46" customFormat="1" hidden="1" x14ac:dyDescent="0.2">
      <c r="A8408">
        <v>10243777</v>
      </c>
      <c r="C8408">
        <v>261050007</v>
      </c>
      <c r="D8408" t="s">
        <v>13493</v>
      </c>
      <c r="E8408">
        <v>43.940300000000001</v>
      </c>
      <c r="F8408">
        <v>-86.420779999999993</v>
      </c>
      <c r="G8408" t="s">
        <v>45</v>
      </c>
      <c r="H8408" t="s">
        <v>46</v>
      </c>
      <c r="I8408" t="s">
        <v>138</v>
      </c>
      <c r="J8408" t="s">
        <v>5543</v>
      </c>
      <c r="K8408" t="s">
        <v>140</v>
      </c>
      <c r="L8408" t="s">
        <v>5768</v>
      </c>
      <c r="P8408" t="s">
        <v>5265</v>
      </c>
      <c r="S8408" t="s">
        <v>5215</v>
      </c>
      <c r="AB8408" t="s">
        <v>13494</v>
      </c>
      <c r="AD8408" t="s">
        <v>5337</v>
      </c>
      <c r="AK8408" t="s">
        <v>13495</v>
      </c>
      <c r="AM8408">
        <v>1957</v>
      </c>
      <c r="AT8408" s="3">
        <f t="shared" si="276"/>
        <v>181.28503734606235</v>
      </c>
    </row>
    <row r="8409" spans="1:46" customFormat="1" hidden="1" x14ac:dyDescent="0.2">
      <c r="A8409">
        <v>10243779</v>
      </c>
      <c r="C8409">
        <v>260830067</v>
      </c>
      <c r="D8409" t="s">
        <v>5717</v>
      </c>
      <c r="E8409">
        <v>47.409700000000001</v>
      </c>
      <c r="F8409">
        <v>-88.220839999999995</v>
      </c>
      <c r="G8409" t="s">
        <v>45</v>
      </c>
      <c r="H8409" t="s">
        <v>46</v>
      </c>
      <c r="I8409" t="s">
        <v>138</v>
      </c>
      <c r="J8409" t="s">
        <v>386</v>
      </c>
      <c r="K8409" t="s">
        <v>140</v>
      </c>
      <c r="L8409" t="s">
        <v>142</v>
      </c>
      <c r="P8409" t="s">
        <v>314</v>
      </c>
      <c r="S8409" t="s">
        <v>60</v>
      </c>
      <c r="AD8409" t="s">
        <v>54</v>
      </c>
      <c r="AK8409" t="s">
        <v>5276</v>
      </c>
      <c r="AT8409" s="3">
        <f t="shared" si="276"/>
        <v>283.5418674077514</v>
      </c>
    </row>
    <row r="8410" spans="1:46" customFormat="1" hidden="1" x14ac:dyDescent="0.2">
      <c r="A8410">
        <v>10243789</v>
      </c>
      <c r="C8410">
        <v>260710066</v>
      </c>
      <c r="D8410" t="s">
        <v>1852</v>
      </c>
      <c r="E8410">
        <v>46.230600000000003</v>
      </c>
      <c r="F8410">
        <v>-88.442250000000001</v>
      </c>
      <c r="G8410" t="s">
        <v>45</v>
      </c>
      <c r="H8410" t="s">
        <v>46</v>
      </c>
      <c r="I8410" t="s">
        <v>138</v>
      </c>
      <c r="J8410" t="s">
        <v>265</v>
      </c>
      <c r="K8410" t="s">
        <v>140</v>
      </c>
      <c r="N8410" t="s">
        <v>265</v>
      </c>
      <c r="P8410" t="s">
        <v>204</v>
      </c>
      <c r="S8410" t="s">
        <v>60</v>
      </c>
      <c r="AB8410" t="s">
        <v>13496</v>
      </c>
      <c r="AD8410" t="s">
        <v>54</v>
      </c>
      <c r="AK8410" t="s">
        <v>5223</v>
      </c>
      <c r="AM8410">
        <v>1893</v>
      </c>
      <c r="AT8410" s="3">
        <f t="shared" si="276"/>
        <v>203.49379133836166</v>
      </c>
    </row>
    <row r="8411" spans="1:46" customFormat="1" hidden="1" x14ac:dyDescent="0.2">
      <c r="A8411">
        <v>10243791</v>
      </c>
      <c r="C8411">
        <v>270610108</v>
      </c>
      <c r="D8411" t="s">
        <v>571</v>
      </c>
      <c r="E8411">
        <v>47.34169</v>
      </c>
      <c r="F8411">
        <v>-93.264129999999994</v>
      </c>
      <c r="G8411" t="s">
        <v>45</v>
      </c>
      <c r="H8411" t="s">
        <v>46</v>
      </c>
      <c r="I8411" t="s">
        <v>173</v>
      </c>
      <c r="J8411" t="s">
        <v>433</v>
      </c>
      <c r="K8411" t="s">
        <v>140</v>
      </c>
      <c r="L8411" t="s">
        <v>265</v>
      </c>
      <c r="P8411" t="s">
        <v>51</v>
      </c>
      <c r="S8411" t="s">
        <v>60</v>
      </c>
      <c r="AB8411" t="s">
        <v>5483</v>
      </c>
      <c r="AD8411" t="s">
        <v>5169</v>
      </c>
      <c r="AK8411" t="s">
        <v>13497</v>
      </c>
      <c r="AT8411" s="3">
        <f t="shared" si="276"/>
        <v>308.98563397391899</v>
      </c>
    </row>
    <row r="8412" spans="1:46" customFormat="1" hidden="1" x14ac:dyDescent="0.2">
      <c r="A8412">
        <v>10243792</v>
      </c>
      <c r="C8412">
        <v>271630018</v>
      </c>
      <c r="D8412" t="s">
        <v>13498</v>
      </c>
      <c r="E8412">
        <v>44.787190000000002</v>
      </c>
      <c r="F8412">
        <v>-92.990809999999996</v>
      </c>
      <c r="G8412" t="s">
        <v>45</v>
      </c>
      <c r="H8412" t="s">
        <v>46</v>
      </c>
      <c r="I8412" t="s">
        <v>173</v>
      </c>
      <c r="J8412" t="s">
        <v>5506</v>
      </c>
      <c r="K8412" t="s">
        <v>49</v>
      </c>
      <c r="L8412" t="s">
        <v>59</v>
      </c>
      <c r="P8412" t="s">
        <v>51</v>
      </c>
      <c r="S8412" t="s">
        <v>52</v>
      </c>
      <c r="AD8412" t="s">
        <v>5434</v>
      </c>
      <c r="AK8412" t="s">
        <v>13499</v>
      </c>
      <c r="AT8412" s="3">
        <f t="shared" si="276"/>
        <v>172.89572539388021</v>
      </c>
    </row>
    <row r="8413" spans="1:46" customFormat="1" hidden="1" x14ac:dyDescent="0.2">
      <c r="A8413">
        <v>10243793</v>
      </c>
      <c r="C8413">
        <v>260710455</v>
      </c>
      <c r="D8413" t="s">
        <v>13500</v>
      </c>
      <c r="E8413">
        <v>46.093299999999999</v>
      </c>
      <c r="F8413">
        <v>-88.528949999999995</v>
      </c>
      <c r="G8413" t="s">
        <v>45</v>
      </c>
      <c r="H8413" t="s">
        <v>46</v>
      </c>
      <c r="I8413" t="s">
        <v>138</v>
      </c>
      <c r="J8413" t="s">
        <v>265</v>
      </c>
      <c r="K8413" t="s">
        <v>140</v>
      </c>
      <c r="L8413" t="s">
        <v>265</v>
      </c>
      <c r="P8413" t="s">
        <v>70</v>
      </c>
      <c r="S8413" t="s">
        <v>179</v>
      </c>
      <c r="AD8413" t="s">
        <v>54</v>
      </c>
      <c r="AK8413" t="s">
        <v>5477</v>
      </c>
      <c r="AT8413" s="3">
        <f t="shared" si="276"/>
        <v>193.14158864218444</v>
      </c>
    </row>
    <row r="8414" spans="1:46" customFormat="1" hidden="1" x14ac:dyDescent="0.2">
      <c r="A8414">
        <v>10243798</v>
      </c>
      <c r="C8414">
        <v>260710324</v>
      </c>
      <c r="D8414" t="s">
        <v>13501</v>
      </c>
      <c r="E8414">
        <v>46.633899999999997</v>
      </c>
      <c r="F8414">
        <v>-88.105339999999998</v>
      </c>
      <c r="G8414" t="s">
        <v>45</v>
      </c>
      <c r="H8414" t="s">
        <v>46</v>
      </c>
      <c r="I8414" t="s">
        <v>138</v>
      </c>
      <c r="J8414" t="s">
        <v>265</v>
      </c>
      <c r="K8414" t="s">
        <v>140</v>
      </c>
      <c r="L8414" t="s">
        <v>265</v>
      </c>
      <c r="P8414" t="s">
        <v>70</v>
      </c>
      <c r="S8414" t="s">
        <v>179</v>
      </c>
      <c r="AD8414" t="s">
        <v>54</v>
      </c>
      <c r="AK8414" t="s">
        <v>5549</v>
      </c>
      <c r="AT8414" s="3">
        <f t="shared" si="276"/>
        <v>235.42602536852803</v>
      </c>
    </row>
    <row r="8415" spans="1:46" customFormat="1" hidden="1" x14ac:dyDescent="0.2">
      <c r="A8415">
        <v>10243799</v>
      </c>
      <c r="C8415">
        <v>260710116</v>
      </c>
      <c r="D8415" t="s">
        <v>5324</v>
      </c>
      <c r="E8415">
        <v>46.075000000000003</v>
      </c>
      <c r="F8415">
        <v>-88.223640000000003</v>
      </c>
      <c r="G8415" t="s">
        <v>45</v>
      </c>
      <c r="H8415" t="s">
        <v>46</v>
      </c>
      <c r="I8415" t="s">
        <v>138</v>
      </c>
      <c r="J8415" t="s">
        <v>265</v>
      </c>
      <c r="K8415" t="s">
        <v>140</v>
      </c>
      <c r="L8415" t="s">
        <v>265</v>
      </c>
      <c r="P8415" t="s">
        <v>70</v>
      </c>
      <c r="S8415" t="s">
        <v>179</v>
      </c>
      <c r="AD8415" t="s">
        <v>54</v>
      </c>
      <c r="AK8415" t="s">
        <v>5325</v>
      </c>
      <c r="AT8415" s="3">
        <f t="shared" si="276"/>
        <v>198.08139801318276</v>
      </c>
    </row>
    <row r="8416" spans="1:46" customFormat="1" hidden="1" x14ac:dyDescent="0.2">
      <c r="A8416">
        <v>10243803</v>
      </c>
      <c r="C8416">
        <v>260710635</v>
      </c>
      <c r="D8416" t="s">
        <v>13502</v>
      </c>
      <c r="E8416">
        <v>46.072200000000002</v>
      </c>
      <c r="F8416">
        <v>-88.611149999999995</v>
      </c>
      <c r="G8416" t="s">
        <v>45</v>
      </c>
      <c r="H8416" t="s">
        <v>46</v>
      </c>
      <c r="I8416" t="s">
        <v>138</v>
      </c>
      <c r="J8416" t="s">
        <v>265</v>
      </c>
      <c r="K8416" t="s">
        <v>140</v>
      </c>
      <c r="L8416" t="s">
        <v>265</v>
      </c>
      <c r="P8416" t="s">
        <v>70</v>
      </c>
      <c r="S8416" t="s">
        <v>179</v>
      </c>
      <c r="AD8416" t="s">
        <v>54</v>
      </c>
      <c r="AK8416" t="s">
        <v>7346</v>
      </c>
      <c r="AT8416" s="3">
        <f t="shared" si="276"/>
        <v>190.31658169794676</v>
      </c>
    </row>
    <row r="8417" spans="1:46" customFormat="1" hidden="1" x14ac:dyDescent="0.2">
      <c r="A8417">
        <v>10243805</v>
      </c>
      <c r="C8417">
        <v>261230003</v>
      </c>
      <c r="D8417" t="s">
        <v>13315</v>
      </c>
      <c r="E8417">
        <v>43.341700000000003</v>
      </c>
      <c r="F8417">
        <v>-85.636049999999997</v>
      </c>
      <c r="G8417" t="s">
        <v>45</v>
      </c>
      <c r="H8417" t="s">
        <v>46</v>
      </c>
      <c r="I8417" t="s">
        <v>138</v>
      </c>
      <c r="J8417" t="s">
        <v>7242</v>
      </c>
      <c r="K8417" t="s">
        <v>49</v>
      </c>
      <c r="L8417" t="s">
        <v>59</v>
      </c>
      <c r="P8417" t="s">
        <v>51</v>
      </c>
      <c r="S8417" t="s">
        <v>52</v>
      </c>
      <c r="AB8417" t="s">
        <v>10125</v>
      </c>
      <c r="AD8417" t="s">
        <v>54</v>
      </c>
      <c r="AK8417" t="s">
        <v>5453</v>
      </c>
      <c r="AT8417" s="3">
        <f t="shared" si="276"/>
        <v>219.24889673262004</v>
      </c>
    </row>
    <row r="8418" spans="1:46" customFormat="1" hidden="1" x14ac:dyDescent="0.2">
      <c r="A8418">
        <v>10243808</v>
      </c>
      <c r="C8418">
        <v>260710102</v>
      </c>
      <c r="D8418" t="s">
        <v>7487</v>
      </c>
      <c r="E8418">
        <v>46.051099999999998</v>
      </c>
      <c r="F8418">
        <v>-88.585350000000005</v>
      </c>
      <c r="G8418" t="s">
        <v>45</v>
      </c>
      <c r="H8418" t="s">
        <v>46</v>
      </c>
      <c r="I8418" t="s">
        <v>138</v>
      </c>
      <c r="J8418" t="s">
        <v>265</v>
      </c>
      <c r="K8418" t="s">
        <v>140</v>
      </c>
      <c r="L8418" t="s">
        <v>265</v>
      </c>
      <c r="P8418" t="s">
        <v>70</v>
      </c>
      <c r="S8418" t="s">
        <v>179</v>
      </c>
      <c r="AD8418" t="s">
        <v>54</v>
      </c>
      <c r="AK8418" t="s">
        <v>7127</v>
      </c>
      <c r="AT8418" s="3">
        <f t="shared" si="276"/>
        <v>189.42006660391314</v>
      </c>
    </row>
    <row r="8419" spans="1:46" customFormat="1" hidden="1" x14ac:dyDescent="0.2">
      <c r="A8419">
        <v>10253360</v>
      </c>
      <c r="C8419">
        <v>550490064</v>
      </c>
      <c r="D8419" t="s">
        <v>13503</v>
      </c>
      <c r="E8419">
        <v>42.88561</v>
      </c>
      <c r="F8419">
        <v>-90.223410000000001</v>
      </c>
      <c r="G8419" t="s">
        <v>45</v>
      </c>
      <c r="H8419" t="s">
        <v>46</v>
      </c>
      <c r="I8419" t="s">
        <v>57</v>
      </c>
      <c r="J8419" t="s">
        <v>1378</v>
      </c>
      <c r="K8419" t="s">
        <v>140</v>
      </c>
      <c r="N8419" t="s">
        <v>163</v>
      </c>
      <c r="O8419" t="str">
        <f t="shared" ref="O8419:O8482" si="277">CONCATENATE(L8419,IF(M8419=0,"",CONCATENATE(", ",M8419)),IF(N8419=0,"",CONCATENATE(", ",N8419)))</f>
        <v>, Zinc</v>
      </c>
      <c r="P8419" t="s">
        <v>204</v>
      </c>
      <c r="S8419" t="s">
        <v>60</v>
      </c>
      <c r="AD8419" t="s">
        <v>54</v>
      </c>
      <c r="AM8419">
        <v>1942</v>
      </c>
      <c r="AT8419" s="3">
        <f t="shared" si="276"/>
        <v>43.916575072658119</v>
      </c>
    </row>
    <row r="8420" spans="1:46" customFormat="1" hidden="1" x14ac:dyDescent="0.2">
      <c r="A8420">
        <v>10253304</v>
      </c>
      <c r="C8420">
        <v>550310028</v>
      </c>
      <c r="D8420" t="s">
        <v>3388</v>
      </c>
      <c r="E8420">
        <v>46.625590000000003</v>
      </c>
      <c r="F8420">
        <v>-91.563760000000002</v>
      </c>
      <c r="G8420" t="s">
        <v>45</v>
      </c>
      <c r="H8420" t="s">
        <v>46</v>
      </c>
      <c r="I8420" t="s">
        <v>57</v>
      </c>
      <c r="J8420" t="s">
        <v>2053</v>
      </c>
      <c r="K8420" t="s">
        <v>140</v>
      </c>
      <c r="N8420" t="s">
        <v>142</v>
      </c>
      <c r="O8420" t="str">
        <f t="shared" si="277"/>
        <v>, Copper</v>
      </c>
      <c r="P8420" t="s">
        <v>70</v>
      </c>
      <c r="S8420" t="s">
        <v>144</v>
      </c>
      <c r="AD8420" t="s">
        <v>6032</v>
      </c>
      <c r="AT8420" s="3">
        <f t="shared" si="276"/>
        <v>229.03208567450326</v>
      </c>
    </row>
    <row r="8421" spans="1:46" x14ac:dyDescent="0.2">
      <c r="A8421" s="1">
        <v>10253307</v>
      </c>
      <c r="C8421">
        <v>550730184</v>
      </c>
      <c r="D8421" s="1" t="s">
        <v>13504</v>
      </c>
      <c r="E8421" s="1">
        <v>44.931399999999996</v>
      </c>
      <c r="F8421" s="1">
        <v>-89.969499999999996</v>
      </c>
      <c r="G8421" t="s">
        <v>45</v>
      </c>
      <c r="H8421" t="s">
        <v>46</v>
      </c>
      <c r="I8421" s="1" t="s">
        <v>57</v>
      </c>
      <c r="J8421" s="1" t="s">
        <v>2136</v>
      </c>
      <c r="K8421" t="s">
        <v>49</v>
      </c>
      <c r="L8421" t="s">
        <v>50</v>
      </c>
      <c r="O8421" s="1" t="str">
        <f t="shared" si="277"/>
        <v>Stone, Crushed/Broken</v>
      </c>
      <c r="P8421" s="1" t="s">
        <v>51</v>
      </c>
      <c r="S8421" s="1" t="s">
        <v>60</v>
      </c>
      <c r="AD8421" s="1" t="s">
        <v>54</v>
      </c>
      <c r="AT8421" s="3">
        <f t="shared" si="276"/>
        <v>98.911683622646919</v>
      </c>
    </row>
    <row r="8422" spans="1:46" x14ac:dyDescent="0.2">
      <c r="A8422" s="1">
        <v>10253308</v>
      </c>
      <c r="C8422">
        <v>550170017</v>
      </c>
      <c r="D8422" s="1" t="s">
        <v>13505</v>
      </c>
      <c r="E8422" s="1">
        <v>44.9803</v>
      </c>
      <c r="F8422" s="1">
        <v>-90.933229999999995</v>
      </c>
      <c r="G8422" t="s">
        <v>45</v>
      </c>
      <c r="H8422" t="s">
        <v>46</v>
      </c>
      <c r="I8422" s="1" t="s">
        <v>57</v>
      </c>
      <c r="J8422" s="1" t="s">
        <v>6503</v>
      </c>
      <c r="K8422" t="s">
        <v>49</v>
      </c>
      <c r="L8422" t="s">
        <v>59</v>
      </c>
      <c r="O8422" s="1" t="str">
        <f t="shared" si="277"/>
        <v>Sand and Gravel, Construction</v>
      </c>
      <c r="P8422" s="1" t="s">
        <v>51</v>
      </c>
      <c r="S8422" s="1" t="s">
        <v>60</v>
      </c>
      <c r="AB8422" s="1" t="s">
        <v>7683</v>
      </c>
      <c r="AD8422" s="1" t="s">
        <v>54</v>
      </c>
      <c r="AT8422" s="3">
        <f t="shared" si="276"/>
        <v>112.22495412646786</v>
      </c>
    </row>
    <row r="8423" spans="1:46" x14ac:dyDescent="0.2">
      <c r="A8423" s="1">
        <v>10253310</v>
      </c>
      <c r="C8423">
        <v>550750084</v>
      </c>
      <c r="D8423" s="1" t="s">
        <v>13506</v>
      </c>
      <c r="E8423" s="1">
        <v>45.3797</v>
      </c>
      <c r="F8423" s="1">
        <v>-87.945830000000001</v>
      </c>
      <c r="G8423" t="s">
        <v>45</v>
      </c>
      <c r="H8423" t="s">
        <v>46</v>
      </c>
      <c r="I8423" s="1" t="s">
        <v>57</v>
      </c>
      <c r="J8423" s="1" t="s">
        <v>149</v>
      </c>
      <c r="K8423" t="s">
        <v>49</v>
      </c>
      <c r="L8423" t="s">
        <v>59</v>
      </c>
      <c r="O8423" s="1" t="str">
        <f t="shared" si="277"/>
        <v>Sand and Gravel, Construction</v>
      </c>
      <c r="P8423" s="1" t="s">
        <v>51</v>
      </c>
      <c r="S8423" s="1" t="s">
        <v>144</v>
      </c>
      <c r="AD8423" s="1" t="s">
        <v>54</v>
      </c>
      <c r="AT8423" s="3">
        <f t="shared" si="276"/>
        <v>164.71859355662511</v>
      </c>
    </row>
    <row r="8424" spans="1:46" x14ac:dyDescent="0.2">
      <c r="A8424" s="1">
        <v>10253311</v>
      </c>
      <c r="C8424">
        <v>550390021</v>
      </c>
      <c r="D8424" s="1" t="s">
        <v>5081</v>
      </c>
      <c r="E8424" s="1">
        <v>43.635800000000003</v>
      </c>
      <c r="F8424" s="1">
        <v>-88.807259999999999</v>
      </c>
      <c r="G8424" t="s">
        <v>45</v>
      </c>
      <c r="H8424" t="s">
        <v>46</v>
      </c>
      <c r="I8424" s="1" t="s">
        <v>57</v>
      </c>
      <c r="J8424" s="1" t="s">
        <v>6104</v>
      </c>
      <c r="K8424" t="s">
        <v>49</v>
      </c>
      <c r="L8424" t="s">
        <v>50</v>
      </c>
      <c r="O8424" s="1" t="str">
        <f t="shared" si="277"/>
        <v>Stone, Crushed/Broken</v>
      </c>
      <c r="P8424" s="1" t="s">
        <v>70</v>
      </c>
      <c r="S8424" s="1" t="s">
        <v>60</v>
      </c>
      <c r="AB8424" s="1" t="s">
        <v>6646</v>
      </c>
      <c r="AD8424" s="1" t="s">
        <v>54</v>
      </c>
      <c r="AT8424" s="3">
        <f t="shared" si="276"/>
        <v>60.443233569882736</v>
      </c>
    </row>
    <row r="8425" spans="1:46" x14ac:dyDescent="0.2">
      <c r="A8425" s="1">
        <v>10253312</v>
      </c>
      <c r="C8425">
        <v>550150019</v>
      </c>
      <c r="D8425" s="1" t="s">
        <v>13507</v>
      </c>
      <c r="E8425" s="1">
        <v>44.1678</v>
      </c>
      <c r="F8425" s="1">
        <v>-88.066730000000007</v>
      </c>
      <c r="G8425" t="s">
        <v>45</v>
      </c>
      <c r="H8425" t="s">
        <v>46</v>
      </c>
      <c r="I8425" s="1" t="s">
        <v>57</v>
      </c>
      <c r="J8425" s="1" t="s">
        <v>6111</v>
      </c>
      <c r="K8425" t="s">
        <v>49</v>
      </c>
      <c r="L8425" t="s">
        <v>59</v>
      </c>
      <c r="O8425" s="1" t="str">
        <f t="shared" si="277"/>
        <v>Sand and Gravel, Construction</v>
      </c>
      <c r="P8425" s="1" t="s">
        <v>51</v>
      </c>
      <c r="S8425" s="1" t="s">
        <v>52</v>
      </c>
      <c r="AD8425" s="1" t="s">
        <v>54</v>
      </c>
      <c r="AT8425" s="3">
        <f t="shared" si="276"/>
        <v>106.82902085034419</v>
      </c>
    </row>
    <row r="8426" spans="1:46" x14ac:dyDescent="0.2">
      <c r="A8426" s="1">
        <v>10253314</v>
      </c>
      <c r="C8426">
        <v>550050103</v>
      </c>
      <c r="D8426" s="1" t="s">
        <v>13508</v>
      </c>
      <c r="E8426" s="1">
        <v>45.26529</v>
      </c>
      <c r="F8426" s="1">
        <v>-91.796869999999998</v>
      </c>
      <c r="G8426" t="s">
        <v>45</v>
      </c>
      <c r="H8426" t="s">
        <v>46</v>
      </c>
      <c r="I8426" s="1" t="s">
        <v>57</v>
      </c>
      <c r="J8426" s="1" t="s">
        <v>5978</v>
      </c>
      <c r="K8426" t="s">
        <v>49</v>
      </c>
      <c r="L8426" t="s">
        <v>50</v>
      </c>
      <c r="O8426" s="1" t="str">
        <f t="shared" si="277"/>
        <v>Stone, Crushed/Broken</v>
      </c>
      <c r="P8426" s="1" t="s">
        <v>51</v>
      </c>
      <c r="S8426" s="1" t="s">
        <v>60</v>
      </c>
      <c r="AD8426" s="1" t="s">
        <v>54</v>
      </c>
      <c r="AK8426" s="2" t="s">
        <v>13509</v>
      </c>
      <c r="AT8426" s="3">
        <f t="shared" si="276"/>
        <v>150.82032685011765</v>
      </c>
    </row>
    <row r="8427" spans="1:46" x14ac:dyDescent="0.2">
      <c r="A8427" s="1">
        <v>10253315</v>
      </c>
      <c r="C8427">
        <v>550330073</v>
      </c>
      <c r="D8427" s="1" t="s">
        <v>13510</v>
      </c>
      <c r="E8427" s="1">
        <v>44.992190000000001</v>
      </c>
      <c r="F8427" s="1">
        <v>-91.988470000000007</v>
      </c>
      <c r="G8427" t="s">
        <v>45</v>
      </c>
      <c r="H8427" t="s">
        <v>46</v>
      </c>
      <c r="I8427" s="1" t="s">
        <v>57</v>
      </c>
      <c r="J8427" s="1" t="s">
        <v>6049</v>
      </c>
      <c r="K8427" t="s">
        <v>49</v>
      </c>
      <c r="L8427" t="s">
        <v>50</v>
      </c>
      <c r="O8427" s="1" t="str">
        <f t="shared" si="277"/>
        <v>Stone, Crushed/Broken</v>
      </c>
      <c r="P8427" s="1" t="s">
        <v>51</v>
      </c>
      <c r="S8427" s="1" t="s">
        <v>144</v>
      </c>
      <c r="AD8427" s="1" t="s">
        <v>54</v>
      </c>
      <c r="AT8427" s="3">
        <f t="shared" si="276"/>
        <v>142.52524199360104</v>
      </c>
    </row>
    <row r="8428" spans="1:46" x14ac:dyDescent="0.2">
      <c r="A8428" s="1">
        <v>10253316</v>
      </c>
      <c r="C8428">
        <v>550050056</v>
      </c>
      <c r="D8428" s="1" t="s">
        <v>13511</v>
      </c>
      <c r="E8428" s="1">
        <v>45.39969</v>
      </c>
      <c r="F8428" s="1">
        <v>-91.870769999999993</v>
      </c>
      <c r="G8428" t="s">
        <v>45</v>
      </c>
      <c r="H8428" t="s">
        <v>46</v>
      </c>
      <c r="I8428" s="1" t="s">
        <v>57</v>
      </c>
      <c r="J8428" s="1" t="s">
        <v>5978</v>
      </c>
      <c r="K8428" t="s">
        <v>49</v>
      </c>
      <c r="L8428" t="s">
        <v>59</v>
      </c>
      <c r="O8428" s="1" t="str">
        <f t="shared" si="277"/>
        <v>Sand and Gravel, Construction</v>
      </c>
      <c r="P8428" s="1" t="s">
        <v>51</v>
      </c>
      <c r="S8428" s="1" t="s">
        <v>144</v>
      </c>
      <c r="AD8428" s="1" t="s">
        <v>54</v>
      </c>
      <c r="AT8428" s="3">
        <f t="shared" si="276"/>
        <v>160.43343438846364</v>
      </c>
    </row>
    <row r="8429" spans="1:46" x14ac:dyDescent="0.2">
      <c r="A8429" s="1">
        <v>10253319</v>
      </c>
      <c r="C8429">
        <v>550570004</v>
      </c>
      <c r="D8429" s="1" t="s">
        <v>13512</v>
      </c>
      <c r="E8429" s="1">
        <v>44.033299999999997</v>
      </c>
      <c r="F8429" s="1">
        <v>-90.075100000000006</v>
      </c>
      <c r="G8429" t="s">
        <v>45</v>
      </c>
      <c r="H8429" t="s">
        <v>46</v>
      </c>
      <c r="I8429" s="1" t="s">
        <v>57</v>
      </c>
      <c r="J8429" s="1" t="s">
        <v>7891</v>
      </c>
      <c r="K8429" t="s">
        <v>49</v>
      </c>
      <c r="L8429" t="s">
        <v>50</v>
      </c>
      <c r="O8429" s="1" t="str">
        <f t="shared" si="277"/>
        <v>Stone, Crushed/Broken</v>
      </c>
      <c r="P8429" s="1" t="s">
        <v>51</v>
      </c>
      <c r="S8429" s="1" t="s">
        <v>52</v>
      </c>
      <c r="AD8429" s="1" t="s">
        <v>54</v>
      </c>
      <c r="AT8429" s="3">
        <f t="shared" si="276"/>
        <v>37.037502459178818</v>
      </c>
    </row>
    <row r="8430" spans="1:46" x14ac:dyDescent="0.2">
      <c r="A8430" s="1">
        <v>10253320</v>
      </c>
      <c r="C8430">
        <v>550370006</v>
      </c>
      <c r="D8430" s="1" t="s">
        <v>13513</v>
      </c>
      <c r="E8430" s="1">
        <v>45.927199999999999</v>
      </c>
      <c r="F8430" s="1">
        <v>-88.267240000000001</v>
      </c>
      <c r="G8430" t="s">
        <v>45</v>
      </c>
      <c r="H8430" t="s">
        <v>46</v>
      </c>
      <c r="I8430" s="1" t="s">
        <v>57</v>
      </c>
      <c r="J8430" s="1" t="s">
        <v>2150</v>
      </c>
      <c r="K8430" t="s">
        <v>49</v>
      </c>
      <c r="L8430" t="s">
        <v>59</v>
      </c>
      <c r="O8430" s="1" t="str">
        <f t="shared" si="277"/>
        <v>Sand and Gravel, Construction</v>
      </c>
      <c r="P8430" s="1" t="s">
        <v>51</v>
      </c>
      <c r="S8430" s="1" t="s">
        <v>52</v>
      </c>
      <c r="AB8430" s="1" t="s">
        <v>9436</v>
      </c>
      <c r="AD8430" s="1" t="s">
        <v>54</v>
      </c>
      <c r="AT8430" s="3">
        <f t="shared" si="276"/>
        <v>188.03771863783095</v>
      </c>
    </row>
    <row r="8431" spans="1:46" x14ac:dyDescent="0.2">
      <c r="A8431" s="1">
        <v>10253321</v>
      </c>
      <c r="C8431">
        <v>550750121</v>
      </c>
      <c r="D8431" s="1" t="s">
        <v>13514</v>
      </c>
      <c r="E8431" s="1">
        <v>45.492800000000003</v>
      </c>
      <c r="F8431" s="1">
        <v>-87.974429999999998</v>
      </c>
      <c r="G8431" t="s">
        <v>45</v>
      </c>
      <c r="H8431" t="s">
        <v>46</v>
      </c>
      <c r="I8431" s="1" t="s">
        <v>57</v>
      </c>
      <c r="J8431" s="1" t="s">
        <v>149</v>
      </c>
      <c r="K8431" t="s">
        <v>49</v>
      </c>
      <c r="L8431" t="s">
        <v>59</v>
      </c>
      <c r="O8431" s="1" t="str">
        <f t="shared" si="277"/>
        <v>Sand and Gravel, Construction</v>
      </c>
      <c r="P8431" s="1" t="s">
        <v>51</v>
      </c>
      <c r="S8431" s="1" t="s">
        <v>60</v>
      </c>
      <c r="AD8431" s="1" t="s">
        <v>54</v>
      </c>
      <c r="AT8431" s="3">
        <f t="shared" si="276"/>
        <v>170.0573113220253</v>
      </c>
    </row>
    <row r="8432" spans="1:46" x14ac:dyDescent="0.2">
      <c r="A8432" s="1">
        <v>10253323</v>
      </c>
      <c r="C8432">
        <v>550070032</v>
      </c>
      <c r="D8432" s="1" t="s">
        <v>13515</v>
      </c>
      <c r="E8432" s="1">
        <v>46.895600000000002</v>
      </c>
      <c r="F8432" s="1">
        <v>-90.990939999999995</v>
      </c>
      <c r="G8432" t="s">
        <v>45</v>
      </c>
      <c r="H8432" t="s">
        <v>46</v>
      </c>
      <c r="I8432" s="1" t="s">
        <v>57</v>
      </c>
      <c r="J8432" s="1" t="s">
        <v>2590</v>
      </c>
      <c r="K8432" t="s">
        <v>49</v>
      </c>
      <c r="L8432" t="s">
        <v>59</v>
      </c>
      <c r="O8432" s="1" t="str">
        <f t="shared" si="277"/>
        <v>Sand and Gravel, Construction</v>
      </c>
      <c r="P8432" s="1" t="s">
        <v>51</v>
      </c>
      <c r="S8432" s="1" t="s">
        <v>144</v>
      </c>
      <c r="AD8432" s="1" t="s">
        <v>54</v>
      </c>
      <c r="AK8432" s="2" t="s">
        <v>5972</v>
      </c>
      <c r="AT8432" s="3">
        <f t="shared" si="276"/>
        <v>239.51676874466466</v>
      </c>
    </row>
    <row r="8433" spans="1:46" x14ac:dyDescent="0.2">
      <c r="A8433" s="1">
        <v>10253328</v>
      </c>
      <c r="C8433">
        <v>550050062</v>
      </c>
      <c r="D8433" s="1" t="s">
        <v>13516</v>
      </c>
      <c r="E8433" s="1">
        <v>45.448090000000001</v>
      </c>
      <c r="F8433" s="1">
        <v>-91.768270000000001</v>
      </c>
      <c r="G8433" t="s">
        <v>45</v>
      </c>
      <c r="H8433" t="s">
        <v>46</v>
      </c>
      <c r="I8433" s="1" t="s">
        <v>57</v>
      </c>
      <c r="J8433" s="1" t="s">
        <v>5978</v>
      </c>
      <c r="K8433" t="s">
        <v>49</v>
      </c>
      <c r="L8433" t="s">
        <v>59</v>
      </c>
      <c r="O8433" s="1" t="str">
        <f t="shared" si="277"/>
        <v>Sand and Gravel, Construction</v>
      </c>
      <c r="P8433" s="1" t="s">
        <v>51</v>
      </c>
      <c r="S8433" s="1" t="s">
        <v>144</v>
      </c>
      <c r="AD8433" s="1" t="s">
        <v>54</v>
      </c>
      <c r="AT8433" s="3">
        <f t="shared" si="276"/>
        <v>160.35729722081751</v>
      </c>
    </row>
    <row r="8434" spans="1:46" x14ac:dyDescent="0.2">
      <c r="A8434" s="1">
        <v>10253329</v>
      </c>
      <c r="C8434">
        <v>550510033</v>
      </c>
      <c r="D8434" s="1" t="s">
        <v>13517</v>
      </c>
      <c r="E8434" s="1">
        <v>46.404200000000003</v>
      </c>
      <c r="F8434" s="1">
        <v>-90.455920000000006</v>
      </c>
      <c r="G8434" t="s">
        <v>45</v>
      </c>
      <c r="H8434" t="s">
        <v>46</v>
      </c>
      <c r="I8434" s="1" t="s">
        <v>57</v>
      </c>
      <c r="J8434" s="1" t="s">
        <v>265</v>
      </c>
      <c r="K8434" t="s">
        <v>49</v>
      </c>
      <c r="L8434" t="s">
        <v>59</v>
      </c>
      <c r="O8434" s="1" t="str">
        <f t="shared" si="277"/>
        <v>Sand and Gravel, Construction</v>
      </c>
      <c r="P8434" s="1" t="s">
        <v>51</v>
      </c>
      <c r="S8434" s="1" t="s">
        <v>60</v>
      </c>
      <c r="AD8434" s="1" t="s">
        <v>54</v>
      </c>
      <c r="AT8434" s="3">
        <f t="shared" si="276"/>
        <v>201.89429239122521</v>
      </c>
    </row>
    <row r="8435" spans="1:46" x14ac:dyDescent="0.2">
      <c r="A8435" s="1">
        <v>10253331</v>
      </c>
      <c r="C8435">
        <v>550730049</v>
      </c>
      <c r="D8435" s="1" t="s">
        <v>13518</v>
      </c>
      <c r="E8435" s="1">
        <v>45.061900000000001</v>
      </c>
      <c r="F8435" s="1">
        <v>-89.795389999999998</v>
      </c>
      <c r="G8435" t="s">
        <v>45</v>
      </c>
      <c r="H8435" t="s">
        <v>46</v>
      </c>
      <c r="I8435" s="1" t="s">
        <v>57</v>
      </c>
      <c r="J8435" s="1" t="s">
        <v>2136</v>
      </c>
      <c r="K8435" t="s">
        <v>49</v>
      </c>
      <c r="L8435" t="s">
        <v>59</v>
      </c>
      <c r="O8435" s="1" t="str">
        <f t="shared" si="277"/>
        <v>Sand and Gravel, Construction</v>
      </c>
      <c r="P8435" s="1" t="s">
        <v>51</v>
      </c>
      <c r="S8435" s="1" t="s">
        <v>144</v>
      </c>
      <c r="AD8435" s="1" t="s">
        <v>54</v>
      </c>
      <c r="AT8435" s="3">
        <f t="shared" si="276"/>
        <v>108.39029239730756</v>
      </c>
    </row>
    <row r="8436" spans="1:46" customFormat="1" hidden="1" x14ac:dyDescent="0.2">
      <c r="A8436">
        <v>10253361</v>
      </c>
      <c r="C8436">
        <v>550490045</v>
      </c>
      <c r="D8436" t="s">
        <v>13519</v>
      </c>
      <c r="E8436">
        <v>42.880009999999999</v>
      </c>
      <c r="F8436">
        <v>-90.223410000000001</v>
      </c>
      <c r="G8436" t="s">
        <v>45</v>
      </c>
      <c r="H8436" t="s">
        <v>46</v>
      </c>
      <c r="I8436" t="s">
        <v>57</v>
      </c>
      <c r="J8436" t="s">
        <v>1378</v>
      </c>
      <c r="K8436" t="s">
        <v>140</v>
      </c>
      <c r="N8436" t="s">
        <v>1914</v>
      </c>
      <c r="O8436" t="str">
        <f t="shared" si="277"/>
        <v>, Zinc, Lead</v>
      </c>
      <c r="P8436" t="s">
        <v>204</v>
      </c>
      <c r="S8436" t="s">
        <v>60</v>
      </c>
      <c r="AD8436" t="s">
        <v>54</v>
      </c>
      <c r="AM8436">
        <v>1905</v>
      </c>
      <c r="AT8436" s="3">
        <f t="shared" si="276"/>
        <v>44.290819778110063</v>
      </c>
    </row>
    <row r="8437" spans="1:46" x14ac:dyDescent="0.2">
      <c r="A8437" s="1">
        <v>10253362</v>
      </c>
      <c r="C8437">
        <v>550730238</v>
      </c>
      <c r="D8437" s="1" t="s">
        <v>13520</v>
      </c>
      <c r="E8437" s="1">
        <v>44.949199999999998</v>
      </c>
      <c r="F8437" s="1">
        <v>-89.746790000000004</v>
      </c>
      <c r="G8437" t="s">
        <v>45</v>
      </c>
      <c r="H8437" t="s">
        <v>46</v>
      </c>
      <c r="I8437" s="1" t="s">
        <v>57</v>
      </c>
      <c r="J8437" s="1" t="s">
        <v>2136</v>
      </c>
      <c r="K8437" t="s">
        <v>49</v>
      </c>
      <c r="L8437" t="s">
        <v>59</v>
      </c>
      <c r="O8437" s="1" t="str">
        <f t="shared" si="277"/>
        <v>Sand and Gravel, Construction</v>
      </c>
      <c r="P8437" s="1" t="s">
        <v>51</v>
      </c>
      <c r="S8437" s="1" t="s">
        <v>144</v>
      </c>
      <c r="AD8437" s="1" t="s">
        <v>54</v>
      </c>
      <c r="AT8437" s="3">
        <f t="shared" si="276"/>
        <v>100.91168779413771</v>
      </c>
    </row>
    <row r="8438" spans="1:46" x14ac:dyDescent="0.2">
      <c r="A8438" s="1">
        <v>10253334</v>
      </c>
      <c r="C8438">
        <v>550490013</v>
      </c>
      <c r="D8438" s="1" t="s">
        <v>13521</v>
      </c>
      <c r="E8438" s="1">
        <v>42.878309999999999</v>
      </c>
      <c r="F8438" s="1">
        <v>-90.103999999999999</v>
      </c>
      <c r="G8438" t="s">
        <v>45</v>
      </c>
      <c r="H8438" t="s">
        <v>46</v>
      </c>
      <c r="I8438" s="1" t="s">
        <v>57</v>
      </c>
      <c r="J8438" s="1" t="s">
        <v>1378</v>
      </c>
      <c r="K8438" t="s">
        <v>49</v>
      </c>
      <c r="L8438" t="s">
        <v>50</v>
      </c>
      <c r="O8438" s="1" t="str">
        <f t="shared" si="277"/>
        <v>Stone, Crushed/Broken</v>
      </c>
      <c r="P8438" s="1" t="s">
        <v>51</v>
      </c>
      <c r="S8438" s="1" t="s">
        <v>60</v>
      </c>
      <c r="AB8438" s="1" t="s">
        <v>6198</v>
      </c>
      <c r="AD8438" s="1" t="s">
        <v>54</v>
      </c>
      <c r="AT8438" s="3">
        <f t="shared" si="276"/>
        <v>43.272924487353279</v>
      </c>
    </row>
    <row r="8439" spans="1:46" x14ac:dyDescent="0.2">
      <c r="A8439" s="1">
        <v>10253337</v>
      </c>
      <c r="C8439">
        <v>550810010</v>
      </c>
      <c r="D8439" s="1" t="s">
        <v>13522</v>
      </c>
      <c r="E8439" s="1">
        <v>43.75</v>
      </c>
      <c r="F8439" s="1">
        <v>-90.463719999999995</v>
      </c>
      <c r="G8439" t="s">
        <v>45</v>
      </c>
      <c r="H8439" t="s">
        <v>46</v>
      </c>
      <c r="I8439" s="1" t="s">
        <v>57</v>
      </c>
      <c r="J8439" s="1" t="s">
        <v>7760</v>
      </c>
      <c r="K8439" t="s">
        <v>49</v>
      </c>
      <c r="L8439" t="s">
        <v>50</v>
      </c>
      <c r="O8439" s="1" t="str">
        <f t="shared" si="277"/>
        <v>Stone, Crushed/Broken</v>
      </c>
      <c r="P8439" s="1" t="s">
        <v>51</v>
      </c>
      <c r="S8439" s="1" t="s">
        <v>52</v>
      </c>
      <c r="AB8439" s="1" t="s">
        <v>5013</v>
      </c>
      <c r="AD8439" s="1" t="s">
        <v>54</v>
      </c>
      <c r="AT8439" s="3">
        <f t="shared" si="276"/>
        <v>28.918306564295431</v>
      </c>
    </row>
    <row r="8440" spans="1:46" x14ac:dyDescent="0.2">
      <c r="A8440" s="1">
        <v>10253339</v>
      </c>
      <c r="C8440">
        <v>550310011</v>
      </c>
      <c r="D8440" s="1" t="s">
        <v>13523</v>
      </c>
      <c r="E8440" s="1">
        <v>46.483089999999997</v>
      </c>
      <c r="F8440" s="1">
        <v>-92.248490000000004</v>
      </c>
      <c r="G8440" t="s">
        <v>45</v>
      </c>
      <c r="H8440" t="s">
        <v>46</v>
      </c>
      <c r="I8440" s="1" t="s">
        <v>57</v>
      </c>
      <c r="J8440" s="1" t="s">
        <v>2053</v>
      </c>
      <c r="K8440" t="s">
        <v>49</v>
      </c>
      <c r="L8440" t="s">
        <v>59</v>
      </c>
      <c r="O8440" s="1" t="str">
        <f t="shared" si="277"/>
        <v>Sand and Gravel, Construction</v>
      </c>
      <c r="P8440" s="1" t="s">
        <v>51</v>
      </c>
      <c r="S8440" s="1" t="s">
        <v>60</v>
      </c>
      <c r="AB8440" s="1" t="s">
        <v>6354</v>
      </c>
      <c r="AD8440" s="1" t="s">
        <v>54</v>
      </c>
      <c r="AT8440" s="3">
        <f t="shared" si="276"/>
        <v>233.5412838918767</v>
      </c>
    </row>
    <row r="8441" spans="1:46" customFormat="1" hidden="1" x14ac:dyDescent="0.2">
      <c r="A8441">
        <v>10253345</v>
      </c>
      <c r="C8441">
        <v>550650067</v>
      </c>
      <c r="D8441" t="s">
        <v>13524</v>
      </c>
      <c r="E8441">
        <v>42.693109999999997</v>
      </c>
      <c r="F8441">
        <v>-90.27261</v>
      </c>
      <c r="G8441" t="s">
        <v>45</v>
      </c>
      <c r="H8441" t="s">
        <v>46</v>
      </c>
      <c r="I8441" t="s">
        <v>57</v>
      </c>
      <c r="J8441" t="s">
        <v>252</v>
      </c>
      <c r="K8441" t="s">
        <v>140</v>
      </c>
      <c r="N8441" t="s">
        <v>1914</v>
      </c>
      <c r="O8441" t="str">
        <f t="shared" si="277"/>
        <v>, Zinc, Lead</v>
      </c>
      <c r="P8441" t="s">
        <v>204</v>
      </c>
      <c r="S8441" t="s">
        <v>60</v>
      </c>
      <c r="AD8441" t="s">
        <v>54</v>
      </c>
      <c r="AM8441">
        <v>1935</v>
      </c>
      <c r="AT8441" s="3">
        <f t="shared" si="276"/>
        <v>57.422073410860925</v>
      </c>
    </row>
    <row r="8442" spans="1:46" x14ac:dyDescent="0.2">
      <c r="A8442" s="1">
        <v>10253347</v>
      </c>
      <c r="C8442">
        <v>550190017</v>
      </c>
      <c r="D8442" s="1" t="s">
        <v>13525</v>
      </c>
      <c r="E8442" s="1">
        <v>44.489699999999999</v>
      </c>
      <c r="F8442" s="1">
        <v>-90.32011</v>
      </c>
      <c r="G8442" t="s">
        <v>45</v>
      </c>
      <c r="H8442" t="s">
        <v>46</v>
      </c>
      <c r="I8442" s="1" t="s">
        <v>57</v>
      </c>
      <c r="J8442" s="1" t="s">
        <v>2385</v>
      </c>
      <c r="K8442" t="s">
        <v>49</v>
      </c>
      <c r="L8442" t="s">
        <v>50</v>
      </c>
      <c r="O8442" s="1" t="str">
        <f t="shared" si="277"/>
        <v>Stone, Crushed/Broken</v>
      </c>
      <c r="P8442" s="1" t="s">
        <v>51</v>
      </c>
      <c r="S8442" s="1" t="s">
        <v>144</v>
      </c>
      <c r="AD8442" s="1" t="s">
        <v>54</v>
      </c>
      <c r="AT8442" s="3">
        <f t="shared" si="276"/>
        <v>70.208231064765911</v>
      </c>
    </row>
    <row r="8443" spans="1:46" x14ac:dyDescent="0.2">
      <c r="A8443" s="1">
        <v>10253349</v>
      </c>
      <c r="C8443">
        <v>550370012</v>
      </c>
      <c r="D8443" s="1" t="s">
        <v>13526</v>
      </c>
      <c r="E8443" s="1">
        <v>45.8733</v>
      </c>
      <c r="F8443" s="1">
        <v>-88.098929999999996</v>
      </c>
      <c r="G8443" t="s">
        <v>45</v>
      </c>
      <c r="H8443" t="s">
        <v>46</v>
      </c>
      <c r="I8443" s="1" t="s">
        <v>57</v>
      </c>
      <c r="J8443" s="1" t="s">
        <v>2150</v>
      </c>
      <c r="K8443" t="s">
        <v>49</v>
      </c>
      <c r="L8443" t="s">
        <v>59</v>
      </c>
      <c r="O8443" s="1" t="str">
        <f t="shared" si="277"/>
        <v>Sand and Gravel, Construction</v>
      </c>
      <c r="P8443" s="1" t="s">
        <v>51</v>
      </c>
      <c r="S8443" s="1" t="s">
        <v>60</v>
      </c>
      <c r="AD8443" s="1" t="s">
        <v>54</v>
      </c>
      <c r="AT8443" s="3">
        <f t="shared" si="276"/>
        <v>188.69228598634419</v>
      </c>
    </row>
    <row r="8444" spans="1:46" x14ac:dyDescent="0.2">
      <c r="A8444" s="1">
        <v>10253350</v>
      </c>
      <c r="C8444">
        <v>550050094</v>
      </c>
      <c r="D8444" s="1" t="s">
        <v>13527</v>
      </c>
      <c r="E8444" s="1">
        <v>45.449190000000002</v>
      </c>
      <c r="F8444" s="1">
        <v>-92.10378</v>
      </c>
      <c r="G8444" t="s">
        <v>45</v>
      </c>
      <c r="H8444" t="s">
        <v>46</v>
      </c>
      <c r="I8444" s="1" t="s">
        <v>57</v>
      </c>
      <c r="J8444" s="1" t="s">
        <v>5978</v>
      </c>
      <c r="K8444" t="s">
        <v>49</v>
      </c>
      <c r="L8444" t="s">
        <v>59</v>
      </c>
      <c r="O8444" s="1" t="str">
        <f t="shared" si="277"/>
        <v>Sand and Gravel, Construction</v>
      </c>
      <c r="P8444" s="1" t="s">
        <v>51</v>
      </c>
      <c r="S8444" s="1" t="s">
        <v>144</v>
      </c>
      <c r="AD8444" s="1" t="s">
        <v>54</v>
      </c>
      <c r="AT8444" s="3">
        <f t="shared" si="276"/>
        <v>169.97373675243026</v>
      </c>
    </row>
    <row r="8445" spans="1:46" customFormat="1" hidden="1" x14ac:dyDescent="0.2">
      <c r="A8445">
        <v>10253352</v>
      </c>
      <c r="C8445">
        <v>550430088</v>
      </c>
      <c r="D8445" t="s">
        <v>3809</v>
      </c>
      <c r="E8445">
        <v>42.757809999999999</v>
      </c>
      <c r="F8445">
        <v>-90.468209999999999</v>
      </c>
      <c r="G8445" t="s">
        <v>45</v>
      </c>
      <c r="H8445" t="s">
        <v>46</v>
      </c>
      <c r="I8445" t="s">
        <v>57</v>
      </c>
      <c r="J8445" t="s">
        <v>3329</v>
      </c>
      <c r="K8445" t="s">
        <v>140</v>
      </c>
      <c r="L8445" t="s">
        <v>164</v>
      </c>
      <c r="O8445" t="str">
        <f t="shared" si="277"/>
        <v>Lead</v>
      </c>
      <c r="P8445" t="s">
        <v>51</v>
      </c>
      <c r="S8445" t="s">
        <v>60</v>
      </c>
      <c r="AD8445" t="s">
        <v>54</v>
      </c>
      <c r="AT8445" s="3">
        <f t="shared" si="276"/>
        <v>56.454091377282147</v>
      </c>
    </row>
    <row r="8446" spans="1:46" x14ac:dyDescent="0.2">
      <c r="A8446" s="1">
        <v>10253354</v>
      </c>
      <c r="C8446">
        <v>550650209</v>
      </c>
      <c r="D8446" s="1" t="s">
        <v>13528</v>
      </c>
      <c r="E8446" s="1">
        <v>42.569409999999998</v>
      </c>
      <c r="F8446" s="1">
        <v>-90.155699999999996</v>
      </c>
      <c r="G8446" t="s">
        <v>45</v>
      </c>
      <c r="H8446" t="s">
        <v>46</v>
      </c>
      <c r="I8446" s="1" t="s">
        <v>57</v>
      </c>
      <c r="J8446" s="1" t="s">
        <v>252</v>
      </c>
      <c r="K8446" t="s">
        <v>49</v>
      </c>
      <c r="L8446" t="s">
        <v>50</v>
      </c>
      <c r="O8446" s="1" t="str">
        <f t="shared" si="277"/>
        <v>Stone, Crushed/Broken</v>
      </c>
      <c r="P8446" s="1" t="s">
        <v>51</v>
      </c>
      <c r="S8446" s="1" t="s">
        <v>52</v>
      </c>
      <c r="AD8446" s="1" t="s">
        <v>54</v>
      </c>
      <c r="AT8446" s="3">
        <f t="shared" si="276"/>
        <v>64.776540990669901</v>
      </c>
    </row>
    <row r="8447" spans="1:46" x14ac:dyDescent="0.2">
      <c r="A8447" s="1">
        <v>10253358</v>
      </c>
      <c r="C8447">
        <v>550070052</v>
      </c>
      <c r="D8447" s="1" t="s">
        <v>13529</v>
      </c>
      <c r="E8447" s="1">
        <v>46.293289999999999</v>
      </c>
      <c r="F8447" s="1">
        <v>-91.282049999999998</v>
      </c>
      <c r="G8447" t="s">
        <v>45</v>
      </c>
      <c r="H8447" t="s">
        <v>46</v>
      </c>
      <c r="I8447" s="1" t="s">
        <v>57</v>
      </c>
      <c r="J8447" s="1" t="s">
        <v>2590</v>
      </c>
      <c r="K8447" t="s">
        <v>49</v>
      </c>
      <c r="L8447" t="s">
        <v>59</v>
      </c>
      <c r="O8447" s="1" t="str">
        <f t="shared" si="277"/>
        <v>Sand and Gravel, Construction</v>
      </c>
      <c r="P8447" s="1" t="s">
        <v>51</v>
      </c>
      <c r="S8447" s="1" t="s">
        <v>60</v>
      </c>
      <c r="AD8447" s="1" t="s">
        <v>54</v>
      </c>
      <c r="AT8447" s="3">
        <f t="shared" si="276"/>
        <v>202.93436888185116</v>
      </c>
    </row>
    <row r="8448" spans="1:46" ht="25.5" x14ac:dyDescent="0.2">
      <c r="A8448" s="1">
        <v>10253359</v>
      </c>
      <c r="C8448">
        <v>550030033</v>
      </c>
      <c r="D8448" s="1" t="s">
        <v>13530</v>
      </c>
      <c r="E8448" s="1">
        <v>46.053899999999999</v>
      </c>
      <c r="F8448" s="1">
        <v>-90.516819999999996</v>
      </c>
      <c r="G8448" t="s">
        <v>45</v>
      </c>
      <c r="H8448" t="s">
        <v>46</v>
      </c>
      <c r="I8448" s="1" t="s">
        <v>57</v>
      </c>
      <c r="J8448" s="1" t="s">
        <v>2047</v>
      </c>
      <c r="K8448" t="s">
        <v>49</v>
      </c>
      <c r="L8448" t="s">
        <v>59</v>
      </c>
      <c r="O8448" s="1" t="str">
        <f t="shared" si="277"/>
        <v>Sand and Gravel, Construction</v>
      </c>
      <c r="P8448" s="1" t="s">
        <v>51</v>
      </c>
      <c r="S8448" s="1" t="s">
        <v>144</v>
      </c>
      <c r="AD8448" s="1" t="s">
        <v>54</v>
      </c>
      <c r="AK8448" s="2" t="s">
        <v>13531</v>
      </c>
      <c r="AT8448" s="3">
        <f t="shared" si="276"/>
        <v>178.26752197105779</v>
      </c>
    </row>
    <row r="8449" spans="1:46" x14ac:dyDescent="0.2">
      <c r="A8449" s="1">
        <v>10253363</v>
      </c>
      <c r="C8449">
        <v>550670040</v>
      </c>
      <c r="D8449" s="1" t="s">
        <v>13532</v>
      </c>
      <c r="E8449" s="1">
        <v>45.066099999999999</v>
      </c>
      <c r="F8449" s="1">
        <v>-89.173169999999999</v>
      </c>
      <c r="G8449" t="s">
        <v>45</v>
      </c>
      <c r="H8449" t="s">
        <v>46</v>
      </c>
      <c r="I8449" s="1" t="s">
        <v>57</v>
      </c>
      <c r="J8449" s="1" t="s">
        <v>6200</v>
      </c>
      <c r="K8449" t="s">
        <v>49</v>
      </c>
      <c r="L8449" t="s">
        <v>59</v>
      </c>
      <c r="O8449" s="1" t="str">
        <f t="shared" si="277"/>
        <v>Sand and Gravel, Construction</v>
      </c>
      <c r="P8449" s="1" t="s">
        <v>51</v>
      </c>
      <c r="S8449" s="1" t="s">
        <v>60</v>
      </c>
      <c r="AD8449" s="1" t="s">
        <v>54</v>
      </c>
      <c r="AT8449" s="3">
        <f t="shared" si="276"/>
        <v>115.67629946463553</v>
      </c>
    </row>
    <row r="8450" spans="1:46" x14ac:dyDescent="0.2">
      <c r="A8450" s="1">
        <v>10253364</v>
      </c>
      <c r="C8450">
        <v>550050170</v>
      </c>
      <c r="D8450" s="1" t="s">
        <v>13533</v>
      </c>
      <c r="E8450" s="1">
        <v>45.525790000000001</v>
      </c>
      <c r="F8450" s="1">
        <v>-92.021270000000001</v>
      </c>
      <c r="G8450" t="s">
        <v>45</v>
      </c>
      <c r="H8450" t="s">
        <v>46</v>
      </c>
      <c r="I8450" s="1" t="s">
        <v>57</v>
      </c>
      <c r="J8450" s="1" t="s">
        <v>5978</v>
      </c>
      <c r="K8450" t="s">
        <v>49</v>
      </c>
      <c r="L8450" t="s">
        <v>59</v>
      </c>
      <c r="O8450" s="1" t="str">
        <f t="shared" si="277"/>
        <v>Sand and Gravel, Construction</v>
      </c>
      <c r="P8450" s="1" t="s">
        <v>51</v>
      </c>
      <c r="S8450" s="1" t="s">
        <v>60</v>
      </c>
      <c r="AD8450" s="1" t="s">
        <v>54</v>
      </c>
      <c r="AT8450" s="3">
        <f t="shared" si="276"/>
        <v>171.76841333456287</v>
      </c>
    </row>
    <row r="8451" spans="1:46" customFormat="1" hidden="1" x14ac:dyDescent="0.2">
      <c r="A8451">
        <v>10253365</v>
      </c>
      <c r="C8451">
        <v>550490044</v>
      </c>
      <c r="D8451" t="s">
        <v>4906</v>
      </c>
      <c r="E8451">
        <v>42.858310000000003</v>
      </c>
      <c r="F8451">
        <v>-90.158199999999994</v>
      </c>
      <c r="G8451" t="s">
        <v>45</v>
      </c>
      <c r="H8451" t="s">
        <v>46</v>
      </c>
      <c r="I8451" t="s">
        <v>57</v>
      </c>
      <c r="J8451" t="s">
        <v>1378</v>
      </c>
      <c r="K8451" t="s">
        <v>140</v>
      </c>
      <c r="N8451" t="s">
        <v>1386</v>
      </c>
      <c r="O8451" t="str">
        <f t="shared" si="277"/>
        <v>, Zinc, Copper</v>
      </c>
      <c r="P8451" t="s">
        <v>204</v>
      </c>
      <c r="S8451" t="s">
        <v>60</v>
      </c>
      <c r="AD8451" t="s">
        <v>54</v>
      </c>
      <c r="AM8451">
        <v>1908</v>
      </c>
      <c r="AT8451" s="3">
        <f t="shared" ref="AT8451:AT8514" si="278">(2*ATAN2(SQRT(1-(SIN(ABS(E8451-$E$1)*PI()/180/2)^2+COS($E$1*PI()/180)*COS(E8451*PI()/180)*SIN(ABS(F8451-$F$1)*PI()/180/2)^2)),SQRT(SIN(ABS(E8451-$E$1)*PI()/180/2)^2+COS($E$1*PI()/180)*COS(E8451*PI()/180)*SIN(ABS(F8451-$F$1)*PI()/180/2)^2)))*6371*0.621371</f>
        <v>45.047243239218474</v>
      </c>
    </row>
    <row r="8452" spans="1:46" x14ac:dyDescent="0.2">
      <c r="A8452" s="1">
        <v>10253366</v>
      </c>
      <c r="C8452">
        <v>550670023</v>
      </c>
      <c r="D8452" s="1" t="s">
        <v>13534</v>
      </c>
      <c r="E8452" s="1">
        <v>45.248899999999999</v>
      </c>
      <c r="F8452" s="1">
        <v>-89.234269999999995</v>
      </c>
      <c r="G8452" t="s">
        <v>45</v>
      </c>
      <c r="H8452" t="s">
        <v>46</v>
      </c>
      <c r="I8452" s="1" t="s">
        <v>57</v>
      </c>
      <c r="J8452" s="1" t="s">
        <v>6200</v>
      </c>
      <c r="K8452" t="s">
        <v>49</v>
      </c>
      <c r="L8452" t="s">
        <v>59</v>
      </c>
      <c r="O8452" s="1" t="str">
        <f t="shared" si="277"/>
        <v>Sand and Gravel, Construction</v>
      </c>
      <c r="P8452" s="1" t="s">
        <v>51</v>
      </c>
      <c r="S8452" s="1" t="s">
        <v>60</v>
      </c>
      <c r="AD8452" s="1" t="s">
        <v>54</v>
      </c>
      <c r="AT8452" s="3">
        <f t="shared" si="278"/>
        <v>126.61489229202711</v>
      </c>
    </row>
    <row r="8453" spans="1:46" x14ac:dyDescent="0.2">
      <c r="A8453" s="1">
        <v>10253368</v>
      </c>
      <c r="C8453">
        <v>550250054</v>
      </c>
      <c r="D8453" s="1" t="s">
        <v>13535</v>
      </c>
      <c r="E8453" s="1">
        <v>43.04721</v>
      </c>
      <c r="F8453" s="1">
        <v>-89.266769999999994</v>
      </c>
      <c r="G8453" t="s">
        <v>45</v>
      </c>
      <c r="H8453" t="s">
        <v>46</v>
      </c>
      <c r="I8453" s="1" t="s">
        <v>57</v>
      </c>
      <c r="J8453" s="1" t="s">
        <v>4948</v>
      </c>
      <c r="K8453" t="s">
        <v>49</v>
      </c>
      <c r="L8453" t="s">
        <v>50</v>
      </c>
      <c r="O8453" s="1" t="str">
        <f t="shared" si="277"/>
        <v>Stone, Crushed/Broken</v>
      </c>
      <c r="P8453" s="1" t="s">
        <v>51</v>
      </c>
      <c r="S8453" s="1" t="s">
        <v>52</v>
      </c>
      <c r="AD8453" s="1" t="s">
        <v>54</v>
      </c>
      <c r="AT8453" s="3">
        <f t="shared" si="278"/>
        <v>48.366013088395661</v>
      </c>
    </row>
    <row r="8454" spans="1:46" x14ac:dyDescent="0.2">
      <c r="A8454" s="1">
        <v>10253369</v>
      </c>
      <c r="C8454">
        <v>550150001</v>
      </c>
      <c r="D8454" s="1" t="s">
        <v>13536</v>
      </c>
      <c r="E8454" s="1">
        <v>44.1631</v>
      </c>
      <c r="F8454" s="1">
        <v>-88.25224</v>
      </c>
      <c r="G8454" t="s">
        <v>45</v>
      </c>
      <c r="H8454" t="s">
        <v>46</v>
      </c>
      <c r="I8454" s="1" t="s">
        <v>57</v>
      </c>
      <c r="J8454" s="1" t="s">
        <v>6111</v>
      </c>
      <c r="K8454" t="s">
        <v>49</v>
      </c>
      <c r="L8454" t="s">
        <v>50</v>
      </c>
      <c r="O8454" s="1" t="str">
        <f t="shared" si="277"/>
        <v>Stone, Crushed/Broken</v>
      </c>
      <c r="P8454" s="1" t="s">
        <v>51</v>
      </c>
      <c r="S8454" s="1" t="s">
        <v>52</v>
      </c>
      <c r="AB8454" s="1" t="s">
        <v>10646</v>
      </c>
      <c r="AD8454" s="1" t="s">
        <v>54</v>
      </c>
      <c r="AT8454" s="3">
        <f t="shared" si="278"/>
        <v>98.423055156509434</v>
      </c>
    </row>
    <row r="8455" spans="1:46" x14ac:dyDescent="0.2">
      <c r="A8455" s="1">
        <v>10253370</v>
      </c>
      <c r="C8455">
        <v>550490014</v>
      </c>
      <c r="D8455" s="1" t="s">
        <v>13537</v>
      </c>
      <c r="E8455" s="1">
        <v>42.894210000000001</v>
      </c>
      <c r="F8455" s="1">
        <v>-90.124499999999998</v>
      </c>
      <c r="G8455" t="s">
        <v>45</v>
      </c>
      <c r="H8455" t="s">
        <v>46</v>
      </c>
      <c r="I8455" s="1" t="s">
        <v>57</v>
      </c>
      <c r="J8455" s="1" t="s">
        <v>1378</v>
      </c>
      <c r="K8455" t="s">
        <v>49</v>
      </c>
      <c r="L8455" t="s">
        <v>50</v>
      </c>
      <c r="O8455" s="1" t="str">
        <f t="shared" si="277"/>
        <v>Stone, Crushed/Broken</v>
      </c>
      <c r="P8455" s="1" t="s">
        <v>51</v>
      </c>
      <c r="S8455" s="1" t="s">
        <v>52</v>
      </c>
      <c r="AB8455" s="1" t="s">
        <v>6198</v>
      </c>
      <c r="AD8455" s="1" t="s">
        <v>54</v>
      </c>
      <c r="AT8455" s="3">
        <f t="shared" si="278"/>
        <v>42.32317487547607</v>
      </c>
    </row>
    <row r="8456" spans="1:46" customFormat="1" hidden="1" x14ac:dyDescent="0.2">
      <c r="A8456">
        <v>10253372</v>
      </c>
      <c r="C8456">
        <v>550490295</v>
      </c>
      <c r="D8456" t="s">
        <v>13538</v>
      </c>
      <c r="E8456">
        <v>42.917810000000003</v>
      </c>
      <c r="F8456">
        <v>-90.173400000000001</v>
      </c>
      <c r="G8456" t="s">
        <v>45</v>
      </c>
      <c r="H8456" t="s">
        <v>46</v>
      </c>
      <c r="I8456" t="s">
        <v>57</v>
      </c>
      <c r="J8456" t="s">
        <v>1378</v>
      </c>
      <c r="K8456" t="s">
        <v>140</v>
      </c>
      <c r="L8456" t="s">
        <v>164</v>
      </c>
      <c r="N8456" t="s">
        <v>163</v>
      </c>
      <c r="O8456" t="str">
        <f t="shared" si="277"/>
        <v>Lead, Zinc</v>
      </c>
      <c r="P8456" t="s">
        <v>314</v>
      </c>
      <c r="S8456" t="s">
        <v>60</v>
      </c>
      <c r="AD8456" t="s">
        <v>54</v>
      </c>
      <c r="AT8456" s="3">
        <f t="shared" si="278"/>
        <v>41.162318973339033</v>
      </c>
    </row>
    <row r="8457" spans="1:46" customFormat="1" hidden="1" x14ac:dyDescent="0.2">
      <c r="A8457">
        <v>10253383</v>
      </c>
      <c r="C8457">
        <v>550430071</v>
      </c>
      <c r="D8457" t="s">
        <v>13539</v>
      </c>
      <c r="E8457">
        <v>42.698309999999999</v>
      </c>
      <c r="F8457">
        <v>-90.506510000000006</v>
      </c>
      <c r="G8457" t="s">
        <v>45</v>
      </c>
      <c r="H8457" t="s">
        <v>46</v>
      </c>
      <c r="I8457" t="s">
        <v>57</v>
      </c>
      <c r="J8457" t="s">
        <v>3329</v>
      </c>
      <c r="K8457" t="s">
        <v>140</v>
      </c>
      <c r="N8457" t="s">
        <v>163</v>
      </c>
      <c r="O8457" t="str">
        <f t="shared" si="277"/>
        <v>, Zinc</v>
      </c>
      <c r="P8457" t="s">
        <v>204</v>
      </c>
      <c r="S8457" t="s">
        <v>60</v>
      </c>
      <c r="AB8457" t="s">
        <v>13540</v>
      </c>
      <c r="AD8457" t="s">
        <v>6032</v>
      </c>
      <c r="AM8457">
        <v>1914</v>
      </c>
      <c r="AQ8457">
        <v>1913</v>
      </c>
      <c r="AT8457" s="3">
        <f t="shared" si="278"/>
        <v>61.001196128800672</v>
      </c>
    </row>
    <row r="8458" spans="1:46" x14ac:dyDescent="0.2">
      <c r="A8458" s="1">
        <v>10253385</v>
      </c>
      <c r="C8458">
        <v>550730205</v>
      </c>
      <c r="D8458" s="1" t="s">
        <v>13541</v>
      </c>
      <c r="E8458" s="1">
        <v>44.943899999999999</v>
      </c>
      <c r="F8458" s="1">
        <v>-89.318380000000005</v>
      </c>
      <c r="G8458" t="s">
        <v>45</v>
      </c>
      <c r="H8458" t="s">
        <v>46</v>
      </c>
      <c r="I8458" s="1" t="s">
        <v>57</v>
      </c>
      <c r="J8458" s="1" t="s">
        <v>2136</v>
      </c>
      <c r="K8458" t="s">
        <v>49</v>
      </c>
      <c r="L8458" t="s">
        <v>59</v>
      </c>
      <c r="O8458" s="1" t="str">
        <f t="shared" si="277"/>
        <v>Sand and Gravel, Construction</v>
      </c>
      <c r="P8458" s="1" t="s">
        <v>51</v>
      </c>
      <c r="S8458" s="1" t="s">
        <v>144</v>
      </c>
      <c r="AD8458" s="1" t="s">
        <v>54</v>
      </c>
      <c r="AT8458" s="3">
        <f t="shared" si="278"/>
        <v>105.31706537139146</v>
      </c>
    </row>
    <row r="8459" spans="1:46" customFormat="1" hidden="1" x14ac:dyDescent="0.2">
      <c r="A8459">
        <v>10253387</v>
      </c>
      <c r="C8459">
        <v>550430062</v>
      </c>
      <c r="D8459" t="s">
        <v>13542</v>
      </c>
      <c r="E8459">
        <v>42.734409999999997</v>
      </c>
      <c r="F8459">
        <v>-90.521519999999995</v>
      </c>
      <c r="G8459" t="s">
        <v>45</v>
      </c>
      <c r="H8459" t="s">
        <v>46</v>
      </c>
      <c r="I8459" t="s">
        <v>57</v>
      </c>
      <c r="J8459" t="s">
        <v>3329</v>
      </c>
      <c r="K8459" t="s">
        <v>140</v>
      </c>
      <c r="N8459" t="s">
        <v>163</v>
      </c>
      <c r="O8459" t="str">
        <f t="shared" si="277"/>
        <v>, Zinc</v>
      </c>
      <c r="P8459" t="s">
        <v>204</v>
      </c>
      <c r="S8459" t="s">
        <v>60</v>
      </c>
      <c r="AD8459" t="s">
        <v>6032</v>
      </c>
      <c r="AM8459">
        <v>1897</v>
      </c>
      <c r="AT8459" s="3">
        <f t="shared" si="278"/>
        <v>59.07548113977716</v>
      </c>
    </row>
    <row r="8460" spans="1:46" x14ac:dyDescent="0.2">
      <c r="A8460" s="1">
        <v>10253392</v>
      </c>
      <c r="C8460">
        <v>550510048</v>
      </c>
      <c r="D8460" s="1" t="s">
        <v>13543</v>
      </c>
      <c r="E8460" s="1">
        <v>46.359200000000001</v>
      </c>
      <c r="F8460" s="1">
        <v>-90.159009999999995</v>
      </c>
      <c r="G8460" t="s">
        <v>45</v>
      </c>
      <c r="H8460" t="s">
        <v>46</v>
      </c>
      <c r="I8460" s="1" t="s">
        <v>57</v>
      </c>
      <c r="J8460" s="1" t="s">
        <v>265</v>
      </c>
      <c r="K8460" t="s">
        <v>49</v>
      </c>
      <c r="L8460" t="s">
        <v>59</v>
      </c>
      <c r="O8460" s="1" t="str">
        <f t="shared" si="277"/>
        <v>Sand and Gravel, Construction</v>
      </c>
      <c r="P8460" s="1" t="s">
        <v>51</v>
      </c>
      <c r="S8460" s="1" t="s">
        <v>144</v>
      </c>
      <c r="AD8460" s="1" t="s">
        <v>54</v>
      </c>
      <c r="AT8460" s="3">
        <f t="shared" si="278"/>
        <v>197.70451040056668</v>
      </c>
    </row>
    <row r="8461" spans="1:46" x14ac:dyDescent="0.2">
      <c r="A8461" s="1">
        <v>10253394</v>
      </c>
      <c r="C8461">
        <v>550610102</v>
      </c>
      <c r="D8461" s="1" t="s">
        <v>13544</v>
      </c>
      <c r="E8461" s="1">
        <v>44.456699999999998</v>
      </c>
      <c r="F8461" s="1">
        <v>-87.508309999999994</v>
      </c>
      <c r="G8461" t="s">
        <v>45</v>
      </c>
      <c r="H8461" t="s">
        <v>46</v>
      </c>
      <c r="I8461" s="1" t="s">
        <v>57</v>
      </c>
      <c r="J8461" s="1" t="s">
        <v>6038</v>
      </c>
      <c r="K8461" t="s">
        <v>49</v>
      </c>
      <c r="L8461" t="s">
        <v>59</v>
      </c>
      <c r="O8461" s="1" t="str">
        <f t="shared" si="277"/>
        <v>Sand and Gravel, Construction</v>
      </c>
      <c r="P8461" s="1" t="s">
        <v>51</v>
      </c>
      <c r="S8461" s="1" t="s">
        <v>70</v>
      </c>
      <c r="AD8461" s="1" t="s">
        <v>54</v>
      </c>
      <c r="AT8461" s="3">
        <f t="shared" si="278"/>
        <v>140.40888551765332</v>
      </c>
    </row>
    <row r="8462" spans="1:46" x14ac:dyDescent="0.2">
      <c r="A8462" s="1">
        <v>10253396</v>
      </c>
      <c r="C8462">
        <v>550110074</v>
      </c>
      <c r="D8462" s="1" t="s">
        <v>13545</v>
      </c>
      <c r="E8462" s="1">
        <v>44.4664</v>
      </c>
      <c r="F8462" s="1">
        <v>-91.627359999999996</v>
      </c>
      <c r="G8462" t="s">
        <v>45</v>
      </c>
      <c r="H8462" t="s">
        <v>46</v>
      </c>
      <c r="I8462" s="1" t="s">
        <v>57</v>
      </c>
      <c r="J8462" s="1" t="s">
        <v>5965</v>
      </c>
      <c r="K8462" t="s">
        <v>49</v>
      </c>
      <c r="L8462" t="s">
        <v>50</v>
      </c>
      <c r="O8462" s="1" t="str">
        <f t="shared" si="277"/>
        <v>Stone, Crushed/Broken</v>
      </c>
      <c r="P8462" s="1" t="s">
        <v>51</v>
      </c>
      <c r="S8462" s="1" t="s">
        <v>60</v>
      </c>
      <c r="AD8462" s="1" t="s">
        <v>54</v>
      </c>
      <c r="AK8462" s="2" t="s">
        <v>5989</v>
      </c>
      <c r="AT8462" s="3">
        <f t="shared" si="278"/>
        <v>104.89673380855514</v>
      </c>
    </row>
    <row r="8463" spans="1:46" x14ac:dyDescent="0.2">
      <c r="A8463" s="1">
        <v>10253398</v>
      </c>
      <c r="C8463">
        <v>550310120</v>
      </c>
      <c r="D8463" s="1" t="s">
        <v>13546</v>
      </c>
      <c r="E8463" s="1">
        <v>46.55639</v>
      </c>
      <c r="F8463" s="1">
        <v>-92.100980000000007</v>
      </c>
      <c r="G8463" t="s">
        <v>45</v>
      </c>
      <c r="H8463" t="s">
        <v>46</v>
      </c>
      <c r="I8463" s="1" t="s">
        <v>57</v>
      </c>
      <c r="J8463" s="1" t="s">
        <v>2053</v>
      </c>
      <c r="K8463" t="s">
        <v>49</v>
      </c>
      <c r="L8463" t="s">
        <v>59</v>
      </c>
      <c r="O8463" s="1" t="str">
        <f t="shared" si="277"/>
        <v>Sand and Gravel, Construction</v>
      </c>
      <c r="P8463" s="1" t="s">
        <v>51</v>
      </c>
      <c r="S8463" s="1" t="s">
        <v>144</v>
      </c>
      <c r="AD8463" s="1" t="s">
        <v>54</v>
      </c>
      <c r="AT8463" s="3">
        <f t="shared" si="278"/>
        <v>234.75650833505978</v>
      </c>
    </row>
    <row r="8464" spans="1:46" x14ac:dyDescent="0.2">
      <c r="A8464" s="1">
        <v>10253400</v>
      </c>
      <c r="C8464">
        <v>550370044</v>
      </c>
      <c r="D8464" s="1" t="s">
        <v>13547</v>
      </c>
      <c r="E8464" s="1">
        <v>45.930599999999998</v>
      </c>
      <c r="F8464" s="1">
        <v>-88.275040000000004</v>
      </c>
      <c r="G8464" t="s">
        <v>45</v>
      </c>
      <c r="H8464" t="s">
        <v>46</v>
      </c>
      <c r="I8464" s="1" t="s">
        <v>57</v>
      </c>
      <c r="J8464" s="1" t="s">
        <v>2150</v>
      </c>
      <c r="K8464" t="s">
        <v>49</v>
      </c>
      <c r="L8464" t="s">
        <v>59</v>
      </c>
      <c r="O8464" s="1" t="str">
        <f t="shared" si="277"/>
        <v>Sand and Gravel, Construction</v>
      </c>
      <c r="P8464" s="1" t="s">
        <v>51</v>
      </c>
      <c r="S8464" s="1" t="s">
        <v>52</v>
      </c>
      <c r="AD8464" s="1" t="s">
        <v>54</v>
      </c>
      <c r="AT8464" s="3">
        <f t="shared" si="278"/>
        <v>188.0734469597958</v>
      </c>
    </row>
    <row r="8465" spans="1:46" x14ac:dyDescent="0.2">
      <c r="A8465" s="1">
        <v>10253402</v>
      </c>
      <c r="C8465">
        <v>550110033</v>
      </c>
      <c r="D8465" s="1" t="s">
        <v>13548</v>
      </c>
      <c r="E8465" s="1">
        <v>44.234200000000001</v>
      </c>
      <c r="F8465" s="1">
        <v>-91.600459999999998</v>
      </c>
      <c r="G8465" t="s">
        <v>45</v>
      </c>
      <c r="H8465" t="s">
        <v>46</v>
      </c>
      <c r="I8465" s="1" t="s">
        <v>57</v>
      </c>
      <c r="J8465" s="1" t="s">
        <v>5965</v>
      </c>
      <c r="K8465" t="s">
        <v>49</v>
      </c>
      <c r="L8465" t="s">
        <v>50</v>
      </c>
      <c r="O8465" s="1" t="str">
        <f t="shared" si="277"/>
        <v>Stone, Crushed/Broken</v>
      </c>
      <c r="P8465" s="1" t="s">
        <v>51</v>
      </c>
      <c r="S8465" s="1" t="s">
        <v>60</v>
      </c>
      <c r="AD8465" s="1" t="s">
        <v>54</v>
      </c>
      <c r="AK8465" s="2" t="s">
        <v>5989</v>
      </c>
      <c r="AT8465" s="3">
        <f t="shared" si="278"/>
        <v>94.491497255564198</v>
      </c>
    </row>
    <row r="8466" spans="1:46" customFormat="1" hidden="1" x14ac:dyDescent="0.2">
      <c r="A8466">
        <v>10253404</v>
      </c>
      <c r="C8466">
        <v>550490305</v>
      </c>
      <c r="D8466" t="s">
        <v>13549</v>
      </c>
      <c r="E8466">
        <v>42.958309999999997</v>
      </c>
      <c r="F8466">
        <v>-90.1404</v>
      </c>
      <c r="G8466" t="s">
        <v>45</v>
      </c>
      <c r="H8466" t="s">
        <v>46</v>
      </c>
      <c r="I8466" t="s">
        <v>57</v>
      </c>
      <c r="J8466" t="s">
        <v>1378</v>
      </c>
      <c r="K8466" t="s">
        <v>140</v>
      </c>
      <c r="L8466" t="s">
        <v>164</v>
      </c>
      <c r="O8466" t="str">
        <f t="shared" si="277"/>
        <v>Lead</v>
      </c>
      <c r="P8466" t="s">
        <v>51</v>
      </c>
      <c r="S8466" t="s">
        <v>60</v>
      </c>
      <c r="AD8466" t="s">
        <v>54</v>
      </c>
      <c r="AT8466" s="3">
        <f t="shared" si="278"/>
        <v>38.088694865910888</v>
      </c>
    </row>
    <row r="8467" spans="1:46" x14ac:dyDescent="0.2">
      <c r="A8467" s="1">
        <v>10253405</v>
      </c>
      <c r="C8467">
        <v>550610096</v>
      </c>
      <c r="D8467" s="1" t="s">
        <v>13550</v>
      </c>
      <c r="E8467" s="1">
        <v>44.356900000000003</v>
      </c>
      <c r="F8467" s="1">
        <v>-87.628619999999998</v>
      </c>
      <c r="G8467" t="s">
        <v>45</v>
      </c>
      <c r="H8467" t="s">
        <v>46</v>
      </c>
      <c r="I8467" s="1" t="s">
        <v>57</v>
      </c>
      <c r="J8467" s="1" t="s">
        <v>6038</v>
      </c>
      <c r="K8467" t="s">
        <v>49</v>
      </c>
      <c r="L8467" t="s">
        <v>59</v>
      </c>
      <c r="O8467" s="1" t="str">
        <f t="shared" si="277"/>
        <v>Sand and Gravel, Construction</v>
      </c>
      <c r="P8467" s="1" t="s">
        <v>51</v>
      </c>
      <c r="S8467" s="1" t="s">
        <v>60</v>
      </c>
      <c r="AD8467" s="1" t="s">
        <v>54</v>
      </c>
      <c r="AT8467" s="3">
        <f t="shared" si="278"/>
        <v>132.0159240102862</v>
      </c>
    </row>
    <row r="8468" spans="1:46" x14ac:dyDescent="0.2">
      <c r="A8468" s="1">
        <v>10253406</v>
      </c>
      <c r="C8468">
        <v>550270010</v>
      </c>
      <c r="D8468" s="1" t="s">
        <v>7710</v>
      </c>
      <c r="E8468" s="1">
        <v>43.448300000000003</v>
      </c>
      <c r="F8468" s="1">
        <v>-88.607550000000003</v>
      </c>
      <c r="G8468" t="s">
        <v>45</v>
      </c>
      <c r="H8468" t="s">
        <v>46</v>
      </c>
      <c r="I8468" s="1" t="s">
        <v>57</v>
      </c>
      <c r="J8468" s="1" t="s">
        <v>3326</v>
      </c>
      <c r="K8468" t="s">
        <v>49</v>
      </c>
      <c r="L8468" t="s">
        <v>59</v>
      </c>
      <c r="O8468" s="1" t="str">
        <f t="shared" si="277"/>
        <v>Sand and Gravel, Construction</v>
      </c>
      <c r="P8468" s="1" t="s">
        <v>51</v>
      </c>
      <c r="S8468" s="1" t="s">
        <v>60</v>
      </c>
      <c r="AB8468" s="1" t="s">
        <v>13551</v>
      </c>
      <c r="AD8468" s="1" t="s">
        <v>54</v>
      </c>
      <c r="AT8468" s="3">
        <f t="shared" si="278"/>
        <v>69.907893508276658</v>
      </c>
    </row>
    <row r="8469" spans="1:46" x14ac:dyDescent="0.2">
      <c r="A8469" s="1">
        <v>10253407</v>
      </c>
      <c r="C8469">
        <v>550270028</v>
      </c>
      <c r="D8469" s="1" t="s">
        <v>13552</v>
      </c>
      <c r="E8469" s="1">
        <v>43.198300000000003</v>
      </c>
      <c r="F8469" s="1">
        <v>-88.723349999999996</v>
      </c>
      <c r="G8469" t="s">
        <v>45</v>
      </c>
      <c r="H8469" t="s">
        <v>46</v>
      </c>
      <c r="I8469" s="1" t="s">
        <v>57</v>
      </c>
      <c r="J8469" s="1" t="s">
        <v>3326</v>
      </c>
      <c r="K8469" t="s">
        <v>49</v>
      </c>
      <c r="L8469" t="s">
        <v>69</v>
      </c>
      <c r="O8469" s="1" t="str">
        <f t="shared" si="277"/>
        <v>Stone</v>
      </c>
      <c r="P8469" s="1" t="s">
        <v>51</v>
      </c>
      <c r="S8469" s="1" t="s">
        <v>70</v>
      </c>
      <c r="AD8469" s="1" t="s">
        <v>54</v>
      </c>
      <c r="AT8469" s="3">
        <f t="shared" si="278"/>
        <v>67.444777716112995</v>
      </c>
    </row>
    <row r="8470" spans="1:46" customFormat="1" hidden="1" x14ac:dyDescent="0.2">
      <c r="A8470">
        <v>10253409</v>
      </c>
      <c r="C8470">
        <v>550490258</v>
      </c>
      <c r="D8470" t="s">
        <v>13553</v>
      </c>
      <c r="E8470">
        <v>42.887810000000002</v>
      </c>
      <c r="F8470">
        <v>-90.183700000000002</v>
      </c>
      <c r="G8470" t="s">
        <v>45</v>
      </c>
      <c r="H8470" t="s">
        <v>46</v>
      </c>
      <c r="I8470" t="s">
        <v>57</v>
      </c>
      <c r="J8470" t="s">
        <v>1378</v>
      </c>
      <c r="K8470" t="s">
        <v>140</v>
      </c>
      <c r="L8470" t="s">
        <v>164</v>
      </c>
      <c r="O8470" t="str">
        <f t="shared" si="277"/>
        <v>Lead</v>
      </c>
      <c r="P8470" t="s">
        <v>204</v>
      </c>
      <c r="S8470" t="s">
        <v>60</v>
      </c>
      <c r="AD8470" t="s">
        <v>54</v>
      </c>
      <c r="AT8470" s="3">
        <f t="shared" si="278"/>
        <v>43.298510433623917</v>
      </c>
    </row>
    <row r="8471" spans="1:46" x14ac:dyDescent="0.2">
      <c r="A8471" s="1">
        <v>10253410</v>
      </c>
      <c r="C8471">
        <v>550050034</v>
      </c>
      <c r="D8471" s="1" t="s">
        <v>13554</v>
      </c>
      <c r="E8471" s="1">
        <v>45.60669</v>
      </c>
      <c r="F8471" s="1">
        <v>-92.139080000000007</v>
      </c>
      <c r="G8471" t="s">
        <v>45</v>
      </c>
      <c r="H8471" t="s">
        <v>46</v>
      </c>
      <c r="I8471" s="1" t="s">
        <v>57</v>
      </c>
      <c r="J8471" s="1" t="s">
        <v>5978</v>
      </c>
      <c r="K8471" t="s">
        <v>49</v>
      </c>
      <c r="L8471" t="s">
        <v>59</v>
      </c>
      <c r="O8471" s="1" t="str">
        <f t="shared" si="277"/>
        <v>Sand and Gravel, Construction</v>
      </c>
      <c r="P8471" s="1" t="s">
        <v>51</v>
      </c>
      <c r="S8471" s="1" t="s">
        <v>60</v>
      </c>
      <c r="AD8471" s="1" t="s">
        <v>54</v>
      </c>
      <c r="AT8471" s="3">
        <f t="shared" si="278"/>
        <v>179.64905910995816</v>
      </c>
    </row>
    <row r="8472" spans="1:46" x14ac:dyDescent="0.2">
      <c r="A8472" s="1">
        <v>10253414</v>
      </c>
      <c r="C8472">
        <v>550670004</v>
      </c>
      <c r="D8472" s="1" t="s">
        <v>13555</v>
      </c>
      <c r="E8472" s="1">
        <v>45.064999999999998</v>
      </c>
      <c r="F8472" s="1">
        <v>-88.990870000000001</v>
      </c>
      <c r="G8472" t="s">
        <v>45</v>
      </c>
      <c r="H8472" t="s">
        <v>46</v>
      </c>
      <c r="I8472" s="1" t="s">
        <v>57</v>
      </c>
      <c r="J8472" s="1" t="s">
        <v>6200</v>
      </c>
      <c r="K8472" t="s">
        <v>49</v>
      </c>
      <c r="L8472" t="s">
        <v>59</v>
      </c>
      <c r="O8472" s="1" t="str">
        <f t="shared" si="277"/>
        <v>Sand and Gravel, Construction</v>
      </c>
      <c r="P8472" s="1" t="s">
        <v>51</v>
      </c>
      <c r="S8472" s="1" t="s">
        <v>52</v>
      </c>
      <c r="AB8472" s="1" t="s">
        <v>7976</v>
      </c>
      <c r="AD8472" s="1" t="s">
        <v>54</v>
      </c>
      <c r="AT8472" s="3">
        <f t="shared" si="278"/>
        <v>119.09361020186185</v>
      </c>
    </row>
    <row r="8473" spans="1:46" x14ac:dyDescent="0.2">
      <c r="A8473" s="1">
        <v>10253416</v>
      </c>
      <c r="C8473">
        <v>550470018</v>
      </c>
      <c r="D8473" s="1" t="s">
        <v>13556</v>
      </c>
      <c r="E8473" s="1">
        <v>43.843299999999999</v>
      </c>
      <c r="F8473" s="1">
        <v>-88.958359999999999</v>
      </c>
      <c r="G8473" t="s">
        <v>45</v>
      </c>
      <c r="H8473" t="s">
        <v>46</v>
      </c>
      <c r="I8473" s="1" t="s">
        <v>57</v>
      </c>
      <c r="J8473" s="1" t="s">
        <v>6079</v>
      </c>
      <c r="K8473" t="s">
        <v>49</v>
      </c>
      <c r="L8473" t="s">
        <v>59</v>
      </c>
      <c r="O8473" s="1" t="str">
        <f t="shared" si="277"/>
        <v>Sand and Gravel, Construction</v>
      </c>
      <c r="P8473" s="1" t="s">
        <v>51</v>
      </c>
      <c r="S8473" s="1" t="s">
        <v>70</v>
      </c>
      <c r="AD8473" s="1" t="s">
        <v>54</v>
      </c>
      <c r="AT8473" s="3">
        <f t="shared" si="278"/>
        <v>57.205502627720612</v>
      </c>
    </row>
    <row r="8474" spans="1:46" x14ac:dyDescent="0.2">
      <c r="A8474" s="1">
        <v>10253418</v>
      </c>
      <c r="C8474">
        <v>550850031</v>
      </c>
      <c r="D8474" s="1" t="s">
        <v>13557</v>
      </c>
      <c r="E8474" s="1">
        <v>45.5989</v>
      </c>
      <c r="F8474" s="1">
        <v>-89.452879999999993</v>
      </c>
      <c r="G8474" t="s">
        <v>45</v>
      </c>
      <c r="H8474" t="s">
        <v>46</v>
      </c>
      <c r="I8474" s="1" t="s">
        <v>57</v>
      </c>
      <c r="J8474" s="1" t="s">
        <v>1385</v>
      </c>
      <c r="K8474" t="s">
        <v>49</v>
      </c>
      <c r="L8474" t="s">
        <v>59</v>
      </c>
      <c r="O8474" s="1" t="str">
        <f t="shared" si="277"/>
        <v>Sand and Gravel, Construction</v>
      </c>
      <c r="P8474" s="1" t="s">
        <v>51</v>
      </c>
      <c r="S8474" s="1" t="s">
        <v>144</v>
      </c>
      <c r="AD8474" s="1" t="s">
        <v>54</v>
      </c>
      <c r="AT8474" s="3">
        <f t="shared" si="278"/>
        <v>147.49985047129823</v>
      </c>
    </row>
    <row r="8475" spans="1:46" x14ac:dyDescent="0.2">
      <c r="A8475" s="1">
        <v>10253422</v>
      </c>
      <c r="C8475">
        <v>550150002</v>
      </c>
      <c r="D8475" s="1" t="s">
        <v>10865</v>
      </c>
      <c r="E8475" s="1">
        <v>44.161099999999998</v>
      </c>
      <c r="F8475" s="1">
        <v>-88.261939999999996</v>
      </c>
      <c r="G8475" t="s">
        <v>45</v>
      </c>
      <c r="H8475" t="s">
        <v>46</v>
      </c>
      <c r="I8475" s="1" t="s">
        <v>57</v>
      </c>
      <c r="J8475" s="1" t="s">
        <v>6111</v>
      </c>
      <c r="K8475" t="s">
        <v>49</v>
      </c>
      <c r="L8475" t="s">
        <v>50</v>
      </c>
      <c r="O8475" s="1" t="str">
        <f t="shared" si="277"/>
        <v>Stone, Crushed/Broken</v>
      </c>
      <c r="P8475" s="1" t="s">
        <v>51</v>
      </c>
      <c r="S8475" s="1" t="s">
        <v>60</v>
      </c>
      <c r="AB8475" s="1" t="s">
        <v>13558</v>
      </c>
      <c r="AD8475" s="1" t="s">
        <v>54</v>
      </c>
      <c r="AT8475" s="3">
        <f t="shared" si="278"/>
        <v>97.932213728126243</v>
      </c>
    </row>
    <row r="8476" spans="1:46" x14ac:dyDescent="0.2">
      <c r="A8476" s="1">
        <v>10253454</v>
      </c>
      <c r="C8476">
        <v>550670012</v>
      </c>
      <c r="D8476" s="1" t="s">
        <v>13559</v>
      </c>
      <c r="E8476" s="1">
        <v>45.1828</v>
      </c>
      <c r="F8476" s="1">
        <v>-89.103170000000006</v>
      </c>
      <c r="G8476" t="s">
        <v>45</v>
      </c>
      <c r="H8476" t="s">
        <v>46</v>
      </c>
      <c r="I8476" s="1" t="s">
        <v>57</v>
      </c>
      <c r="J8476" s="1" t="s">
        <v>6200</v>
      </c>
      <c r="K8476" t="s">
        <v>49</v>
      </c>
      <c r="L8476" t="s">
        <v>59</v>
      </c>
      <c r="O8476" s="1" t="str">
        <f t="shared" si="277"/>
        <v>Sand and Gravel, Construction</v>
      </c>
      <c r="P8476" s="1" t="s">
        <v>51</v>
      </c>
      <c r="S8476" s="1" t="s">
        <v>60</v>
      </c>
      <c r="AD8476" s="1" t="s">
        <v>54</v>
      </c>
      <c r="AT8476" s="3">
        <f t="shared" si="278"/>
        <v>124.42731073133224</v>
      </c>
    </row>
    <row r="8477" spans="1:46" x14ac:dyDescent="0.2">
      <c r="A8477" s="1">
        <v>10253424</v>
      </c>
      <c r="C8477">
        <v>550710005</v>
      </c>
      <c r="D8477" s="1" t="s">
        <v>13560</v>
      </c>
      <c r="E8477" s="1">
        <v>44.015799999999999</v>
      </c>
      <c r="F8477" s="1">
        <v>-87.886930000000007</v>
      </c>
      <c r="G8477" t="s">
        <v>45</v>
      </c>
      <c r="H8477" t="s">
        <v>46</v>
      </c>
      <c r="I8477" s="1" t="s">
        <v>57</v>
      </c>
      <c r="J8477" s="1" t="s">
        <v>6603</v>
      </c>
      <c r="K8477" t="s">
        <v>49</v>
      </c>
      <c r="L8477" t="s">
        <v>59</v>
      </c>
      <c r="O8477" s="1" t="str">
        <f t="shared" si="277"/>
        <v>Sand and Gravel, Construction</v>
      </c>
      <c r="P8477" s="1" t="s">
        <v>51</v>
      </c>
      <c r="S8477" s="1" t="s">
        <v>52</v>
      </c>
      <c r="AD8477" s="1" t="s">
        <v>54</v>
      </c>
      <c r="AT8477" s="3">
        <f t="shared" si="278"/>
        <v>111.30593084086438</v>
      </c>
    </row>
    <row r="8478" spans="1:46" x14ac:dyDescent="0.2">
      <c r="A8478" s="1">
        <v>10253426</v>
      </c>
      <c r="C8478">
        <v>550650004</v>
      </c>
      <c r="D8478" s="1" t="s">
        <v>6609</v>
      </c>
      <c r="E8478" s="1">
        <v>42.756709999999998</v>
      </c>
      <c r="F8478" s="1">
        <v>-90.123699999999999</v>
      </c>
      <c r="G8478" t="s">
        <v>45</v>
      </c>
      <c r="H8478" t="s">
        <v>46</v>
      </c>
      <c r="I8478" s="1" t="s">
        <v>57</v>
      </c>
      <c r="J8478" s="1" t="s">
        <v>252</v>
      </c>
      <c r="K8478" t="s">
        <v>49</v>
      </c>
      <c r="L8478" t="s">
        <v>50</v>
      </c>
      <c r="O8478" s="1" t="str">
        <f t="shared" si="277"/>
        <v>Stone, Crushed/Broken</v>
      </c>
      <c r="P8478" s="1" t="s">
        <v>51</v>
      </c>
      <c r="S8478" s="1" t="s">
        <v>60</v>
      </c>
      <c r="AB8478" s="1" t="s">
        <v>13561</v>
      </c>
      <c r="AD8478" s="1" t="s">
        <v>54</v>
      </c>
      <c r="AT8478" s="3">
        <f t="shared" si="278"/>
        <v>51.733766627197156</v>
      </c>
    </row>
    <row r="8479" spans="1:46" customFormat="1" hidden="1" x14ac:dyDescent="0.2">
      <c r="A8479">
        <v>10253427</v>
      </c>
      <c r="C8479">
        <v>550490247</v>
      </c>
      <c r="D8479" t="s">
        <v>13562</v>
      </c>
      <c r="E8479">
        <v>42.95581</v>
      </c>
      <c r="F8479">
        <v>-90.247910000000005</v>
      </c>
      <c r="G8479" t="s">
        <v>45</v>
      </c>
      <c r="H8479" t="s">
        <v>46</v>
      </c>
      <c r="I8479" t="s">
        <v>57</v>
      </c>
      <c r="J8479" t="s">
        <v>1378</v>
      </c>
      <c r="K8479" t="s">
        <v>140</v>
      </c>
      <c r="L8479" t="s">
        <v>164</v>
      </c>
      <c r="N8479" t="s">
        <v>163</v>
      </c>
      <c r="O8479" t="str">
        <f t="shared" si="277"/>
        <v>Lead, Zinc</v>
      </c>
      <c r="P8479" t="s">
        <v>51</v>
      </c>
      <c r="S8479" t="s">
        <v>60</v>
      </c>
      <c r="AD8479" t="s">
        <v>54</v>
      </c>
      <c r="AT8479" s="3">
        <f t="shared" si="278"/>
        <v>39.617112854566294</v>
      </c>
    </row>
    <row r="8480" spans="1:46" x14ac:dyDescent="0.2">
      <c r="A8480" s="1">
        <v>10253428</v>
      </c>
      <c r="C8480">
        <v>550050150</v>
      </c>
      <c r="D8480" s="1" t="s">
        <v>13563</v>
      </c>
      <c r="E8480" s="1">
        <v>45.483890000000002</v>
      </c>
      <c r="F8480" s="1">
        <v>-92.063479999999998</v>
      </c>
      <c r="G8480" t="s">
        <v>45</v>
      </c>
      <c r="H8480" t="s">
        <v>46</v>
      </c>
      <c r="I8480" s="1" t="s">
        <v>57</v>
      </c>
      <c r="J8480" s="1" t="s">
        <v>5978</v>
      </c>
      <c r="K8480" t="s">
        <v>49</v>
      </c>
      <c r="L8480" t="s">
        <v>59</v>
      </c>
      <c r="O8480" s="1" t="str">
        <f t="shared" si="277"/>
        <v>Sand and Gravel, Construction</v>
      </c>
      <c r="P8480" s="1" t="s">
        <v>51</v>
      </c>
      <c r="S8480" s="1" t="s">
        <v>144</v>
      </c>
      <c r="AD8480" s="1" t="s">
        <v>54</v>
      </c>
      <c r="AT8480" s="3">
        <f t="shared" si="278"/>
        <v>170.67011207193821</v>
      </c>
    </row>
    <row r="8481" spans="1:46" x14ac:dyDescent="0.2">
      <c r="A8481" s="1">
        <v>10253430</v>
      </c>
      <c r="C8481">
        <v>550550010</v>
      </c>
      <c r="D8481" s="1" t="s">
        <v>13564</v>
      </c>
      <c r="E8481" s="1">
        <v>42.936909999999997</v>
      </c>
      <c r="F8481" s="1">
        <v>-88.767859999999999</v>
      </c>
      <c r="G8481" t="s">
        <v>45</v>
      </c>
      <c r="H8481" t="s">
        <v>46</v>
      </c>
      <c r="I8481" s="1" t="s">
        <v>57</v>
      </c>
      <c r="J8481" s="1" t="s">
        <v>5984</v>
      </c>
      <c r="K8481" t="s">
        <v>49</v>
      </c>
      <c r="L8481" t="s">
        <v>59</v>
      </c>
      <c r="O8481" s="1" t="str">
        <f t="shared" si="277"/>
        <v>Sand and Gravel, Construction</v>
      </c>
      <c r="P8481" s="1" t="s">
        <v>51</v>
      </c>
      <c r="S8481" s="1" t="s">
        <v>60</v>
      </c>
      <c r="AB8481" s="1" t="s">
        <v>8220</v>
      </c>
      <c r="AD8481" s="1" t="s">
        <v>54</v>
      </c>
      <c r="AT8481" s="3">
        <f t="shared" si="278"/>
        <v>73.22885724574347</v>
      </c>
    </row>
    <row r="8482" spans="1:46" x14ac:dyDescent="0.2">
      <c r="A8482" s="1">
        <v>10253431</v>
      </c>
      <c r="C8482">
        <v>550850007</v>
      </c>
      <c r="D8482" s="1" t="s">
        <v>13565</v>
      </c>
      <c r="E8482" s="1">
        <v>45.882800000000003</v>
      </c>
      <c r="F8482" s="1">
        <v>-89.713989999999995</v>
      </c>
      <c r="G8482" t="s">
        <v>45</v>
      </c>
      <c r="H8482" t="s">
        <v>46</v>
      </c>
      <c r="I8482" s="1" t="s">
        <v>57</v>
      </c>
      <c r="J8482" s="1" t="s">
        <v>1385</v>
      </c>
      <c r="K8482" t="s">
        <v>49</v>
      </c>
      <c r="L8482" t="s">
        <v>59</v>
      </c>
      <c r="O8482" s="1" t="str">
        <f t="shared" si="277"/>
        <v>Sand and Gravel, Construction</v>
      </c>
      <c r="P8482" s="1" t="s">
        <v>51</v>
      </c>
      <c r="S8482" s="1" t="s">
        <v>60</v>
      </c>
      <c r="AD8482" s="1" t="s">
        <v>54</v>
      </c>
      <c r="AT8482" s="3">
        <f t="shared" si="278"/>
        <v>165.23347766686791</v>
      </c>
    </row>
    <row r="8483" spans="1:46" x14ac:dyDescent="0.2">
      <c r="A8483" s="1">
        <v>10253432</v>
      </c>
      <c r="C8483">
        <v>550310017</v>
      </c>
      <c r="D8483" s="1" t="s">
        <v>13566</v>
      </c>
      <c r="E8483" s="1">
        <v>46.222490000000001</v>
      </c>
      <c r="F8483" s="1">
        <v>-92.269390000000001</v>
      </c>
      <c r="G8483" t="s">
        <v>45</v>
      </c>
      <c r="H8483" t="s">
        <v>46</v>
      </c>
      <c r="I8483" s="1" t="s">
        <v>57</v>
      </c>
      <c r="J8483" s="1" t="s">
        <v>2053</v>
      </c>
      <c r="K8483" t="s">
        <v>49</v>
      </c>
      <c r="L8483" t="s">
        <v>59</v>
      </c>
      <c r="O8483" s="1" t="str">
        <f t="shared" ref="O8483:O8546" si="279">CONCATENATE(L8483,IF(M8483=0,"",CONCATENATE(", ",M8483)),IF(N8483=0,"",CONCATENATE(", ",N8483)))</f>
        <v>Sand and Gravel, Construction</v>
      </c>
      <c r="P8483" s="1" t="s">
        <v>51</v>
      </c>
      <c r="S8483" s="1" t="s">
        <v>52</v>
      </c>
      <c r="AB8483" s="1" t="s">
        <v>6354</v>
      </c>
      <c r="AD8483" s="1" t="s">
        <v>54</v>
      </c>
      <c r="AT8483" s="3">
        <f t="shared" si="278"/>
        <v>218.4636661154546</v>
      </c>
    </row>
    <row r="8484" spans="1:46" x14ac:dyDescent="0.2">
      <c r="A8484" s="1">
        <v>10253433</v>
      </c>
      <c r="C8484">
        <v>550670062</v>
      </c>
      <c r="D8484" s="1" t="s">
        <v>13567</v>
      </c>
      <c r="E8484" s="1">
        <v>45.444699999999997</v>
      </c>
      <c r="F8484" s="1">
        <v>-89.236980000000003</v>
      </c>
      <c r="G8484" t="s">
        <v>45</v>
      </c>
      <c r="H8484" t="s">
        <v>46</v>
      </c>
      <c r="I8484" s="1" t="s">
        <v>57</v>
      </c>
      <c r="J8484" s="1" t="s">
        <v>6200</v>
      </c>
      <c r="K8484" t="s">
        <v>49</v>
      </c>
      <c r="L8484" t="s">
        <v>59</v>
      </c>
      <c r="O8484" s="1" t="str">
        <f t="shared" si="279"/>
        <v>Sand and Gravel, Construction</v>
      </c>
      <c r="P8484" s="1" t="s">
        <v>51</v>
      </c>
      <c r="S8484" s="1" t="s">
        <v>60</v>
      </c>
      <c r="AD8484" s="1" t="s">
        <v>54</v>
      </c>
      <c r="AT8484" s="3">
        <f t="shared" si="278"/>
        <v>139.53094823817437</v>
      </c>
    </row>
    <row r="8485" spans="1:46" x14ac:dyDescent="0.2">
      <c r="A8485" s="1">
        <v>10253435</v>
      </c>
      <c r="C8485">
        <v>550330108</v>
      </c>
      <c r="D8485" s="1" t="s">
        <v>13568</v>
      </c>
      <c r="E8485" s="1">
        <v>44.772199999999998</v>
      </c>
      <c r="F8485" s="1">
        <v>-92.120180000000005</v>
      </c>
      <c r="G8485" t="s">
        <v>45</v>
      </c>
      <c r="H8485" t="s">
        <v>46</v>
      </c>
      <c r="I8485" s="1" t="s">
        <v>57</v>
      </c>
      <c r="J8485" s="1" t="s">
        <v>6049</v>
      </c>
      <c r="K8485" t="s">
        <v>49</v>
      </c>
      <c r="L8485" t="s">
        <v>50</v>
      </c>
      <c r="O8485" s="1" t="str">
        <f t="shared" si="279"/>
        <v>Stone, Crushed/Broken</v>
      </c>
      <c r="P8485" s="1" t="s">
        <v>51</v>
      </c>
      <c r="S8485" s="1" t="s">
        <v>60</v>
      </c>
      <c r="AD8485" s="1" t="s">
        <v>54</v>
      </c>
      <c r="AT8485" s="3">
        <f t="shared" si="278"/>
        <v>137.03049999512757</v>
      </c>
    </row>
    <row r="8486" spans="1:46" x14ac:dyDescent="0.2">
      <c r="A8486" s="1">
        <v>10253436</v>
      </c>
      <c r="C8486">
        <v>550190011</v>
      </c>
      <c r="D8486" s="1" t="s">
        <v>13569</v>
      </c>
      <c r="E8486" s="1">
        <v>44.908299999999997</v>
      </c>
      <c r="F8486" s="1">
        <v>-90.387619999999998</v>
      </c>
      <c r="G8486" t="s">
        <v>45</v>
      </c>
      <c r="H8486" t="s">
        <v>46</v>
      </c>
      <c r="I8486" s="1" t="s">
        <v>57</v>
      </c>
      <c r="J8486" s="1" t="s">
        <v>2385</v>
      </c>
      <c r="K8486" t="s">
        <v>49</v>
      </c>
      <c r="L8486" t="s">
        <v>59</v>
      </c>
      <c r="O8486" s="1" t="str">
        <f t="shared" si="279"/>
        <v>Sand and Gravel, Construction</v>
      </c>
      <c r="P8486" s="1" t="s">
        <v>51</v>
      </c>
      <c r="S8486" s="1" t="s">
        <v>60</v>
      </c>
      <c r="AB8486" s="1" t="s">
        <v>13570</v>
      </c>
      <c r="AD8486" s="1" t="s">
        <v>54</v>
      </c>
      <c r="AT8486" s="3">
        <f t="shared" si="278"/>
        <v>99.179704240181394</v>
      </c>
    </row>
    <row r="8487" spans="1:46" customFormat="1" hidden="1" x14ac:dyDescent="0.2">
      <c r="A8487">
        <v>10253438</v>
      </c>
      <c r="C8487">
        <v>550490205</v>
      </c>
      <c r="D8487" t="s">
        <v>6055</v>
      </c>
      <c r="E8487">
        <v>42.869210000000002</v>
      </c>
      <c r="F8487">
        <v>-90.220910000000003</v>
      </c>
      <c r="G8487" t="s">
        <v>45</v>
      </c>
      <c r="H8487" t="s">
        <v>46</v>
      </c>
      <c r="I8487" t="s">
        <v>57</v>
      </c>
      <c r="J8487" t="s">
        <v>1378</v>
      </c>
      <c r="K8487" t="s">
        <v>140</v>
      </c>
      <c r="L8487" t="s">
        <v>164</v>
      </c>
      <c r="O8487" t="str">
        <f t="shared" si="279"/>
        <v>Lead</v>
      </c>
      <c r="P8487" t="s">
        <v>51</v>
      </c>
      <c r="S8487" t="s">
        <v>60</v>
      </c>
      <c r="AD8487" t="s">
        <v>54</v>
      </c>
      <c r="AT8487" s="3">
        <f t="shared" si="278"/>
        <v>44.98185647917002</v>
      </c>
    </row>
    <row r="8488" spans="1:46" x14ac:dyDescent="0.2">
      <c r="A8488" s="1">
        <v>10253439</v>
      </c>
      <c r="C8488">
        <v>550750106</v>
      </c>
      <c r="D8488" s="1" t="s">
        <v>13571</v>
      </c>
      <c r="E8488" s="1">
        <v>45.393900000000002</v>
      </c>
      <c r="F8488" s="1">
        <v>-87.908630000000002</v>
      </c>
      <c r="G8488" t="s">
        <v>45</v>
      </c>
      <c r="H8488" t="s">
        <v>46</v>
      </c>
      <c r="I8488" s="1" t="s">
        <v>57</v>
      </c>
      <c r="J8488" s="1" t="s">
        <v>149</v>
      </c>
      <c r="K8488" t="s">
        <v>49</v>
      </c>
      <c r="L8488" t="s">
        <v>59</v>
      </c>
      <c r="O8488" s="1" t="str">
        <f t="shared" si="279"/>
        <v>Sand and Gravel, Construction</v>
      </c>
      <c r="P8488" s="1" t="s">
        <v>51</v>
      </c>
      <c r="S8488" s="1" t="s">
        <v>60</v>
      </c>
      <c r="AD8488" s="1" t="s">
        <v>54</v>
      </c>
      <c r="AT8488" s="3">
        <f t="shared" si="278"/>
        <v>166.61484549436278</v>
      </c>
    </row>
    <row r="8489" spans="1:46" x14ac:dyDescent="0.2">
      <c r="A8489" s="1">
        <v>10253444</v>
      </c>
      <c r="C8489">
        <v>550350019</v>
      </c>
      <c r="D8489" s="1" t="s">
        <v>13572</v>
      </c>
      <c r="E8489" s="1">
        <v>44.7378</v>
      </c>
      <c r="F8489" s="1">
        <v>-91.568259999999995</v>
      </c>
      <c r="G8489" t="s">
        <v>45</v>
      </c>
      <c r="H8489" t="s">
        <v>46</v>
      </c>
      <c r="I8489" s="1" t="s">
        <v>57</v>
      </c>
      <c r="J8489" s="1" t="s">
        <v>6703</v>
      </c>
      <c r="K8489" t="s">
        <v>49</v>
      </c>
      <c r="L8489" t="s">
        <v>50</v>
      </c>
      <c r="O8489" s="1" t="str">
        <f t="shared" si="279"/>
        <v>Stone, Crushed/Broken</v>
      </c>
      <c r="P8489" s="1" t="s">
        <v>51</v>
      </c>
      <c r="S8489" s="1" t="s">
        <v>60</v>
      </c>
      <c r="AD8489" s="1" t="s">
        <v>54</v>
      </c>
      <c r="AT8489" s="3">
        <f t="shared" si="278"/>
        <v>115.60400540134702</v>
      </c>
    </row>
    <row r="8490" spans="1:46" x14ac:dyDescent="0.2">
      <c r="A8490" s="1">
        <v>10253447</v>
      </c>
      <c r="C8490">
        <v>550730131</v>
      </c>
      <c r="D8490" s="1" t="s">
        <v>13573</v>
      </c>
      <c r="E8490" s="1">
        <v>44.852800000000002</v>
      </c>
      <c r="F8490" s="1">
        <v>-90.202910000000003</v>
      </c>
      <c r="G8490" t="s">
        <v>45</v>
      </c>
      <c r="H8490" t="s">
        <v>46</v>
      </c>
      <c r="I8490" s="1" t="s">
        <v>57</v>
      </c>
      <c r="J8490" s="1" t="s">
        <v>2136</v>
      </c>
      <c r="K8490" t="s">
        <v>49</v>
      </c>
      <c r="L8490" t="s">
        <v>50</v>
      </c>
      <c r="O8490" s="1" t="str">
        <f t="shared" si="279"/>
        <v>Stone, Crushed/Broken</v>
      </c>
      <c r="P8490" s="1" t="s">
        <v>51</v>
      </c>
      <c r="S8490" s="1" t="s">
        <v>60</v>
      </c>
      <c r="AD8490" s="1" t="s">
        <v>54</v>
      </c>
      <c r="AT8490" s="3">
        <f t="shared" si="278"/>
        <v>94.008593679377299</v>
      </c>
    </row>
    <row r="8491" spans="1:46" x14ac:dyDescent="0.2">
      <c r="A8491" s="1">
        <v>10253449</v>
      </c>
      <c r="C8491">
        <v>550319003</v>
      </c>
      <c r="D8491" s="1" t="s">
        <v>13574</v>
      </c>
      <c r="E8491" s="1">
        <v>46.665790000000001</v>
      </c>
      <c r="F8491" s="1">
        <v>-92.116879999999995</v>
      </c>
      <c r="G8491" t="s">
        <v>45</v>
      </c>
      <c r="H8491" t="s">
        <v>46</v>
      </c>
      <c r="I8491" s="1" t="s">
        <v>57</v>
      </c>
      <c r="J8491" s="1" t="s">
        <v>2053</v>
      </c>
      <c r="K8491" t="s">
        <v>49</v>
      </c>
      <c r="L8491" t="s">
        <v>59</v>
      </c>
      <c r="O8491" s="1" t="str">
        <f t="shared" si="279"/>
        <v>Sand and Gravel, Construction</v>
      </c>
      <c r="P8491" s="1" t="s">
        <v>5265</v>
      </c>
      <c r="S8491" s="1" t="s">
        <v>5215</v>
      </c>
      <c r="AD8491" s="1" t="s">
        <v>54</v>
      </c>
      <c r="AT8491" s="3">
        <f t="shared" si="278"/>
        <v>241.86527011014266</v>
      </c>
    </row>
    <row r="8492" spans="1:46" x14ac:dyDescent="0.2">
      <c r="A8492" s="1">
        <v>10253450</v>
      </c>
      <c r="C8492">
        <v>550730069</v>
      </c>
      <c r="D8492" s="1" t="s">
        <v>13575</v>
      </c>
      <c r="E8492" s="1">
        <v>44.7806</v>
      </c>
      <c r="F8492" s="1">
        <v>-89.225369999999998</v>
      </c>
      <c r="G8492" t="s">
        <v>45</v>
      </c>
      <c r="H8492" t="s">
        <v>46</v>
      </c>
      <c r="I8492" s="1" t="s">
        <v>57</v>
      </c>
      <c r="J8492" s="1" t="s">
        <v>2136</v>
      </c>
      <c r="K8492" t="s">
        <v>49</v>
      </c>
      <c r="L8492" t="s">
        <v>59</v>
      </c>
      <c r="O8492" s="1" t="str">
        <f t="shared" si="279"/>
        <v>Sand and Gravel, Construction</v>
      </c>
      <c r="P8492" s="1" t="s">
        <v>51</v>
      </c>
      <c r="S8492" s="1" t="s">
        <v>144</v>
      </c>
      <c r="AD8492" s="1" t="s">
        <v>54</v>
      </c>
      <c r="AT8492" s="3">
        <f t="shared" si="278"/>
        <v>96.456647726993324</v>
      </c>
    </row>
    <row r="8493" spans="1:46" customFormat="1" hidden="1" x14ac:dyDescent="0.2">
      <c r="A8493">
        <v>10253451</v>
      </c>
      <c r="C8493">
        <v>550490053</v>
      </c>
      <c r="D8493" t="s">
        <v>1032</v>
      </c>
      <c r="E8493">
        <v>42.959209999999999</v>
      </c>
      <c r="F8493">
        <v>-90.107600000000005</v>
      </c>
      <c r="G8493" t="s">
        <v>45</v>
      </c>
      <c r="H8493" t="s">
        <v>46</v>
      </c>
      <c r="I8493" t="s">
        <v>57</v>
      </c>
      <c r="J8493" t="s">
        <v>1378</v>
      </c>
      <c r="K8493" t="s">
        <v>140</v>
      </c>
      <c r="N8493" t="s">
        <v>1914</v>
      </c>
      <c r="O8493" t="str">
        <f t="shared" si="279"/>
        <v>, Zinc, Lead</v>
      </c>
      <c r="P8493" t="s">
        <v>204</v>
      </c>
      <c r="S8493" t="s">
        <v>60</v>
      </c>
      <c r="AD8493" t="s">
        <v>54</v>
      </c>
      <c r="AM8493">
        <v>1903</v>
      </c>
      <c r="AT8493" s="3">
        <f t="shared" si="278"/>
        <v>37.755557997156806</v>
      </c>
    </row>
    <row r="8494" spans="1:46" customFormat="1" hidden="1" x14ac:dyDescent="0.2">
      <c r="A8494">
        <v>10253455</v>
      </c>
      <c r="C8494">
        <v>550650177</v>
      </c>
      <c r="D8494" t="s">
        <v>3582</v>
      </c>
      <c r="E8494">
        <v>42.649709999999999</v>
      </c>
      <c r="F8494">
        <v>-90.371510000000001</v>
      </c>
      <c r="G8494" t="s">
        <v>45</v>
      </c>
      <c r="H8494" t="s">
        <v>46</v>
      </c>
      <c r="I8494" t="s">
        <v>57</v>
      </c>
      <c r="J8494" t="s">
        <v>252</v>
      </c>
      <c r="K8494" t="s">
        <v>140</v>
      </c>
      <c r="L8494" t="s">
        <v>164</v>
      </c>
      <c r="N8494" t="s">
        <v>163</v>
      </c>
      <c r="O8494" t="str">
        <f t="shared" si="279"/>
        <v>Lead, Zinc</v>
      </c>
      <c r="P8494" t="s">
        <v>204</v>
      </c>
      <c r="S8494" t="s">
        <v>60</v>
      </c>
      <c r="AD8494" t="s">
        <v>54</v>
      </c>
      <c r="AT8494" s="3">
        <f t="shared" si="278"/>
        <v>61.668700722365386</v>
      </c>
    </row>
    <row r="8495" spans="1:46" x14ac:dyDescent="0.2">
      <c r="A8495" s="1">
        <v>10253458</v>
      </c>
      <c r="C8495">
        <v>550050077</v>
      </c>
      <c r="D8495" s="1" t="s">
        <v>13576</v>
      </c>
      <c r="E8495" s="1">
        <v>45.263289999999998</v>
      </c>
      <c r="F8495" s="1">
        <v>-91.601259999999996</v>
      </c>
      <c r="G8495" t="s">
        <v>45</v>
      </c>
      <c r="H8495" t="s">
        <v>46</v>
      </c>
      <c r="I8495" s="1" t="s">
        <v>57</v>
      </c>
      <c r="J8495" s="1" t="s">
        <v>5978</v>
      </c>
      <c r="K8495" t="s">
        <v>49</v>
      </c>
      <c r="L8495" t="s">
        <v>59</v>
      </c>
      <c r="O8495" s="1" t="str">
        <f t="shared" si="279"/>
        <v>Sand and Gravel, Construction</v>
      </c>
      <c r="P8495" s="1" t="s">
        <v>51</v>
      </c>
      <c r="S8495" s="1" t="s">
        <v>144</v>
      </c>
      <c r="AD8495" s="1" t="s">
        <v>54</v>
      </c>
      <c r="AT8495" s="3">
        <f t="shared" si="278"/>
        <v>145.23464949257595</v>
      </c>
    </row>
    <row r="8496" spans="1:46" x14ac:dyDescent="0.2">
      <c r="A8496" s="1">
        <v>10253460</v>
      </c>
      <c r="C8496">
        <v>550110180</v>
      </c>
      <c r="D8496" s="1" t="s">
        <v>13577</v>
      </c>
      <c r="E8496" s="1">
        <v>44.182200000000002</v>
      </c>
      <c r="F8496" s="1">
        <v>-91.697360000000003</v>
      </c>
      <c r="G8496" t="s">
        <v>45</v>
      </c>
      <c r="H8496" t="s">
        <v>46</v>
      </c>
      <c r="I8496" s="1" t="s">
        <v>57</v>
      </c>
      <c r="J8496" s="1" t="s">
        <v>5965</v>
      </c>
      <c r="K8496" t="s">
        <v>49</v>
      </c>
      <c r="L8496" t="s">
        <v>50</v>
      </c>
      <c r="O8496" s="1" t="str">
        <f t="shared" si="279"/>
        <v>Stone, Crushed/Broken</v>
      </c>
      <c r="P8496" s="1" t="s">
        <v>51</v>
      </c>
      <c r="S8496" s="1" t="s">
        <v>60</v>
      </c>
      <c r="AD8496" s="1" t="s">
        <v>54</v>
      </c>
      <c r="AK8496" s="2" t="s">
        <v>5989</v>
      </c>
      <c r="AT8496" s="3">
        <f t="shared" si="278"/>
        <v>96.83052721993208</v>
      </c>
    </row>
    <row r="8497" spans="1:46" x14ac:dyDescent="0.2">
      <c r="A8497" s="1">
        <v>10253461</v>
      </c>
      <c r="C8497">
        <v>550470009</v>
      </c>
      <c r="D8497" s="1" t="s">
        <v>13578</v>
      </c>
      <c r="E8497" s="1">
        <v>43.818600000000004</v>
      </c>
      <c r="F8497" s="1">
        <v>-89.041970000000006</v>
      </c>
      <c r="G8497" t="s">
        <v>45</v>
      </c>
      <c r="H8497" t="s">
        <v>46</v>
      </c>
      <c r="I8497" s="1" t="s">
        <v>57</v>
      </c>
      <c r="J8497" s="1" t="s">
        <v>6079</v>
      </c>
      <c r="K8497" t="s">
        <v>49</v>
      </c>
      <c r="L8497" t="s">
        <v>59</v>
      </c>
      <c r="O8497" s="1" t="str">
        <f t="shared" si="279"/>
        <v>Sand and Gravel, Construction</v>
      </c>
      <c r="P8497" s="1" t="s">
        <v>51</v>
      </c>
      <c r="S8497" s="1" t="s">
        <v>52</v>
      </c>
      <c r="AB8497" s="1" t="s">
        <v>13579</v>
      </c>
      <c r="AD8497" s="1" t="s">
        <v>54</v>
      </c>
      <c r="AT8497" s="3">
        <f t="shared" si="278"/>
        <v>52.70490351559566</v>
      </c>
    </row>
    <row r="8498" spans="1:46" x14ac:dyDescent="0.2">
      <c r="A8498" s="1">
        <v>10253462</v>
      </c>
      <c r="C8498">
        <v>550270022</v>
      </c>
      <c r="D8498" s="1" t="s">
        <v>13580</v>
      </c>
      <c r="E8498" s="1">
        <v>43.45</v>
      </c>
      <c r="F8498" s="1">
        <v>-88.592250000000007</v>
      </c>
      <c r="G8498" t="s">
        <v>45</v>
      </c>
      <c r="H8498" t="s">
        <v>46</v>
      </c>
      <c r="I8498" s="1" t="s">
        <v>57</v>
      </c>
      <c r="J8498" s="1" t="s">
        <v>3326</v>
      </c>
      <c r="K8498" t="s">
        <v>49</v>
      </c>
      <c r="L8498" t="s">
        <v>59</v>
      </c>
      <c r="O8498" s="1" t="str">
        <f t="shared" si="279"/>
        <v>Sand and Gravel, Construction</v>
      </c>
      <c r="P8498" s="1" t="s">
        <v>51</v>
      </c>
      <c r="S8498" s="1" t="s">
        <v>52</v>
      </c>
      <c r="AD8498" s="1" t="s">
        <v>54</v>
      </c>
      <c r="AT8498" s="3">
        <f t="shared" si="278"/>
        <v>70.667186021922689</v>
      </c>
    </row>
    <row r="8499" spans="1:46" customFormat="1" hidden="1" x14ac:dyDescent="0.2">
      <c r="A8499">
        <v>10253463</v>
      </c>
      <c r="C8499">
        <v>550730019</v>
      </c>
      <c r="D8499" t="s">
        <v>13581</v>
      </c>
      <c r="E8499">
        <v>45.070799999999998</v>
      </c>
      <c r="F8499">
        <v>-89.66319</v>
      </c>
      <c r="G8499" t="s">
        <v>45</v>
      </c>
      <c r="H8499" t="s">
        <v>46</v>
      </c>
      <c r="I8499" t="s">
        <v>57</v>
      </c>
      <c r="J8499" t="s">
        <v>2136</v>
      </c>
      <c r="K8499" t="s">
        <v>49</v>
      </c>
      <c r="L8499" t="s">
        <v>157</v>
      </c>
      <c r="O8499" t="str">
        <f t="shared" si="279"/>
        <v>Granite</v>
      </c>
      <c r="P8499" t="s">
        <v>51</v>
      </c>
      <c r="S8499" t="s">
        <v>52</v>
      </c>
      <c r="AB8499" t="s">
        <v>6554</v>
      </c>
      <c r="AD8499" t="s">
        <v>54</v>
      </c>
      <c r="AT8499" s="3">
        <f t="shared" si="278"/>
        <v>109.80257840618613</v>
      </c>
    </row>
    <row r="8500" spans="1:46" x14ac:dyDescent="0.2">
      <c r="A8500" s="1">
        <v>10253464</v>
      </c>
      <c r="C8500">
        <v>550330089</v>
      </c>
      <c r="D8500" s="1" t="s">
        <v>13582</v>
      </c>
      <c r="E8500" s="1">
        <v>44.890790000000003</v>
      </c>
      <c r="F8500" s="1">
        <v>-92.063770000000005</v>
      </c>
      <c r="G8500" t="s">
        <v>45</v>
      </c>
      <c r="H8500" t="s">
        <v>46</v>
      </c>
      <c r="I8500" s="1" t="s">
        <v>57</v>
      </c>
      <c r="J8500" s="1" t="s">
        <v>6049</v>
      </c>
      <c r="K8500" t="s">
        <v>49</v>
      </c>
      <c r="L8500" t="s">
        <v>50</v>
      </c>
      <c r="O8500" s="1" t="str">
        <f t="shared" si="279"/>
        <v>Stone, Crushed/Broken</v>
      </c>
      <c r="P8500" s="1" t="s">
        <v>51</v>
      </c>
      <c r="S8500" s="1" t="s">
        <v>144</v>
      </c>
      <c r="AD8500" s="1" t="s">
        <v>54</v>
      </c>
      <c r="AT8500" s="3">
        <f t="shared" si="278"/>
        <v>140.2976228366413</v>
      </c>
    </row>
    <row r="8501" spans="1:46" x14ac:dyDescent="0.2">
      <c r="A8501" s="1">
        <v>10253467</v>
      </c>
      <c r="C8501">
        <v>550110101</v>
      </c>
      <c r="D8501" s="1" t="s">
        <v>13583</v>
      </c>
      <c r="E8501" s="1">
        <v>44.528100000000002</v>
      </c>
      <c r="F8501" s="1">
        <v>-91.713759999999994</v>
      </c>
      <c r="G8501" t="s">
        <v>45</v>
      </c>
      <c r="H8501" t="s">
        <v>46</v>
      </c>
      <c r="I8501" s="1" t="s">
        <v>57</v>
      </c>
      <c r="J8501" s="1" t="s">
        <v>5965</v>
      </c>
      <c r="K8501" t="s">
        <v>49</v>
      </c>
      <c r="L8501" t="s">
        <v>50</v>
      </c>
      <c r="O8501" s="1" t="str">
        <f t="shared" si="279"/>
        <v>Stone, Crushed/Broken</v>
      </c>
      <c r="P8501" s="1" t="s">
        <v>51</v>
      </c>
      <c r="S8501" s="1" t="s">
        <v>60</v>
      </c>
      <c r="AD8501" s="1" t="s">
        <v>54</v>
      </c>
      <c r="AT8501" s="3">
        <f t="shared" si="278"/>
        <v>110.88982993493732</v>
      </c>
    </row>
    <row r="8502" spans="1:46" x14ac:dyDescent="0.2">
      <c r="A8502" s="1">
        <v>10253471</v>
      </c>
      <c r="C8502">
        <v>550510013</v>
      </c>
      <c r="D8502" s="1" t="s">
        <v>13584</v>
      </c>
      <c r="E8502" s="1">
        <v>46.554400000000001</v>
      </c>
      <c r="F8502" s="1">
        <v>-90.417019999999994</v>
      </c>
      <c r="G8502" t="s">
        <v>45</v>
      </c>
      <c r="H8502" t="s">
        <v>46</v>
      </c>
      <c r="I8502" s="1" t="s">
        <v>57</v>
      </c>
      <c r="J8502" s="1" t="s">
        <v>265</v>
      </c>
      <c r="K8502" t="s">
        <v>49</v>
      </c>
      <c r="L8502" t="s">
        <v>59</v>
      </c>
      <c r="O8502" s="1" t="str">
        <f t="shared" si="279"/>
        <v>Sand and Gravel, Construction</v>
      </c>
      <c r="P8502" s="1" t="s">
        <v>51</v>
      </c>
      <c r="S8502" s="1" t="s">
        <v>144</v>
      </c>
      <c r="AD8502" s="1" t="s">
        <v>54</v>
      </c>
      <c r="AT8502" s="3">
        <f t="shared" si="278"/>
        <v>212.01791955052752</v>
      </c>
    </row>
    <row r="8503" spans="1:46" customFormat="1" hidden="1" x14ac:dyDescent="0.2">
      <c r="A8503">
        <v>10253474</v>
      </c>
      <c r="C8503">
        <v>550490331</v>
      </c>
      <c r="D8503" t="s">
        <v>6055</v>
      </c>
      <c r="E8503">
        <v>42.901710000000001</v>
      </c>
      <c r="F8503">
        <v>-90.233710000000002</v>
      </c>
      <c r="G8503" t="s">
        <v>45</v>
      </c>
      <c r="H8503" t="s">
        <v>46</v>
      </c>
      <c r="I8503" t="s">
        <v>57</v>
      </c>
      <c r="J8503" t="s">
        <v>1378</v>
      </c>
      <c r="K8503" t="s">
        <v>140</v>
      </c>
      <c r="L8503" t="s">
        <v>164</v>
      </c>
      <c r="O8503" t="str">
        <f t="shared" si="279"/>
        <v>Lead</v>
      </c>
      <c r="P8503" t="s">
        <v>51</v>
      </c>
      <c r="S8503" t="s">
        <v>60</v>
      </c>
      <c r="AD8503" t="s">
        <v>54</v>
      </c>
      <c r="AT8503" s="3">
        <f t="shared" si="278"/>
        <v>42.981040118959783</v>
      </c>
    </row>
    <row r="8504" spans="1:46" x14ac:dyDescent="0.2">
      <c r="A8504" s="1">
        <v>10253475</v>
      </c>
      <c r="C8504">
        <v>550330058</v>
      </c>
      <c r="D8504" s="1" t="s">
        <v>13585</v>
      </c>
      <c r="E8504" s="1">
        <v>45.114690000000003</v>
      </c>
      <c r="F8504" s="1">
        <v>-91.722359999999995</v>
      </c>
      <c r="G8504" t="s">
        <v>45</v>
      </c>
      <c r="H8504" t="s">
        <v>46</v>
      </c>
      <c r="I8504" s="1" t="s">
        <v>57</v>
      </c>
      <c r="J8504" s="1" t="s">
        <v>6049</v>
      </c>
      <c r="K8504" t="s">
        <v>49</v>
      </c>
      <c r="L8504" t="s">
        <v>50</v>
      </c>
      <c r="O8504" s="1" t="str">
        <f t="shared" si="279"/>
        <v>Stone, Crushed/Broken</v>
      </c>
      <c r="P8504" s="1" t="s">
        <v>51</v>
      </c>
      <c r="S8504" s="1" t="s">
        <v>144</v>
      </c>
      <c r="AD8504" s="1" t="s">
        <v>54</v>
      </c>
      <c r="AK8504" s="2" t="s">
        <v>6742</v>
      </c>
      <c r="AT8504" s="3">
        <f t="shared" si="278"/>
        <v>140.34448885331724</v>
      </c>
    </row>
    <row r="8505" spans="1:46" x14ac:dyDescent="0.2">
      <c r="A8505" s="1">
        <v>10253477</v>
      </c>
      <c r="C8505">
        <v>550150008</v>
      </c>
      <c r="D8505" s="1" t="s">
        <v>13586</v>
      </c>
      <c r="E8505" s="1">
        <v>44.188899999999997</v>
      </c>
      <c r="F8505" s="1">
        <v>-88.159440000000004</v>
      </c>
      <c r="G8505" t="s">
        <v>45</v>
      </c>
      <c r="H8505" t="s">
        <v>46</v>
      </c>
      <c r="I8505" s="1" t="s">
        <v>57</v>
      </c>
      <c r="J8505" s="1" t="s">
        <v>6111</v>
      </c>
      <c r="K8505" t="s">
        <v>49</v>
      </c>
      <c r="L8505" t="s">
        <v>50</v>
      </c>
      <c r="O8505" s="1" t="str">
        <f t="shared" si="279"/>
        <v>Stone, Crushed/Broken</v>
      </c>
      <c r="P8505" s="1" t="s">
        <v>51</v>
      </c>
      <c r="S8505" s="1" t="s">
        <v>60</v>
      </c>
      <c r="AB8505" s="1" t="s">
        <v>6112</v>
      </c>
      <c r="AD8505" s="1" t="s">
        <v>54</v>
      </c>
      <c r="AT8505" s="3">
        <f t="shared" si="278"/>
        <v>103.33007756507004</v>
      </c>
    </row>
    <row r="8506" spans="1:46" x14ac:dyDescent="0.2">
      <c r="A8506" s="1">
        <v>10253478</v>
      </c>
      <c r="C8506">
        <v>550050137</v>
      </c>
      <c r="D8506" s="1" t="s">
        <v>13587</v>
      </c>
      <c r="E8506" s="1">
        <v>45.422490000000003</v>
      </c>
      <c r="F8506" s="1">
        <v>-92.089380000000006</v>
      </c>
      <c r="G8506" t="s">
        <v>45</v>
      </c>
      <c r="H8506" t="s">
        <v>46</v>
      </c>
      <c r="I8506" s="1" t="s">
        <v>57</v>
      </c>
      <c r="J8506" s="1" t="s">
        <v>5978</v>
      </c>
      <c r="K8506" t="s">
        <v>49</v>
      </c>
      <c r="L8506" t="s">
        <v>59</v>
      </c>
      <c r="O8506" s="1" t="str">
        <f t="shared" si="279"/>
        <v>Sand and Gravel, Construction</v>
      </c>
      <c r="P8506" s="1" t="s">
        <v>51</v>
      </c>
      <c r="S8506" s="1" t="s">
        <v>60</v>
      </c>
      <c r="AD8506" s="1" t="s">
        <v>54</v>
      </c>
      <c r="AT8506" s="3">
        <f t="shared" si="278"/>
        <v>168.09473969748421</v>
      </c>
    </row>
    <row r="8507" spans="1:46" x14ac:dyDescent="0.2">
      <c r="A8507" s="1">
        <v>10253481</v>
      </c>
      <c r="C8507">
        <v>550110235</v>
      </c>
      <c r="D8507" s="1" t="s">
        <v>13588</v>
      </c>
      <c r="E8507" s="1">
        <v>44.312199999999997</v>
      </c>
      <c r="F8507" s="1">
        <v>-91.901570000000007</v>
      </c>
      <c r="G8507" t="s">
        <v>45</v>
      </c>
      <c r="H8507" t="s">
        <v>46</v>
      </c>
      <c r="I8507" s="1" t="s">
        <v>57</v>
      </c>
      <c r="J8507" s="1" t="s">
        <v>5965</v>
      </c>
      <c r="K8507" t="s">
        <v>49</v>
      </c>
      <c r="L8507" t="s">
        <v>50</v>
      </c>
      <c r="O8507" s="1" t="str">
        <f t="shared" si="279"/>
        <v>Stone, Crushed/Broken</v>
      </c>
      <c r="P8507" s="1" t="s">
        <v>51</v>
      </c>
      <c r="S8507" s="1" t="s">
        <v>144</v>
      </c>
      <c r="AD8507" s="1" t="s">
        <v>54</v>
      </c>
      <c r="AT8507" s="3">
        <f t="shared" si="278"/>
        <v>110.04008770438267</v>
      </c>
    </row>
    <row r="8508" spans="1:46" x14ac:dyDescent="0.2">
      <c r="A8508" s="1">
        <v>10253486</v>
      </c>
      <c r="C8508">
        <v>550830019</v>
      </c>
      <c r="D8508" s="1" t="s">
        <v>13589</v>
      </c>
      <c r="E8508" s="1">
        <v>44.756700000000002</v>
      </c>
      <c r="F8508" s="1">
        <v>-88.186139999999995</v>
      </c>
      <c r="G8508" t="s">
        <v>45</v>
      </c>
      <c r="H8508" t="s">
        <v>46</v>
      </c>
      <c r="I8508" s="1" t="s">
        <v>57</v>
      </c>
      <c r="J8508" s="1" t="s">
        <v>6678</v>
      </c>
      <c r="K8508" t="s">
        <v>49</v>
      </c>
      <c r="L8508" t="s">
        <v>59</v>
      </c>
      <c r="O8508" s="1" t="str">
        <f t="shared" si="279"/>
        <v>Sand and Gravel, Construction</v>
      </c>
      <c r="P8508" s="1" t="s">
        <v>51</v>
      </c>
      <c r="S8508" s="1" t="s">
        <v>52</v>
      </c>
      <c r="AD8508" s="1" t="s">
        <v>54</v>
      </c>
      <c r="AT8508" s="3">
        <f t="shared" si="278"/>
        <v>125.01984820593991</v>
      </c>
    </row>
    <row r="8509" spans="1:46" customFormat="1" hidden="1" x14ac:dyDescent="0.2">
      <c r="A8509">
        <v>10253487</v>
      </c>
      <c r="C8509">
        <v>550490368</v>
      </c>
      <c r="D8509" t="s">
        <v>6055</v>
      </c>
      <c r="E8509">
        <v>42.915010000000002</v>
      </c>
      <c r="F8509">
        <v>-90.174000000000007</v>
      </c>
      <c r="G8509" t="s">
        <v>45</v>
      </c>
      <c r="H8509" t="s">
        <v>46</v>
      </c>
      <c r="I8509" t="s">
        <v>57</v>
      </c>
      <c r="J8509" t="s">
        <v>1378</v>
      </c>
      <c r="K8509" t="s">
        <v>140</v>
      </c>
      <c r="L8509" t="s">
        <v>164</v>
      </c>
      <c r="O8509" t="str">
        <f t="shared" si="279"/>
        <v>Lead</v>
      </c>
      <c r="P8509" t="s">
        <v>51</v>
      </c>
      <c r="S8509" t="s">
        <v>60</v>
      </c>
      <c r="AD8509" t="s">
        <v>54</v>
      </c>
      <c r="AT8509" s="3">
        <f t="shared" si="278"/>
        <v>41.357830687353115</v>
      </c>
    </row>
    <row r="8510" spans="1:46" customFormat="1" hidden="1" x14ac:dyDescent="0.2">
      <c r="A8510">
        <v>10253488</v>
      </c>
      <c r="C8510">
        <v>550650041</v>
      </c>
      <c r="D8510" t="s">
        <v>9710</v>
      </c>
      <c r="E8510">
        <v>42.518610000000002</v>
      </c>
      <c r="F8510">
        <v>-90.290710000000004</v>
      </c>
      <c r="G8510" t="s">
        <v>45</v>
      </c>
      <c r="H8510" t="s">
        <v>46</v>
      </c>
      <c r="I8510" t="s">
        <v>57</v>
      </c>
      <c r="J8510" t="s">
        <v>252</v>
      </c>
      <c r="K8510" t="s">
        <v>140</v>
      </c>
      <c r="N8510" t="s">
        <v>1914</v>
      </c>
      <c r="O8510" t="str">
        <f t="shared" si="279"/>
        <v>, Zinc, Lead</v>
      </c>
      <c r="P8510" t="s">
        <v>204</v>
      </c>
      <c r="S8510" t="s">
        <v>60</v>
      </c>
      <c r="AD8510" t="s">
        <v>54</v>
      </c>
      <c r="AM8510">
        <v>1947</v>
      </c>
      <c r="AT8510" s="3">
        <f t="shared" si="278"/>
        <v>69.379874002077898</v>
      </c>
    </row>
    <row r="8511" spans="1:46" x14ac:dyDescent="0.2">
      <c r="A8511" s="1">
        <v>10253489</v>
      </c>
      <c r="C8511">
        <v>550070081</v>
      </c>
      <c r="D8511" s="1" t="s">
        <v>13590</v>
      </c>
      <c r="E8511" s="1">
        <v>46.549399999999999</v>
      </c>
      <c r="F8511" s="1">
        <v>-91.074539999999999</v>
      </c>
      <c r="G8511" t="s">
        <v>45</v>
      </c>
      <c r="H8511" t="s">
        <v>46</v>
      </c>
      <c r="I8511" s="1" t="s">
        <v>57</v>
      </c>
      <c r="J8511" s="1" t="s">
        <v>2590</v>
      </c>
      <c r="K8511" t="s">
        <v>49</v>
      </c>
      <c r="L8511" t="s">
        <v>59</v>
      </c>
      <c r="O8511" s="1" t="str">
        <f t="shared" si="279"/>
        <v>Sand and Gravel, Construction</v>
      </c>
      <c r="P8511" s="1" t="s">
        <v>51</v>
      </c>
      <c r="S8511" s="1" t="s">
        <v>144</v>
      </c>
      <c r="AD8511" s="1" t="s">
        <v>54</v>
      </c>
      <c r="AT8511" s="3">
        <f t="shared" si="278"/>
        <v>217.12351138260911</v>
      </c>
    </row>
    <row r="8512" spans="1:46" customFormat="1" hidden="1" x14ac:dyDescent="0.2">
      <c r="A8512">
        <v>10253491</v>
      </c>
      <c r="C8512">
        <v>550490280</v>
      </c>
      <c r="D8512" t="s">
        <v>13591</v>
      </c>
      <c r="E8512">
        <v>42.924210000000002</v>
      </c>
      <c r="F8512">
        <v>-90.215410000000006</v>
      </c>
      <c r="G8512" t="s">
        <v>45</v>
      </c>
      <c r="H8512" t="s">
        <v>46</v>
      </c>
      <c r="I8512" t="s">
        <v>57</v>
      </c>
      <c r="J8512" t="s">
        <v>1378</v>
      </c>
      <c r="K8512" t="s">
        <v>140</v>
      </c>
      <c r="L8512" t="s">
        <v>164</v>
      </c>
      <c r="O8512" t="str">
        <f t="shared" si="279"/>
        <v>Lead</v>
      </c>
      <c r="P8512" t="s">
        <v>51</v>
      </c>
      <c r="S8512" t="s">
        <v>60</v>
      </c>
      <c r="AD8512" t="s">
        <v>54</v>
      </c>
      <c r="AT8512" s="3">
        <f t="shared" si="278"/>
        <v>41.235511146812442</v>
      </c>
    </row>
    <row r="8513" spans="1:46" x14ac:dyDescent="0.2">
      <c r="A8513" s="1">
        <v>10253494</v>
      </c>
      <c r="C8513">
        <v>550750164</v>
      </c>
      <c r="D8513" s="1" t="s">
        <v>13592</v>
      </c>
      <c r="E8513" s="1">
        <v>45.245600000000003</v>
      </c>
      <c r="F8513" s="1">
        <v>-87.715019999999996</v>
      </c>
      <c r="G8513" t="s">
        <v>45</v>
      </c>
      <c r="H8513" t="s">
        <v>46</v>
      </c>
      <c r="I8513" s="1" t="s">
        <v>57</v>
      </c>
      <c r="J8513" s="1" t="s">
        <v>149</v>
      </c>
      <c r="K8513" t="s">
        <v>49</v>
      </c>
      <c r="L8513" t="s">
        <v>59</v>
      </c>
      <c r="O8513" s="1" t="str">
        <f t="shared" si="279"/>
        <v>Sand and Gravel, Construction</v>
      </c>
      <c r="P8513" s="1" t="s">
        <v>51</v>
      </c>
      <c r="S8513" s="1" t="s">
        <v>60</v>
      </c>
      <c r="AD8513" s="1" t="s">
        <v>54</v>
      </c>
      <c r="AT8513" s="3">
        <f t="shared" si="278"/>
        <v>165.15848916681182</v>
      </c>
    </row>
    <row r="8514" spans="1:46" x14ac:dyDescent="0.2">
      <c r="A8514" s="1">
        <v>10253495</v>
      </c>
      <c r="C8514">
        <v>550650014</v>
      </c>
      <c r="D8514" s="1" t="s">
        <v>13593</v>
      </c>
      <c r="E8514" s="1">
        <v>42.675609999999999</v>
      </c>
      <c r="F8514" s="1">
        <v>-90.155100000000004</v>
      </c>
      <c r="G8514" t="s">
        <v>45</v>
      </c>
      <c r="H8514" t="s">
        <v>46</v>
      </c>
      <c r="I8514" s="1" t="s">
        <v>57</v>
      </c>
      <c r="J8514" s="1" t="s">
        <v>252</v>
      </c>
      <c r="K8514" t="s">
        <v>49</v>
      </c>
      <c r="L8514" t="s">
        <v>50</v>
      </c>
      <c r="O8514" s="1" t="str">
        <f t="shared" si="279"/>
        <v>Stone, Crushed/Broken</v>
      </c>
      <c r="P8514" s="1" t="s">
        <v>51</v>
      </c>
      <c r="S8514" s="1" t="s">
        <v>60</v>
      </c>
      <c r="AB8514" s="1" t="s">
        <v>13594</v>
      </c>
      <c r="AD8514" s="1" t="s">
        <v>54</v>
      </c>
      <c r="AT8514" s="3">
        <f t="shared" si="278"/>
        <v>57.494941566580174</v>
      </c>
    </row>
    <row r="8515" spans="1:46" x14ac:dyDescent="0.2">
      <c r="A8515" s="1">
        <v>10253499</v>
      </c>
      <c r="C8515">
        <v>550610090</v>
      </c>
      <c r="D8515" s="1" t="s">
        <v>13595</v>
      </c>
      <c r="E8515" s="1">
        <v>44.358899999999998</v>
      </c>
      <c r="F8515" s="1">
        <v>-87.532809999999998</v>
      </c>
      <c r="G8515" t="s">
        <v>45</v>
      </c>
      <c r="H8515" t="s">
        <v>46</v>
      </c>
      <c r="I8515" s="1" t="s">
        <v>57</v>
      </c>
      <c r="J8515" s="1" t="s">
        <v>6038</v>
      </c>
      <c r="K8515" t="s">
        <v>49</v>
      </c>
      <c r="L8515" t="s">
        <v>59</v>
      </c>
      <c r="O8515" s="1" t="str">
        <f t="shared" si="279"/>
        <v>Sand and Gravel, Construction</v>
      </c>
      <c r="P8515" s="1" t="s">
        <v>51</v>
      </c>
      <c r="S8515" s="1" t="s">
        <v>144</v>
      </c>
      <c r="AD8515" s="1" t="s">
        <v>54</v>
      </c>
      <c r="AT8515" s="3">
        <f t="shared" ref="AT8515:AT8578" si="280">(2*ATAN2(SQRT(1-(SIN(ABS(E8515-$E$1)*PI()/180/2)^2+COS($E$1*PI()/180)*COS(E8515*PI()/180)*SIN(ABS(F8515-$F$1)*PI()/180/2)^2)),SQRT(SIN(ABS(E8515-$E$1)*PI()/180/2)^2+COS($E$1*PI()/180)*COS(E8515*PI()/180)*SIN(ABS(F8515-$F$1)*PI()/180/2)^2)))*6371*0.621371</f>
        <v>136.35158894035123</v>
      </c>
    </row>
    <row r="8516" spans="1:46" x14ac:dyDescent="0.2">
      <c r="A8516" s="1">
        <v>10253500</v>
      </c>
      <c r="C8516">
        <v>550410082</v>
      </c>
      <c r="D8516" s="1" t="s">
        <v>10767</v>
      </c>
      <c r="E8516" s="1">
        <v>45.666699999999999</v>
      </c>
      <c r="F8516" s="1">
        <v>-88.872860000000003</v>
      </c>
      <c r="G8516" t="s">
        <v>45</v>
      </c>
      <c r="H8516" t="s">
        <v>46</v>
      </c>
      <c r="I8516" s="1" t="s">
        <v>57</v>
      </c>
      <c r="J8516" s="1" t="s">
        <v>2107</v>
      </c>
      <c r="K8516" t="s">
        <v>49</v>
      </c>
      <c r="L8516" t="s">
        <v>59</v>
      </c>
      <c r="O8516" s="1" t="str">
        <f t="shared" si="279"/>
        <v>Sand and Gravel, Construction</v>
      </c>
      <c r="P8516" s="1" t="s">
        <v>51</v>
      </c>
      <c r="S8516" s="1" t="s">
        <v>144</v>
      </c>
      <c r="AD8516" s="1" t="s">
        <v>54</v>
      </c>
      <c r="AT8516" s="3">
        <f t="shared" si="280"/>
        <v>159.64498472420215</v>
      </c>
    </row>
    <row r="8517" spans="1:46" x14ac:dyDescent="0.2">
      <c r="A8517" s="1">
        <v>10253502</v>
      </c>
      <c r="C8517">
        <v>550210013</v>
      </c>
      <c r="D8517" s="1" t="s">
        <v>13596</v>
      </c>
      <c r="E8517" s="1">
        <v>43.580800000000004</v>
      </c>
      <c r="F8517" s="1">
        <v>-89.493380000000002</v>
      </c>
      <c r="G8517" t="s">
        <v>45</v>
      </c>
      <c r="H8517" t="s">
        <v>46</v>
      </c>
      <c r="I8517" s="1" t="s">
        <v>57</v>
      </c>
      <c r="J8517" s="1" t="s">
        <v>6365</v>
      </c>
      <c r="K8517" t="s">
        <v>49</v>
      </c>
      <c r="L8517" t="s">
        <v>59</v>
      </c>
      <c r="O8517" s="1" t="str">
        <f t="shared" si="279"/>
        <v>Sand and Gravel, Construction</v>
      </c>
      <c r="P8517" s="1" t="s">
        <v>51</v>
      </c>
      <c r="S8517" s="1" t="s">
        <v>52</v>
      </c>
      <c r="AB8517" s="1" t="s">
        <v>7974</v>
      </c>
      <c r="AD8517" s="1" t="s">
        <v>54</v>
      </c>
      <c r="AT8517" s="3">
        <f t="shared" si="280"/>
        <v>25.980890886512508</v>
      </c>
    </row>
    <row r="8518" spans="1:46" x14ac:dyDescent="0.2">
      <c r="A8518" s="1">
        <v>10253509</v>
      </c>
      <c r="C8518">
        <v>550070053</v>
      </c>
      <c r="D8518" s="1" t="s">
        <v>13597</v>
      </c>
      <c r="E8518" s="1">
        <v>46.285789999999999</v>
      </c>
      <c r="F8518" s="1">
        <v>-91.311549999999997</v>
      </c>
      <c r="G8518" t="s">
        <v>45</v>
      </c>
      <c r="H8518" t="s">
        <v>46</v>
      </c>
      <c r="I8518" s="1" t="s">
        <v>57</v>
      </c>
      <c r="J8518" s="1" t="s">
        <v>2590</v>
      </c>
      <c r="K8518" t="s">
        <v>49</v>
      </c>
      <c r="L8518" t="s">
        <v>59</v>
      </c>
      <c r="O8518" s="1" t="str">
        <f t="shared" si="279"/>
        <v>Sand and Gravel, Construction</v>
      </c>
      <c r="P8518" s="1" t="s">
        <v>51</v>
      </c>
      <c r="S8518" s="1" t="s">
        <v>144</v>
      </c>
      <c r="AD8518" s="1" t="s">
        <v>54</v>
      </c>
      <c r="AT8518" s="3">
        <f t="shared" si="280"/>
        <v>202.89478427703034</v>
      </c>
    </row>
    <row r="8519" spans="1:46" x14ac:dyDescent="0.2">
      <c r="A8519" s="1">
        <v>10253512</v>
      </c>
      <c r="C8519">
        <v>550670085</v>
      </c>
      <c r="D8519" s="1" t="s">
        <v>13598</v>
      </c>
      <c r="E8519" s="1">
        <v>45.148299999999999</v>
      </c>
      <c r="F8519" s="1">
        <v>-89.150069999999999</v>
      </c>
      <c r="G8519" t="s">
        <v>45</v>
      </c>
      <c r="H8519" t="s">
        <v>46</v>
      </c>
      <c r="I8519" s="1" t="s">
        <v>57</v>
      </c>
      <c r="J8519" s="1" t="s">
        <v>6200</v>
      </c>
      <c r="K8519" t="s">
        <v>49</v>
      </c>
      <c r="L8519" t="s">
        <v>59</v>
      </c>
      <c r="O8519" s="1" t="str">
        <f t="shared" si="279"/>
        <v>Sand and Gravel, Construction</v>
      </c>
      <c r="P8519" s="1" t="s">
        <v>51</v>
      </c>
      <c r="S8519" s="1" t="s">
        <v>70</v>
      </c>
      <c r="AD8519" s="1" t="s">
        <v>54</v>
      </c>
      <c r="AT8519" s="3">
        <f t="shared" si="280"/>
        <v>121.38617499665018</v>
      </c>
    </row>
    <row r="8520" spans="1:46" x14ac:dyDescent="0.2">
      <c r="A8520" s="1">
        <v>10253514</v>
      </c>
      <c r="C8520">
        <v>550030023</v>
      </c>
      <c r="D8520" s="1" t="s">
        <v>13599</v>
      </c>
      <c r="E8520" s="1">
        <v>46.023600000000002</v>
      </c>
      <c r="F8520" s="1">
        <v>-90.517920000000004</v>
      </c>
      <c r="G8520" t="s">
        <v>45</v>
      </c>
      <c r="H8520" t="s">
        <v>46</v>
      </c>
      <c r="I8520" s="1" t="s">
        <v>57</v>
      </c>
      <c r="J8520" s="1" t="s">
        <v>2047</v>
      </c>
      <c r="K8520" t="s">
        <v>49</v>
      </c>
      <c r="L8520" t="s">
        <v>59</v>
      </c>
      <c r="O8520" s="1" t="str">
        <f t="shared" si="279"/>
        <v>Sand and Gravel, Construction</v>
      </c>
      <c r="P8520" s="1" t="s">
        <v>51</v>
      </c>
      <c r="S8520" s="1" t="s">
        <v>144</v>
      </c>
      <c r="AD8520" s="1" t="s">
        <v>54</v>
      </c>
      <c r="AK8520" s="2" t="s">
        <v>13600</v>
      </c>
      <c r="AT8520" s="3">
        <f t="shared" si="280"/>
        <v>176.20425781837156</v>
      </c>
    </row>
    <row r="8521" spans="1:46" x14ac:dyDescent="0.2">
      <c r="A8521" s="1">
        <v>10253515</v>
      </c>
      <c r="C8521">
        <v>550750124</v>
      </c>
      <c r="D8521" s="1" t="s">
        <v>13601</v>
      </c>
      <c r="E8521" s="1">
        <v>45.2956</v>
      </c>
      <c r="F8521" s="1">
        <v>-87.709220000000002</v>
      </c>
      <c r="G8521" t="s">
        <v>45</v>
      </c>
      <c r="H8521" t="s">
        <v>46</v>
      </c>
      <c r="I8521" s="1" t="s">
        <v>57</v>
      </c>
      <c r="J8521" s="1" t="s">
        <v>149</v>
      </c>
      <c r="K8521" t="s">
        <v>49</v>
      </c>
      <c r="L8521" t="s">
        <v>59</v>
      </c>
      <c r="O8521" s="1" t="str">
        <f t="shared" si="279"/>
        <v>Sand and Gravel, Construction</v>
      </c>
      <c r="P8521" s="1" t="s">
        <v>51</v>
      </c>
      <c r="S8521" s="1" t="s">
        <v>60</v>
      </c>
      <c r="AD8521" s="1" t="s">
        <v>54</v>
      </c>
      <c r="AK8521" s="2" t="s">
        <v>13602</v>
      </c>
      <c r="AT8521" s="3">
        <f t="shared" si="280"/>
        <v>167.85751277349917</v>
      </c>
    </row>
    <row r="8522" spans="1:46" x14ac:dyDescent="0.2">
      <c r="A8522" s="1">
        <v>10253519</v>
      </c>
      <c r="C8522">
        <v>550310116</v>
      </c>
      <c r="D8522" s="1" t="s">
        <v>13603</v>
      </c>
      <c r="E8522" s="1">
        <v>46.53389</v>
      </c>
      <c r="F8522" s="1">
        <v>-92.087680000000006</v>
      </c>
      <c r="G8522" t="s">
        <v>45</v>
      </c>
      <c r="H8522" t="s">
        <v>46</v>
      </c>
      <c r="I8522" s="1" t="s">
        <v>57</v>
      </c>
      <c r="J8522" s="1" t="s">
        <v>2053</v>
      </c>
      <c r="K8522" t="s">
        <v>49</v>
      </c>
      <c r="L8522" t="s">
        <v>59</v>
      </c>
      <c r="O8522" s="1" t="str">
        <f t="shared" si="279"/>
        <v>Sand and Gravel, Construction</v>
      </c>
      <c r="P8522" s="1" t="s">
        <v>51</v>
      </c>
      <c r="S8522" s="1" t="s">
        <v>144</v>
      </c>
      <c r="AD8522" s="1" t="s">
        <v>54</v>
      </c>
      <c r="AT8522" s="3">
        <f t="shared" si="280"/>
        <v>233.0836245814524</v>
      </c>
    </row>
    <row r="8523" spans="1:46" x14ac:dyDescent="0.2">
      <c r="A8523" s="1">
        <v>10253522</v>
      </c>
      <c r="C8523">
        <v>550330075</v>
      </c>
      <c r="D8523" s="1" t="s">
        <v>13604</v>
      </c>
      <c r="E8523" s="1">
        <v>45.055590000000002</v>
      </c>
      <c r="F8523" s="1">
        <v>-91.905969999999996</v>
      </c>
      <c r="G8523" t="s">
        <v>45</v>
      </c>
      <c r="H8523" t="s">
        <v>46</v>
      </c>
      <c r="I8523" s="1" t="s">
        <v>57</v>
      </c>
      <c r="J8523" s="1" t="s">
        <v>6049</v>
      </c>
      <c r="K8523" t="s">
        <v>49</v>
      </c>
      <c r="L8523" t="s">
        <v>59</v>
      </c>
      <c r="O8523" s="1" t="str">
        <f t="shared" si="279"/>
        <v>Sand and Gravel, Construction</v>
      </c>
      <c r="P8523" s="1" t="s">
        <v>51</v>
      </c>
      <c r="S8523" s="1" t="s">
        <v>144</v>
      </c>
      <c r="AD8523" s="1" t="s">
        <v>54</v>
      </c>
      <c r="AK8523" s="2" t="s">
        <v>5972</v>
      </c>
      <c r="AT8523" s="3">
        <f t="shared" si="280"/>
        <v>142.96607759822419</v>
      </c>
    </row>
    <row r="8524" spans="1:46" customFormat="1" hidden="1" x14ac:dyDescent="0.2">
      <c r="A8524">
        <v>10253524</v>
      </c>
      <c r="C8524">
        <v>550490394</v>
      </c>
      <c r="D8524" t="s">
        <v>6055</v>
      </c>
      <c r="E8524">
        <v>42.959710000000001</v>
      </c>
      <c r="F8524">
        <v>-90.132599999999996</v>
      </c>
      <c r="G8524" t="s">
        <v>45</v>
      </c>
      <c r="H8524" t="s">
        <v>46</v>
      </c>
      <c r="I8524" t="s">
        <v>57</v>
      </c>
      <c r="J8524" t="s">
        <v>1378</v>
      </c>
      <c r="K8524" t="s">
        <v>140</v>
      </c>
      <c r="L8524" t="s">
        <v>164</v>
      </c>
      <c r="O8524" t="str">
        <f t="shared" si="279"/>
        <v>Lead</v>
      </c>
      <c r="P8524" t="s">
        <v>51</v>
      </c>
      <c r="S8524" t="s">
        <v>60</v>
      </c>
      <c r="AD8524" t="s">
        <v>54</v>
      </c>
      <c r="AT8524" s="3">
        <f t="shared" si="280"/>
        <v>37.922548977512726</v>
      </c>
    </row>
    <row r="8525" spans="1:46" customFormat="1" hidden="1" x14ac:dyDescent="0.2">
      <c r="A8525">
        <v>10253528</v>
      </c>
      <c r="C8525">
        <v>550430108</v>
      </c>
      <c r="D8525" t="s">
        <v>4020</v>
      </c>
      <c r="E8525">
        <v>42.757210000000001</v>
      </c>
      <c r="F8525">
        <v>-90.456209999999999</v>
      </c>
      <c r="G8525" t="s">
        <v>45</v>
      </c>
      <c r="H8525" t="s">
        <v>46</v>
      </c>
      <c r="I8525" t="s">
        <v>57</v>
      </c>
      <c r="J8525" t="s">
        <v>3329</v>
      </c>
      <c r="K8525" t="s">
        <v>140</v>
      </c>
      <c r="L8525" t="s">
        <v>164</v>
      </c>
      <c r="O8525" t="str">
        <f t="shared" si="279"/>
        <v>Lead</v>
      </c>
      <c r="P8525" t="s">
        <v>51</v>
      </c>
      <c r="S8525" t="s">
        <v>60</v>
      </c>
      <c r="AD8525" t="s">
        <v>54</v>
      </c>
      <c r="AT8525" s="3">
        <f t="shared" si="280"/>
        <v>56.241603935433645</v>
      </c>
    </row>
    <row r="8526" spans="1:46" x14ac:dyDescent="0.2">
      <c r="A8526" s="1">
        <v>10253529</v>
      </c>
      <c r="C8526">
        <v>550130013</v>
      </c>
      <c r="D8526" s="1" t="s">
        <v>13605</v>
      </c>
      <c r="E8526" s="1">
        <v>45.909390000000002</v>
      </c>
      <c r="F8526" s="1">
        <v>-92.354590000000002</v>
      </c>
      <c r="G8526" t="s">
        <v>45</v>
      </c>
      <c r="H8526" t="s">
        <v>46</v>
      </c>
      <c r="I8526" s="1" t="s">
        <v>57</v>
      </c>
      <c r="J8526" s="1" t="s">
        <v>3378</v>
      </c>
      <c r="K8526" t="s">
        <v>49</v>
      </c>
      <c r="L8526" t="s">
        <v>59</v>
      </c>
      <c r="O8526" s="1" t="str">
        <f t="shared" si="279"/>
        <v>Sand and Gravel, Construction</v>
      </c>
      <c r="P8526" s="1" t="s">
        <v>51</v>
      </c>
      <c r="S8526" s="1" t="s">
        <v>52</v>
      </c>
      <c r="AB8526" s="1" t="s">
        <v>6418</v>
      </c>
      <c r="AD8526" s="1" t="s">
        <v>54</v>
      </c>
      <c r="AT8526" s="3">
        <f t="shared" si="280"/>
        <v>202.66798754766847</v>
      </c>
    </row>
    <row r="8527" spans="1:46" x14ac:dyDescent="0.2">
      <c r="A8527" s="1">
        <v>10253531</v>
      </c>
      <c r="C8527">
        <v>550750018</v>
      </c>
      <c r="D8527" s="1" t="s">
        <v>13606</v>
      </c>
      <c r="E8527" s="1">
        <v>45.1633</v>
      </c>
      <c r="F8527" s="1">
        <v>-87.791920000000005</v>
      </c>
      <c r="G8527" t="s">
        <v>45</v>
      </c>
      <c r="H8527" t="s">
        <v>46</v>
      </c>
      <c r="I8527" s="1" t="s">
        <v>57</v>
      </c>
      <c r="J8527" s="1" t="s">
        <v>149</v>
      </c>
      <c r="K8527" t="s">
        <v>49</v>
      </c>
      <c r="L8527" t="s">
        <v>59</v>
      </c>
      <c r="O8527" s="1" t="str">
        <f t="shared" si="279"/>
        <v>Sand and Gravel, Construction</v>
      </c>
      <c r="P8527" s="1" t="s">
        <v>51</v>
      </c>
      <c r="S8527" s="1" t="s">
        <v>60</v>
      </c>
      <c r="AD8527" s="1" t="s">
        <v>54</v>
      </c>
      <c r="AT8527" s="3">
        <f t="shared" si="280"/>
        <v>158.46961866158722</v>
      </c>
    </row>
    <row r="8528" spans="1:46" customFormat="1" hidden="1" x14ac:dyDescent="0.2">
      <c r="A8528">
        <v>10253532</v>
      </c>
      <c r="C8528">
        <v>550490350</v>
      </c>
      <c r="D8528" t="s">
        <v>6055</v>
      </c>
      <c r="E8528">
        <v>42.936109999999999</v>
      </c>
      <c r="F8528">
        <v>-90.237009999999998</v>
      </c>
      <c r="G8528" t="s">
        <v>45</v>
      </c>
      <c r="H8528" t="s">
        <v>46</v>
      </c>
      <c r="I8528" t="s">
        <v>57</v>
      </c>
      <c r="J8528" t="s">
        <v>1378</v>
      </c>
      <c r="K8528" t="s">
        <v>140</v>
      </c>
      <c r="L8528" t="s">
        <v>164</v>
      </c>
      <c r="O8528" t="str">
        <f t="shared" si="279"/>
        <v>Lead</v>
      </c>
      <c r="P8528" t="s">
        <v>204</v>
      </c>
      <c r="S8528" t="s">
        <v>60</v>
      </c>
      <c r="AD8528" t="s">
        <v>54</v>
      </c>
      <c r="AT8528" s="3">
        <f t="shared" si="280"/>
        <v>40.747702865219431</v>
      </c>
    </row>
    <row r="8529" spans="1:46" x14ac:dyDescent="0.2">
      <c r="A8529" s="1">
        <v>10253534</v>
      </c>
      <c r="C8529">
        <v>550450022</v>
      </c>
      <c r="D8529" s="1" t="s">
        <v>13607</v>
      </c>
      <c r="E8529" s="1">
        <v>42.767510000000001</v>
      </c>
      <c r="F8529" s="1">
        <v>-89.744789999999995</v>
      </c>
      <c r="G8529" t="s">
        <v>45</v>
      </c>
      <c r="H8529" t="s">
        <v>46</v>
      </c>
      <c r="I8529" s="1" t="s">
        <v>57</v>
      </c>
      <c r="J8529" s="1" t="s">
        <v>4917</v>
      </c>
      <c r="K8529" t="s">
        <v>49</v>
      </c>
      <c r="L8529" t="s">
        <v>50</v>
      </c>
      <c r="O8529" s="1" t="str">
        <f t="shared" si="279"/>
        <v>Stone, Crushed/Broken</v>
      </c>
      <c r="P8529" s="1" t="s">
        <v>51</v>
      </c>
      <c r="S8529" s="1" t="s">
        <v>60</v>
      </c>
      <c r="AB8529" s="1" t="s">
        <v>5967</v>
      </c>
      <c r="AD8529" s="1" t="s">
        <v>54</v>
      </c>
      <c r="AT8529" s="3">
        <f t="shared" si="280"/>
        <v>52.220365387539928</v>
      </c>
    </row>
    <row r="8530" spans="1:46" customFormat="1" hidden="1" x14ac:dyDescent="0.2">
      <c r="A8530">
        <v>10253535</v>
      </c>
      <c r="C8530">
        <v>550490223</v>
      </c>
      <c r="D8530" t="s">
        <v>6055</v>
      </c>
      <c r="E8530">
        <v>42.859409999999997</v>
      </c>
      <c r="F8530">
        <v>-90.239810000000006</v>
      </c>
      <c r="G8530" t="s">
        <v>45</v>
      </c>
      <c r="H8530" t="s">
        <v>46</v>
      </c>
      <c r="I8530" t="s">
        <v>57</v>
      </c>
      <c r="J8530" t="s">
        <v>1378</v>
      </c>
      <c r="K8530" t="s">
        <v>140</v>
      </c>
      <c r="L8530" t="s">
        <v>164</v>
      </c>
      <c r="O8530" t="str">
        <f t="shared" si="279"/>
        <v>Lead</v>
      </c>
      <c r="P8530" t="s">
        <v>51</v>
      </c>
      <c r="S8530" t="s">
        <v>60</v>
      </c>
      <c r="AD8530" t="s">
        <v>54</v>
      </c>
      <c r="AT8530" s="3">
        <f t="shared" si="280"/>
        <v>45.879962307063103</v>
      </c>
    </row>
    <row r="8531" spans="1:46" x14ac:dyDescent="0.2">
      <c r="A8531" s="1">
        <v>10253537</v>
      </c>
      <c r="C8531">
        <v>550750170</v>
      </c>
      <c r="D8531" s="1" t="s">
        <v>6559</v>
      </c>
      <c r="E8531" s="1">
        <v>45.644399999999997</v>
      </c>
      <c r="F8531" s="1">
        <v>-88.145840000000007</v>
      </c>
      <c r="G8531" t="s">
        <v>45</v>
      </c>
      <c r="H8531" t="s">
        <v>46</v>
      </c>
      <c r="I8531" s="1" t="s">
        <v>57</v>
      </c>
      <c r="J8531" s="1" t="s">
        <v>149</v>
      </c>
      <c r="K8531" t="s">
        <v>49</v>
      </c>
      <c r="L8531" t="s">
        <v>59</v>
      </c>
      <c r="O8531" s="1" t="str">
        <f t="shared" si="279"/>
        <v>Sand and Gravel, Construction</v>
      </c>
      <c r="P8531" s="1" t="s">
        <v>51</v>
      </c>
      <c r="S8531" s="1" t="s">
        <v>144</v>
      </c>
      <c r="AD8531" s="1" t="s">
        <v>54</v>
      </c>
      <c r="AT8531" s="3">
        <f t="shared" si="280"/>
        <v>174.00270840613069</v>
      </c>
    </row>
    <row r="8532" spans="1:46" customFormat="1" hidden="1" x14ac:dyDescent="0.2">
      <c r="A8532">
        <v>10253542</v>
      </c>
      <c r="C8532">
        <v>550490200</v>
      </c>
      <c r="D8532" t="s">
        <v>6055</v>
      </c>
      <c r="E8532">
        <v>42.870010000000001</v>
      </c>
      <c r="F8532">
        <v>-90.141499999999994</v>
      </c>
      <c r="G8532" t="s">
        <v>45</v>
      </c>
      <c r="H8532" t="s">
        <v>46</v>
      </c>
      <c r="I8532" t="s">
        <v>57</v>
      </c>
      <c r="J8532" t="s">
        <v>1378</v>
      </c>
      <c r="K8532" t="s">
        <v>140</v>
      </c>
      <c r="L8532" t="s">
        <v>164</v>
      </c>
      <c r="O8532" t="str">
        <f t="shared" si="279"/>
        <v>Lead</v>
      </c>
      <c r="P8532" t="s">
        <v>51</v>
      </c>
      <c r="S8532" t="s">
        <v>60</v>
      </c>
      <c r="AD8532" t="s">
        <v>54</v>
      </c>
      <c r="AT8532" s="3">
        <f t="shared" si="280"/>
        <v>44.107941766671807</v>
      </c>
    </row>
    <row r="8533" spans="1:46" customFormat="1" hidden="1" x14ac:dyDescent="0.2">
      <c r="A8533">
        <v>10253543</v>
      </c>
      <c r="C8533">
        <v>550650190</v>
      </c>
      <c r="D8533" t="s">
        <v>6055</v>
      </c>
      <c r="E8533">
        <v>42.778109999999998</v>
      </c>
      <c r="F8533">
        <v>-90.183999999999997</v>
      </c>
      <c r="G8533" t="s">
        <v>45</v>
      </c>
      <c r="H8533" t="s">
        <v>46</v>
      </c>
      <c r="I8533" t="s">
        <v>57</v>
      </c>
      <c r="J8533" t="s">
        <v>252</v>
      </c>
      <c r="K8533" t="s">
        <v>140</v>
      </c>
      <c r="L8533" t="s">
        <v>164</v>
      </c>
      <c r="N8533" t="s">
        <v>163</v>
      </c>
      <c r="O8533" t="str">
        <f t="shared" si="279"/>
        <v>Lead, Zinc</v>
      </c>
      <c r="P8533" t="s">
        <v>51</v>
      </c>
      <c r="S8533" t="s">
        <v>60</v>
      </c>
      <c r="AD8533" t="s">
        <v>54</v>
      </c>
      <c r="AT8533" s="3">
        <f t="shared" si="280"/>
        <v>50.73307929295521</v>
      </c>
    </row>
    <row r="8534" spans="1:46" x14ac:dyDescent="0.2">
      <c r="A8534" s="1">
        <v>10253544</v>
      </c>
      <c r="C8534">
        <v>550650002</v>
      </c>
      <c r="D8534" s="1" t="s">
        <v>13608</v>
      </c>
      <c r="E8534" s="1">
        <v>42.812809999999999</v>
      </c>
      <c r="F8534" s="1">
        <v>-90.056799999999996</v>
      </c>
      <c r="G8534" t="s">
        <v>45</v>
      </c>
      <c r="H8534" t="s">
        <v>46</v>
      </c>
      <c r="I8534" s="1" t="s">
        <v>57</v>
      </c>
      <c r="J8534" s="1" t="s">
        <v>252</v>
      </c>
      <c r="K8534" t="s">
        <v>49</v>
      </c>
      <c r="L8534" t="s">
        <v>50</v>
      </c>
      <c r="O8534" s="1" t="str">
        <f t="shared" si="279"/>
        <v>Stone, Crushed/Broken</v>
      </c>
      <c r="P8534" s="1" t="s">
        <v>51</v>
      </c>
      <c r="S8534" s="1" t="s">
        <v>60</v>
      </c>
      <c r="AB8534" s="1" t="s">
        <v>6198</v>
      </c>
      <c r="AD8534" s="1" t="s">
        <v>54</v>
      </c>
      <c r="AT8534" s="3">
        <f t="shared" si="280"/>
        <v>47.566455157142215</v>
      </c>
    </row>
    <row r="8535" spans="1:46" x14ac:dyDescent="0.2">
      <c r="A8535" s="1">
        <v>10253545</v>
      </c>
      <c r="C8535">
        <v>550690001</v>
      </c>
      <c r="D8535" s="1" t="s">
        <v>13609</v>
      </c>
      <c r="E8535" s="1">
        <v>45.1569</v>
      </c>
      <c r="F8535" s="1">
        <v>-89.639790000000005</v>
      </c>
      <c r="G8535" t="s">
        <v>45</v>
      </c>
      <c r="H8535" t="s">
        <v>46</v>
      </c>
      <c r="I8535" s="1" t="s">
        <v>57</v>
      </c>
      <c r="J8535" s="1" t="s">
        <v>2122</v>
      </c>
      <c r="K8535" t="s">
        <v>49</v>
      </c>
      <c r="L8535" t="s">
        <v>59</v>
      </c>
      <c r="O8535" s="1" t="str">
        <f t="shared" si="279"/>
        <v>Sand and Gravel, Construction</v>
      </c>
      <c r="P8535" s="1" t="s">
        <v>51</v>
      </c>
      <c r="S8535" s="1" t="s">
        <v>60</v>
      </c>
      <c r="AB8535" s="1" t="s">
        <v>5013</v>
      </c>
      <c r="AD8535" s="1" t="s">
        <v>54</v>
      </c>
      <c r="AT8535" s="3">
        <f t="shared" si="280"/>
        <v>115.85642587643248</v>
      </c>
    </row>
    <row r="8536" spans="1:46" x14ac:dyDescent="0.2">
      <c r="A8536" s="1">
        <v>10253547</v>
      </c>
      <c r="C8536">
        <v>550410076</v>
      </c>
      <c r="D8536" s="1" t="s">
        <v>13610</v>
      </c>
      <c r="E8536" s="1">
        <v>45.570799999999998</v>
      </c>
      <c r="F8536" s="1">
        <v>-88.936459999999997</v>
      </c>
      <c r="G8536" t="s">
        <v>45</v>
      </c>
      <c r="H8536" t="s">
        <v>46</v>
      </c>
      <c r="I8536" s="1" t="s">
        <v>57</v>
      </c>
      <c r="J8536" s="1" t="s">
        <v>2107</v>
      </c>
      <c r="K8536" t="s">
        <v>49</v>
      </c>
      <c r="L8536" t="s">
        <v>59</v>
      </c>
      <c r="O8536" s="1" t="str">
        <f t="shared" si="279"/>
        <v>Sand and Gravel, Construction</v>
      </c>
      <c r="P8536" s="1" t="s">
        <v>51</v>
      </c>
      <c r="S8536" s="1" t="s">
        <v>144</v>
      </c>
      <c r="AD8536" s="1" t="s">
        <v>54</v>
      </c>
      <c r="AT8536" s="3">
        <f t="shared" si="280"/>
        <v>152.36115906054624</v>
      </c>
    </row>
    <row r="8537" spans="1:46" x14ac:dyDescent="0.2">
      <c r="A8537" s="1">
        <v>10253548</v>
      </c>
      <c r="C8537">
        <v>550070077</v>
      </c>
      <c r="D8537" s="1" t="s">
        <v>13611</v>
      </c>
      <c r="E8537" s="1">
        <v>46.542200000000001</v>
      </c>
      <c r="F8537" s="1">
        <v>-91.153450000000007</v>
      </c>
      <c r="G8537" t="s">
        <v>45</v>
      </c>
      <c r="H8537" t="s">
        <v>46</v>
      </c>
      <c r="I8537" s="1" t="s">
        <v>57</v>
      </c>
      <c r="J8537" s="1" t="s">
        <v>2590</v>
      </c>
      <c r="K8537" t="s">
        <v>49</v>
      </c>
      <c r="L8537" t="s">
        <v>59</v>
      </c>
      <c r="O8537" s="1" t="str">
        <f t="shared" si="279"/>
        <v>Sand and Gravel, Construction</v>
      </c>
      <c r="P8537" s="1" t="s">
        <v>51</v>
      </c>
      <c r="S8537" s="1" t="s">
        <v>144</v>
      </c>
      <c r="AD8537" s="1" t="s">
        <v>54</v>
      </c>
      <c r="AK8537" s="2" t="s">
        <v>5972</v>
      </c>
      <c r="AT8537" s="3">
        <f t="shared" si="280"/>
        <v>217.60636654045078</v>
      </c>
    </row>
    <row r="8538" spans="1:46" x14ac:dyDescent="0.2">
      <c r="A8538" s="1">
        <v>10253550</v>
      </c>
      <c r="C8538">
        <v>550830016</v>
      </c>
      <c r="D8538" s="1" t="s">
        <v>13612</v>
      </c>
      <c r="E8538" s="1">
        <v>44.698599999999999</v>
      </c>
      <c r="F8538" s="1">
        <v>-87.993629999999996</v>
      </c>
      <c r="G8538" t="s">
        <v>45</v>
      </c>
      <c r="H8538" t="s">
        <v>46</v>
      </c>
      <c r="I8538" s="1" t="s">
        <v>57</v>
      </c>
      <c r="J8538" s="1" t="s">
        <v>6678</v>
      </c>
      <c r="K8538" t="s">
        <v>49</v>
      </c>
      <c r="L8538" t="s">
        <v>50</v>
      </c>
      <c r="O8538" s="1" t="str">
        <f t="shared" si="279"/>
        <v>Stone, Crushed/Broken</v>
      </c>
      <c r="P8538" s="1" t="s">
        <v>51</v>
      </c>
      <c r="S8538" s="1" t="s">
        <v>52</v>
      </c>
      <c r="AB8538" s="1" t="s">
        <v>13613</v>
      </c>
      <c r="AD8538" s="1" t="s">
        <v>54</v>
      </c>
      <c r="AT8538" s="3">
        <f t="shared" si="280"/>
        <v>129.48833344515364</v>
      </c>
    </row>
    <row r="8539" spans="1:46" x14ac:dyDescent="0.2">
      <c r="A8539" s="1">
        <v>10253551</v>
      </c>
      <c r="C8539">
        <v>550110130</v>
      </c>
      <c r="D8539" s="1" t="s">
        <v>13614</v>
      </c>
      <c r="E8539" s="1">
        <v>44.476900000000001</v>
      </c>
      <c r="F8539" s="1">
        <v>-91.786259999999999</v>
      </c>
      <c r="G8539" t="s">
        <v>45</v>
      </c>
      <c r="H8539" t="s">
        <v>46</v>
      </c>
      <c r="I8539" s="1" t="s">
        <v>57</v>
      </c>
      <c r="J8539" s="1" t="s">
        <v>5965</v>
      </c>
      <c r="K8539" t="s">
        <v>49</v>
      </c>
      <c r="L8539" t="s">
        <v>50</v>
      </c>
      <c r="O8539" s="1" t="str">
        <f t="shared" si="279"/>
        <v>Stone, Crushed/Broken</v>
      </c>
      <c r="P8539" s="1" t="s">
        <v>51</v>
      </c>
      <c r="S8539" s="1" t="s">
        <v>60</v>
      </c>
      <c r="AD8539" s="1" t="s">
        <v>54</v>
      </c>
      <c r="AK8539" s="2" t="s">
        <v>5989</v>
      </c>
      <c r="AT8539" s="3">
        <f t="shared" si="280"/>
        <v>111.53379326739218</v>
      </c>
    </row>
    <row r="8540" spans="1:46" x14ac:dyDescent="0.2">
      <c r="A8540" s="1">
        <v>10253552</v>
      </c>
      <c r="C8540">
        <v>550070025</v>
      </c>
      <c r="D8540" s="1" t="s">
        <v>13615</v>
      </c>
      <c r="E8540" s="1">
        <v>46.853099999999998</v>
      </c>
      <c r="F8540" s="1">
        <v>-90.789330000000007</v>
      </c>
      <c r="G8540" t="s">
        <v>45</v>
      </c>
      <c r="H8540" t="s">
        <v>46</v>
      </c>
      <c r="I8540" s="1" t="s">
        <v>57</v>
      </c>
      <c r="J8540" s="1" t="s">
        <v>2590</v>
      </c>
      <c r="K8540" t="s">
        <v>49</v>
      </c>
      <c r="L8540" t="s">
        <v>59</v>
      </c>
      <c r="O8540" s="1" t="str">
        <f t="shared" si="279"/>
        <v>Sand and Gravel, Construction</v>
      </c>
      <c r="P8540" s="1" t="s">
        <v>51</v>
      </c>
      <c r="S8540" s="1" t="s">
        <v>144</v>
      </c>
      <c r="AD8540" s="1" t="s">
        <v>54</v>
      </c>
      <c r="AT8540" s="3">
        <f t="shared" si="280"/>
        <v>234.84122905958426</v>
      </c>
    </row>
    <row r="8541" spans="1:46" x14ac:dyDescent="0.2">
      <c r="A8541" s="1">
        <v>10253556</v>
      </c>
      <c r="C8541">
        <v>550110040</v>
      </c>
      <c r="D8541" s="1" t="s">
        <v>13616</v>
      </c>
      <c r="E8541" s="1">
        <v>44.164200000000001</v>
      </c>
      <c r="F8541" s="1">
        <v>-91.756259999999997</v>
      </c>
      <c r="G8541" t="s">
        <v>45</v>
      </c>
      <c r="H8541" t="s">
        <v>46</v>
      </c>
      <c r="I8541" s="1" t="s">
        <v>57</v>
      </c>
      <c r="J8541" s="1" t="s">
        <v>5965</v>
      </c>
      <c r="K8541" t="s">
        <v>49</v>
      </c>
      <c r="L8541" t="s">
        <v>59</v>
      </c>
      <c r="O8541" s="1" t="str">
        <f t="shared" si="279"/>
        <v>Sand and Gravel, Construction</v>
      </c>
      <c r="P8541" s="1" t="s">
        <v>51</v>
      </c>
      <c r="S8541" s="1" t="s">
        <v>60</v>
      </c>
      <c r="AD8541" s="1" t="s">
        <v>54</v>
      </c>
      <c r="AK8541" s="2" t="s">
        <v>6042</v>
      </c>
      <c r="AT8541" s="3">
        <f t="shared" si="280"/>
        <v>98.832731383697165</v>
      </c>
    </row>
    <row r="8542" spans="1:46" x14ac:dyDescent="0.2">
      <c r="A8542" s="1">
        <v>10253558</v>
      </c>
      <c r="C8542">
        <v>550110128</v>
      </c>
      <c r="D8542" s="1" t="s">
        <v>13617</v>
      </c>
      <c r="E8542" s="1">
        <v>44.388300000000001</v>
      </c>
      <c r="F8542" s="1">
        <v>-91.842359999999999</v>
      </c>
      <c r="G8542" t="s">
        <v>45</v>
      </c>
      <c r="H8542" t="s">
        <v>46</v>
      </c>
      <c r="I8542" s="1" t="s">
        <v>57</v>
      </c>
      <c r="J8542" s="1" t="s">
        <v>5965</v>
      </c>
      <c r="K8542" t="s">
        <v>49</v>
      </c>
      <c r="L8542" t="s">
        <v>59</v>
      </c>
      <c r="O8542" s="1" t="str">
        <f t="shared" si="279"/>
        <v>Sand and Gravel, Construction</v>
      </c>
      <c r="P8542" s="1" t="s">
        <v>51</v>
      </c>
      <c r="S8542" s="1" t="s">
        <v>144</v>
      </c>
      <c r="AD8542" s="1" t="s">
        <v>54</v>
      </c>
      <c r="AK8542" s="2" t="s">
        <v>6042</v>
      </c>
      <c r="AT8542" s="3">
        <f t="shared" si="280"/>
        <v>110.30181758641852</v>
      </c>
    </row>
    <row r="8543" spans="1:46" x14ac:dyDescent="0.2">
      <c r="A8543" s="1">
        <v>10253560</v>
      </c>
      <c r="C8543">
        <v>550670049</v>
      </c>
      <c r="D8543" s="1" t="s">
        <v>13618</v>
      </c>
      <c r="E8543" s="1">
        <v>45.146700000000003</v>
      </c>
      <c r="F8543" s="1">
        <v>-89.30068</v>
      </c>
      <c r="G8543" t="s">
        <v>45</v>
      </c>
      <c r="H8543" t="s">
        <v>46</v>
      </c>
      <c r="I8543" s="1" t="s">
        <v>57</v>
      </c>
      <c r="J8543" s="1" t="s">
        <v>6200</v>
      </c>
      <c r="K8543" t="s">
        <v>49</v>
      </c>
      <c r="L8543" t="s">
        <v>50</v>
      </c>
      <c r="O8543" s="1" t="str">
        <f t="shared" si="279"/>
        <v>Stone, Crushed/Broken</v>
      </c>
      <c r="P8543" s="1" t="s">
        <v>51</v>
      </c>
      <c r="S8543" s="1" t="s">
        <v>60</v>
      </c>
      <c r="AD8543" s="1" t="s">
        <v>54</v>
      </c>
      <c r="AK8543" s="2" t="s">
        <v>13619</v>
      </c>
      <c r="AT8543" s="3">
        <f t="shared" si="280"/>
        <v>118.90979652251174</v>
      </c>
    </row>
    <row r="8544" spans="1:46" x14ac:dyDescent="0.2">
      <c r="A8544" s="1">
        <v>10253561</v>
      </c>
      <c r="C8544">
        <v>550630012</v>
      </c>
      <c r="D8544" s="1" t="s">
        <v>13620</v>
      </c>
      <c r="E8544" s="1">
        <v>43.805599999999998</v>
      </c>
      <c r="F8544" s="1">
        <v>-91.08014</v>
      </c>
      <c r="G8544" t="s">
        <v>45</v>
      </c>
      <c r="H8544" t="s">
        <v>46</v>
      </c>
      <c r="I8544" s="1" t="s">
        <v>57</v>
      </c>
      <c r="J8544" s="1" t="s">
        <v>6069</v>
      </c>
      <c r="K8544" t="s">
        <v>49</v>
      </c>
      <c r="L8544" t="s">
        <v>50</v>
      </c>
      <c r="O8544" s="1" t="str">
        <f t="shared" si="279"/>
        <v>Stone, Crushed/Broken</v>
      </c>
      <c r="P8544" s="1" t="s">
        <v>51</v>
      </c>
      <c r="S8544" s="1" t="s">
        <v>60</v>
      </c>
      <c r="AB8544" s="1" t="s">
        <v>5013</v>
      </c>
      <c r="AD8544" s="1" t="s">
        <v>54</v>
      </c>
      <c r="AT8544" s="3">
        <f t="shared" si="280"/>
        <v>57.97875899231434</v>
      </c>
    </row>
    <row r="8545" spans="1:46" x14ac:dyDescent="0.2">
      <c r="A8545" s="1">
        <v>10253564</v>
      </c>
      <c r="C8545">
        <v>550650007</v>
      </c>
      <c r="D8545" s="1" t="s">
        <v>13621</v>
      </c>
      <c r="E8545" s="1">
        <v>42.776710000000001</v>
      </c>
      <c r="F8545" s="1">
        <v>-90.377610000000004</v>
      </c>
      <c r="G8545" t="s">
        <v>45</v>
      </c>
      <c r="H8545" t="s">
        <v>46</v>
      </c>
      <c r="I8545" s="1" t="s">
        <v>57</v>
      </c>
      <c r="J8545" s="1" t="s">
        <v>252</v>
      </c>
      <c r="K8545" t="s">
        <v>49</v>
      </c>
      <c r="L8545" t="s">
        <v>50</v>
      </c>
      <c r="O8545" s="1" t="str">
        <f t="shared" si="279"/>
        <v>Stone, Crushed/Broken</v>
      </c>
      <c r="P8545" s="1" t="s">
        <v>51</v>
      </c>
      <c r="S8545" s="1" t="s">
        <v>60</v>
      </c>
      <c r="AB8545" s="1" t="s">
        <v>6198</v>
      </c>
      <c r="AD8545" s="1" t="s">
        <v>54</v>
      </c>
      <c r="AT8545" s="3">
        <f t="shared" si="280"/>
        <v>53.477904602525712</v>
      </c>
    </row>
    <row r="8546" spans="1:46" x14ac:dyDescent="0.2">
      <c r="A8546" s="1">
        <v>10253565</v>
      </c>
      <c r="C8546">
        <v>550730142</v>
      </c>
      <c r="D8546" s="1" t="s">
        <v>13622</v>
      </c>
      <c r="E8546" s="1">
        <v>44.954700000000003</v>
      </c>
      <c r="F8546" s="1">
        <v>-90.245710000000003</v>
      </c>
      <c r="G8546" t="s">
        <v>45</v>
      </c>
      <c r="H8546" t="s">
        <v>46</v>
      </c>
      <c r="I8546" s="1" t="s">
        <v>57</v>
      </c>
      <c r="J8546" s="1" t="s">
        <v>2136</v>
      </c>
      <c r="K8546" t="s">
        <v>49</v>
      </c>
      <c r="L8546" t="s">
        <v>59</v>
      </c>
      <c r="O8546" s="1" t="str">
        <f t="shared" si="279"/>
        <v>Sand and Gravel, Construction</v>
      </c>
      <c r="P8546" s="1" t="s">
        <v>51</v>
      </c>
      <c r="S8546" s="1" t="s">
        <v>60</v>
      </c>
      <c r="AD8546" s="1" t="s">
        <v>54</v>
      </c>
      <c r="AT8546" s="3">
        <f t="shared" si="280"/>
        <v>101.24341461793858</v>
      </c>
    </row>
    <row r="8547" spans="1:46" x14ac:dyDescent="0.2">
      <c r="A8547" s="1">
        <v>10253566</v>
      </c>
      <c r="C8547">
        <v>550410103</v>
      </c>
      <c r="D8547" s="1" t="s">
        <v>13623</v>
      </c>
      <c r="E8547" s="1">
        <v>45.566899999999997</v>
      </c>
      <c r="F8547" s="1">
        <v>-88.860659999999996</v>
      </c>
      <c r="G8547" t="s">
        <v>45</v>
      </c>
      <c r="H8547" t="s">
        <v>46</v>
      </c>
      <c r="I8547" s="1" t="s">
        <v>57</v>
      </c>
      <c r="J8547" s="1" t="s">
        <v>2107</v>
      </c>
      <c r="K8547" t="s">
        <v>49</v>
      </c>
      <c r="L8547" t="s">
        <v>59</v>
      </c>
      <c r="O8547" s="1" t="str">
        <f t="shared" ref="O8547:O8610" si="281">CONCATENATE(L8547,IF(M8547=0,"",CONCATENATE(", ",M8547)),IF(N8547=0,"",CONCATENATE(", ",N8547)))</f>
        <v>Sand and Gravel, Construction</v>
      </c>
      <c r="P8547" s="1" t="s">
        <v>51</v>
      </c>
      <c r="S8547" s="1" t="s">
        <v>60</v>
      </c>
      <c r="AD8547" s="1" t="s">
        <v>54</v>
      </c>
      <c r="AT8547" s="3">
        <f t="shared" si="280"/>
        <v>153.43385900913637</v>
      </c>
    </row>
    <row r="8548" spans="1:46" x14ac:dyDescent="0.2">
      <c r="A8548" s="1">
        <v>10253567</v>
      </c>
      <c r="C8548">
        <v>550050159</v>
      </c>
      <c r="D8548" s="1" t="s">
        <v>13624</v>
      </c>
      <c r="E8548" s="1">
        <v>45.541089999999997</v>
      </c>
      <c r="F8548" s="1">
        <v>-92.042680000000004</v>
      </c>
      <c r="G8548" t="s">
        <v>45</v>
      </c>
      <c r="H8548" t="s">
        <v>46</v>
      </c>
      <c r="I8548" s="1" t="s">
        <v>57</v>
      </c>
      <c r="J8548" s="1" t="s">
        <v>5978</v>
      </c>
      <c r="K8548" t="s">
        <v>49</v>
      </c>
      <c r="L8548" t="s">
        <v>59</v>
      </c>
      <c r="O8548" s="1" t="str">
        <f t="shared" si="281"/>
        <v>Sand and Gravel, Construction</v>
      </c>
      <c r="P8548" s="1" t="s">
        <v>51</v>
      </c>
      <c r="S8548" s="1" t="s">
        <v>144</v>
      </c>
      <c r="AD8548" s="1" t="s">
        <v>54</v>
      </c>
      <c r="AT8548" s="3">
        <f t="shared" si="280"/>
        <v>173.23343144334663</v>
      </c>
    </row>
    <row r="8549" spans="1:46" customFormat="1" hidden="1" x14ac:dyDescent="0.2">
      <c r="A8549">
        <v>10253571</v>
      </c>
      <c r="C8549">
        <v>550330014</v>
      </c>
      <c r="D8549" t="s">
        <v>13625</v>
      </c>
      <c r="E8549">
        <v>45.017490000000002</v>
      </c>
      <c r="F8549">
        <v>-91.876270000000005</v>
      </c>
      <c r="G8549" t="s">
        <v>45</v>
      </c>
      <c r="H8549" t="s">
        <v>46</v>
      </c>
      <c r="I8549" t="s">
        <v>57</v>
      </c>
      <c r="J8549" t="s">
        <v>6049</v>
      </c>
      <c r="K8549" t="s">
        <v>49</v>
      </c>
      <c r="L8549" t="s">
        <v>1323</v>
      </c>
      <c r="O8549" t="str">
        <f t="shared" si="281"/>
        <v>Clay</v>
      </c>
      <c r="P8549" t="s">
        <v>51</v>
      </c>
      <c r="S8549" t="s">
        <v>144</v>
      </c>
      <c r="AD8549" t="s">
        <v>54</v>
      </c>
      <c r="AT8549" s="3">
        <f t="shared" si="280"/>
        <v>140.04012546333408</v>
      </c>
    </row>
    <row r="8550" spans="1:46" x14ac:dyDescent="0.2">
      <c r="A8550" s="1">
        <v>10253572</v>
      </c>
      <c r="C8550">
        <v>550510029</v>
      </c>
      <c r="D8550" s="1" t="s">
        <v>13626</v>
      </c>
      <c r="E8550" s="1">
        <v>46.472799999999999</v>
      </c>
      <c r="F8550" s="1">
        <v>-90.447019999999995</v>
      </c>
      <c r="G8550" t="s">
        <v>45</v>
      </c>
      <c r="H8550" t="s">
        <v>46</v>
      </c>
      <c r="I8550" s="1" t="s">
        <v>57</v>
      </c>
      <c r="J8550" s="1" t="s">
        <v>265</v>
      </c>
      <c r="K8550" t="s">
        <v>49</v>
      </c>
      <c r="L8550" t="s">
        <v>59</v>
      </c>
      <c r="O8550" s="1" t="str">
        <f t="shared" si="281"/>
        <v>Sand and Gravel, Construction</v>
      </c>
      <c r="P8550" s="1" t="s">
        <v>51</v>
      </c>
      <c r="S8550" s="1" t="s">
        <v>144</v>
      </c>
      <c r="AD8550" s="1" t="s">
        <v>54</v>
      </c>
      <c r="AT8550" s="3">
        <f t="shared" si="280"/>
        <v>206.55790180739507</v>
      </c>
    </row>
    <row r="8551" spans="1:46" x14ac:dyDescent="0.2">
      <c r="A8551" s="1">
        <v>10253573</v>
      </c>
      <c r="C8551">
        <v>550670027</v>
      </c>
      <c r="D8551" s="1" t="s">
        <v>13627</v>
      </c>
      <c r="E8551" s="1">
        <v>45.2256</v>
      </c>
      <c r="F8551" s="1">
        <v>-89.157870000000003</v>
      </c>
      <c r="G8551" t="s">
        <v>45</v>
      </c>
      <c r="H8551" t="s">
        <v>46</v>
      </c>
      <c r="I8551" s="1" t="s">
        <v>57</v>
      </c>
      <c r="J8551" s="1" t="s">
        <v>6200</v>
      </c>
      <c r="K8551" t="s">
        <v>49</v>
      </c>
      <c r="L8551" t="s">
        <v>59</v>
      </c>
      <c r="O8551" s="1" t="str">
        <f t="shared" si="281"/>
        <v>Sand and Gravel, Construction</v>
      </c>
      <c r="P8551" s="1" t="s">
        <v>51</v>
      </c>
      <c r="S8551" s="1" t="s">
        <v>60</v>
      </c>
      <c r="AD8551" s="1" t="s">
        <v>54</v>
      </c>
      <c r="AT8551" s="3">
        <f t="shared" si="280"/>
        <v>126.27382744504713</v>
      </c>
    </row>
    <row r="8552" spans="1:46" customFormat="1" hidden="1" x14ac:dyDescent="0.2">
      <c r="A8552">
        <v>10253574</v>
      </c>
      <c r="C8552">
        <v>550490327</v>
      </c>
      <c r="D8552" t="s">
        <v>6055</v>
      </c>
      <c r="E8552">
        <v>42.898310000000002</v>
      </c>
      <c r="F8552">
        <v>-90.224010000000007</v>
      </c>
      <c r="G8552" t="s">
        <v>45</v>
      </c>
      <c r="H8552" t="s">
        <v>46</v>
      </c>
      <c r="I8552" t="s">
        <v>57</v>
      </c>
      <c r="J8552" t="s">
        <v>1378</v>
      </c>
      <c r="K8552" t="s">
        <v>140</v>
      </c>
      <c r="L8552" t="s">
        <v>164</v>
      </c>
      <c r="O8552" t="str">
        <f t="shared" si="281"/>
        <v>Lead</v>
      </c>
      <c r="P8552" t="s">
        <v>51</v>
      </c>
      <c r="S8552" t="s">
        <v>60</v>
      </c>
      <c r="AD8552" t="s">
        <v>54</v>
      </c>
      <c r="AT8552" s="3">
        <f t="shared" si="280"/>
        <v>43.076577135491938</v>
      </c>
    </row>
    <row r="8553" spans="1:46" customFormat="1" hidden="1" x14ac:dyDescent="0.2">
      <c r="A8553">
        <v>10253576</v>
      </c>
      <c r="C8553">
        <v>550490335</v>
      </c>
      <c r="D8553" t="s">
        <v>6055</v>
      </c>
      <c r="E8553">
        <v>42.906709999999997</v>
      </c>
      <c r="F8553">
        <v>-90.241209999999995</v>
      </c>
      <c r="G8553" t="s">
        <v>45</v>
      </c>
      <c r="H8553" t="s">
        <v>46</v>
      </c>
      <c r="I8553" t="s">
        <v>57</v>
      </c>
      <c r="J8553" t="s">
        <v>1378</v>
      </c>
      <c r="K8553" t="s">
        <v>140</v>
      </c>
      <c r="L8553" t="s">
        <v>164</v>
      </c>
      <c r="O8553" t="str">
        <f t="shared" si="281"/>
        <v>Lead</v>
      </c>
      <c r="P8553" t="s">
        <v>51</v>
      </c>
      <c r="S8553" t="s">
        <v>60</v>
      </c>
      <c r="AD8553" t="s">
        <v>54</v>
      </c>
      <c r="AT8553" s="3">
        <f t="shared" si="280"/>
        <v>42.754541302372949</v>
      </c>
    </row>
    <row r="8554" spans="1:46" x14ac:dyDescent="0.2">
      <c r="A8554" s="1">
        <v>10253578</v>
      </c>
      <c r="C8554">
        <v>550210033</v>
      </c>
      <c r="D8554" s="1" t="s">
        <v>13628</v>
      </c>
      <c r="E8554" s="1">
        <v>43.588299999999997</v>
      </c>
      <c r="F8554" s="1">
        <v>-89.790090000000006</v>
      </c>
      <c r="G8554" t="s">
        <v>45</v>
      </c>
      <c r="H8554" t="s">
        <v>46</v>
      </c>
      <c r="I8554" s="1" t="s">
        <v>57</v>
      </c>
      <c r="J8554" s="1" t="s">
        <v>6365</v>
      </c>
      <c r="K8554" t="s">
        <v>49</v>
      </c>
      <c r="L8554" t="s">
        <v>59</v>
      </c>
      <c r="O8554" s="1" t="str">
        <f t="shared" si="281"/>
        <v>Sand and Gravel, Construction</v>
      </c>
      <c r="P8554" s="1" t="s">
        <v>51</v>
      </c>
      <c r="S8554" s="1" t="s">
        <v>70</v>
      </c>
      <c r="AD8554" s="1" t="s">
        <v>54</v>
      </c>
      <c r="AT8554" s="3">
        <f t="shared" si="280"/>
        <v>12.154742558624609</v>
      </c>
    </row>
    <row r="8555" spans="1:46" x14ac:dyDescent="0.2">
      <c r="A8555" s="1">
        <v>10253580</v>
      </c>
      <c r="C8555">
        <v>550430002</v>
      </c>
      <c r="D8555" s="1" t="s">
        <v>13629</v>
      </c>
      <c r="E8555" s="1">
        <v>42.670009999999998</v>
      </c>
      <c r="F8555" s="1">
        <v>-90.474010000000007</v>
      </c>
      <c r="G8555" t="s">
        <v>45</v>
      </c>
      <c r="H8555" t="s">
        <v>46</v>
      </c>
      <c r="I8555" s="1" t="s">
        <v>57</v>
      </c>
      <c r="J8555" s="1" t="s">
        <v>3329</v>
      </c>
      <c r="K8555" t="s">
        <v>49</v>
      </c>
      <c r="L8555" t="s">
        <v>50</v>
      </c>
      <c r="O8555" s="1" t="str">
        <f t="shared" si="281"/>
        <v>Stone, Crushed/Broken</v>
      </c>
      <c r="P8555" s="1" t="s">
        <v>51</v>
      </c>
      <c r="S8555" s="1" t="s">
        <v>60</v>
      </c>
      <c r="AB8555" s="1" t="s">
        <v>6547</v>
      </c>
      <c r="AD8555" s="1" t="s">
        <v>54</v>
      </c>
      <c r="AT8555" s="3">
        <f t="shared" si="280"/>
        <v>62.134907998856654</v>
      </c>
    </row>
    <row r="8556" spans="1:46" x14ac:dyDescent="0.2">
      <c r="A8556" s="1">
        <v>10253583</v>
      </c>
      <c r="C8556">
        <v>550090028</v>
      </c>
      <c r="D8556" s="1" t="s">
        <v>13630</v>
      </c>
      <c r="E8556" s="1">
        <v>44.44</v>
      </c>
      <c r="F8556" s="1">
        <v>-87.969729999999998</v>
      </c>
      <c r="G8556" t="s">
        <v>45</v>
      </c>
      <c r="H8556" t="s">
        <v>46</v>
      </c>
      <c r="I8556" s="1" t="s">
        <v>57</v>
      </c>
      <c r="J8556" s="1" t="s">
        <v>5960</v>
      </c>
      <c r="K8556" t="s">
        <v>49</v>
      </c>
      <c r="L8556" t="s">
        <v>50</v>
      </c>
      <c r="O8556" s="1" t="str">
        <f t="shared" si="281"/>
        <v>Stone, Crushed/Broken</v>
      </c>
      <c r="P8556" s="1" t="s">
        <v>51</v>
      </c>
      <c r="S8556" s="1" t="s">
        <v>60</v>
      </c>
      <c r="AD8556" s="1" t="s">
        <v>54</v>
      </c>
      <c r="AT8556" s="3">
        <f t="shared" si="280"/>
        <v>120.03941947817727</v>
      </c>
    </row>
    <row r="8557" spans="1:46" x14ac:dyDescent="0.2">
      <c r="A8557" s="1">
        <v>10253585</v>
      </c>
      <c r="C8557">
        <v>550710022</v>
      </c>
      <c r="D8557" s="1" t="s">
        <v>13631</v>
      </c>
      <c r="E8557" s="1">
        <v>44.222200000000001</v>
      </c>
      <c r="F8557" s="1">
        <v>-88.022229999999993</v>
      </c>
      <c r="G8557" t="s">
        <v>45</v>
      </c>
      <c r="H8557" t="s">
        <v>46</v>
      </c>
      <c r="I8557" s="1" t="s">
        <v>57</v>
      </c>
      <c r="J8557" s="1" t="s">
        <v>6603</v>
      </c>
      <c r="K8557" t="s">
        <v>49</v>
      </c>
      <c r="L8557" t="s">
        <v>59</v>
      </c>
      <c r="O8557" s="1" t="str">
        <f t="shared" si="281"/>
        <v>Sand and Gravel, Construction</v>
      </c>
      <c r="P8557" s="1" t="s">
        <v>51</v>
      </c>
      <c r="S8557" s="1" t="s">
        <v>52</v>
      </c>
      <c r="AD8557" s="1" t="s">
        <v>54</v>
      </c>
      <c r="AT8557" s="3">
        <f t="shared" si="280"/>
        <v>110.43897172843519</v>
      </c>
    </row>
    <row r="8558" spans="1:46" x14ac:dyDescent="0.2">
      <c r="A8558" s="1">
        <v>10253586</v>
      </c>
      <c r="C8558">
        <v>550730242</v>
      </c>
      <c r="D8558" s="1" t="s">
        <v>13632</v>
      </c>
      <c r="E8558" s="1">
        <v>44.901400000000002</v>
      </c>
      <c r="F8558" s="1">
        <v>-89.501980000000003</v>
      </c>
      <c r="G8558" t="s">
        <v>45</v>
      </c>
      <c r="H8558" t="s">
        <v>46</v>
      </c>
      <c r="I8558" s="1" t="s">
        <v>57</v>
      </c>
      <c r="J8558" s="1" t="s">
        <v>2136</v>
      </c>
      <c r="K8558" t="s">
        <v>49</v>
      </c>
      <c r="L8558" t="s">
        <v>59</v>
      </c>
      <c r="O8558" s="1" t="str">
        <f t="shared" si="281"/>
        <v>Sand and Gravel, Construction</v>
      </c>
      <c r="P8558" s="1" t="s">
        <v>51</v>
      </c>
      <c r="S8558" s="1" t="s">
        <v>60</v>
      </c>
      <c r="AD8558" s="1" t="s">
        <v>54</v>
      </c>
      <c r="AT8558" s="3">
        <f t="shared" si="280"/>
        <v>99.919731524631189</v>
      </c>
    </row>
    <row r="8559" spans="1:46" x14ac:dyDescent="0.2">
      <c r="A8559" s="1">
        <v>10253587</v>
      </c>
      <c r="C8559">
        <v>550210026</v>
      </c>
      <c r="D8559" s="1" t="s">
        <v>13633</v>
      </c>
      <c r="E8559" s="1">
        <v>43.541699999999999</v>
      </c>
      <c r="F8559" s="1">
        <v>-89.458380000000005</v>
      </c>
      <c r="G8559" t="s">
        <v>45</v>
      </c>
      <c r="H8559" t="s">
        <v>46</v>
      </c>
      <c r="I8559" s="1" t="s">
        <v>57</v>
      </c>
      <c r="J8559" s="1" t="s">
        <v>6365</v>
      </c>
      <c r="K8559" t="s">
        <v>49</v>
      </c>
      <c r="L8559" t="s">
        <v>59</v>
      </c>
      <c r="O8559" s="1" t="str">
        <f t="shared" si="281"/>
        <v>Sand and Gravel, Construction</v>
      </c>
      <c r="P8559" s="1" t="s">
        <v>51</v>
      </c>
      <c r="S8559" s="1" t="s">
        <v>52</v>
      </c>
      <c r="AD8559" s="1" t="s">
        <v>54</v>
      </c>
      <c r="AT8559" s="3">
        <f t="shared" si="280"/>
        <v>27.288291239552244</v>
      </c>
    </row>
    <row r="8560" spans="1:46" customFormat="1" hidden="1" x14ac:dyDescent="0.2">
      <c r="A8560">
        <v>10253588</v>
      </c>
      <c r="C8560">
        <v>550490269</v>
      </c>
      <c r="D8560" t="s">
        <v>13634</v>
      </c>
      <c r="E8560">
        <v>42.890810000000002</v>
      </c>
      <c r="F8560">
        <v>-90.174300000000002</v>
      </c>
      <c r="G8560" t="s">
        <v>45</v>
      </c>
      <c r="H8560" t="s">
        <v>46</v>
      </c>
      <c r="I8560" t="s">
        <v>57</v>
      </c>
      <c r="J8560" t="s">
        <v>1378</v>
      </c>
      <c r="K8560" t="s">
        <v>140</v>
      </c>
      <c r="L8560" t="s">
        <v>1914</v>
      </c>
      <c r="O8560" t="str">
        <f t="shared" si="281"/>
        <v>Zinc, Lead</v>
      </c>
      <c r="P8560" t="s">
        <v>314</v>
      </c>
      <c r="S8560" t="s">
        <v>60</v>
      </c>
      <c r="AD8560" t="s">
        <v>54</v>
      </c>
      <c r="AT8560" s="3">
        <f t="shared" si="280"/>
        <v>42.996822592024415</v>
      </c>
    </row>
    <row r="8561" spans="1:46" customFormat="1" hidden="1" x14ac:dyDescent="0.2">
      <c r="A8561">
        <v>10253593</v>
      </c>
      <c r="C8561">
        <v>550430073</v>
      </c>
      <c r="D8561" t="s">
        <v>13635</v>
      </c>
      <c r="E8561">
        <v>42.697209999999998</v>
      </c>
      <c r="F8561">
        <v>-90.493709999999993</v>
      </c>
      <c r="G8561" t="s">
        <v>45</v>
      </c>
      <c r="H8561" t="s">
        <v>46</v>
      </c>
      <c r="I8561" t="s">
        <v>57</v>
      </c>
      <c r="J8561" t="s">
        <v>3329</v>
      </c>
      <c r="K8561" t="s">
        <v>140</v>
      </c>
      <c r="N8561" t="s">
        <v>163</v>
      </c>
      <c r="O8561" t="str">
        <f t="shared" si="281"/>
        <v>, Zinc</v>
      </c>
      <c r="P8561" t="s">
        <v>204</v>
      </c>
      <c r="S8561" t="s">
        <v>60</v>
      </c>
      <c r="AD8561" t="s">
        <v>6032</v>
      </c>
      <c r="AM8561">
        <v>1933</v>
      </c>
      <c r="AQ8561">
        <v>1923</v>
      </c>
      <c r="AT8561" s="3">
        <f t="shared" si="280"/>
        <v>60.802951191046091</v>
      </c>
    </row>
    <row r="8562" spans="1:46" x14ac:dyDescent="0.2">
      <c r="A8562" s="1">
        <v>10253594</v>
      </c>
      <c r="C8562">
        <v>550750130</v>
      </c>
      <c r="D8562" s="1" t="s">
        <v>13636</v>
      </c>
      <c r="E8562" s="1">
        <v>45.106900000000003</v>
      </c>
      <c r="F8562" s="1">
        <v>-88.01003</v>
      </c>
      <c r="G8562" t="s">
        <v>45</v>
      </c>
      <c r="H8562" t="s">
        <v>46</v>
      </c>
      <c r="I8562" s="1" t="s">
        <v>57</v>
      </c>
      <c r="J8562" s="1" t="s">
        <v>149</v>
      </c>
      <c r="K8562" t="s">
        <v>49</v>
      </c>
      <c r="L8562" t="s">
        <v>59</v>
      </c>
      <c r="O8562" s="1" t="str">
        <f t="shared" si="281"/>
        <v>Sand and Gravel, Construction</v>
      </c>
      <c r="P8562" s="1" t="s">
        <v>51</v>
      </c>
      <c r="S8562" s="1" t="s">
        <v>60</v>
      </c>
      <c r="AD8562" s="1" t="s">
        <v>54</v>
      </c>
      <c r="AT8562" s="3">
        <f t="shared" si="280"/>
        <v>148.34386342892157</v>
      </c>
    </row>
    <row r="8563" spans="1:46" x14ac:dyDescent="0.2">
      <c r="A8563" s="1">
        <v>10253598</v>
      </c>
      <c r="C8563">
        <v>550110132</v>
      </c>
      <c r="D8563" s="1" t="s">
        <v>13637</v>
      </c>
      <c r="E8563" s="1">
        <v>44.467500000000001</v>
      </c>
      <c r="F8563" s="1">
        <v>-91.874369999999999</v>
      </c>
      <c r="G8563" t="s">
        <v>45</v>
      </c>
      <c r="H8563" t="s">
        <v>46</v>
      </c>
      <c r="I8563" s="1" t="s">
        <v>57</v>
      </c>
      <c r="J8563" s="1" t="s">
        <v>5965</v>
      </c>
      <c r="K8563" t="s">
        <v>49</v>
      </c>
      <c r="L8563" t="s">
        <v>50</v>
      </c>
      <c r="O8563" s="1" t="str">
        <f t="shared" si="281"/>
        <v>Stone, Crushed/Broken</v>
      </c>
      <c r="P8563" s="1" t="s">
        <v>51</v>
      </c>
      <c r="S8563" s="1" t="s">
        <v>144</v>
      </c>
      <c r="AD8563" s="1" t="s">
        <v>54</v>
      </c>
      <c r="AK8563" s="2" t="s">
        <v>5989</v>
      </c>
      <c r="AT8563" s="3">
        <f t="shared" si="280"/>
        <v>114.67712536426711</v>
      </c>
    </row>
    <row r="8564" spans="1:46" customFormat="1" hidden="1" x14ac:dyDescent="0.2">
      <c r="A8564">
        <v>10253599</v>
      </c>
      <c r="C8564">
        <v>550650091</v>
      </c>
      <c r="D8564" t="s">
        <v>4040</v>
      </c>
      <c r="E8564">
        <v>42.544409999999999</v>
      </c>
      <c r="F8564">
        <v>-90.356210000000004</v>
      </c>
      <c r="G8564" t="s">
        <v>45</v>
      </c>
      <c r="H8564" t="s">
        <v>46</v>
      </c>
      <c r="I8564" t="s">
        <v>57</v>
      </c>
      <c r="J8564" t="s">
        <v>252</v>
      </c>
      <c r="K8564" t="s">
        <v>140</v>
      </c>
      <c r="N8564" t="s">
        <v>163</v>
      </c>
      <c r="O8564" t="str">
        <f t="shared" si="281"/>
        <v>, Zinc</v>
      </c>
      <c r="P8564" t="s">
        <v>204</v>
      </c>
      <c r="S8564" t="s">
        <v>60</v>
      </c>
      <c r="AD8564" t="s">
        <v>54</v>
      </c>
      <c r="AM8564">
        <v>1902</v>
      </c>
      <c r="AT8564" s="3">
        <f t="shared" si="280"/>
        <v>68.432573503087127</v>
      </c>
    </row>
    <row r="8565" spans="1:46" customFormat="1" hidden="1" x14ac:dyDescent="0.2">
      <c r="A8565">
        <v>10253600</v>
      </c>
      <c r="C8565">
        <v>550190014</v>
      </c>
      <c r="D8565" t="s">
        <v>13638</v>
      </c>
      <c r="E8565">
        <v>44.748899999999999</v>
      </c>
      <c r="F8565">
        <v>-90.319310000000002</v>
      </c>
      <c r="G8565" t="s">
        <v>45</v>
      </c>
      <c r="H8565" t="s">
        <v>46</v>
      </c>
      <c r="I8565" t="s">
        <v>57</v>
      </c>
      <c r="J8565" t="s">
        <v>2385</v>
      </c>
      <c r="K8565" t="s">
        <v>49</v>
      </c>
      <c r="L8565" t="s">
        <v>1323</v>
      </c>
      <c r="O8565" t="str">
        <f t="shared" si="281"/>
        <v>Clay</v>
      </c>
      <c r="P8565" t="s">
        <v>51</v>
      </c>
      <c r="S8565" t="s">
        <v>60</v>
      </c>
      <c r="AD8565" t="s">
        <v>54</v>
      </c>
      <c r="AT8565" s="3">
        <f t="shared" si="280"/>
        <v>87.731639725643063</v>
      </c>
    </row>
    <row r="8566" spans="1:46" x14ac:dyDescent="0.2">
      <c r="A8566" s="1">
        <v>10253601</v>
      </c>
      <c r="C8566">
        <v>550130082</v>
      </c>
      <c r="D8566" s="1" t="s">
        <v>13639</v>
      </c>
      <c r="E8566" s="1">
        <v>45.717190000000002</v>
      </c>
      <c r="F8566" s="1">
        <v>-92.586600000000004</v>
      </c>
      <c r="G8566" t="s">
        <v>45</v>
      </c>
      <c r="H8566" t="s">
        <v>46</v>
      </c>
      <c r="I8566" s="1" t="s">
        <v>57</v>
      </c>
      <c r="J8566" s="1" t="s">
        <v>3378</v>
      </c>
      <c r="K8566" t="s">
        <v>49</v>
      </c>
      <c r="L8566" t="s">
        <v>59</v>
      </c>
      <c r="O8566" s="1" t="str">
        <f t="shared" si="281"/>
        <v>Sand and Gravel, Construction</v>
      </c>
      <c r="P8566" s="1" t="s">
        <v>51</v>
      </c>
      <c r="S8566" s="1" t="s">
        <v>60</v>
      </c>
      <c r="AD8566" s="1" t="s">
        <v>54</v>
      </c>
      <c r="AT8566" s="3">
        <f t="shared" si="280"/>
        <v>199.11512835494011</v>
      </c>
    </row>
    <row r="8567" spans="1:46" x14ac:dyDescent="0.2">
      <c r="A8567" s="1">
        <v>10253603</v>
      </c>
      <c r="C8567">
        <v>550650027</v>
      </c>
      <c r="D8567" s="1" t="s">
        <v>13640</v>
      </c>
      <c r="E8567" s="1">
        <v>42.58831</v>
      </c>
      <c r="F8567" s="1">
        <v>-90.122900000000001</v>
      </c>
      <c r="G8567" t="s">
        <v>45</v>
      </c>
      <c r="H8567" t="s">
        <v>46</v>
      </c>
      <c r="I8567" s="1" t="s">
        <v>57</v>
      </c>
      <c r="J8567" s="1" t="s">
        <v>252</v>
      </c>
      <c r="K8567" t="s">
        <v>49</v>
      </c>
      <c r="L8567" t="s">
        <v>50</v>
      </c>
      <c r="O8567" s="1" t="str">
        <f t="shared" si="281"/>
        <v>Stone, Crushed/Broken</v>
      </c>
      <c r="P8567" s="1" t="s">
        <v>51</v>
      </c>
      <c r="S8567" s="1" t="s">
        <v>60</v>
      </c>
      <c r="AB8567" s="1" t="s">
        <v>6547</v>
      </c>
      <c r="AD8567" s="1" t="s">
        <v>54</v>
      </c>
      <c r="AT8567" s="3">
        <f t="shared" si="280"/>
        <v>63.296609851704311</v>
      </c>
    </row>
    <row r="8568" spans="1:46" customFormat="1" hidden="1" x14ac:dyDescent="0.2">
      <c r="A8568">
        <v>10253604</v>
      </c>
      <c r="C8568">
        <v>550490095</v>
      </c>
      <c r="D8568" t="s">
        <v>969</v>
      </c>
      <c r="E8568">
        <v>43.048299999999998</v>
      </c>
      <c r="F8568">
        <v>-90.379509999999996</v>
      </c>
      <c r="G8568" t="s">
        <v>45</v>
      </c>
      <c r="H8568" t="s">
        <v>46</v>
      </c>
      <c r="I8568" t="s">
        <v>57</v>
      </c>
      <c r="J8568" t="s">
        <v>1378</v>
      </c>
      <c r="K8568" t="s">
        <v>140</v>
      </c>
      <c r="N8568" t="s">
        <v>163</v>
      </c>
      <c r="O8568" t="str">
        <f t="shared" si="281"/>
        <v>, Zinc</v>
      </c>
      <c r="P8568" t="s">
        <v>204</v>
      </c>
      <c r="S8568" t="s">
        <v>60</v>
      </c>
      <c r="AB8568" t="s">
        <v>13641</v>
      </c>
      <c r="AD8568" t="s">
        <v>54</v>
      </c>
      <c r="AM8568">
        <v>1892</v>
      </c>
      <c r="AT8568" s="3">
        <f t="shared" si="280"/>
        <v>36.585603930788025</v>
      </c>
    </row>
    <row r="8569" spans="1:46" customFormat="1" hidden="1" x14ac:dyDescent="0.2">
      <c r="A8569">
        <v>10253605</v>
      </c>
      <c r="C8569">
        <v>550430093</v>
      </c>
      <c r="D8569" t="s">
        <v>13642</v>
      </c>
      <c r="E8569">
        <v>42.855609999999999</v>
      </c>
      <c r="F8569">
        <v>-90.465109999999996</v>
      </c>
      <c r="G8569" t="s">
        <v>45</v>
      </c>
      <c r="H8569" t="s">
        <v>46</v>
      </c>
      <c r="I8569" t="s">
        <v>57</v>
      </c>
      <c r="J8569" t="s">
        <v>3329</v>
      </c>
      <c r="K8569" t="s">
        <v>140</v>
      </c>
      <c r="L8569" t="s">
        <v>164</v>
      </c>
      <c r="N8569" t="s">
        <v>163</v>
      </c>
      <c r="O8569" t="str">
        <f t="shared" si="281"/>
        <v>Lead, Zinc</v>
      </c>
      <c r="P8569" t="s">
        <v>314</v>
      </c>
      <c r="S8569" t="s">
        <v>60</v>
      </c>
      <c r="AD8569" t="s">
        <v>54</v>
      </c>
      <c r="AT8569" s="3">
        <f t="shared" si="280"/>
        <v>50.313622642876624</v>
      </c>
    </row>
    <row r="8570" spans="1:46" x14ac:dyDescent="0.2">
      <c r="A8570" s="1">
        <v>10253606</v>
      </c>
      <c r="C8570">
        <v>550070024</v>
      </c>
      <c r="D8570" s="1" t="s">
        <v>13643</v>
      </c>
      <c r="E8570" s="1">
        <v>46.871699999999997</v>
      </c>
      <c r="F8570" s="1">
        <v>-90.845740000000006</v>
      </c>
      <c r="G8570" t="s">
        <v>45</v>
      </c>
      <c r="H8570" t="s">
        <v>46</v>
      </c>
      <c r="I8570" s="1" t="s">
        <v>57</v>
      </c>
      <c r="J8570" s="1" t="s">
        <v>2590</v>
      </c>
      <c r="K8570" t="s">
        <v>49</v>
      </c>
      <c r="L8570" t="s">
        <v>59</v>
      </c>
      <c r="O8570" s="1" t="str">
        <f t="shared" si="281"/>
        <v>Sand and Gravel, Construction</v>
      </c>
      <c r="P8570" s="1" t="s">
        <v>51</v>
      </c>
      <c r="S8570" s="1" t="s">
        <v>144</v>
      </c>
      <c r="AD8570" s="1" t="s">
        <v>54</v>
      </c>
      <c r="AT8570" s="3">
        <f t="shared" si="280"/>
        <v>236.57027579618418</v>
      </c>
    </row>
    <row r="8571" spans="1:46" x14ac:dyDescent="0.2">
      <c r="A8571" s="1">
        <v>10253608</v>
      </c>
      <c r="C8571">
        <v>550310081</v>
      </c>
      <c r="D8571" s="1" t="s">
        <v>13644</v>
      </c>
      <c r="E8571" s="1">
        <v>46.330590000000001</v>
      </c>
      <c r="F8571" s="1">
        <v>-91.607060000000004</v>
      </c>
      <c r="G8571" t="s">
        <v>45</v>
      </c>
      <c r="H8571" t="s">
        <v>46</v>
      </c>
      <c r="I8571" s="1" t="s">
        <v>57</v>
      </c>
      <c r="J8571" s="1" t="s">
        <v>2053</v>
      </c>
      <c r="K8571" t="s">
        <v>49</v>
      </c>
      <c r="L8571" t="s">
        <v>59</v>
      </c>
      <c r="O8571" s="1" t="str">
        <f t="shared" si="281"/>
        <v>Sand and Gravel, Construction</v>
      </c>
      <c r="P8571" s="1" t="s">
        <v>51</v>
      </c>
      <c r="S8571" s="1" t="s">
        <v>60</v>
      </c>
      <c r="AD8571" s="1" t="s">
        <v>54</v>
      </c>
      <c r="AT8571" s="3">
        <f t="shared" si="280"/>
        <v>210.77746683994718</v>
      </c>
    </row>
    <row r="8572" spans="1:46" x14ac:dyDescent="0.2">
      <c r="A8572" s="1">
        <v>10253609</v>
      </c>
      <c r="C8572">
        <v>550850038</v>
      </c>
      <c r="D8572" s="1" t="s">
        <v>13645</v>
      </c>
      <c r="E8572" s="1">
        <v>45.617800000000003</v>
      </c>
      <c r="F8572" s="1">
        <v>-89.450680000000006</v>
      </c>
      <c r="G8572" t="s">
        <v>45</v>
      </c>
      <c r="H8572" t="s">
        <v>46</v>
      </c>
      <c r="I8572" s="1" t="s">
        <v>57</v>
      </c>
      <c r="J8572" s="1" t="s">
        <v>1385</v>
      </c>
      <c r="K8572" t="s">
        <v>49</v>
      </c>
      <c r="L8572" t="s">
        <v>59</v>
      </c>
      <c r="O8572" s="1" t="str">
        <f t="shared" si="281"/>
        <v>Sand and Gravel, Construction</v>
      </c>
      <c r="P8572" s="1" t="s">
        <v>51</v>
      </c>
      <c r="S8572" s="1" t="s">
        <v>60</v>
      </c>
      <c r="AD8572" s="1" t="s">
        <v>54</v>
      </c>
      <c r="AK8572" s="2" t="s">
        <v>6208</v>
      </c>
      <c r="AT8572" s="3">
        <f t="shared" si="280"/>
        <v>148.8027750901613</v>
      </c>
    </row>
    <row r="8573" spans="1:46" customFormat="1" hidden="1" x14ac:dyDescent="0.2">
      <c r="A8573">
        <v>10253611</v>
      </c>
      <c r="C8573">
        <v>550430053</v>
      </c>
      <c r="D8573" t="s">
        <v>6365</v>
      </c>
      <c r="E8573">
        <v>42.748609999999999</v>
      </c>
      <c r="F8573">
        <v>-90.452910000000003</v>
      </c>
      <c r="G8573" t="s">
        <v>45</v>
      </c>
      <c r="H8573" t="s">
        <v>46</v>
      </c>
      <c r="I8573" t="s">
        <v>57</v>
      </c>
      <c r="J8573" t="s">
        <v>3329</v>
      </c>
      <c r="K8573" t="s">
        <v>140</v>
      </c>
      <c r="N8573" t="s">
        <v>163</v>
      </c>
      <c r="O8573" t="str">
        <f t="shared" si="281"/>
        <v>, Zinc</v>
      </c>
      <c r="P8573" t="s">
        <v>204</v>
      </c>
      <c r="S8573" t="s">
        <v>60</v>
      </c>
      <c r="AD8573" t="s">
        <v>6032</v>
      </c>
      <c r="AM8573">
        <v>1908</v>
      </c>
      <c r="AT8573" s="3">
        <f t="shared" si="280"/>
        <v>56.717782160998304</v>
      </c>
    </row>
    <row r="8574" spans="1:46" x14ac:dyDescent="0.2">
      <c r="A8574" s="1">
        <v>10253612</v>
      </c>
      <c r="C8574">
        <v>550550004</v>
      </c>
      <c r="D8574" s="1" t="s">
        <v>13646</v>
      </c>
      <c r="E8574" s="1">
        <v>43.132809999999999</v>
      </c>
      <c r="F8574" s="1">
        <v>-88.942859999999996</v>
      </c>
      <c r="G8574" t="s">
        <v>45</v>
      </c>
      <c r="H8574" t="s">
        <v>46</v>
      </c>
      <c r="I8574" s="1" t="s">
        <v>57</v>
      </c>
      <c r="J8574" s="1" t="s">
        <v>5984</v>
      </c>
      <c r="K8574" t="s">
        <v>49</v>
      </c>
      <c r="L8574" t="s">
        <v>59</v>
      </c>
      <c r="O8574" s="1" t="str">
        <f t="shared" si="281"/>
        <v>Sand and Gravel, Construction</v>
      </c>
      <c r="P8574" s="1" t="s">
        <v>51</v>
      </c>
      <c r="S8574" s="1" t="s">
        <v>60</v>
      </c>
      <c r="AB8574" s="1" t="s">
        <v>13647</v>
      </c>
      <c r="AD8574" s="1" t="s">
        <v>54</v>
      </c>
      <c r="AT8574" s="3">
        <f t="shared" si="280"/>
        <v>58.887805386655501</v>
      </c>
    </row>
    <row r="8575" spans="1:46" customFormat="1" hidden="1" x14ac:dyDescent="0.2">
      <c r="A8575">
        <v>10253613</v>
      </c>
      <c r="C8575">
        <v>550650114</v>
      </c>
      <c r="D8575" t="s">
        <v>3702</v>
      </c>
      <c r="E8575">
        <v>42.513910000000003</v>
      </c>
      <c r="F8575">
        <v>-90.421210000000002</v>
      </c>
      <c r="G8575" t="s">
        <v>45</v>
      </c>
      <c r="H8575" t="s">
        <v>46</v>
      </c>
      <c r="I8575" t="s">
        <v>57</v>
      </c>
      <c r="J8575" t="s">
        <v>252</v>
      </c>
      <c r="K8575" t="s">
        <v>140</v>
      </c>
      <c r="N8575" t="s">
        <v>163</v>
      </c>
      <c r="O8575" t="str">
        <f t="shared" si="281"/>
        <v>, Zinc</v>
      </c>
      <c r="P8575" t="s">
        <v>204</v>
      </c>
      <c r="S8575" t="s">
        <v>179</v>
      </c>
      <c r="AD8575" t="s">
        <v>54</v>
      </c>
      <c r="AQ8575">
        <v>1914</v>
      </c>
      <c r="AT8575" s="3">
        <f t="shared" si="280"/>
        <v>71.378441682605867</v>
      </c>
    </row>
    <row r="8576" spans="1:46" x14ac:dyDescent="0.2">
      <c r="A8576" s="1">
        <v>10253615</v>
      </c>
      <c r="C8576">
        <v>550350013</v>
      </c>
      <c r="D8576" s="1" t="s">
        <v>13648</v>
      </c>
      <c r="E8576" s="1">
        <v>44.680599999999998</v>
      </c>
      <c r="F8576" s="1">
        <v>-91.431550000000001</v>
      </c>
      <c r="G8576" t="s">
        <v>45</v>
      </c>
      <c r="H8576" t="s">
        <v>46</v>
      </c>
      <c r="I8576" s="1" t="s">
        <v>57</v>
      </c>
      <c r="J8576" s="1" t="s">
        <v>6703</v>
      </c>
      <c r="K8576" t="s">
        <v>49</v>
      </c>
      <c r="L8576" t="s">
        <v>50</v>
      </c>
      <c r="O8576" s="1" t="str">
        <f t="shared" si="281"/>
        <v>Stone, Crushed/Broken</v>
      </c>
      <c r="P8576" s="1" t="s">
        <v>51</v>
      </c>
      <c r="S8576" s="1" t="s">
        <v>60</v>
      </c>
      <c r="AD8576" s="1" t="s">
        <v>54</v>
      </c>
      <c r="AK8576" s="2" t="s">
        <v>6323</v>
      </c>
      <c r="AT8576" s="3">
        <f t="shared" si="280"/>
        <v>108.16681954323028</v>
      </c>
    </row>
    <row r="8577" spans="1:46" customFormat="1" hidden="1" x14ac:dyDescent="0.2">
      <c r="A8577">
        <v>10253616</v>
      </c>
      <c r="C8577">
        <v>550430126</v>
      </c>
      <c r="D8577" t="s">
        <v>13649</v>
      </c>
      <c r="E8577">
        <v>42.728610000000003</v>
      </c>
      <c r="F8577">
        <v>-90.764319999999998</v>
      </c>
      <c r="G8577" t="s">
        <v>45</v>
      </c>
      <c r="H8577" t="s">
        <v>46</v>
      </c>
      <c r="I8577" t="s">
        <v>57</v>
      </c>
      <c r="J8577" t="s">
        <v>3329</v>
      </c>
      <c r="K8577" t="s">
        <v>140</v>
      </c>
      <c r="L8577" t="s">
        <v>163</v>
      </c>
      <c r="O8577" t="str">
        <f t="shared" si="281"/>
        <v>Zinc</v>
      </c>
      <c r="P8577" t="s">
        <v>70</v>
      </c>
      <c r="S8577" t="s">
        <v>144</v>
      </c>
      <c r="AD8577" t="s">
        <v>54</v>
      </c>
      <c r="AT8577" s="3">
        <f t="shared" si="280"/>
        <v>65.777710220361612</v>
      </c>
    </row>
    <row r="8578" spans="1:46" x14ac:dyDescent="0.2">
      <c r="A8578" s="1">
        <v>10253618</v>
      </c>
      <c r="C8578">
        <v>550810009</v>
      </c>
      <c r="D8578" s="1" t="s">
        <v>13650</v>
      </c>
      <c r="E8578" s="1">
        <v>43.751899999999999</v>
      </c>
      <c r="F8578" s="1">
        <v>-90.488420000000005</v>
      </c>
      <c r="G8578" t="s">
        <v>45</v>
      </c>
      <c r="H8578" t="s">
        <v>46</v>
      </c>
      <c r="I8578" s="1" t="s">
        <v>57</v>
      </c>
      <c r="J8578" s="1" t="s">
        <v>7760</v>
      </c>
      <c r="K8578" t="s">
        <v>49</v>
      </c>
      <c r="L8578" t="s">
        <v>50</v>
      </c>
      <c r="O8578" s="1" t="str">
        <f t="shared" si="281"/>
        <v>Stone, Crushed/Broken</v>
      </c>
      <c r="P8578" s="1" t="s">
        <v>51</v>
      </c>
      <c r="S8578" s="1" t="s">
        <v>52</v>
      </c>
      <c r="AB8578" s="1" t="s">
        <v>13651</v>
      </c>
      <c r="AD8578" s="1" t="s">
        <v>54</v>
      </c>
      <c r="AT8578" s="3">
        <f t="shared" si="280"/>
        <v>29.99383856047282</v>
      </c>
    </row>
    <row r="8579" spans="1:46" x14ac:dyDescent="0.2">
      <c r="A8579" s="1">
        <v>10253619</v>
      </c>
      <c r="C8579">
        <v>550090006</v>
      </c>
      <c r="D8579" s="1" t="s">
        <v>13652</v>
      </c>
      <c r="E8579" s="1">
        <v>44.439700000000002</v>
      </c>
      <c r="F8579" s="1">
        <v>-88.176940000000002</v>
      </c>
      <c r="G8579" t="s">
        <v>45</v>
      </c>
      <c r="H8579" t="s">
        <v>46</v>
      </c>
      <c r="I8579" s="1" t="s">
        <v>57</v>
      </c>
      <c r="J8579" s="1" t="s">
        <v>5960</v>
      </c>
      <c r="K8579" t="s">
        <v>49</v>
      </c>
      <c r="L8579" t="s">
        <v>50</v>
      </c>
      <c r="O8579" s="1" t="str">
        <f t="shared" si="281"/>
        <v>Stone, Crushed/Broken</v>
      </c>
      <c r="P8579" s="1" t="s">
        <v>51</v>
      </c>
      <c r="S8579" s="1" t="s">
        <v>52</v>
      </c>
      <c r="AB8579" s="1" t="s">
        <v>13653</v>
      </c>
      <c r="AD8579" s="1" t="s">
        <v>54</v>
      </c>
      <c r="AT8579" s="3">
        <f t="shared" ref="AT8579:AT8642" si="282">(2*ATAN2(SQRT(1-(SIN(ABS(E8579-$E$1)*PI()/180/2)^2+COS($E$1*PI()/180)*COS(E8579*PI()/180)*SIN(ABS(F8579-$F$1)*PI()/180/2)^2)),SQRT(SIN(ABS(E8579-$E$1)*PI()/180/2)^2+COS($E$1*PI()/180)*COS(E8579*PI()/180)*SIN(ABS(F8579-$F$1)*PI()/180/2)^2)))*6371*0.621371</f>
        <v>111.50247397865293</v>
      </c>
    </row>
    <row r="8580" spans="1:46" customFormat="1" hidden="1" x14ac:dyDescent="0.2">
      <c r="A8580">
        <v>10253624</v>
      </c>
      <c r="C8580">
        <v>550650038</v>
      </c>
      <c r="D8580" t="s">
        <v>4286</v>
      </c>
      <c r="E8580">
        <v>42.570010000000003</v>
      </c>
      <c r="F8580">
        <v>-89.928389999999993</v>
      </c>
      <c r="G8580" t="s">
        <v>45</v>
      </c>
      <c r="H8580" t="s">
        <v>46</v>
      </c>
      <c r="I8580" t="s">
        <v>57</v>
      </c>
      <c r="J8580" t="s">
        <v>252</v>
      </c>
      <c r="K8580" t="s">
        <v>140</v>
      </c>
      <c r="N8580" t="s">
        <v>142</v>
      </c>
      <c r="O8580" t="str">
        <f t="shared" si="281"/>
        <v>, Copper</v>
      </c>
      <c r="P8580" t="s">
        <v>314</v>
      </c>
      <c r="S8580" t="s">
        <v>144</v>
      </c>
      <c r="AB8580" t="s">
        <v>13654</v>
      </c>
      <c r="AD8580" t="s">
        <v>6032</v>
      </c>
      <c r="AT8580" s="3">
        <f t="shared" si="282"/>
        <v>64.357765615568965</v>
      </c>
    </row>
    <row r="8581" spans="1:46" x14ac:dyDescent="0.2">
      <c r="A8581" s="1">
        <v>10253626</v>
      </c>
      <c r="C8581">
        <v>550330028</v>
      </c>
      <c r="D8581" s="1" t="s">
        <v>13655</v>
      </c>
      <c r="E8581" s="1">
        <v>45.140590000000003</v>
      </c>
      <c r="F8581" s="1">
        <v>-92.024870000000007</v>
      </c>
      <c r="G8581" t="s">
        <v>45</v>
      </c>
      <c r="H8581" t="s">
        <v>46</v>
      </c>
      <c r="I8581" s="1" t="s">
        <v>57</v>
      </c>
      <c r="J8581" s="1" t="s">
        <v>6049</v>
      </c>
      <c r="K8581" t="s">
        <v>49</v>
      </c>
      <c r="L8581" t="s">
        <v>50</v>
      </c>
      <c r="O8581" s="1" t="str">
        <f t="shared" si="281"/>
        <v>Stone, Crushed/Broken</v>
      </c>
      <c r="P8581" s="1" t="s">
        <v>51</v>
      </c>
      <c r="S8581" s="1" t="s">
        <v>144</v>
      </c>
      <c r="AD8581" s="1" t="s">
        <v>54</v>
      </c>
      <c r="AT8581" s="3">
        <f t="shared" si="282"/>
        <v>151.21112802805777</v>
      </c>
    </row>
    <row r="8582" spans="1:46" customFormat="1" hidden="1" x14ac:dyDescent="0.2">
      <c r="A8582">
        <v>10253629</v>
      </c>
      <c r="C8582">
        <v>550490164</v>
      </c>
      <c r="D8582" t="s">
        <v>13656</v>
      </c>
      <c r="E8582">
        <v>42.861710000000002</v>
      </c>
      <c r="F8582">
        <v>-90.171199999999999</v>
      </c>
      <c r="G8582" t="s">
        <v>45</v>
      </c>
      <c r="H8582" t="s">
        <v>46</v>
      </c>
      <c r="I8582" t="s">
        <v>57</v>
      </c>
      <c r="J8582" t="s">
        <v>1378</v>
      </c>
      <c r="K8582" t="s">
        <v>140</v>
      </c>
      <c r="L8582" t="s">
        <v>164</v>
      </c>
      <c r="N8582" t="s">
        <v>163</v>
      </c>
      <c r="O8582" t="str">
        <f t="shared" si="281"/>
        <v>Lead, Zinc</v>
      </c>
      <c r="P8582" t="s">
        <v>51</v>
      </c>
      <c r="S8582" t="s">
        <v>60</v>
      </c>
      <c r="AD8582" t="s">
        <v>54</v>
      </c>
      <c r="AT8582" s="3">
        <f t="shared" si="282"/>
        <v>44.937117842969563</v>
      </c>
    </row>
    <row r="8583" spans="1:46" x14ac:dyDescent="0.2">
      <c r="A8583" s="1">
        <v>10253631</v>
      </c>
      <c r="C8583">
        <v>550810003</v>
      </c>
      <c r="D8583" s="1" t="s">
        <v>13657</v>
      </c>
      <c r="E8583" s="1">
        <v>43.892200000000003</v>
      </c>
      <c r="F8583" s="1">
        <v>-90.871830000000003</v>
      </c>
      <c r="G8583" t="s">
        <v>45</v>
      </c>
      <c r="H8583" t="s">
        <v>46</v>
      </c>
      <c r="I8583" s="1" t="s">
        <v>57</v>
      </c>
      <c r="J8583" s="1" t="s">
        <v>7760</v>
      </c>
      <c r="K8583" t="s">
        <v>49</v>
      </c>
      <c r="L8583" t="s">
        <v>50</v>
      </c>
      <c r="O8583" s="1" t="str">
        <f t="shared" si="281"/>
        <v>Stone, Crushed/Broken</v>
      </c>
      <c r="P8583" s="1" t="s">
        <v>51</v>
      </c>
      <c r="S8583" s="1" t="s">
        <v>52</v>
      </c>
      <c r="AB8583" s="1" t="s">
        <v>6070</v>
      </c>
      <c r="AD8583" s="1" t="s">
        <v>54</v>
      </c>
      <c r="AT8583" s="3">
        <f t="shared" si="282"/>
        <v>51.294356103632374</v>
      </c>
    </row>
    <row r="8584" spans="1:46" x14ac:dyDescent="0.2">
      <c r="A8584" s="1">
        <v>10253632</v>
      </c>
      <c r="C8584">
        <v>550730132</v>
      </c>
      <c r="D8584" s="1" t="s">
        <v>13658</v>
      </c>
      <c r="E8584" s="1">
        <v>44.846899999999998</v>
      </c>
      <c r="F8584" s="1">
        <v>-90.156210000000002</v>
      </c>
      <c r="G8584" t="s">
        <v>45</v>
      </c>
      <c r="H8584" t="s">
        <v>46</v>
      </c>
      <c r="I8584" s="1" t="s">
        <v>57</v>
      </c>
      <c r="J8584" s="1" t="s">
        <v>2136</v>
      </c>
      <c r="K8584" t="s">
        <v>49</v>
      </c>
      <c r="L8584" t="s">
        <v>59</v>
      </c>
      <c r="O8584" s="1" t="str">
        <f t="shared" si="281"/>
        <v>Sand and Gravel, Construction</v>
      </c>
      <c r="P8584" s="1" t="s">
        <v>51</v>
      </c>
      <c r="S8584" s="1" t="s">
        <v>60</v>
      </c>
      <c r="AD8584" s="1" t="s">
        <v>54</v>
      </c>
      <c r="AT8584" s="3">
        <f t="shared" si="282"/>
        <v>93.383123367817518</v>
      </c>
    </row>
    <row r="8585" spans="1:46" x14ac:dyDescent="0.2">
      <c r="A8585" s="1">
        <v>10253633</v>
      </c>
      <c r="C8585">
        <v>550050199</v>
      </c>
      <c r="D8585" s="1" t="s">
        <v>13659</v>
      </c>
      <c r="E8585" s="1">
        <v>45.399990000000003</v>
      </c>
      <c r="F8585" s="1">
        <v>-91.853470000000002</v>
      </c>
      <c r="G8585" t="s">
        <v>45</v>
      </c>
      <c r="H8585" t="s">
        <v>46</v>
      </c>
      <c r="I8585" s="1" t="s">
        <v>57</v>
      </c>
      <c r="J8585" s="1" t="s">
        <v>5978</v>
      </c>
      <c r="K8585" t="s">
        <v>49</v>
      </c>
      <c r="L8585" t="s">
        <v>59</v>
      </c>
      <c r="O8585" s="1" t="str">
        <f t="shared" si="281"/>
        <v>Sand and Gravel, Construction</v>
      </c>
      <c r="P8585" s="1" t="s">
        <v>51</v>
      </c>
      <c r="S8585" s="1" t="s">
        <v>52</v>
      </c>
      <c r="AD8585" s="1" t="s">
        <v>54</v>
      </c>
      <c r="AT8585" s="3">
        <f t="shared" si="282"/>
        <v>159.96128213203818</v>
      </c>
    </row>
    <row r="8586" spans="1:46" x14ac:dyDescent="0.2">
      <c r="A8586" s="1">
        <v>10253634</v>
      </c>
      <c r="C8586">
        <v>550330104</v>
      </c>
      <c r="D8586" s="1" t="s">
        <v>13660</v>
      </c>
      <c r="E8586" s="1">
        <v>44.751399999999997</v>
      </c>
      <c r="F8586" s="1">
        <v>-91.937970000000007</v>
      </c>
      <c r="G8586" t="s">
        <v>45</v>
      </c>
      <c r="H8586" t="s">
        <v>46</v>
      </c>
      <c r="I8586" s="1" t="s">
        <v>57</v>
      </c>
      <c r="J8586" s="1" t="s">
        <v>6049</v>
      </c>
      <c r="K8586" t="s">
        <v>49</v>
      </c>
      <c r="L8586" t="s">
        <v>50</v>
      </c>
      <c r="O8586" s="1" t="str">
        <f t="shared" si="281"/>
        <v>Stone, Crushed/Broken</v>
      </c>
      <c r="P8586" s="1" t="s">
        <v>51</v>
      </c>
      <c r="S8586" s="1" t="s">
        <v>144</v>
      </c>
      <c r="AD8586" s="1" t="s">
        <v>54</v>
      </c>
      <c r="AT8586" s="3">
        <f t="shared" si="282"/>
        <v>129.27620317757774</v>
      </c>
    </row>
    <row r="8587" spans="1:46" x14ac:dyDescent="0.2">
      <c r="A8587" s="1">
        <v>10253635</v>
      </c>
      <c r="C8587">
        <v>550350015</v>
      </c>
      <c r="D8587" s="1" t="s">
        <v>13661</v>
      </c>
      <c r="E8587" s="1">
        <v>44.765300000000003</v>
      </c>
      <c r="F8587" s="1">
        <v>-91.446250000000006</v>
      </c>
      <c r="G8587" t="s">
        <v>45</v>
      </c>
      <c r="H8587" t="s">
        <v>46</v>
      </c>
      <c r="I8587" s="1" t="s">
        <v>57</v>
      </c>
      <c r="J8587" s="1" t="s">
        <v>6703</v>
      </c>
      <c r="K8587" t="s">
        <v>49</v>
      </c>
      <c r="L8587" t="s">
        <v>50</v>
      </c>
      <c r="O8587" s="1" t="str">
        <f t="shared" si="281"/>
        <v>Stone, Crushed/Broken</v>
      </c>
      <c r="P8587" s="1" t="s">
        <v>51</v>
      </c>
      <c r="S8587" s="1" t="s">
        <v>60</v>
      </c>
      <c r="AD8587" s="1" t="s">
        <v>54</v>
      </c>
      <c r="AT8587" s="3">
        <f t="shared" si="282"/>
        <v>113.07403602230315</v>
      </c>
    </row>
    <row r="8588" spans="1:46" x14ac:dyDescent="0.2">
      <c r="A8588" s="1">
        <v>10253636</v>
      </c>
      <c r="C8588">
        <v>550310009</v>
      </c>
      <c r="D8588" s="1" t="s">
        <v>13662</v>
      </c>
      <c r="E8588" s="1">
        <v>46.525590000000001</v>
      </c>
      <c r="F8588" s="1">
        <v>-92.132379999999998</v>
      </c>
      <c r="G8588" t="s">
        <v>45</v>
      </c>
      <c r="H8588" t="s">
        <v>46</v>
      </c>
      <c r="I8588" s="1" t="s">
        <v>57</v>
      </c>
      <c r="J8588" s="1" t="s">
        <v>2053</v>
      </c>
      <c r="K8588" t="s">
        <v>49</v>
      </c>
      <c r="L8588" t="s">
        <v>59</v>
      </c>
      <c r="O8588" s="1" t="str">
        <f t="shared" si="281"/>
        <v>Sand and Gravel, Construction</v>
      </c>
      <c r="P8588" s="1" t="s">
        <v>51</v>
      </c>
      <c r="S8588" s="1" t="s">
        <v>52</v>
      </c>
      <c r="AB8588" s="1" t="s">
        <v>7989</v>
      </c>
      <c r="AD8588" s="1" t="s">
        <v>54</v>
      </c>
      <c r="AT8588" s="3">
        <f t="shared" si="282"/>
        <v>233.53593918863615</v>
      </c>
    </row>
    <row r="8589" spans="1:46" x14ac:dyDescent="0.2">
      <c r="A8589" s="1">
        <v>10253637</v>
      </c>
      <c r="C8589">
        <v>550410058</v>
      </c>
      <c r="D8589" s="1" t="s">
        <v>13663</v>
      </c>
      <c r="E8589" s="1">
        <v>45.7744</v>
      </c>
      <c r="F8589" s="1">
        <v>-88.683959999999999</v>
      </c>
      <c r="G8589" t="s">
        <v>45</v>
      </c>
      <c r="H8589" t="s">
        <v>46</v>
      </c>
      <c r="I8589" s="1" t="s">
        <v>57</v>
      </c>
      <c r="J8589" s="1" t="s">
        <v>2107</v>
      </c>
      <c r="K8589" t="s">
        <v>49</v>
      </c>
      <c r="L8589" t="s">
        <v>59</v>
      </c>
      <c r="O8589" s="1" t="str">
        <f t="shared" si="281"/>
        <v>Sand and Gravel, Construction</v>
      </c>
      <c r="P8589" s="1" t="s">
        <v>51</v>
      </c>
      <c r="S8589" s="1" t="s">
        <v>60</v>
      </c>
      <c r="AD8589" s="1" t="s">
        <v>54</v>
      </c>
      <c r="AT8589" s="3">
        <f t="shared" si="282"/>
        <v>169.93822664251715</v>
      </c>
    </row>
    <row r="8590" spans="1:46" x14ac:dyDescent="0.2">
      <c r="A8590" s="1">
        <v>10253639</v>
      </c>
      <c r="C8590">
        <v>550750046</v>
      </c>
      <c r="D8590" s="1" t="s">
        <v>13664</v>
      </c>
      <c r="E8590" s="1">
        <v>45.160800000000002</v>
      </c>
      <c r="F8590" s="1">
        <v>-87.906130000000005</v>
      </c>
      <c r="G8590" t="s">
        <v>45</v>
      </c>
      <c r="H8590" t="s">
        <v>46</v>
      </c>
      <c r="I8590" s="1" t="s">
        <v>57</v>
      </c>
      <c r="J8590" s="1" t="s">
        <v>149</v>
      </c>
      <c r="K8590" t="s">
        <v>49</v>
      </c>
      <c r="L8590" t="s">
        <v>59</v>
      </c>
      <c r="O8590" s="1" t="str">
        <f t="shared" si="281"/>
        <v>Sand and Gravel, Construction</v>
      </c>
      <c r="P8590" s="1" t="s">
        <v>51</v>
      </c>
      <c r="S8590" s="1" t="s">
        <v>60</v>
      </c>
      <c r="AD8590" s="1" t="s">
        <v>54</v>
      </c>
      <c r="AT8590" s="3">
        <f t="shared" si="282"/>
        <v>154.51133459713859</v>
      </c>
    </row>
    <row r="8591" spans="1:46" customFormat="1" hidden="1" x14ac:dyDescent="0.2">
      <c r="A8591">
        <v>10253641</v>
      </c>
      <c r="C8591">
        <v>550650202</v>
      </c>
      <c r="D8591" t="s">
        <v>13665</v>
      </c>
      <c r="E8591">
        <v>42.620310000000003</v>
      </c>
      <c r="F8591">
        <v>-90.38261</v>
      </c>
      <c r="G8591" t="s">
        <v>45</v>
      </c>
      <c r="H8591" t="s">
        <v>46</v>
      </c>
      <c r="I8591" t="s">
        <v>57</v>
      </c>
      <c r="J8591" t="s">
        <v>252</v>
      </c>
      <c r="K8591" t="s">
        <v>140</v>
      </c>
      <c r="L8591" t="s">
        <v>163</v>
      </c>
      <c r="O8591" t="str">
        <f t="shared" si="281"/>
        <v>Zinc</v>
      </c>
      <c r="P8591" t="s">
        <v>204</v>
      </c>
      <c r="S8591" t="s">
        <v>60</v>
      </c>
      <c r="AD8591" t="s">
        <v>54</v>
      </c>
      <c r="AT8591" s="3">
        <f t="shared" si="282"/>
        <v>63.775645466414069</v>
      </c>
    </row>
    <row r="8592" spans="1:46" x14ac:dyDescent="0.2">
      <c r="A8592" s="1">
        <v>10253642</v>
      </c>
      <c r="C8592">
        <v>550110181</v>
      </c>
      <c r="D8592" s="1" t="s">
        <v>13666</v>
      </c>
      <c r="E8592" s="1">
        <v>44.226700000000001</v>
      </c>
      <c r="F8592" s="1">
        <v>-91.695459999999997</v>
      </c>
      <c r="G8592" t="s">
        <v>45</v>
      </c>
      <c r="H8592" t="s">
        <v>46</v>
      </c>
      <c r="I8592" s="1" t="s">
        <v>57</v>
      </c>
      <c r="J8592" s="1" t="s">
        <v>5965</v>
      </c>
      <c r="K8592" t="s">
        <v>49</v>
      </c>
      <c r="L8592" t="s">
        <v>50</v>
      </c>
      <c r="O8592" s="1" t="str">
        <f t="shared" si="281"/>
        <v>Stone, Crushed/Broken</v>
      </c>
      <c r="P8592" s="1" t="s">
        <v>51</v>
      </c>
      <c r="S8592" s="1" t="s">
        <v>60</v>
      </c>
      <c r="AD8592" s="1" t="s">
        <v>54</v>
      </c>
      <c r="AT8592" s="3">
        <f t="shared" si="282"/>
        <v>98.255174819826706</v>
      </c>
    </row>
    <row r="8593" spans="1:46" customFormat="1" hidden="1" x14ac:dyDescent="0.2">
      <c r="A8593">
        <v>10253643</v>
      </c>
      <c r="C8593">
        <v>550490187</v>
      </c>
      <c r="D8593" t="s">
        <v>13667</v>
      </c>
      <c r="E8593">
        <v>42.83081</v>
      </c>
      <c r="F8593">
        <v>-90.201999999999998</v>
      </c>
      <c r="G8593" t="s">
        <v>45</v>
      </c>
      <c r="H8593" t="s">
        <v>46</v>
      </c>
      <c r="I8593" t="s">
        <v>57</v>
      </c>
      <c r="J8593" t="s">
        <v>1378</v>
      </c>
      <c r="K8593" t="s">
        <v>140</v>
      </c>
      <c r="L8593" t="s">
        <v>164</v>
      </c>
      <c r="O8593" t="str">
        <f t="shared" si="281"/>
        <v>Lead</v>
      </c>
      <c r="P8593" t="s">
        <v>51</v>
      </c>
      <c r="S8593" t="s">
        <v>60</v>
      </c>
      <c r="AD8593" t="s">
        <v>54</v>
      </c>
      <c r="AT8593" s="3">
        <f t="shared" si="282"/>
        <v>47.343888014842072</v>
      </c>
    </row>
    <row r="8594" spans="1:46" x14ac:dyDescent="0.2">
      <c r="A8594" s="1">
        <v>10253644</v>
      </c>
      <c r="C8594">
        <v>550810002</v>
      </c>
      <c r="D8594" s="1" t="s">
        <v>13668</v>
      </c>
      <c r="E8594" s="1">
        <v>44.048900000000003</v>
      </c>
      <c r="F8594" s="1">
        <v>-90.59872</v>
      </c>
      <c r="G8594" t="s">
        <v>45</v>
      </c>
      <c r="H8594" t="s">
        <v>46</v>
      </c>
      <c r="I8594" s="1" t="s">
        <v>57</v>
      </c>
      <c r="J8594" s="1" t="s">
        <v>7760</v>
      </c>
      <c r="K8594" t="s">
        <v>49</v>
      </c>
      <c r="L8594" t="s">
        <v>50</v>
      </c>
      <c r="O8594" s="1" t="str">
        <f t="shared" si="281"/>
        <v>Stone, Crushed/Broken</v>
      </c>
      <c r="P8594" s="1" t="s">
        <v>51</v>
      </c>
      <c r="S8594" s="1" t="s">
        <v>52</v>
      </c>
      <c r="AB8594" s="1" t="s">
        <v>13669</v>
      </c>
      <c r="AD8594" s="1" t="s">
        <v>54</v>
      </c>
      <c r="AT8594" s="3">
        <f t="shared" si="282"/>
        <v>48.275557816598571</v>
      </c>
    </row>
    <row r="8595" spans="1:46" x14ac:dyDescent="0.2">
      <c r="A8595" s="1">
        <v>10253645</v>
      </c>
      <c r="C8595">
        <v>550730035</v>
      </c>
      <c r="D8595" s="1" t="s">
        <v>13670</v>
      </c>
      <c r="E8595" s="1">
        <v>45.028599999999997</v>
      </c>
      <c r="F8595" s="1">
        <v>-90.052599999999998</v>
      </c>
      <c r="G8595" t="s">
        <v>45</v>
      </c>
      <c r="H8595" t="s">
        <v>46</v>
      </c>
      <c r="I8595" s="1" t="s">
        <v>57</v>
      </c>
      <c r="J8595" s="1" t="s">
        <v>2136</v>
      </c>
      <c r="K8595" t="s">
        <v>49</v>
      </c>
      <c r="L8595" t="s">
        <v>59</v>
      </c>
      <c r="O8595" s="1" t="str">
        <f t="shared" si="281"/>
        <v>Sand and Gravel, Construction</v>
      </c>
      <c r="P8595" s="1" t="s">
        <v>51</v>
      </c>
      <c r="S8595" s="1" t="s">
        <v>144</v>
      </c>
      <c r="AD8595" s="1" t="s">
        <v>54</v>
      </c>
      <c r="AT8595" s="3">
        <f t="shared" si="282"/>
        <v>105.64807788055029</v>
      </c>
    </row>
    <row r="8596" spans="1:46" customFormat="1" hidden="1" x14ac:dyDescent="0.2">
      <c r="A8596">
        <v>10253646</v>
      </c>
      <c r="C8596">
        <v>550510010</v>
      </c>
      <c r="D8596" t="s">
        <v>13671</v>
      </c>
      <c r="E8596">
        <v>46.336100000000002</v>
      </c>
      <c r="F8596">
        <v>-90.492019999999997</v>
      </c>
      <c r="G8596" t="s">
        <v>45</v>
      </c>
      <c r="H8596" t="s">
        <v>46</v>
      </c>
      <c r="I8596" t="s">
        <v>57</v>
      </c>
      <c r="J8596" t="s">
        <v>265</v>
      </c>
      <c r="K8596" t="s">
        <v>140</v>
      </c>
      <c r="N8596" t="s">
        <v>265</v>
      </c>
      <c r="O8596" t="str">
        <f t="shared" si="281"/>
        <v>, Iron</v>
      </c>
      <c r="P8596" t="s">
        <v>204</v>
      </c>
      <c r="S8596" t="s">
        <v>60</v>
      </c>
      <c r="AB8596" t="s">
        <v>13672</v>
      </c>
      <c r="AD8596" t="s">
        <v>54</v>
      </c>
      <c r="AM8596">
        <v>1902</v>
      </c>
      <c r="AT8596" s="3">
        <f t="shared" si="282"/>
        <v>197.42741413226662</v>
      </c>
    </row>
    <row r="8597" spans="1:46" x14ac:dyDescent="0.2">
      <c r="A8597" s="1">
        <v>10253649</v>
      </c>
      <c r="C8597">
        <v>550610067</v>
      </c>
      <c r="D8597" s="1" t="s">
        <v>13673</v>
      </c>
      <c r="E8597" s="1">
        <v>44.5672</v>
      </c>
      <c r="F8597" s="1">
        <v>-87.683920000000001</v>
      </c>
      <c r="G8597" t="s">
        <v>45</v>
      </c>
      <c r="H8597" t="s">
        <v>46</v>
      </c>
      <c r="I8597" s="1" t="s">
        <v>57</v>
      </c>
      <c r="J8597" s="1" t="s">
        <v>6038</v>
      </c>
      <c r="K8597" t="s">
        <v>49</v>
      </c>
      <c r="L8597" t="s">
        <v>59</v>
      </c>
      <c r="O8597" s="1" t="str">
        <f t="shared" si="281"/>
        <v>Sand and Gravel, Construction</v>
      </c>
      <c r="P8597" s="1" t="s">
        <v>51</v>
      </c>
      <c r="S8597" s="1" t="s">
        <v>60</v>
      </c>
      <c r="AD8597" s="1" t="s">
        <v>54</v>
      </c>
      <c r="AT8597" s="3">
        <f t="shared" si="282"/>
        <v>136.64067140481828</v>
      </c>
    </row>
    <row r="8598" spans="1:46" x14ac:dyDescent="0.2">
      <c r="A8598" s="1">
        <v>10253651</v>
      </c>
      <c r="C8598">
        <v>550830023</v>
      </c>
      <c r="D8598" s="1" t="s">
        <v>13674</v>
      </c>
      <c r="E8598" s="1">
        <v>44.72</v>
      </c>
      <c r="F8598" s="1">
        <v>-88.068330000000003</v>
      </c>
      <c r="G8598" t="s">
        <v>45</v>
      </c>
      <c r="H8598" t="s">
        <v>46</v>
      </c>
      <c r="I8598" s="1" t="s">
        <v>57</v>
      </c>
      <c r="J8598" s="1" t="s">
        <v>6678</v>
      </c>
      <c r="K8598" t="s">
        <v>49</v>
      </c>
      <c r="L8598" t="s">
        <v>59</v>
      </c>
      <c r="O8598" s="1" t="str">
        <f t="shared" si="281"/>
        <v>Sand and Gravel, Construction</v>
      </c>
      <c r="P8598" s="1" t="s">
        <v>51</v>
      </c>
      <c r="S8598" s="1" t="s">
        <v>70</v>
      </c>
      <c r="AD8598" s="1" t="s">
        <v>54</v>
      </c>
      <c r="AT8598" s="3">
        <f t="shared" si="282"/>
        <v>127.62002406326825</v>
      </c>
    </row>
    <row r="8599" spans="1:46" x14ac:dyDescent="0.2">
      <c r="A8599" s="1">
        <v>10253657</v>
      </c>
      <c r="C8599">
        <v>550750008</v>
      </c>
      <c r="D8599" s="1" t="s">
        <v>13675</v>
      </c>
      <c r="E8599" s="1">
        <v>45.227200000000003</v>
      </c>
      <c r="F8599" s="1">
        <v>-87.727819999999994</v>
      </c>
      <c r="G8599" t="s">
        <v>45</v>
      </c>
      <c r="H8599" t="s">
        <v>46</v>
      </c>
      <c r="I8599" s="1" t="s">
        <v>57</v>
      </c>
      <c r="J8599" s="1" t="s">
        <v>149</v>
      </c>
      <c r="K8599" t="s">
        <v>49</v>
      </c>
      <c r="L8599" t="s">
        <v>59</v>
      </c>
      <c r="O8599" s="1" t="str">
        <f t="shared" si="281"/>
        <v>Sand and Gravel, Construction</v>
      </c>
      <c r="P8599" s="1" t="s">
        <v>51</v>
      </c>
      <c r="S8599" s="1" t="s">
        <v>60</v>
      </c>
      <c r="AB8599" s="1" t="s">
        <v>9578</v>
      </c>
      <c r="AD8599" s="1" t="s">
        <v>54</v>
      </c>
      <c r="AT8599" s="3">
        <f t="shared" si="282"/>
        <v>163.8111488245992</v>
      </c>
    </row>
    <row r="8600" spans="1:46" x14ac:dyDescent="0.2">
      <c r="A8600" s="1">
        <v>10253658</v>
      </c>
      <c r="C8600">
        <v>550110103</v>
      </c>
      <c r="D8600" s="1" t="s">
        <v>13676</v>
      </c>
      <c r="E8600" s="1">
        <v>44.516399999999997</v>
      </c>
      <c r="F8600" s="1">
        <v>-91.559560000000005</v>
      </c>
      <c r="G8600" t="s">
        <v>45</v>
      </c>
      <c r="H8600" t="s">
        <v>46</v>
      </c>
      <c r="I8600" s="1" t="s">
        <v>57</v>
      </c>
      <c r="J8600" s="1" t="s">
        <v>5965</v>
      </c>
      <c r="K8600" t="s">
        <v>49</v>
      </c>
      <c r="L8600" t="s">
        <v>50</v>
      </c>
      <c r="O8600" s="1" t="str">
        <f t="shared" si="281"/>
        <v>Stone, Crushed/Broken</v>
      </c>
      <c r="P8600" s="1" t="s">
        <v>51</v>
      </c>
      <c r="S8600" s="1" t="s">
        <v>60</v>
      </c>
      <c r="AD8600" s="1" t="s">
        <v>54</v>
      </c>
      <c r="AK8600" s="2" t="s">
        <v>5989</v>
      </c>
      <c r="AT8600" s="3">
        <f t="shared" si="282"/>
        <v>104.58256073690835</v>
      </c>
    </row>
    <row r="8601" spans="1:46" customFormat="1" hidden="1" x14ac:dyDescent="0.2">
      <c r="A8601">
        <v>10253660</v>
      </c>
      <c r="C8601">
        <v>550490397</v>
      </c>
      <c r="D8601" t="s">
        <v>13677</v>
      </c>
      <c r="E8601">
        <v>42.963909999999998</v>
      </c>
      <c r="F8601">
        <v>-90.171999999999997</v>
      </c>
      <c r="G8601" t="s">
        <v>45</v>
      </c>
      <c r="H8601" t="s">
        <v>46</v>
      </c>
      <c r="I8601" t="s">
        <v>57</v>
      </c>
      <c r="J8601" t="s">
        <v>1378</v>
      </c>
      <c r="K8601" t="s">
        <v>140</v>
      </c>
      <c r="L8601" t="s">
        <v>163</v>
      </c>
      <c r="N8601" t="s">
        <v>164</v>
      </c>
      <c r="O8601" t="str">
        <f t="shared" si="281"/>
        <v>Zinc, Lead</v>
      </c>
      <c r="P8601" t="s">
        <v>204</v>
      </c>
      <c r="S8601" t="s">
        <v>60</v>
      </c>
      <c r="AD8601" t="s">
        <v>54</v>
      </c>
      <c r="AT8601" s="3">
        <f t="shared" si="282"/>
        <v>38.038758829067973</v>
      </c>
    </row>
    <row r="8602" spans="1:46" x14ac:dyDescent="0.2">
      <c r="A8602" s="1">
        <v>10253661</v>
      </c>
      <c r="C8602">
        <v>550850045</v>
      </c>
      <c r="D8602" s="1" t="s">
        <v>13678</v>
      </c>
      <c r="E8602" s="1">
        <v>45.661700000000003</v>
      </c>
      <c r="F8602" s="1">
        <v>-89.451480000000004</v>
      </c>
      <c r="G8602" t="s">
        <v>45</v>
      </c>
      <c r="H8602" t="s">
        <v>46</v>
      </c>
      <c r="I8602" s="1" t="s">
        <v>57</v>
      </c>
      <c r="J8602" s="1" t="s">
        <v>1385</v>
      </c>
      <c r="K8602" t="s">
        <v>49</v>
      </c>
      <c r="L8602" t="s">
        <v>59</v>
      </c>
      <c r="O8602" s="1" t="str">
        <f t="shared" si="281"/>
        <v>Sand and Gravel, Construction</v>
      </c>
      <c r="P8602" s="1" t="s">
        <v>51</v>
      </c>
      <c r="S8602" s="1" t="s">
        <v>60</v>
      </c>
      <c r="AD8602" s="1" t="s">
        <v>54</v>
      </c>
      <c r="AK8602" s="2" t="s">
        <v>7834</v>
      </c>
      <c r="AT8602" s="3">
        <f t="shared" si="282"/>
        <v>151.77761418208647</v>
      </c>
    </row>
    <row r="8603" spans="1:46" x14ac:dyDescent="0.2">
      <c r="A8603" s="1">
        <v>10253663</v>
      </c>
      <c r="C8603">
        <v>550410032</v>
      </c>
      <c r="D8603" s="1" t="s">
        <v>13679</v>
      </c>
      <c r="E8603" s="1">
        <v>45.571899999999999</v>
      </c>
      <c r="F8603" s="1">
        <v>-89.011470000000003</v>
      </c>
      <c r="G8603" t="s">
        <v>45</v>
      </c>
      <c r="H8603" t="s">
        <v>46</v>
      </c>
      <c r="I8603" s="1" t="s">
        <v>57</v>
      </c>
      <c r="J8603" s="1" t="s">
        <v>2107</v>
      </c>
      <c r="K8603" t="s">
        <v>49</v>
      </c>
      <c r="L8603" t="s">
        <v>59</v>
      </c>
      <c r="O8603" s="1" t="str">
        <f t="shared" si="281"/>
        <v>Sand and Gravel, Construction</v>
      </c>
      <c r="P8603" s="1" t="s">
        <v>51</v>
      </c>
      <c r="S8603" s="1" t="s">
        <v>144</v>
      </c>
      <c r="AD8603" s="1" t="s">
        <v>54</v>
      </c>
      <c r="AT8603" s="3">
        <f t="shared" si="282"/>
        <v>151.20327279787188</v>
      </c>
    </row>
    <row r="8604" spans="1:46" x14ac:dyDescent="0.2">
      <c r="A8604" s="1">
        <v>10253664</v>
      </c>
      <c r="C8604">
        <v>550450028</v>
      </c>
      <c r="D8604" s="1" t="s">
        <v>13680</v>
      </c>
      <c r="E8604" s="1">
        <v>42.81391</v>
      </c>
      <c r="F8604" s="1">
        <v>-89.427880000000002</v>
      </c>
      <c r="G8604" t="s">
        <v>45</v>
      </c>
      <c r="H8604" t="s">
        <v>46</v>
      </c>
      <c r="I8604" s="1" t="s">
        <v>57</v>
      </c>
      <c r="J8604" s="1" t="s">
        <v>4917</v>
      </c>
      <c r="K8604" t="s">
        <v>49</v>
      </c>
      <c r="L8604" t="s">
        <v>50</v>
      </c>
      <c r="O8604" s="1" t="str">
        <f t="shared" si="281"/>
        <v>Stone, Crushed/Broken</v>
      </c>
      <c r="P8604" s="1" t="s">
        <v>51</v>
      </c>
      <c r="S8604" s="1" t="s">
        <v>60</v>
      </c>
      <c r="AB8604" s="1" t="s">
        <v>5967</v>
      </c>
      <c r="AD8604" s="1" t="s">
        <v>54</v>
      </c>
      <c r="AT8604" s="3">
        <f t="shared" si="282"/>
        <v>55.485563219078166</v>
      </c>
    </row>
    <row r="8605" spans="1:46" customFormat="1" hidden="1" x14ac:dyDescent="0.2">
      <c r="A8605">
        <v>10253666</v>
      </c>
      <c r="C8605">
        <v>550490382</v>
      </c>
      <c r="D8605" t="s">
        <v>6055</v>
      </c>
      <c r="E8605">
        <v>42.947809999999997</v>
      </c>
      <c r="F8605">
        <v>-90.1798</v>
      </c>
      <c r="G8605" t="s">
        <v>45</v>
      </c>
      <c r="H8605" t="s">
        <v>46</v>
      </c>
      <c r="I8605" t="s">
        <v>57</v>
      </c>
      <c r="J8605" t="s">
        <v>1378</v>
      </c>
      <c r="K8605" t="s">
        <v>140</v>
      </c>
      <c r="L8605" t="s">
        <v>164</v>
      </c>
      <c r="O8605" t="str">
        <f t="shared" si="281"/>
        <v>Lead</v>
      </c>
      <c r="P8605" t="s">
        <v>51</v>
      </c>
      <c r="S8605" t="s">
        <v>60</v>
      </c>
      <c r="AD8605" t="s">
        <v>54</v>
      </c>
      <c r="AT8605" s="3">
        <f t="shared" si="282"/>
        <v>39.21182264329537</v>
      </c>
    </row>
    <row r="8606" spans="1:46" x14ac:dyDescent="0.2">
      <c r="A8606" s="1">
        <v>10253672</v>
      </c>
      <c r="C8606">
        <v>550750175</v>
      </c>
      <c r="D8606" s="1" t="s">
        <v>13681</v>
      </c>
      <c r="E8606" s="1">
        <v>45.596899999999998</v>
      </c>
      <c r="F8606" s="1">
        <v>-88.055629999999994</v>
      </c>
      <c r="G8606" t="s">
        <v>45</v>
      </c>
      <c r="H8606" t="s">
        <v>46</v>
      </c>
      <c r="I8606" s="1" t="s">
        <v>57</v>
      </c>
      <c r="J8606" s="1" t="s">
        <v>149</v>
      </c>
      <c r="K8606" t="s">
        <v>49</v>
      </c>
      <c r="L8606" t="s">
        <v>59</v>
      </c>
      <c r="O8606" s="1" t="str">
        <f t="shared" si="281"/>
        <v>Sand and Gravel, Construction</v>
      </c>
      <c r="P8606" s="1" t="s">
        <v>51</v>
      </c>
      <c r="S8606" s="1" t="s">
        <v>60</v>
      </c>
      <c r="AD8606" s="1" t="s">
        <v>54</v>
      </c>
      <c r="AT8606" s="3">
        <f t="shared" si="282"/>
        <v>173.64485236199721</v>
      </c>
    </row>
    <row r="8607" spans="1:46" x14ac:dyDescent="0.2">
      <c r="A8607" s="1">
        <v>10253674</v>
      </c>
      <c r="C8607">
        <v>550830009</v>
      </c>
      <c r="D8607" s="1" t="s">
        <v>13682</v>
      </c>
      <c r="E8607" s="1">
        <v>45.002200000000002</v>
      </c>
      <c r="F8607" s="1">
        <v>-88.052530000000004</v>
      </c>
      <c r="G8607" t="s">
        <v>45</v>
      </c>
      <c r="H8607" t="s">
        <v>46</v>
      </c>
      <c r="I8607" s="1" t="s">
        <v>57</v>
      </c>
      <c r="J8607" s="1" t="s">
        <v>6678</v>
      </c>
      <c r="K8607" t="s">
        <v>49</v>
      </c>
      <c r="L8607" t="s">
        <v>59</v>
      </c>
      <c r="O8607" s="1" t="str">
        <f t="shared" si="281"/>
        <v>Sand and Gravel, Construction</v>
      </c>
      <c r="P8607" s="1" t="s">
        <v>51</v>
      </c>
      <c r="S8607" s="1" t="s">
        <v>60</v>
      </c>
      <c r="AB8607" s="1" t="s">
        <v>13683</v>
      </c>
      <c r="AD8607" s="1" t="s">
        <v>54</v>
      </c>
      <c r="AT8607" s="3">
        <f t="shared" si="282"/>
        <v>141.63236477850077</v>
      </c>
    </row>
    <row r="8608" spans="1:46" x14ac:dyDescent="0.2">
      <c r="A8608" s="1">
        <v>10253675</v>
      </c>
      <c r="C8608">
        <v>550730227</v>
      </c>
      <c r="D8608" s="1" t="s">
        <v>13684</v>
      </c>
      <c r="E8608" s="1">
        <v>44.705599999999997</v>
      </c>
      <c r="F8608" s="1">
        <v>-89.30838</v>
      </c>
      <c r="G8608" t="s">
        <v>45</v>
      </c>
      <c r="H8608" t="s">
        <v>46</v>
      </c>
      <c r="I8608" s="1" t="s">
        <v>57</v>
      </c>
      <c r="J8608" s="1" t="s">
        <v>2136</v>
      </c>
      <c r="K8608" t="s">
        <v>49</v>
      </c>
      <c r="L8608" t="s">
        <v>59</v>
      </c>
      <c r="O8608" s="1" t="str">
        <f t="shared" si="281"/>
        <v>Sand and Gravel, Construction</v>
      </c>
      <c r="P8608" s="1" t="s">
        <v>51</v>
      </c>
      <c r="S8608" s="1" t="s">
        <v>144</v>
      </c>
      <c r="AD8608" s="1" t="s">
        <v>54</v>
      </c>
      <c r="AT8608" s="3">
        <f t="shared" si="282"/>
        <v>90.089119665244681</v>
      </c>
    </row>
    <row r="8609" spans="1:46" x14ac:dyDescent="0.2">
      <c r="A8609" s="1">
        <v>10253679</v>
      </c>
      <c r="C8609">
        <v>550690012</v>
      </c>
      <c r="D8609" s="1" t="s">
        <v>13685</v>
      </c>
      <c r="E8609" s="1">
        <v>45.475000000000001</v>
      </c>
      <c r="F8609" s="1">
        <v>-89.73339</v>
      </c>
      <c r="G8609" t="s">
        <v>45</v>
      </c>
      <c r="H8609" t="s">
        <v>46</v>
      </c>
      <c r="I8609" s="1" t="s">
        <v>57</v>
      </c>
      <c r="J8609" s="1" t="s">
        <v>2122</v>
      </c>
      <c r="K8609" t="s">
        <v>49</v>
      </c>
      <c r="L8609" t="s">
        <v>50</v>
      </c>
      <c r="O8609" s="1" t="str">
        <f t="shared" si="281"/>
        <v>Stone, Crushed/Broken</v>
      </c>
      <c r="P8609" s="1" t="s">
        <v>51</v>
      </c>
      <c r="S8609" s="1" t="s">
        <v>60</v>
      </c>
      <c r="AD8609" s="1" t="s">
        <v>54</v>
      </c>
      <c r="AT8609" s="3">
        <f t="shared" si="282"/>
        <v>137.09036254716156</v>
      </c>
    </row>
    <row r="8610" spans="1:46" x14ac:dyDescent="0.2">
      <c r="A8610" s="1">
        <v>10253680</v>
      </c>
      <c r="C8610">
        <v>550330117</v>
      </c>
      <c r="D8610" s="1" t="s">
        <v>13686</v>
      </c>
      <c r="E8610" s="1">
        <v>44.873890000000003</v>
      </c>
      <c r="F8610" s="1">
        <v>-92.106579999999994</v>
      </c>
      <c r="G8610" t="s">
        <v>45</v>
      </c>
      <c r="H8610" t="s">
        <v>46</v>
      </c>
      <c r="I8610" s="1" t="s">
        <v>57</v>
      </c>
      <c r="J8610" s="1" t="s">
        <v>6049</v>
      </c>
      <c r="K8610" t="s">
        <v>49</v>
      </c>
      <c r="L8610" t="s">
        <v>50</v>
      </c>
      <c r="O8610" s="1" t="str">
        <f t="shared" si="281"/>
        <v>Stone, Crushed/Broken</v>
      </c>
      <c r="P8610" s="1" t="s">
        <v>51</v>
      </c>
      <c r="S8610" s="1" t="s">
        <v>144</v>
      </c>
      <c r="AD8610" s="1" t="s">
        <v>54</v>
      </c>
      <c r="AT8610" s="3">
        <f t="shared" si="282"/>
        <v>141.07278329352607</v>
      </c>
    </row>
    <row r="8611" spans="1:46" x14ac:dyDescent="0.2">
      <c r="A8611" s="1">
        <v>10253682</v>
      </c>
      <c r="C8611">
        <v>550050026</v>
      </c>
      <c r="D8611" s="1" t="s">
        <v>13687</v>
      </c>
      <c r="E8611" s="1">
        <v>45.328890000000001</v>
      </c>
      <c r="F8611" s="1">
        <v>-91.694360000000003</v>
      </c>
      <c r="G8611" t="s">
        <v>45</v>
      </c>
      <c r="H8611" t="s">
        <v>46</v>
      </c>
      <c r="I8611" s="1" t="s">
        <v>57</v>
      </c>
      <c r="J8611" s="1" t="s">
        <v>5978</v>
      </c>
      <c r="K8611" t="s">
        <v>49</v>
      </c>
      <c r="L8611" t="s">
        <v>59</v>
      </c>
      <c r="O8611" s="1" t="str">
        <f t="shared" ref="O8611:O8674" si="283">CONCATENATE(L8611,IF(M8611=0,"",CONCATENATE(", ",M8611)),IF(N8611=0,"",CONCATENATE(", ",N8611)))</f>
        <v>Sand and Gravel, Construction</v>
      </c>
      <c r="P8611" s="1" t="s">
        <v>51</v>
      </c>
      <c r="S8611" s="1" t="s">
        <v>52</v>
      </c>
      <c r="AB8611" s="1" t="s">
        <v>6156</v>
      </c>
      <c r="AD8611" s="1" t="s">
        <v>54</v>
      </c>
      <c r="AT8611" s="3">
        <f t="shared" si="282"/>
        <v>151.51878363027456</v>
      </c>
    </row>
    <row r="8612" spans="1:46" x14ac:dyDescent="0.2">
      <c r="A8612" s="1">
        <v>10253685</v>
      </c>
      <c r="C8612">
        <v>550850056</v>
      </c>
      <c r="D8612" s="1" t="s">
        <v>13688</v>
      </c>
      <c r="E8612" s="1">
        <v>45.664200000000001</v>
      </c>
      <c r="F8612" s="1">
        <v>-89.179770000000005</v>
      </c>
      <c r="G8612" t="s">
        <v>45</v>
      </c>
      <c r="H8612" t="s">
        <v>46</v>
      </c>
      <c r="I8612" s="1" t="s">
        <v>57</v>
      </c>
      <c r="J8612" s="1" t="s">
        <v>1385</v>
      </c>
      <c r="K8612" t="s">
        <v>49</v>
      </c>
      <c r="L8612" t="s">
        <v>59</v>
      </c>
      <c r="O8612" s="1" t="str">
        <f t="shared" si="283"/>
        <v>Sand and Gravel, Construction</v>
      </c>
      <c r="P8612" s="1" t="s">
        <v>51</v>
      </c>
      <c r="S8612" s="1" t="s">
        <v>60</v>
      </c>
      <c r="AD8612" s="1" t="s">
        <v>54</v>
      </c>
      <c r="AT8612" s="3">
        <f t="shared" si="282"/>
        <v>154.88147217931194</v>
      </c>
    </row>
    <row r="8613" spans="1:46" x14ac:dyDescent="0.2">
      <c r="A8613" s="1">
        <v>10253689</v>
      </c>
      <c r="C8613">
        <v>550110153</v>
      </c>
      <c r="D8613" s="1" t="s">
        <v>13689</v>
      </c>
      <c r="E8613" s="1">
        <v>44.414200000000001</v>
      </c>
      <c r="F8613" s="1">
        <v>-91.933769999999996</v>
      </c>
      <c r="G8613" t="s">
        <v>45</v>
      </c>
      <c r="H8613" t="s">
        <v>46</v>
      </c>
      <c r="I8613" s="1" t="s">
        <v>57</v>
      </c>
      <c r="J8613" s="1" t="s">
        <v>5965</v>
      </c>
      <c r="K8613" t="s">
        <v>49</v>
      </c>
      <c r="L8613" t="s">
        <v>50</v>
      </c>
      <c r="O8613" s="1" t="str">
        <f t="shared" si="283"/>
        <v>Stone, Crushed/Broken</v>
      </c>
      <c r="P8613" s="1" t="s">
        <v>51</v>
      </c>
      <c r="S8613" s="1" t="s">
        <v>60</v>
      </c>
      <c r="AD8613" s="1" t="s">
        <v>54</v>
      </c>
      <c r="AT8613" s="3">
        <f t="shared" si="282"/>
        <v>115.06267906978425</v>
      </c>
    </row>
    <row r="8614" spans="1:46" x14ac:dyDescent="0.2">
      <c r="A8614" s="1">
        <v>10253694</v>
      </c>
      <c r="C8614">
        <v>550750190</v>
      </c>
      <c r="D8614" s="1" t="s">
        <v>13690</v>
      </c>
      <c r="E8614" s="1">
        <v>45.6267</v>
      </c>
      <c r="F8614" s="1">
        <v>-88.075630000000004</v>
      </c>
      <c r="G8614" t="s">
        <v>45</v>
      </c>
      <c r="H8614" t="s">
        <v>46</v>
      </c>
      <c r="I8614" s="1" t="s">
        <v>57</v>
      </c>
      <c r="J8614" s="1" t="s">
        <v>149</v>
      </c>
      <c r="K8614" t="s">
        <v>49</v>
      </c>
      <c r="L8614" t="s">
        <v>59</v>
      </c>
      <c r="O8614" s="1" t="str">
        <f t="shared" si="283"/>
        <v>Sand and Gravel, Construction</v>
      </c>
      <c r="P8614" s="1" t="s">
        <v>51</v>
      </c>
      <c r="S8614" s="1" t="s">
        <v>60</v>
      </c>
      <c r="AD8614" s="1" t="s">
        <v>54</v>
      </c>
      <c r="AT8614" s="3">
        <f t="shared" si="282"/>
        <v>174.81756408695585</v>
      </c>
    </row>
    <row r="8615" spans="1:46" x14ac:dyDescent="0.2">
      <c r="A8615" s="1">
        <v>10253695</v>
      </c>
      <c r="C8615">
        <v>550450046</v>
      </c>
      <c r="D8615" s="1" t="s">
        <v>13691</v>
      </c>
      <c r="E8615" s="1">
        <v>42.813310000000001</v>
      </c>
      <c r="F8615" s="1">
        <v>-89.635090000000005</v>
      </c>
      <c r="G8615" t="s">
        <v>45</v>
      </c>
      <c r="H8615" t="s">
        <v>46</v>
      </c>
      <c r="I8615" s="1" t="s">
        <v>57</v>
      </c>
      <c r="J8615" s="1" t="s">
        <v>4917</v>
      </c>
      <c r="K8615" t="s">
        <v>49</v>
      </c>
      <c r="L8615" t="s">
        <v>69</v>
      </c>
      <c r="O8615" s="1" t="str">
        <f t="shared" si="283"/>
        <v>Stone</v>
      </c>
      <c r="P8615" s="1" t="s">
        <v>51</v>
      </c>
      <c r="S8615" s="1" t="s">
        <v>70</v>
      </c>
      <c r="AD8615" s="1" t="s">
        <v>54</v>
      </c>
      <c r="AT8615" s="3">
        <f t="shared" si="282"/>
        <v>50.885738357038143</v>
      </c>
    </row>
    <row r="8616" spans="1:46" customFormat="1" hidden="1" x14ac:dyDescent="0.2">
      <c r="A8616">
        <v>10253696</v>
      </c>
      <c r="C8616">
        <v>550130019</v>
      </c>
      <c r="D8616" t="s">
        <v>3377</v>
      </c>
      <c r="E8616">
        <v>45.651389999999999</v>
      </c>
      <c r="F8616">
        <v>-92.535790000000006</v>
      </c>
      <c r="G8616" t="s">
        <v>45</v>
      </c>
      <c r="H8616" t="s">
        <v>46</v>
      </c>
      <c r="I8616" t="s">
        <v>57</v>
      </c>
      <c r="J8616" t="s">
        <v>3378</v>
      </c>
      <c r="K8616" t="s">
        <v>140</v>
      </c>
      <c r="N8616" t="s">
        <v>142</v>
      </c>
      <c r="O8616" t="str">
        <f t="shared" si="283"/>
        <v>, Copper</v>
      </c>
      <c r="P8616" t="s">
        <v>70</v>
      </c>
      <c r="S8616" t="s">
        <v>144</v>
      </c>
      <c r="AD8616" t="s">
        <v>6032</v>
      </c>
      <c r="AT8616" s="3">
        <f t="shared" si="282"/>
        <v>194.07040167705176</v>
      </c>
    </row>
    <row r="8617" spans="1:46" x14ac:dyDescent="0.2">
      <c r="A8617" s="1">
        <v>10253698</v>
      </c>
      <c r="C8617">
        <v>550290027</v>
      </c>
      <c r="D8617" s="1" t="s">
        <v>13692</v>
      </c>
      <c r="E8617" s="1">
        <v>45.3917</v>
      </c>
      <c r="F8617" s="1">
        <v>-86.93329</v>
      </c>
      <c r="G8617" t="s">
        <v>45</v>
      </c>
      <c r="H8617" t="s">
        <v>46</v>
      </c>
      <c r="I8617" s="1" t="s">
        <v>57</v>
      </c>
      <c r="J8617" s="1" t="s">
        <v>6091</v>
      </c>
      <c r="K8617" t="s">
        <v>49</v>
      </c>
      <c r="L8617" t="s">
        <v>59</v>
      </c>
      <c r="O8617" s="1" t="str">
        <f t="shared" si="283"/>
        <v>Sand and Gravel, Construction</v>
      </c>
      <c r="P8617" s="1" t="s">
        <v>51</v>
      </c>
      <c r="S8617" s="1" t="s">
        <v>52</v>
      </c>
      <c r="AD8617" s="1" t="s">
        <v>54</v>
      </c>
      <c r="AT8617" s="3">
        <f t="shared" si="282"/>
        <v>199.88854760715304</v>
      </c>
    </row>
    <row r="8618" spans="1:46" x14ac:dyDescent="0.2">
      <c r="A8618" s="1">
        <v>10253701</v>
      </c>
      <c r="C8618">
        <v>550490006</v>
      </c>
      <c r="D8618" s="1" t="s">
        <v>13693</v>
      </c>
      <c r="E8618" s="1">
        <v>42.913609999999998</v>
      </c>
      <c r="F8618" s="1">
        <v>-90.363410000000002</v>
      </c>
      <c r="G8618" t="s">
        <v>45</v>
      </c>
      <c r="H8618" t="s">
        <v>46</v>
      </c>
      <c r="I8618" s="1" t="s">
        <v>57</v>
      </c>
      <c r="J8618" s="1" t="s">
        <v>1378</v>
      </c>
      <c r="K8618" t="s">
        <v>49</v>
      </c>
      <c r="L8618" t="s">
        <v>50</v>
      </c>
      <c r="O8618" s="1" t="str">
        <f t="shared" si="283"/>
        <v>Stone, Crushed/Broken</v>
      </c>
      <c r="P8618" s="1" t="s">
        <v>51</v>
      </c>
      <c r="S8618" s="1" t="s">
        <v>60</v>
      </c>
      <c r="AB8618" s="1" t="s">
        <v>6547</v>
      </c>
      <c r="AD8618" s="1" t="s">
        <v>54</v>
      </c>
      <c r="AT8618" s="3">
        <f t="shared" si="282"/>
        <v>44.457388638744952</v>
      </c>
    </row>
    <row r="8619" spans="1:46" x14ac:dyDescent="0.2">
      <c r="A8619" s="1">
        <v>10253703</v>
      </c>
      <c r="C8619">
        <v>550390020</v>
      </c>
      <c r="D8619" s="1" t="s">
        <v>13694</v>
      </c>
      <c r="E8619" s="1">
        <v>43.636099999999999</v>
      </c>
      <c r="F8619" s="1">
        <v>-88.769459999999995</v>
      </c>
      <c r="G8619" t="s">
        <v>45</v>
      </c>
      <c r="H8619" t="s">
        <v>46</v>
      </c>
      <c r="I8619" s="1" t="s">
        <v>57</v>
      </c>
      <c r="J8619" s="1" t="s">
        <v>6104</v>
      </c>
      <c r="K8619" t="s">
        <v>49</v>
      </c>
      <c r="L8619" t="s">
        <v>50</v>
      </c>
      <c r="O8619" s="1" t="str">
        <f t="shared" si="283"/>
        <v>Stone, Crushed/Broken</v>
      </c>
      <c r="P8619" s="1" t="s">
        <v>51</v>
      </c>
      <c r="S8619" s="1" t="s">
        <v>52</v>
      </c>
      <c r="AD8619" s="1" t="s">
        <v>54</v>
      </c>
      <c r="AT8619" s="3">
        <f t="shared" si="282"/>
        <v>62.316255472852951</v>
      </c>
    </row>
    <row r="8620" spans="1:46" x14ac:dyDescent="0.2">
      <c r="A8620" s="1">
        <v>10253704</v>
      </c>
      <c r="C8620">
        <v>550110014</v>
      </c>
      <c r="D8620" s="1" t="s">
        <v>13695</v>
      </c>
      <c r="E8620" s="1">
        <v>44.441400000000002</v>
      </c>
      <c r="F8620" s="1">
        <v>-91.879570000000001</v>
      </c>
      <c r="G8620" t="s">
        <v>45</v>
      </c>
      <c r="H8620" t="s">
        <v>46</v>
      </c>
      <c r="I8620" s="1" t="s">
        <v>57</v>
      </c>
      <c r="J8620" s="1" t="s">
        <v>5965</v>
      </c>
      <c r="K8620" t="s">
        <v>49</v>
      </c>
      <c r="L8620" t="s">
        <v>50</v>
      </c>
      <c r="O8620" s="1" t="str">
        <f t="shared" si="283"/>
        <v>Stone, Crushed/Broken</v>
      </c>
      <c r="P8620" s="1" t="s">
        <v>51</v>
      </c>
      <c r="S8620" s="1" t="s">
        <v>60</v>
      </c>
      <c r="AB8620" s="1" t="s">
        <v>6348</v>
      </c>
      <c r="AD8620" s="1" t="s">
        <v>54</v>
      </c>
      <c r="AT8620" s="3">
        <f t="shared" si="282"/>
        <v>113.86446525950028</v>
      </c>
    </row>
    <row r="8621" spans="1:46" x14ac:dyDescent="0.2">
      <c r="A8621" s="1">
        <v>10253707</v>
      </c>
      <c r="C8621">
        <v>550730161</v>
      </c>
      <c r="D8621" s="1" t="s">
        <v>13696</v>
      </c>
      <c r="E8621" s="1">
        <v>44.933100000000003</v>
      </c>
      <c r="F8621" s="1">
        <v>-89.763390000000001</v>
      </c>
      <c r="G8621" t="s">
        <v>45</v>
      </c>
      <c r="H8621" t="s">
        <v>46</v>
      </c>
      <c r="I8621" s="1" t="s">
        <v>57</v>
      </c>
      <c r="J8621" s="1" t="s">
        <v>2136</v>
      </c>
      <c r="K8621" t="s">
        <v>49</v>
      </c>
      <c r="L8621" t="s">
        <v>59</v>
      </c>
      <c r="O8621" s="1" t="str">
        <f t="shared" si="283"/>
        <v>Sand and Gravel, Construction</v>
      </c>
      <c r="P8621" s="1" t="s">
        <v>51</v>
      </c>
      <c r="S8621" s="1" t="s">
        <v>144</v>
      </c>
      <c r="AD8621" s="1" t="s">
        <v>54</v>
      </c>
      <c r="AT8621" s="3">
        <f t="shared" si="282"/>
        <v>99.708300796806483</v>
      </c>
    </row>
    <row r="8622" spans="1:46" x14ac:dyDescent="0.2">
      <c r="A8622" s="1">
        <v>10253708</v>
      </c>
      <c r="C8622">
        <v>550070116</v>
      </c>
      <c r="D8622" s="1" t="s">
        <v>13697</v>
      </c>
      <c r="E8622" s="1">
        <v>46.326090000000001</v>
      </c>
      <c r="F8622" s="1">
        <v>-91.273750000000007</v>
      </c>
      <c r="G8622" t="s">
        <v>45</v>
      </c>
      <c r="H8622" t="s">
        <v>46</v>
      </c>
      <c r="I8622" s="1" t="s">
        <v>57</v>
      </c>
      <c r="J8622" s="1" t="s">
        <v>2590</v>
      </c>
      <c r="K8622" t="s">
        <v>49</v>
      </c>
      <c r="L8622" t="s">
        <v>59</v>
      </c>
      <c r="O8622" s="1" t="str">
        <f t="shared" si="283"/>
        <v>Sand and Gravel, Construction</v>
      </c>
      <c r="P8622" s="1" t="s">
        <v>51</v>
      </c>
      <c r="S8622" s="1" t="s">
        <v>60</v>
      </c>
      <c r="AD8622" s="1" t="s">
        <v>54</v>
      </c>
      <c r="AK8622" s="2" t="s">
        <v>5972</v>
      </c>
      <c r="AT8622" s="3">
        <f t="shared" si="282"/>
        <v>204.96144627078371</v>
      </c>
    </row>
    <row r="8623" spans="1:46" x14ac:dyDescent="0.2">
      <c r="A8623" s="1">
        <v>10253711</v>
      </c>
      <c r="C8623">
        <v>550730223</v>
      </c>
      <c r="D8623" s="1" t="s">
        <v>13698</v>
      </c>
      <c r="E8623" s="1">
        <v>44.8628</v>
      </c>
      <c r="F8623" s="1">
        <v>-89.653390000000002</v>
      </c>
      <c r="G8623" t="s">
        <v>45</v>
      </c>
      <c r="H8623" t="s">
        <v>46</v>
      </c>
      <c r="I8623" s="1" t="s">
        <v>57</v>
      </c>
      <c r="J8623" s="1" t="s">
        <v>2136</v>
      </c>
      <c r="K8623" t="s">
        <v>49</v>
      </c>
      <c r="L8623" t="s">
        <v>59</v>
      </c>
      <c r="O8623" s="1" t="str">
        <f t="shared" si="283"/>
        <v>Sand and Gravel, Construction</v>
      </c>
      <c r="P8623" s="1" t="s">
        <v>51</v>
      </c>
      <c r="S8623" s="1" t="s">
        <v>144</v>
      </c>
      <c r="AD8623" s="1" t="s">
        <v>54</v>
      </c>
      <c r="AT8623" s="3">
        <f t="shared" si="282"/>
        <v>95.713504779131114</v>
      </c>
    </row>
    <row r="8624" spans="1:46" x14ac:dyDescent="0.2">
      <c r="A8624" s="1">
        <v>10253712</v>
      </c>
      <c r="C8624">
        <v>550750009</v>
      </c>
      <c r="D8624" s="1" t="s">
        <v>13699</v>
      </c>
      <c r="E8624" s="1">
        <v>45.659399999999998</v>
      </c>
      <c r="F8624" s="1">
        <v>-87.844729999999998</v>
      </c>
      <c r="G8624" t="s">
        <v>45</v>
      </c>
      <c r="H8624" t="s">
        <v>46</v>
      </c>
      <c r="I8624" s="1" t="s">
        <v>57</v>
      </c>
      <c r="J8624" s="1" t="s">
        <v>149</v>
      </c>
      <c r="K8624" t="s">
        <v>49</v>
      </c>
      <c r="L8624" t="s">
        <v>50</v>
      </c>
      <c r="O8624" s="1" t="str">
        <f t="shared" si="283"/>
        <v>Stone, Crushed/Broken</v>
      </c>
      <c r="P8624" s="1" t="s">
        <v>51</v>
      </c>
      <c r="S8624" s="1" t="s">
        <v>52</v>
      </c>
      <c r="AB8624" s="1" t="s">
        <v>13700</v>
      </c>
      <c r="AD8624" s="1" t="s">
        <v>54</v>
      </c>
      <c r="AT8624" s="3">
        <f t="shared" si="282"/>
        <v>183.04442382102573</v>
      </c>
    </row>
    <row r="8625" spans="1:46" x14ac:dyDescent="0.2">
      <c r="A8625" s="1">
        <v>10253714</v>
      </c>
      <c r="C8625">
        <v>550610031</v>
      </c>
      <c r="D8625" s="1" t="s">
        <v>13701</v>
      </c>
      <c r="E8625" s="1">
        <v>44.64</v>
      </c>
      <c r="F8625" s="1">
        <v>-87.461410000000001</v>
      </c>
      <c r="G8625" t="s">
        <v>45</v>
      </c>
      <c r="H8625" t="s">
        <v>46</v>
      </c>
      <c r="I8625" s="1" t="s">
        <v>57</v>
      </c>
      <c r="J8625" s="1" t="s">
        <v>6038</v>
      </c>
      <c r="K8625" t="s">
        <v>49</v>
      </c>
      <c r="L8625" t="s">
        <v>59</v>
      </c>
      <c r="O8625" s="1" t="str">
        <f t="shared" si="283"/>
        <v>Sand and Gravel, Construction</v>
      </c>
      <c r="P8625" s="1" t="s">
        <v>51</v>
      </c>
      <c r="S8625" s="1" t="s">
        <v>60</v>
      </c>
      <c r="AD8625" s="1" t="s">
        <v>54</v>
      </c>
      <c r="AT8625" s="3">
        <f t="shared" si="282"/>
        <v>148.6023785282442</v>
      </c>
    </row>
    <row r="8626" spans="1:46" x14ac:dyDescent="0.2">
      <c r="A8626" s="1">
        <v>10253716</v>
      </c>
      <c r="C8626">
        <v>550130005</v>
      </c>
      <c r="D8626" s="1" t="s">
        <v>13702</v>
      </c>
      <c r="E8626" s="1">
        <v>45.82329</v>
      </c>
      <c r="F8626" s="1">
        <v>-92.122979999999998</v>
      </c>
      <c r="G8626" t="s">
        <v>45</v>
      </c>
      <c r="H8626" t="s">
        <v>46</v>
      </c>
      <c r="I8626" s="1" t="s">
        <v>57</v>
      </c>
      <c r="J8626" s="1" t="s">
        <v>3378</v>
      </c>
      <c r="K8626" t="s">
        <v>49</v>
      </c>
      <c r="L8626" t="s">
        <v>59</v>
      </c>
      <c r="O8626" s="1" t="str">
        <f t="shared" si="283"/>
        <v>Sand and Gravel, Construction</v>
      </c>
      <c r="P8626" s="1" t="s">
        <v>51</v>
      </c>
      <c r="S8626" s="1" t="s">
        <v>52</v>
      </c>
      <c r="AB8626" s="1" t="s">
        <v>13703</v>
      </c>
      <c r="AD8626" s="1" t="s">
        <v>54</v>
      </c>
      <c r="AT8626" s="3">
        <f t="shared" si="282"/>
        <v>191.43280483970639</v>
      </c>
    </row>
    <row r="8627" spans="1:46" x14ac:dyDescent="0.2">
      <c r="A8627" s="1">
        <v>10253720</v>
      </c>
      <c r="C8627">
        <v>550090021</v>
      </c>
      <c r="D8627" s="1" t="s">
        <v>13704</v>
      </c>
      <c r="E8627" s="1">
        <v>44.6417</v>
      </c>
      <c r="F8627" s="1">
        <v>-88.216740000000001</v>
      </c>
      <c r="G8627" t="s">
        <v>45</v>
      </c>
      <c r="H8627" t="s">
        <v>46</v>
      </c>
      <c r="I8627" s="1" t="s">
        <v>57</v>
      </c>
      <c r="J8627" s="1" t="s">
        <v>5960</v>
      </c>
      <c r="K8627" t="s">
        <v>49</v>
      </c>
      <c r="L8627" t="s">
        <v>50</v>
      </c>
      <c r="O8627" s="1" t="str">
        <f t="shared" si="283"/>
        <v>Stone, Crushed/Broken</v>
      </c>
      <c r="P8627" s="1" t="s">
        <v>51</v>
      </c>
      <c r="S8627" s="1" t="s">
        <v>52</v>
      </c>
      <c r="AB8627" s="1" t="s">
        <v>13705</v>
      </c>
      <c r="AD8627" s="1" t="s">
        <v>54</v>
      </c>
      <c r="AT8627" s="3">
        <f t="shared" si="282"/>
        <v>118.56652881268255</v>
      </c>
    </row>
    <row r="8628" spans="1:46" x14ac:dyDescent="0.2">
      <c r="A8628" s="1">
        <v>10253721</v>
      </c>
      <c r="C8628">
        <v>550030021</v>
      </c>
      <c r="D8628" s="1" t="s">
        <v>13706</v>
      </c>
      <c r="E8628" s="1">
        <v>46.009700000000002</v>
      </c>
      <c r="F8628" s="1">
        <v>-90.435119999999998</v>
      </c>
      <c r="G8628" t="s">
        <v>45</v>
      </c>
      <c r="H8628" t="s">
        <v>46</v>
      </c>
      <c r="I8628" s="1" t="s">
        <v>57</v>
      </c>
      <c r="J8628" s="1" t="s">
        <v>2047</v>
      </c>
      <c r="K8628" t="s">
        <v>49</v>
      </c>
      <c r="L8628" t="s">
        <v>59</v>
      </c>
      <c r="O8628" s="1" t="str">
        <f t="shared" si="283"/>
        <v>Sand and Gravel, Construction</v>
      </c>
      <c r="P8628" s="1" t="s">
        <v>51</v>
      </c>
      <c r="S8628" s="1" t="s">
        <v>60</v>
      </c>
      <c r="AD8628" s="1" t="s">
        <v>54</v>
      </c>
      <c r="AT8628" s="3">
        <f t="shared" si="282"/>
        <v>174.71192648642153</v>
      </c>
    </row>
    <row r="8629" spans="1:46" x14ac:dyDescent="0.2">
      <c r="A8629" s="1">
        <v>10253722</v>
      </c>
      <c r="C8629">
        <v>550610071</v>
      </c>
      <c r="D8629" s="1" t="s">
        <v>13707</v>
      </c>
      <c r="E8629" s="1">
        <v>44.573900000000002</v>
      </c>
      <c r="F8629" s="1">
        <v>-87.723119999999994</v>
      </c>
      <c r="G8629" t="s">
        <v>45</v>
      </c>
      <c r="H8629" t="s">
        <v>46</v>
      </c>
      <c r="I8629" s="1" t="s">
        <v>57</v>
      </c>
      <c r="J8629" s="1" t="s">
        <v>6038</v>
      </c>
      <c r="K8629" t="s">
        <v>49</v>
      </c>
      <c r="L8629" t="s">
        <v>59</v>
      </c>
      <c r="O8629" s="1" t="str">
        <f t="shared" si="283"/>
        <v>Sand and Gravel, Construction</v>
      </c>
      <c r="P8629" s="1" t="s">
        <v>51</v>
      </c>
      <c r="S8629" s="1" t="s">
        <v>60</v>
      </c>
      <c r="AD8629" s="1" t="s">
        <v>54</v>
      </c>
      <c r="AT8629" s="3">
        <f t="shared" si="282"/>
        <v>135.25364824957734</v>
      </c>
    </row>
    <row r="8630" spans="1:46" customFormat="1" hidden="1" x14ac:dyDescent="0.2">
      <c r="A8630">
        <v>10253723</v>
      </c>
      <c r="C8630">
        <v>550490311</v>
      </c>
      <c r="D8630" t="s">
        <v>13708</v>
      </c>
      <c r="E8630">
        <v>42.88561</v>
      </c>
      <c r="F8630">
        <v>-90.238410000000002</v>
      </c>
      <c r="G8630" t="s">
        <v>45</v>
      </c>
      <c r="H8630" t="s">
        <v>46</v>
      </c>
      <c r="I8630" t="s">
        <v>57</v>
      </c>
      <c r="J8630" t="s">
        <v>1378</v>
      </c>
      <c r="K8630" t="s">
        <v>140</v>
      </c>
      <c r="L8630" t="s">
        <v>164</v>
      </c>
      <c r="O8630" t="str">
        <f t="shared" si="283"/>
        <v>Lead</v>
      </c>
      <c r="P8630" t="s">
        <v>51</v>
      </c>
      <c r="S8630" t="s">
        <v>60</v>
      </c>
      <c r="AD8630" t="s">
        <v>54</v>
      </c>
      <c r="AT8630" s="3">
        <f t="shared" si="282"/>
        <v>44.116237202782038</v>
      </c>
    </row>
    <row r="8631" spans="1:46" x14ac:dyDescent="0.2">
      <c r="A8631" s="1">
        <v>10253725</v>
      </c>
      <c r="C8631">
        <v>550750176</v>
      </c>
      <c r="D8631" s="1" t="s">
        <v>13709</v>
      </c>
      <c r="E8631" s="1">
        <v>45.609400000000001</v>
      </c>
      <c r="F8631" s="1">
        <v>-88.048630000000003</v>
      </c>
      <c r="G8631" t="s">
        <v>45</v>
      </c>
      <c r="H8631" t="s">
        <v>46</v>
      </c>
      <c r="I8631" s="1" t="s">
        <v>57</v>
      </c>
      <c r="J8631" s="1" t="s">
        <v>149</v>
      </c>
      <c r="K8631" t="s">
        <v>49</v>
      </c>
      <c r="L8631" t="s">
        <v>59</v>
      </c>
      <c r="O8631" s="1" t="str">
        <f t="shared" si="283"/>
        <v>Sand and Gravel, Construction</v>
      </c>
      <c r="P8631" s="1" t="s">
        <v>51</v>
      </c>
      <c r="S8631" s="1" t="s">
        <v>60</v>
      </c>
      <c r="AD8631" s="1" t="s">
        <v>54</v>
      </c>
      <c r="AT8631" s="3">
        <f t="shared" si="282"/>
        <v>174.54968211422775</v>
      </c>
    </row>
    <row r="8632" spans="1:46" x14ac:dyDescent="0.2">
      <c r="A8632" s="1">
        <v>10253727</v>
      </c>
      <c r="C8632">
        <v>550250070</v>
      </c>
      <c r="D8632" s="1" t="s">
        <v>13710</v>
      </c>
      <c r="E8632" s="1">
        <v>43.008310000000002</v>
      </c>
      <c r="F8632" s="1">
        <v>-89.738389999999995</v>
      </c>
      <c r="G8632" t="s">
        <v>45</v>
      </c>
      <c r="H8632" t="s">
        <v>46</v>
      </c>
      <c r="I8632" s="1" t="s">
        <v>57</v>
      </c>
      <c r="J8632" s="1" t="s">
        <v>4948</v>
      </c>
      <c r="K8632" t="s">
        <v>49</v>
      </c>
      <c r="L8632" t="s">
        <v>69</v>
      </c>
      <c r="O8632" s="1" t="str">
        <f t="shared" si="283"/>
        <v>Stone</v>
      </c>
      <c r="P8632" s="1" t="s">
        <v>51</v>
      </c>
      <c r="S8632" s="1" t="s">
        <v>70</v>
      </c>
      <c r="AD8632" s="1" t="s">
        <v>54</v>
      </c>
      <c r="AT8632" s="3">
        <f t="shared" si="282"/>
        <v>36.434008298157501</v>
      </c>
    </row>
    <row r="8633" spans="1:46" x14ac:dyDescent="0.2">
      <c r="A8633" s="1">
        <v>10253728</v>
      </c>
      <c r="C8633">
        <v>550750079</v>
      </c>
      <c r="D8633" s="1" t="s">
        <v>13711</v>
      </c>
      <c r="E8633" s="1">
        <v>45.657200000000003</v>
      </c>
      <c r="F8633" s="1">
        <v>-87.961129999999997</v>
      </c>
      <c r="G8633" t="s">
        <v>45</v>
      </c>
      <c r="H8633" t="s">
        <v>46</v>
      </c>
      <c r="I8633" s="1" t="s">
        <v>57</v>
      </c>
      <c r="J8633" s="1" t="s">
        <v>149</v>
      </c>
      <c r="K8633" t="s">
        <v>49</v>
      </c>
      <c r="L8633" t="s">
        <v>59</v>
      </c>
      <c r="O8633" s="1" t="str">
        <f t="shared" si="283"/>
        <v>Sand and Gravel, Construction</v>
      </c>
      <c r="P8633" s="1" t="s">
        <v>51</v>
      </c>
      <c r="S8633" s="1" t="s">
        <v>60</v>
      </c>
      <c r="AD8633" s="1" t="s">
        <v>54</v>
      </c>
      <c r="AT8633" s="3">
        <f t="shared" si="282"/>
        <v>179.66245654173628</v>
      </c>
    </row>
    <row r="8634" spans="1:46" x14ac:dyDescent="0.2">
      <c r="A8634" s="1">
        <v>10253730</v>
      </c>
      <c r="C8634">
        <v>550750144</v>
      </c>
      <c r="D8634" s="1" t="s">
        <v>13712</v>
      </c>
      <c r="E8634" s="1">
        <v>45.259399999999999</v>
      </c>
      <c r="F8634" s="1">
        <v>-88.060329999999993</v>
      </c>
      <c r="G8634" t="s">
        <v>45</v>
      </c>
      <c r="H8634" t="s">
        <v>46</v>
      </c>
      <c r="I8634" s="1" t="s">
        <v>57</v>
      </c>
      <c r="J8634" s="1" t="s">
        <v>149</v>
      </c>
      <c r="K8634" t="s">
        <v>49</v>
      </c>
      <c r="L8634" t="s">
        <v>59</v>
      </c>
      <c r="O8634" s="1" t="str">
        <f t="shared" si="283"/>
        <v>Sand and Gravel, Construction</v>
      </c>
      <c r="P8634" s="1" t="s">
        <v>51</v>
      </c>
      <c r="S8634" s="1" t="s">
        <v>60</v>
      </c>
      <c r="AD8634" s="1" t="s">
        <v>54</v>
      </c>
      <c r="AT8634" s="3">
        <f t="shared" si="282"/>
        <v>154.75515195017741</v>
      </c>
    </row>
    <row r="8635" spans="1:46" x14ac:dyDescent="0.2">
      <c r="A8635" s="1">
        <v>10253731</v>
      </c>
      <c r="C8635">
        <v>550670074</v>
      </c>
      <c r="D8635" s="1" t="s">
        <v>13713</v>
      </c>
      <c r="E8635" s="1">
        <v>45.162500000000001</v>
      </c>
      <c r="F8635" s="1">
        <v>-88.97757</v>
      </c>
      <c r="G8635" t="s">
        <v>45</v>
      </c>
      <c r="H8635" t="s">
        <v>46</v>
      </c>
      <c r="I8635" s="1" t="s">
        <v>57</v>
      </c>
      <c r="J8635" s="1" t="s">
        <v>6200</v>
      </c>
      <c r="K8635" t="s">
        <v>49</v>
      </c>
      <c r="L8635" t="s">
        <v>59</v>
      </c>
      <c r="O8635" s="1" t="str">
        <f t="shared" si="283"/>
        <v>Sand and Gravel, Construction</v>
      </c>
      <c r="P8635" s="1" t="s">
        <v>51</v>
      </c>
      <c r="S8635" s="1" t="s">
        <v>144</v>
      </c>
      <c r="AD8635" s="1" t="s">
        <v>54</v>
      </c>
      <c r="AT8635" s="3">
        <f t="shared" si="282"/>
        <v>125.48827796182387</v>
      </c>
    </row>
    <row r="8636" spans="1:46" x14ac:dyDescent="0.2">
      <c r="A8636" s="1">
        <v>10253732</v>
      </c>
      <c r="C8636">
        <v>550250030</v>
      </c>
      <c r="D8636" s="1" t="s">
        <v>13714</v>
      </c>
      <c r="E8636" s="1">
        <v>43.1447</v>
      </c>
      <c r="F8636" s="1">
        <v>-89.248670000000004</v>
      </c>
      <c r="G8636" t="s">
        <v>45</v>
      </c>
      <c r="H8636" t="s">
        <v>46</v>
      </c>
      <c r="I8636" s="1" t="s">
        <v>57</v>
      </c>
      <c r="J8636" s="1" t="s">
        <v>4948</v>
      </c>
      <c r="K8636" t="s">
        <v>49</v>
      </c>
      <c r="L8636" t="s">
        <v>59</v>
      </c>
      <c r="O8636" s="1" t="str">
        <f t="shared" si="283"/>
        <v>Sand and Gravel, Construction</v>
      </c>
      <c r="P8636" s="1" t="s">
        <v>51</v>
      </c>
      <c r="S8636" s="1" t="s">
        <v>52</v>
      </c>
      <c r="AB8636" s="1" t="s">
        <v>13715</v>
      </c>
      <c r="AD8636" s="1" t="s">
        <v>54</v>
      </c>
      <c r="AT8636" s="3">
        <f t="shared" si="282"/>
        <v>45.043336239755732</v>
      </c>
    </row>
    <row r="8637" spans="1:46" x14ac:dyDescent="0.2">
      <c r="A8637" s="1">
        <v>10253733</v>
      </c>
      <c r="C8637">
        <v>550010006</v>
      </c>
      <c r="D8637" s="1" t="s">
        <v>13716</v>
      </c>
      <c r="E8637" s="1">
        <v>43.8917</v>
      </c>
      <c r="F8637" s="1">
        <v>-89.716790000000003</v>
      </c>
      <c r="G8637" t="s">
        <v>45</v>
      </c>
      <c r="H8637" t="s">
        <v>46</v>
      </c>
      <c r="I8637" s="1" t="s">
        <v>57</v>
      </c>
      <c r="J8637" s="1" t="s">
        <v>5954</v>
      </c>
      <c r="K8637" t="s">
        <v>49</v>
      </c>
      <c r="L8637" t="s">
        <v>59</v>
      </c>
      <c r="O8637" s="1" t="str">
        <f t="shared" si="283"/>
        <v>Sand and Gravel, Construction</v>
      </c>
      <c r="P8637" s="1" t="s">
        <v>51</v>
      </c>
      <c r="S8637" s="1" t="s">
        <v>52</v>
      </c>
      <c r="AD8637" s="1" t="s">
        <v>54</v>
      </c>
      <c r="AT8637" s="3">
        <f t="shared" si="282"/>
        <v>30.538710627605116</v>
      </c>
    </row>
    <row r="8638" spans="1:46" x14ac:dyDescent="0.2">
      <c r="A8638" s="1">
        <v>10253735</v>
      </c>
      <c r="C8638">
        <v>550450025</v>
      </c>
      <c r="D8638" s="1" t="s">
        <v>13717</v>
      </c>
      <c r="E8638" s="1">
        <v>42.843110000000003</v>
      </c>
      <c r="F8638" s="1">
        <v>-89.704490000000007</v>
      </c>
      <c r="G8638" t="s">
        <v>45</v>
      </c>
      <c r="H8638" t="s">
        <v>46</v>
      </c>
      <c r="I8638" s="1" t="s">
        <v>57</v>
      </c>
      <c r="J8638" s="1" t="s">
        <v>4917</v>
      </c>
      <c r="K8638" t="s">
        <v>49</v>
      </c>
      <c r="L8638" t="s">
        <v>50</v>
      </c>
      <c r="O8638" s="1" t="str">
        <f t="shared" si="283"/>
        <v>Stone, Crushed/Broken</v>
      </c>
      <c r="P8638" s="1" t="s">
        <v>51</v>
      </c>
      <c r="S8638" s="1" t="s">
        <v>60</v>
      </c>
      <c r="AB8638" s="1" t="s">
        <v>5967</v>
      </c>
      <c r="AD8638" s="1" t="s">
        <v>54</v>
      </c>
      <c r="AT8638" s="3">
        <f t="shared" si="282"/>
        <v>47.766941480543345</v>
      </c>
    </row>
    <row r="8639" spans="1:46" x14ac:dyDescent="0.2">
      <c r="A8639" s="1">
        <v>10253737</v>
      </c>
      <c r="C8639">
        <v>550330132</v>
      </c>
      <c r="D8639" s="1" t="s">
        <v>13718</v>
      </c>
      <c r="E8639" s="1">
        <v>44.875</v>
      </c>
      <c r="F8639" s="1">
        <v>-91.925169999999994</v>
      </c>
      <c r="G8639" t="s">
        <v>45</v>
      </c>
      <c r="H8639" t="s">
        <v>46</v>
      </c>
      <c r="I8639" s="1" t="s">
        <v>57</v>
      </c>
      <c r="J8639" s="1" t="s">
        <v>6049</v>
      </c>
      <c r="K8639" t="s">
        <v>49</v>
      </c>
      <c r="L8639" t="s">
        <v>59</v>
      </c>
      <c r="O8639" s="1" t="str">
        <f t="shared" si="283"/>
        <v>Sand and Gravel, Construction</v>
      </c>
      <c r="P8639" s="1" t="s">
        <v>51</v>
      </c>
      <c r="S8639" s="1" t="s">
        <v>52</v>
      </c>
      <c r="AB8639" s="1" t="s">
        <v>13719</v>
      </c>
      <c r="AD8639" s="1" t="s">
        <v>54</v>
      </c>
      <c r="AT8639" s="3">
        <f t="shared" si="282"/>
        <v>134.61457064238988</v>
      </c>
    </row>
    <row r="8640" spans="1:46" x14ac:dyDescent="0.2">
      <c r="A8640" s="1">
        <v>10253738</v>
      </c>
      <c r="C8640">
        <v>550630014</v>
      </c>
      <c r="D8640" s="1" t="s">
        <v>13720</v>
      </c>
      <c r="E8640" s="1">
        <v>43.848100000000002</v>
      </c>
      <c r="F8640" s="1">
        <v>-90.940430000000006</v>
      </c>
      <c r="G8640" t="s">
        <v>45</v>
      </c>
      <c r="H8640" t="s">
        <v>46</v>
      </c>
      <c r="I8640" s="1" t="s">
        <v>57</v>
      </c>
      <c r="J8640" s="1" t="s">
        <v>6069</v>
      </c>
      <c r="K8640" t="s">
        <v>49</v>
      </c>
      <c r="L8640" t="s">
        <v>50</v>
      </c>
      <c r="O8640" s="1" t="str">
        <f t="shared" si="283"/>
        <v>Stone, Crushed/Broken</v>
      </c>
      <c r="P8640" s="1" t="s">
        <v>51</v>
      </c>
      <c r="S8640" s="1" t="s">
        <v>60</v>
      </c>
      <c r="AB8640" s="1" t="s">
        <v>12344</v>
      </c>
      <c r="AD8640" s="1" t="s">
        <v>54</v>
      </c>
      <c r="AT8640" s="3">
        <f t="shared" si="282"/>
        <v>52.793228335358883</v>
      </c>
    </row>
    <row r="8641" spans="1:46" customFormat="1" hidden="1" x14ac:dyDescent="0.2">
      <c r="A8641">
        <v>10253740</v>
      </c>
      <c r="C8641">
        <v>550490137</v>
      </c>
      <c r="D8641" t="s">
        <v>13721</v>
      </c>
      <c r="E8641">
        <v>42.864710000000002</v>
      </c>
      <c r="F8641">
        <v>-90.268709999999999</v>
      </c>
      <c r="G8641" t="s">
        <v>45</v>
      </c>
      <c r="H8641" t="s">
        <v>46</v>
      </c>
      <c r="I8641" t="s">
        <v>57</v>
      </c>
      <c r="J8641" t="s">
        <v>1378</v>
      </c>
      <c r="K8641" t="s">
        <v>140</v>
      </c>
      <c r="L8641" t="s">
        <v>164</v>
      </c>
      <c r="O8641" t="str">
        <f t="shared" si="283"/>
        <v>Lead</v>
      </c>
      <c r="P8641" t="s">
        <v>51</v>
      </c>
      <c r="S8641" t="s">
        <v>60</v>
      </c>
      <c r="AD8641" t="s">
        <v>54</v>
      </c>
      <c r="AT8641" s="3">
        <f t="shared" si="282"/>
        <v>45.934500790032658</v>
      </c>
    </row>
    <row r="8642" spans="1:46" x14ac:dyDescent="0.2">
      <c r="A8642" s="1">
        <v>10253741</v>
      </c>
      <c r="C8642">
        <v>550730168</v>
      </c>
      <c r="D8642" s="1" t="s">
        <v>13722</v>
      </c>
      <c r="E8642" s="1">
        <v>44.960799999999999</v>
      </c>
      <c r="F8642" s="1">
        <v>-89.896500000000003</v>
      </c>
      <c r="G8642" t="s">
        <v>45</v>
      </c>
      <c r="H8642" t="s">
        <v>46</v>
      </c>
      <c r="I8642" s="1" t="s">
        <v>57</v>
      </c>
      <c r="J8642" s="1" t="s">
        <v>2136</v>
      </c>
      <c r="K8642" t="s">
        <v>49</v>
      </c>
      <c r="L8642" t="s">
        <v>59</v>
      </c>
      <c r="O8642" s="1" t="str">
        <f t="shared" si="283"/>
        <v>Sand and Gravel, Construction</v>
      </c>
      <c r="P8642" s="1" t="s">
        <v>51</v>
      </c>
      <c r="S8642" s="1" t="s">
        <v>144</v>
      </c>
      <c r="AD8642" s="1" t="s">
        <v>54</v>
      </c>
      <c r="AT8642" s="3">
        <f t="shared" si="282"/>
        <v>101.06145602444255</v>
      </c>
    </row>
    <row r="8643" spans="1:46" x14ac:dyDescent="0.2">
      <c r="A8643" s="1">
        <v>10253743</v>
      </c>
      <c r="C8643">
        <v>550730210</v>
      </c>
      <c r="D8643" s="1" t="s">
        <v>13723</v>
      </c>
      <c r="E8643" s="1">
        <v>44.909399999999998</v>
      </c>
      <c r="F8643" s="1">
        <v>-89.456180000000003</v>
      </c>
      <c r="G8643" t="s">
        <v>45</v>
      </c>
      <c r="H8643" t="s">
        <v>46</v>
      </c>
      <c r="I8643" s="1" t="s">
        <v>57</v>
      </c>
      <c r="J8643" s="1" t="s">
        <v>2136</v>
      </c>
      <c r="K8643" t="s">
        <v>49</v>
      </c>
      <c r="L8643" t="s">
        <v>59</v>
      </c>
      <c r="O8643" s="1" t="str">
        <f t="shared" si="283"/>
        <v>Sand and Gravel, Construction</v>
      </c>
      <c r="P8643" s="1" t="s">
        <v>51</v>
      </c>
      <c r="S8643" s="1" t="s">
        <v>144</v>
      </c>
      <c r="AD8643" s="1" t="s">
        <v>54</v>
      </c>
      <c r="AT8643" s="3">
        <f t="shared" ref="AT8643:AT8706" si="284">(2*ATAN2(SQRT(1-(SIN(ABS(E8643-$E$1)*PI()/180/2)^2+COS($E$1*PI()/180)*COS(E8643*PI()/180)*SIN(ABS(F8643-$F$1)*PI()/180/2)^2)),SQRT(SIN(ABS(E8643-$E$1)*PI()/180/2)^2+COS($E$1*PI()/180)*COS(E8643*PI()/180)*SIN(ABS(F8643-$F$1)*PI()/180/2)^2)))*6371*0.621371</f>
        <v>101.03588611215623</v>
      </c>
    </row>
    <row r="8644" spans="1:46" x14ac:dyDescent="0.2">
      <c r="A8644" s="1">
        <v>10253744</v>
      </c>
      <c r="C8644">
        <v>550310069</v>
      </c>
      <c r="D8644" s="1" t="s">
        <v>13724</v>
      </c>
      <c r="E8644" s="1">
        <v>46.539990000000003</v>
      </c>
      <c r="F8644" s="1">
        <v>-91.592960000000005</v>
      </c>
      <c r="G8644" t="s">
        <v>45</v>
      </c>
      <c r="H8644" t="s">
        <v>46</v>
      </c>
      <c r="I8644" s="1" t="s">
        <v>57</v>
      </c>
      <c r="J8644" s="1" t="s">
        <v>2053</v>
      </c>
      <c r="K8644" t="s">
        <v>49</v>
      </c>
      <c r="L8644" t="s">
        <v>59</v>
      </c>
      <c r="O8644" s="1" t="str">
        <f t="shared" si="283"/>
        <v>Sand and Gravel, Construction</v>
      </c>
      <c r="P8644" s="1" t="s">
        <v>51</v>
      </c>
      <c r="S8644" s="1" t="s">
        <v>60</v>
      </c>
      <c r="AD8644" s="1" t="s">
        <v>54</v>
      </c>
      <c r="AT8644" s="3">
        <f t="shared" si="284"/>
        <v>223.97510752107698</v>
      </c>
    </row>
    <row r="8645" spans="1:46" x14ac:dyDescent="0.2">
      <c r="A8645" s="1">
        <v>10253747</v>
      </c>
      <c r="C8645">
        <v>550310077</v>
      </c>
      <c r="D8645" s="1" t="s">
        <v>13725</v>
      </c>
      <c r="E8645" s="1">
        <v>46.487789999999997</v>
      </c>
      <c r="F8645" s="1">
        <v>-91.594059999999999</v>
      </c>
      <c r="G8645" t="s">
        <v>45</v>
      </c>
      <c r="H8645" t="s">
        <v>46</v>
      </c>
      <c r="I8645" s="1" t="s">
        <v>57</v>
      </c>
      <c r="J8645" s="1" t="s">
        <v>2053</v>
      </c>
      <c r="K8645" t="s">
        <v>49</v>
      </c>
      <c r="L8645" t="s">
        <v>59</v>
      </c>
      <c r="O8645" s="1" t="str">
        <f t="shared" si="283"/>
        <v>Sand and Gravel, Construction</v>
      </c>
      <c r="P8645" s="1" t="s">
        <v>51</v>
      </c>
      <c r="S8645" s="1" t="s">
        <v>144</v>
      </c>
      <c r="AD8645" s="1" t="s">
        <v>54</v>
      </c>
      <c r="AT8645" s="3">
        <f t="shared" si="284"/>
        <v>220.62824269667826</v>
      </c>
    </row>
    <row r="8646" spans="1:46" customFormat="1" hidden="1" x14ac:dyDescent="0.2">
      <c r="A8646">
        <v>10253750</v>
      </c>
      <c r="C8646">
        <v>550430101</v>
      </c>
      <c r="D8646" t="s">
        <v>5963</v>
      </c>
      <c r="E8646">
        <v>42.770009999999999</v>
      </c>
      <c r="F8646">
        <v>-90.465109999999996</v>
      </c>
      <c r="G8646" t="s">
        <v>45</v>
      </c>
      <c r="H8646" t="s">
        <v>46</v>
      </c>
      <c r="I8646" t="s">
        <v>57</v>
      </c>
      <c r="J8646" t="s">
        <v>3329</v>
      </c>
      <c r="K8646" t="s">
        <v>140</v>
      </c>
      <c r="L8646" t="s">
        <v>164</v>
      </c>
      <c r="O8646" t="str">
        <f t="shared" si="283"/>
        <v>Lead</v>
      </c>
      <c r="P8646" t="s">
        <v>51</v>
      </c>
      <c r="S8646" t="s">
        <v>60</v>
      </c>
      <c r="AD8646" t="s">
        <v>54</v>
      </c>
      <c r="AT8646" s="3">
        <f t="shared" si="284"/>
        <v>55.622453772720569</v>
      </c>
    </row>
    <row r="8647" spans="1:46" x14ac:dyDescent="0.2">
      <c r="A8647" s="1">
        <v>10253754</v>
      </c>
      <c r="C8647">
        <v>550290015</v>
      </c>
      <c r="D8647" s="1" t="s">
        <v>13726</v>
      </c>
      <c r="E8647" s="1">
        <v>44.978900000000003</v>
      </c>
      <c r="F8647" s="1">
        <v>-87.199700000000007</v>
      </c>
      <c r="G8647" t="s">
        <v>45</v>
      </c>
      <c r="H8647" t="s">
        <v>46</v>
      </c>
      <c r="I8647" s="1" t="s">
        <v>57</v>
      </c>
      <c r="J8647" s="1" t="s">
        <v>6091</v>
      </c>
      <c r="K8647" t="s">
        <v>49</v>
      </c>
      <c r="L8647" t="s">
        <v>59</v>
      </c>
      <c r="O8647" s="1" t="str">
        <f t="shared" si="283"/>
        <v>Sand and Gravel, Construction</v>
      </c>
      <c r="P8647" s="1" t="s">
        <v>51</v>
      </c>
      <c r="S8647" s="1" t="s">
        <v>60</v>
      </c>
      <c r="AB8647" s="1" t="s">
        <v>13727</v>
      </c>
      <c r="AD8647" s="1" t="s">
        <v>54</v>
      </c>
      <c r="AT8647" s="3">
        <f t="shared" si="284"/>
        <v>172.1909223882862</v>
      </c>
    </row>
    <row r="8648" spans="1:46" x14ac:dyDescent="0.2">
      <c r="A8648" s="1">
        <v>10253756</v>
      </c>
      <c r="C8648">
        <v>550470006</v>
      </c>
      <c r="D8648" s="1" t="s">
        <v>12457</v>
      </c>
      <c r="E8648" s="1">
        <v>43.943600000000004</v>
      </c>
      <c r="F8648" s="1">
        <v>-88.939760000000007</v>
      </c>
      <c r="G8648" t="s">
        <v>45</v>
      </c>
      <c r="H8648" t="s">
        <v>46</v>
      </c>
      <c r="I8648" s="1" t="s">
        <v>57</v>
      </c>
      <c r="J8648" s="1" t="s">
        <v>6079</v>
      </c>
      <c r="K8648" t="s">
        <v>49</v>
      </c>
      <c r="L8648" t="s">
        <v>50</v>
      </c>
      <c r="O8648" s="1" t="str">
        <f t="shared" si="283"/>
        <v>Stone, Crushed/Broken</v>
      </c>
      <c r="P8648" s="1" t="s">
        <v>51</v>
      </c>
      <c r="S8648" s="1" t="s">
        <v>60</v>
      </c>
      <c r="AB8648" s="1" t="s">
        <v>13728</v>
      </c>
      <c r="AD8648" s="1" t="s">
        <v>54</v>
      </c>
      <c r="AT8648" s="3">
        <f t="shared" si="284"/>
        <v>61.17335468924086</v>
      </c>
    </row>
    <row r="8649" spans="1:46" x14ac:dyDescent="0.2">
      <c r="A8649" s="1">
        <v>10253757</v>
      </c>
      <c r="C8649">
        <v>550050058</v>
      </c>
      <c r="D8649" s="1" t="s">
        <v>13729</v>
      </c>
      <c r="E8649" s="1">
        <v>45.408290000000001</v>
      </c>
      <c r="F8649" s="1">
        <v>-91.815770000000001</v>
      </c>
      <c r="G8649" t="s">
        <v>45</v>
      </c>
      <c r="H8649" t="s">
        <v>46</v>
      </c>
      <c r="I8649" s="1" t="s">
        <v>57</v>
      </c>
      <c r="J8649" s="1" t="s">
        <v>5978</v>
      </c>
      <c r="K8649" t="s">
        <v>49</v>
      </c>
      <c r="L8649" t="s">
        <v>59</v>
      </c>
      <c r="O8649" s="1" t="str">
        <f t="shared" si="283"/>
        <v>Sand and Gravel, Construction</v>
      </c>
      <c r="P8649" s="1" t="s">
        <v>51</v>
      </c>
      <c r="S8649" s="1" t="s">
        <v>60</v>
      </c>
      <c r="AD8649" s="1" t="s">
        <v>54</v>
      </c>
      <c r="AT8649" s="3">
        <f t="shared" si="284"/>
        <v>159.37680462719132</v>
      </c>
    </row>
    <row r="8650" spans="1:46" customFormat="1" hidden="1" x14ac:dyDescent="0.2">
      <c r="A8650">
        <v>10253759</v>
      </c>
      <c r="C8650">
        <v>550650057</v>
      </c>
      <c r="D8650" t="s">
        <v>13730</v>
      </c>
      <c r="E8650">
        <v>42.538609999999998</v>
      </c>
      <c r="F8650">
        <v>-90.350909999999999</v>
      </c>
      <c r="G8650" t="s">
        <v>45</v>
      </c>
      <c r="H8650" t="s">
        <v>46</v>
      </c>
      <c r="I8650" t="s">
        <v>57</v>
      </c>
      <c r="J8650" t="s">
        <v>252</v>
      </c>
      <c r="K8650" t="s">
        <v>140</v>
      </c>
      <c r="N8650" t="s">
        <v>1914</v>
      </c>
      <c r="O8650" t="str">
        <f t="shared" si="283"/>
        <v>, Zinc, Lead</v>
      </c>
      <c r="P8650" t="s">
        <v>204</v>
      </c>
      <c r="S8650" t="s">
        <v>60</v>
      </c>
      <c r="AB8650" t="s">
        <v>13731</v>
      </c>
      <c r="AD8650" t="s">
        <v>54</v>
      </c>
      <c r="AM8650">
        <v>1895</v>
      </c>
      <c r="AT8650" s="3">
        <f t="shared" si="284"/>
        <v>68.750003195189862</v>
      </c>
    </row>
    <row r="8651" spans="1:46" x14ac:dyDescent="0.2">
      <c r="A8651" s="1">
        <v>10253760</v>
      </c>
      <c r="C8651">
        <v>550110134</v>
      </c>
      <c r="D8651" s="1" t="s">
        <v>13732</v>
      </c>
      <c r="E8651" s="1">
        <v>44.266399999999997</v>
      </c>
      <c r="F8651" s="1">
        <v>-91.546250000000001</v>
      </c>
      <c r="G8651" t="s">
        <v>45</v>
      </c>
      <c r="H8651" t="s">
        <v>46</v>
      </c>
      <c r="I8651" s="1" t="s">
        <v>57</v>
      </c>
      <c r="J8651" s="1" t="s">
        <v>5965</v>
      </c>
      <c r="K8651" t="s">
        <v>49</v>
      </c>
      <c r="L8651" t="s">
        <v>59</v>
      </c>
      <c r="O8651" s="1" t="str">
        <f t="shared" si="283"/>
        <v>Sand and Gravel, Construction</v>
      </c>
      <c r="P8651" s="1" t="s">
        <v>51</v>
      </c>
      <c r="S8651" s="1" t="s">
        <v>60</v>
      </c>
      <c r="AD8651" s="1" t="s">
        <v>54</v>
      </c>
      <c r="AK8651" s="2" t="s">
        <v>13733</v>
      </c>
      <c r="AT8651" s="3">
        <f t="shared" si="284"/>
        <v>93.449768019159862</v>
      </c>
    </row>
    <row r="8652" spans="1:46" customFormat="1" hidden="1" x14ac:dyDescent="0.2">
      <c r="A8652">
        <v>10253762</v>
      </c>
      <c r="C8652">
        <v>550270020</v>
      </c>
      <c r="D8652" t="s">
        <v>13734</v>
      </c>
      <c r="E8652">
        <v>43.584400000000002</v>
      </c>
      <c r="F8652">
        <v>-88.506749999999997</v>
      </c>
      <c r="G8652" t="s">
        <v>45</v>
      </c>
      <c r="H8652" t="s">
        <v>46</v>
      </c>
      <c r="I8652" t="s">
        <v>57</v>
      </c>
      <c r="J8652" t="s">
        <v>3326</v>
      </c>
      <c r="K8652" t="s">
        <v>49</v>
      </c>
      <c r="L8652" t="s">
        <v>6499</v>
      </c>
      <c r="O8652" t="str">
        <f t="shared" si="283"/>
        <v>Calcium</v>
      </c>
      <c r="P8652" t="s">
        <v>51</v>
      </c>
      <c r="S8652" t="s">
        <v>52</v>
      </c>
      <c r="AB8652" t="s">
        <v>13735</v>
      </c>
      <c r="AD8652" t="s">
        <v>54</v>
      </c>
      <c r="AT8652" s="3">
        <f t="shared" si="284"/>
        <v>75.013119610724246</v>
      </c>
    </row>
    <row r="8653" spans="1:46" x14ac:dyDescent="0.2">
      <c r="A8653" s="1">
        <v>10253763</v>
      </c>
      <c r="C8653">
        <v>550110106</v>
      </c>
      <c r="D8653" s="1" t="s">
        <v>13736</v>
      </c>
      <c r="E8653" s="1">
        <v>44.577500000000001</v>
      </c>
      <c r="F8653" s="1">
        <v>-91.544349999999994</v>
      </c>
      <c r="G8653" t="s">
        <v>45</v>
      </c>
      <c r="H8653" t="s">
        <v>46</v>
      </c>
      <c r="I8653" s="1" t="s">
        <v>57</v>
      </c>
      <c r="J8653" s="1" t="s">
        <v>5965</v>
      </c>
      <c r="K8653" t="s">
        <v>49</v>
      </c>
      <c r="L8653" t="s">
        <v>59</v>
      </c>
      <c r="O8653" s="1" t="str">
        <f t="shared" si="283"/>
        <v>Sand and Gravel, Construction</v>
      </c>
      <c r="P8653" s="1" t="s">
        <v>51</v>
      </c>
      <c r="S8653" s="1" t="s">
        <v>144</v>
      </c>
      <c r="AD8653" s="1" t="s">
        <v>54</v>
      </c>
      <c r="AK8653" s="2" t="s">
        <v>6042</v>
      </c>
      <c r="AT8653" s="3">
        <f t="shared" si="284"/>
        <v>106.89040526662146</v>
      </c>
    </row>
    <row r="8654" spans="1:46" customFormat="1" hidden="1" x14ac:dyDescent="0.2">
      <c r="A8654">
        <v>10253765</v>
      </c>
      <c r="C8654">
        <v>550490238</v>
      </c>
      <c r="D8654" t="s">
        <v>13737</v>
      </c>
      <c r="E8654">
        <v>42.899410000000003</v>
      </c>
      <c r="F8654">
        <v>-90.407910000000001</v>
      </c>
      <c r="G8654" t="s">
        <v>45</v>
      </c>
      <c r="H8654" t="s">
        <v>46</v>
      </c>
      <c r="I8654" t="s">
        <v>57</v>
      </c>
      <c r="J8654" t="s">
        <v>1378</v>
      </c>
      <c r="K8654" t="s">
        <v>140</v>
      </c>
      <c r="L8654" t="s">
        <v>164</v>
      </c>
      <c r="N8654" t="s">
        <v>163</v>
      </c>
      <c r="O8654" t="str">
        <f t="shared" si="283"/>
        <v>Lead, Zinc</v>
      </c>
      <c r="P8654" t="s">
        <v>314</v>
      </c>
      <c r="S8654" t="s">
        <v>60</v>
      </c>
      <c r="AD8654" t="s">
        <v>54</v>
      </c>
      <c r="AT8654" s="3">
        <f t="shared" si="284"/>
        <v>46.304125041622669</v>
      </c>
    </row>
    <row r="8655" spans="1:46" x14ac:dyDescent="0.2">
      <c r="A8655" s="1">
        <v>10253766</v>
      </c>
      <c r="C8655">
        <v>550290005</v>
      </c>
      <c r="D8655" s="1" t="s">
        <v>13738</v>
      </c>
      <c r="E8655" s="1">
        <v>44.799199999999999</v>
      </c>
      <c r="F8655" s="1">
        <v>-87.610619999999997</v>
      </c>
      <c r="G8655" t="s">
        <v>45</v>
      </c>
      <c r="H8655" t="s">
        <v>46</v>
      </c>
      <c r="I8655" s="1" t="s">
        <v>57</v>
      </c>
      <c r="J8655" s="1" t="s">
        <v>6091</v>
      </c>
      <c r="K8655" t="s">
        <v>49</v>
      </c>
      <c r="L8655" t="s">
        <v>59</v>
      </c>
      <c r="O8655" s="1" t="str">
        <f t="shared" si="283"/>
        <v>Sand and Gravel, Construction</v>
      </c>
      <c r="P8655" s="1" t="s">
        <v>51</v>
      </c>
      <c r="S8655" s="1" t="s">
        <v>60</v>
      </c>
      <c r="AB8655" s="1" t="s">
        <v>13727</v>
      </c>
      <c r="AD8655" s="1" t="s">
        <v>54</v>
      </c>
      <c r="AT8655" s="3">
        <f t="shared" si="284"/>
        <v>148.61525370154052</v>
      </c>
    </row>
    <row r="8656" spans="1:46" x14ac:dyDescent="0.2">
      <c r="A8656" s="1">
        <v>10253767</v>
      </c>
      <c r="C8656">
        <v>550090008</v>
      </c>
      <c r="D8656" s="1" t="s">
        <v>13739</v>
      </c>
      <c r="E8656" s="1">
        <v>44.5642</v>
      </c>
      <c r="F8656" s="1">
        <v>-88.066429999999997</v>
      </c>
      <c r="G8656" t="s">
        <v>45</v>
      </c>
      <c r="H8656" t="s">
        <v>46</v>
      </c>
      <c r="I8656" s="1" t="s">
        <v>57</v>
      </c>
      <c r="J8656" s="1" t="s">
        <v>5960</v>
      </c>
      <c r="K8656" t="s">
        <v>49</v>
      </c>
      <c r="L8656" t="s">
        <v>50</v>
      </c>
      <c r="O8656" s="1" t="str">
        <f t="shared" si="283"/>
        <v>Stone, Crushed/Broken</v>
      </c>
      <c r="P8656" s="1" t="s">
        <v>51</v>
      </c>
      <c r="S8656" s="1" t="s">
        <v>52</v>
      </c>
      <c r="AB8656" s="1" t="s">
        <v>7770</v>
      </c>
      <c r="AD8656" s="1" t="s">
        <v>54</v>
      </c>
      <c r="AT8656" s="3">
        <f t="shared" si="284"/>
        <v>120.95697931157603</v>
      </c>
    </row>
    <row r="8657" spans="1:46" x14ac:dyDescent="0.2">
      <c r="A8657" s="1">
        <v>10253769</v>
      </c>
      <c r="C8657">
        <v>550750134</v>
      </c>
      <c r="D8657" s="1" t="s">
        <v>13740</v>
      </c>
      <c r="E8657" s="1">
        <v>45.067500000000003</v>
      </c>
      <c r="F8657" s="1">
        <v>-88.072230000000005</v>
      </c>
      <c r="G8657" t="s">
        <v>45</v>
      </c>
      <c r="H8657" t="s">
        <v>46</v>
      </c>
      <c r="I8657" s="1" t="s">
        <v>57</v>
      </c>
      <c r="J8657" s="1" t="s">
        <v>149</v>
      </c>
      <c r="K8657" t="s">
        <v>49</v>
      </c>
      <c r="L8657" t="s">
        <v>59</v>
      </c>
      <c r="O8657" s="1" t="str">
        <f t="shared" si="283"/>
        <v>Sand and Gravel, Construction</v>
      </c>
      <c r="P8657" s="1" t="s">
        <v>51</v>
      </c>
      <c r="S8657" s="1" t="s">
        <v>60</v>
      </c>
      <c r="AD8657" s="1" t="s">
        <v>54</v>
      </c>
      <c r="AT8657" s="3">
        <f t="shared" si="284"/>
        <v>144.28944392370371</v>
      </c>
    </row>
    <row r="8658" spans="1:46" x14ac:dyDescent="0.2">
      <c r="A8658" s="1">
        <v>10253771</v>
      </c>
      <c r="C8658">
        <v>550130066</v>
      </c>
      <c r="D8658" s="1" t="s">
        <v>13741</v>
      </c>
      <c r="E8658" s="1">
        <v>45.779389999999999</v>
      </c>
      <c r="F8658" s="1">
        <v>-92.462689999999995</v>
      </c>
      <c r="G8658" t="s">
        <v>45</v>
      </c>
      <c r="H8658" t="s">
        <v>46</v>
      </c>
      <c r="I8658" s="1" t="s">
        <v>57</v>
      </c>
      <c r="J8658" s="1" t="s">
        <v>3378</v>
      </c>
      <c r="K8658" t="s">
        <v>49</v>
      </c>
      <c r="L8658" t="s">
        <v>59</v>
      </c>
      <c r="O8658" s="1" t="str">
        <f t="shared" si="283"/>
        <v>Sand and Gravel, Construction</v>
      </c>
      <c r="P8658" s="1" t="s">
        <v>51</v>
      </c>
      <c r="S8658" s="1" t="s">
        <v>60</v>
      </c>
      <c r="AD8658" s="1" t="s">
        <v>54</v>
      </c>
      <c r="AT8658" s="3">
        <f t="shared" si="284"/>
        <v>198.62797614646544</v>
      </c>
    </row>
    <row r="8659" spans="1:46" customFormat="1" hidden="1" x14ac:dyDescent="0.2">
      <c r="A8659">
        <v>10253775</v>
      </c>
      <c r="C8659">
        <v>550430120</v>
      </c>
      <c r="D8659" t="s">
        <v>4972</v>
      </c>
      <c r="E8659">
        <v>42.530610000000003</v>
      </c>
      <c r="F8659">
        <v>-90.427909999999997</v>
      </c>
      <c r="G8659" t="s">
        <v>45</v>
      </c>
      <c r="H8659" t="s">
        <v>46</v>
      </c>
      <c r="I8659" t="s">
        <v>57</v>
      </c>
      <c r="J8659" t="s">
        <v>3329</v>
      </c>
      <c r="K8659" t="s">
        <v>140</v>
      </c>
      <c r="L8659" t="s">
        <v>163</v>
      </c>
      <c r="N8659" t="s">
        <v>164</v>
      </c>
      <c r="O8659" t="str">
        <f t="shared" si="283"/>
        <v>Zinc, Lead</v>
      </c>
      <c r="P8659" t="s">
        <v>314</v>
      </c>
      <c r="S8659" t="s">
        <v>60</v>
      </c>
      <c r="AD8659" t="s">
        <v>54</v>
      </c>
      <c r="AT8659" s="3">
        <f t="shared" si="284"/>
        <v>70.380252843760488</v>
      </c>
    </row>
    <row r="8660" spans="1:46" x14ac:dyDescent="0.2">
      <c r="A8660" s="1">
        <v>10253776</v>
      </c>
      <c r="C8660">
        <v>550310131</v>
      </c>
      <c r="D8660" s="1" t="s">
        <v>13742</v>
      </c>
      <c r="E8660" s="1">
        <v>46.665790000000001</v>
      </c>
      <c r="F8660" s="1">
        <v>-92.116879999999995</v>
      </c>
      <c r="G8660" t="s">
        <v>45</v>
      </c>
      <c r="H8660" t="s">
        <v>46</v>
      </c>
      <c r="I8660" s="1" t="s">
        <v>57</v>
      </c>
      <c r="J8660" s="1" t="s">
        <v>2053</v>
      </c>
      <c r="K8660" t="s">
        <v>49</v>
      </c>
      <c r="L8660" t="s">
        <v>59</v>
      </c>
      <c r="O8660" s="1" t="str">
        <f t="shared" si="283"/>
        <v>Sand and Gravel, Construction</v>
      </c>
      <c r="P8660" s="1" t="s">
        <v>51</v>
      </c>
      <c r="S8660" s="1" t="s">
        <v>52</v>
      </c>
      <c r="AB8660" s="1" t="s">
        <v>13743</v>
      </c>
      <c r="AD8660" s="1" t="s">
        <v>54</v>
      </c>
      <c r="AT8660" s="3">
        <f t="shared" si="284"/>
        <v>241.86527011014266</v>
      </c>
    </row>
    <row r="8661" spans="1:46" x14ac:dyDescent="0.2">
      <c r="A8661" s="1">
        <v>10253777</v>
      </c>
      <c r="C8661">
        <v>550410048</v>
      </c>
      <c r="D8661" s="1" t="s">
        <v>13744</v>
      </c>
      <c r="E8661" s="1">
        <v>45.946399999999997</v>
      </c>
      <c r="F8661" s="1">
        <v>-89.040369999999996</v>
      </c>
      <c r="G8661" t="s">
        <v>45</v>
      </c>
      <c r="H8661" t="s">
        <v>46</v>
      </c>
      <c r="I8661" s="1" t="s">
        <v>57</v>
      </c>
      <c r="J8661" s="1" t="s">
        <v>2107</v>
      </c>
      <c r="K8661" t="s">
        <v>49</v>
      </c>
      <c r="L8661" t="s">
        <v>59</v>
      </c>
      <c r="O8661" s="1" t="str">
        <f t="shared" si="283"/>
        <v>Sand and Gravel, Construction</v>
      </c>
      <c r="P8661" s="1" t="s">
        <v>51</v>
      </c>
      <c r="S8661" s="1" t="s">
        <v>144</v>
      </c>
      <c r="AD8661" s="1" t="s">
        <v>54</v>
      </c>
      <c r="AT8661" s="3">
        <f t="shared" si="284"/>
        <v>175.4681901025051</v>
      </c>
    </row>
    <row r="8662" spans="1:46" x14ac:dyDescent="0.2">
      <c r="A8662" s="1">
        <v>10253780</v>
      </c>
      <c r="C8662">
        <v>550110023</v>
      </c>
      <c r="D8662" s="1" t="s">
        <v>13745</v>
      </c>
      <c r="E8662" s="1">
        <v>44.503300000000003</v>
      </c>
      <c r="F8662" s="1">
        <v>-92.000770000000003</v>
      </c>
      <c r="G8662" t="s">
        <v>45</v>
      </c>
      <c r="H8662" t="s">
        <v>46</v>
      </c>
      <c r="I8662" s="1" t="s">
        <v>57</v>
      </c>
      <c r="J8662" s="1" t="s">
        <v>5965</v>
      </c>
      <c r="K8662" t="s">
        <v>49</v>
      </c>
      <c r="L8662" t="s">
        <v>59</v>
      </c>
      <c r="O8662" s="1" t="str">
        <f t="shared" si="283"/>
        <v>Sand and Gravel, Construction</v>
      </c>
      <c r="P8662" s="1" t="s">
        <v>51</v>
      </c>
      <c r="S8662" s="1" t="s">
        <v>52</v>
      </c>
      <c r="AB8662" s="1" t="s">
        <v>9932</v>
      </c>
      <c r="AD8662" s="1" t="s">
        <v>54</v>
      </c>
      <c r="AT8662" s="3">
        <f t="shared" si="284"/>
        <v>121.21072844861648</v>
      </c>
    </row>
    <row r="8663" spans="1:46" x14ac:dyDescent="0.2">
      <c r="A8663" s="1">
        <v>10253781</v>
      </c>
      <c r="C8663">
        <v>550110162</v>
      </c>
      <c r="D8663" s="1" t="s">
        <v>13746</v>
      </c>
      <c r="E8663" s="1">
        <v>44.397799999999997</v>
      </c>
      <c r="F8663" s="1">
        <v>-91.972970000000004</v>
      </c>
      <c r="G8663" t="s">
        <v>45</v>
      </c>
      <c r="H8663" t="s">
        <v>46</v>
      </c>
      <c r="I8663" s="1" t="s">
        <v>57</v>
      </c>
      <c r="J8663" s="1" t="s">
        <v>5965</v>
      </c>
      <c r="K8663" t="s">
        <v>49</v>
      </c>
      <c r="L8663" t="s">
        <v>50</v>
      </c>
      <c r="O8663" s="1" t="str">
        <f t="shared" si="283"/>
        <v>Stone, Crushed/Broken</v>
      </c>
      <c r="P8663" s="1" t="s">
        <v>51</v>
      </c>
      <c r="S8663" s="1" t="s">
        <v>60</v>
      </c>
      <c r="AD8663" s="1" t="s">
        <v>54</v>
      </c>
      <c r="AK8663" s="2" t="s">
        <v>5989</v>
      </c>
      <c r="AT8663" s="3">
        <f t="shared" si="284"/>
        <v>116.09920729740935</v>
      </c>
    </row>
    <row r="8664" spans="1:46" x14ac:dyDescent="0.2">
      <c r="A8664" s="1">
        <v>10253782</v>
      </c>
      <c r="C8664">
        <v>550750180</v>
      </c>
      <c r="D8664" s="1" t="s">
        <v>9441</v>
      </c>
      <c r="E8664" s="1">
        <v>45.624699999999997</v>
      </c>
      <c r="F8664" s="1">
        <v>-88.069429999999997</v>
      </c>
      <c r="G8664" t="s">
        <v>45</v>
      </c>
      <c r="H8664" t="s">
        <v>46</v>
      </c>
      <c r="I8664" s="1" t="s">
        <v>57</v>
      </c>
      <c r="J8664" s="1" t="s">
        <v>149</v>
      </c>
      <c r="K8664" t="s">
        <v>49</v>
      </c>
      <c r="L8664" t="s">
        <v>59</v>
      </c>
      <c r="O8664" s="1" t="str">
        <f t="shared" si="283"/>
        <v>Sand and Gravel, Construction</v>
      </c>
      <c r="P8664" s="1" t="s">
        <v>51</v>
      </c>
      <c r="S8664" s="1" t="s">
        <v>60</v>
      </c>
      <c r="AD8664" s="1" t="s">
        <v>54</v>
      </c>
      <c r="AT8664" s="3">
        <f t="shared" si="284"/>
        <v>174.86793610606503</v>
      </c>
    </row>
    <row r="8665" spans="1:46" x14ac:dyDescent="0.2">
      <c r="A8665" s="1">
        <v>10253783</v>
      </c>
      <c r="C8665">
        <v>550050067</v>
      </c>
      <c r="D8665" s="1" t="s">
        <v>13747</v>
      </c>
      <c r="E8665" s="1">
        <v>45.403889999999997</v>
      </c>
      <c r="F8665" s="1">
        <v>-91.701859999999996</v>
      </c>
      <c r="G8665" t="s">
        <v>45</v>
      </c>
      <c r="H8665" t="s">
        <v>46</v>
      </c>
      <c r="I8665" s="1" t="s">
        <v>57</v>
      </c>
      <c r="J8665" s="1" t="s">
        <v>5978</v>
      </c>
      <c r="K8665" t="s">
        <v>49</v>
      </c>
      <c r="L8665" t="s">
        <v>59</v>
      </c>
      <c r="O8665" s="1" t="str">
        <f t="shared" si="283"/>
        <v>Sand and Gravel, Construction</v>
      </c>
      <c r="P8665" s="1" t="s">
        <v>51</v>
      </c>
      <c r="S8665" s="1" t="s">
        <v>60</v>
      </c>
      <c r="AD8665" s="1" t="s">
        <v>54</v>
      </c>
      <c r="AT8665" s="3">
        <f t="shared" si="284"/>
        <v>156.03590744927058</v>
      </c>
    </row>
    <row r="8666" spans="1:46" customFormat="1" hidden="1" x14ac:dyDescent="0.2">
      <c r="A8666">
        <v>10253785</v>
      </c>
      <c r="C8666">
        <v>550490059</v>
      </c>
      <c r="D8666" t="s">
        <v>13748</v>
      </c>
      <c r="E8666">
        <v>42.928109999999997</v>
      </c>
      <c r="F8666">
        <v>-90.277910000000006</v>
      </c>
      <c r="G8666" t="s">
        <v>45</v>
      </c>
      <c r="H8666" t="s">
        <v>46</v>
      </c>
      <c r="I8666" t="s">
        <v>57</v>
      </c>
      <c r="J8666" t="s">
        <v>1378</v>
      </c>
      <c r="K8666" t="s">
        <v>140</v>
      </c>
      <c r="N8666" t="s">
        <v>163</v>
      </c>
      <c r="O8666" t="str">
        <f t="shared" si="283"/>
        <v>, Zinc</v>
      </c>
      <c r="P8666" t="s">
        <v>204</v>
      </c>
      <c r="S8666" t="s">
        <v>60</v>
      </c>
      <c r="AB8666" t="s">
        <v>13749</v>
      </c>
      <c r="AD8666" t="s">
        <v>54</v>
      </c>
      <c r="AM8666">
        <v>1915</v>
      </c>
      <c r="AT8666" s="3">
        <f t="shared" si="284"/>
        <v>41.918613966210089</v>
      </c>
    </row>
    <row r="8667" spans="1:46" x14ac:dyDescent="0.2">
      <c r="A8667" s="1">
        <v>10253787</v>
      </c>
      <c r="C8667">
        <v>550410027</v>
      </c>
      <c r="D8667" s="1" t="s">
        <v>13750</v>
      </c>
      <c r="E8667" s="1">
        <v>45.392499999999998</v>
      </c>
      <c r="F8667" s="1">
        <v>-88.620350000000002</v>
      </c>
      <c r="G8667" t="s">
        <v>45</v>
      </c>
      <c r="H8667" t="s">
        <v>46</v>
      </c>
      <c r="I8667" s="1" t="s">
        <v>57</v>
      </c>
      <c r="J8667" s="1" t="s">
        <v>2107</v>
      </c>
      <c r="K8667" t="s">
        <v>49</v>
      </c>
      <c r="L8667" t="s">
        <v>59</v>
      </c>
      <c r="O8667" s="1" t="str">
        <f t="shared" si="283"/>
        <v>Sand and Gravel, Construction</v>
      </c>
      <c r="P8667" s="1" t="s">
        <v>51</v>
      </c>
      <c r="S8667" s="1" t="s">
        <v>60</v>
      </c>
      <c r="AD8667" s="1" t="s">
        <v>54</v>
      </c>
      <c r="AK8667" s="2" t="s">
        <v>6328</v>
      </c>
      <c r="AT8667" s="3">
        <f t="shared" si="284"/>
        <v>147.40214725366226</v>
      </c>
    </row>
    <row r="8668" spans="1:46" customFormat="1" hidden="1" x14ac:dyDescent="0.2">
      <c r="A8668">
        <v>10253788</v>
      </c>
      <c r="C8668">
        <v>550430092</v>
      </c>
      <c r="D8668" t="s">
        <v>13751</v>
      </c>
      <c r="E8668">
        <v>42.754710000000003</v>
      </c>
      <c r="F8668">
        <v>-90.46181</v>
      </c>
      <c r="G8668" t="s">
        <v>45</v>
      </c>
      <c r="H8668" t="s">
        <v>46</v>
      </c>
      <c r="I8668" t="s">
        <v>57</v>
      </c>
      <c r="J8668" t="s">
        <v>3329</v>
      </c>
      <c r="K8668" t="s">
        <v>140</v>
      </c>
      <c r="L8668" t="s">
        <v>164</v>
      </c>
      <c r="O8668" t="str">
        <f t="shared" si="283"/>
        <v>Lead</v>
      </c>
      <c r="P8668" t="s">
        <v>51</v>
      </c>
      <c r="S8668" t="s">
        <v>60</v>
      </c>
      <c r="AD8668" t="s">
        <v>54</v>
      </c>
      <c r="AT8668" s="3">
        <f t="shared" si="284"/>
        <v>56.515229380321358</v>
      </c>
    </row>
    <row r="8669" spans="1:46" x14ac:dyDescent="0.2">
      <c r="A8669" s="1">
        <v>10253791</v>
      </c>
      <c r="C8669">
        <v>550250036</v>
      </c>
      <c r="D8669" s="1" t="s">
        <v>5542</v>
      </c>
      <c r="E8669" s="1">
        <v>43.243899999999996</v>
      </c>
      <c r="F8669" s="1">
        <v>-89.410380000000004</v>
      </c>
      <c r="G8669" t="s">
        <v>45</v>
      </c>
      <c r="H8669" t="s">
        <v>46</v>
      </c>
      <c r="I8669" s="1" t="s">
        <v>57</v>
      </c>
      <c r="J8669" s="1" t="s">
        <v>4948</v>
      </c>
      <c r="K8669" t="s">
        <v>49</v>
      </c>
      <c r="L8669" t="s">
        <v>59</v>
      </c>
      <c r="O8669" s="1" t="str">
        <f t="shared" si="283"/>
        <v>Sand and Gravel, Construction</v>
      </c>
      <c r="P8669" s="1" t="s">
        <v>51</v>
      </c>
      <c r="S8669" s="1" t="s">
        <v>52</v>
      </c>
      <c r="AB8669" s="1" t="s">
        <v>13752</v>
      </c>
      <c r="AD8669" s="1" t="s">
        <v>54</v>
      </c>
      <c r="AT8669" s="3">
        <f t="shared" si="284"/>
        <v>34.497168819180871</v>
      </c>
    </row>
    <row r="8670" spans="1:46" x14ac:dyDescent="0.2">
      <c r="A8670" s="1">
        <v>10253793</v>
      </c>
      <c r="C8670">
        <v>550730130</v>
      </c>
      <c r="D8670" s="1" t="s">
        <v>13753</v>
      </c>
      <c r="E8670" s="1">
        <v>44.857799999999997</v>
      </c>
      <c r="F8670" s="1">
        <v>-90.246809999999996</v>
      </c>
      <c r="G8670" t="s">
        <v>45</v>
      </c>
      <c r="H8670" t="s">
        <v>46</v>
      </c>
      <c r="I8670" s="1" t="s">
        <v>57</v>
      </c>
      <c r="J8670" s="1" t="s">
        <v>2136</v>
      </c>
      <c r="K8670" t="s">
        <v>49</v>
      </c>
      <c r="L8670" t="s">
        <v>50</v>
      </c>
      <c r="O8670" s="1" t="str">
        <f t="shared" si="283"/>
        <v>Stone, Crushed/Broken</v>
      </c>
      <c r="P8670" s="1" t="s">
        <v>51</v>
      </c>
      <c r="S8670" s="1" t="s">
        <v>60</v>
      </c>
      <c r="AD8670" s="1" t="s">
        <v>54</v>
      </c>
      <c r="AT8670" s="3">
        <f t="shared" si="284"/>
        <v>94.608529615769896</v>
      </c>
    </row>
    <row r="8671" spans="1:46" x14ac:dyDescent="0.2">
      <c r="A8671" s="1">
        <v>10253803</v>
      </c>
      <c r="C8671">
        <v>550450027</v>
      </c>
      <c r="D8671" s="1" t="s">
        <v>13754</v>
      </c>
      <c r="E8671" s="1">
        <v>42.781910000000003</v>
      </c>
      <c r="F8671" s="1">
        <v>-89.424279999999996</v>
      </c>
      <c r="G8671" t="s">
        <v>45</v>
      </c>
      <c r="H8671" t="s">
        <v>46</v>
      </c>
      <c r="I8671" s="1" t="s">
        <v>57</v>
      </c>
      <c r="J8671" s="1" t="s">
        <v>4917</v>
      </c>
      <c r="K8671" t="s">
        <v>49</v>
      </c>
      <c r="L8671" t="s">
        <v>50</v>
      </c>
      <c r="O8671" s="1" t="str">
        <f t="shared" si="283"/>
        <v>Stone, Crushed/Broken</v>
      </c>
      <c r="P8671" s="1" t="s">
        <v>51</v>
      </c>
      <c r="S8671" s="1" t="s">
        <v>60</v>
      </c>
      <c r="AB8671" s="1" t="s">
        <v>13755</v>
      </c>
      <c r="AD8671" s="1" t="s">
        <v>54</v>
      </c>
      <c r="AT8671" s="3">
        <f t="shared" si="284"/>
        <v>57.481220650998502</v>
      </c>
    </row>
    <row r="8672" spans="1:46" x14ac:dyDescent="0.2">
      <c r="A8672" s="1">
        <v>10253806</v>
      </c>
      <c r="C8672">
        <v>550370035</v>
      </c>
      <c r="D8672" s="1" t="s">
        <v>13756</v>
      </c>
      <c r="E8672" s="1">
        <v>45.910800000000002</v>
      </c>
      <c r="F8672" s="1">
        <v>-88.371939999999995</v>
      </c>
      <c r="G8672" t="s">
        <v>45</v>
      </c>
      <c r="H8672" t="s">
        <v>46</v>
      </c>
      <c r="I8672" s="1" t="s">
        <v>57</v>
      </c>
      <c r="J8672" s="1" t="s">
        <v>2150</v>
      </c>
      <c r="K8672" t="s">
        <v>49</v>
      </c>
      <c r="L8672" t="s">
        <v>59</v>
      </c>
      <c r="O8672" s="1" t="str">
        <f t="shared" si="283"/>
        <v>Sand and Gravel, Construction</v>
      </c>
      <c r="P8672" s="1" t="s">
        <v>51</v>
      </c>
      <c r="S8672" s="1" t="s">
        <v>60</v>
      </c>
      <c r="AD8672" s="1" t="s">
        <v>54</v>
      </c>
      <c r="AK8672" s="2" t="s">
        <v>5972</v>
      </c>
      <c r="AT8672" s="3">
        <f t="shared" si="284"/>
        <v>184.75259652414545</v>
      </c>
    </row>
    <row r="8673" spans="1:46" x14ac:dyDescent="0.2">
      <c r="A8673" s="1">
        <v>10253807</v>
      </c>
      <c r="C8673">
        <v>550150007</v>
      </c>
      <c r="D8673" s="1" t="s">
        <v>13757</v>
      </c>
      <c r="E8673" s="1">
        <v>44.0717</v>
      </c>
      <c r="F8673" s="1">
        <v>-88.205640000000002</v>
      </c>
      <c r="G8673" t="s">
        <v>45</v>
      </c>
      <c r="H8673" t="s">
        <v>46</v>
      </c>
      <c r="I8673" s="1" t="s">
        <v>57</v>
      </c>
      <c r="J8673" s="1" t="s">
        <v>6111</v>
      </c>
      <c r="K8673" t="s">
        <v>49</v>
      </c>
      <c r="L8673" t="s">
        <v>50</v>
      </c>
      <c r="O8673" s="1" t="str">
        <f t="shared" si="283"/>
        <v>Stone, Crushed/Broken</v>
      </c>
      <c r="P8673" s="1" t="s">
        <v>51</v>
      </c>
      <c r="S8673" s="1" t="s">
        <v>60</v>
      </c>
      <c r="AB8673" s="1" t="s">
        <v>6112</v>
      </c>
      <c r="AD8673" s="1" t="s">
        <v>54</v>
      </c>
      <c r="AT8673" s="3">
        <f t="shared" si="284"/>
        <v>97.829758108672806</v>
      </c>
    </row>
    <row r="8674" spans="1:46" x14ac:dyDescent="0.2">
      <c r="A8674" s="1">
        <v>10253808</v>
      </c>
      <c r="C8674">
        <v>550850042</v>
      </c>
      <c r="D8674" s="1" t="s">
        <v>13758</v>
      </c>
      <c r="E8674" s="1">
        <v>45.646700000000003</v>
      </c>
      <c r="F8674" s="1">
        <v>-89.494780000000006</v>
      </c>
      <c r="G8674" t="s">
        <v>45</v>
      </c>
      <c r="H8674" t="s">
        <v>46</v>
      </c>
      <c r="I8674" s="1" t="s">
        <v>57</v>
      </c>
      <c r="J8674" s="1" t="s">
        <v>1385</v>
      </c>
      <c r="K8674" t="s">
        <v>49</v>
      </c>
      <c r="L8674" t="s">
        <v>59</v>
      </c>
      <c r="O8674" s="1" t="str">
        <f t="shared" si="283"/>
        <v>Sand and Gravel, Construction</v>
      </c>
      <c r="P8674" s="1" t="s">
        <v>51</v>
      </c>
      <c r="S8674" s="1" t="s">
        <v>60</v>
      </c>
      <c r="AD8674" s="1" t="s">
        <v>54</v>
      </c>
      <c r="AT8674" s="3">
        <f t="shared" si="284"/>
        <v>150.39162343043344</v>
      </c>
    </row>
    <row r="8675" spans="1:46" x14ac:dyDescent="0.2">
      <c r="A8675" s="1">
        <v>10253809</v>
      </c>
      <c r="C8675">
        <v>550750052</v>
      </c>
      <c r="D8675" s="1" t="s">
        <v>13759</v>
      </c>
      <c r="E8675" s="1">
        <v>45.197800000000001</v>
      </c>
      <c r="F8675" s="1">
        <v>-87.990629999999996</v>
      </c>
      <c r="G8675" t="s">
        <v>45</v>
      </c>
      <c r="H8675" t="s">
        <v>46</v>
      </c>
      <c r="I8675" s="1" t="s">
        <v>57</v>
      </c>
      <c r="J8675" s="1" t="s">
        <v>149</v>
      </c>
      <c r="K8675" t="s">
        <v>49</v>
      </c>
      <c r="L8675" t="s">
        <v>59</v>
      </c>
      <c r="O8675" s="1" t="str">
        <f t="shared" ref="O8675:O8738" si="285">CONCATENATE(L8675,IF(M8675=0,"",CONCATENATE(", ",M8675)),IF(N8675=0,"",CONCATENATE(", ",N8675)))</f>
        <v>Sand and Gravel, Construction</v>
      </c>
      <c r="P8675" s="1" t="s">
        <v>51</v>
      </c>
      <c r="S8675" s="1" t="s">
        <v>144</v>
      </c>
      <c r="AD8675" s="1" t="s">
        <v>54</v>
      </c>
      <c r="AK8675" s="2" t="s">
        <v>13760</v>
      </c>
      <c r="AT8675" s="3">
        <f t="shared" si="284"/>
        <v>153.66852976192956</v>
      </c>
    </row>
    <row r="8676" spans="1:46" x14ac:dyDescent="0.2">
      <c r="A8676" s="1">
        <v>10253810</v>
      </c>
      <c r="C8676">
        <v>550670033</v>
      </c>
      <c r="D8676" s="1" t="s">
        <v>13761</v>
      </c>
      <c r="E8676" s="1">
        <v>45.434399999999997</v>
      </c>
      <c r="F8676" s="1">
        <v>-89.398380000000003</v>
      </c>
      <c r="G8676" t="s">
        <v>45</v>
      </c>
      <c r="H8676" t="s">
        <v>46</v>
      </c>
      <c r="I8676" s="1" t="s">
        <v>57</v>
      </c>
      <c r="J8676" s="1" t="s">
        <v>6200</v>
      </c>
      <c r="K8676" t="s">
        <v>49</v>
      </c>
      <c r="L8676" t="s">
        <v>59</v>
      </c>
      <c r="O8676" s="1" t="str">
        <f t="shared" si="285"/>
        <v>Sand and Gravel, Construction</v>
      </c>
      <c r="P8676" s="1" t="s">
        <v>51</v>
      </c>
      <c r="S8676" s="1" t="s">
        <v>179</v>
      </c>
      <c r="AD8676" s="1" t="s">
        <v>54</v>
      </c>
      <c r="AK8676" s="2" t="s">
        <v>6042</v>
      </c>
      <c r="AT8676" s="3">
        <f t="shared" si="284"/>
        <v>136.90543388357139</v>
      </c>
    </row>
    <row r="8677" spans="1:46" x14ac:dyDescent="0.2">
      <c r="A8677" s="1">
        <v>10253811</v>
      </c>
      <c r="C8677">
        <v>550290032</v>
      </c>
      <c r="D8677" s="1" t="s">
        <v>13762</v>
      </c>
      <c r="E8677" s="1">
        <v>44.837800000000001</v>
      </c>
      <c r="F8677" s="1">
        <v>-87.394710000000003</v>
      </c>
      <c r="G8677" t="s">
        <v>45</v>
      </c>
      <c r="H8677" t="s">
        <v>46</v>
      </c>
      <c r="I8677" s="1" t="s">
        <v>57</v>
      </c>
      <c r="J8677" s="1" t="s">
        <v>6091</v>
      </c>
      <c r="K8677" t="s">
        <v>49</v>
      </c>
      <c r="L8677" t="s">
        <v>50</v>
      </c>
      <c r="O8677" s="1" t="str">
        <f t="shared" si="285"/>
        <v>Stone, Crushed/Broken</v>
      </c>
      <c r="P8677" s="1" t="s">
        <v>51</v>
      </c>
      <c r="S8677" s="1" t="s">
        <v>60</v>
      </c>
      <c r="AD8677" s="1" t="s">
        <v>54</v>
      </c>
      <c r="AT8677" s="3">
        <f t="shared" si="284"/>
        <v>158.77964501722832</v>
      </c>
    </row>
    <row r="8678" spans="1:46" customFormat="1" hidden="1" x14ac:dyDescent="0.2">
      <c r="A8678">
        <v>10253812</v>
      </c>
      <c r="C8678">
        <v>550490054</v>
      </c>
      <c r="D8678" t="s">
        <v>13763</v>
      </c>
      <c r="E8678">
        <v>42.915610000000001</v>
      </c>
      <c r="F8678">
        <v>-90.262609999999995</v>
      </c>
      <c r="G8678" t="s">
        <v>45</v>
      </c>
      <c r="H8678" t="s">
        <v>46</v>
      </c>
      <c r="I8678" t="s">
        <v>57</v>
      </c>
      <c r="J8678" t="s">
        <v>1378</v>
      </c>
      <c r="K8678" t="s">
        <v>140</v>
      </c>
      <c r="N8678" t="s">
        <v>1914</v>
      </c>
      <c r="O8678" t="str">
        <f t="shared" si="285"/>
        <v>, Zinc, Lead</v>
      </c>
      <c r="P8678" t="s">
        <v>204</v>
      </c>
      <c r="S8678" t="s">
        <v>60</v>
      </c>
      <c r="AB8678" t="s">
        <v>13764</v>
      </c>
      <c r="AD8678" t="s">
        <v>54</v>
      </c>
      <c r="AM8678">
        <v>1906</v>
      </c>
      <c r="AT8678" s="3">
        <f t="shared" si="284"/>
        <v>42.488070052319742</v>
      </c>
    </row>
    <row r="8679" spans="1:46" x14ac:dyDescent="0.2">
      <c r="A8679" s="1">
        <v>10253814</v>
      </c>
      <c r="C8679">
        <v>550050139</v>
      </c>
      <c r="D8679" s="1" t="s">
        <v>13765</v>
      </c>
      <c r="E8679" s="1">
        <v>45.42559</v>
      </c>
      <c r="F8679" s="1">
        <v>-92.090180000000004</v>
      </c>
      <c r="G8679" t="s">
        <v>45</v>
      </c>
      <c r="H8679" t="s">
        <v>46</v>
      </c>
      <c r="I8679" s="1" t="s">
        <v>57</v>
      </c>
      <c r="J8679" s="1" t="s">
        <v>5978</v>
      </c>
      <c r="K8679" t="s">
        <v>49</v>
      </c>
      <c r="L8679" t="s">
        <v>59</v>
      </c>
      <c r="O8679" s="1" t="str">
        <f t="shared" si="285"/>
        <v>Sand and Gravel, Construction</v>
      </c>
      <c r="P8679" s="1" t="s">
        <v>51</v>
      </c>
      <c r="S8679" s="1" t="s">
        <v>144</v>
      </c>
      <c r="AD8679" s="1" t="s">
        <v>54</v>
      </c>
      <c r="AT8679" s="3">
        <f t="shared" si="284"/>
        <v>168.28648191841677</v>
      </c>
    </row>
    <row r="8680" spans="1:46" x14ac:dyDescent="0.2">
      <c r="A8680" s="1">
        <v>10253816</v>
      </c>
      <c r="C8680">
        <v>550670011</v>
      </c>
      <c r="D8680" s="1" t="s">
        <v>13766</v>
      </c>
      <c r="E8680" s="1">
        <v>45.164400000000001</v>
      </c>
      <c r="F8680" s="1">
        <v>-89.081969999999998</v>
      </c>
      <c r="G8680" t="s">
        <v>45</v>
      </c>
      <c r="H8680" t="s">
        <v>46</v>
      </c>
      <c r="I8680" s="1" t="s">
        <v>57</v>
      </c>
      <c r="J8680" s="1" t="s">
        <v>6200</v>
      </c>
      <c r="K8680" t="s">
        <v>49</v>
      </c>
      <c r="L8680" t="s">
        <v>59</v>
      </c>
      <c r="O8680" s="1" t="str">
        <f t="shared" si="285"/>
        <v>Sand and Gravel, Construction</v>
      </c>
      <c r="P8680" s="1" t="s">
        <v>51</v>
      </c>
      <c r="S8680" s="1" t="s">
        <v>60</v>
      </c>
      <c r="AD8680" s="1" t="s">
        <v>54</v>
      </c>
      <c r="AT8680" s="3">
        <f t="shared" si="284"/>
        <v>123.62329278313032</v>
      </c>
    </row>
    <row r="8681" spans="1:46" x14ac:dyDescent="0.2">
      <c r="A8681" s="1">
        <v>10253817</v>
      </c>
      <c r="C8681">
        <v>550390029</v>
      </c>
      <c r="D8681" s="1" t="s">
        <v>13767</v>
      </c>
      <c r="E8681" s="1">
        <v>43.848300000000002</v>
      </c>
      <c r="F8681" s="1">
        <v>-88.354240000000004</v>
      </c>
      <c r="G8681" t="s">
        <v>45</v>
      </c>
      <c r="H8681" t="s">
        <v>46</v>
      </c>
      <c r="I8681" s="1" t="s">
        <v>57</v>
      </c>
      <c r="J8681" s="1" t="s">
        <v>6104</v>
      </c>
      <c r="K8681" t="s">
        <v>49</v>
      </c>
      <c r="L8681" t="s">
        <v>50</v>
      </c>
      <c r="O8681" s="1" t="str">
        <f t="shared" si="285"/>
        <v>Stone, Crushed/Broken</v>
      </c>
      <c r="P8681" s="1" t="s">
        <v>51</v>
      </c>
      <c r="S8681" s="1" t="s">
        <v>60</v>
      </c>
      <c r="AD8681" s="1" t="s">
        <v>54</v>
      </c>
      <c r="AT8681" s="3">
        <f t="shared" si="284"/>
        <v>85.691497856316886</v>
      </c>
    </row>
    <row r="8682" spans="1:46" x14ac:dyDescent="0.2">
      <c r="A8682" s="1">
        <v>10253818</v>
      </c>
      <c r="C8682">
        <v>550070004</v>
      </c>
      <c r="D8682" s="1" t="s">
        <v>12299</v>
      </c>
      <c r="E8682" s="1">
        <v>46.52469</v>
      </c>
      <c r="F8682" s="1">
        <v>-91.397660000000002</v>
      </c>
      <c r="G8682" t="s">
        <v>45</v>
      </c>
      <c r="H8682" t="s">
        <v>46</v>
      </c>
      <c r="I8682" s="1" t="s">
        <v>57</v>
      </c>
      <c r="J8682" s="1" t="s">
        <v>2590</v>
      </c>
      <c r="K8682" t="s">
        <v>49</v>
      </c>
      <c r="L8682" t="s">
        <v>59</v>
      </c>
      <c r="O8682" s="1" t="str">
        <f t="shared" si="285"/>
        <v>Sand and Gravel, Construction</v>
      </c>
      <c r="P8682" s="1" t="s">
        <v>51</v>
      </c>
      <c r="S8682" s="1" t="s">
        <v>52</v>
      </c>
      <c r="AB8682" s="1" t="s">
        <v>6165</v>
      </c>
      <c r="AD8682" s="1" t="s">
        <v>54</v>
      </c>
      <c r="AT8682" s="3">
        <f t="shared" si="284"/>
        <v>219.84402710019302</v>
      </c>
    </row>
    <row r="8683" spans="1:46" customFormat="1" hidden="1" x14ac:dyDescent="0.2">
      <c r="A8683">
        <v>10253819</v>
      </c>
      <c r="C8683">
        <v>550650204</v>
      </c>
      <c r="D8683" t="s">
        <v>13768</v>
      </c>
      <c r="E8683">
        <v>42.619709999999998</v>
      </c>
      <c r="F8683">
        <v>-90.174000000000007</v>
      </c>
      <c r="G8683" t="s">
        <v>45</v>
      </c>
      <c r="H8683" t="s">
        <v>46</v>
      </c>
      <c r="I8683" t="s">
        <v>57</v>
      </c>
      <c r="J8683" t="s">
        <v>252</v>
      </c>
      <c r="K8683" t="s">
        <v>140</v>
      </c>
      <c r="L8683" t="s">
        <v>164</v>
      </c>
      <c r="O8683" t="str">
        <f t="shared" si="285"/>
        <v>Lead</v>
      </c>
      <c r="P8683" t="s">
        <v>314</v>
      </c>
      <c r="S8683" t="s">
        <v>60</v>
      </c>
      <c r="AD8683" t="s">
        <v>54</v>
      </c>
      <c r="AT8683" s="3">
        <f t="shared" si="284"/>
        <v>61.453113370617665</v>
      </c>
    </row>
    <row r="8684" spans="1:46" x14ac:dyDescent="0.2">
      <c r="A8684" s="1">
        <v>10253821</v>
      </c>
      <c r="C8684">
        <v>550110228</v>
      </c>
      <c r="D8684" s="1" t="s">
        <v>13769</v>
      </c>
      <c r="E8684" s="1">
        <v>44.329700000000003</v>
      </c>
      <c r="F8684" s="1">
        <v>-91.748760000000004</v>
      </c>
      <c r="G8684" t="s">
        <v>45</v>
      </c>
      <c r="H8684" t="s">
        <v>46</v>
      </c>
      <c r="I8684" s="1" t="s">
        <v>57</v>
      </c>
      <c r="J8684" s="1" t="s">
        <v>5965</v>
      </c>
      <c r="K8684" t="s">
        <v>49</v>
      </c>
      <c r="L8684" t="s">
        <v>50</v>
      </c>
      <c r="O8684" s="1" t="str">
        <f t="shared" si="285"/>
        <v>Stone, Crushed/Broken</v>
      </c>
      <c r="P8684" s="1" t="s">
        <v>51</v>
      </c>
      <c r="S8684" s="1" t="s">
        <v>144</v>
      </c>
      <c r="AD8684" s="1" t="s">
        <v>54</v>
      </c>
      <c r="AT8684" s="3">
        <f t="shared" si="284"/>
        <v>104.21928868387606</v>
      </c>
    </row>
    <row r="8685" spans="1:46" x14ac:dyDescent="0.2">
      <c r="A8685" s="1">
        <v>10253823</v>
      </c>
      <c r="C8685">
        <v>550430144</v>
      </c>
      <c r="D8685" s="1" t="s">
        <v>13770</v>
      </c>
      <c r="E8685" s="1">
        <v>42.700009999999999</v>
      </c>
      <c r="F8685" s="1">
        <v>-90.716819999999998</v>
      </c>
      <c r="G8685" t="s">
        <v>45</v>
      </c>
      <c r="H8685" t="s">
        <v>46</v>
      </c>
      <c r="I8685" s="1" t="s">
        <v>57</v>
      </c>
      <c r="J8685" s="1" t="s">
        <v>3329</v>
      </c>
      <c r="K8685" t="s">
        <v>49</v>
      </c>
      <c r="L8685" t="s">
        <v>69</v>
      </c>
      <c r="O8685" s="1" t="str">
        <f t="shared" si="285"/>
        <v>Stone</v>
      </c>
      <c r="P8685" s="1" t="s">
        <v>51</v>
      </c>
      <c r="S8685" s="1" t="s">
        <v>70</v>
      </c>
      <c r="AD8685" s="1" t="s">
        <v>54</v>
      </c>
      <c r="AT8685" s="3">
        <f t="shared" si="284"/>
        <v>66.052199720193073</v>
      </c>
    </row>
    <row r="8686" spans="1:46" x14ac:dyDescent="0.2">
      <c r="A8686" s="1">
        <v>10253825</v>
      </c>
      <c r="C8686">
        <v>550550011</v>
      </c>
      <c r="D8686" s="1" t="s">
        <v>6143</v>
      </c>
      <c r="E8686" s="1">
        <v>42.892510000000001</v>
      </c>
      <c r="F8686" s="1">
        <v>-88.593350000000001</v>
      </c>
      <c r="G8686" t="s">
        <v>45</v>
      </c>
      <c r="H8686" t="s">
        <v>46</v>
      </c>
      <c r="I8686" s="1" t="s">
        <v>57</v>
      </c>
      <c r="J8686" s="1" t="s">
        <v>5984</v>
      </c>
      <c r="K8686" t="s">
        <v>49</v>
      </c>
      <c r="L8686" t="s">
        <v>59</v>
      </c>
      <c r="O8686" s="1" t="str">
        <f t="shared" si="285"/>
        <v>Sand and Gravel, Construction</v>
      </c>
      <c r="P8686" s="1" t="s">
        <v>51</v>
      </c>
      <c r="S8686" s="1" t="s">
        <v>60</v>
      </c>
      <c r="AB8686" s="1" t="s">
        <v>8220</v>
      </c>
      <c r="AD8686" s="1" t="s">
        <v>54</v>
      </c>
      <c r="AT8686" s="3">
        <f t="shared" si="284"/>
        <v>82.350559741409185</v>
      </c>
    </row>
    <row r="8687" spans="1:46" x14ac:dyDescent="0.2">
      <c r="A8687" s="1">
        <v>10253826</v>
      </c>
      <c r="C8687">
        <v>550370017</v>
      </c>
      <c r="D8687" s="1" t="s">
        <v>13771</v>
      </c>
      <c r="E8687" s="1">
        <v>45.778300000000002</v>
      </c>
      <c r="F8687" s="1">
        <v>-88.22784</v>
      </c>
      <c r="G8687" t="s">
        <v>45</v>
      </c>
      <c r="H8687" t="s">
        <v>46</v>
      </c>
      <c r="I8687" s="1" t="s">
        <v>57</v>
      </c>
      <c r="J8687" s="1" t="s">
        <v>2150</v>
      </c>
      <c r="K8687" t="s">
        <v>49</v>
      </c>
      <c r="L8687" t="s">
        <v>59</v>
      </c>
      <c r="O8687" s="1" t="str">
        <f t="shared" si="285"/>
        <v>Sand and Gravel, Construction</v>
      </c>
      <c r="P8687" s="1" t="s">
        <v>51</v>
      </c>
      <c r="S8687" s="1" t="s">
        <v>60</v>
      </c>
      <c r="AD8687" s="1" t="s">
        <v>54</v>
      </c>
      <c r="AT8687" s="3">
        <f t="shared" si="284"/>
        <v>179.90574729881772</v>
      </c>
    </row>
    <row r="8688" spans="1:46" x14ac:dyDescent="0.2">
      <c r="A8688" s="1">
        <v>10253828</v>
      </c>
      <c r="C8688">
        <v>550230006</v>
      </c>
      <c r="D8688" s="1" t="s">
        <v>13772</v>
      </c>
      <c r="E8688" s="1">
        <v>43.190800000000003</v>
      </c>
      <c r="F8688" s="1">
        <v>-91.108239999999995</v>
      </c>
      <c r="G8688" t="s">
        <v>45</v>
      </c>
      <c r="H8688" t="s">
        <v>46</v>
      </c>
      <c r="I8688" s="1" t="s">
        <v>57</v>
      </c>
      <c r="J8688" s="1" t="s">
        <v>3339</v>
      </c>
      <c r="K8688" t="s">
        <v>49</v>
      </c>
      <c r="L8688" t="s">
        <v>50</v>
      </c>
      <c r="O8688" s="1" t="str">
        <f t="shared" si="285"/>
        <v>Stone, Crushed/Broken</v>
      </c>
      <c r="P8688" s="1" t="s">
        <v>51</v>
      </c>
      <c r="S8688" s="1" t="s">
        <v>60</v>
      </c>
      <c r="AB8688" s="1" t="s">
        <v>7807</v>
      </c>
      <c r="AD8688" s="1" t="s">
        <v>54</v>
      </c>
      <c r="AT8688" s="3">
        <f t="shared" si="284"/>
        <v>59.642195841914365</v>
      </c>
    </row>
    <row r="8689" spans="1:46" customFormat="1" hidden="1" x14ac:dyDescent="0.2">
      <c r="A8689">
        <v>10253829</v>
      </c>
      <c r="C8689">
        <v>550490278</v>
      </c>
      <c r="D8689" t="s">
        <v>13773</v>
      </c>
      <c r="E8689">
        <v>42.926110000000001</v>
      </c>
      <c r="F8689">
        <v>-90.239810000000006</v>
      </c>
      <c r="G8689" t="s">
        <v>45</v>
      </c>
      <c r="H8689" t="s">
        <v>46</v>
      </c>
      <c r="I8689" t="s">
        <v>57</v>
      </c>
      <c r="J8689" t="s">
        <v>1378</v>
      </c>
      <c r="K8689" t="s">
        <v>140</v>
      </c>
      <c r="L8689" t="s">
        <v>164</v>
      </c>
      <c r="N8689" t="s">
        <v>163</v>
      </c>
      <c r="O8689" t="str">
        <f t="shared" si="285"/>
        <v>Lead, Zinc</v>
      </c>
      <c r="P8689" t="s">
        <v>204</v>
      </c>
      <c r="S8689" t="s">
        <v>60</v>
      </c>
      <c r="AD8689" t="s">
        <v>54</v>
      </c>
      <c r="AT8689" s="3">
        <f t="shared" si="284"/>
        <v>41.449971520600172</v>
      </c>
    </row>
    <row r="8690" spans="1:46" x14ac:dyDescent="0.2">
      <c r="A8690" s="1">
        <v>10253830</v>
      </c>
      <c r="C8690">
        <v>550030053</v>
      </c>
      <c r="D8690" s="1" t="s">
        <v>13774</v>
      </c>
      <c r="E8690" s="1">
        <v>46.176699999999997</v>
      </c>
      <c r="F8690" s="1">
        <v>-90.608429999999998</v>
      </c>
      <c r="G8690" t="s">
        <v>45</v>
      </c>
      <c r="H8690" t="s">
        <v>46</v>
      </c>
      <c r="I8690" s="1" t="s">
        <v>57</v>
      </c>
      <c r="J8690" s="1" t="s">
        <v>2047</v>
      </c>
      <c r="K8690" t="s">
        <v>49</v>
      </c>
      <c r="L8690" t="s">
        <v>59</v>
      </c>
      <c r="O8690" s="1" t="str">
        <f t="shared" si="285"/>
        <v>Sand and Gravel, Construction</v>
      </c>
      <c r="P8690" s="1" t="s">
        <v>51</v>
      </c>
      <c r="S8690" s="1" t="s">
        <v>144</v>
      </c>
      <c r="AD8690" s="1" t="s">
        <v>54</v>
      </c>
      <c r="AK8690" s="2" t="s">
        <v>5972</v>
      </c>
      <c r="AT8690" s="3">
        <f t="shared" si="284"/>
        <v>187.32729444485216</v>
      </c>
    </row>
    <row r="8691" spans="1:46" customFormat="1" hidden="1" x14ac:dyDescent="0.2">
      <c r="A8691">
        <v>10253832</v>
      </c>
      <c r="C8691">
        <v>550650151</v>
      </c>
      <c r="D8691" t="s">
        <v>3578</v>
      </c>
      <c r="E8691">
        <v>42.515610000000002</v>
      </c>
      <c r="F8691">
        <v>-90.385409999999993</v>
      </c>
      <c r="G8691" t="s">
        <v>45</v>
      </c>
      <c r="H8691" t="s">
        <v>46</v>
      </c>
      <c r="I8691" t="s">
        <v>57</v>
      </c>
      <c r="J8691" t="s">
        <v>252</v>
      </c>
      <c r="K8691" t="s">
        <v>140</v>
      </c>
      <c r="N8691" t="s">
        <v>1914</v>
      </c>
      <c r="O8691" t="str">
        <f t="shared" si="285"/>
        <v>, Zinc, Lead</v>
      </c>
      <c r="P8691" t="s">
        <v>204</v>
      </c>
      <c r="S8691" t="s">
        <v>60</v>
      </c>
      <c r="AD8691" t="s">
        <v>54</v>
      </c>
      <c r="AT8691" s="3">
        <f t="shared" si="284"/>
        <v>70.747209086707869</v>
      </c>
    </row>
    <row r="8692" spans="1:46" x14ac:dyDescent="0.2">
      <c r="A8692" s="1">
        <v>10253833</v>
      </c>
      <c r="C8692">
        <v>550750203</v>
      </c>
      <c r="D8692" s="1" t="s">
        <v>6562</v>
      </c>
      <c r="E8692" s="1">
        <v>45.241700000000002</v>
      </c>
      <c r="F8692" s="1">
        <v>-88.008330000000001</v>
      </c>
      <c r="G8692" t="s">
        <v>45</v>
      </c>
      <c r="H8692" t="s">
        <v>46</v>
      </c>
      <c r="I8692" s="1" t="s">
        <v>57</v>
      </c>
      <c r="J8692" s="1" t="s">
        <v>149</v>
      </c>
      <c r="K8692" t="s">
        <v>49</v>
      </c>
      <c r="L8692" t="s">
        <v>59</v>
      </c>
      <c r="O8692" s="1" t="str">
        <f t="shared" si="285"/>
        <v>Sand and Gravel, Construction</v>
      </c>
      <c r="P8692" s="1" t="s">
        <v>51</v>
      </c>
      <c r="S8692" s="1" t="s">
        <v>52</v>
      </c>
      <c r="AD8692" s="1" t="s">
        <v>54</v>
      </c>
      <c r="AT8692" s="3">
        <f t="shared" si="284"/>
        <v>155.4176075588318</v>
      </c>
    </row>
    <row r="8693" spans="1:46" x14ac:dyDescent="0.2">
      <c r="A8693" s="1">
        <v>10253834</v>
      </c>
      <c r="C8693">
        <v>550330010</v>
      </c>
      <c r="D8693" s="1" t="s">
        <v>13775</v>
      </c>
      <c r="E8693" s="1">
        <v>45.009390000000003</v>
      </c>
      <c r="F8693" s="1">
        <v>-91.985969999999995</v>
      </c>
      <c r="G8693" t="s">
        <v>45</v>
      </c>
      <c r="H8693" t="s">
        <v>46</v>
      </c>
      <c r="I8693" s="1" t="s">
        <v>57</v>
      </c>
      <c r="J8693" s="1" t="s">
        <v>6049</v>
      </c>
      <c r="K8693" t="s">
        <v>49</v>
      </c>
      <c r="L8693" t="s">
        <v>50</v>
      </c>
      <c r="O8693" s="1" t="str">
        <f t="shared" si="285"/>
        <v>Stone, Crushed/Broken</v>
      </c>
      <c r="P8693" s="1" t="s">
        <v>51</v>
      </c>
      <c r="S8693" s="1" t="s">
        <v>52</v>
      </c>
      <c r="AB8693" s="1" t="s">
        <v>13776</v>
      </c>
      <c r="AD8693" s="1" t="s">
        <v>54</v>
      </c>
      <c r="AT8693" s="3">
        <f t="shared" si="284"/>
        <v>143.29235595158619</v>
      </c>
    </row>
    <row r="8694" spans="1:46" x14ac:dyDescent="0.2">
      <c r="A8694" s="1">
        <v>10253835</v>
      </c>
      <c r="C8694">
        <v>550310070</v>
      </c>
      <c r="D8694" s="1" t="s">
        <v>13777</v>
      </c>
      <c r="E8694" s="1">
        <v>46.526890000000002</v>
      </c>
      <c r="F8694" s="1">
        <v>-91.589060000000003</v>
      </c>
      <c r="G8694" t="s">
        <v>45</v>
      </c>
      <c r="H8694" t="s">
        <v>46</v>
      </c>
      <c r="I8694" s="1" t="s">
        <v>57</v>
      </c>
      <c r="J8694" s="1" t="s">
        <v>2053</v>
      </c>
      <c r="K8694" t="s">
        <v>49</v>
      </c>
      <c r="L8694" t="s">
        <v>59</v>
      </c>
      <c r="O8694" s="1" t="str">
        <f t="shared" si="285"/>
        <v>Sand and Gravel, Construction</v>
      </c>
      <c r="P8694" s="1" t="s">
        <v>51</v>
      </c>
      <c r="S8694" s="1" t="s">
        <v>179</v>
      </c>
      <c r="AD8694" s="1" t="s">
        <v>54</v>
      </c>
      <c r="AT8694" s="3">
        <f t="shared" si="284"/>
        <v>223.06343278710654</v>
      </c>
    </row>
    <row r="8695" spans="1:46" x14ac:dyDescent="0.2">
      <c r="A8695" s="1">
        <v>10253837</v>
      </c>
      <c r="C8695">
        <v>550290018</v>
      </c>
      <c r="D8695" s="1" t="s">
        <v>13778</v>
      </c>
      <c r="E8695" s="1">
        <v>45.06</v>
      </c>
      <c r="F8695" s="1">
        <v>-87.1892</v>
      </c>
      <c r="G8695" t="s">
        <v>45</v>
      </c>
      <c r="H8695" t="s">
        <v>46</v>
      </c>
      <c r="I8695" s="1" t="s">
        <v>57</v>
      </c>
      <c r="J8695" s="1" t="s">
        <v>6091</v>
      </c>
      <c r="K8695" t="s">
        <v>49</v>
      </c>
      <c r="L8695" t="s">
        <v>59</v>
      </c>
      <c r="O8695" s="1" t="str">
        <f t="shared" si="285"/>
        <v>Sand and Gravel, Construction</v>
      </c>
      <c r="P8695" s="1" t="s">
        <v>51</v>
      </c>
      <c r="S8695" s="1" t="s">
        <v>52</v>
      </c>
      <c r="AB8695" s="1" t="s">
        <v>13779</v>
      </c>
      <c r="AD8695" s="1" t="s">
        <v>54</v>
      </c>
      <c r="AT8695" s="3">
        <f t="shared" si="284"/>
        <v>175.90739501428627</v>
      </c>
    </row>
    <row r="8696" spans="1:46" x14ac:dyDescent="0.2">
      <c r="A8696" s="1">
        <v>10253838</v>
      </c>
      <c r="C8696">
        <v>550730051</v>
      </c>
      <c r="D8696" s="1" t="s">
        <v>13780</v>
      </c>
      <c r="E8696" s="1">
        <v>45.0242</v>
      </c>
      <c r="F8696" s="1">
        <v>-89.314279999999997</v>
      </c>
      <c r="G8696" t="s">
        <v>45</v>
      </c>
      <c r="H8696" t="s">
        <v>46</v>
      </c>
      <c r="I8696" s="1" t="s">
        <v>57</v>
      </c>
      <c r="J8696" s="1" t="s">
        <v>2136</v>
      </c>
      <c r="K8696" t="s">
        <v>49</v>
      </c>
      <c r="L8696" t="s">
        <v>50</v>
      </c>
      <c r="O8696" s="1" t="str">
        <f t="shared" si="285"/>
        <v>Stone, Crushed/Broken</v>
      </c>
      <c r="P8696" s="1" t="s">
        <v>51</v>
      </c>
      <c r="S8696" s="1" t="s">
        <v>60</v>
      </c>
      <c r="AD8696" s="1" t="s">
        <v>54</v>
      </c>
      <c r="AT8696" s="3">
        <f t="shared" si="284"/>
        <v>110.64188544081051</v>
      </c>
    </row>
    <row r="8697" spans="1:46" x14ac:dyDescent="0.2">
      <c r="A8697" s="1">
        <v>10253840</v>
      </c>
      <c r="C8697">
        <v>550810006</v>
      </c>
      <c r="D8697" s="1" t="s">
        <v>13781</v>
      </c>
      <c r="E8697" s="1">
        <v>45.845300000000002</v>
      </c>
      <c r="F8697" s="1">
        <v>-90.65343</v>
      </c>
      <c r="G8697" t="s">
        <v>45</v>
      </c>
      <c r="H8697" t="s">
        <v>46</v>
      </c>
      <c r="I8697" s="1" t="s">
        <v>57</v>
      </c>
      <c r="J8697" s="1" t="s">
        <v>7760</v>
      </c>
      <c r="K8697" t="s">
        <v>49</v>
      </c>
      <c r="L8697" t="s">
        <v>50</v>
      </c>
      <c r="O8697" s="1" t="str">
        <f t="shared" si="285"/>
        <v>Stone, Crushed/Broken</v>
      </c>
      <c r="P8697" s="1" t="s">
        <v>51</v>
      </c>
      <c r="S8697" s="1" t="s">
        <v>52</v>
      </c>
      <c r="AB8697" s="1" t="s">
        <v>7939</v>
      </c>
      <c r="AD8697" s="1" t="s">
        <v>54</v>
      </c>
      <c r="AT8697" s="3">
        <f t="shared" si="284"/>
        <v>165.19278353158109</v>
      </c>
    </row>
    <row r="8698" spans="1:46" customFormat="1" hidden="1" x14ac:dyDescent="0.2">
      <c r="A8698">
        <v>10253841</v>
      </c>
      <c r="C8698">
        <v>550310022</v>
      </c>
      <c r="D8698" t="s">
        <v>2886</v>
      </c>
      <c r="E8698">
        <v>46.295290000000001</v>
      </c>
      <c r="F8698">
        <v>-91.957369999999997</v>
      </c>
      <c r="G8698" t="s">
        <v>45</v>
      </c>
      <c r="H8698" t="s">
        <v>46</v>
      </c>
      <c r="I8698" t="s">
        <v>57</v>
      </c>
      <c r="J8698" t="s">
        <v>2053</v>
      </c>
      <c r="K8698" t="s">
        <v>140</v>
      </c>
      <c r="N8698" t="s">
        <v>142</v>
      </c>
      <c r="O8698" t="str">
        <f t="shared" si="285"/>
        <v>, Copper</v>
      </c>
      <c r="P8698" t="s">
        <v>70</v>
      </c>
      <c r="S8698" t="s">
        <v>144</v>
      </c>
      <c r="AB8698" t="s">
        <v>13782</v>
      </c>
      <c r="AD8698" t="s">
        <v>6032</v>
      </c>
      <c r="AT8698" s="3">
        <f t="shared" si="284"/>
        <v>215.57252914523053</v>
      </c>
    </row>
    <row r="8699" spans="1:46" x14ac:dyDescent="0.2">
      <c r="A8699" s="1">
        <v>10253843</v>
      </c>
      <c r="C8699">
        <v>550610061</v>
      </c>
      <c r="D8699" s="1" t="s">
        <v>13783</v>
      </c>
      <c r="E8699" s="1">
        <v>44.545000000000002</v>
      </c>
      <c r="F8699" s="1">
        <v>-87.636719999999997</v>
      </c>
      <c r="G8699" t="s">
        <v>45</v>
      </c>
      <c r="H8699" t="s">
        <v>46</v>
      </c>
      <c r="I8699" s="1" t="s">
        <v>57</v>
      </c>
      <c r="J8699" s="1" t="s">
        <v>6038</v>
      </c>
      <c r="K8699" t="s">
        <v>49</v>
      </c>
      <c r="L8699" t="s">
        <v>59</v>
      </c>
      <c r="O8699" s="1" t="str">
        <f t="shared" si="285"/>
        <v>Sand and Gravel, Construction</v>
      </c>
      <c r="P8699" s="1" t="s">
        <v>51</v>
      </c>
      <c r="S8699" s="1" t="s">
        <v>144</v>
      </c>
      <c r="AD8699" s="1" t="s">
        <v>54</v>
      </c>
      <c r="AT8699" s="3">
        <f t="shared" si="284"/>
        <v>137.82919994458649</v>
      </c>
    </row>
    <row r="8700" spans="1:46" x14ac:dyDescent="0.2">
      <c r="A8700" s="1">
        <v>10253844</v>
      </c>
      <c r="C8700">
        <v>550050101</v>
      </c>
      <c r="D8700" s="1" t="s">
        <v>13784</v>
      </c>
      <c r="E8700" s="1">
        <v>45.438589999999998</v>
      </c>
      <c r="F8700" s="1">
        <v>-92.116579999999999</v>
      </c>
      <c r="G8700" t="s">
        <v>45</v>
      </c>
      <c r="H8700" t="s">
        <v>46</v>
      </c>
      <c r="I8700" s="1" t="s">
        <v>57</v>
      </c>
      <c r="J8700" s="1" t="s">
        <v>5978</v>
      </c>
      <c r="K8700" t="s">
        <v>49</v>
      </c>
      <c r="L8700" t="s">
        <v>59</v>
      </c>
      <c r="O8700" s="1" t="str">
        <f t="shared" si="285"/>
        <v>Sand and Gravel, Construction</v>
      </c>
      <c r="P8700" s="1" t="s">
        <v>51</v>
      </c>
      <c r="S8700" s="1" t="s">
        <v>144</v>
      </c>
      <c r="AD8700" s="1" t="s">
        <v>54</v>
      </c>
      <c r="AT8700" s="3">
        <f t="shared" si="284"/>
        <v>169.78693940486258</v>
      </c>
    </row>
    <row r="8701" spans="1:46" customFormat="1" hidden="1" x14ac:dyDescent="0.2">
      <c r="A8701">
        <v>10253845</v>
      </c>
      <c r="C8701">
        <v>550490175</v>
      </c>
      <c r="D8701" t="s">
        <v>4134</v>
      </c>
      <c r="E8701">
        <v>42.870310000000003</v>
      </c>
      <c r="F8701">
        <v>-90.360110000000006</v>
      </c>
      <c r="G8701" t="s">
        <v>45</v>
      </c>
      <c r="H8701" t="s">
        <v>46</v>
      </c>
      <c r="I8701" t="s">
        <v>57</v>
      </c>
      <c r="J8701" t="s">
        <v>1378</v>
      </c>
      <c r="K8701" t="s">
        <v>140</v>
      </c>
      <c r="L8701" t="s">
        <v>164</v>
      </c>
      <c r="N8701" t="s">
        <v>163</v>
      </c>
      <c r="O8701" t="str">
        <f t="shared" si="285"/>
        <v>Lead, Zinc</v>
      </c>
      <c r="P8701" t="s">
        <v>204</v>
      </c>
      <c r="S8701" t="s">
        <v>60</v>
      </c>
      <c r="AD8701" t="s">
        <v>54</v>
      </c>
      <c r="AT8701" s="3">
        <f t="shared" si="284"/>
        <v>47.138209569493362</v>
      </c>
    </row>
    <row r="8702" spans="1:46" x14ac:dyDescent="0.2">
      <c r="A8702" s="1">
        <v>10253846</v>
      </c>
      <c r="C8702">
        <v>550790003</v>
      </c>
      <c r="D8702" s="1" t="s">
        <v>13785</v>
      </c>
      <c r="E8702" s="1">
        <v>42.894710000000003</v>
      </c>
      <c r="F8702" s="1">
        <v>-87.850020000000001</v>
      </c>
      <c r="G8702" t="s">
        <v>45</v>
      </c>
      <c r="H8702" t="s">
        <v>46</v>
      </c>
      <c r="I8702" s="1" t="s">
        <v>57</v>
      </c>
      <c r="J8702" s="1" t="s">
        <v>6175</v>
      </c>
      <c r="K8702" t="s">
        <v>49</v>
      </c>
      <c r="L8702" t="s">
        <v>59</v>
      </c>
      <c r="O8702" s="1" t="str">
        <f t="shared" si="285"/>
        <v>Sand and Gravel, Construction</v>
      </c>
      <c r="P8702" s="1" t="s">
        <v>51</v>
      </c>
      <c r="S8702" s="1" t="s">
        <v>60</v>
      </c>
      <c r="AD8702" s="1" t="s">
        <v>54</v>
      </c>
      <c r="AK8702" s="2" t="s">
        <v>5972</v>
      </c>
      <c r="AT8702" s="3">
        <f t="shared" si="284"/>
        <v>116.08290712841396</v>
      </c>
    </row>
    <row r="8703" spans="1:46" x14ac:dyDescent="0.2">
      <c r="A8703" s="1">
        <v>10253847</v>
      </c>
      <c r="C8703">
        <v>550050135</v>
      </c>
      <c r="D8703" s="1" t="s">
        <v>13786</v>
      </c>
      <c r="E8703" s="1">
        <v>45.413089999999997</v>
      </c>
      <c r="F8703" s="1">
        <v>-92.023269999999997</v>
      </c>
      <c r="G8703" t="s">
        <v>45</v>
      </c>
      <c r="H8703" t="s">
        <v>46</v>
      </c>
      <c r="I8703" s="1" t="s">
        <v>57</v>
      </c>
      <c r="J8703" s="1" t="s">
        <v>5978</v>
      </c>
      <c r="K8703" t="s">
        <v>49</v>
      </c>
      <c r="L8703" t="s">
        <v>59</v>
      </c>
      <c r="O8703" s="1" t="str">
        <f t="shared" si="285"/>
        <v>Sand and Gravel, Construction</v>
      </c>
      <c r="P8703" s="1" t="s">
        <v>51</v>
      </c>
      <c r="S8703" s="1" t="s">
        <v>60</v>
      </c>
      <c r="AD8703" s="1" t="s">
        <v>54</v>
      </c>
      <c r="AT8703" s="3">
        <f t="shared" si="284"/>
        <v>165.6034054130854</v>
      </c>
    </row>
    <row r="8704" spans="1:46" x14ac:dyDescent="0.2">
      <c r="A8704" s="1">
        <v>10253848</v>
      </c>
      <c r="C8704">
        <v>550670038</v>
      </c>
      <c r="D8704" s="1" t="s">
        <v>13787</v>
      </c>
      <c r="E8704" s="1">
        <v>45.055799999999998</v>
      </c>
      <c r="F8704" s="1">
        <v>-89.164270000000002</v>
      </c>
      <c r="G8704" t="s">
        <v>45</v>
      </c>
      <c r="H8704" t="s">
        <v>46</v>
      </c>
      <c r="I8704" s="1" t="s">
        <v>57</v>
      </c>
      <c r="J8704" s="1" t="s">
        <v>6200</v>
      </c>
      <c r="K8704" t="s">
        <v>49</v>
      </c>
      <c r="L8704" t="s">
        <v>59</v>
      </c>
      <c r="O8704" s="1" t="str">
        <f t="shared" si="285"/>
        <v>Sand and Gravel, Construction</v>
      </c>
      <c r="P8704" s="1" t="s">
        <v>51</v>
      </c>
      <c r="S8704" s="1" t="s">
        <v>144</v>
      </c>
      <c r="AD8704" s="1" t="s">
        <v>54</v>
      </c>
      <c r="AK8704" s="2" t="s">
        <v>6042</v>
      </c>
      <c r="AT8704" s="3">
        <f t="shared" si="284"/>
        <v>115.16943117094866</v>
      </c>
    </row>
    <row r="8705" spans="1:46" x14ac:dyDescent="0.2">
      <c r="A8705" s="1">
        <v>10253852</v>
      </c>
      <c r="C8705">
        <v>550730145</v>
      </c>
      <c r="D8705" s="1" t="s">
        <v>13788</v>
      </c>
      <c r="E8705" s="1">
        <v>44.965600000000002</v>
      </c>
      <c r="F8705" s="1">
        <v>-90.23621</v>
      </c>
      <c r="G8705" t="s">
        <v>45</v>
      </c>
      <c r="H8705" t="s">
        <v>46</v>
      </c>
      <c r="I8705" s="1" t="s">
        <v>57</v>
      </c>
      <c r="J8705" s="1" t="s">
        <v>2136</v>
      </c>
      <c r="K8705" t="s">
        <v>49</v>
      </c>
      <c r="L8705" t="s">
        <v>50</v>
      </c>
      <c r="O8705" s="1" t="str">
        <f t="shared" si="285"/>
        <v>Stone, Crushed/Broken</v>
      </c>
      <c r="P8705" s="1" t="s">
        <v>51</v>
      </c>
      <c r="S8705" s="1" t="s">
        <v>144</v>
      </c>
      <c r="AD8705" s="1" t="s">
        <v>54</v>
      </c>
      <c r="AT8705" s="3">
        <f t="shared" si="284"/>
        <v>101.93596860119612</v>
      </c>
    </row>
    <row r="8706" spans="1:46" x14ac:dyDescent="0.2">
      <c r="A8706" s="1">
        <v>10253854</v>
      </c>
      <c r="C8706">
        <v>550110113</v>
      </c>
      <c r="D8706" s="1" t="s">
        <v>13789</v>
      </c>
      <c r="E8706" s="1">
        <v>44.3842</v>
      </c>
      <c r="F8706" s="1">
        <v>-91.798259999999999</v>
      </c>
      <c r="G8706" t="s">
        <v>45</v>
      </c>
      <c r="H8706" t="s">
        <v>46</v>
      </c>
      <c r="I8706" s="1" t="s">
        <v>57</v>
      </c>
      <c r="J8706" s="1" t="s">
        <v>5965</v>
      </c>
      <c r="K8706" t="s">
        <v>49</v>
      </c>
      <c r="L8706" t="s">
        <v>50</v>
      </c>
      <c r="O8706" s="1" t="str">
        <f t="shared" si="285"/>
        <v>Stone, Crushed/Broken</v>
      </c>
      <c r="P8706" s="1" t="s">
        <v>51</v>
      </c>
      <c r="S8706" s="1" t="s">
        <v>60</v>
      </c>
      <c r="AD8706" s="1" t="s">
        <v>54</v>
      </c>
      <c r="AT8706" s="3">
        <f t="shared" si="284"/>
        <v>108.32852825410204</v>
      </c>
    </row>
    <row r="8707" spans="1:46" x14ac:dyDescent="0.2">
      <c r="A8707" s="1">
        <v>10253856</v>
      </c>
      <c r="C8707">
        <v>550070114</v>
      </c>
      <c r="D8707" s="1" t="s">
        <v>13790</v>
      </c>
      <c r="E8707" s="1">
        <v>46.471400000000003</v>
      </c>
      <c r="F8707" s="1">
        <v>-90.929839999999999</v>
      </c>
      <c r="G8707" t="s">
        <v>45</v>
      </c>
      <c r="H8707" t="s">
        <v>46</v>
      </c>
      <c r="I8707" s="1" t="s">
        <v>57</v>
      </c>
      <c r="J8707" s="1" t="s">
        <v>2590</v>
      </c>
      <c r="K8707" t="s">
        <v>49</v>
      </c>
      <c r="L8707" t="s">
        <v>59</v>
      </c>
      <c r="O8707" s="1" t="str">
        <f t="shared" si="285"/>
        <v>Sand and Gravel, Construction</v>
      </c>
      <c r="P8707" s="1" t="s">
        <v>51</v>
      </c>
      <c r="S8707" s="1" t="s">
        <v>60</v>
      </c>
      <c r="AD8707" s="1" t="s">
        <v>54</v>
      </c>
      <c r="AT8707" s="3">
        <f t="shared" ref="AT8707:AT8770" si="286">(2*ATAN2(SQRT(1-(SIN(ABS(E8707-$E$1)*PI()/180/2)^2+COS($E$1*PI()/180)*COS(E8707*PI()/180)*SIN(ABS(F8707-$F$1)*PI()/180/2)^2)),SQRT(SIN(ABS(E8707-$E$1)*PI()/180/2)^2+COS($E$1*PI()/180)*COS(E8707*PI()/180)*SIN(ABS(F8707-$F$1)*PI()/180/2)^2)))*6371*0.621371</f>
        <v>210.26787715393792</v>
      </c>
    </row>
    <row r="8708" spans="1:46" customFormat="1" hidden="1" x14ac:dyDescent="0.2">
      <c r="A8708">
        <v>10253859</v>
      </c>
      <c r="C8708">
        <v>550490111</v>
      </c>
      <c r="D8708" t="s">
        <v>13791</v>
      </c>
      <c r="E8708">
        <v>42.870609999999999</v>
      </c>
      <c r="F8708">
        <v>-90.242909999999995</v>
      </c>
      <c r="G8708" t="s">
        <v>45</v>
      </c>
      <c r="H8708" t="s">
        <v>46</v>
      </c>
      <c r="I8708" t="s">
        <v>57</v>
      </c>
      <c r="J8708" t="s">
        <v>1378</v>
      </c>
      <c r="K8708" t="s">
        <v>140</v>
      </c>
      <c r="L8708" t="s">
        <v>164</v>
      </c>
      <c r="O8708" t="str">
        <f t="shared" si="285"/>
        <v>Lead</v>
      </c>
      <c r="P8708" t="s">
        <v>51</v>
      </c>
      <c r="S8708" t="s">
        <v>60</v>
      </c>
      <c r="AD8708" t="s">
        <v>54</v>
      </c>
      <c r="AT8708" s="3">
        <f t="shared" si="286"/>
        <v>45.17565220489994</v>
      </c>
    </row>
    <row r="8709" spans="1:46" x14ac:dyDescent="0.2">
      <c r="A8709" s="1">
        <v>10253862</v>
      </c>
      <c r="C8709">
        <v>550130031</v>
      </c>
      <c r="D8709" s="1" t="s">
        <v>12305</v>
      </c>
      <c r="E8709" s="1">
        <v>46.063890000000001</v>
      </c>
      <c r="F8709" s="1">
        <v>-92.257379999999998</v>
      </c>
      <c r="G8709" t="s">
        <v>45</v>
      </c>
      <c r="H8709" t="s">
        <v>46</v>
      </c>
      <c r="I8709" s="1" t="s">
        <v>57</v>
      </c>
      <c r="J8709" s="1" t="s">
        <v>3378</v>
      </c>
      <c r="K8709" t="s">
        <v>49</v>
      </c>
      <c r="L8709" t="s">
        <v>59</v>
      </c>
      <c r="O8709" s="1" t="str">
        <f t="shared" si="285"/>
        <v>Sand and Gravel, Construction</v>
      </c>
      <c r="P8709" s="1" t="s">
        <v>51</v>
      </c>
      <c r="S8709" s="1" t="s">
        <v>144</v>
      </c>
      <c r="AD8709" s="1" t="s">
        <v>54</v>
      </c>
      <c r="AT8709" s="3">
        <f t="shared" si="286"/>
        <v>208.87384438719275</v>
      </c>
    </row>
    <row r="8710" spans="1:46" x14ac:dyDescent="0.2">
      <c r="A8710" s="1">
        <v>10253863</v>
      </c>
      <c r="C8710">
        <v>550490002</v>
      </c>
      <c r="D8710" s="1" t="s">
        <v>5081</v>
      </c>
      <c r="E8710" s="1">
        <v>43.188600000000001</v>
      </c>
      <c r="F8710" s="1">
        <v>-90.122</v>
      </c>
      <c r="G8710" t="s">
        <v>45</v>
      </c>
      <c r="H8710" t="s">
        <v>46</v>
      </c>
      <c r="I8710" s="1" t="s">
        <v>57</v>
      </c>
      <c r="J8710" s="1" t="s">
        <v>1378</v>
      </c>
      <c r="K8710" t="s">
        <v>49</v>
      </c>
      <c r="L8710" t="s">
        <v>50</v>
      </c>
      <c r="O8710" s="1" t="str">
        <f t="shared" si="285"/>
        <v>Stone, Crushed/Broken</v>
      </c>
      <c r="P8710" s="1" t="s">
        <v>51</v>
      </c>
      <c r="S8710" s="1" t="s">
        <v>60</v>
      </c>
      <c r="AB8710" s="1" t="s">
        <v>13792</v>
      </c>
      <c r="AD8710" s="1" t="s">
        <v>54</v>
      </c>
      <c r="AT8710" s="3">
        <f t="shared" si="286"/>
        <v>22.371911813193325</v>
      </c>
    </row>
    <row r="8711" spans="1:46" x14ac:dyDescent="0.2">
      <c r="A8711" s="1">
        <v>10253864</v>
      </c>
      <c r="C8711">
        <v>550650216</v>
      </c>
      <c r="D8711" s="1" t="s">
        <v>13793</v>
      </c>
      <c r="E8711" s="1">
        <v>42.677810000000001</v>
      </c>
      <c r="F8711" s="1">
        <v>-90.166799999999995</v>
      </c>
      <c r="G8711" t="s">
        <v>45</v>
      </c>
      <c r="H8711" t="s">
        <v>46</v>
      </c>
      <c r="I8711" s="1" t="s">
        <v>57</v>
      </c>
      <c r="J8711" s="1" t="s">
        <v>252</v>
      </c>
      <c r="K8711" t="s">
        <v>49</v>
      </c>
      <c r="L8711" t="s">
        <v>50</v>
      </c>
      <c r="O8711" s="1" t="str">
        <f t="shared" si="285"/>
        <v>Stone, Crushed/Broken</v>
      </c>
      <c r="P8711" s="1" t="s">
        <v>51</v>
      </c>
      <c r="S8711" s="1" t="s">
        <v>52</v>
      </c>
      <c r="AD8711" s="1" t="s">
        <v>54</v>
      </c>
      <c r="AT8711" s="3">
        <f t="shared" si="286"/>
        <v>57.427878914448286</v>
      </c>
    </row>
    <row r="8712" spans="1:46" x14ac:dyDescent="0.2">
      <c r="A8712" s="1">
        <v>10253867</v>
      </c>
      <c r="C8712">
        <v>550450015</v>
      </c>
      <c r="D8712" s="1" t="s">
        <v>13794</v>
      </c>
      <c r="E8712" s="1">
        <v>42.704709999999999</v>
      </c>
      <c r="F8712" s="1">
        <v>-89.470879999999994</v>
      </c>
      <c r="G8712" t="s">
        <v>45</v>
      </c>
      <c r="H8712" t="s">
        <v>46</v>
      </c>
      <c r="I8712" s="1" t="s">
        <v>57</v>
      </c>
      <c r="J8712" s="1" t="s">
        <v>4917</v>
      </c>
      <c r="K8712" t="s">
        <v>49</v>
      </c>
      <c r="L8712" t="s">
        <v>59</v>
      </c>
      <c r="O8712" s="1" t="str">
        <f t="shared" si="285"/>
        <v>Sand and Gravel, Construction</v>
      </c>
      <c r="P8712" s="1" t="s">
        <v>51</v>
      </c>
      <c r="S8712" s="1" t="s">
        <v>52</v>
      </c>
      <c r="AB8712" s="1" t="s">
        <v>13795</v>
      </c>
      <c r="AD8712" s="1" t="s">
        <v>54</v>
      </c>
      <c r="AT8712" s="3">
        <f t="shared" si="286"/>
        <v>61.089061027458158</v>
      </c>
    </row>
    <row r="8713" spans="1:46" customFormat="1" hidden="1" x14ac:dyDescent="0.2">
      <c r="A8713">
        <v>10253869</v>
      </c>
      <c r="C8713">
        <v>550490396</v>
      </c>
      <c r="D8713" t="s">
        <v>6055</v>
      </c>
      <c r="E8713">
        <v>42.961109999999998</v>
      </c>
      <c r="F8713">
        <v>-90.165700000000001</v>
      </c>
      <c r="G8713" t="s">
        <v>45</v>
      </c>
      <c r="H8713" t="s">
        <v>46</v>
      </c>
      <c r="I8713" t="s">
        <v>57</v>
      </c>
      <c r="J8713" t="s">
        <v>1378</v>
      </c>
      <c r="K8713" t="s">
        <v>140</v>
      </c>
      <c r="L8713" t="s">
        <v>164</v>
      </c>
      <c r="O8713" t="str">
        <f t="shared" si="285"/>
        <v>Lead</v>
      </c>
      <c r="P8713" t="s">
        <v>51</v>
      </c>
      <c r="S8713" t="s">
        <v>60</v>
      </c>
      <c r="AD8713" t="s">
        <v>54</v>
      </c>
      <c r="AT8713" s="3">
        <f t="shared" si="286"/>
        <v>38.156626780171912</v>
      </c>
    </row>
    <row r="8714" spans="1:46" x14ac:dyDescent="0.2">
      <c r="A8714" s="1">
        <v>10253871</v>
      </c>
      <c r="C8714">
        <v>550310082</v>
      </c>
      <c r="D8714" s="1" t="s">
        <v>13796</v>
      </c>
      <c r="E8714" s="1">
        <v>46.430289999999999</v>
      </c>
      <c r="F8714" s="1">
        <v>-91.673760000000001</v>
      </c>
      <c r="G8714" t="s">
        <v>45</v>
      </c>
      <c r="H8714" t="s">
        <v>46</v>
      </c>
      <c r="I8714" s="1" t="s">
        <v>57</v>
      </c>
      <c r="J8714" s="1" t="s">
        <v>2053</v>
      </c>
      <c r="K8714" t="s">
        <v>49</v>
      </c>
      <c r="L8714" t="s">
        <v>59</v>
      </c>
      <c r="O8714" s="1" t="str">
        <f t="shared" si="285"/>
        <v>Sand and Gravel, Construction</v>
      </c>
      <c r="P8714" s="1" t="s">
        <v>51</v>
      </c>
      <c r="S8714" s="1" t="s">
        <v>144</v>
      </c>
      <c r="AD8714" s="1" t="s">
        <v>54</v>
      </c>
      <c r="AT8714" s="3">
        <f t="shared" si="286"/>
        <v>218.35855289869247</v>
      </c>
    </row>
    <row r="8715" spans="1:46" x14ac:dyDescent="0.2">
      <c r="A8715" s="1">
        <v>10253873</v>
      </c>
      <c r="C8715">
        <v>550410038</v>
      </c>
      <c r="D8715" s="1" t="s">
        <v>13797</v>
      </c>
      <c r="E8715" s="1">
        <v>45.738599999999998</v>
      </c>
      <c r="F8715" s="1">
        <v>-88.679259999999999</v>
      </c>
      <c r="G8715" t="s">
        <v>45</v>
      </c>
      <c r="H8715" t="s">
        <v>46</v>
      </c>
      <c r="I8715" s="1" t="s">
        <v>57</v>
      </c>
      <c r="J8715" s="1" t="s">
        <v>2107</v>
      </c>
      <c r="K8715" t="s">
        <v>49</v>
      </c>
      <c r="L8715" t="s">
        <v>59</v>
      </c>
      <c r="O8715" s="1" t="str">
        <f t="shared" si="285"/>
        <v>Sand and Gravel, Construction</v>
      </c>
      <c r="P8715" s="1" t="s">
        <v>51</v>
      </c>
      <c r="S8715" s="1" t="s">
        <v>60</v>
      </c>
      <c r="AD8715" s="1" t="s">
        <v>54</v>
      </c>
      <c r="AK8715" s="2" t="s">
        <v>13798</v>
      </c>
      <c r="AT8715" s="3">
        <f t="shared" si="286"/>
        <v>167.75075303953221</v>
      </c>
    </row>
    <row r="8716" spans="1:46" x14ac:dyDescent="0.2">
      <c r="A8716" s="1">
        <v>10253875</v>
      </c>
      <c r="C8716">
        <v>550730255</v>
      </c>
      <c r="D8716" s="1" t="s">
        <v>13799</v>
      </c>
      <c r="E8716" s="1">
        <v>44.96</v>
      </c>
      <c r="F8716" s="1">
        <v>-89.640090000000001</v>
      </c>
      <c r="G8716" t="s">
        <v>45</v>
      </c>
      <c r="H8716" t="s">
        <v>46</v>
      </c>
      <c r="I8716" s="1" t="s">
        <v>57</v>
      </c>
      <c r="J8716" s="1" t="s">
        <v>2136</v>
      </c>
      <c r="K8716" t="s">
        <v>49</v>
      </c>
      <c r="L8716" t="s">
        <v>69</v>
      </c>
      <c r="O8716" s="1" t="str">
        <f t="shared" si="285"/>
        <v>Stone</v>
      </c>
      <c r="P8716" s="1" t="s">
        <v>51</v>
      </c>
      <c r="S8716" s="1" t="s">
        <v>70</v>
      </c>
      <c r="AD8716" s="1" t="s">
        <v>54</v>
      </c>
      <c r="AT8716" s="3">
        <f t="shared" si="286"/>
        <v>102.43753321473605</v>
      </c>
    </row>
    <row r="8717" spans="1:46" x14ac:dyDescent="0.2">
      <c r="A8717" s="1">
        <v>10253876</v>
      </c>
      <c r="C8717">
        <v>550670022</v>
      </c>
      <c r="D8717" s="1" t="s">
        <v>13800</v>
      </c>
      <c r="E8717" s="1">
        <v>45.233600000000003</v>
      </c>
      <c r="F8717" s="1">
        <v>-89.232870000000005</v>
      </c>
      <c r="G8717" t="s">
        <v>45</v>
      </c>
      <c r="H8717" t="s">
        <v>46</v>
      </c>
      <c r="I8717" s="1" t="s">
        <v>57</v>
      </c>
      <c r="J8717" s="1" t="s">
        <v>6200</v>
      </c>
      <c r="K8717" t="s">
        <v>49</v>
      </c>
      <c r="L8717" t="s">
        <v>59</v>
      </c>
      <c r="O8717" s="1" t="str">
        <f t="shared" si="285"/>
        <v>Sand and Gravel, Construction</v>
      </c>
      <c r="P8717" s="1" t="s">
        <v>51</v>
      </c>
      <c r="S8717" s="1" t="s">
        <v>60</v>
      </c>
      <c r="AD8717" s="1" t="s">
        <v>54</v>
      </c>
      <c r="AT8717" s="3">
        <f t="shared" si="286"/>
        <v>125.62874993216749</v>
      </c>
    </row>
    <row r="8718" spans="1:46" x14ac:dyDescent="0.2">
      <c r="A8718" s="1">
        <v>10253877</v>
      </c>
      <c r="C8718">
        <v>550510035</v>
      </c>
      <c r="D8718" s="1" t="s">
        <v>13801</v>
      </c>
      <c r="E8718" s="1">
        <v>46.462800000000001</v>
      </c>
      <c r="F8718" s="1">
        <v>-90.509519999999995</v>
      </c>
      <c r="G8718" t="s">
        <v>45</v>
      </c>
      <c r="H8718" t="s">
        <v>46</v>
      </c>
      <c r="I8718" s="1" t="s">
        <v>57</v>
      </c>
      <c r="J8718" s="1" t="s">
        <v>265</v>
      </c>
      <c r="K8718" t="s">
        <v>49</v>
      </c>
      <c r="L8718" t="s">
        <v>59</v>
      </c>
      <c r="O8718" s="1" t="str">
        <f t="shared" si="285"/>
        <v>Sand and Gravel, Construction</v>
      </c>
      <c r="P8718" s="1" t="s">
        <v>51</v>
      </c>
      <c r="S8718" s="1" t="s">
        <v>60</v>
      </c>
      <c r="AD8718" s="1" t="s">
        <v>54</v>
      </c>
      <c r="AT8718" s="3">
        <f t="shared" si="286"/>
        <v>206.21726230716851</v>
      </c>
    </row>
    <row r="8719" spans="1:46" customFormat="1" hidden="1" x14ac:dyDescent="0.2">
      <c r="A8719">
        <v>10253882</v>
      </c>
      <c r="C8719">
        <v>550650126</v>
      </c>
      <c r="D8719" t="s">
        <v>4925</v>
      </c>
      <c r="E8719">
        <v>42.581409999999998</v>
      </c>
      <c r="F8719">
        <v>-90.395409999999998</v>
      </c>
      <c r="G8719" t="s">
        <v>45</v>
      </c>
      <c r="H8719" t="s">
        <v>46</v>
      </c>
      <c r="I8719" t="s">
        <v>57</v>
      </c>
      <c r="J8719" t="s">
        <v>252</v>
      </c>
      <c r="K8719" t="s">
        <v>140</v>
      </c>
      <c r="N8719" t="s">
        <v>1965</v>
      </c>
      <c r="O8719" t="str">
        <f t="shared" si="285"/>
        <v>, Lead, Zinc</v>
      </c>
      <c r="P8719" t="s">
        <v>204</v>
      </c>
      <c r="S8719" t="s">
        <v>179</v>
      </c>
      <c r="AB8719" t="s">
        <v>13802</v>
      </c>
      <c r="AD8719" t="s">
        <v>54</v>
      </c>
      <c r="AQ8719">
        <v>1917</v>
      </c>
      <c r="AT8719" s="3">
        <f t="shared" si="286"/>
        <v>66.535016207491097</v>
      </c>
    </row>
    <row r="8720" spans="1:46" customFormat="1" hidden="1" x14ac:dyDescent="0.2">
      <c r="A8720">
        <v>10253884</v>
      </c>
      <c r="C8720">
        <v>550070007</v>
      </c>
      <c r="D8720" t="s">
        <v>4294</v>
      </c>
      <c r="E8720">
        <v>46.207189999999997</v>
      </c>
      <c r="F8720">
        <v>-91.500159999999994</v>
      </c>
      <c r="G8720" t="s">
        <v>45</v>
      </c>
      <c r="H8720" t="s">
        <v>46</v>
      </c>
      <c r="I8720" t="s">
        <v>57</v>
      </c>
      <c r="J8720" t="s">
        <v>2590</v>
      </c>
      <c r="K8720" t="s">
        <v>140</v>
      </c>
      <c r="N8720" t="s">
        <v>142</v>
      </c>
      <c r="O8720" t="str">
        <f t="shared" si="285"/>
        <v>, Copper</v>
      </c>
      <c r="P8720" t="s">
        <v>70</v>
      </c>
      <c r="S8720" t="s">
        <v>144</v>
      </c>
      <c r="AB8720" t="s">
        <v>7969</v>
      </c>
      <c r="AD8720" t="s">
        <v>6032</v>
      </c>
      <c r="AT8720" s="3">
        <f t="shared" si="286"/>
        <v>200.95345822445037</v>
      </c>
    </row>
    <row r="8721" spans="1:46" x14ac:dyDescent="0.2">
      <c r="A8721" s="1">
        <v>10253888</v>
      </c>
      <c r="C8721">
        <v>550750131</v>
      </c>
      <c r="D8721" s="1" t="s">
        <v>13803</v>
      </c>
      <c r="E8721" s="1">
        <v>45.109400000000001</v>
      </c>
      <c r="F8721" s="1">
        <v>-88.023330000000001</v>
      </c>
      <c r="G8721" t="s">
        <v>45</v>
      </c>
      <c r="H8721" t="s">
        <v>46</v>
      </c>
      <c r="I8721" s="1" t="s">
        <v>57</v>
      </c>
      <c r="J8721" s="1" t="s">
        <v>149</v>
      </c>
      <c r="K8721" t="s">
        <v>49</v>
      </c>
      <c r="L8721" t="s">
        <v>59</v>
      </c>
      <c r="O8721" s="1" t="str">
        <f t="shared" si="285"/>
        <v>Sand and Gravel, Construction</v>
      </c>
      <c r="P8721" s="1" t="s">
        <v>51</v>
      </c>
      <c r="S8721" s="1" t="s">
        <v>60</v>
      </c>
      <c r="AD8721" s="1" t="s">
        <v>54</v>
      </c>
      <c r="AT8721" s="3">
        <f t="shared" si="286"/>
        <v>148.03692260910816</v>
      </c>
    </row>
    <row r="8722" spans="1:46" customFormat="1" hidden="1" x14ac:dyDescent="0.2">
      <c r="A8722">
        <v>10253889</v>
      </c>
      <c r="C8722">
        <v>550490381</v>
      </c>
      <c r="D8722" t="s">
        <v>6055</v>
      </c>
      <c r="E8722">
        <v>42.947809999999997</v>
      </c>
      <c r="F8722">
        <v>-90.1584</v>
      </c>
      <c r="G8722" t="s">
        <v>45</v>
      </c>
      <c r="H8722" t="s">
        <v>46</v>
      </c>
      <c r="I8722" t="s">
        <v>57</v>
      </c>
      <c r="J8722" t="s">
        <v>1378</v>
      </c>
      <c r="K8722" t="s">
        <v>140</v>
      </c>
      <c r="L8722" t="s">
        <v>164</v>
      </c>
      <c r="O8722" t="str">
        <f t="shared" si="285"/>
        <v>Lead</v>
      </c>
      <c r="P8722" t="s">
        <v>51</v>
      </c>
      <c r="S8722" t="s">
        <v>60</v>
      </c>
      <c r="AD8722" t="s">
        <v>54</v>
      </c>
      <c r="AT8722" s="3">
        <f t="shared" si="286"/>
        <v>38.977195539282135</v>
      </c>
    </row>
    <row r="8723" spans="1:46" x14ac:dyDescent="0.2">
      <c r="A8723" s="1">
        <v>10253890</v>
      </c>
      <c r="C8723">
        <v>550590003</v>
      </c>
      <c r="D8723" s="1" t="s">
        <v>13804</v>
      </c>
      <c r="E8723" s="1">
        <v>42.50141</v>
      </c>
      <c r="F8723" s="1">
        <v>-88.197239999999994</v>
      </c>
      <c r="G8723" t="s">
        <v>45</v>
      </c>
      <c r="H8723" t="s">
        <v>46</v>
      </c>
      <c r="I8723" s="1" t="s">
        <v>57</v>
      </c>
      <c r="J8723" s="1" t="s">
        <v>7657</v>
      </c>
      <c r="K8723" t="s">
        <v>49</v>
      </c>
      <c r="L8723" t="s">
        <v>59</v>
      </c>
      <c r="O8723" s="1" t="str">
        <f t="shared" si="285"/>
        <v>Sand and Gravel, Construction</v>
      </c>
      <c r="P8723" s="1" t="s">
        <v>51</v>
      </c>
      <c r="S8723" s="1" t="s">
        <v>60</v>
      </c>
      <c r="AB8723" s="1" t="s">
        <v>13805</v>
      </c>
      <c r="AD8723" s="1" t="s">
        <v>54</v>
      </c>
      <c r="AT8723" s="3">
        <f t="shared" si="286"/>
        <v>114.27039494737251</v>
      </c>
    </row>
    <row r="8724" spans="1:46" x14ac:dyDescent="0.2">
      <c r="A8724" s="1">
        <v>10253891</v>
      </c>
      <c r="C8724">
        <v>550410007</v>
      </c>
      <c r="D8724" s="1" t="s">
        <v>13806</v>
      </c>
      <c r="E8724" s="1">
        <v>45.409199999999998</v>
      </c>
      <c r="F8724" s="1">
        <v>-88.637249999999995</v>
      </c>
      <c r="G8724" t="s">
        <v>45</v>
      </c>
      <c r="H8724" t="s">
        <v>46</v>
      </c>
      <c r="I8724" s="1" t="s">
        <v>57</v>
      </c>
      <c r="J8724" s="1" t="s">
        <v>2107</v>
      </c>
      <c r="K8724" t="s">
        <v>49</v>
      </c>
      <c r="L8724" t="s">
        <v>59</v>
      </c>
      <c r="O8724" s="1" t="str">
        <f t="shared" si="285"/>
        <v>Sand and Gravel, Construction</v>
      </c>
      <c r="P8724" s="1" t="s">
        <v>51</v>
      </c>
      <c r="S8724" s="1" t="s">
        <v>144</v>
      </c>
      <c r="AD8724" s="1" t="s">
        <v>54</v>
      </c>
      <c r="AT8724" s="3">
        <f t="shared" si="286"/>
        <v>148.04201859020648</v>
      </c>
    </row>
    <row r="8725" spans="1:46" x14ac:dyDescent="0.2">
      <c r="A8725" s="1">
        <v>10253892</v>
      </c>
      <c r="C8725">
        <v>550330038</v>
      </c>
      <c r="D8725" s="1" t="s">
        <v>13807</v>
      </c>
      <c r="E8725" s="1">
        <v>45.155589999999997</v>
      </c>
      <c r="F8725" s="1">
        <v>-91.968770000000006</v>
      </c>
      <c r="G8725" t="s">
        <v>45</v>
      </c>
      <c r="H8725" t="s">
        <v>46</v>
      </c>
      <c r="I8725" s="1" t="s">
        <v>57</v>
      </c>
      <c r="J8725" s="1" t="s">
        <v>6049</v>
      </c>
      <c r="K8725" t="s">
        <v>49</v>
      </c>
      <c r="L8725" t="s">
        <v>59</v>
      </c>
      <c r="O8725" s="1" t="str">
        <f t="shared" si="285"/>
        <v>Sand and Gravel, Construction</v>
      </c>
      <c r="P8725" s="1" t="s">
        <v>51</v>
      </c>
      <c r="S8725" s="1" t="s">
        <v>179</v>
      </c>
      <c r="AD8725" s="1" t="s">
        <v>54</v>
      </c>
      <c r="AT8725" s="3">
        <f t="shared" si="286"/>
        <v>150.17025190172694</v>
      </c>
    </row>
    <row r="8726" spans="1:46" customFormat="1" hidden="1" x14ac:dyDescent="0.2">
      <c r="A8726">
        <v>10253893</v>
      </c>
      <c r="C8726">
        <v>550490253</v>
      </c>
      <c r="D8726" t="s">
        <v>13808</v>
      </c>
      <c r="E8726">
        <v>42.876710000000003</v>
      </c>
      <c r="F8726">
        <v>-90.180099999999996</v>
      </c>
      <c r="G8726" t="s">
        <v>45</v>
      </c>
      <c r="H8726" t="s">
        <v>46</v>
      </c>
      <c r="I8726" t="s">
        <v>57</v>
      </c>
      <c r="J8726" t="s">
        <v>1378</v>
      </c>
      <c r="K8726" t="s">
        <v>140</v>
      </c>
      <c r="L8726" t="s">
        <v>164</v>
      </c>
      <c r="O8726" t="str">
        <f t="shared" si="285"/>
        <v>Lead</v>
      </c>
      <c r="P8726" t="s">
        <v>51</v>
      </c>
      <c r="S8726" t="s">
        <v>60</v>
      </c>
      <c r="AD8726" t="s">
        <v>54</v>
      </c>
      <c r="AT8726" s="3">
        <f t="shared" si="286"/>
        <v>44.01046618624342</v>
      </c>
    </row>
    <row r="8727" spans="1:46" x14ac:dyDescent="0.2">
      <c r="A8727" s="1">
        <v>10253895</v>
      </c>
      <c r="C8727">
        <v>550610057</v>
      </c>
      <c r="D8727" s="1" t="s">
        <v>12739</v>
      </c>
      <c r="E8727" s="1">
        <v>44.669199999999996</v>
      </c>
      <c r="F8727" s="1">
        <v>-87.660820000000001</v>
      </c>
      <c r="G8727" t="s">
        <v>45</v>
      </c>
      <c r="H8727" t="s">
        <v>46</v>
      </c>
      <c r="I8727" s="1" t="s">
        <v>57</v>
      </c>
      <c r="J8727" s="1" t="s">
        <v>6038</v>
      </c>
      <c r="K8727" t="s">
        <v>49</v>
      </c>
      <c r="L8727" t="s">
        <v>59</v>
      </c>
      <c r="O8727" s="1" t="str">
        <f t="shared" si="285"/>
        <v>Sand and Gravel, Construction</v>
      </c>
      <c r="P8727" s="1" t="s">
        <v>51</v>
      </c>
      <c r="S8727" s="1" t="s">
        <v>60</v>
      </c>
      <c r="AD8727" s="1" t="s">
        <v>54</v>
      </c>
      <c r="AT8727" s="3">
        <f t="shared" si="286"/>
        <v>141.42629029492622</v>
      </c>
    </row>
    <row r="8728" spans="1:46" x14ac:dyDescent="0.2">
      <c r="A8728" s="1">
        <v>10253896</v>
      </c>
      <c r="C8728">
        <v>550110078</v>
      </c>
      <c r="D8728" s="1" t="s">
        <v>13809</v>
      </c>
      <c r="E8728" s="1">
        <v>44.405299999999997</v>
      </c>
      <c r="F8728" s="1">
        <v>-91.74736</v>
      </c>
      <c r="G8728" t="s">
        <v>45</v>
      </c>
      <c r="H8728" t="s">
        <v>46</v>
      </c>
      <c r="I8728" s="1" t="s">
        <v>57</v>
      </c>
      <c r="J8728" s="1" t="s">
        <v>5965</v>
      </c>
      <c r="K8728" t="s">
        <v>49</v>
      </c>
      <c r="L8728" t="s">
        <v>50</v>
      </c>
      <c r="O8728" s="1" t="str">
        <f t="shared" si="285"/>
        <v>Stone, Crushed/Broken</v>
      </c>
      <c r="P8728" s="1" t="s">
        <v>51</v>
      </c>
      <c r="S8728" s="1" t="s">
        <v>144</v>
      </c>
      <c r="AD8728" s="1" t="s">
        <v>54</v>
      </c>
      <c r="AK8728" s="2" t="s">
        <v>5989</v>
      </c>
      <c r="AT8728" s="3">
        <f t="shared" si="286"/>
        <v>107.07942116833009</v>
      </c>
    </row>
    <row r="8729" spans="1:46" x14ac:dyDescent="0.2">
      <c r="A8729" s="1">
        <v>10253897</v>
      </c>
      <c r="C8729">
        <v>550390022</v>
      </c>
      <c r="D8729" s="1" t="s">
        <v>13810</v>
      </c>
      <c r="E8729" s="1">
        <v>43.7425</v>
      </c>
      <c r="F8729" s="1">
        <v>-88.854460000000003</v>
      </c>
      <c r="G8729" t="s">
        <v>45</v>
      </c>
      <c r="H8729" t="s">
        <v>46</v>
      </c>
      <c r="I8729" s="1" t="s">
        <v>57</v>
      </c>
      <c r="J8729" s="1" t="s">
        <v>6104</v>
      </c>
      <c r="K8729" t="s">
        <v>49</v>
      </c>
      <c r="L8729" t="s">
        <v>50</v>
      </c>
      <c r="O8729" s="1" t="str">
        <f t="shared" si="285"/>
        <v>Stone, Crushed/Broken</v>
      </c>
      <c r="P8729" s="1" t="s">
        <v>51</v>
      </c>
      <c r="S8729" s="1" t="s">
        <v>60</v>
      </c>
      <c r="AB8729" s="1" t="s">
        <v>13811</v>
      </c>
      <c r="AD8729" s="1" t="s">
        <v>54</v>
      </c>
      <c r="AT8729" s="3">
        <f t="shared" si="286"/>
        <v>59.696301387529587</v>
      </c>
    </row>
    <row r="8730" spans="1:46" x14ac:dyDescent="0.2">
      <c r="A8730" s="1">
        <v>10253898</v>
      </c>
      <c r="C8730">
        <v>550670031</v>
      </c>
      <c r="D8730" s="1" t="s">
        <v>13812</v>
      </c>
      <c r="E8730" s="1">
        <v>45.42</v>
      </c>
      <c r="F8730" s="1">
        <v>-89.409279999999995</v>
      </c>
      <c r="G8730" t="s">
        <v>45</v>
      </c>
      <c r="H8730" t="s">
        <v>46</v>
      </c>
      <c r="I8730" s="1" t="s">
        <v>57</v>
      </c>
      <c r="J8730" s="1" t="s">
        <v>6200</v>
      </c>
      <c r="K8730" t="s">
        <v>49</v>
      </c>
      <c r="L8730" t="s">
        <v>59</v>
      </c>
      <c r="O8730" s="1" t="str">
        <f t="shared" si="285"/>
        <v>Sand and Gravel, Construction</v>
      </c>
      <c r="P8730" s="1" t="s">
        <v>51</v>
      </c>
      <c r="S8730" s="1" t="s">
        <v>144</v>
      </c>
      <c r="AD8730" s="1" t="s">
        <v>54</v>
      </c>
      <c r="AK8730" s="2" t="s">
        <v>6042</v>
      </c>
      <c r="AT8730" s="3">
        <f t="shared" si="286"/>
        <v>135.81884374870285</v>
      </c>
    </row>
    <row r="8731" spans="1:46" x14ac:dyDescent="0.2">
      <c r="A8731" s="1">
        <v>10253899</v>
      </c>
      <c r="C8731">
        <v>550850054</v>
      </c>
      <c r="D8731" s="1" t="s">
        <v>13813</v>
      </c>
      <c r="E8731" s="1">
        <v>45.660800000000002</v>
      </c>
      <c r="F8731" s="1">
        <v>-89.183670000000006</v>
      </c>
      <c r="G8731" t="s">
        <v>45</v>
      </c>
      <c r="H8731" t="s">
        <v>46</v>
      </c>
      <c r="I8731" s="1" t="s">
        <v>57</v>
      </c>
      <c r="J8731" s="1" t="s">
        <v>1385</v>
      </c>
      <c r="K8731" t="s">
        <v>49</v>
      </c>
      <c r="L8731" t="s">
        <v>59</v>
      </c>
      <c r="O8731" s="1" t="str">
        <f t="shared" si="285"/>
        <v>Sand and Gravel, Construction</v>
      </c>
      <c r="P8731" s="1" t="s">
        <v>51</v>
      </c>
      <c r="S8731" s="1" t="s">
        <v>144</v>
      </c>
      <c r="AD8731" s="1" t="s">
        <v>54</v>
      </c>
      <c r="AT8731" s="3">
        <f t="shared" si="286"/>
        <v>154.60503736006342</v>
      </c>
    </row>
    <row r="8732" spans="1:46" customFormat="1" hidden="1" x14ac:dyDescent="0.2">
      <c r="A8732">
        <v>10253900</v>
      </c>
      <c r="C8732">
        <v>550490353</v>
      </c>
      <c r="D8732" t="s">
        <v>6055</v>
      </c>
      <c r="E8732">
        <v>42.940309999999997</v>
      </c>
      <c r="F8732">
        <v>-90.212609999999998</v>
      </c>
      <c r="G8732" t="s">
        <v>45</v>
      </c>
      <c r="H8732" t="s">
        <v>46</v>
      </c>
      <c r="I8732" t="s">
        <v>57</v>
      </c>
      <c r="J8732" t="s">
        <v>1378</v>
      </c>
      <c r="K8732" t="s">
        <v>140</v>
      </c>
      <c r="L8732" t="s">
        <v>164</v>
      </c>
      <c r="O8732" t="str">
        <f t="shared" si="285"/>
        <v>Lead</v>
      </c>
      <c r="P8732" t="s">
        <v>51</v>
      </c>
      <c r="S8732" t="s">
        <v>60</v>
      </c>
      <c r="AD8732" t="s">
        <v>54</v>
      </c>
      <c r="AT8732" s="3">
        <f t="shared" si="286"/>
        <v>40.12512777059785</v>
      </c>
    </row>
    <row r="8733" spans="1:46" ht="25.5" x14ac:dyDescent="0.2">
      <c r="A8733" s="1">
        <v>10253902</v>
      </c>
      <c r="C8733">
        <v>550850041</v>
      </c>
      <c r="D8733" s="1" t="s">
        <v>13814</v>
      </c>
      <c r="E8733" s="1">
        <v>45.645000000000003</v>
      </c>
      <c r="F8733" s="1">
        <v>-89.484480000000005</v>
      </c>
      <c r="G8733" t="s">
        <v>45</v>
      </c>
      <c r="H8733" t="s">
        <v>46</v>
      </c>
      <c r="I8733" s="1" t="s">
        <v>57</v>
      </c>
      <c r="J8733" s="1" t="s">
        <v>1385</v>
      </c>
      <c r="K8733" t="s">
        <v>49</v>
      </c>
      <c r="L8733" t="s">
        <v>59</v>
      </c>
      <c r="O8733" s="1" t="str">
        <f t="shared" si="285"/>
        <v>Sand and Gravel, Construction</v>
      </c>
      <c r="P8733" s="1" t="s">
        <v>51</v>
      </c>
      <c r="S8733" s="1" t="s">
        <v>60</v>
      </c>
      <c r="AD8733" s="1" t="s">
        <v>54</v>
      </c>
      <c r="AK8733" s="2" t="s">
        <v>13815</v>
      </c>
      <c r="AT8733" s="3">
        <f t="shared" si="286"/>
        <v>150.36052430119187</v>
      </c>
    </row>
    <row r="8734" spans="1:46" x14ac:dyDescent="0.2">
      <c r="A8734" s="1">
        <v>10253905</v>
      </c>
      <c r="C8734">
        <v>550250069</v>
      </c>
      <c r="D8734" s="1" t="s">
        <v>13816</v>
      </c>
      <c r="E8734" s="1">
        <v>43.183300000000003</v>
      </c>
      <c r="F8734" s="1">
        <v>-88.991759999999999</v>
      </c>
      <c r="G8734" t="s">
        <v>45</v>
      </c>
      <c r="H8734" t="s">
        <v>46</v>
      </c>
      <c r="I8734" s="1" t="s">
        <v>57</v>
      </c>
      <c r="J8734" s="1" t="s">
        <v>4948</v>
      </c>
      <c r="K8734" t="s">
        <v>49</v>
      </c>
      <c r="L8734" t="s">
        <v>59</v>
      </c>
      <c r="O8734" s="1" t="str">
        <f t="shared" si="285"/>
        <v>Sand and Gravel, Construction</v>
      </c>
      <c r="P8734" s="1" t="s">
        <v>51</v>
      </c>
      <c r="S8734" s="1" t="s">
        <v>70</v>
      </c>
      <c r="AD8734" s="1" t="s">
        <v>54</v>
      </c>
      <c r="AT8734" s="3">
        <f t="shared" si="286"/>
        <v>55.186801077145709</v>
      </c>
    </row>
    <row r="8735" spans="1:46" x14ac:dyDescent="0.2">
      <c r="A8735" s="1">
        <v>10253906</v>
      </c>
      <c r="C8735">
        <v>550430133</v>
      </c>
      <c r="D8735" s="1" t="s">
        <v>11411</v>
      </c>
      <c r="E8735" s="1">
        <v>42.956699999999998</v>
      </c>
      <c r="F8735" s="1">
        <v>-90.981830000000002</v>
      </c>
      <c r="G8735" t="s">
        <v>45</v>
      </c>
      <c r="H8735" t="s">
        <v>46</v>
      </c>
      <c r="I8735" s="1" t="s">
        <v>57</v>
      </c>
      <c r="J8735" s="1" t="s">
        <v>3329</v>
      </c>
      <c r="K8735" t="s">
        <v>49</v>
      </c>
      <c r="L8735" t="s">
        <v>50</v>
      </c>
      <c r="O8735" s="1" t="str">
        <f t="shared" si="285"/>
        <v>Stone, Crushed/Broken</v>
      </c>
      <c r="P8735" s="1" t="s">
        <v>51</v>
      </c>
      <c r="S8735" s="1" t="s">
        <v>52</v>
      </c>
      <c r="AD8735" s="1" t="s">
        <v>54</v>
      </c>
      <c r="AT8735" s="3">
        <f t="shared" si="286"/>
        <v>62.066354814859871</v>
      </c>
    </row>
    <row r="8736" spans="1:46" x14ac:dyDescent="0.2">
      <c r="A8736" s="1">
        <v>10253908</v>
      </c>
      <c r="C8736">
        <v>550070058</v>
      </c>
      <c r="D8736" s="1" t="s">
        <v>13817</v>
      </c>
      <c r="E8736" s="1">
        <v>46.705300000000001</v>
      </c>
      <c r="F8736" s="1">
        <v>-90.89734</v>
      </c>
      <c r="G8736" t="s">
        <v>45</v>
      </c>
      <c r="H8736" t="s">
        <v>46</v>
      </c>
      <c r="I8736" s="1" t="s">
        <v>57</v>
      </c>
      <c r="J8736" s="1" t="s">
        <v>2590</v>
      </c>
      <c r="K8736" t="s">
        <v>49</v>
      </c>
      <c r="L8736" t="s">
        <v>59</v>
      </c>
      <c r="O8736" s="1" t="str">
        <f t="shared" si="285"/>
        <v>Sand and Gravel, Construction</v>
      </c>
      <c r="P8736" s="1" t="s">
        <v>51</v>
      </c>
      <c r="S8736" s="1" t="s">
        <v>60</v>
      </c>
      <c r="AD8736" s="1" t="s">
        <v>54</v>
      </c>
      <c r="AT8736" s="3">
        <f t="shared" si="286"/>
        <v>225.74263501245957</v>
      </c>
    </row>
    <row r="8737" spans="1:46" customFormat="1" hidden="1" x14ac:dyDescent="0.2">
      <c r="A8737">
        <v>10253911</v>
      </c>
      <c r="C8737">
        <v>550490165</v>
      </c>
      <c r="D8737" t="s">
        <v>13818</v>
      </c>
      <c r="E8737">
        <v>42.868609999999997</v>
      </c>
      <c r="F8737">
        <v>-90.173400000000001</v>
      </c>
      <c r="G8737" t="s">
        <v>45</v>
      </c>
      <c r="H8737" t="s">
        <v>46</v>
      </c>
      <c r="I8737" t="s">
        <v>57</v>
      </c>
      <c r="J8737" t="s">
        <v>1378</v>
      </c>
      <c r="K8737" t="s">
        <v>140</v>
      </c>
      <c r="L8737" t="s">
        <v>164</v>
      </c>
      <c r="N8737" t="s">
        <v>163</v>
      </c>
      <c r="O8737" t="str">
        <f t="shared" si="285"/>
        <v>Lead, Zinc</v>
      </c>
      <c r="P8737" t="s">
        <v>51</v>
      </c>
      <c r="S8737" t="s">
        <v>60</v>
      </c>
      <c r="AD8737" t="s">
        <v>54</v>
      </c>
      <c r="AT8737" s="3">
        <f t="shared" si="286"/>
        <v>44.490867981365213</v>
      </c>
    </row>
    <row r="8738" spans="1:46" x14ac:dyDescent="0.2">
      <c r="A8738" s="1">
        <v>10253913</v>
      </c>
      <c r="C8738">
        <v>550050053</v>
      </c>
      <c r="D8738" s="1" t="s">
        <v>13819</v>
      </c>
      <c r="E8738" s="1">
        <v>45.389189999999999</v>
      </c>
      <c r="F8738" s="1">
        <v>-91.818470000000005</v>
      </c>
      <c r="G8738" t="s">
        <v>45</v>
      </c>
      <c r="H8738" t="s">
        <v>46</v>
      </c>
      <c r="I8738" s="1" t="s">
        <v>57</v>
      </c>
      <c r="J8738" s="1" t="s">
        <v>5978</v>
      </c>
      <c r="K8738" t="s">
        <v>49</v>
      </c>
      <c r="L8738" t="s">
        <v>59</v>
      </c>
      <c r="O8738" s="1" t="str">
        <f t="shared" si="285"/>
        <v>Sand and Gravel, Construction</v>
      </c>
      <c r="P8738" s="1" t="s">
        <v>51</v>
      </c>
      <c r="S8738" s="1" t="s">
        <v>60</v>
      </c>
      <c r="AD8738" s="1" t="s">
        <v>54</v>
      </c>
      <c r="AT8738" s="3">
        <f t="shared" si="286"/>
        <v>158.37062037200616</v>
      </c>
    </row>
    <row r="8739" spans="1:46" customFormat="1" hidden="1" x14ac:dyDescent="0.2">
      <c r="A8739">
        <v>10253914</v>
      </c>
      <c r="C8739">
        <v>550490051</v>
      </c>
      <c r="D8739" t="s">
        <v>3560</v>
      </c>
      <c r="E8739">
        <v>42.916409999999999</v>
      </c>
      <c r="F8739">
        <v>-90.279809999999998</v>
      </c>
      <c r="G8739" t="s">
        <v>45</v>
      </c>
      <c r="H8739" t="s">
        <v>46</v>
      </c>
      <c r="I8739" t="s">
        <v>57</v>
      </c>
      <c r="J8739" t="s">
        <v>1378</v>
      </c>
      <c r="K8739" t="s">
        <v>140</v>
      </c>
      <c r="N8739" t="s">
        <v>163</v>
      </c>
      <c r="O8739" t="str">
        <f t="shared" ref="O8739:O8802" si="287">CONCATENATE(L8739,IF(M8739=0,"",CONCATENATE(", ",M8739)),IF(N8739=0,"",CONCATENATE(", ",N8739)))</f>
        <v>, Zinc</v>
      </c>
      <c r="P8739" t="s">
        <v>204</v>
      </c>
      <c r="S8739" t="s">
        <v>60</v>
      </c>
      <c r="AB8739" t="s">
        <v>13820</v>
      </c>
      <c r="AD8739" t="s">
        <v>54</v>
      </c>
      <c r="AM8739">
        <v>1833</v>
      </c>
      <c r="AT8739" s="3">
        <f t="shared" si="286"/>
        <v>42.713388960027999</v>
      </c>
    </row>
    <row r="8740" spans="1:46" x14ac:dyDescent="0.2">
      <c r="A8740" s="1">
        <v>10253915</v>
      </c>
      <c r="C8740">
        <v>550190023</v>
      </c>
      <c r="D8740" s="1" t="s">
        <v>13821</v>
      </c>
      <c r="E8740" s="1">
        <v>44.451900000000002</v>
      </c>
      <c r="F8740" s="1">
        <v>-90.455920000000006</v>
      </c>
      <c r="G8740" t="s">
        <v>45</v>
      </c>
      <c r="H8740" t="s">
        <v>46</v>
      </c>
      <c r="I8740" s="1" t="s">
        <v>57</v>
      </c>
      <c r="J8740" s="1" t="s">
        <v>2385</v>
      </c>
      <c r="K8740" t="s">
        <v>49</v>
      </c>
      <c r="L8740" t="s">
        <v>50</v>
      </c>
      <c r="O8740" s="1" t="str">
        <f t="shared" si="287"/>
        <v>Stone, Crushed/Broken</v>
      </c>
      <c r="P8740" s="1" t="s">
        <v>51</v>
      </c>
      <c r="S8740" s="1" t="s">
        <v>144</v>
      </c>
      <c r="AD8740" s="1" t="s">
        <v>54</v>
      </c>
      <c r="AT8740" s="3">
        <f t="shared" si="286"/>
        <v>69.566691374671194</v>
      </c>
    </row>
    <row r="8741" spans="1:46" customFormat="1" hidden="1" x14ac:dyDescent="0.2">
      <c r="A8741">
        <v>10253916</v>
      </c>
      <c r="C8741">
        <v>550490159</v>
      </c>
      <c r="D8741" t="s">
        <v>13822</v>
      </c>
      <c r="E8741">
        <v>42.829210000000003</v>
      </c>
      <c r="F8741">
        <v>-90.183999999999997</v>
      </c>
      <c r="G8741" t="s">
        <v>45</v>
      </c>
      <c r="H8741" t="s">
        <v>46</v>
      </c>
      <c r="I8741" t="s">
        <v>57</v>
      </c>
      <c r="J8741" t="s">
        <v>1378</v>
      </c>
      <c r="K8741" t="s">
        <v>140</v>
      </c>
      <c r="L8741" t="s">
        <v>164</v>
      </c>
      <c r="N8741" t="s">
        <v>163</v>
      </c>
      <c r="O8741" t="str">
        <f t="shared" si="287"/>
        <v>Lead, Zinc</v>
      </c>
      <c r="P8741" t="s">
        <v>51</v>
      </c>
      <c r="S8741" t="s">
        <v>60</v>
      </c>
      <c r="AD8741" t="s">
        <v>54</v>
      </c>
      <c r="AT8741" s="3">
        <f t="shared" si="286"/>
        <v>47.265589588684861</v>
      </c>
    </row>
    <row r="8742" spans="1:46" x14ac:dyDescent="0.2">
      <c r="A8742" s="1">
        <v>10253919</v>
      </c>
      <c r="C8742">
        <v>550170005</v>
      </c>
      <c r="D8742" s="1" t="s">
        <v>7003</v>
      </c>
      <c r="E8742" s="1">
        <v>45.1128</v>
      </c>
      <c r="F8742" s="1">
        <v>-91.378450000000001</v>
      </c>
      <c r="G8742" t="s">
        <v>45</v>
      </c>
      <c r="H8742" t="s">
        <v>46</v>
      </c>
      <c r="I8742" s="1" t="s">
        <v>57</v>
      </c>
      <c r="J8742" s="1" t="s">
        <v>6503</v>
      </c>
      <c r="K8742" t="s">
        <v>49</v>
      </c>
      <c r="L8742" t="s">
        <v>59</v>
      </c>
      <c r="O8742" s="1" t="str">
        <f t="shared" si="287"/>
        <v>Sand and Gravel, Construction</v>
      </c>
      <c r="P8742" s="1" t="s">
        <v>51</v>
      </c>
      <c r="S8742" s="1" t="s">
        <v>52</v>
      </c>
      <c r="AB8742" s="1" t="s">
        <v>6504</v>
      </c>
      <c r="AD8742" s="1" t="s">
        <v>54</v>
      </c>
      <c r="AT8742" s="3">
        <f t="shared" si="286"/>
        <v>130.61951643266812</v>
      </c>
    </row>
    <row r="8743" spans="1:46" x14ac:dyDescent="0.2">
      <c r="A8743" s="1">
        <v>10253923</v>
      </c>
      <c r="C8743">
        <v>550730188</v>
      </c>
      <c r="D8743" s="1" t="s">
        <v>13823</v>
      </c>
      <c r="E8743" s="1">
        <v>44.958100000000002</v>
      </c>
      <c r="F8743" s="1">
        <v>-89.979299999999995</v>
      </c>
      <c r="G8743" t="s">
        <v>45</v>
      </c>
      <c r="H8743" t="s">
        <v>46</v>
      </c>
      <c r="I8743" s="1" t="s">
        <v>57</v>
      </c>
      <c r="J8743" s="1" t="s">
        <v>2136</v>
      </c>
      <c r="K8743" t="s">
        <v>49</v>
      </c>
      <c r="L8743" t="s">
        <v>50</v>
      </c>
      <c r="O8743" s="1" t="str">
        <f t="shared" si="287"/>
        <v>Stone, Crushed/Broken</v>
      </c>
      <c r="P8743" s="1" t="s">
        <v>51</v>
      </c>
      <c r="S8743" s="1" t="s">
        <v>60</v>
      </c>
      <c r="AD8743" s="1" t="s">
        <v>54</v>
      </c>
      <c r="AT8743" s="3">
        <f t="shared" si="286"/>
        <v>100.75015622202763</v>
      </c>
    </row>
    <row r="8744" spans="1:46" x14ac:dyDescent="0.2">
      <c r="A8744" s="1">
        <v>10253924</v>
      </c>
      <c r="C8744">
        <v>550410015</v>
      </c>
      <c r="D8744" s="1" t="s">
        <v>13824</v>
      </c>
      <c r="E8744" s="1">
        <v>45.53</v>
      </c>
      <c r="F8744" s="1">
        <v>-88.682559999999995</v>
      </c>
      <c r="G8744" t="s">
        <v>45</v>
      </c>
      <c r="H8744" t="s">
        <v>46</v>
      </c>
      <c r="I8744" s="1" t="s">
        <v>57</v>
      </c>
      <c r="J8744" s="1" t="s">
        <v>2107</v>
      </c>
      <c r="K8744" t="s">
        <v>49</v>
      </c>
      <c r="L8744" t="s">
        <v>59</v>
      </c>
      <c r="O8744" s="1" t="str">
        <f t="shared" si="287"/>
        <v>Sand and Gravel, Construction</v>
      </c>
      <c r="P8744" s="1" t="s">
        <v>51</v>
      </c>
      <c r="S8744" s="1" t="s">
        <v>144</v>
      </c>
      <c r="AD8744" s="1" t="s">
        <v>54</v>
      </c>
      <c r="AT8744" s="3">
        <f t="shared" si="286"/>
        <v>154.54422277902609</v>
      </c>
    </row>
    <row r="8745" spans="1:46" x14ac:dyDescent="0.2">
      <c r="A8745" s="1">
        <v>10253930</v>
      </c>
      <c r="C8745">
        <v>550490428</v>
      </c>
      <c r="D8745" s="1" t="s">
        <v>13521</v>
      </c>
      <c r="E8745" s="1">
        <v>42.858310000000003</v>
      </c>
      <c r="F8745" s="1">
        <v>-90.181799999999996</v>
      </c>
      <c r="G8745" t="s">
        <v>45</v>
      </c>
      <c r="H8745" t="s">
        <v>46</v>
      </c>
      <c r="I8745" s="1" t="s">
        <v>57</v>
      </c>
      <c r="J8745" s="1" t="s">
        <v>1378</v>
      </c>
      <c r="K8745" t="s">
        <v>49</v>
      </c>
      <c r="L8745" t="s">
        <v>69</v>
      </c>
      <c r="O8745" s="1" t="str">
        <f t="shared" si="287"/>
        <v>Stone</v>
      </c>
      <c r="P8745" s="1" t="s">
        <v>51</v>
      </c>
      <c r="S8745" s="1" t="s">
        <v>70</v>
      </c>
      <c r="AD8745" s="1" t="s">
        <v>54</v>
      </c>
      <c r="AT8745" s="3">
        <f t="shared" si="286"/>
        <v>45.272758726455208</v>
      </c>
    </row>
    <row r="8746" spans="1:46" customFormat="1" hidden="1" x14ac:dyDescent="0.2">
      <c r="A8746">
        <v>10253931</v>
      </c>
      <c r="C8746">
        <v>550490264</v>
      </c>
      <c r="D8746" t="s">
        <v>13825</v>
      </c>
      <c r="E8746">
        <v>42.893610000000002</v>
      </c>
      <c r="F8746">
        <v>-90.170699999999997</v>
      </c>
      <c r="G8746" t="s">
        <v>45</v>
      </c>
      <c r="H8746" t="s">
        <v>46</v>
      </c>
      <c r="I8746" t="s">
        <v>57</v>
      </c>
      <c r="J8746" t="s">
        <v>1378</v>
      </c>
      <c r="K8746" t="s">
        <v>140</v>
      </c>
      <c r="L8746" t="s">
        <v>164</v>
      </c>
      <c r="O8746" t="str">
        <f t="shared" si="287"/>
        <v>Lead</v>
      </c>
      <c r="P8746" t="s">
        <v>204</v>
      </c>
      <c r="S8746" t="s">
        <v>60</v>
      </c>
      <c r="AD8746" t="s">
        <v>54</v>
      </c>
      <c r="AT8746" s="3">
        <f t="shared" si="286"/>
        <v>42.770594830321066</v>
      </c>
    </row>
    <row r="8747" spans="1:46" customFormat="1" hidden="1" x14ac:dyDescent="0.2">
      <c r="A8747">
        <v>10253932</v>
      </c>
      <c r="C8747">
        <v>550490290</v>
      </c>
      <c r="D8747" t="s">
        <v>13826</v>
      </c>
      <c r="E8747">
        <v>42.930810000000001</v>
      </c>
      <c r="F8747">
        <v>-90.233710000000002</v>
      </c>
      <c r="G8747" t="s">
        <v>45</v>
      </c>
      <c r="H8747" t="s">
        <v>46</v>
      </c>
      <c r="I8747" t="s">
        <v>57</v>
      </c>
      <c r="J8747" t="s">
        <v>1378</v>
      </c>
      <c r="K8747" t="s">
        <v>140</v>
      </c>
      <c r="L8747" t="s">
        <v>164</v>
      </c>
      <c r="O8747" t="str">
        <f t="shared" si="287"/>
        <v>Lead</v>
      </c>
      <c r="P8747" t="s">
        <v>314</v>
      </c>
      <c r="S8747" t="s">
        <v>60</v>
      </c>
      <c r="AD8747" t="s">
        <v>54</v>
      </c>
      <c r="AT8747" s="3">
        <f t="shared" si="286"/>
        <v>41.0501862422323</v>
      </c>
    </row>
    <row r="8748" spans="1:46" x14ac:dyDescent="0.2">
      <c r="A8748" s="1">
        <v>10253933</v>
      </c>
      <c r="C8748">
        <v>550110214</v>
      </c>
      <c r="D8748" s="1" t="s">
        <v>13827</v>
      </c>
      <c r="E8748" s="1">
        <v>44.359400000000001</v>
      </c>
      <c r="F8748" s="1">
        <v>-91.760159999999999</v>
      </c>
      <c r="G8748" t="s">
        <v>45</v>
      </c>
      <c r="H8748" t="s">
        <v>46</v>
      </c>
      <c r="I8748" s="1" t="s">
        <v>57</v>
      </c>
      <c r="J8748" s="1" t="s">
        <v>5965</v>
      </c>
      <c r="K8748" t="s">
        <v>49</v>
      </c>
      <c r="L8748" t="s">
        <v>50</v>
      </c>
      <c r="O8748" s="1" t="str">
        <f t="shared" si="287"/>
        <v>Stone, Crushed/Broken</v>
      </c>
      <c r="P8748" s="1" t="s">
        <v>51</v>
      </c>
      <c r="S8748" s="1" t="s">
        <v>144</v>
      </c>
      <c r="AD8748" s="1" t="s">
        <v>54</v>
      </c>
      <c r="AT8748" s="3">
        <f t="shared" si="286"/>
        <v>105.81287230200155</v>
      </c>
    </row>
    <row r="8749" spans="1:46" x14ac:dyDescent="0.2">
      <c r="A8749" s="1">
        <v>10253936</v>
      </c>
      <c r="C8749">
        <v>550810016</v>
      </c>
      <c r="D8749" s="1" t="s">
        <v>7759</v>
      </c>
      <c r="E8749" s="1">
        <v>43.872500000000002</v>
      </c>
      <c r="F8749" s="1">
        <v>-90.533420000000007</v>
      </c>
      <c r="G8749" t="s">
        <v>45</v>
      </c>
      <c r="H8749" t="s">
        <v>46</v>
      </c>
      <c r="I8749" s="1" t="s">
        <v>57</v>
      </c>
      <c r="J8749" s="1" t="s">
        <v>7760</v>
      </c>
      <c r="K8749" t="s">
        <v>49</v>
      </c>
      <c r="L8749" t="s">
        <v>50</v>
      </c>
      <c r="O8749" s="1" t="str">
        <f t="shared" si="287"/>
        <v>Stone, Crushed/Broken</v>
      </c>
      <c r="P8749" s="1" t="s">
        <v>51</v>
      </c>
      <c r="S8749" s="1" t="s">
        <v>52</v>
      </c>
      <c r="AB8749" s="1" t="s">
        <v>6070</v>
      </c>
      <c r="AD8749" s="1" t="s">
        <v>54</v>
      </c>
      <c r="AT8749" s="3">
        <f t="shared" si="286"/>
        <v>37.050001530004366</v>
      </c>
    </row>
    <row r="8750" spans="1:46" x14ac:dyDescent="0.2">
      <c r="A8750" s="1">
        <v>10253940</v>
      </c>
      <c r="C8750">
        <v>550610080</v>
      </c>
      <c r="D8750" s="1" t="s">
        <v>13828</v>
      </c>
      <c r="E8750" s="1">
        <v>44.456400000000002</v>
      </c>
      <c r="F8750" s="1">
        <v>-87.658119999999997</v>
      </c>
      <c r="G8750" t="s">
        <v>45</v>
      </c>
      <c r="H8750" t="s">
        <v>46</v>
      </c>
      <c r="I8750" s="1" t="s">
        <v>57</v>
      </c>
      <c r="J8750" s="1" t="s">
        <v>6038</v>
      </c>
      <c r="K8750" t="s">
        <v>49</v>
      </c>
      <c r="L8750" t="s">
        <v>59</v>
      </c>
      <c r="O8750" s="1" t="str">
        <f t="shared" si="287"/>
        <v>Sand and Gravel, Construction</v>
      </c>
      <c r="P8750" s="1" t="s">
        <v>51</v>
      </c>
      <c r="S8750" s="1" t="s">
        <v>60</v>
      </c>
      <c r="AD8750" s="1" t="s">
        <v>54</v>
      </c>
      <c r="AT8750" s="3">
        <f t="shared" si="286"/>
        <v>133.8743670524151</v>
      </c>
    </row>
    <row r="8751" spans="1:46" x14ac:dyDescent="0.2">
      <c r="A8751" s="1">
        <v>10253941</v>
      </c>
      <c r="C8751">
        <v>550750058</v>
      </c>
      <c r="D8751" s="1" t="s">
        <v>13829</v>
      </c>
      <c r="E8751" s="1">
        <v>45.232500000000002</v>
      </c>
      <c r="F8751" s="1">
        <v>-87.979730000000004</v>
      </c>
      <c r="G8751" t="s">
        <v>45</v>
      </c>
      <c r="H8751" t="s">
        <v>46</v>
      </c>
      <c r="I8751" s="1" t="s">
        <v>57</v>
      </c>
      <c r="J8751" s="1" t="s">
        <v>149</v>
      </c>
      <c r="K8751" t="s">
        <v>49</v>
      </c>
      <c r="L8751" t="s">
        <v>59</v>
      </c>
      <c r="O8751" s="1" t="str">
        <f t="shared" si="287"/>
        <v>Sand and Gravel, Construction</v>
      </c>
      <c r="P8751" s="1" t="s">
        <v>51</v>
      </c>
      <c r="S8751" s="1" t="s">
        <v>144</v>
      </c>
      <c r="AD8751" s="1" t="s">
        <v>54</v>
      </c>
      <c r="AK8751" s="2" t="s">
        <v>13830</v>
      </c>
      <c r="AT8751" s="3">
        <f t="shared" si="286"/>
        <v>155.83140405984332</v>
      </c>
    </row>
    <row r="8752" spans="1:46" x14ac:dyDescent="0.2">
      <c r="A8752" s="1">
        <v>10253942</v>
      </c>
      <c r="C8752">
        <v>550730217</v>
      </c>
      <c r="D8752" s="1" t="s">
        <v>13831</v>
      </c>
      <c r="E8752" s="1">
        <v>44.789200000000001</v>
      </c>
      <c r="F8752" s="1">
        <v>-89.72869</v>
      </c>
      <c r="G8752" t="s">
        <v>45</v>
      </c>
      <c r="H8752" t="s">
        <v>46</v>
      </c>
      <c r="I8752" s="1" t="s">
        <v>57</v>
      </c>
      <c r="J8752" s="1" t="s">
        <v>2136</v>
      </c>
      <c r="K8752" t="s">
        <v>49</v>
      </c>
      <c r="L8752" t="s">
        <v>59</v>
      </c>
      <c r="O8752" s="1" t="str">
        <f t="shared" si="287"/>
        <v>Sand and Gravel, Construction</v>
      </c>
      <c r="P8752" s="1" t="s">
        <v>51</v>
      </c>
      <c r="S8752" s="1" t="s">
        <v>144</v>
      </c>
      <c r="AD8752" s="1" t="s">
        <v>54</v>
      </c>
      <c r="AT8752" s="3">
        <f t="shared" si="286"/>
        <v>90.084891914838124</v>
      </c>
    </row>
    <row r="8753" spans="1:46" customFormat="1" hidden="1" x14ac:dyDescent="0.2">
      <c r="A8753">
        <v>10253943</v>
      </c>
      <c r="C8753">
        <v>550430075</v>
      </c>
      <c r="D8753" t="s">
        <v>13832</v>
      </c>
      <c r="E8753">
        <v>42.697809999999997</v>
      </c>
      <c r="F8753">
        <v>-90.476209999999995</v>
      </c>
      <c r="G8753" t="s">
        <v>45</v>
      </c>
      <c r="H8753" t="s">
        <v>46</v>
      </c>
      <c r="I8753" t="s">
        <v>57</v>
      </c>
      <c r="J8753" t="s">
        <v>3329</v>
      </c>
      <c r="K8753" t="s">
        <v>140</v>
      </c>
      <c r="N8753" t="s">
        <v>1965</v>
      </c>
      <c r="O8753" t="str">
        <f t="shared" si="287"/>
        <v>, Lead, Zinc</v>
      </c>
      <c r="P8753" t="s">
        <v>204</v>
      </c>
      <c r="S8753" t="s">
        <v>60</v>
      </c>
      <c r="AD8753" t="s">
        <v>6032</v>
      </c>
      <c r="AM8753">
        <v>1941</v>
      </c>
      <c r="AQ8753">
        <v>1926</v>
      </c>
      <c r="AT8753" s="3">
        <f t="shared" si="286"/>
        <v>60.408582342765747</v>
      </c>
    </row>
    <row r="8754" spans="1:46" x14ac:dyDescent="0.2">
      <c r="A8754" s="1">
        <v>10253945</v>
      </c>
      <c r="C8754">
        <v>550830006</v>
      </c>
      <c r="D8754" s="1" t="s">
        <v>8156</v>
      </c>
      <c r="E8754" s="1">
        <v>44.957500000000003</v>
      </c>
      <c r="F8754" s="1">
        <v>-87.956130000000002</v>
      </c>
      <c r="G8754" t="s">
        <v>45</v>
      </c>
      <c r="H8754" t="s">
        <v>46</v>
      </c>
      <c r="I8754" s="1" t="s">
        <v>57</v>
      </c>
      <c r="J8754" s="1" t="s">
        <v>6678</v>
      </c>
      <c r="K8754" t="s">
        <v>49</v>
      </c>
      <c r="L8754" t="s">
        <v>59</v>
      </c>
      <c r="O8754" s="1" t="str">
        <f t="shared" si="287"/>
        <v>Sand and Gravel, Construction</v>
      </c>
      <c r="P8754" s="1" t="s">
        <v>51</v>
      </c>
      <c r="S8754" s="1" t="s">
        <v>52</v>
      </c>
      <c r="AB8754" s="1" t="s">
        <v>13833</v>
      </c>
      <c r="AD8754" s="1" t="s">
        <v>54</v>
      </c>
      <c r="AT8754" s="3">
        <f t="shared" si="286"/>
        <v>142.75214798849478</v>
      </c>
    </row>
    <row r="8755" spans="1:46" customFormat="1" hidden="1" x14ac:dyDescent="0.2">
      <c r="A8755">
        <v>10253947</v>
      </c>
      <c r="C8755">
        <v>550650095</v>
      </c>
      <c r="D8755" t="s">
        <v>4393</v>
      </c>
      <c r="E8755">
        <v>42.527209999999997</v>
      </c>
      <c r="F8755">
        <v>-90.406809999999993</v>
      </c>
      <c r="G8755" t="s">
        <v>45</v>
      </c>
      <c r="H8755" t="s">
        <v>46</v>
      </c>
      <c r="I8755" t="s">
        <v>57</v>
      </c>
      <c r="J8755" t="s">
        <v>252</v>
      </c>
      <c r="K8755" t="s">
        <v>140</v>
      </c>
      <c r="N8755" t="s">
        <v>1914</v>
      </c>
      <c r="O8755" t="str">
        <f t="shared" si="287"/>
        <v>, Zinc, Lead</v>
      </c>
      <c r="P8755" t="s">
        <v>204</v>
      </c>
      <c r="S8755" t="s">
        <v>60</v>
      </c>
      <c r="AB8755" t="s">
        <v>13834</v>
      </c>
      <c r="AD8755" t="s">
        <v>54</v>
      </c>
      <c r="AQ8755">
        <v>1851</v>
      </c>
      <c r="AT8755" s="3">
        <f t="shared" si="286"/>
        <v>70.284996203960432</v>
      </c>
    </row>
    <row r="8756" spans="1:46" x14ac:dyDescent="0.2">
      <c r="A8756" s="1">
        <v>10253948</v>
      </c>
      <c r="C8756">
        <v>550250005</v>
      </c>
      <c r="D8756" s="1" t="s">
        <v>13835</v>
      </c>
      <c r="E8756" s="1">
        <v>42.971710000000002</v>
      </c>
      <c r="F8756" s="1">
        <v>-89.148970000000006</v>
      </c>
      <c r="G8756" t="s">
        <v>45</v>
      </c>
      <c r="H8756" t="s">
        <v>46</v>
      </c>
      <c r="I8756" s="1" t="s">
        <v>57</v>
      </c>
      <c r="J8756" s="1" t="s">
        <v>4948</v>
      </c>
      <c r="K8756" t="s">
        <v>49</v>
      </c>
      <c r="L8756" t="s">
        <v>50</v>
      </c>
      <c r="O8756" s="1" t="str">
        <f t="shared" si="287"/>
        <v>Stone, Crushed/Broken</v>
      </c>
      <c r="P8756" s="1" t="s">
        <v>51</v>
      </c>
      <c r="S8756" s="1" t="s">
        <v>60</v>
      </c>
      <c r="AB8756" s="1" t="s">
        <v>13836</v>
      </c>
      <c r="AD8756" s="1" t="s">
        <v>54</v>
      </c>
      <c r="AT8756" s="3">
        <f t="shared" si="286"/>
        <v>56.279827599062926</v>
      </c>
    </row>
    <row r="8757" spans="1:46" x14ac:dyDescent="0.2">
      <c r="A8757" s="1">
        <v>10253949</v>
      </c>
      <c r="C8757">
        <v>550610074</v>
      </c>
      <c r="D8757" s="1" t="s">
        <v>13837</v>
      </c>
      <c r="E8757" s="1">
        <v>44.399700000000003</v>
      </c>
      <c r="F8757" s="1">
        <v>-87.633619999999993</v>
      </c>
      <c r="G8757" t="s">
        <v>45</v>
      </c>
      <c r="H8757" t="s">
        <v>46</v>
      </c>
      <c r="I8757" s="1" t="s">
        <v>57</v>
      </c>
      <c r="J8757" s="1" t="s">
        <v>6038</v>
      </c>
      <c r="K8757" t="s">
        <v>49</v>
      </c>
      <c r="L8757" t="s">
        <v>59</v>
      </c>
      <c r="O8757" s="1" t="str">
        <f t="shared" si="287"/>
        <v>Sand and Gravel, Construction</v>
      </c>
      <c r="P8757" s="1" t="s">
        <v>51</v>
      </c>
      <c r="S8757" s="1" t="s">
        <v>144</v>
      </c>
      <c r="AD8757" s="1" t="s">
        <v>54</v>
      </c>
      <c r="AT8757" s="3">
        <f t="shared" si="286"/>
        <v>133.11045109654572</v>
      </c>
    </row>
    <row r="8758" spans="1:46" x14ac:dyDescent="0.2">
      <c r="A8758" s="1">
        <v>10253951</v>
      </c>
      <c r="C8758">
        <v>550050010</v>
      </c>
      <c r="D8758" s="1" t="s">
        <v>13838</v>
      </c>
      <c r="E8758" s="1">
        <v>45.41639</v>
      </c>
      <c r="F8758" s="1">
        <v>-92.022369999999995</v>
      </c>
      <c r="G8758" t="s">
        <v>45</v>
      </c>
      <c r="H8758" t="s">
        <v>46</v>
      </c>
      <c r="I8758" s="1" t="s">
        <v>57</v>
      </c>
      <c r="J8758" s="1" t="s">
        <v>5978</v>
      </c>
      <c r="K8758" t="s">
        <v>49</v>
      </c>
      <c r="L8758" t="s">
        <v>59</v>
      </c>
      <c r="O8758" s="1" t="str">
        <f t="shared" si="287"/>
        <v>Sand and Gravel, Construction</v>
      </c>
      <c r="P8758" s="1" t="s">
        <v>51</v>
      </c>
      <c r="S8758" s="1" t="s">
        <v>52</v>
      </c>
      <c r="AB8758" s="1" t="s">
        <v>6460</v>
      </c>
      <c r="AD8758" s="1" t="s">
        <v>54</v>
      </c>
      <c r="AT8758" s="3">
        <f t="shared" si="286"/>
        <v>165.7570219455811</v>
      </c>
    </row>
    <row r="8759" spans="1:46" x14ac:dyDescent="0.2">
      <c r="A8759" s="1">
        <v>10253953</v>
      </c>
      <c r="C8759">
        <v>550730081</v>
      </c>
      <c r="D8759" s="1" t="s">
        <v>13839</v>
      </c>
      <c r="E8759" s="1">
        <v>45.076700000000002</v>
      </c>
      <c r="F8759" s="1">
        <v>-89.703689999999995</v>
      </c>
      <c r="G8759" t="s">
        <v>45</v>
      </c>
      <c r="H8759" t="s">
        <v>46</v>
      </c>
      <c r="I8759" s="1" t="s">
        <v>57</v>
      </c>
      <c r="J8759" s="1" t="s">
        <v>2136</v>
      </c>
      <c r="K8759" t="s">
        <v>49</v>
      </c>
      <c r="L8759" t="s">
        <v>50</v>
      </c>
      <c r="O8759" s="1" t="str">
        <f t="shared" si="287"/>
        <v>Stone, Crushed/Broken</v>
      </c>
      <c r="P8759" s="1" t="s">
        <v>51</v>
      </c>
      <c r="S8759" s="1" t="s">
        <v>144</v>
      </c>
      <c r="AD8759" s="1" t="s">
        <v>54</v>
      </c>
      <c r="AT8759" s="3">
        <f t="shared" si="286"/>
        <v>109.92052037804044</v>
      </c>
    </row>
    <row r="8760" spans="1:46" x14ac:dyDescent="0.2">
      <c r="A8760" s="1">
        <v>10253956</v>
      </c>
      <c r="C8760">
        <v>550670047</v>
      </c>
      <c r="D8760" s="1" t="s">
        <v>13840</v>
      </c>
      <c r="E8760" s="1">
        <v>45.4056</v>
      </c>
      <c r="F8760" s="1">
        <v>-89.071169999999995</v>
      </c>
      <c r="G8760" t="s">
        <v>45</v>
      </c>
      <c r="H8760" t="s">
        <v>46</v>
      </c>
      <c r="I8760" s="1" t="s">
        <v>57</v>
      </c>
      <c r="J8760" s="1" t="s">
        <v>6200</v>
      </c>
      <c r="K8760" t="s">
        <v>49</v>
      </c>
      <c r="L8760" t="s">
        <v>59</v>
      </c>
      <c r="O8760" s="1" t="str">
        <f t="shared" si="287"/>
        <v>Sand and Gravel, Construction</v>
      </c>
      <c r="P8760" s="1" t="s">
        <v>51</v>
      </c>
      <c r="S8760" s="1" t="s">
        <v>60</v>
      </c>
      <c r="AD8760" s="1" t="s">
        <v>54</v>
      </c>
      <c r="AT8760" s="3">
        <f t="shared" si="286"/>
        <v>139.40334666407321</v>
      </c>
    </row>
    <row r="8761" spans="1:46" x14ac:dyDescent="0.2">
      <c r="A8761" s="1">
        <v>10253958</v>
      </c>
      <c r="C8761">
        <v>550110212</v>
      </c>
      <c r="D8761" s="1" t="s">
        <v>13841</v>
      </c>
      <c r="E8761" s="1">
        <v>44.363300000000002</v>
      </c>
      <c r="F8761" s="1">
        <v>-91.835759999999993</v>
      </c>
      <c r="G8761" t="s">
        <v>45</v>
      </c>
      <c r="H8761" t="s">
        <v>46</v>
      </c>
      <c r="I8761" s="1" t="s">
        <v>57</v>
      </c>
      <c r="J8761" s="1" t="s">
        <v>5965</v>
      </c>
      <c r="K8761" t="s">
        <v>49</v>
      </c>
      <c r="L8761" t="s">
        <v>50</v>
      </c>
      <c r="O8761" s="1" t="str">
        <f t="shared" si="287"/>
        <v>Stone, Crushed/Broken</v>
      </c>
      <c r="P8761" s="1" t="s">
        <v>51</v>
      </c>
      <c r="S8761" s="1" t="s">
        <v>60</v>
      </c>
      <c r="AD8761" s="1" t="s">
        <v>54</v>
      </c>
      <c r="AT8761" s="3">
        <f t="shared" si="286"/>
        <v>109.09131605392919</v>
      </c>
    </row>
    <row r="8762" spans="1:46" x14ac:dyDescent="0.2">
      <c r="A8762" s="1">
        <v>10253960</v>
      </c>
      <c r="C8762">
        <v>550750083</v>
      </c>
      <c r="D8762" s="1" t="s">
        <v>13842</v>
      </c>
      <c r="E8762" s="1">
        <v>45.374699999999997</v>
      </c>
      <c r="F8762" s="1">
        <v>-87.938329999999993</v>
      </c>
      <c r="G8762" t="s">
        <v>45</v>
      </c>
      <c r="H8762" t="s">
        <v>46</v>
      </c>
      <c r="I8762" s="1" t="s">
        <v>57</v>
      </c>
      <c r="J8762" s="1" t="s">
        <v>149</v>
      </c>
      <c r="K8762" t="s">
        <v>49</v>
      </c>
      <c r="L8762" t="s">
        <v>59</v>
      </c>
      <c r="O8762" s="1" t="str">
        <f t="shared" si="287"/>
        <v>Sand and Gravel, Construction</v>
      </c>
      <c r="P8762" s="1" t="s">
        <v>51</v>
      </c>
      <c r="S8762" s="1" t="s">
        <v>144</v>
      </c>
      <c r="AD8762" s="1" t="s">
        <v>54</v>
      </c>
      <c r="AK8762" s="2" t="s">
        <v>6360</v>
      </c>
      <c r="AT8762" s="3">
        <f t="shared" si="286"/>
        <v>164.67723818191766</v>
      </c>
    </row>
    <row r="8763" spans="1:46" customFormat="1" hidden="1" x14ac:dyDescent="0.2">
      <c r="A8763">
        <v>10253961</v>
      </c>
      <c r="C8763">
        <v>550490119</v>
      </c>
      <c r="D8763" t="s">
        <v>13843</v>
      </c>
      <c r="E8763">
        <v>42.87191</v>
      </c>
      <c r="F8763">
        <v>-90.230109999999996</v>
      </c>
      <c r="G8763" t="s">
        <v>45</v>
      </c>
      <c r="H8763" t="s">
        <v>46</v>
      </c>
      <c r="I8763" t="s">
        <v>57</v>
      </c>
      <c r="J8763" t="s">
        <v>1378</v>
      </c>
      <c r="K8763" t="s">
        <v>140</v>
      </c>
      <c r="L8763" t="s">
        <v>164</v>
      </c>
      <c r="N8763" t="s">
        <v>163</v>
      </c>
      <c r="O8763" t="str">
        <f t="shared" si="287"/>
        <v>Lead, Zinc</v>
      </c>
      <c r="P8763" t="s">
        <v>314</v>
      </c>
      <c r="S8763" t="s">
        <v>60</v>
      </c>
      <c r="AD8763" t="s">
        <v>54</v>
      </c>
      <c r="AT8763" s="3">
        <f t="shared" si="286"/>
        <v>44.918440999631876</v>
      </c>
    </row>
    <row r="8764" spans="1:46" x14ac:dyDescent="0.2">
      <c r="A8764" s="1">
        <v>10253962</v>
      </c>
      <c r="C8764">
        <v>550610098</v>
      </c>
      <c r="D8764" s="1" t="s">
        <v>13844</v>
      </c>
      <c r="E8764" s="1">
        <v>44.363100000000003</v>
      </c>
      <c r="F8764" s="1">
        <v>-87.643320000000003</v>
      </c>
      <c r="G8764" t="s">
        <v>45</v>
      </c>
      <c r="H8764" t="s">
        <v>46</v>
      </c>
      <c r="I8764" s="1" t="s">
        <v>57</v>
      </c>
      <c r="J8764" s="1" t="s">
        <v>6038</v>
      </c>
      <c r="K8764" t="s">
        <v>49</v>
      </c>
      <c r="L8764" t="s">
        <v>59</v>
      </c>
      <c r="O8764" s="1" t="str">
        <f t="shared" si="287"/>
        <v>Sand and Gravel, Construction</v>
      </c>
      <c r="P8764" s="1" t="s">
        <v>51</v>
      </c>
      <c r="S8764" s="1" t="s">
        <v>144</v>
      </c>
      <c r="AD8764" s="1" t="s">
        <v>54</v>
      </c>
      <c r="AT8764" s="3">
        <f t="shared" si="286"/>
        <v>131.55074534167389</v>
      </c>
    </row>
    <row r="8765" spans="1:46" x14ac:dyDescent="0.2">
      <c r="A8765" s="1">
        <v>10253965</v>
      </c>
      <c r="C8765">
        <v>550750047</v>
      </c>
      <c r="D8765" s="1" t="s">
        <v>13845</v>
      </c>
      <c r="E8765" s="1">
        <v>45.171100000000003</v>
      </c>
      <c r="F8765" s="1">
        <v>-87.864230000000006</v>
      </c>
      <c r="G8765" t="s">
        <v>45</v>
      </c>
      <c r="H8765" t="s">
        <v>46</v>
      </c>
      <c r="I8765" s="1" t="s">
        <v>57</v>
      </c>
      <c r="J8765" s="1" t="s">
        <v>149</v>
      </c>
      <c r="K8765" t="s">
        <v>49</v>
      </c>
      <c r="L8765" t="s">
        <v>59</v>
      </c>
      <c r="O8765" s="1" t="str">
        <f t="shared" si="287"/>
        <v>Sand and Gravel, Construction</v>
      </c>
      <c r="P8765" s="1" t="s">
        <v>51</v>
      </c>
      <c r="S8765" s="1" t="s">
        <v>144</v>
      </c>
      <c r="AD8765" s="1" t="s">
        <v>54</v>
      </c>
      <c r="AT8765" s="3">
        <f t="shared" si="286"/>
        <v>156.42356182077089</v>
      </c>
    </row>
    <row r="8766" spans="1:46" x14ac:dyDescent="0.2">
      <c r="A8766" s="1">
        <v>10253970</v>
      </c>
      <c r="C8766">
        <v>550070020</v>
      </c>
      <c r="D8766" s="1" t="s">
        <v>13846</v>
      </c>
      <c r="E8766" s="1">
        <v>46.893300000000004</v>
      </c>
      <c r="F8766" s="1">
        <v>-90.931240000000003</v>
      </c>
      <c r="G8766" t="s">
        <v>45</v>
      </c>
      <c r="H8766" t="s">
        <v>46</v>
      </c>
      <c r="I8766" s="1" t="s">
        <v>57</v>
      </c>
      <c r="J8766" s="1" t="s">
        <v>2590</v>
      </c>
      <c r="K8766" t="s">
        <v>49</v>
      </c>
      <c r="L8766" t="s">
        <v>59</v>
      </c>
      <c r="O8766" s="1" t="str">
        <f t="shared" si="287"/>
        <v>Sand and Gravel, Construction</v>
      </c>
      <c r="P8766" s="1" t="s">
        <v>51</v>
      </c>
      <c r="S8766" s="1" t="s">
        <v>60</v>
      </c>
      <c r="AD8766" s="1" t="s">
        <v>54</v>
      </c>
      <c r="AT8766" s="3">
        <f t="shared" si="286"/>
        <v>238.79308042136032</v>
      </c>
    </row>
    <row r="8767" spans="1:46" x14ac:dyDescent="0.2">
      <c r="A8767" s="1">
        <v>10253972</v>
      </c>
      <c r="C8767">
        <v>550750094</v>
      </c>
      <c r="D8767" s="1" t="s">
        <v>13847</v>
      </c>
      <c r="E8767" s="1">
        <v>45.428600000000003</v>
      </c>
      <c r="F8767" s="1">
        <v>-87.957530000000006</v>
      </c>
      <c r="G8767" t="s">
        <v>45</v>
      </c>
      <c r="H8767" t="s">
        <v>46</v>
      </c>
      <c r="I8767" s="1" t="s">
        <v>57</v>
      </c>
      <c r="J8767" s="1" t="s">
        <v>149</v>
      </c>
      <c r="K8767" t="s">
        <v>49</v>
      </c>
      <c r="L8767" t="s">
        <v>59</v>
      </c>
      <c r="O8767" s="1" t="str">
        <f t="shared" si="287"/>
        <v>Sand and Gravel, Construction</v>
      </c>
      <c r="P8767" s="1" t="s">
        <v>51</v>
      </c>
      <c r="S8767" s="1" t="s">
        <v>144</v>
      </c>
      <c r="AD8767" s="1" t="s">
        <v>54</v>
      </c>
      <c r="AT8767" s="3">
        <f t="shared" si="286"/>
        <v>167.02083417111763</v>
      </c>
    </row>
    <row r="8768" spans="1:46" x14ac:dyDescent="0.2">
      <c r="A8768" s="1">
        <v>10253974</v>
      </c>
      <c r="C8768">
        <v>550130058</v>
      </c>
      <c r="D8768" s="1" t="s">
        <v>13848</v>
      </c>
      <c r="E8768" s="1">
        <v>45.891390000000001</v>
      </c>
      <c r="F8768" s="1">
        <v>-92.368290000000002</v>
      </c>
      <c r="G8768" t="s">
        <v>45</v>
      </c>
      <c r="H8768" t="s">
        <v>46</v>
      </c>
      <c r="I8768" s="1" t="s">
        <v>57</v>
      </c>
      <c r="J8768" s="1" t="s">
        <v>3378</v>
      </c>
      <c r="K8768" t="s">
        <v>49</v>
      </c>
      <c r="L8768" t="s">
        <v>59</v>
      </c>
      <c r="O8768" s="1" t="str">
        <f t="shared" si="287"/>
        <v>Sand and Gravel, Construction</v>
      </c>
      <c r="P8768" s="1" t="s">
        <v>51</v>
      </c>
      <c r="S8768" s="1" t="s">
        <v>144</v>
      </c>
      <c r="AD8768" s="1" t="s">
        <v>54</v>
      </c>
      <c r="AT8768" s="3">
        <f t="shared" si="286"/>
        <v>202.04462207003451</v>
      </c>
    </row>
    <row r="8769" spans="1:46" x14ac:dyDescent="0.2">
      <c r="A8769" s="1">
        <v>10253976</v>
      </c>
      <c r="C8769">
        <v>550399901</v>
      </c>
      <c r="D8769" s="1" t="s">
        <v>13849</v>
      </c>
      <c r="E8769" s="1">
        <v>43.638599999999997</v>
      </c>
      <c r="F8769" s="1">
        <v>-88.570849999999993</v>
      </c>
      <c r="G8769" t="s">
        <v>45</v>
      </c>
      <c r="H8769" t="s">
        <v>46</v>
      </c>
      <c r="I8769" s="1" t="s">
        <v>57</v>
      </c>
      <c r="J8769" s="1" t="s">
        <v>6104</v>
      </c>
      <c r="K8769" t="s">
        <v>49</v>
      </c>
      <c r="L8769" t="s">
        <v>69</v>
      </c>
      <c r="O8769" s="1" t="str">
        <f t="shared" si="287"/>
        <v>Stone</v>
      </c>
      <c r="P8769" s="1" t="s">
        <v>5265</v>
      </c>
      <c r="S8769" s="1" t="s">
        <v>60</v>
      </c>
      <c r="AD8769" s="1" t="s">
        <v>54</v>
      </c>
      <c r="AT8769" s="3">
        <f t="shared" si="286"/>
        <v>72.181724477575898</v>
      </c>
    </row>
    <row r="8770" spans="1:46" customFormat="1" hidden="1" x14ac:dyDescent="0.2">
      <c r="A8770">
        <v>10253978</v>
      </c>
      <c r="C8770">
        <v>550490276</v>
      </c>
      <c r="D8770" t="s">
        <v>13850</v>
      </c>
      <c r="E8770">
        <v>42.882510000000003</v>
      </c>
      <c r="F8770">
        <v>-90.186800000000005</v>
      </c>
      <c r="G8770" t="s">
        <v>45</v>
      </c>
      <c r="H8770" t="s">
        <v>46</v>
      </c>
      <c r="I8770" t="s">
        <v>57</v>
      </c>
      <c r="J8770" t="s">
        <v>1378</v>
      </c>
      <c r="K8770" t="s">
        <v>140</v>
      </c>
      <c r="L8770" t="s">
        <v>163</v>
      </c>
      <c r="N8770" t="s">
        <v>164</v>
      </c>
      <c r="O8770" t="str">
        <f t="shared" si="287"/>
        <v>Zinc, Lead</v>
      </c>
      <c r="P8770" t="s">
        <v>314</v>
      </c>
      <c r="S8770" t="s">
        <v>60</v>
      </c>
      <c r="AD8770" t="s">
        <v>54</v>
      </c>
      <c r="AT8770" s="3">
        <f t="shared" si="286"/>
        <v>43.689765862088343</v>
      </c>
    </row>
    <row r="8771" spans="1:46" customFormat="1" hidden="1" x14ac:dyDescent="0.2">
      <c r="A8771">
        <v>10253979</v>
      </c>
      <c r="B8771" t="s">
        <v>3579</v>
      </c>
      <c r="C8771">
        <v>550650208</v>
      </c>
      <c r="D8771" t="s">
        <v>13851</v>
      </c>
      <c r="E8771">
        <v>42.531709999999997</v>
      </c>
      <c r="F8771">
        <v>-90.308210000000003</v>
      </c>
      <c r="G8771" t="s">
        <v>45</v>
      </c>
      <c r="H8771" t="s">
        <v>46</v>
      </c>
      <c r="I8771" t="s">
        <v>57</v>
      </c>
      <c r="J8771" t="s">
        <v>252</v>
      </c>
      <c r="K8771" t="s">
        <v>140</v>
      </c>
      <c r="L8771" t="s">
        <v>163</v>
      </c>
      <c r="M8771" t="s">
        <v>164</v>
      </c>
      <c r="O8771" t="str">
        <f t="shared" si="287"/>
        <v>Zinc, Lead</v>
      </c>
      <c r="P8771" t="s">
        <v>204</v>
      </c>
      <c r="S8771" t="s">
        <v>60</v>
      </c>
      <c r="V8771" t="s">
        <v>1729</v>
      </c>
      <c r="X8771" t="s">
        <v>204</v>
      </c>
      <c r="AB8771" t="s">
        <v>3580</v>
      </c>
      <c r="AD8771" t="s">
        <v>5337</v>
      </c>
      <c r="AM8771">
        <v>1970</v>
      </c>
      <c r="AT8771" s="3">
        <f t="shared" ref="AT8771:AT8834" si="288">(2*ATAN2(SQRT(1-(SIN(ABS(E8771-$E$1)*PI()/180/2)^2+COS($E$1*PI()/180)*COS(E8771*PI()/180)*SIN(ABS(F8771-$F$1)*PI()/180/2)^2)),SQRT(SIN(ABS(E8771-$E$1)*PI()/180/2)^2+COS($E$1*PI()/180)*COS(E8771*PI()/180)*SIN(ABS(F8771-$F$1)*PI()/180/2)^2)))*6371*0.621371</f>
        <v>68.69016890993872</v>
      </c>
    </row>
    <row r="8772" spans="1:46" ht="25.5" x14ac:dyDescent="0.2">
      <c r="A8772" s="1">
        <v>10253980</v>
      </c>
      <c r="C8772">
        <v>550330031</v>
      </c>
      <c r="D8772" s="1" t="s">
        <v>13852</v>
      </c>
      <c r="E8772" s="1">
        <v>45.141089999999998</v>
      </c>
      <c r="F8772" s="1">
        <v>-92.102080000000001</v>
      </c>
      <c r="G8772" t="s">
        <v>45</v>
      </c>
      <c r="H8772" t="s">
        <v>46</v>
      </c>
      <c r="I8772" s="1" t="s">
        <v>57</v>
      </c>
      <c r="J8772" s="1" t="s">
        <v>6049</v>
      </c>
      <c r="K8772" t="s">
        <v>49</v>
      </c>
      <c r="L8772" t="s">
        <v>59</v>
      </c>
      <c r="O8772" s="1" t="str">
        <f t="shared" si="287"/>
        <v>Sand and Gravel, Construction</v>
      </c>
      <c r="P8772" s="1" t="s">
        <v>51</v>
      </c>
      <c r="S8772" s="1" t="s">
        <v>144</v>
      </c>
      <c r="AD8772" s="1" t="s">
        <v>54</v>
      </c>
      <c r="AK8772" s="2" t="s">
        <v>13853</v>
      </c>
      <c r="AT8772" s="3">
        <f t="shared" si="288"/>
        <v>153.78842805508268</v>
      </c>
    </row>
    <row r="8773" spans="1:46" x14ac:dyDescent="0.2">
      <c r="A8773" s="1">
        <v>10253984</v>
      </c>
      <c r="C8773">
        <v>550330023</v>
      </c>
      <c r="D8773" s="1" t="s">
        <v>8199</v>
      </c>
      <c r="E8773" s="1">
        <v>45.134189999999997</v>
      </c>
      <c r="F8773" s="1">
        <v>-92.152079999999998</v>
      </c>
      <c r="G8773" t="s">
        <v>45</v>
      </c>
      <c r="H8773" t="s">
        <v>46</v>
      </c>
      <c r="I8773" s="1" t="s">
        <v>57</v>
      </c>
      <c r="J8773" s="1" t="s">
        <v>6049</v>
      </c>
      <c r="K8773" t="s">
        <v>49</v>
      </c>
      <c r="L8773" t="s">
        <v>50</v>
      </c>
      <c r="O8773" s="1" t="str">
        <f t="shared" si="287"/>
        <v>Stone, Crushed/Broken</v>
      </c>
      <c r="P8773" s="1" t="s">
        <v>51</v>
      </c>
      <c r="S8773" s="1" t="s">
        <v>144</v>
      </c>
      <c r="AD8773" s="1" t="s">
        <v>54</v>
      </c>
      <c r="AT8773" s="3">
        <f t="shared" si="288"/>
        <v>155.12548689913456</v>
      </c>
    </row>
    <row r="8774" spans="1:46" x14ac:dyDescent="0.2">
      <c r="A8774" s="1">
        <v>10253985</v>
      </c>
      <c r="C8774">
        <v>550290007</v>
      </c>
      <c r="D8774" s="1" t="s">
        <v>13854</v>
      </c>
      <c r="E8774" s="1">
        <v>44.786900000000003</v>
      </c>
      <c r="F8774" s="1">
        <v>-87.374709999999993</v>
      </c>
      <c r="G8774" t="s">
        <v>45</v>
      </c>
      <c r="H8774" t="s">
        <v>46</v>
      </c>
      <c r="I8774" s="1" t="s">
        <v>57</v>
      </c>
      <c r="J8774" s="1" t="s">
        <v>6091</v>
      </c>
      <c r="K8774" t="s">
        <v>49</v>
      </c>
      <c r="L8774" t="s">
        <v>59</v>
      </c>
      <c r="O8774" s="1" t="str">
        <f t="shared" si="287"/>
        <v>Sand and Gravel, Construction</v>
      </c>
      <c r="P8774" s="1" t="s">
        <v>51</v>
      </c>
      <c r="S8774" s="1" t="s">
        <v>5215</v>
      </c>
      <c r="AB8774" s="1" t="s">
        <v>10642</v>
      </c>
      <c r="AD8774" s="1" t="s">
        <v>54</v>
      </c>
      <c r="AT8774" s="3">
        <f t="shared" si="288"/>
        <v>157.62260131288824</v>
      </c>
    </row>
    <row r="8775" spans="1:46" x14ac:dyDescent="0.2">
      <c r="A8775" s="1">
        <v>10253991</v>
      </c>
      <c r="C8775">
        <v>550750063</v>
      </c>
      <c r="D8775" s="1" t="s">
        <v>13855</v>
      </c>
      <c r="E8775" s="1">
        <v>45.665300000000002</v>
      </c>
      <c r="F8775" s="1">
        <v>-87.856129999999993</v>
      </c>
      <c r="G8775" t="s">
        <v>45</v>
      </c>
      <c r="H8775" t="s">
        <v>46</v>
      </c>
      <c r="I8775" s="1" t="s">
        <v>57</v>
      </c>
      <c r="J8775" s="1" t="s">
        <v>149</v>
      </c>
      <c r="K8775" t="s">
        <v>49</v>
      </c>
      <c r="L8775" t="s">
        <v>59</v>
      </c>
      <c r="O8775" s="1" t="str">
        <f t="shared" si="287"/>
        <v>Sand and Gravel, Construction</v>
      </c>
      <c r="P8775" s="1" t="s">
        <v>51</v>
      </c>
      <c r="S8775" s="1" t="s">
        <v>144</v>
      </c>
      <c r="AD8775" s="1" t="s">
        <v>54</v>
      </c>
      <c r="AT8775" s="3">
        <f t="shared" si="288"/>
        <v>183.04993884201858</v>
      </c>
    </row>
    <row r="8776" spans="1:46" customFormat="1" hidden="1" x14ac:dyDescent="0.2">
      <c r="A8776">
        <v>10253993</v>
      </c>
      <c r="C8776">
        <v>550490210</v>
      </c>
      <c r="D8776" t="s">
        <v>5963</v>
      </c>
      <c r="E8776">
        <v>42.872509999999998</v>
      </c>
      <c r="F8776">
        <v>-90.270910000000001</v>
      </c>
      <c r="G8776" t="s">
        <v>45</v>
      </c>
      <c r="H8776" t="s">
        <v>46</v>
      </c>
      <c r="I8776" t="s">
        <v>57</v>
      </c>
      <c r="J8776" t="s">
        <v>1378</v>
      </c>
      <c r="K8776" t="s">
        <v>140</v>
      </c>
      <c r="L8776" t="s">
        <v>164</v>
      </c>
      <c r="O8776" t="str">
        <f t="shared" si="287"/>
        <v>Lead</v>
      </c>
      <c r="P8776" t="s">
        <v>51</v>
      </c>
      <c r="S8776" t="s">
        <v>60</v>
      </c>
      <c r="AD8776" t="s">
        <v>54</v>
      </c>
      <c r="AT8776" s="3">
        <f t="shared" si="288"/>
        <v>45.452686638721119</v>
      </c>
    </row>
    <row r="8777" spans="1:46" x14ac:dyDescent="0.2">
      <c r="A8777" s="1">
        <v>10253994</v>
      </c>
      <c r="C8777">
        <v>550250046</v>
      </c>
      <c r="D8777" s="1" t="s">
        <v>13856</v>
      </c>
      <c r="E8777" s="1">
        <v>42.972209999999997</v>
      </c>
      <c r="F8777" s="1">
        <v>-89.055070000000001</v>
      </c>
      <c r="G8777" t="s">
        <v>45</v>
      </c>
      <c r="H8777" t="s">
        <v>46</v>
      </c>
      <c r="I8777" s="1" t="s">
        <v>57</v>
      </c>
      <c r="J8777" s="1" t="s">
        <v>4948</v>
      </c>
      <c r="K8777" t="s">
        <v>49</v>
      </c>
      <c r="L8777" t="s">
        <v>50</v>
      </c>
      <c r="O8777" s="1" t="str">
        <f t="shared" si="287"/>
        <v>Stone, Crushed/Broken</v>
      </c>
      <c r="P8777" s="1" t="s">
        <v>51</v>
      </c>
      <c r="S8777" s="1" t="s">
        <v>60</v>
      </c>
      <c r="AB8777" s="1" t="s">
        <v>7728</v>
      </c>
      <c r="AD8777" s="1" t="s">
        <v>54</v>
      </c>
      <c r="AT8777" s="3">
        <f t="shared" si="288"/>
        <v>59.934702066298122</v>
      </c>
    </row>
    <row r="8778" spans="1:46" x14ac:dyDescent="0.2">
      <c r="A8778" s="1">
        <v>10253997</v>
      </c>
      <c r="C8778">
        <v>550830013</v>
      </c>
      <c r="D8778" s="1" t="s">
        <v>13857</v>
      </c>
      <c r="E8778" s="1">
        <v>44.875799999999998</v>
      </c>
      <c r="F8778" s="1">
        <v>-88.378339999999994</v>
      </c>
      <c r="G8778" t="s">
        <v>45</v>
      </c>
      <c r="H8778" t="s">
        <v>46</v>
      </c>
      <c r="I8778" s="1" t="s">
        <v>57</v>
      </c>
      <c r="J8778" s="1" t="s">
        <v>6678</v>
      </c>
      <c r="K8778" t="s">
        <v>49</v>
      </c>
      <c r="L8778" t="s">
        <v>59</v>
      </c>
      <c r="O8778" s="1" t="str">
        <f t="shared" si="287"/>
        <v>Sand and Gravel, Construction</v>
      </c>
      <c r="P8778" s="1" t="s">
        <v>51</v>
      </c>
      <c r="S8778" s="1" t="s">
        <v>52</v>
      </c>
      <c r="AB8778" s="1" t="s">
        <v>13858</v>
      </c>
      <c r="AD8778" s="1" t="s">
        <v>54</v>
      </c>
      <c r="AT8778" s="3">
        <f t="shared" si="288"/>
        <v>124.45796917288168</v>
      </c>
    </row>
    <row r="8779" spans="1:46" customFormat="1" hidden="1" x14ac:dyDescent="0.2">
      <c r="A8779">
        <v>10254000</v>
      </c>
      <c r="C8779">
        <v>550490234</v>
      </c>
      <c r="D8779" t="s">
        <v>13859</v>
      </c>
      <c r="E8779">
        <v>42.976700000000001</v>
      </c>
      <c r="F8779">
        <v>-90.240710000000007</v>
      </c>
      <c r="G8779" t="s">
        <v>45</v>
      </c>
      <c r="H8779" t="s">
        <v>46</v>
      </c>
      <c r="I8779" t="s">
        <v>57</v>
      </c>
      <c r="J8779" t="s">
        <v>1378</v>
      </c>
      <c r="K8779" t="s">
        <v>140</v>
      </c>
      <c r="L8779" t="s">
        <v>164</v>
      </c>
      <c r="N8779" t="s">
        <v>163</v>
      </c>
      <c r="O8779" t="str">
        <f t="shared" si="287"/>
        <v>Lead, Zinc</v>
      </c>
      <c r="P8779" t="s">
        <v>51</v>
      </c>
      <c r="S8779" t="s">
        <v>60</v>
      </c>
      <c r="AD8779" t="s">
        <v>54</v>
      </c>
      <c r="AT8779" s="3">
        <f t="shared" si="288"/>
        <v>38.13256282009916</v>
      </c>
    </row>
    <row r="8780" spans="1:46" x14ac:dyDescent="0.2">
      <c r="A8780" s="1">
        <v>10254001</v>
      </c>
      <c r="C8780">
        <v>550030007</v>
      </c>
      <c r="D8780" s="1" t="s">
        <v>5951</v>
      </c>
      <c r="E8780" s="1">
        <v>46.353099999999998</v>
      </c>
      <c r="F8780" s="1">
        <v>-90.719329999999999</v>
      </c>
      <c r="G8780" t="s">
        <v>45</v>
      </c>
      <c r="H8780" t="s">
        <v>46</v>
      </c>
      <c r="I8780" s="1" t="s">
        <v>57</v>
      </c>
      <c r="J8780" s="1" t="s">
        <v>2047</v>
      </c>
      <c r="K8780" t="s">
        <v>49</v>
      </c>
      <c r="L8780" t="s">
        <v>59</v>
      </c>
      <c r="O8780" s="1" t="str">
        <f t="shared" si="287"/>
        <v>Sand and Gravel, Construction</v>
      </c>
      <c r="P8780" s="1" t="s">
        <v>51</v>
      </c>
      <c r="S8780" s="1" t="s">
        <v>52</v>
      </c>
      <c r="AB8780" s="1" t="s">
        <v>13860</v>
      </c>
      <c r="AD8780" s="1" t="s">
        <v>54</v>
      </c>
      <c r="AT8780" s="3">
        <f t="shared" si="288"/>
        <v>200.24361404901683</v>
      </c>
    </row>
    <row r="8781" spans="1:46" x14ac:dyDescent="0.2">
      <c r="A8781" s="1">
        <v>10254003</v>
      </c>
      <c r="C8781">
        <v>550310035</v>
      </c>
      <c r="D8781" s="1" t="s">
        <v>13861</v>
      </c>
      <c r="E8781" s="1">
        <v>46.597189999999998</v>
      </c>
      <c r="F8781" s="1">
        <v>-91.935169999999999</v>
      </c>
      <c r="G8781" t="s">
        <v>45</v>
      </c>
      <c r="H8781" t="s">
        <v>46</v>
      </c>
      <c r="I8781" s="1" t="s">
        <v>57</v>
      </c>
      <c r="J8781" s="1" t="s">
        <v>2053</v>
      </c>
      <c r="K8781" t="s">
        <v>49</v>
      </c>
      <c r="L8781" t="s">
        <v>50</v>
      </c>
      <c r="O8781" s="1" t="str">
        <f t="shared" si="287"/>
        <v>Stone, Crushed/Broken</v>
      </c>
      <c r="P8781" s="1" t="s">
        <v>51</v>
      </c>
      <c r="S8781" s="1" t="s">
        <v>60</v>
      </c>
      <c r="AD8781" s="1" t="s">
        <v>54</v>
      </c>
      <c r="AT8781" s="3">
        <f t="shared" si="288"/>
        <v>233.89829621181948</v>
      </c>
    </row>
    <row r="8782" spans="1:46" x14ac:dyDescent="0.2">
      <c r="A8782" s="1">
        <v>10254004</v>
      </c>
      <c r="C8782">
        <v>550330040</v>
      </c>
      <c r="D8782" s="1" t="s">
        <v>13862</v>
      </c>
      <c r="E8782" s="1">
        <v>45.172490000000003</v>
      </c>
      <c r="F8782" s="1">
        <v>-91.989069999999998</v>
      </c>
      <c r="G8782" t="s">
        <v>45</v>
      </c>
      <c r="H8782" t="s">
        <v>46</v>
      </c>
      <c r="I8782" s="1" t="s">
        <v>57</v>
      </c>
      <c r="J8782" s="1" t="s">
        <v>6049</v>
      </c>
      <c r="K8782" t="s">
        <v>49</v>
      </c>
      <c r="L8782" t="s">
        <v>59</v>
      </c>
      <c r="O8782" s="1" t="str">
        <f t="shared" si="287"/>
        <v>Sand and Gravel, Construction</v>
      </c>
      <c r="P8782" s="1" t="s">
        <v>51</v>
      </c>
      <c r="S8782" s="1" t="s">
        <v>60</v>
      </c>
      <c r="AD8782" s="1" t="s">
        <v>54</v>
      </c>
      <c r="AT8782" s="3">
        <f t="shared" si="288"/>
        <v>151.7002822577364</v>
      </c>
    </row>
    <row r="8783" spans="1:46" x14ac:dyDescent="0.2">
      <c r="A8783" s="1">
        <v>10254006</v>
      </c>
      <c r="C8783">
        <v>550670020</v>
      </c>
      <c r="D8783" s="1" t="s">
        <v>13863</v>
      </c>
      <c r="E8783" s="1">
        <v>45.202199999999998</v>
      </c>
      <c r="F8783" s="1">
        <v>-89.215670000000003</v>
      </c>
      <c r="G8783" t="s">
        <v>45</v>
      </c>
      <c r="H8783" t="s">
        <v>46</v>
      </c>
      <c r="I8783" s="1" t="s">
        <v>57</v>
      </c>
      <c r="J8783" s="1" t="s">
        <v>6200</v>
      </c>
      <c r="K8783" t="s">
        <v>49</v>
      </c>
      <c r="L8783" t="s">
        <v>59</v>
      </c>
      <c r="O8783" s="1" t="str">
        <f t="shared" si="287"/>
        <v>Sand and Gravel, Construction</v>
      </c>
      <c r="P8783" s="1" t="s">
        <v>51</v>
      </c>
      <c r="S8783" s="1" t="s">
        <v>60</v>
      </c>
      <c r="AD8783" s="1" t="s">
        <v>54</v>
      </c>
      <c r="AT8783" s="3">
        <f t="shared" si="288"/>
        <v>123.82835055717457</v>
      </c>
    </row>
    <row r="8784" spans="1:46" x14ac:dyDescent="0.2">
      <c r="A8784" s="1">
        <v>10254009</v>
      </c>
      <c r="C8784">
        <v>550250020</v>
      </c>
      <c r="D8784" s="1" t="s">
        <v>13864</v>
      </c>
      <c r="E8784" s="1">
        <v>43.015810000000002</v>
      </c>
      <c r="F8784" s="1">
        <v>-89.481179999999995</v>
      </c>
      <c r="G8784" t="s">
        <v>45</v>
      </c>
      <c r="H8784" t="s">
        <v>46</v>
      </c>
      <c r="I8784" s="1" t="s">
        <v>57</v>
      </c>
      <c r="J8784" s="1" t="s">
        <v>4948</v>
      </c>
      <c r="K8784" t="s">
        <v>49</v>
      </c>
      <c r="L8784" t="s">
        <v>50</v>
      </c>
      <c r="O8784" s="1" t="str">
        <f t="shared" si="287"/>
        <v>Stone, Crushed/Broken</v>
      </c>
      <c r="P8784" s="1" t="s">
        <v>51</v>
      </c>
      <c r="S8784" s="1" t="s">
        <v>52</v>
      </c>
      <c r="AB8784" s="1" t="s">
        <v>13561</v>
      </c>
      <c r="AD8784" s="1" t="s">
        <v>54</v>
      </c>
      <c r="AT8784" s="3">
        <f t="shared" si="288"/>
        <v>42.434919905401479</v>
      </c>
    </row>
    <row r="8785" spans="1:46" x14ac:dyDescent="0.2">
      <c r="A8785" s="1">
        <v>10254013</v>
      </c>
      <c r="C8785">
        <v>550830025</v>
      </c>
      <c r="D8785" s="1" t="s">
        <v>13865</v>
      </c>
      <c r="E8785" s="1">
        <v>44.930599999999998</v>
      </c>
      <c r="F8785" s="1">
        <v>-87.990830000000003</v>
      </c>
      <c r="G8785" t="s">
        <v>45</v>
      </c>
      <c r="H8785" t="s">
        <v>46</v>
      </c>
      <c r="I8785" s="1" t="s">
        <v>57</v>
      </c>
      <c r="J8785" s="1" t="s">
        <v>6678</v>
      </c>
      <c r="K8785" t="s">
        <v>49</v>
      </c>
      <c r="L8785" t="s">
        <v>50</v>
      </c>
      <c r="O8785" s="1" t="str">
        <f t="shared" si="287"/>
        <v>Stone, Crushed/Broken</v>
      </c>
      <c r="P8785" s="1" t="s">
        <v>51</v>
      </c>
      <c r="S8785" s="1" t="s">
        <v>60</v>
      </c>
      <c r="AD8785" s="1" t="s">
        <v>54</v>
      </c>
      <c r="AT8785" s="3">
        <f t="shared" si="288"/>
        <v>140.24000843789864</v>
      </c>
    </row>
    <row r="8786" spans="1:46" x14ac:dyDescent="0.2">
      <c r="A8786" s="1">
        <v>10254014</v>
      </c>
      <c r="C8786">
        <v>550410108</v>
      </c>
      <c r="D8786" s="1" t="s">
        <v>13664</v>
      </c>
      <c r="E8786" s="1">
        <v>45.643099999999997</v>
      </c>
      <c r="F8786" s="1">
        <v>-88.526150000000001</v>
      </c>
      <c r="G8786" t="s">
        <v>45</v>
      </c>
      <c r="H8786" t="s">
        <v>46</v>
      </c>
      <c r="I8786" s="1" t="s">
        <v>57</v>
      </c>
      <c r="J8786" s="1" t="s">
        <v>2107</v>
      </c>
      <c r="K8786" t="s">
        <v>49</v>
      </c>
      <c r="L8786" t="s">
        <v>59</v>
      </c>
      <c r="O8786" s="1" t="str">
        <f t="shared" si="287"/>
        <v>Sand and Gravel, Construction</v>
      </c>
      <c r="P8786" s="1" t="s">
        <v>51</v>
      </c>
      <c r="S8786" s="1" t="s">
        <v>60</v>
      </c>
      <c r="AD8786" s="1" t="s">
        <v>54</v>
      </c>
      <c r="AT8786" s="3">
        <f t="shared" si="288"/>
        <v>164.88136108196758</v>
      </c>
    </row>
    <row r="8787" spans="1:46" x14ac:dyDescent="0.2">
      <c r="A8787" s="1">
        <v>10254016</v>
      </c>
      <c r="C8787">
        <v>550110082</v>
      </c>
      <c r="D8787" s="1" t="s">
        <v>13866</v>
      </c>
      <c r="E8787" s="1">
        <v>44.0839</v>
      </c>
      <c r="F8787" s="1">
        <v>-91.653760000000005</v>
      </c>
      <c r="G8787" t="s">
        <v>45</v>
      </c>
      <c r="H8787" t="s">
        <v>46</v>
      </c>
      <c r="I8787" s="1" t="s">
        <v>57</v>
      </c>
      <c r="J8787" s="1" t="s">
        <v>5965</v>
      </c>
      <c r="K8787" t="s">
        <v>49</v>
      </c>
      <c r="L8787" t="s">
        <v>50</v>
      </c>
      <c r="O8787" s="1" t="str">
        <f t="shared" si="287"/>
        <v>Stone, Crushed/Broken</v>
      </c>
      <c r="P8787" s="1" t="s">
        <v>51</v>
      </c>
      <c r="S8787" s="1" t="s">
        <v>144</v>
      </c>
      <c r="AD8787" s="1" t="s">
        <v>54</v>
      </c>
      <c r="AK8787" s="2" t="s">
        <v>13867</v>
      </c>
      <c r="AT8787" s="3">
        <f t="shared" si="288"/>
        <v>91.817533256062589</v>
      </c>
    </row>
    <row r="8788" spans="1:46" customFormat="1" hidden="1" x14ac:dyDescent="0.2">
      <c r="A8788">
        <v>10254017</v>
      </c>
      <c r="C8788">
        <v>550490285</v>
      </c>
      <c r="D8788" t="s">
        <v>13868</v>
      </c>
      <c r="E8788">
        <v>42.908110000000001</v>
      </c>
      <c r="F8788">
        <v>-90.171199999999999</v>
      </c>
      <c r="G8788" t="s">
        <v>45</v>
      </c>
      <c r="H8788" t="s">
        <v>46</v>
      </c>
      <c r="I8788" t="s">
        <v>57</v>
      </c>
      <c r="J8788" t="s">
        <v>1378</v>
      </c>
      <c r="K8788" t="s">
        <v>140</v>
      </c>
      <c r="L8788" t="s">
        <v>164</v>
      </c>
      <c r="O8788" t="str">
        <f t="shared" si="287"/>
        <v>Lead</v>
      </c>
      <c r="P8788" t="s">
        <v>51</v>
      </c>
      <c r="S8788" t="s">
        <v>60</v>
      </c>
      <c r="AD8788" t="s">
        <v>54</v>
      </c>
      <c r="AT8788" s="3">
        <f t="shared" si="288"/>
        <v>41.794657572636638</v>
      </c>
    </row>
    <row r="8789" spans="1:46" x14ac:dyDescent="0.2">
      <c r="A8789" s="1">
        <v>10254020</v>
      </c>
      <c r="C8789">
        <v>550310004</v>
      </c>
      <c r="D8789" s="1" t="s">
        <v>13869</v>
      </c>
      <c r="E8789" s="1">
        <v>46.55359</v>
      </c>
      <c r="F8789" s="1">
        <v>-91.836870000000005</v>
      </c>
      <c r="G8789" t="s">
        <v>45</v>
      </c>
      <c r="H8789" t="s">
        <v>46</v>
      </c>
      <c r="I8789" s="1" t="s">
        <v>57</v>
      </c>
      <c r="J8789" s="1" t="s">
        <v>2053</v>
      </c>
      <c r="K8789" t="s">
        <v>49</v>
      </c>
      <c r="L8789" t="s">
        <v>59</v>
      </c>
      <c r="O8789" s="1" t="str">
        <f t="shared" si="287"/>
        <v>Sand and Gravel, Construction</v>
      </c>
      <c r="P8789" s="1" t="s">
        <v>51</v>
      </c>
      <c r="S8789" s="1" t="s">
        <v>60</v>
      </c>
      <c r="AB8789" s="1" t="s">
        <v>7989</v>
      </c>
      <c r="AD8789" s="1" t="s">
        <v>54</v>
      </c>
      <c r="AT8789" s="3">
        <f t="shared" si="288"/>
        <v>229.24205239624496</v>
      </c>
    </row>
    <row r="8790" spans="1:46" x14ac:dyDescent="0.2">
      <c r="A8790" s="1">
        <v>10254022</v>
      </c>
      <c r="C8790">
        <v>550050080</v>
      </c>
      <c r="D8790" s="1" t="s">
        <v>13870</v>
      </c>
      <c r="E8790" s="1">
        <v>45.40889</v>
      </c>
      <c r="F8790" s="1">
        <v>-92.132379999999998</v>
      </c>
      <c r="G8790" t="s">
        <v>45</v>
      </c>
      <c r="H8790" t="s">
        <v>46</v>
      </c>
      <c r="I8790" s="1" t="s">
        <v>57</v>
      </c>
      <c r="J8790" s="1" t="s">
        <v>5978</v>
      </c>
      <c r="K8790" t="s">
        <v>49</v>
      </c>
      <c r="L8790" t="s">
        <v>59</v>
      </c>
      <c r="O8790" s="1" t="str">
        <f t="shared" si="287"/>
        <v>Sand and Gravel, Construction</v>
      </c>
      <c r="P8790" s="1" t="s">
        <v>51</v>
      </c>
      <c r="S8790" s="1" t="s">
        <v>144</v>
      </c>
      <c r="AD8790" s="1" t="s">
        <v>54</v>
      </c>
      <c r="AT8790" s="3">
        <f t="shared" si="288"/>
        <v>168.67417274893464</v>
      </c>
    </row>
    <row r="8791" spans="1:46" customFormat="1" hidden="1" x14ac:dyDescent="0.2">
      <c r="A8791">
        <v>10254025</v>
      </c>
      <c r="C8791">
        <v>550490037</v>
      </c>
      <c r="D8791" t="s">
        <v>13871</v>
      </c>
      <c r="E8791">
        <v>42.961910000000003</v>
      </c>
      <c r="F8791">
        <v>-90.123400000000004</v>
      </c>
      <c r="G8791" t="s">
        <v>45</v>
      </c>
      <c r="H8791" t="s">
        <v>46</v>
      </c>
      <c r="I8791" t="s">
        <v>57</v>
      </c>
      <c r="J8791" t="s">
        <v>1378</v>
      </c>
      <c r="K8791" t="s">
        <v>140</v>
      </c>
      <c r="N8791" t="s">
        <v>1914</v>
      </c>
      <c r="O8791" t="str">
        <f t="shared" si="287"/>
        <v>, Zinc, Lead</v>
      </c>
      <c r="P8791" t="s">
        <v>204</v>
      </c>
      <c r="S8791" t="s">
        <v>60</v>
      </c>
      <c r="AB8791" t="s">
        <v>13872</v>
      </c>
      <c r="AD8791" t="s">
        <v>54</v>
      </c>
      <c r="AM8791">
        <v>1926</v>
      </c>
      <c r="AQ8791">
        <v>1924</v>
      </c>
      <c r="AT8791" s="3">
        <f t="shared" si="288"/>
        <v>37.69381772371279</v>
      </c>
    </row>
    <row r="8792" spans="1:46" x14ac:dyDescent="0.2">
      <c r="A8792" s="1">
        <v>10254030</v>
      </c>
      <c r="C8792">
        <v>550310133</v>
      </c>
      <c r="D8792" s="1" t="s">
        <v>13873</v>
      </c>
      <c r="E8792" s="1">
        <v>46.608289999999997</v>
      </c>
      <c r="F8792" s="1">
        <v>-91.98348</v>
      </c>
      <c r="G8792" t="s">
        <v>45</v>
      </c>
      <c r="H8792" t="s">
        <v>46</v>
      </c>
      <c r="I8792" s="1" t="s">
        <v>57</v>
      </c>
      <c r="J8792" s="1" t="s">
        <v>2053</v>
      </c>
      <c r="K8792" t="s">
        <v>49</v>
      </c>
      <c r="L8792" t="s">
        <v>59</v>
      </c>
      <c r="O8792" s="1" t="str">
        <f t="shared" si="287"/>
        <v>Sand and Gravel, Construction</v>
      </c>
      <c r="P8792" s="1" t="s">
        <v>51</v>
      </c>
      <c r="S8792" s="1" t="s">
        <v>70</v>
      </c>
      <c r="AD8792" s="1" t="s">
        <v>54</v>
      </c>
      <c r="AT8792" s="3">
        <f t="shared" si="288"/>
        <v>235.55461579886264</v>
      </c>
    </row>
    <row r="8793" spans="1:46" x14ac:dyDescent="0.2">
      <c r="A8793" s="1">
        <v>10254033</v>
      </c>
      <c r="C8793">
        <v>550030061</v>
      </c>
      <c r="D8793" s="1" t="s">
        <v>13874</v>
      </c>
      <c r="E8793" s="1">
        <v>46.1967</v>
      </c>
      <c r="F8793" s="1">
        <v>-90.815129999999996</v>
      </c>
      <c r="G8793" t="s">
        <v>45</v>
      </c>
      <c r="H8793" t="s">
        <v>46</v>
      </c>
      <c r="I8793" s="1" t="s">
        <v>57</v>
      </c>
      <c r="J8793" s="1" t="s">
        <v>2047</v>
      </c>
      <c r="K8793" t="s">
        <v>49</v>
      </c>
      <c r="L8793" t="s">
        <v>59</v>
      </c>
      <c r="O8793" s="1" t="str">
        <f t="shared" si="287"/>
        <v>Sand and Gravel, Construction</v>
      </c>
      <c r="P8793" s="1" t="s">
        <v>51</v>
      </c>
      <c r="S8793" s="1" t="s">
        <v>60</v>
      </c>
      <c r="AD8793" s="1" t="s">
        <v>54</v>
      </c>
      <c r="AT8793" s="3">
        <f t="shared" si="288"/>
        <v>190.55126793795566</v>
      </c>
    </row>
    <row r="8794" spans="1:46" customFormat="1" hidden="1" x14ac:dyDescent="0.2">
      <c r="A8794">
        <v>10254034</v>
      </c>
      <c r="C8794">
        <v>550650200</v>
      </c>
      <c r="D8794" t="s">
        <v>3666</v>
      </c>
      <c r="E8794">
        <v>42.626910000000002</v>
      </c>
      <c r="F8794">
        <v>-90.383409999999998</v>
      </c>
      <c r="G8794" t="s">
        <v>45</v>
      </c>
      <c r="H8794" t="s">
        <v>46</v>
      </c>
      <c r="I8794" t="s">
        <v>57</v>
      </c>
      <c r="J8794" t="s">
        <v>252</v>
      </c>
      <c r="K8794" t="s">
        <v>140</v>
      </c>
      <c r="L8794" t="s">
        <v>163</v>
      </c>
      <c r="O8794" t="str">
        <f t="shared" si="287"/>
        <v>Zinc</v>
      </c>
      <c r="P8794" t="s">
        <v>204</v>
      </c>
      <c r="S8794" t="s">
        <v>60</v>
      </c>
      <c r="AD8794" t="s">
        <v>54</v>
      </c>
      <c r="AT8794" s="3">
        <f t="shared" si="288"/>
        <v>63.353205757279916</v>
      </c>
    </row>
    <row r="8795" spans="1:46" x14ac:dyDescent="0.2">
      <c r="A8795" s="1">
        <v>10254035</v>
      </c>
      <c r="C8795">
        <v>550410099</v>
      </c>
      <c r="D8795" s="1" t="s">
        <v>13875</v>
      </c>
      <c r="E8795" s="1">
        <v>45.5381</v>
      </c>
      <c r="F8795" s="1">
        <v>-88.865359999999995</v>
      </c>
      <c r="G8795" t="s">
        <v>45</v>
      </c>
      <c r="H8795" t="s">
        <v>46</v>
      </c>
      <c r="I8795" s="1" t="s">
        <v>57</v>
      </c>
      <c r="J8795" s="1" t="s">
        <v>2107</v>
      </c>
      <c r="K8795" t="s">
        <v>49</v>
      </c>
      <c r="L8795" t="s">
        <v>59</v>
      </c>
      <c r="O8795" s="1" t="str">
        <f t="shared" si="287"/>
        <v>Sand and Gravel, Construction</v>
      </c>
      <c r="P8795" s="1" t="s">
        <v>51</v>
      </c>
      <c r="S8795" s="1" t="s">
        <v>60</v>
      </c>
      <c r="AD8795" s="1" t="s">
        <v>54</v>
      </c>
      <c r="AT8795" s="3">
        <f t="shared" si="288"/>
        <v>151.50322820362291</v>
      </c>
    </row>
    <row r="8796" spans="1:46" x14ac:dyDescent="0.2">
      <c r="A8796" s="1">
        <v>10254038</v>
      </c>
      <c r="C8796">
        <v>550390041</v>
      </c>
      <c r="D8796" s="1" t="s">
        <v>13876</v>
      </c>
      <c r="E8796" s="1">
        <v>43.683300000000003</v>
      </c>
      <c r="F8796" s="1">
        <v>-88.548349999999999</v>
      </c>
      <c r="G8796" t="s">
        <v>45</v>
      </c>
      <c r="H8796" t="s">
        <v>46</v>
      </c>
      <c r="I8796" s="1" t="s">
        <v>57</v>
      </c>
      <c r="J8796" s="1" t="s">
        <v>6104</v>
      </c>
      <c r="K8796" t="s">
        <v>49</v>
      </c>
      <c r="L8796" t="s">
        <v>69</v>
      </c>
      <c r="O8796" s="1" t="str">
        <f t="shared" si="287"/>
        <v>Stone</v>
      </c>
      <c r="P8796" s="1" t="s">
        <v>51</v>
      </c>
      <c r="S8796" s="1" t="s">
        <v>70</v>
      </c>
      <c r="AD8796" s="1" t="s">
        <v>54</v>
      </c>
      <c r="AT8796" s="3">
        <f t="shared" si="288"/>
        <v>73.738712724229842</v>
      </c>
    </row>
    <row r="8797" spans="1:46" customFormat="1" hidden="1" x14ac:dyDescent="0.2">
      <c r="A8797">
        <v>10254039</v>
      </c>
      <c r="C8797">
        <v>550490392</v>
      </c>
      <c r="D8797" t="s">
        <v>6055</v>
      </c>
      <c r="E8797">
        <v>42.954210000000003</v>
      </c>
      <c r="F8797">
        <v>-90.167599999999993</v>
      </c>
      <c r="G8797" t="s">
        <v>45</v>
      </c>
      <c r="H8797" t="s">
        <v>46</v>
      </c>
      <c r="I8797" t="s">
        <v>57</v>
      </c>
      <c r="J8797" t="s">
        <v>1378</v>
      </c>
      <c r="K8797" t="s">
        <v>140</v>
      </c>
      <c r="L8797" t="s">
        <v>164</v>
      </c>
      <c r="O8797" t="str">
        <f t="shared" si="287"/>
        <v>Lead</v>
      </c>
      <c r="P8797" t="s">
        <v>51</v>
      </c>
      <c r="S8797" t="s">
        <v>60</v>
      </c>
      <c r="AD8797" t="s">
        <v>54</v>
      </c>
      <c r="AT8797" s="3">
        <f t="shared" si="288"/>
        <v>38.642853944113511</v>
      </c>
    </row>
    <row r="8798" spans="1:46" x14ac:dyDescent="0.2">
      <c r="A8798" s="1">
        <v>10254043</v>
      </c>
      <c r="C8798">
        <v>550350018</v>
      </c>
      <c r="D8798" s="1" t="s">
        <v>13877</v>
      </c>
      <c r="E8798" s="1">
        <v>44.668599999999998</v>
      </c>
      <c r="F8798" s="1">
        <v>-91.608260000000001</v>
      </c>
      <c r="G8798" t="s">
        <v>45</v>
      </c>
      <c r="H8798" t="s">
        <v>46</v>
      </c>
      <c r="I8798" s="1" t="s">
        <v>57</v>
      </c>
      <c r="J8798" s="1" t="s">
        <v>6703</v>
      </c>
      <c r="K8798" t="s">
        <v>49</v>
      </c>
      <c r="L8798" t="s">
        <v>50</v>
      </c>
      <c r="O8798" s="1" t="str">
        <f t="shared" si="287"/>
        <v>Stone, Crushed/Broken</v>
      </c>
      <c r="P8798" s="1" t="s">
        <v>51</v>
      </c>
      <c r="S8798" s="1" t="s">
        <v>60</v>
      </c>
      <c r="AD8798" s="1" t="s">
        <v>70</v>
      </c>
      <c r="AT8798" s="3">
        <f t="shared" si="288"/>
        <v>113.53161973225342</v>
      </c>
    </row>
    <row r="8799" spans="1:46" customFormat="1" hidden="1" x14ac:dyDescent="0.2">
      <c r="A8799">
        <v>10254044</v>
      </c>
      <c r="C8799">
        <v>550490163</v>
      </c>
      <c r="D8799" t="s">
        <v>4072</v>
      </c>
      <c r="E8799">
        <v>42.876109999999997</v>
      </c>
      <c r="F8799">
        <v>-90.31841</v>
      </c>
      <c r="G8799" t="s">
        <v>45</v>
      </c>
      <c r="H8799" t="s">
        <v>46</v>
      </c>
      <c r="I8799" t="s">
        <v>57</v>
      </c>
      <c r="J8799" t="s">
        <v>1378</v>
      </c>
      <c r="K8799" t="s">
        <v>140</v>
      </c>
      <c r="L8799" t="s">
        <v>163</v>
      </c>
      <c r="N8799" t="s">
        <v>164</v>
      </c>
      <c r="O8799" t="str">
        <f t="shared" si="287"/>
        <v>Zinc, Lead</v>
      </c>
      <c r="P8799" t="s">
        <v>204</v>
      </c>
      <c r="S8799" t="s">
        <v>60</v>
      </c>
      <c r="AD8799" t="s">
        <v>54</v>
      </c>
      <c r="AT8799" s="3">
        <f t="shared" si="288"/>
        <v>45.994207759527818</v>
      </c>
    </row>
    <row r="8800" spans="1:46" x14ac:dyDescent="0.2">
      <c r="A8800" s="1">
        <v>10254047</v>
      </c>
      <c r="C8800">
        <v>550530004</v>
      </c>
      <c r="D8800" s="1" t="s">
        <v>11343</v>
      </c>
      <c r="E8800" s="1">
        <v>44.387500000000003</v>
      </c>
      <c r="F8800" s="1">
        <v>-90.771230000000003</v>
      </c>
      <c r="G8800" t="s">
        <v>45</v>
      </c>
      <c r="H8800" t="s">
        <v>46</v>
      </c>
      <c r="I8800" s="1" t="s">
        <v>57</v>
      </c>
      <c r="J8800" s="1" t="s">
        <v>408</v>
      </c>
      <c r="K8800" t="s">
        <v>49</v>
      </c>
      <c r="L8800" t="s">
        <v>59</v>
      </c>
      <c r="O8800" s="1" t="str">
        <f t="shared" si="287"/>
        <v>Sand and Gravel, Construction</v>
      </c>
      <c r="P8800" s="1" t="s">
        <v>51</v>
      </c>
      <c r="S8800" s="1" t="s">
        <v>60</v>
      </c>
      <c r="AB8800" s="1" t="s">
        <v>10712</v>
      </c>
      <c r="AD8800" s="1" t="s">
        <v>54</v>
      </c>
      <c r="AT8800" s="3">
        <f t="shared" si="288"/>
        <v>72.333498363831282</v>
      </c>
    </row>
    <row r="8801" spans="1:46" x14ac:dyDescent="0.2">
      <c r="A8801" s="1">
        <v>10254048</v>
      </c>
      <c r="C8801">
        <v>550850037</v>
      </c>
      <c r="D8801" s="1" t="s">
        <v>13878</v>
      </c>
      <c r="E8801" s="1">
        <v>45.617199999999997</v>
      </c>
      <c r="F8801" s="1">
        <v>-89.435680000000005</v>
      </c>
      <c r="G8801" t="s">
        <v>45</v>
      </c>
      <c r="H8801" t="s">
        <v>46</v>
      </c>
      <c r="I8801" s="1" t="s">
        <v>57</v>
      </c>
      <c r="J8801" s="1" t="s">
        <v>1385</v>
      </c>
      <c r="K8801" t="s">
        <v>49</v>
      </c>
      <c r="L8801" t="s">
        <v>59</v>
      </c>
      <c r="O8801" s="1" t="str">
        <f t="shared" si="287"/>
        <v>Sand and Gravel, Construction</v>
      </c>
      <c r="P8801" s="1" t="s">
        <v>51</v>
      </c>
      <c r="S8801" s="1" t="s">
        <v>60</v>
      </c>
      <c r="AD8801" s="1" t="s">
        <v>54</v>
      </c>
      <c r="AT8801" s="3">
        <f t="shared" si="288"/>
        <v>148.8979922017524</v>
      </c>
    </row>
    <row r="8802" spans="1:46" x14ac:dyDescent="0.2">
      <c r="A8802" s="1">
        <v>10254049</v>
      </c>
      <c r="C8802">
        <v>550730126</v>
      </c>
      <c r="D8802" s="1" t="s">
        <v>13879</v>
      </c>
      <c r="E8802" s="1">
        <v>44.832799999999999</v>
      </c>
      <c r="F8802" s="1">
        <v>-90.124809999999997</v>
      </c>
      <c r="G8802" t="s">
        <v>45</v>
      </c>
      <c r="H8802" t="s">
        <v>46</v>
      </c>
      <c r="I8802" s="1" t="s">
        <v>57</v>
      </c>
      <c r="J8802" s="1" t="s">
        <v>2136</v>
      </c>
      <c r="K8802" t="s">
        <v>49</v>
      </c>
      <c r="L8802" t="s">
        <v>50</v>
      </c>
      <c r="O8802" s="1" t="str">
        <f t="shared" si="287"/>
        <v>Stone, Crushed/Broken</v>
      </c>
      <c r="P8802" s="1" t="s">
        <v>51</v>
      </c>
      <c r="S8802" s="1" t="s">
        <v>144</v>
      </c>
      <c r="AD8802" s="1" t="s">
        <v>54</v>
      </c>
      <c r="AT8802" s="3">
        <f t="shared" si="288"/>
        <v>92.295045607758567</v>
      </c>
    </row>
    <row r="8803" spans="1:46" customFormat="1" hidden="1" x14ac:dyDescent="0.2">
      <c r="A8803">
        <v>10254050</v>
      </c>
      <c r="C8803">
        <v>550490312</v>
      </c>
      <c r="D8803" t="s">
        <v>13880</v>
      </c>
      <c r="E8803">
        <v>42.878610000000002</v>
      </c>
      <c r="F8803">
        <v>-90.240409999999997</v>
      </c>
      <c r="G8803" t="s">
        <v>45</v>
      </c>
      <c r="H8803" t="s">
        <v>46</v>
      </c>
      <c r="I8803" t="s">
        <v>57</v>
      </c>
      <c r="J8803" t="s">
        <v>1378</v>
      </c>
      <c r="K8803" t="s">
        <v>140</v>
      </c>
      <c r="L8803" t="s">
        <v>164</v>
      </c>
      <c r="O8803" t="str">
        <f t="shared" ref="O8803:O8866" si="289">CONCATENATE(L8803,IF(M8803=0,"",CONCATENATE(", ",M8803)),IF(N8803=0,"",CONCATENATE(", ",N8803)))</f>
        <v>Lead</v>
      </c>
      <c r="P8803" t="s">
        <v>51</v>
      </c>
      <c r="S8803" t="s">
        <v>60</v>
      </c>
      <c r="AD8803" t="s">
        <v>54</v>
      </c>
      <c r="AT8803" s="3">
        <f t="shared" si="288"/>
        <v>44.609250504411449</v>
      </c>
    </row>
    <row r="8804" spans="1:46" x14ac:dyDescent="0.2">
      <c r="A8804" s="1">
        <v>10254052</v>
      </c>
      <c r="C8804">
        <v>550330025</v>
      </c>
      <c r="D8804" s="1" t="s">
        <v>13881</v>
      </c>
      <c r="E8804" s="1">
        <v>45.125590000000003</v>
      </c>
      <c r="F8804" s="1">
        <v>-92.048469999999995</v>
      </c>
      <c r="G8804" t="s">
        <v>45</v>
      </c>
      <c r="H8804" t="s">
        <v>46</v>
      </c>
      <c r="I8804" s="1" t="s">
        <v>57</v>
      </c>
      <c r="J8804" s="1" t="s">
        <v>6049</v>
      </c>
      <c r="K8804" t="s">
        <v>49</v>
      </c>
      <c r="L8804" t="s">
        <v>50</v>
      </c>
      <c r="O8804" s="1" t="str">
        <f t="shared" si="289"/>
        <v>Stone, Crushed/Broken</v>
      </c>
      <c r="P8804" s="1" t="s">
        <v>51</v>
      </c>
      <c r="S8804" s="1" t="s">
        <v>144</v>
      </c>
      <c r="AD8804" s="1" t="s">
        <v>54</v>
      </c>
      <c r="AT8804" s="3">
        <f t="shared" si="288"/>
        <v>151.22303759754561</v>
      </c>
    </row>
    <row r="8805" spans="1:46" x14ac:dyDescent="0.2">
      <c r="A8805" s="1">
        <v>10254053</v>
      </c>
      <c r="C8805">
        <v>550070087</v>
      </c>
      <c r="D8805" s="1" t="s">
        <v>13882</v>
      </c>
      <c r="E8805" s="1">
        <v>46.560589999999998</v>
      </c>
      <c r="F8805" s="1">
        <v>-91.367949999999993</v>
      </c>
      <c r="G8805" t="s">
        <v>45</v>
      </c>
      <c r="H8805" t="s">
        <v>46</v>
      </c>
      <c r="I8805" s="1" t="s">
        <v>57</v>
      </c>
      <c r="J8805" s="1" t="s">
        <v>2590</v>
      </c>
      <c r="K8805" t="s">
        <v>49</v>
      </c>
      <c r="L8805" t="s">
        <v>59</v>
      </c>
      <c r="O8805" s="1" t="str">
        <f t="shared" si="289"/>
        <v>Sand and Gravel, Construction</v>
      </c>
      <c r="P8805" s="1" t="s">
        <v>51</v>
      </c>
      <c r="S8805" s="1" t="s">
        <v>60</v>
      </c>
      <c r="AD8805" s="1" t="s">
        <v>54</v>
      </c>
      <c r="AT8805" s="3">
        <f t="shared" si="288"/>
        <v>221.75562554760825</v>
      </c>
    </row>
    <row r="8806" spans="1:46" x14ac:dyDescent="0.2">
      <c r="A8806" s="1">
        <v>10254054</v>
      </c>
      <c r="C8806">
        <v>550170025</v>
      </c>
      <c r="D8806" s="1" t="s">
        <v>13883</v>
      </c>
      <c r="E8806" s="1">
        <v>44.893300000000004</v>
      </c>
      <c r="F8806" s="1">
        <v>-91.55986</v>
      </c>
      <c r="G8806" t="s">
        <v>45</v>
      </c>
      <c r="H8806" t="s">
        <v>46</v>
      </c>
      <c r="I8806" s="1" t="s">
        <v>57</v>
      </c>
      <c r="J8806" s="1" t="s">
        <v>6503</v>
      </c>
      <c r="K8806" t="s">
        <v>49</v>
      </c>
      <c r="L8806" t="s">
        <v>59</v>
      </c>
      <c r="O8806" s="1" t="str">
        <f t="shared" si="289"/>
        <v>Sand and Gravel, Construction</v>
      </c>
      <c r="P8806" s="1" t="s">
        <v>51</v>
      </c>
      <c r="S8806" s="1" t="s">
        <v>52</v>
      </c>
      <c r="AD8806" s="1" t="s">
        <v>54</v>
      </c>
      <c r="AT8806" s="3">
        <f t="shared" si="288"/>
        <v>123.43753319836648</v>
      </c>
    </row>
    <row r="8807" spans="1:46" x14ac:dyDescent="0.2">
      <c r="A8807" s="1">
        <v>10254055</v>
      </c>
      <c r="C8807">
        <v>550050001</v>
      </c>
      <c r="D8807" s="1" t="s">
        <v>13884</v>
      </c>
      <c r="E8807" s="1">
        <v>45.517789999999998</v>
      </c>
      <c r="F8807" s="1">
        <v>-92.021270000000001</v>
      </c>
      <c r="G8807" t="s">
        <v>45</v>
      </c>
      <c r="H8807" t="s">
        <v>46</v>
      </c>
      <c r="I8807" s="1" t="s">
        <v>57</v>
      </c>
      <c r="J8807" s="1" t="s">
        <v>5978</v>
      </c>
      <c r="K8807" t="s">
        <v>49</v>
      </c>
      <c r="L8807" t="s">
        <v>59</v>
      </c>
      <c r="O8807" s="1" t="str">
        <f t="shared" si="289"/>
        <v>Sand and Gravel, Construction</v>
      </c>
      <c r="P8807" s="1" t="s">
        <v>51</v>
      </c>
      <c r="S8807" s="1" t="s">
        <v>52</v>
      </c>
      <c r="AB8807" s="1" t="s">
        <v>13885</v>
      </c>
      <c r="AD8807" s="1" t="s">
        <v>54</v>
      </c>
      <c r="AT8807" s="3">
        <f t="shared" si="288"/>
        <v>171.32236463699533</v>
      </c>
    </row>
    <row r="8808" spans="1:46" x14ac:dyDescent="0.2">
      <c r="A8808" s="1">
        <v>10254058</v>
      </c>
      <c r="C8808">
        <v>550310088</v>
      </c>
      <c r="D8808" s="1" t="s">
        <v>13886</v>
      </c>
      <c r="E8808" s="1">
        <v>46.354689999999998</v>
      </c>
      <c r="F8808" s="1">
        <v>-91.822969999999998</v>
      </c>
      <c r="G8808" t="s">
        <v>45</v>
      </c>
      <c r="H8808" t="s">
        <v>46</v>
      </c>
      <c r="I8808" s="1" t="s">
        <v>57</v>
      </c>
      <c r="J8808" s="1" t="s">
        <v>2053</v>
      </c>
      <c r="K8808" t="s">
        <v>49</v>
      </c>
      <c r="L8808" t="s">
        <v>59</v>
      </c>
      <c r="O8808" s="1" t="str">
        <f t="shared" si="289"/>
        <v>Sand and Gravel, Construction</v>
      </c>
      <c r="P8808" s="1" t="s">
        <v>51</v>
      </c>
      <c r="S8808" s="1" t="s">
        <v>60</v>
      </c>
      <c r="AD8808" s="1" t="s">
        <v>54</v>
      </c>
      <c r="AT8808" s="3">
        <f t="shared" si="288"/>
        <v>216.44667176780507</v>
      </c>
    </row>
    <row r="8809" spans="1:46" x14ac:dyDescent="0.2">
      <c r="A8809" s="1">
        <v>10254060</v>
      </c>
      <c r="C8809">
        <v>550450007</v>
      </c>
      <c r="D8809" s="1" t="s">
        <v>13887</v>
      </c>
      <c r="E8809" s="1">
        <v>42.618609999999997</v>
      </c>
      <c r="F8809" s="1">
        <v>-89.585880000000003</v>
      </c>
      <c r="G8809" t="s">
        <v>45</v>
      </c>
      <c r="H8809" t="s">
        <v>46</v>
      </c>
      <c r="I8809" s="1" t="s">
        <v>57</v>
      </c>
      <c r="J8809" s="1" t="s">
        <v>4917</v>
      </c>
      <c r="K8809" t="s">
        <v>49</v>
      </c>
      <c r="L8809" t="s">
        <v>50</v>
      </c>
      <c r="O8809" s="1" t="str">
        <f t="shared" si="289"/>
        <v>Stone, Crushed/Broken</v>
      </c>
      <c r="P8809" s="1" t="s">
        <v>51</v>
      </c>
      <c r="S8809" s="1" t="s">
        <v>52</v>
      </c>
      <c r="AB8809" s="1" t="s">
        <v>13888</v>
      </c>
      <c r="AD8809" s="1" t="s">
        <v>54</v>
      </c>
      <c r="AT8809" s="3">
        <f t="shared" si="288"/>
        <v>64.386419739779143</v>
      </c>
    </row>
    <row r="8810" spans="1:46" x14ac:dyDescent="0.2">
      <c r="A8810" s="1">
        <v>10254061</v>
      </c>
      <c r="C8810">
        <v>550710006</v>
      </c>
      <c r="D8810" s="1" t="s">
        <v>13889</v>
      </c>
      <c r="E8810" s="1">
        <v>44.018099999999997</v>
      </c>
      <c r="F8810" s="1">
        <v>-88.018929999999997</v>
      </c>
      <c r="G8810" t="s">
        <v>45</v>
      </c>
      <c r="H8810" t="s">
        <v>46</v>
      </c>
      <c r="I8810" s="1" t="s">
        <v>57</v>
      </c>
      <c r="J8810" s="1" t="s">
        <v>6603</v>
      </c>
      <c r="K8810" t="s">
        <v>49</v>
      </c>
      <c r="L8810" t="s">
        <v>59</v>
      </c>
      <c r="O8810" s="1" t="str">
        <f t="shared" si="289"/>
        <v>Sand and Gravel, Construction</v>
      </c>
      <c r="P8810" s="1" t="s">
        <v>51</v>
      </c>
      <c r="S8810" s="1" t="s">
        <v>52</v>
      </c>
      <c r="AD8810" s="1" t="s">
        <v>54</v>
      </c>
      <c r="AT8810" s="3">
        <f t="shared" si="288"/>
        <v>105.13932049765984</v>
      </c>
    </row>
    <row r="8811" spans="1:46" x14ac:dyDescent="0.2">
      <c r="A8811" s="1">
        <v>10254062</v>
      </c>
      <c r="C8811">
        <v>550370046</v>
      </c>
      <c r="D8811" s="1" t="s">
        <v>6098</v>
      </c>
      <c r="E8811" s="1">
        <v>45.926699999999997</v>
      </c>
      <c r="F8811" s="1">
        <v>-88.250039999999998</v>
      </c>
      <c r="G8811" t="s">
        <v>45</v>
      </c>
      <c r="H8811" t="s">
        <v>46</v>
      </c>
      <c r="I8811" s="1" t="s">
        <v>57</v>
      </c>
      <c r="J8811" s="1" t="s">
        <v>2150</v>
      </c>
      <c r="K8811" t="s">
        <v>49</v>
      </c>
      <c r="L8811" t="s">
        <v>59</v>
      </c>
      <c r="O8811" s="1" t="str">
        <f t="shared" si="289"/>
        <v>Sand and Gravel, Construction</v>
      </c>
      <c r="P8811" s="1" t="s">
        <v>51</v>
      </c>
      <c r="S8811" s="1" t="s">
        <v>70</v>
      </c>
      <c r="AD8811" s="1" t="s">
        <v>54</v>
      </c>
      <c r="AT8811" s="3">
        <f t="shared" si="288"/>
        <v>188.39050146380961</v>
      </c>
    </row>
    <row r="8812" spans="1:46" x14ac:dyDescent="0.2">
      <c r="A8812" s="1">
        <v>10254064</v>
      </c>
      <c r="C8812">
        <v>550310052</v>
      </c>
      <c r="D8812" s="1" t="s">
        <v>13890</v>
      </c>
      <c r="E8812" s="1">
        <v>46.524189999999997</v>
      </c>
      <c r="F8812" s="1">
        <v>-91.807670000000002</v>
      </c>
      <c r="G8812" t="s">
        <v>45</v>
      </c>
      <c r="H8812" t="s">
        <v>46</v>
      </c>
      <c r="I8812" s="1" t="s">
        <v>57</v>
      </c>
      <c r="J8812" s="1" t="s">
        <v>2053</v>
      </c>
      <c r="K8812" t="s">
        <v>49</v>
      </c>
      <c r="L8812" t="s">
        <v>59</v>
      </c>
      <c r="O8812" s="1" t="str">
        <f t="shared" si="289"/>
        <v>Sand and Gravel, Construction</v>
      </c>
      <c r="P8812" s="1" t="s">
        <v>51</v>
      </c>
      <c r="S8812" s="1" t="s">
        <v>179</v>
      </c>
      <c r="AD8812" s="1" t="s">
        <v>54</v>
      </c>
      <c r="AT8812" s="3">
        <f t="shared" si="288"/>
        <v>226.82485408558045</v>
      </c>
    </row>
    <row r="8813" spans="1:46" x14ac:dyDescent="0.2">
      <c r="A8813" s="1">
        <v>10254066</v>
      </c>
      <c r="C8813">
        <v>550410063</v>
      </c>
      <c r="D8813" s="1" t="s">
        <v>13891</v>
      </c>
      <c r="E8813" s="1">
        <v>45.668100000000003</v>
      </c>
      <c r="F8813" s="1">
        <v>-88.90146</v>
      </c>
      <c r="G8813" t="s">
        <v>45</v>
      </c>
      <c r="H8813" t="s">
        <v>46</v>
      </c>
      <c r="I8813" s="1" t="s">
        <v>57</v>
      </c>
      <c r="J8813" s="1" t="s">
        <v>2107</v>
      </c>
      <c r="K8813" t="s">
        <v>49</v>
      </c>
      <c r="L8813" t="s">
        <v>59</v>
      </c>
      <c r="O8813" s="1" t="str">
        <f t="shared" si="289"/>
        <v>Sand and Gravel, Construction</v>
      </c>
      <c r="P8813" s="1" t="s">
        <v>51</v>
      </c>
      <c r="S8813" s="1" t="s">
        <v>60</v>
      </c>
      <c r="AD8813" s="1" t="s">
        <v>54</v>
      </c>
      <c r="AT8813" s="3">
        <f t="shared" si="288"/>
        <v>159.25246575035615</v>
      </c>
    </row>
    <row r="8814" spans="1:46" x14ac:dyDescent="0.2">
      <c r="A8814" s="1">
        <v>10254068</v>
      </c>
      <c r="C8814">
        <v>550550012</v>
      </c>
      <c r="D8814" s="1" t="s">
        <v>13892</v>
      </c>
      <c r="E8814" s="1">
        <v>42.989710000000002</v>
      </c>
      <c r="F8814" s="1">
        <v>-88.578149999999994</v>
      </c>
      <c r="G8814" t="s">
        <v>45</v>
      </c>
      <c r="H8814" t="s">
        <v>46</v>
      </c>
      <c r="I8814" s="1" t="s">
        <v>57</v>
      </c>
      <c r="J8814" s="1" t="s">
        <v>5984</v>
      </c>
      <c r="K8814" t="s">
        <v>49</v>
      </c>
      <c r="L8814" t="s">
        <v>59</v>
      </c>
      <c r="O8814" s="1" t="str">
        <f t="shared" si="289"/>
        <v>Sand and Gravel, Construction</v>
      </c>
      <c r="P8814" s="1" t="s">
        <v>51</v>
      </c>
      <c r="S8814" s="1" t="s">
        <v>60</v>
      </c>
      <c r="AD8814" s="1" t="s">
        <v>54</v>
      </c>
      <c r="AT8814" s="3">
        <f t="shared" si="288"/>
        <v>79.77400539058327</v>
      </c>
    </row>
    <row r="8815" spans="1:46" x14ac:dyDescent="0.2">
      <c r="A8815" s="1">
        <v>10254069</v>
      </c>
      <c r="C8815">
        <v>550810021</v>
      </c>
      <c r="D8815" s="1" t="s">
        <v>13893</v>
      </c>
      <c r="E8815" s="1">
        <v>43.890300000000003</v>
      </c>
      <c r="F8815" s="1">
        <v>-90.452920000000006</v>
      </c>
      <c r="G8815" t="s">
        <v>45</v>
      </c>
      <c r="H8815" t="s">
        <v>46</v>
      </c>
      <c r="I8815" s="1" t="s">
        <v>57</v>
      </c>
      <c r="J8815" s="1" t="s">
        <v>7760</v>
      </c>
      <c r="K8815" t="s">
        <v>49</v>
      </c>
      <c r="L8815" t="s">
        <v>50</v>
      </c>
      <c r="O8815" s="1" t="str">
        <f t="shared" si="289"/>
        <v>Stone, Crushed/Broken</v>
      </c>
      <c r="P8815" s="1" t="s">
        <v>51</v>
      </c>
      <c r="S8815" s="1" t="s">
        <v>60</v>
      </c>
      <c r="AB8815" s="1" t="s">
        <v>6070</v>
      </c>
      <c r="AD8815" s="1" t="s">
        <v>54</v>
      </c>
      <c r="AT8815" s="3">
        <f t="shared" si="288"/>
        <v>35.201711179643709</v>
      </c>
    </row>
    <row r="8816" spans="1:46" x14ac:dyDescent="0.2">
      <c r="A8816" s="1">
        <v>10254072</v>
      </c>
      <c r="C8816">
        <v>550850063</v>
      </c>
      <c r="D8816" s="1" t="s">
        <v>13894</v>
      </c>
      <c r="E8816" s="1">
        <v>45.724200000000003</v>
      </c>
      <c r="F8816" s="1">
        <v>-89.125870000000006</v>
      </c>
      <c r="G8816" t="s">
        <v>45</v>
      </c>
      <c r="H8816" t="s">
        <v>46</v>
      </c>
      <c r="I8816" s="1" t="s">
        <v>57</v>
      </c>
      <c r="J8816" s="1" t="s">
        <v>1385</v>
      </c>
      <c r="K8816" t="s">
        <v>49</v>
      </c>
      <c r="L8816" t="s">
        <v>59</v>
      </c>
      <c r="O8816" s="1" t="str">
        <f t="shared" si="289"/>
        <v>Sand and Gravel, Construction</v>
      </c>
      <c r="P8816" s="1" t="s">
        <v>51</v>
      </c>
      <c r="S8816" s="1" t="s">
        <v>144</v>
      </c>
      <c r="AD8816" s="1" t="s">
        <v>54</v>
      </c>
      <c r="AT8816" s="3">
        <f t="shared" si="288"/>
        <v>159.57555404279023</v>
      </c>
    </row>
    <row r="8817" spans="1:46" x14ac:dyDescent="0.2">
      <c r="A8817" s="1">
        <v>10254073</v>
      </c>
      <c r="C8817">
        <v>550210012</v>
      </c>
      <c r="D8817" s="1" t="s">
        <v>13895</v>
      </c>
      <c r="E8817" s="1">
        <v>43.5944</v>
      </c>
      <c r="F8817" s="1">
        <v>-89.745689999999996</v>
      </c>
      <c r="G8817" t="s">
        <v>45</v>
      </c>
      <c r="H8817" t="s">
        <v>46</v>
      </c>
      <c r="I8817" s="1" t="s">
        <v>57</v>
      </c>
      <c r="J8817" s="1" t="s">
        <v>6365</v>
      </c>
      <c r="K8817" t="s">
        <v>49</v>
      </c>
      <c r="L8817" t="s">
        <v>59</v>
      </c>
      <c r="O8817" s="1" t="str">
        <f t="shared" si="289"/>
        <v>Sand and Gravel, Construction</v>
      </c>
      <c r="P8817" s="1" t="s">
        <v>51</v>
      </c>
      <c r="S8817" s="1" t="s">
        <v>52</v>
      </c>
      <c r="AB8817" s="1" t="s">
        <v>7974</v>
      </c>
      <c r="AD8817" s="1" t="s">
        <v>54</v>
      </c>
      <c r="AT8817" s="3">
        <f t="shared" si="288"/>
        <v>14.308697991735038</v>
      </c>
    </row>
    <row r="8818" spans="1:46" x14ac:dyDescent="0.2">
      <c r="A8818" s="1">
        <v>10254078</v>
      </c>
      <c r="C8818">
        <v>550410078</v>
      </c>
      <c r="D8818" s="1" t="s">
        <v>13896</v>
      </c>
      <c r="E8818" s="1">
        <v>45.591700000000003</v>
      </c>
      <c r="F8818" s="1">
        <v>-88.924459999999996</v>
      </c>
      <c r="G8818" t="s">
        <v>45</v>
      </c>
      <c r="H8818" t="s">
        <v>46</v>
      </c>
      <c r="I8818" s="1" t="s">
        <v>57</v>
      </c>
      <c r="J8818" s="1" t="s">
        <v>2107</v>
      </c>
      <c r="K8818" t="s">
        <v>49</v>
      </c>
      <c r="L8818" t="s">
        <v>59</v>
      </c>
      <c r="O8818" s="1" t="str">
        <f t="shared" si="289"/>
        <v>Sand and Gravel, Construction</v>
      </c>
      <c r="P8818" s="1" t="s">
        <v>51</v>
      </c>
      <c r="S8818" s="1" t="s">
        <v>144</v>
      </c>
      <c r="AD8818" s="1" t="s">
        <v>54</v>
      </c>
      <c r="AK8818" s="2" t="s">
        <v>13897</v>
      </c>
      <c r="AT8818" s="3">
        <f t="shared" si="288"/>
        <v>153.91698098501067</v>
      </c>
    </row>
    <row r="8819" spans="1:46" x14ac:dyDescent="0.2">
      <c r="A8819" s="1">
        <v>10254081</v>
      </c>
      <c r="C8819">
        <v>550050164</v>
      </c>
      <c r="D8819" s="1" t="s">
        <v>13898</v>
      </c>
      <c r="E8819" s="1">
        <v>45.523290000000003</v>
      </c>
      <c r="F8819" s="1">
        <v>-91.962969999999999</v>
      </c>
      <c r="G8819" t="s">
        <v>45</v>
      </c>
      <c r="H8819" t="s">
        <v>46</v>
      </c>
      <c r="I8819" s="1" t="s">
        <v>57</v>
      </c>
      <c r="J8819" s="1" t="s">
        <v>5978</v>
      </c>
      <c r="K8819" t="s">
        <v>49</v>
      </c>
      <c r="L8819" t="s">
        <v>59</v>
      </c>
      <c r="O8819" s="1" t="str">
        <f t="shared" si="289"/>
        <v>Sand and Gravel, Construction</v>
      </c>
      <c r="P8819" s="1" t="s">
        <v>51</v>
      </c>
      <c r="S8819" s="1" t="s">
        <v>144</v>
      </c>
      <c r="AD8819" s="1" t="s">
        <v>54</v>
      </c>
      <c r="AT8819" s="3">
        <f t="shared" si="288"/>
        <v>169.97908774760481</v>
      </c>
    </row>
    <row r="8820" spans="1:46" x14ac:dyDescent="0.2">
      <c r="A8820" s="1">
        <v>10254083</v>
      </c>
      <c r="C8820">
        <v>550730220</v>
      </c>
      <c r="D8820" s="1" t="s">
        <v>13899</v>
      </c>
      <c r="E8820" s="1">
        <v>44.83</v>
      </c>
      <c r="F8820" s="1">
        <v>-89.680689999999998</v>
      </c>
      <c r="G8820" t="s">
        <v>45</v>
      </c>
      <c r="H8820" t="s">
        <v>46</v>
      </c>
      <c r="I8820" s="1" t="s">
        <v>57</v>
      </c>
      <c r="J8820" s="1" t="s">
        <v>2136</v>
      </c>
      <c r="K8820" t="s">
        <v>49</v>
      </c>
      <c r="L8820" t="s">
        <v>59</v>
      </c>
      <c r="O8820" s="1" t="str">
        <f t="shared" si="289"/>
        <v>Sand and Gravel, Construction</v>
      </c>
      <c r="P8820" s="1" t="s">
        <v>51</v>
      </c>
      <c r="S8820" s="1" t="s">
        <v>144</v>
      </c>
      <c r="AD8820" s="1" t="s">
        <v>54</v>
      </c>
      <c r="AT8820" s="3">
        <f t="shared" si="288"/>
        <v>93.2466799670146</v>
      </c>
    </row>
    <row r="8821" spans="1:46" x14ac:dyDescent="0.2">
      <c r="A8821" s="1">
        <v>10254085</v>
      </c>
      <c r="C8821">
        <v>550610075</v>
      </c>
      <c r="D8821" s="1" t="s">
        <v>13900</v>
      </c>
      <c r="E8821" s="1">
        <v>44.413899999999998</v>
      </c>
      <c r="F8821" s="1">
        <v>-87.658919999999995</v>
      </c>
      <c r="G8821" t="s">
        <v>45</v>
      </c>
      <c r="H8821" t="s">
        <v>46</v>
      </c>
      <c r="I8821" s="1" t="s">
        <v>57</v>
      </c>
      <c r="J8821" s="1" t="s">
        <v>6038</v>
      </c>
      <c r="K8821" t="s">
        <v>49</v>
      </c>
      <c r="L8821" t="s">
        <v>59</v>
      </c>
      <c r="O8821" s="1" t="str">
        <f t="shared" si="289"/>
        <v>Sand and Gravel, Construction</v>
      </c>
      <c r="P8821" s="1" t="s">
        <v>51</v>
      </c>
      <c r="S8821" s="1" t="s">
        <v>144</v>
      </c>
      <c r="AD8821" s="1" t="s">
        <v>54</v>
      </c>
      <c r="AT8821" s="3">
        <f t="shared" si="288"/>
        <v>132.4515883909597</v>
      </c>
    </row>
    <row r="8822" spans="1:46" customFormat="1" hidden="1" x14ac:dyDescent="0.2">
      <c r="A8822">
        <v>10254088</v>
      </c>
      <c r="C8822">
        <v>550490387</v>
      </c>
      <c r="D8822" t="s">
        <v>6055</v>
      </c>
      <c r="E8822">
        <v>42.950310000000002</v>
      </c>
      <c r="F8822">
        <v>-90.137</v>
      </c>
      <c r="G8822" t="s">
        <v>45</v>
      </c>
      <c r="H8822" t="s">
        <v>46</v>
      </c>
      <c r="I8822" t="s">
        <v>57</v>
      </c>
      <c r="J8822" t="s">
        <v>1378</v>
      </c>
      <c r="K8822" t="s">
        <v>140</v>
      </c>
      <c r="L8822" t="s">
        <v>164</v>
      </c>
      <c r="O8822" t="str">
        <f t="shared" si="289"/>
        <v>Lead</v>
      </c>
      <c r="P8822" t="s">
        <v>51</v>
      </c>
      <c r="S8822" t="s">
        <v>60</v>
      </c>
      <c r="AD8822" t="s">
        <v>54</v>
      </c>
      <c r="AT8822" s="3">
        <f t="shared" si="288"/>
        <v>38.601108584733062</v>
      </c>
    </row>
    <row r="8823" spans="1:46" x14ac:dyDescent="0.2">
      <c r="A8823" s="1">
        <v>10254089</v>
      </c>
      <c r="C8823">
        <v>550370036</v>
      </c>
      <c r="D8823" s="1" t="s">
        <v>13901</v>
      </c>
      <c r="E8823" s="1">
        <v>45.940600000000003</v>
      </c>
      <c r="F8823" s="1">
        <v>-88.339240000000004</v>
      </c>
      <c r="G8823" t="s">
        <v>45</v>
      </c>
      <c r="H8823" t="s">
        <v>46</v>
      </c>
      <c r="I8823" s="1" t="s">
        <v>57</v>
      </c>
      <c r="J8823" s="1" t="s">
        <v>2150</v>
      </c>
      <c r="K8823" t="s">
        <v>49</v>
      </c>
      <c r="L8823" t="s">
        <v>59</v>
      </c>
      <c r="O8823" s="1" t="str">
        <f t="shared" si="289"/>
        <v>Sand and Gravel, Construction</v>
      </c>
      <c r="P8823" s="1" t="s">
        <v>51</v>
      </c>
      <c r="S8823" s="1" t="s">
        <v>60</v>
      </c>
      <c r="AD8823" s="1" t="s">
        <v>54</v>
      </c>
      <c r="AK8823" s="2" t="s">
        <v>5972</v>
      </c>
      <c r="AT8823" s="3">
        <f t="shared" si="288"/>
        <v>187.2948028083658</v>
      </c>
    </row>
    <row r="8824" spans="1:46" x14ac:dyDescent="0.2">
      <c r="A8824" s="1">
        <v>10254092</v>
      </c>
      <c r="C8824">
        <v>550050003</v>
      </c>
      <c r="D8824" s="1" t="s">
        <v>13902</v>
      </c>
      <c r="E8824" s="1">
        <v>45.501690000000004</v>
      </c>
      <c r="F8824" s="1">
        <v>-92.001270000000005</v>
      </c>
      <c r="G8824" t="s">
        <v>45</v>
      </c>
      <c r="H8824" t="s">
        <v>46</v>
      </c>
      <c r="I8824" s="1" t="s">
        <v>57</v>
      </c>
      <c r="J8824" s="1" t="s">
        <v>5978</v>
      </c>
      <c r="K8824" t="s">
        <v>49</v>
      </c>
      <c r="L8824" t="s">
        <v>59</v>
      </c>
      <c r="O8824" s="1" t="str">
        <f t="shared" si="289"/>
        <v>Sand and Gravel, Construction</v>
      </c>
      <c r="P8824" s="1" t="s">
        <v>51</v>
      </c>
      <c r="S8824" s="1" t="s">
        <v>52</v>
      </c>
      <c r="AB8824" s="1" t="s">
        <v>6460</v>
      </c>
      <c r="AD8824" s="1" t="s">
        <v>54</v>
      </c>
      <c r="AT8824" s="3">
        <f t="shared" si="288"/>
        <v>169.85270445836784</v>
      </c>
    </row>
    <row r="8825" spans="1:46" x14ac:dyDescent="0.2">
      <c r="A8825" s="1">
        <v>10254094</v>
      </c>
      <c r="C8825">
        <v>550250026</v>
      </c>
      <c r="D8825" s="1" t="s">
        <v>13903</v>
      </c>
      <c r="E8825" s="1">
        <v>43.010309999999997</v>
      </c>
      <c r="F8825" s="1">
        <v>-89.183970000000002</v>
      </c>
      <c r="G8825" t="s">
        <v>45</v>
      </c>
      <c r="H8825" t="s">
        <v>46</v>
      </c>
      <c r="I8825" s="1" t="s">
        <v>57</v>
      </c>
      <c r="J8825" s="1" t="s">
        <v>4948</v>
      </c>
      <c r="K8825" t="s">
        <v>49</v>
      </c>
      <c r="L8825" t="s">
        <v>50</v>
      </c>
      <c r="O8825" s="1" t="str">
        <f t="shared" si="289"/>
        <v>Stone, Crushed/Broken</v>
      </c>
      <c r="P8825" s="1" t="s">
        <v>51</v>
      </c>
      <c r="S8825" s="1" t="s">
        <v>60</v>
      </c>
      <c r="AB8825" s="1" t="s">
        <v>13904</v>
      </c>
      <c r="AD8825" s="1" t="s">
        <v>54</v>
      </c>
      <c r="AT8825" s="3">
        <f t="shared" si="288"/>
        <v>53.206534718890921</v>
      </c>
    </row>
    <row r="8826" spans="1:46" customFormat="1" hidden="1" x14ac:dyDescent="0.2">
      <c r="A8826">
        <v>10254095</v>
      </c>
      <c r="C8826">
        <v>550490199</v>
      </c>
      <c r="D8826" t="s">
        <v>6055</v>
      </c>
      <c r="E8826">
        <v>42.855809999999998</v>
      </c>
      <c r="F8826">
        <v>-90.142600000000002</v>
      </c>
      <c r="G8826" t="s">
        <v>45</v>
      </c>
      <c r="H8826" t="s">
        <v>46</v>
      </c>
      <c r="I8826" t="s">
        <v>57</v>
      </c>
      <c r="J8826" t="s">
        <v>1378</v>
      </c>
      <c r="K8826" t="s">
        <v>140</v>
      </c>
      <c r="L8826" t="s">
        <v>164</v>
      </c>
      <c r="O8826" t="str">
        <f t="shared" si="289"/>
        <v>Lead</v>
      </c>
      <c r="P8826" t="s">
        <v>51</v>
      </c>
      <c r="S8826" t="s">
        <v>60</v>
      </c>
      <c r="AD8826" t="s">
        <v>54</v>
      </c>
      <c r="AT8826" s="3">
        <f t="shared" si="288"/>
        <v>45.085376556374108</v>
      </c>
    </row>
    <row r="8827" spans="1:46" x14ac:dyDescent="0.2">
      <c r="A8827" s="1">
        <v>10254096</v>
      </c>
      <c r="C8827">
        <v>551410003</v>
      </c>
      <c r="D8827" s="1" t="s">
        <v>9342</v>
      </c>
      <c r="E8827" s="1">
        <v>44.510599999999997</v>
      </c>
      <c r="F8827" s="1">
        <v>-90.213710000000006</v>
      </c>
      <c r="G8827" t="s">
        <v>45</v>
      </c>
      <c r="H8827" t="s">
        <v>46</v>
      </c>
      <c r="I8827" s="1" t="s">
        <v>57</v>
      </c>
      <c r="J8827" s="1" t="s">
        <v>9775</v>
      </c>
      <c r="K8827" t="s">
        <v>49</v>
      </c>
      <c r="L8827" t="s">
        <v>50</v>
      </c>
      <c r="O8827" s="1" t="str">
        <f t="shared" si="289"/>
        <v>Stone, Crushed/Broken</v>
      </c>
      <c r="P8827" s="1" t="s">
        <v>51</v>
      </c>
      <c r="S8827" s="1" t="s">
        <v>52</v>
      </c>
      <c r="AB8827" s="1" t="s">
        <v>13905</v>
      </c>
      <c r="AD8827" s="1" t="s">
        <v>54</v>
      </c>
      <c r="AT8827" s="3">
        <f t="shared" si="288"/>
        <v>70.628725450056933</v>
      </c>
    </row>
    <row r="8828" spans="1:46" x14ac:dyDescent="0.2">
      <c r="A8828" s="1">
        <v>10254097</v>
      </c>
      <c r="C8828">
        <v>550990078</v>
      </c>
      <c r="D8828" s="1" t="s">
        <v>13906</v>
      </c>
      <c r="E8828" s="1">
        <v>45.554400000000001</v>
      </c>
      <c r="F8828" s="1">
        <v>-90.571820000000002</v>
      </c>
      <c r="G8828" t="s">
        <v>45</v>
      </c>
      <c r="H8828" t="s">
        <v>46</v>
      </c>
      <c r="I8828" s="1" t="s">
        <v>57</v>
      </c>
      <c r="J8828" s="1" t="s">
        <v>2096</v>
      </c>
      <c r="K8828" t="s">
        <v>49</v>
      </c>
      <c r="L8828" t="s">
        <v>59</v>
      </c>
      <c r="O8828" s="1" t="str">
        <f t="shared" si="289"/>
        <v>Sand and Gravel, Construction</v>
      </c>
      <c r="P8828" s="1" t="s">
        <v>51</v>
      </c>
      <c r="S8828" s="1" t="s">
        <v>144</v>
      </c>
      <c r="AD8828" s="1" t="s">
        <v>54</v>
      </c>
      <c r="AT8828" s="3">
        <f t="shared" si="288"/>
        <v>144.7117342652349</v>
      </c>
    </row>
    <row r="8829" spans="1:46" x14ac:dyDescent="0.2">
      <c r="A8829" s="1">
        <v>10254100</v>
      </c>
      <c r="C8829">
        <v>550930051</v>
      </c>
      <c r="D8829" s="1" t="s">
        <v>13907</v>
      </c>
      <c r="E8829" s="1">
        <v>44.809989999999999</v>
      </c>
      <c r="F8829" s="1">
        <v>-92.578789999999998</v>
      </c>
      <c r="G8829" t="s">
        <v>45</v>
      </c>
      <c r="H8829" t="s">
        <v>46</v>
      </c>
      <c r="I8829" s="1" t="s">
        <v>57</v>
      </c>
      <c r="J8829" s="1" t="s">
        <v>6020</v>
      </c>
      <c r="K8829" t="s">
        <v>49</v>
      </c>
      <c r="L8829" t="s">
        <v>59</v>
      </c>
      <c r="O8829" s="1" t="str">
        <f t="shared" si="289"/>
        <v>Sand and Gravel, Construction</v>
      </c>
      <c r="P8829" s="1" t="s">
        <v>51</v>
      </c>
      <c r="S8829" s="1" t="s">
        <v>60</v>
      </c>
      <c r="AD8829" s="1" t="s">
        <v>54</v>
      </c>
      <c r="AK8829" s="2" t="s">
        <v>6036</v>
      </c>
      <c r="AT8829" s="3">
        <f t="shared" si="288"/>
        <v>156.62042896293593</v>
      </c>
    </row>
    <row r="8830" spans="1:46" x14ac:dyDescent="0.2">
      <c r="A8830" s="1">
        <v>10254102</v>
      </c>
      <c r="C8830">
        <v>550870071</v>
      </c>
      <c r="D8830" s="1" t="s">
        <v>13908</v>
      </c>
      <c r="E8830" s="1">
        <v>44.433900000000001</v>
      </c>
      <c r="F8830" s="1">
        <v>-88.531949999999995</v>
      </c>
      <c r="G8830" t="s">
        <v>45</v>
      </c>
      <c r="H8830" t="s">
        <v>46</v>
      </c>
      <c r="I8830" s="1" t="s">
        <v>57</v>
      </c>
      <c r="J8830" s="1" t="s">
        <v>6075</v>
      </c>
      <c r="K8830" t="s">
        <v>49</v>
      </c>
      <c r="L8830" t="s">
        <v>50</v>
      </c>
      <c r="O8830" s="1" t="str">
        <f t="shared" si="289"/>
        <v>Stone, Crushed/Broken</v>
      </c>
      <c r="P8830" s="1" t="s">
        <v>51</v>
      </c>
      <c r="S8830" s="1" t="s">
        <v>60</v>
      </c>
      <c r="AD8830" s="1" t="s">
        <v>54</v>
      </c>
      <c r="AT8830" s="3">
        <f t="shared" si="288"/>
        <v>97.430892293835967</v>
      </c>
    </row>
    <row r="8831" spans="1:46" x14ac:dyDescent="0.2">
      <c r="A8831" s="1">
        <v>10254106</v>
      </c>
      <c r="C8831">
        <v>551370003</v>
      </c>
      <c r="D8831" s="1" t="s">
        <v>13909</v>
      </c>
      <c r="E8831" s="1">
        <v>44.113900000000001</v>
      </c>
      <c r="F8831" s="1">
        <v>-89.530379999999994</v>
      </c>
      <c r="G8831" t="s">
        <v>45</v>
      </c>
      <c r="H8831" t="s">
        <v>46</v>
      </c>
      <c r="I8831" s="1" t="s">
        <v>57</v>
      </c>
      <c r="J8831" s="1" t="s">
        <v>6130</v>
      </c>
      <c r="K8831" t="s">
        <v>49</v>
      </c>
      <c r="L8831" t="s">
        <v>59</v>
      </c>
      <c r="O8831" s="1" t="str">
        <f t="shared" si="289"/>
        <v>Sand and Gravel, Construction</v>
      </c>
      <c r="P8831" s="1" t="s">
        <v>51</v>
      </c>
      <c r="S8831" s="1" t="s">
        <v>60</v>
      </c>
      <c r="AB8831" s="1" t="s">
        <v>9805</v>
      </c>
      <c r="AD8831" s="1" t="s">
        <v>54</v>
      </c>
      <c r="AT8831" s="3">
        <f t="shared" si="288"/>
        <v>48.450675576561245</v>
      </c>
    </row>
    <row r="8832" spans="1:46" x14ac:dyDescent="0.2">
      <c r="A8832" s="1">
        <v>10254107</v>
      </c>
      <c r="C8832">
        <v>551070070</v>
      </c>
      <c r="D8832" s="1" t="s">
        <v>13910</v>
      </c>
      <c r="E8832" s="1">
        <v>45.430790000000002</v>
      </c>
      <c r="F8832" s="1">
        <v>-91.489059999999995</v>
      </c>
      <c r="G8832" t="s">
        <v>45</v>
      </c>
      <c r="H8832" t="s">
        <v>46</v>
      </c>
      <c r="I8832" s="1" t="s">
        <v>57</v>
      </c>
      <c r="J8832" s="1" t="s">
        <v>2074</v>
      </c>
      <c r="K8832" t="s">
        <v>49</v>
      </c>
      <c r="L8832" t="s">
        <v>59</v>
      </c>
      <c r="O8832" s="1" t="str">
        <f t="shared" si="289"/>
        <v>Sand and Gravel, Construction</v>
      </c>
      <c r="P8832" s="1" t="s">
        <v>51</v>
      </c>
      <c r="S8832" s="1" t="s">
        <v>144</v>
      </c>
      <c r="AD8832" s="1" t="s">
        <v>54</v>
      </c>
      <c r="AT8832" s="3">
        <f t="shared" si="288"/>
        <v>152.26948283216282</v>
      </c>
    </row>
    <row r="8833" spans="1:46" ht="25.5" x14ac:dyDescent="0.2">
      <c r="A8833" s="1">
        <v>10254109</v>
      </c>
      <c r="C8833">
        <v>551250027</v>
      </c>
      <c r="D8833" s="1" t="s">
        <v>13911</v>
      </c>
      <c r="E8833" s="1">
        <v>45.913899999999998</v>
      </c>
      <c r="F8833" s="1">
        <v>-89.956500000000005</v>
      </c>
      <c r="G8833" t="s">
        <v>45</v>
      </c>
      <c r="H8833" t="s">
        <v>46</v>
      </c>
      <c r="I8833" s="1" t="s">
        <v>57</v>
      </c>
      <c r="J8833" s="1" t="s">
        <v>2224</v>
      </c>
      <c r="K8833" t="s">
        <v>49</v>
      </c>
      <c r="L8833" t="s">
        <v>59</v>
      </c>
      <c r="O8833" s="1" t="str">
        <f t="shared" si="289"/>
        <v>Sand and Gravel, Construction</v>
      </c>
      <c r="P8833" s="1" t="s">
        <v>51</v>
      </c>
      <c r="S8833" s="1" t="s">
        <v>179</v>
      </c>
      <c r="AD8833" s="1" t="s">
        <v>54</v>
      </c>
      <c r="AK8833" s="2" t="s">
        <v>13912</v>
      </c>
      <c r="AT8833" s="3">
        <f t="shared" si="288"/>
        <v>166.79799403439964</v>
      </c>
    </row>
    <row r="8834" spans="1:46" x14ac:dyDescent="0.2">
      <c r="A8834" s="1">
        <v>10254120</v>
      </c>
      <c r="C8834">
        <v>551210240</v>
      </c>
      <c r="D8834" s="1" t="s">
        <v>13913</v>
      </c>
      <c r="E8834" s="1">
        <v>44.166400000000003</v>
      </c>
      <c r="F8834" s="1">
        <v>-91.461250000000007</v>
      </c>
      <c r="G8834" t="s">
        <v>45</v>
      </c>
      <c r="H8834" t="s">
        <v>46</v>
      </c>
      <c r="I8834" s="1" t="s">
        <v>57</v>
      </c>
      <c r="J8834" s="1" t="s">
        <v>5981</v>
      </c>
      <c r="K8834" t="s">
        <v>49</v>
      </c>
      <c r="L8834" t="s">
        <v>50</v>
      </c>
      <c r="O8834" s="1" t="str">
        <f t="shared" si="289"/>
        <v>Stone, Crushed/Broken</v>
      </c>
      <c r="P8834" s="1" t="s">
        <v>51</v>
      </c>
      <c r="S8834" s="1" t="s">
        <v>60</v>
      </c>
      <c r="AD8834" s="1" t="s">
        <v>54</v>
      </c>
      <c r="AT8834" s="3">
        <f t="shared" si="288"/>
        <v>86.162146736303612</v>
      </c>
    </row>
    <row r="8835" spans="1:46" x14ac:dyDescent="0.2">
      <c r="A8835" s="1">
        <v>10254122</v>
      </c>
      <c r="C8835">
        <v>551090174</v>
      </c>
      <c r="D8835" s="1" t="s">
        <v>13914</v>
      </c>
      <c r="E8835" s="1">
        <v>44.898890000000002</v>
      </c>
      <c r="F8835" s="1">
        <v>-92.392089999999996</v>
      </c>
      <c r="G8835" t="s">
        <v>45</v>
      </c>
      <c r="H8835" t="s">
        <v>46</v>
      </c>
      <c r="I8835" s="1" t="s">
        <v>57</v>
      </c>
      <c r="J8835" s="1" t="s">
        <v>5991</v>
      </c>
      <c r="K8835" t="s">
        <v>49</v>
      </c>
      <c r="L8835" t="s">
        <v>59</v>
      </c>
      <c r="O8835" s="1" t="str">
        <f t="shared" si="289"/>
        <v>Sand and Gravel, Construction</v>
      </c>
      <c r="P8835" s="1" t="s">
        <v>51</v>
      </c>
      <c r="S8835" s="1" t="s">
        <v>144</v>
      </c>
      <c r="AD8835" s="1" t="s">
        <v>54</v>
      </c>
      <c r="AK8835" s="2" t="s">
        <v>13915</v>
      </c>
      <c r="AT8835" s="3">
        <f t="shared" ref="AT8835:AT8898" si="290">(2*ATAN2(SQRT(1-(SIN(ABS(E8835-$E$1)*PI()/180/2)^2+COS($E$1*PI()/180)*COS(E8835*PI()/180)*SIN(ABS(F8835-$F$1)*PI()/180/2)^2)),SQRT(SIN(ABS(E8835-$E$1)*PI()/180/2)^2+COS($E$1*PI()/180)*COS(E8835*PI()/180)*SIN(ABS(F8835-$F$1)*PI()/180/2)^2)))*6371*0.621371</f>
        <v>152.89948016308958</v>
      </c>
    </row>
    <row r="8836" spans="1:46" x14ac:dyDescent="0.2">
      <c r="A8836" s="1">
        <v>10254124</v>
      </c>
      <c r="C8836">
        <v>551150046</v>
      </c>
      <c r="D8836" s="1" t="s">
        <v>13916</v>
      </c>
      <c r="E8836" s="1">
        <v>44.93</v>
      </c>
      <c r="F8836" s="1">
        <v>-89.162869999999998</v>
      </c>
      <c r="G8836" t="s">
        <v>45</v>
      </c>
      <c r="H8836" t="s">
        <v>46</v>
      </c>
      <c r="I8836" s="1" t="s">
        <v>57</v>
      </c>
      <c r="J8836" s="1" t="s">
        <v>6009</v>
      </c>
      <c r="K8836" t="s">
        <v>49</v>
      </c>
      <c r="L8836" t="s">
        <v>59</v>
      </c>
      <c r="O8836" s="1" t="str">
        <f t="shared" si="289"/>
        <v>Sand and Gravel, Construction</v>
      </c>
      <c r="P8836" s="1" t="s">
        <v>51</v>
      </c>
      <c r="S8836" s="1" t="s">
        <v>144</v>
      </c>
      <c r="AD8836" s="1" t="s">
        <v>54</v>
      </c>
      <c r="AT8836" s="3">
        <f t="shared" si="290"/>
        <v>107.14628423398347</v>
      </c>
    </row>
    <row r="8837" spans="1:46" x14ac:dyDescent="0.2">
      <c r="A8837" s="1">
        <v>10254125</v>
      </c>
      <c r="C8837">
        <v>550930132</v>
      </c>
      <c r="D8837" s="1" t="s">
        <v>13917</v>
      </c>
      <c r="E8837" s="1">
        <v>44.790289999999999</v>
      </c>
      <c r="F8837" s="1">
        <v>-92.177379999999999</v>
      </c>
      <c r="G8837" t="s">
        <v>45</v>
      </c>
      <c r="H8837" t="s">
        <v>46</v>
      </c>
      <c r="I8837" s="1" t="s">
        <v>57</v>
      </c>
      <c r="J8837" s="1" t="s">
        <v>6020</v>
      </c>
      <c r="K8837" t="s">
        <v>49</v>
      </c>
      <c r="L8837" t="s">
        <v>59</v>
      </c>
      <c r="O8837" s="1" t="str">
        <f t="shared" si="289"/>
        <v>Sand and Gravel, Construction</v>
      </c>
      <c r="P8837" s="1" t="s">
        <v>51</v>
      </c>
      <c r="S8837" s="1" t="s">
        <v>60</v>
      </c>
      <c r="AD8837" s="1" t="s">
        <v>54</v>
      </c>
      <c r="AK8837" s="2" t="s">
        <v>13918</v>
      </c>
      <c r="AT8837" s="3">
        <f t="shared" si="290"/>
        <v>139.99755828931887</v>
      </c>
    </row>
    <row r="8838" spans="1:46" x14ac:dyDescent="0.2">
      <c r="A8838" s="1">
        <v>10254127</v>
      </c>
      <c r="C8838">
        <v>550930117</v>
      </c>
      <c r="D8838" s="1" t="s">
        <v>13919</v>
      </c>
      <c r="E8838" s="1">
        <v>44.641399999999997</v>
      </c>
      <c r="F8838" s="1">
        <v>-92.157380000000003</v>
      </c>
      <c r="G8838" t="s">
        <v>45</v>
      </c>
      <c r="H8838" t="s">
        <v>46</v>
      </c>
      <c r="I8838" s="1" t="s">
        <v>57</v>
      </c>
      <c r="J8838" s="1" t="s">
        <v>6020</v>
      </c>
      <c r="K8838" t="s">
        <v>49</v>
      </c>
      <c r="L8838" t="s">
        <v>50</v>
      </c>
      <c r="O8838" s="1" t="str">
        <f t="shared" si="289"/>
        <v>Stone, Crushed/Broken</v>
      </c>
      <c r="P8838" s="1" t="s">
        <v>51</v>
      </c>
      <c r="S8838" s="1" t="s">
        <v>60</v>
      </c>
      <c r="AD8838" s="1" t="s">
        <v>54</v>
      </c>
      <c r="AT8838" s="3">
        <f t="shared" si="290"/>
        <v>132.9929290744555</v>
      </c>
    </row>
    <row r="8839" spans="1:46" x14ac:dyDescent="0.2">
      <c r="A8839" s="1">
        <v>10254128</v>
      </c>
      <c r="C8839">
        <v>551090139</v>
      </c>
      <c r="D8839" s="1" t="s">
        <v>13920</v>
      </c>
      <c r="E8839" s="1">
        <v>44.868290000000002</v>
      </c>
      <c r="F8839" s="1">
        <v>-92.686599999999999</v>
      </c>
      <c r="G8839" t="s">
        <v>45</v>
      </c>
      <c r="H8839" t="s">
        <v>46</v>
      </c>
      <c r="I8839" s="1" t="s">
        <v>57</v>
      </c>
      <c r="J8839" s="1" t="s">
        <v>5991</v>
      </c>
      <c r="K8839" t="s">
        <v>49</v>
      </c>
      <c r="L8839" t="s">
        <v>50</v>
      </c>
      <c r="O8839" s="1" t="str">
        <f t="shared" si="289"/>
        <v>Stone, Crushed/Broken</v>
      </c>
      <c r="P8839" s="1" t="s">
        <v>51</v>
      </c>
      <c r="S8839" s="1" t="s">
        <v>60</v>
      </c>
      <c r="AD8839" s="1" t="s">
        <v>54</v>
      </c>
      <c r="AT8839" s="3">
        <f t="shared" si="290"/>
        <v>163.25453282086292</v>
      </c>
    </row>
    <row r="8840" spans="1:46" x14ac:dyDescent="0.2">
      <c r="A8840" s="1">
        <v>10254132</v>
      </c>
      <c r="C8840">
        <v>551090187</v>
      </c>
      <c r="D8840" s="1" t="s">
        <v>12706</v>
      </c>
      <c r="E8840" s="1">
        <v>44.872190000000003</v>
      </c>
      <c r="F8840" s="1">
        <v>-92.235780000000005</v>
      </c>
      <c r="G8840" t="s">
        <v>45</v>
      </c>
      <c r="H8840" t="s">
        <v>46</v>
      </c>
      <c r="I8840" s="1" t="s">
        <v>57</v>
      </c>
      <c r="J8840" s="1" t="s">
        <v>5991</v>
      </c>
      <c r="K8840" t="s">
        <v>49</v>
      </c>
      <c r="L8840" t="s">
        <v>50</v>
      </c>
      <c r="O8840" s="1" t="str">
        <f t="shared" si="289"/>
        <v>Stone, Crushed/Broken</v>
      </c>
      <c r="P8840" s="1" t="s">
        <v>51</v>
      </c>
      <c r="S8840" s="1" t="s">
        <v>60</v>
      </c>
      <c r="AD8840" s="1" t="s">
        <v>54</v>
      </c>
      <c r="AT8840" s="3">
        <f t="shared" si="290"/>
        <v>145.79555823052232</v>
      </c>
    </row>
    <row r="8841" spans="1:46" x14ac:dyDescent="0.2">
      <c r="A8841" s="1">
        <v>10254171</v>
      </c>
      <c r="C8841">
        <v>551150011</v>
      </c>
      <c r="D8841" s="1" t="s">
        <v>6026</v>
      </c>
      <c r="E8841" s="1">
        <v>44.757199999999997</v>
      </c>
      <c r="F8841" s="1">
        <v>-88.515649999999994</v>
      </c>
      <c r="G8841" t="s">
        <v>45</v>
      </c>
      <c r="H8841" t="s">
        <v>46</v>
      </c>
      <c r="I8841" s="1" t="s">
        <v>57</v>
      </c>
      <c r="J8841" s="1" t="s">
        <v>6009</v>
      </c>
      <c r="K8841" t="s">
        <v>49</v>
      </c>
      <c r="L8841" t="s">
        <v>50</v>
      </c>
      <c r="O8841" s="1" t="str">
        <f t="shared" si="289"/>
        <v>Stone, Crushed/Broken</v>
      </c>
      <c r="P8841" s="1" t="s">
        <v>51</v>
      </c>
      <c r="S8841" s="1" t="s">
        <v>52</v>
      </c>
      <c r="AB8841" s="1" t="s">
        <v>13858</v>
      </c>
      <c r="AD8841" s="1" t="s">
        <v>54</v>
      </c>
      <c r="AT8841" s="3">
        <f t="shared" si="290"/>
        <v>113.85726656819699</v>
      </c>
    </row>
    <row r="8842" spans="1:46" x14ac:dyDescent="0.2">
      <c r="A8842" s="1">
        <v>10254142</v>
      </c>
      <c r="C8842">
        <v>551130052</v>
      </c>
      <c r="D8842" s="1" t="s">
        <v>13921</v>
      </c>
      <c r="E8842" s="1">
        <v>45.934989999999999</v>
      </c>
      <c r="F8842" s="1">
        <v>-91.088239999999999</v>
      </c>
      <c r="G8842" t="s">
        <v>45</v>
      </c>
      <c r="H8842" t="s">
        <v>46</v>
      </c>
      <c r="I8842" s="1" t="s">
        <v>57</v>
      </c>
      <c r="J8842" s="1" t="s">
        <v>4875</v>
      </c>
      <c r="K8842" t="s">
        <v>49</v>
      </c>
      <c r="L8842" t="s">
        <v>59</v>
      </c>
      <c r="O8842" s="1" t="str">
        <f t="shared" si="289"/>
        <v>Sand and Gravel, Construction</v>
      </c>
      <c r="P8842" s="1" t="s">
        <v>51</v>
      </c>
      <c r="S8842" s="1" t="s">
        <v>60</v>
      </c>
      <c r="AD8842" s="1" t="s">
        <v>54</v>
      </c>
      <c r="AT8842" s="3">
        <f t="shared" si="290"/>
        <v>176.51661978683561</v>
      </c>
    </row>
    <row r="8843" spans="1:46" x14ac:dyDescent="0.2">
      <c r="A8843" s="1">
        <v>10254143</v>
      </c>
      <c r="C8843">
        <v>550870033</v>
      </c>
      <c r="D8843" s="1" t="s">
        <v>13922</v>
      </c>
      <c r="E8843" s="1">
        <v>44.262500000000003</v>
      </c>
      <c r="F8843" s="1">
        <v>-88.590850000000003</v>
      </c>
      <c r="G8843" t="s">
        <v>45</v>
      </c>
      <c r="H8843" t="s">
        <v>46</v>
      </c>
      <c r="I8843" s="1" t="s">
        <v>57</v>
      </c>
      <c r="J8843" s="1" t="s">
        <v>6075</v>
      </c>
      <c r="K8843" t="s">
        <v>49</v>
      </c>
      <c r="L8843" t="s">
        <v>59</v>
      </c>
      <c r="O8843" s="1" t="str">
        <f t="shared" si="289"/>
        <v>Sand and Gravel, Construction</v>
      </c>
      <c r="P8843" s="1" t="s">
        <v>51</v>
      </c>
      <c r="S8843" s="1" t="s">
        <v>60</v>
      </c>
      <c r="AD8843" s="1" t="s">
        <v>54</v>
      </c>
      <c r="AT8843" s="3">
        <f t="shared" si="290"/>
        <v>87.749538967692502</v>
      </c>
    </row>
    <row r="8844" spans="1:46" x14ac:dyDescent="0.2">
      <c r="A8844" s="1">
        <v>10254144</v>
      </c>
      <c r="C8844">
        <v>550959901</v>
      </c>
      <c r="D8844" s="1" t="s">
        <v>13923</v>
      </c>
      <c r="E8844" s="1">
        <v>45.598590000000002</v>
      </c>
      <c r="F8844" s="1">
        <v>-92.683499999999995</v>
      </c>
      <c r="G8844" t="s">
        <v>45</v>
      </c>
      <c r="H8844" t="s">
        <v>46</v>
      </c>
      <c r="I8844" s="1" t="s">
        <v>57</v>
      </c>
      <c r="J8844" s="1" t="s">
        <v>2050</v>
      </c>
      <c r="K8844" t="s">
        <v>49</v>
      </c>
      <c r="L8844" t="s">
        <v>59</v>
      </c>
      <c r="O8844" s="1" t="str">
        <f t="shared" si="289"/>
        <v>Sand and Gravel, Construction</v>
      </c>
      <c r="P8844" s="1" t="s">
        <v>5265</v>
      </c>
      <c r="S8844" s="1" t="s">
        <v>5215</v>
      </c>
      <c r="AD8844" s="1" t="s">
        <v>54</v>
      </c>
      <c r="AT8844" s="3">
        <f t="shared" si="290"/>
        <v>196.14934747746474</v>
      </c>
    </row>
    <row r="8845" spans="1:46" x14ac:dyDescent="0.2">
      <c r="A8845" s="1">
        <v>10254147</v>
      </c>
      <c r="C8845">
        <v>551070050</v>
      </c>
      <c r="D8845" s="1" t="s">
        <v>13924</v>
      </c>
      <c r="E8845" s="1">
        <v>45.436390000000003</v>
      </c>
      <c r="F8845" s="1">
        <v>-91.357349999999997</v>
      </c>
      <c r="G8845" t="s">
        <v>45</v>
      </c>
      <c r="H8845" t="s">
        <v>46</v>
      </c>
      <c r="I8845" s="1" t="s">
        <v>57</v>
      </c>
      <c r="J8845" s="1" t="s">
        <v>2074</v>
      </c>
      <c r="K8845" t="s">
        <v>49</v>
      </c>
      <c r="L8845" t="s">
        <v>59</v>
      </c>
      <c r="O8845" s="1" t="str">
        <f t="shared" si="289"/>
        <v>Sand and Gravel, Construction</v>
      </c>
      <c r="P8845" s="1" t="s">
        <v>51</v>
      </c>
      <c r="S8845" s="1" t="s">
        <v>60</v>
      </c>
      <c r="AD8845" s="1" t="s">
        <v>54</v>
      </c>
      <c r="AT8845" s="3">
        <f t="shared" si="290"/>
        <v>149.59196954597499</v>
      </c>
    </row>
    <row r="8846" spans="1:46" x14ac:dyDescent="0.2">
      <c r="A8846" s="1">
        <v>10254148</v>
      </c>
      <c r="C8846">
        <v>550950092</v>
      </c>
      <c r="D8846" s="1" t="s">
        <v>13925</v>
      </c>
      <c r="E8846" s="1">
        <v>45.413589999999999</v>
      </c>
      <c r="F8846" s="1">
        <v>-92.549890000000005</v>
      </c>
      <c r="G8846" t="s">
        <v>45</v>
      </c>
      <c r="H8846" t="s">
        <v>46</v>
      </c>
      <c r="I8846" s="1" t="s">
        <v>57</v>
      </c>
      <c r="J8846" s="1" t="s">
        <v>2050</v>
      </c>
      <c r="K8846" t="s">
        <v>49</v>
      </c>
      <c r="L8846" t="s">
        <v>59</v>
      </c>
      <c r="O8846" s="1" t="str">
        <f t="shared" si="289"/>
        <v>Sand and Gravel, Construction</v>
      </c>
      <c r="P8846" s="1" t="s">
        <v>51</v>
      </c>
      <c r="S8846" s="1" t="s">
        <v>60</v>
      </c>
      <c r="AD8846" s="1" t="s">
        <v>54</v>
      </c>
      <c r="AK8846" s="2" t="s">
        <v>13926</v>
      </c>
      <c r="AT8846" s="3">
        <f t="shared" si="290"/>
        <v>182.45041255805046</v>
      </c>
    </row>
    <row r="8847" spans="1:46" x14ac:dyDescent="0.2">
      <c r="A8847" s="1">
        <v>10254152</v>
      </c>
      <c r="C8847">
        <v>551190085</v>
      </c>
      <c r="D8847" s="1" t="s">
        <v>13927</v>
      </c>
      <c r="E8847" s="1">
        <v>45.326099999999997</v>
      </c>
      <c r="F8847" s="1">
        <v>-90.308710000000005</v>
      </c>
      <c r="G8847" t="s">
        <v>45</v>
      </c>
      <c r="H8847" t="s">
        <v>46</v>
      </c>
      <c r="I8847" s="1" t="s">
        <v>57</v>
      </c>
      <c r="J8847" s="1" t="s">
        <v>2086</v>
      </c>
      <c r="K8847" t="s">
        <v>49</v>
      </c>
      <c r="L8847" t="s">
        <v>59</v>
      </c>
      <c r="O8847" s="1" t="str">
        <f t="shared" si="289"/>
        <v>Sand and Gravel, Construction</v>
      </c>
      <c r="P8847" s="1" t="s">
        <v>51</v>
      </c>
      <c r="S8847" s="1" t="s">
        <v>60</v>
      </c>
      <c r="AD8847" s="1" t="s">
        <v>54</v>
      </c>
      <c r="AT8847" s="3">
        <f t="shared" si="290"/>
        <v>127.08759126069049</v>
      </c>
    </row>
    <row r="8848" spans="1:46" ht="25.5" x14ac:dyDescent="0.2">
      <c r="A8848" s="1">
        <v>10254153</v>
      </c>
      <c r="C8848">
        <v>551130045</v>
      </c>
      <c r="D8848" s="1" t="s">
        <v>13928</v>
      </c>
      <c r="E8848" s="1">
        <v>45.96219</v>
      </c>
      <c r="F8848" s="1">
        <v>-91.124840000000006</v>
      </c>
      <c r="G8848" t="s">
        <v>45</v>
      </c>
      <c r="H8848" t="s">
        <v>46</v>
      </c>
      <c r="I8848" s="1" t="s">
        <v>57</v>
      </c>
      <c r="J8848" s="1" t="s">
        <v>4875</v>
      </c>
      <c r="K8848" t="s">
        <v>49</v>
      </c>
      <c r="L8848" t="s">
        <v>59</v>
      </c>
      <c r="O8848" s="1" t="str">
        <f t="shared" si="289"/>
        <v>Sand and Gravel, Construction</v>
      </c>
      <c r="P8848" s="1" t="s">
        <v>51</v>
      </c>
      <c r="S8848" s="1" t="s">
        <v>144</v>
      </c>
      <c r="AD8848" s="1" t="s">
        <v>54</v>
      </c>
      <c r="AK8848" s="2" t="s">
        <v>6625</v>
      </c>
      <c r="AT8848" s="3">
        <f t="shared" si="290"/>
        <v>178.85095308604215</v>
      </c>
    </row>
    <row r="8849" spans="1:46" x14ac:dyDescent="0.2">
      <c r="A8849" s="1">
        <v>10254155</v>
      </c>
      <c r="C8849">
        <v>551130148</v>
      </c>
      <c r="D8849" s="1" t="s">
        <v>13929</v>
      </c>
      <c r="E8849" s="1">
        <v>45.726089999999999</v>
      </c>
      <c r="F8849" s="1">
        <v>-91.116540000000001</v>
      </c>
      <c r="G8849" t="s">
        <v>45</v>
      </c>
      <c r="H8849" t="s">
        <v>46</v>
      </c>
      <c r="I8849" s="1" t="s">
        <v>57</v>
      </c>
      <c r="J8849" s="1" t="s">
        <v>4875</v>
      </c>
      <c r="K8849" t="s">
        <v>49</v>
      </c>
      <c r="L8849" t="s">
        <v>59</v>
      </c>
      <c r="O8849" s="1" t="str">
        <f t="shared" si="289"/>
        <v>Sand and Gravel, Construction</v>
      </c>
      <c r="P8849" s="1" t="s">
        <v>51</v>
      </c>
      <c r="S8849" s="1" t="s">
        <v>60</v>
      </c>
      <c r="AD8849" s="1" t="s">
        <v>54</v>
      </c>
      <c r="AT8849" s="3">
        <f t="shared" si="290"/>
        <v>163.31332018741719</v>
      </c>
    </row>
    <row r="8850" spans="1:46" x14ac:dyDescent="0.2">
      <c r="A8850" s="1">
        <v>10254158</v>
      </c>
      <c r="C8850">
        <v>550910025</v>
      </c>
      <c r="D8850" s="1" t="s">
        <v>13930</v>
      </c>
      <c r="E8850" s="1">
        <v>44.626100000000001</v>
      </c>
      <c r="F8850" s="1">
        <v>-92.033270000000002</v>
      </c>
      <c r="G8850" t="s">
        <v>45</v>
      </c>
      <c r="H8850" t="s">
        <v>46</v>
      </c>
      <c r="I8850" s="1" t="s">
        <v>57</v>
      </c>
      <c r="J8850" s="1" t="s">
        <v>6040</v>
      </c>
      <c r="K8850" t="s">
        <v>49</v>
      </c>
      <c r="L8850" t="s">
        <v>59</v>
      </c>
      <c r="O8850" s="1" t="str">
        <f t="shared" si="289"/>
        <v>Sand and Gravel, Construction</v>
      </c>
      <c r="P8850" s="1" t="s">
        <v>51</v>
      </c>
      <c r="S8850" s="1" t="s">
        <v>60</v>
      </c>
      <c r="AD8850" s="1" t="s">
        <v>54</v>
      </c>
      <c r="AK8850" s="2" t="s">
        <v>6561</v>
      </c>
      <c r="AT8850" s="3">
        <f t="shared" si="290"/>
        <v>127.44705400477889</v>
      </c>
    </row>
    <row r="8851" spans="1:46" x14ac:dyDescent="0.2">
      <c r="A8851" s="1">
        <v>10254159</v>
      </c>
      <c r="C8851">
        <v>550950119</v>
      </c>
      <c r="D8851" s="1" t="s">
        <v>12282</v>
      </c>
      <c r="E8851" s="1">
        <v>45.339390000000002</v>
      </c>
      <c r="F8851" s="1">
        <v>-92.337389999999999</v>
      </c>
      <c r="G8851" t="s">
        <v>45</v>
      </c>
      <c r="H8851" t="s">
        <v>46</v>
      </c>
      <c r="I8851" s="1" t="s">
        <v>57</v>
      </c>
      <c r="J8851" s="1" t="s">
        <v>2050</v>
      </c>
      <c r="K8851" t="s">
        <v>49</v>
      </c>
      <c r="L8851" t="s">
        <v>59</v>
      </c>
      <c r="O8851" s="1" t="str">
        <f t="shared" si="289"/>
        <v>Sand and Gravel, Construction</v>
      </c>
      <c r="P8851" s="1" t="s">
        <v>51</v>
      </c>
      <c r="S8851" s="1" t="s">
        <v>144</v>
      </c>
      <c r="AD8851" s="1" t="s">
        <v>54</v>
      </c>
      <c r="AK8851" s="2" t="s">
        <v>5972</v>
      </c>
      <c r="AT8851" s="3">
        <f t="shared" si="290"/>
        <v>171.61396625476704</v>
      </c>
    </row>
    <row r="8852" spans="1:46" x14ac:dyDescent="0.2">
      <c r="A8852" s="1">
        <v>10254161</v>
      </c>
      <c r="C8852">
        <v>551130028</v>
      </c>
      <c r="D8852" s="1" t="s">
        <v>13931</v>
      </c>
      <c r="E8852" s="1">
        <v>46.035290000000003</v>
      </c>
      <c r="F8852" s="1">
        <v>-91.467359999999999</v>
      </c>
      <c r="G8852" t="s">
        <v>45</v>
      </c>
      <c r="H8852" t="s">
        <v>46</v>
      </c>
      <c r="I8852" s="1" t="s">
        <v>57</v>
      </c>
      <c r="J8852" s="1" t="s">
        <v>4875</v>
      </c>
      <c r="K8852" t="s">
        <v>49</v>
      </c>
      <c r="L8852" t="s">
        <v>59</v>
      </c>
      <c r="O8852" s="1" t="str">
        <f t="shared" si="289"/>
        <v>Sand and Gravel, Construction</v>
      </c>
      <c r="P8852" s="1" t="s">
        <v>51</v>
      </c>
      <c r="S8852" s="1" t="s">
        <v>144</v>
      </c>
      <c r="AD8852" s="1" t="s">
        <v>54</v>
      </c>
      <c r="AT8852" s="3">
        <f t="shared" si="290"/>
        <v>189.37452676830608</v>
      </c>
    </row>
    <row r="8853" spans="1:46" x14ac:dyDescent="0.2">
      <c r="A8853" s="1">
        <v>10254162</v>
      </c>
      <c r="C8853">
        <v>550870029</v>
      </c>
      <c r="D8853" s="1" t="s">
        <v>13932</v>
      </c>
      <c r="E8853" s="1">
        <v>44.402799999999999</v>
      </c>
      <c r="F8853" s="1">
        <v>-88.276740000000004</v>
      </c>
      <c r="G8853" t="s">
        <v>45</v>
      </c>
      <c r="H8853" t="s">
        <v>46</v>
      </c>
      <c r="I8853" s="1" t="s">
        <v>57</v>
      </c>
      <c r="J8853" s="1" t="s">
        <v>6075</v>
      </c>
      <c r="K8853" t="s">
        <v>49</v>
      </c>
      <c r="L8853" t="s">
        <v>59</v>
      </c>
      <c r="O8853" s="1" t="str">
        <f t="shared" si="289"/>
        <v>Sand and Gravel, Construction</v>
      </c>
      <c r="P8853" s="1" t="s">
        <v>51</v>
      </c>
      <c r="S8853" s="1" t="s">
        <v>60</v>
      </c>
      <c r="AD8853" s="1" t="s">
        <v>54</v>
      </c>
      <c r="AT8853" s="3">
        <f t="shared" si="290"/>
        <v>106.00859039215013</v>
      </c>
    </row>
    <row r="8854" spans="1:46" x14ac:dyDescent="0.2">
      <c r="A8854" s="1">
        <v>10254168</v>
      </c>
      <c r="C8854">
        <v>551090016</v>
      </c>
      <c r="D8854" s="1" t="s">
        <v>13933</v>
      </c>
      <c r="E8854" s="1">
        <v>45.144190000000002</v>
      </c>
      <c r="F8854" s="1">
        <v>-92.707400000000007</v>
      </c>
      <c r="G8854" t="s">
        <v>45</v>
      </c>
      <c r="H8854" t="s">
        <v>46</v>
      </c>
      <c r="I8854" s="1" t="s">
        <v>57</v>
      </c>
      <c r="J8854" s="1" t="s">
        <v>5991</v>
      </c>
      <c r="K8854" t="s">
        <v>49</v>
      </c>
      <c r="L8854" t="s">
        <v>59</v>
      </c>
      <c r="O8854" s="1" t="str">
        <f t="shared" si="289"/>
        <v>Sand and Gravel, Construction</v>
      </c>
      <c r="P8854" s="1" t="s">
        <v>51</v>
      </c>
      <c r="S8854" s="1" t="s">
        <v>60</v>
      </c>
      <c r="AB8854" s="1" t="s">
        <v>5013</v>
      </c>
      <c r="AD8854" s="1" t="s">
        <v>54</v>
      </c>
      <c r="AT8854" s="3">
        <f t="shared" si="290"/>
        <v>175.52624797909783</v>
      </c>
    </row>
    <row r="8855" spans="1:46" x14ac:dyDescent="0.2">
      <c r="A8855" s="1">
        <v>10254169</v>
      </c>
      <c r="C8855">
        <v>551210258</v>
      </c>
      <c r="D8855" s="1" t="s">
        <v>13934</v>
      </c>
      <c r="E8855" s="1">
        <v>44.001899999999999</v>
      </c>
      <c r="F8855" s="1">
        <v>-91.393249999999995</v>
      </c>
      <c r="G8855" t="s">
        <v>45</v>
      </c>
      <c r="H8855" t="s">
        <v>46</v>
      </c>
      <c r="I8855" s="1" t="s">
        <v>57</v>
      </c>
      <c r="J8855" s="1" t="s">
        <v>5981</v>
      </c>
      <c r="K8855" t="s">
        <v>49</v>
      </c>
      <c r="L8855" t="s">
        <v>59</v>
      </c>
      <c r="O8855" s="1" t="str">
        <f t="shared" si="289"/>
        <v>Sand and Gravel, Construction</v>
      </c>
      <c r="P8855" s="1" t="s">
        <v>51</v>
      </c>
      <c r="S8855" s="1" t="s">
        <v>144</v>
      </c>
      <c r="AD8855" s="1" t="s">
        <v>54</v>
      </c>
      <c r="AK8855" s="2" t="s">
        <v>13935</v>
      </c>
      <c r="AT8855" s="3">
        <f t="shared" si="290"/>
        <v>77.702534545578615</v>
      </c>
    </row>
    <row r="8856" spans="1:46" x14ac:dyDescent="0.2">
      <c r="A8856" s="1">
        <v>10254170</v>
      </c>
      <c r="C8856">
        <v>551210044</v>
      </c>
      <c r="D8856" s="1" t="s">
        <v>13936</v>
      </c>
      <c r="E8856" s="1">
        <v>44.532499999999999</v>
      </c>
      <c r="F8856" s="1">
        <v>-91.195440000000005</v>
      </c>
      <c r="G8856" t="s">
        <v>45</v>
      </c>
      <c r="H8856" t="s">
        <v>46</v>
      </c>
      <c r="I8856" s="1" t="s">
        <v>57</v>
      </c>
      <c r="J8856" s="1" t="s">
        <v>5981</v>
      </c>
      <c r="K8856" t="s">
        <v>49</v>
      </c>
      <c r="L8856" t="s">
        <v>50</v>
      </c>
      <c r="O8856" s="1" t="str">
        <f t="shared" si="289"/>
        <v>Stone, Crushed/Broken</v>
      </c>
      <c r="P8856" s="1" t="s">
        <v>51</v>
      </c>
      <c r="S8856" s="1" t="s">
        <v>60</v>
      </c>
      <c r="AD8856" s="1" t="s">
        <v>54</v>
      </c>
      <c r="AK8856" s="2" t="s">
        <v>5989</v>
      </c>
      <c r="AT8856" s="3">
        <f t="shared" si="290"/>
        <v>92.82801955689834</v>
      </c>
    </row>
    <row r="8857" spans="1:46" x14ac:dyDescent="0.2">
      <c r="A8857" s="1">
        <v>10254208</v>
      </c>
      <c r="C8857">
        <v>551030036</v>
      </c>
      <c r="D8857" s="1" t="s">
        <v>6174</v>
      </c>
      <c r="E8857" s="1">
        <v>43.341700000000003</v>
      </c>
      <c r="F8857" s="1">
        <v>-90.390110000000007</v>
      </c>
      <c r="G8857" t="s">
        <v>45</v>
      </c>
      <c r="H8857" t="s">
        <v>46</v>
      </c>
      <c r="I8857" s="1" t="s">
        <v>57</v>
      </c>
      <c r="J8857" s="1" t="s">
        <v>6469</v>
      </c>
      <c r="K8857" t="s">
        <v>49</v>
      </c>
      <c r="L8857" t="s">
        <v>69</v>
      </c>
      <c r="O8857" s="1" t="str">
        <f t="shared" si="289"/>
        <v>Stone</v>
      </c>
      <c r="P8857" s="1" t="s">
        <v>51</v>
      </c>
      <c r="S8857" s="1" t="s">
        <v>70</v>
      </c>
      <c r="AD8857" s="1" t="s">
        <v>54</v>
      </c>
      <c r="AT8857" s="3">
        <f t="shared" si="290"/>
        <v>22.425411205062037</v>
      </c>
    </row>
    <row r="8858" spans="1:46" x14ac:dyDescent="0.2">
      <c r="A8858" s="1">
        <v>10254178</v>
      </c>
      <c r="C8858">
        <v>551110017</v>
      </c>
      <c r="D8858" s="1" t="s">
        <v>13937</v>
      </c>
      <c r="E8858" s="1">
        <v>43.343899999999998</v>
      </c>
      <c r="F8858" s="1">
        <v>-89.867890000000003</v>
      </c>
      <c r="G8858" t="s">
        <v>45</v>
      </c>
      <c r="H8858" t="s">
        <v>46</v>
      </c>
      <c r="I8858" s="1" t="s">
        <v>57</v>
      </c>
      <c r="J8858" s="1" t="s">
        <v>2043</v>
      </c>
      <c r="K8858" t="s">
        <v>49</v>
      </c>
      <c r="L8858" t="s">
        <v>50</v>
      </c>
      <c r="O8858" s="1" t="str">
        <f t="shared" si="289"/>
        <v>Stone, Crushed/Broken</v>
      </c>
      <c r="P8858" s="1" t="s">
        <v>51</v>
      </c>
      <c r="S8858" s="1" t="s">
        <v>60</v>
      </c>
      <c r="AB8858" s="1" t="s">
        <v>5013</v>
      </c>
      <c r="AD8858" s="1" t="s">
        <v>54</v>
      </c>
      <c r="AT8858" s="3">
        <f t="shared" si="290"/>
        <v>12.660141598349187</v>
      </c>
    </row>
    <row r="8859" spans="1:46" x14ac:dyDescent="0.2">
      <c r="A8859" s="1">
        <v>10254184</v>
      </c>
      <c r="C8859">
        <v>551190007</v>
      </c>
      <c r="D8859" s="1" t="s">
        <v>13938</v>
      </c>
      <c r="E8859" s="1">
        <v>45.115600000000001</v>
      </c>
      <c r="F8859" s="1">
        <v>-90.795929999999998</v>
      </c>
      <c r="G8859" t="s">
        <v>45</v>
      </c>
      <c r="H8859" t="s">
        <v>46</v>
      </c>
      <c r="I8859" s="1" t="s">
        <v>57</v>
      </c>
      <c r="J8859" s="1" t="s">
        <v>2086</v>
      </c>
      <c r="K8859" t="s">
        <v>49</v>
      </c>
      <c r="L8859" t="s">
        <v>59</v>
      </c>
      <c r="O8859" s="1" t="str">
        <f t="shared" si="289"/>
        <v>Sand and Gravel, Construction</v>
      </c>
      <c r="P8859" s="1" t="s">
        <v>51</v>
      </c>
      <c r="S8859" s="1" t="s">
        <v>60</v>
      </c>
      <c r="AB8859" s="1" t="s">
        <v>7683</v>
      </c>
      <c r="AD8859" s="1" t="s">
        <v>54</v>
      </c>
      <c r="AT8859" s="3">
        <f t="shared" si="290"/>
        <v>118.35912442875566</v>
      </c>
    </row>
    <row r="8860" spans="1:46" x14ac:dyDescent="0.2">
      <c r="A8860" s="1">
        <v>10254188</v>
      </c>
      <c r="C8860">
        <v>550930166</v>
      </c>
      <c r="D8860" s="1" t="s">
        <v>13939</v>
      </c>
      <c r="E8860" s="1">
        <v>44.561100000000003</v>
      </c>
      <c r="F8860" s="1">
        <v>-92.300179999999997</v>
      </c>
      <c r="G8860" t="s">
        <v>45</v>
      </c>
      <c r="H8860" t="s">
        <v>46</v>
      </c>
      <c r="I8860" s="1" t="s">
        <v>57</v>
      </c>
      <c r="J8860" s="1" t="s">
        <v>6020</v>
      </c>
      <c r="K8860" t="s">
        <v>49</v>
      </c>
      <c r="L8860" t="s">
        <v>59</v>
      </c>
      <c r="O8860" s="1" t="str">
        <f t="shared" si="289"/>
        <v>Sand and Gravel, Construction</v>
      </c>
      <c r="P8860" s="1" t="s">
        <v>51</v>
      </c>
      <c r="S8860" s="1" t="s">
        <v>52</v>
      </c>
      <c r="AD8860" s="1" t="s">
        <v>54</v>
      </c>
      <c r="AT8860" s="3">
        <f t="shared" si="290"/>
        <v>135.75342459921725</v>
      </c>
    </row>
    <row r="8861" spans="1:46" x14ac:dyDescent="0.2">
      <c r="A8861" s="1">
        <v>10254190</v>
      </c>
      <c r="C8861">
        <v>551090085</v>
      </c>
      <c r="D8861" s="1" t="s">
        <v>13940</v>
      </c>
      <c r="E8861" s="1">
        <v>45.109690000000001</v>
      </c>
      <c r="F8861" s="1">
        <v>-92.333280000000002</v>
      </c>
      <c r="G8861" t="s">
        <v>45</v>
      </c>
      <c r="H8861" t="s">
        <v>46</v>
      </c>
      <c r="I8861" s="1" t="s">
        <v>57</v>
      </c>
      <c r="J8861" s="1" t="s">
        <v>5991</v>
      </c>
      <c r="K8861" t="s">
        <v>49</v>
      </c>
      <c r="L8861" t="s">
        <v>50</v>
      </c>
      <c r="O8861" s="1" t="str">
        <f t="shared" si="289"/>
        <v>Stone, Crushed/Broken</v>
      </c>
      <c r="P8861" s="1" t="s">
        <v>51</v>
      </c>
      <c r="S8861" s="1" t="s">
        <v>144</v>
      </c>
      <c r="AD8861" s="1" t="s">
        <v>54</v>
      </c>
      <c r="AT8861" s="3">
        <f t="shared" si="290"/>
        <v>160.23615384120654</v>
      </c>
    </row>
    <row r="8862" spans="1:46" x14ac:dyDescent="0.2">
      <c r="A8862" s="1">
        <v>10254201</v>
      </c>
      <c r="C8862">
        <v>551130063</v>
      </c>
      <c r="D8862" s="1" t="s">
        <v>13941</v>
      </c>
      <c r="E8862" s="1">
        <v>45.878900000000002</v>
      </c>
      <c r="F8862" s="1">
        <v>-90.925740000000005</v>
      </c>
      <c r="G8862" t="s">
        <v>45</v>
      </c>
      <c r="H8862" t="s">
        <v>46</v>
      </c>
      <c r="I8862" s="1" t="s">
        <v>57</v>
      </c>
      <c r="J8862" s="1" t="s">
        <v>4875</v>
      </c>
      <c r="K8862" t="s">
        <v>49</v>
      </c>
      <c r="L8862" t="s">
        <v>59</v>
      </c>
      <c r="O8862" s="1" t="str">
        <f t="shared" si="289"/>
        <v>Sand and Gravel, Construction</v>
      </c>
      <c r="P8862" s="1" t="s">
        <v>51</v>
      </c>
      <c r="S8862" s="1" t="s">
        <v>144</v>
      </c>
      <c r="AD8862" s="1" t="s">
        <v>54</v>
      </c>
      <c r="AT8862" s="3">
        <f t="shared" si="290"/>
        <v>170.53674194123843</v>
      </c>
    </row>
    <row r="8863" spans="1:46" x14ac:dyDescent="0.2">
      <c r="A8863" s="1">
        <v>10254203</v>
      </c>
      <c r="C8863">
        <v>550990103</v>
      </c>
      <c r="D8863" s="1" t="s">
        <v>13942</v>
      </c>
      <c r="E8863" s="1">
        <v>45.488599999999998</v>
      </c>
      <c r="F8863" s="1">
        <v>-90.091210000000004</v>
      </c>
      <c r="G8863" t="s">
        <v>45</v>
      </c>
      <c r="H8863" t="s">
        <v>46</v>
      </c>
      <c r="I8863" s="1" t="s">
        <v>57</v>
      </c>
      <c r="J8863" s="1" t="s">
        <v>2096</v>
      </c>
      <c r="K8863" t="s">
        <v>49</v>
      </c>
      <c r="L8863" t="s">
        <v>59</v>
      </c>
      <c r="O8863" s="1" t="str">
        <f t="shared" si="289"/>
        <v>Sand and Gravel, Construction</v>
      </c>
      <c r="P8863" s="1" t="s">
        <v>51</v>
      </c>
      <c r="S8863" s="1" t="s">
        <v>60</v>
      </c>
      <c r="AD8863" s="1" t="s">
        <v>54</v>
      </c>
      <c r="AT8863" s="3">
        <f t="shared" si="290"/>
        <v>137.47243156038047</v>
      </c>
    </row>
    <row r="8864" spans="1:46" x14ac:dyDescent="0.2">
      <c r="A8864" s="1">
        <v>10254211</v>
      </c>
      <c r="C8864">
        <v>550850114</v>
      </c>
      <c r="D8864" s="1" t="s">
        <v>13943</v>
      </c>
      <c r="E8864" s="1">
        <v>45.567500000000003</v>
      </c>
      <c r="F8864" s="1">
        <v>-89.076170000000005</v>
      </c>
      <c r="G8864" t="s">
        <v>45</v>
      </c>
      <c r="H8864" t="s">
        <v>46</v>
      </c>
      <c r="I8864" s="1" t="s">
        <v>57</v>
      </c>
      <c r="J8864" s="1" t="s">
        <v>1385</v>
      </c>
      <c r="K8864" t="s">
        <v>49</v>
      </c>
      <c r="L8864" t="s">
        <v>59</v>
      </c>
      <c r="O8864" s="1" t="str">
        <f t="shared" si="289"/>
        <v>Sand and Gravel, Construction</v>
      </c>
      <c r="P8864" s="1" t="s">
        <v>51</v>
      </c>
      <c r="S8864" s="1" t="s">
        <v>60</v>
      </c>
      <c r="AD8864" s="1" t="s">
        <v>54</v>
      </c>
      <c r="AT8864" s="3">
        <f t="shared" si="290"/>
        <v>149.91883336766782</v>
      </c>
    </row>
    <row r="8865" spans="1:46" x14ac:dyDescent="0.2">
      <c r="A8865" s="1">
        <v>10254214</v>
      </c>
      <c r="C8865">
        <v>551090199</v>
      </c>
      <c r="D8865" s="1" t="s">
        <v>13944</v>
      </c>
      <c r="E8865" s="1">
        <v>44.904690000000002</v>
      </c>
      <c r="F8865" s="1">
        <v>-92.742099999999994</v>
      </c>
      <c r="G8865" t="s">
        <v>45</v>
      </c>
      <c r="H8865" t="s">
        <v>46</v>
      </c>
      <c r="I8865" s="1" t="s">
        <v>57</v>
      </c>
      <c r="J8865" s="1" t="s">
        <v>5991</v>
      </c>
      <c r="K8865" t="s">
        <v>49</v>
      </c>
      <c r="L8865" t="s">
        <v>50</v>
      </c>
      <c r="O8865" s="1" t="str">
        <f t="shared" si="289"/>
        <v>Stone, Crushed/Broken</v>
      </c>
      <c r="P8865" s="1" t="s">
        <v>51</v>
      </c>
      <c r="S8865" s="1" t="s">
        <v>144</v>
      </c>
      <c r="AD8865" s="1" t="s">
        <v>54</v>
      </c>
      <c r="AT8865" s="3">
        <f t="shared" si="290"/>
        <v>166.9182405398067</v>
      </c>
    </row>
    <row r="8866" spans="1:46" x14ac:dyDescent="0.2">
      <c r="A8866" s="1">
        <v>10254215</v>
      </c>
      <c r="C8866">
        <v>551150032</v>
      </c>
      <c r="D8866" s="1" t="s">
        <v>13945</v>
      </c>
      <c r="E8866" s="1">
        <v>44.893300000000004</v>
      </c>
      <c r="F8866" s="1">
        <v>-89.205070000000006</v>
      </c>
      <c r="G8866" t="s">
        <v>45</v>
      </c>
      <c r="H8866" t="s">
        <v>46</v>
      </c>
      <c r="I8866" s="1" t="s">
        <v>57</v>
      </c>
      <c r="J8866" s="1" t="s">
        <v>6009</v>
      </c>
      <c r="K8866" t="s">
        <v>49</v>
      </c>
      <c r="L8866" t="s">
        <v>59</v>
      </c>
      <c r="O8866" s="1" t="str">
        <f t="shared" si="289"/>
        <v>Sand and Gravel, Construction</v>
      </c>
      <c r="P8866" s="1" t="s">
        <v>51</v>
      </c>
      <c r="S8866" s="1" t="s">
        <v>144</v>
      </c>
      <c r="AD8866" s="1" t="s">
        <v>54</v>
      </c>
      <c r="AT8866" s="3">
        <f t="shared" si="290"/>
        <v>104.00864274792127</v>
      </c>
    </row>
    <row r="8867" spans="1:46" x14ac:dyDescent="0.2">
      <c r="A8867" s="1">
        <v>10254216</v>
      </c>
      <c r="C8867">
        <v>551050031</v>
      </c>
      <c r="D8867" s="1" t="s">
        <v>56</v>
      </c>
      <c r="E8867" s="1">
        <v>42.779209999999999</v>
      </c>
      <c r="F8867" s="1">
        <v>-89.262569999999997</v>
      </c>
      <c r="G8867" t="s">
        <v>45</v>
      </c>
      <c r="H8867" t="s">
        <v>46</v>
      </c>
      <c r="I8867" s="1" t="s">
        <v>57</v>
      </c>
      <c r="J8867" s="1" t="s">
        <v>58</v>
      </c>
      <c r="K8867" t="s">
        <v>49</v>
      </c>
      <c r="L8867" t="s">
        <v>59</v>
      </c>
      <c r="O8867" s="1" t="str">
        <f t="shared" ref="O8867:O8930" si="291">CONCATENATE(L8867,IF(M8867=0,"",CONCATENATE(", ",M8867)),IF(N8867=0,"",CONCATENATE(", ",N8867)))</f>
        <v>Sand and Gravel, Construction</v>
      </c>
      <c r="P8867" s="1" t="s">
        <v>51</v>
      </c>
      <c r="S8867" s="1" t="s">
        <v>60</v>
      </c>
      <c r="AB8867" s="1" t="s">
        <v>72</v>
      </c>
      <c r="AD8867" s="1" t="s">
        <v>54</v>
      </c>
      <c r="AT8867" s="3">
        <f t="shared" si="290"/>
        <v>62.148220419930404</v>
      </c>
    </row>
    <row r="8868" spans="1:46" x14ac:dyDescent="0.2">
      <c r="A8868" s="1">
        <v>10254220</v>
      </c>
      <c r="C8868">
        <v>550870043</v>
      </c>
      <c r="D8868" s="1" t="s">
        <v>13946</v>
      </c>
      <c r="E8868" s="1">
        <v>44.3536</v>
      </c>
      <c r="F8868" s="1">
        <v>-88.622550000000004</v>
      </c>
      <c r="G8868" t="s">
        <v>45</v>
      </c>
      <c r="H8868" t="s">
        <v>46</v>
      </c>
      <c r="I8868" s="1" t="s">
        <v>57</v>
      </c>
      <c r="J8868" s="1" t="s">
        <v>6075</v>
      </c>
      <c r="K8868" t="s">
        <v>49</v>
      </c>
      <c r="L8868" t="s">
        <v>50</v>
      </c>
      <c r="O8868" s="1" t="str">
        <f t="shared" si="291"/>
        <v>Stone, Crushed/Broken</v>
      </c>
      <c r="P8868" s="1" t="s">
        <v>51</v>
      </c>
      <c r="S8868" s="1" t="s">
        <v>60</v>
      </c>
      <c r="AD8868" s="1" t="s">
        <v>54</v>
      </c>
      <c r="AT8868" s="3">
        <f t="shared" si="290"/>
        <v>90.42401265224558</v>
      </c>
    </row>
    <row r="8869" spans="1:46" x14ac:dyDescent="0.2">
      <c r="A8869" s="1">
        <v>10254223</v>
      </c>
      <c r="C8869">
        <v>551090106</v>
      </c>
      <c r="D8869" s="1" t="s">
        <v>13947</v>
      </c>
      <c r="E8869" s="1">
        <v>44.977490000000003</v>
      </c>
      <c r="F8869" s="1">
        <v>-92.257980000000003</v>
      </c>
      <c r="G8869" t="s">
        <v>45</v>
      </c>
      <c r="H8869" t="s">
        <v>46</v>
      </c>
      <c r="I8869" s="1" t="s">
        <v>57</v>
      </c>
      <c r="J8869" s="1" t="s">
        <v>5991</v>
      </c>
      <c r="K8869" t="s">
        <v>49</v>
      </c>
      <c r="L8869" t="s">
        <v>59</v>
      </c>
      <c r="O8869" s="1" t="str">
        <f t="shared" si="291"/>
        <v>Sand and Gravel, Construction</v>
      </c>
      <c r="P8869" s="1" t="s">
        <v>51</v>
      </c>
      <c r="S8869" s="1" t="s">
        <v>60</v>
      </c>
      <c r="AD8869" s="1" t="s">
        <v>54</v>
      </c>
      <c r="AT8869" s="3">
        <f t="shared" si="290"/>
        <v>151.36359791069935</v>
      </c>
    </row>
    <row r="8870" spans="1:46" x14ac:dyDescent="0.2">
      <c r="A8870" s="1">
        <v>10254227</v>
      </c>
      <c r="C8870">
        <v>551210160</v>
      </c>
      <c r="D8870" s="1" t="s">
        <v>13948</v>
      </c>
      <c r="E8870" s="1">
        <v>44.116900000000001</v>
      </c>
      <c r="F8870" s="1">
        <v>-91.178740000000005</v>
      </c>
      <c r="G8870" t="s">
        <v>45</v>
      </c>
      <c r="H8870" t="s">
        <v>46</v>
      </c>
      <c r="I8870" s="1" t="s">
        <v>57</v>
      </c>
      <c r="J8870" s="1" t="s">
        <v>5981</v>
      </c>
      <c r="K8870" t="s">
        <v>49</v>
      </c>
      <c r="L8870" t="s">
        <v>50</v>
      </c>
      <c r="O8870" s="1" t="str">
        <f t="shared" si="291"/>
        <v>Stone, Crushed/Broken</v>
      </c>
      <c r="P8870" s="1" t="s">
        <v>51</v>
      </c>
      <c r="S8870" s="1" t="s">
        <v>144</v>
      </c>
      <c r="AD8870" s="1" t="s">
        <v>54</v>
      </c>
      <c r="AT8870" s="3">
        <f t="shared" si="290"/>
        <v>72.60151038735404</v>
      </c>
    </row>
    <row r="8871" spans="1:46" x14ac:dyDescent="0.2">
      <c r="A8871" s="1">
        <v>10254236</v>
      </c>
      <c r="C8871">
        <v>551010012</v>
      </c>
      <c r="D8871" s="1" t="s">
        <v>13949</v>
      </c>
      <c r="E8871" s="1">
        <v>42.780810000000002</v>
      </c>
      <c r="F8871" s="1">
        <v>-88.295839999999998</v>
      </c>
      <c r="G8871" t="s">
        <v>45</v>
      </c>
      <c r="H8871" t="s">
        <v>46</v>
      </c>
      <c r="I8871" s="1" t="s">
        <v>57</v>
      </c>
      <c r="J8871" s="1" t="s">
        <v>83</v>
      </c>
      <c r="K8871" t="s">
        <v>49</v>
      </c>
      <c r="L8871" t="s">
        <v>59</v>
      </c>
      <c r="O8871" s="1" t="str">
        <f t="shared" si="291"/>
        <v>Sand and Gravel, Construction</v>
      </c>
      <c r="P8871" s="1" t="s">
        <v>51</v>
      </c>
      <c r="S8871" s="1" t="s">
        <v>52</v>
      </c>
      <c r="AB8871" s="1" t="s">
        <v>13950</v>
      </c>
      <c r="AD8871" s="1" t="s">
        <v>54</v>
      </c>
      <c r="AT8871" s="3">
        <f t="shared" si="290"/>
        <v>99.248850036788298</v>
      </c>
    </row>
    <row r="8872" spans="1:46" x14ac:dyDescent="0.2">
      <c r="A8872" s="1">
        <v>10254237</v>
      </c>
      <c r="C8872">
        <v>551210220</v>
      </c>
      <c r="D8872" s="1" t="s">
        <v>13951</v>
      </c>
      <c r="E8872" s="1">
        <v>44.343299999999999</v>
      </c>
      <c r="F8872" s="1">
        <v>-91.526250000000005</v>
      </c>
      <c r="G8872" t="s">
        <v>45</v>
      </c>
      <c r="H8872" t="s">
        <v>46</v>
      </c>
      <c r="I8872" s="1" t="s">
        <v>57</v>
      </c>
      <c r="J8872" s="1" t="s">
        <v>5981</v>
      </c>
      <c r="K8872" t="s">
        <v>49</v>
      </c>
      <c r="L8872" t="s">
        <v>50</v>
      </c>
      <c r="O8872" s="1" t="str">
        <f t="shared" si="291"/>
        <v>Stone, Crushed/Broken</v>
      </c>
      <c r="P8872" s="1" t="s">
        <v>51</v>
      </c>
      <c r="S8872" s="1" t="s">
        <v>144</v>
      </c>
      <c r="AD8872" s="1" t="s">
        <v>54</v>
      </c>
      <c r="AT8872" s="3">
        <f t="shared" si="290"/>
        <v>95.728240287999114</v>
      </c>
    </row>
    <row r="8873" spans="1:46" x14ac:dyDescent="0.2">
      <c r="A8873" s="1">
        <v>10254238</v>
      </c>
      <c r="C8873">
        <v>550990014</v>
      </c>
      <c r="D8873" s="1" t="s">
        <v>13952</v>
      </c>
      <c r="E8873" s="1">
        <v>45.544400000000003</v>
      </c>
      <c r="F8873" s="1">
        <v>-90.360119999999995</v>
      </c>
      <c r="G8873" t="s">
        <v>45</v>
      </c>
      <c r="H8873" t="s">
        <v>46</v>
      </c>
      <c r="I8873" s="1" t="s">
        <v>57</v>
      </c>
      <c r="J8873" s="1" t="s">
        <v>2096</v>
      </c>
      <c r="K8873" t="s">
        <v>49</v>
      </c>
      <c r="L8873" t="s">
        <v>59</v>
      </c>
      <c r="O8873" s="1" t="str">
        <f t="shared" si="291"/>
        <v>Sand and Gravel, Construction</v>
      </c>
      <c r="P8873" s="1" t="s">
        <v>51</v>
      </c>
      <c r="S8873" s="1" t="s">
        <v>60</v>
      </c>
      <c r="AD8873" s="1" t="s">
        <v>54</v>
      </c>
      <c r="AT8873" s="3">
        <f t="shared" si="290"/>
        <v>142.36353703436038</v>
      </c>
    </row>
    <row r="8874" spans="1:46" x14ac:dyDescent="0.2">
      <c r="A8874" s="1">
        <v>10254271</v>
      </c>
      <c r="C8874">
        <v>551290013</v>
      </c>
      <c r="D8874" s="1" t="s">
        <v>13953</v>
      </c>
      <c r="E8874" s="1">
        <v>46.089190000000002</v>
      </c>
      <c r="F8874" s="1">
        <v>-91.823269999999994</v>
      </c>
      <c r="G8874" t="s">
        <v>45</v>
      </c>
      <c r="H8874" t="s">
        <v>46</v>
      </c>
      <c r="I8874" s="1" t="s">
        <v>57</v>
      </c>
      <c r="J8874" s="1" t="s">
        <v>2172</v>
      </c>
      <c r="K8874" t="s">
        <v>49</v>
      </c>
      <c r="L8874" t="s">
        <v>59</v>
      </c>
      <c r="O8874" s="1" t="str">
        <f t="shared" si="291"/>
        <v>Sand and Gravel, Construction</v>
      </c>
      <c r="P8874" s="1" t="s">
        <v>51</v>
      </c>
      <c r="S8874" s="1" t="s">
        <v>60</v>
      </c>
      <c r="AD8874" s="1" t="s">
        <v>54</v>
      </c>
      <c r="AT8874" s="3">
        <f t="shared" si="290"/>
        <v>199.97446625530017</v>
      </c>
    </row>
    <row r="8875" spans="1:46" x14ac:dyDescent="0.2">
      <c r="A8875" s="1">
        <v>10254242</v>
      </c>
      <c r="C8875">
        <v>551250077</v>
      </c>
      <c r="D8875" s="1" t="s">
        <v>13954</v>
      </c>
      <c r="E8875" s="1">
        <v>46.112200000000001</v>
      </c>
      <c r="F8875" s="1">
        <v>-89.283180000000002</v>
      </c>
      <c r="G8875" t="s">
        <v>45</v>
      </c>
      <c r="H8875" t="s">
        <v>46</v>
      </c>
      <c r="I8875" s="1" t="s">
        <v>57</v>
      </c>
      <c r="J8875" s="1" t="s">
        <v>2224</v>
      </c>
      <c r="K8875" t="s">
        <v>49</v>
      </c>
      <c r="L8875" t="s">
        <v>59</v>
      </c>
      <c r="O8875" s="1" t="str">
        <f t="shared" si="291"/>
        <v>Sand and Gravel, Construction</v>
      </c>
      <c r="P8875" s="1" t="s">
        <v>51</v>
      </c>
      <c r="S8875" s="1" t="s">
        <v>144</v>
      </c>
      <c r="AD8875" s="1" t="s">
        <v>54</v>
      </c>
      <c r="AK8875" s="2" t="s">
        <v>13955</v>
      </c>
      <c r="AT8875" s="3">
        <f t="shared" si="290"/>
        <v>183.87211821183732</v>
      </c>
    </row>
    <row r="8876" spans="1:46" x14ac:dyDescent="0.2">
      <c r="A8876" s="1">
        <v>10254243</v>
      </c>
      <c r="C8876">
        <v>551210256</v>
      </c>
      <c r="D8876" s="1" t="s">
        <v>13956</v>
      </c>
      <c r="E8876" s="1">
        <v>44.238599999999998</v>
      </c>
      <c r="F8876" s="1">
        <v>-91.470950000000002</v>
      </c>
      <c r="G8876" t="s">
        <v>45</v>
      </c>
      <c r="H8876" t="s">
        <v>46</v>
      </c>
      <c r="I8876" s="1" t="s">
        <v>57</v>
      </c>
      <c r="J8876" s="1" t="s">
        <v>5981</v>
      </c>
      <c r="K8876" t="s">
        <v>49</v>
      </c>
      <c r="L8876" t="s">
        <v>50</v>
      </c>
      <c r="O8876" s="1" t="str">
        <f t="shared" si="291"/>
        <v>Stone, Crushed/Broken</v>
      </c>
      <c r="P8876" s="1" t="s">
        <v>51</v>
      </c>
      <c r="S8876" s="1" t="s">
        <v>144</v>
      </c>
      <c r="AD8876" s="1" t="s">
        <v>54</v>
      </c>
      <c r="AT8876" s="3">
        <f t="shared" si="290"/>
        <v>89.287601941524912</v>
      </c>
    </row>
    <row r="8877" spans="1:46" x14ac:dyDescent="0.2">
      <c r="A8877" s="1">
        <v>10254245</v>
      </c>
      <c r="C8877">
        <v>551210233</v>
      </c>
      <c r="D8877" s="1" t="s">
        <v>13957</v>
      </c>
      <c r="E8877" s="1">
        <v>44.161700000000003</v>
      </c>
      <c r="F8877" s="1">
        <v>-91.379850000000005</v>
      </c>
      <c r="G8877" t="s">
        <v>45</v>
      </c>
      <c r="H8877" t="s">
        <v>46</v>
      </c>
      <c r="I8877" s="1" t="s">
        <v>57</v>
      </c>
      <c r="J8877" s="1" t="s">
        <v>5981</v>
      </c>
      <c r="K8877" t="s">
        <v>49</v>
      </c>
      <c r="L8877" t="s">
        <v>50</v>
      </c>
      <c r="O8877" s="1" t="str">
        <f t="shared" si="291"/>
        <v>Stone, Crushed/Broken</v>
      </c>
      <c r="P8877" s="1" t="s">
        <v>51</v>
      </c>
      <c r="S8877" s="1" t="s">
        <v>60</v>
      </c>
      <c r="AD8877" s="1" t="s">
        <v>54</v>
      </c>
      <c r="AT8877" s="3">
        <f t="shared" si="290"/>
        <v>82.58359510635087</v>
      </c>
    </row>
    <row r="8878" spans="1:46" x14ac:dyDescent="0.2">
      <c r="A8878" s="1">
        <v>10254246</v>
      </c>
      <c r="C8878">
        <v>550990113</v>
      </c>
      <c r="D8878" s="1" t="s">
        <v>13958</v>
      </c>
      <c r="E8878" s="1">
        <v>45.951099999999997</v>
      </c>
      <c r="F8878" s="1">
        <v>-90.199010000000001</v>
      </c>
      <c r="G8878" t="s">
        <v>45</v>
      </c>
      <c r="H8878" t="s">
        <v>46</v>
      </c>
      <c r="I8878" s="1" t="s">
        <v>57</v>
      </c>
      <c r="J8878" s="1" t="s">
        <v>2096</v>
      </c>
      <c r="K8878" t="s">
        <v>49</v>
      </c>
      <c r="L8878" t="s">
        <v>59</v>
      </c>
      <c r="O8878" s="1" t="str">
        <f t="shared" si="291"/>
        <v>Sand and Gravel, Construction</v>
      </c>
      <c r="P8878" s="1" t="s">
        <v>51</v>
      </c>
      <c r="S8878" s="1" t="s">
        <v>60</v>
      </c>
      <c r="AD8878" s="1" t="s">
        <v>54</v>
      </c>
      <c r="AT8878" s="3">
        <f t="shared" si="290"/>
        <v>169.63596799728217</v>
      </c>
    </row>
    <row r="8879" spans="1:46" x14ac:dyDescent="0.2">
      <c r="A8879" s="1">
        <v>10254248</v>
      </c>
      <c r="C8879">
        <v>550870034</v>
      </c>
      <c r="D8879" s="1" t="s">
        <v>13959</v>
      </c>
      <c r="E8879" s="1">
        <v>44.2669</v>
      </c>
      <c r="F8879" s="1">
        <v>-88.592849999999999</v>
      </c>
      <c r="G8879" t="s">
        <v>45</v>
      </c>
      <c r="H8879" t="s">
        <v>46</v>
      </c>
      <c r="I8879" s="1" t="s">
        <v>57</v>
      </c>
      <c r="J8879" s="1" t="s">
        <v>6075</v>
      </c>
      <c r="K8879" t="s">
        <v>49</v>
      </c>
      <c r="L8879" t="s">
        <v>59</v>
      </c>
      <c r="O8879" s="1" t="str">
        <f t="shared" si="291"/>
        <v>Sand and Gravel, Construction</v>
      </c>
      <c r="P8879" s="1" t="s">
        <v>51</v>
      </c>
      <c r="S8879" s="1" t="s">
        <v>60</v>
      </c>
      <c r="AD8879" s="1" t="s">
        <v>54</v>
      </c>
      <c r="AT8879" s="3">
        <f t="shared" si="290"/>
        <v>87.850855302958891</v>
      </c>
    </row>
    <row r="8880" spans="1:46" x14ac:dyDescent="0.2">
      <c r="A8880" s="1">
        <v>10254249</v>
      </c>
      <c r="C8880">
        <v>551290024</v>
      </c>
      <c r="D8880" s="1" t="s">
        <v>13960</v>
      </c>
      <c r="E8880" s="1">
        <v>45.858089999999997</v>
      </c>
      <c r="F8880" s="1">
        <v>-91.839569999999995</v>
      </c>
      <c r="G8880" t="s">
        <v>45</v>
      </c>
      <c r="H8880" t="s">
        <v>46</v>
      </c>
      <c r="I8880" s="1" t="s">
        <v>57</v>
      </c>
      <c r="J8880" s="1" t="s">
        <v>2172</v>
      </c>
      <c r="K8880" t="s">
        <v>49</v>
      </c>
      <c r="L8880" t="s">
        <v>59</v>
      </c>
      <c r="O8880" s="1" t="str">
        <f t="shared" si="291"/>
        <v>Sand and Gravel, Construction</v>
      </c>
      <c r="P8880" s="1" t="s">
        <v>51</v>
      </c>
      <c r="S8880" s="1" t="s">
        <v>60</v>
      </c>
      <c r="AD8880" s="1" t="s">
        <v>54</v>
      </c>
      <c r="AT8880" s="3">
        <f t="shared" si="290"/>
        <v>186.30263777720771</v>
      </c>
    </row>
    <row r="8881" spans="1:46" x14ac:dyDescent="0.2">
      <c r="A8881" s="1">
        <v>10254250</v>
      </c>
      <c r="C8881">
        <v>551150089</v>
      </c>
      <c r="D8881" s="1" t="s">
        <v>13961</v>
      </c>
      <c r="E8881" s="1">
        <v>44.831899999999997</v>
      </c>
      <c r="F8881" s="1">
        <v>-88.25564</v>
      </c>
      <c r="G8881" t="s">
        <v>45</v>
      </c>
      <c r="H8881" t="s">
        <v>46</v>
      </c>
      <c r="I8881" s="1" t="s">
        <v>57</v>
      </c>
      <c r="J8881" s="1" t="s">
        <v>6009</v>
      </c>
      <c r="K8881" t="s">
        <v>49</v>
      </c>
      <c r="L8881" t="s">
        <v>59</v>
      </c>
      <c r="O8881" s="1" t="str">
        <f t="shared" si="291"/>
        <v>Sand and Gravel, Construction</v>
      </c>
      <c r="P8881" s="1" t="s">
        <v>51</v>
      </c>
      <c r="S8881" s="1" t="s">
        <v>144</v>
      </c>
      <c r="AD8881" s="1" t="s">
        <v>54</v>
      </c>
      <c r="AT8881" s="3">
        <f t="shared" si="290"/>
        <v>126.25961552733521</v>
      </c>
    </row>
    <row r="8882" spans="1:46" x14ac:dyDescent="0.2">
      <c r="A8882" s="1">
        <v>10254254</v>
      </c>
      <c r="C8882">
        <v>551370005</v>
      </c>
      <c r="D8882" s="1" t="s">
        <v>13962</v>
      </c>
      <c r="E8882" s="1">
        <v>44.101900000000001</v>
      </c>
      <c r="F8882" s="1">
        <v>-89.292580000000001</v>
      </c>
      <c r="G8882" t="s">
        <v>45</v>
      </c>
      <c r="H8882" t="s">
        <v>46</v>
      </c>
      <c r="I8882" s="1" t="s">
        <v>57</v>
      </c>
      <c r="J8882" s="1" t="s">
        <v>6130</v>
      </c>
      <c r="K8882" t="s">
        <v>49</v>
      </c>
      <c r="L8882" t="s">
        <v>59</v>
      </c>
      <c r="O8882" s="1" t="str">
        <f t="shared" si="291"/>
        <v>Sand and Gravel, Construction</v>
      </c>
      <c r="P8882" s="1" t="s">
        <v>51</v>
      </c>
      <c r="S8882" s="1" t="s">
        <v>52</v>
      </c>
      <c r="AB8882" s="1" t="s">
        <v>9805</v>
      </c>
      <c r="AD8882" s="1" t="s">
        <v>54</v>
      </c>
      <c r="AT8882" s="3">
        <f t="shared" si="290"/>
        <v>54.5340285694027</v>
      </c>
    </row>
    <row r="8883" spans="1:46" x14ac:dyDescent="0.2">
      <c r="A8883" s="1">
        <v>10254255</v>
      </c>
      <c r="C8883">
        <v>551290057</v>
      </c>
      <c r="D8883" s="1" t="s">
        <v>13963</v>
      </c>
      <c r="E8883" s="1">
        <v>45.814390000000003</v>
      </c>
      <c r="F8883" s="1">
        <v>-91.863470000000007</v>
      </c>
      <c r="G8883" t="s">
        <v>45</v>
      </c>
      <c r="H8883" t="s">
        <v>46</v>
      </c>
      <c r="I8883" s="1" t="s">
        <v>57</v>
      </c>
      <c r="J8883" s="1" t="s">
        <v>2172</v>
      </c>
      <c r="K8883" t="s">
        <v>49</v>
      </c>
      <c r="L8883" t="s">
        <v>59</v>
      </c>
      <c r="O8883" s="1" t="str">
        <f t="shared" si="291"/>
        <v>Sand and Gravel, Construction</v>
      </c>
      <c r="P8883" s="1" t="s">
        <v>51</v>
      </c>
      <c r="S8883" s="1" t="s">
        <v>144</v>
      </c>
      <c r="AD8883" s="1" t="s">
        <v>54</v>
      </c>
      <c r="AT8883" s="3">
        <f t="shared" si="290"/>
        <v>184.26578738999243</v>
      </c>
    </row>
    <row r="8884" spans="1:46" x14ac:dyDescent="0.2">
      <c r="A8884" s="1">
        <v>10254257</v>
      </c>
      <c r="C8884">
        <v>551130151</v>
      </c>
      <c r="D8884" s="1" t="s">
        <v>13964</v>
      </c>
      <c r="E8884" s="1">
        <v>45.662489999999998</v>
      </c>
      <c r="F8884" s="1">
        <v>-91.11824</v>
      </c>
      <c r="G8884" t="s">
        <v>45</v>
      </c>
      <c r="H8884" t="s">
        <v>46</v>
      </c>
      <c r="I8884" s="1" t="s">
        <v>57</v>
      </c>
      <c r="J8884" s="1" t="s">
        <v>4875</v>
      </c>
      <c r="K8884" t="s">
        <v>49</v>
      </c>
      <c r="L8884" t="s">
        <v>59</v>
      </c>
      <c r="O8884" s="1" t="str">
        <f t="shared" si="291"/>
        <v>Sand and Gravel, Construction</v>
      </c>
      <c r="P8884" s="1" t="s">
        <v>51</v>
      </c>
      <c r="S8884" s="1" t="s">
        <v>144</v>
      </c>
      <c r="AD8884" s="1" t="s">
        <v>54</v>
      </c>
      <c r="AT8884" s="3">
        <f t="shared" si="290"/>
        <v>159.22112828229737</v>
      </c>
    </row>
    <row r="8885" spans="1:46" x14ac:dyDescent="0.2">
      <c r="A8885" s="1">
        <v>10254258</v>
      </c>
      <c r="C8885">
        <v>551090149</v>
      </c>
      <c r="D8885" s="1" t="s">
        <v>13965</v>
      </c>
      <c r="E8885" s="1">
        <v>44.93329</v>
      </c>
      <c r="F8885" s="1">
        <v>-92.619889999999998</v>
      </c>
      <c r="G8885" t="s">
        <v>45</v>
      </c>
      <c r="H8885" t="s">
        <v>46</v>
      </c>
      <c r="I8885" s="1" t="s">
        <v>57</v>
      </c>
      <c r="J8885" s="1" t="s">
        <v>5991</v>
      </c>
      <c r="K8885" t="s">
        <v>49</v>
      </c>
      <c r="L8885" t="s">
        <v>50</v>
      </c>
      <c r="O8885" s="1" t="str">
        <f t="shared" si="291"/>
        <v>Stone, Crushed/Broken</v>
      </c>
      <c r="P8885" s="1" t="s">
        <v>51</v>
      </c>
      <c r="S8885" s="1" t="s">
        <v>144</v>
      </c>
      <c r="AD8885" s="1" t="s">
        <v>54</v>
      </c>
      <c r="AT8885" s="3">
        <f t="shared" si="290"/>
        <v>163.19859311056646</v>
      </c>
    </row>
    <row r="8886" spans="1:46" x14ac:dyDescent="0.2">
      <c r="A8886" s="1">
        <v>10254260</v>
      </c>
      <c r="C8886">
        <v>551130082</v>
      </c>
      <c r="D8886" s="1" t="s">
        <v>13966</v>
      </c>
      <c r="E8886" s="1">
        <v>45.849699999999999</v>
      </c>
      <c r="F8886" s="1">
        <v>-90.678430000000006</v>
      </c>
      <c r="G8886" t="s">
        <v>45</v>
      </c>
      <c r="H8886" t="s">
        <v>46</v>
      </c>
      <c r="I8886" s="1" t="s">
        <v>57</v>
      </c>
      <c r="J8886" s="1" t="s">
        <v>4875</v>
      </c>
      <c r="K8886" t="s">
        <v>49</v>
      </c>
      <c r="L8886" t="s">
        <v>59</v>
      </c>
      <c r="O8886" s="1" t="str">
        <f t="shared" si="291"/>
        <v>Sand and Gravel, Construction</v>
      </c>
      <c r="P8886" s="1" t="s">
        <v>51</v>
      </c>
      <c r="S8886" s="1" t="s">
        <v>60</v>
      </c>
      <c r="AD8886" s="1" t="s">
        <v>54</v>
      </c>
      <c r="AK8886" s="2" t="s">
        <v>13967</v>
      </c>
      <c r="AT8886" s="3">
        <f t="shared" si="290"/>
        <v>165.73330347659456</v>
      </c>
    </row>
    <row r="8887" spans="1:46" x14ac:dyDescent="0.2">
      <c r="A8887" s="1">
        <v>10254261</v>
      </c>
      <c r="C8887">
        <v>551050033</v>
      </c>
      <c r="D8887" s="1" t="s">
        <v>113</v>
      </c>
      <c r="E8887" s="1">
        <v>42.824710000000003</v>
      </c>
      <c r="F8887" s="1">
        <v>-89.200370000000007</v>
      </c>
      <c r="G8887" t="s">
        <v>45</v>
      </c>
      <c r="H8887" t="s">
        <v>46</v>
      </c>
      <c r="I8887" s="1" t="s">
        <v>57</v>
      </c>
      <c r="J8887" s="1" t="s">
        <v>58</v>
      </c>
      <c r="K8887" t="s">
        <v>49</v>
      </c>
      <c r="L8887" t="s">
        <v>59</v>
      </c>
      <c r="O8887" s="1" t="str">
        <f t="shared" si="291"/>
        <v>Sand and Gravel, Construction</v>
      </c>
      <c r="P8887" s="1" t="s">
        <v>51</v>
      </c>
      <c r="S8887" s="1" t="s">
        <v>60</v>
      </c>
      <c r="AB8887" s="1" t="s">
        <v>72</v>
      </c>
      <c r="AD8887" s="1" t="s">
        <v>54</v>
      </c>
      <c r="AT8887" s="3">
        <f t="shared" si="290"/>
        <v>61.651880396060299</v>
      </c>
    </row>
    <row r="8888" spans="1:46" x14ac:dyDescent="0.2">
      <c r="A8888" s="1">
        <v>10254264</v>
      </c>
      <c r="C8888">
        <v>550910045</v>
      </c>
      <c r="D8888" s="1" t="s">
        <v>13968</v>
      </c>
      <c r="E8888" s="1">
        <v>44.671100000000003</v>
      </c>
      <c r="F8888" s="1">
        <v>-91.910470000000004</v>
      </c>
      <c r="G8888" t="s">
        <v>45</v>
      </c>
      <c r="H8888" t="s">
        <v>46</v>
      </c>
      <c r="I8888" s="1" t="s">
        <v>57</v>
      </c>
      <c r="J8888" s="1" t="s">
        <v>6040</v>
      </c>
      <c r="K8888" t="s">
        <v>49</v>
      </c>
      <c r="L8888" t="s">
        <v>59</v>
      </c>
      <c r="O8888" s="1" t="str">
        <f t="shared" si="291"/>
        <v>Sand and Gravel, Construction</v>
      </c>
      <c r="P8888" s="1" t="s">
        <v>51</v>
      </c>
      <c r="S8888" s="1" t="s">
        <v>60</v>
      </c>
      <c r="AD8888" s="1" t="s">
        <v>54</v>
      </c>
      <c r="AT8888" s="3">
        <f t="shared" si="290"/>
        <v>124.64270019479713</v>
      </c>
    </row>
    <row r="8889" spans="1:46" x14ac:dyDescent="0.2">
      <c r="A8889" s="1">
        <v>10254269</v>
      </c>
      <c r="C8889">
        <v>550950024</v>
      </c>
      <c r="D8889" s="1" t="s">
        <v>13969</v>
      </c>
      <c r="E8889" s="1">
        <v>45.429189999999998</v>
      </c>
      <c r="F8889" s="1">
        <v>-92.445189999999997</v>
      </c>
      <c r="G8889" t="s">
        <v>45</v>
      </c>
      <c r="H8889" t="s">
        <v>46</v>
      </c>
      <c r="I8889" s="1" t="s">
        <v>57</v>
      </c>
      <c r="J8889" s="1" t="s">
        <v>2050</v>
      </c>
      <c r="K8889" t="s">
        <v>49</v>
      </c>
      <c r="L8889" t="s">
        <v>59</v>
      </c>
      <c r="O8889" s="1" t="str">
        <f t="shared" si="291"/>
        <v>Sand and Gravel, Construction</v>
      </c>
      <c r="P8889" s="1" t="s">
        <v>51</v>
      </c>
      <c r="S8889" s="1" t="s">
        <v>52</v>
      </c>
      <c r="AB8889" s="1" t="s">
        <v>13970</v>
      </c>
      <c r="AD8889" s="1" t="s">
        <v>54</v>
      </c>
      <c r="AT8889" s="3">
        <f t="shared" si="290"/>
        <v>179.71927283184121</v>
      </c>
    </row>
    <row r="8890" spans="1:46" x14ac:dyDescent="0.2">
      <c r="A8890" s="1">
        <v>10254276</v>
      </c>
      <c r="C8890">
        <v>551250035</v>
      </c>
      <c r="D8890" s="1" t="s">
        <v>13971</v>
      </c>
      <c r="E8890" s="1">
        <v>45.901400000000002</v>
      </c>
      <c r="F8890" s="1">
        <v>-89.711190000000002</v>
      </c>
      <c r="G8890" t="s">
        <v>45</v>
      </c>
      <c r="H8890" t="s">
        <v>46</v>
      </c>
      <c r="I8890" s="1" t="s">
        <v>57</v>
      </c>
      <c r="J8890" s="1" t="s">
        <v>2224</v>
      </c>
      <c r="K8890" t="s">
        <v>49</v>
      </c>
      <c r="L8890" t="s">
        <v>59</v>
      </c>
      <c r="O8890" s="1" t="str">
        <f t="shared" si="291"/>
        <v>Sand and Gravel, Construction</v>
      </c>
      <c r="P8890" s="1" t="s">
        <v>51</v>
      </c>
      <c r="S8890" s="1" t="s">
        <v>144</v>
      </c>
      <c r="AD8890" s="1" t="s">
        <v>54</v>
      </c>
      <c r="AK8890" s="2" t="s">
        <v>13972</v>
      </c>
      <c r="AT8890" s="3">
        <f t="shared" si="290"/>
        <v>166.52545183126534</v>
      </c>
    </row>
    <row r="8891" spans="1:46" x14ac:dyDescent="0.2">
      <c r="A8891" s="1">
        <v>10254278</v>
      </c>
      <c r="C8891">
        <v>550870035</v>
      </c>
      <c r="D8891" s="1" t="s">
        <v>13973</v>
      </c>
      <c r="E8891" s="1">
        <v>44.273600000000002</v>
      </c>
      <c r="F8891" s="1">
        <v>-88.569450000000003</v>
      </c>
      <c r="G8891" t="s">
        <v>45</v>
      </c>
      <c r="H8891" t="s">
        <v>46</v>
      </c>
      <c r="I8891" s="1" t="s">
        <v>57</v>
      </c>
      <c r="J8891" s="1" t="s">
        <v>6075</v>
      </c>
      <c r="K8891" t="s">
        <v>49</v>
      </c>
      <c r="L8891" t="s">
        <v>59</v>
      </c>
      <c r="O8891" s="1" t="str">
        <f t="shared" si="291"/>
        <v>Sand and Gravel, Construction</v>
      </c>
      <c r="P8891" s="1" t="s">
        <v>51</v>
      </c>
      <c r="S8891" s="1" t="s">
        <v>144</v>
      </c>
      <c r="AD8891" s="1" t="s">
        <v>54</v>
      </c>
      <c r="AT8891" s="3">
        <f t="shared" si="290"/>
        <v>89.056872737949703</v>
      </c>
    </row>
    <row r="8892" spans="1:46" x14ac:dyDescent="0.2">
      <c r="A8892" s="1">
        <v>10254279</v>
      </c>
      <c r="C8892">
        <v>551210095</v>
      </c>
      <c r="D8892" s="1" t="s">
        <v>13974</v>
      </c>
      <c r="E8892" s="1">
        <v>44.174700000000001</v>
      </c>
      <c r="F8892" s="1">
        <v>-91.360749999999996</v>
      </c>
      <c r="G8892" t="s">
        <v>45</v>
      </c>
      <c r="H8892" t="s">
        <v>46</v>
      </c>
      <c r="I8892" s="1" t="s">
        <v>57</v>
      </c>
      <c r="J8892" s="1" t="s">
        <v>5981</v>
      </c>
      <c r="K8892" t="s">
        <v>49</v>
      </c>
      <c r="L8892" t="s">
        <v>50</v>
      </c>
      <c r="O8892" s="1" t="str">
        <f t="shared" si="291"/>
        <v>Stone, Crushed/Broken</v>
      </c>
      <c r="P8892" s="1" t="s">
        <v>51</v>
      </c>
      <c r="S8892" s="1" t="s">
        <v>144</v>
      </c>
      <c r="AD8892" s="1" t="s">
        <v>54</v>
      </c>
      <c r="AT8892" s="3">
        <f t="shared" si="290"/>
        <v>82.291835812180921</v>
      </c>
    </row>
    <row r="8893" spans="1:46" ht="25.5" x14ac:dyDescent="0.2">
      <c r="A8893" s="1">
        <v>10254281</v>
      </c>
      <c r="C8893">
        <v>551250051</v>
      </c>
      <c r="D8893" s="1" t="s">
        <v>13975</v>
      </c>
      <c r="E8893" s="1">
        <v>45.983899999999998</v>
      </c>
      <c r="F8893" s="1">
        <v>-89.69699</v>
      </c>
      <c r="G8893" t="s">
        <v>45</v>
      </c>
      <c r="H8893" t="s">
        <v>46</v>
      </c>
      <c r="I8893" s="1" t="s">
        <v>57</v>
      </c>
      <c r="J8893" s="1" t="s">
        <v>2224</v>
      </c>
      <c r="K8893" t="s">
        <v>49</v>
      </c>
      <c r="L8893" t="s">
        <v>59</v>
      </c>
      <c r="O8893" s="1" t="str">
        <f t="shared" si="291"/>
        <v>Sand and Gravel, Construction</v>
      </c>
      <c r="P8893" s="1" t="s">
        <v>51</v>
      </c>
      <c r="S8893" s="1" t="s">
        <v>144</v>
      </c>
      <c r="AD8893" s="1" t="s">
        <v>54</v>
      </c>
      <c r="AK8893" s="2" t="s">
        <v>13976</v>
      </c>
      <c r="AT8893" s="3">
        <f t="shared" si="290"/>
        <v>172.26349624799525</v>
      </c>
    </row>
    <row r="8894" spans="1:46" x14ac:dyDescent="0.2">
      <c r="A8894" s="1">
        <v>10254282</v>
      </c>
      <c r="C8894">
        <v>551150087</v>
      </c>
      <c r="D8894" s="1" t="s">
        <v>13977</v>
      </c>
      <c r="E8894" s="1">
        <v>44.816899999999997</v>
      </c>
      <c r="F8894" s="1">
        <v>-88.255039999999994</v>
      </c>
      <c r="G8894" t="s">
        <v>45</v>
      </c>
      <c r="H8894" t="s">
        <v>46</v>
      </c>
      <c r="I8894" s="1" t="s">
        <v>57</v>
      </c>
      <c r="J8894" s="1" t="s">
        <v>6009</v>
      </c>
      <c r="K8894" t="s">
        <v>49</v>
      </c>
      <c r="L8894" t="s">
        <v>59</v>
      </c>
      <c r="O8894" s="1" t="str">
        <f t="shared" si="291"/>
        <v>Sand and Gravel, Construction</v>
      </c>
      <c r="P8894" s="1" t="s">
        <v>51</v>
      </c>
      <c r="S8894" s="1" t="s">
        <v>144</v>
      </c>
      <c r="AD8894" s="1" t="s">
        <v>54</v>
      </c>
      <c r="AT8894" s="3">
        <f t="shared" si="290"/>
        <v>125.53440571501503</v>
      </c>
    </row>
    <row r="8895" spans="1:46" x14ac:dyDescent="0.2">
      <c r="A8895" s="1">
        <v>10254289</v>
      </c>
      <c r="C8895">
        <v>551070043</v>
      </c>
      <c r="D8895" s="1" t="s">
        <v>13978</v>
      </c>
      <c r="E8895" s="1">
        <v>45.453290000000003</v>
      </c>
      <c r="F8895" s="1">
        <v>-91.254350000000002</v>
      </c>
      <c r="G8895" t="s">
        <v>45</v>
      </c>
      <c r="H8895" t="s">
        <v>46</v>
      </c>
      <c r="I8895" s="1" t="s">
        <v>57</v>
      </c>
      <c r="J8895" s="1" t="s">
        <v>2074</v>
      </c>
      <c r="K8895" t="s">
        <v>49</v>
      </c>
      <c r="L8895" t="s">
        <v>59</v>
      </c>
      <c r="O8895" s="1" t="str">
        <f t="shared" si="291"/>
        <v>Sand and Gravel, Construction</v>
      </c>
      <c r="P8895" s="1" t="s">
        <v>51</v>
      </c>
      <c r="S8895" s="1" t="s">
        <v>144</v>
      </c>
      <c r="AD8895" s="1" t="s">
        <v>54</v>
      </c>
      <c r="AT8895" s="3">
        <f t="shared" si="290"/>
        <v>148.44760130353467</v>
      </c>
    </row>
    <row r="8896" spans="1:46" ht="25.5" x14ac:dyDescent="0.2">
      <c r="A8896" s="1">
        <v>10254292</v>
      </c>
      <c r="C8896">
        <v>551250028</v>
      </c>
      <c r="D8896" s="1" t="s">
        <v>13979</v>
      </c>
      <c r="E8896" s="1">
        <v>45.9133</v>
      </c>
      <c r="F8896" s="1">
        <v>-89.961200000000005</v>
      </c>
      <c r="G8896" t="s">
        <v>45</v>
      </c>
      <c r="H8896" t="s">
        <v>46</v>
      </c>
      <c r="I8896" s="1" t="s">
        <v>57</v>
      </c>
      <c r="J8896" s="1" t="s">
        <v>2224</v>
      </c>
      <c r="K8896" t="s">
        <v>49</v>
      </c>
      <c r="L8896" t="s">
        <v>59</v>
      </c>
      <c r="O8896" s="1" t="str">
        <f t="shared" si="291"/>
        <v>Sand and Gravel, Construction</v>
      </c>
      <c r="P8896" s="1" t="s">
        <v>51</v>
      </c>
      <c r="S8896" s="1" t="s">
        <v>144</v>
      </c>
      <c r="AD8896" s="1" t="s">
        <v>54</v>
      </c>
      <c r="AK8896" s="2" t="s">
        <v>9804</v>
      </c>
      <c r="AT8896" s="3">
        <f t="shared" si="290"/>
        <v>166.75374646880616</v>
      </c>
    </row>
    <row r="8897" spans="1:46" x14ac:dyDescent="0.2">
      <c r="A8897" s="1">
        <v>10254297</v>
      </c>
      <c r="C8897">
        <v>551170016</v>
      </c>
      <c r="D8897" s="1" t="s">
        <v>13980</v>
      </c>
      <c r="E8897" s="1">
        <v>43.874400000000001</v>
      </c>
      <c r="F8897" s="1">
        <v>-87.940330000000003</v>
      </c>
      <c r="G8897" t="s">
        <v>45</v>
      </c>
      <c r="H8897" t="s">
        <v>46</v>
      </c>
      <c r="I8897" s="1" t="s">
        <v>57</v>
      </c>
      <c r="J8897" s="1" t="s">
        <v>6456</v>
      </c>
      <c r="K8897" t="s">
        <v>49</v>
      </c>
      <c r="L8897" t="s">
        <v>59</v>
      </c>
      <c r="O8897" s="1" t="str">
        <f t="shared" si="291"/>
        <v>Sand and Gravel, Construction</v>
      </c>
      <c r="P8897" s="1" t="s">
        <v>51</v>
      </c>
      <c r="S8897" s="1" t="s">
        <v>52</v>
      </c>
      <c r="AD8897" s="1" t="s">
        <v>54</v>
      </c>
      <c r="AT8897" s="3">
        <f t="shared" si="290"/>
        <v>106.10534200674915</v>
      </c>
    </row>
    <row r="8898" spans="1:46" x14ac:dyDescent="0.2">
      <c r="A8898" s="1">
        <v>10254299</v>
      </c>
      <c r="C8898">
        <v>550930020</v>
      </c>
      <c r="D8898" s="1" t="s">
        <v>13981</v>
      </c>
      <c r="E8898" s="1">
        <v>44.7575</v>
      </c>
      <c r="F8898" s="1">
        <v>-92.136880000000005</v>
      </c>
      <c r="G8898" t="s">
        <v>45</v>
      </c>
      <c r="H8898" t="s">
        <v>46</v>
      </c>
      <c r="I8898" s="1" t="s">
        <v>57</v>
      </c>
      <c r="J8898" s="1" t="s">
        <v>6020</v>
      </c>
      <c r="K8898" t="s">
        <v>49</v>
      </c>
      <c r="L8898" t="s">
        <v>50</v>
      </c>
      <c r="O8898" s="1" t="str">
        <f t="shared" si="291"/>
        <v>Stone, Crushed/Broken</v>
      </c>
      <c r="P8898" s="1" t="s">
        <v>51</v>
      </c>
      <c r="S8898" s="1" t="s">
        <v>52</v>
      </c>
      <c r="AB8898" s="1" t="s">
        <v>5013</v>
      </c>
      <c r="AD8898" s="1" t="s">
        <v>54</v>
      </c>
      <c r="AT8898" s="3">
        <f t="shared" si="290"/>
        <v>137.03077574777205</v>
      </c>
    </row>
    <row r="8899" spans="1:46" x14ac:dyDescent="0.2">
      <c r="A8899" s="1">
        <v>10254300</v>
      </c>
      <c r="C8899">
        <v>550990011</v>
      </c>
      <c r="D8899" s="1" t="s">
        <v>13982</v>
      </c>
      <c r="E8899" s="1">
        <v>45.549199999999999</v>
      </c>
      <c r="F8899" s="1">
        <v>-90.354020000000006</v>
      </c>
      <c r="G8899" t="s">
        <v>45</v>
      </c>
      <c r="H8899" t="s">
        <v>46</v>
      </c>
      <c r="I8899" s="1" t="s">
        <v>57</v>
      </c>
      <c r="J8899" s="1" t="s">
        <v>2096</v>
      </c>
      <c r="K8899" t="s">
        <v>49</v>
      </c>
      <c r="L8899" t="s">
        <v>59</v>
      </c>
      <c r="O8899" s="1" t="str">
        <f t="shared" si="291"/>
        <v>Sand and Gravel, Construction</v>
      </c>
      <c r="P8899" s="1" t="s">
        <v>51</v>
      </c>
      <c r="S8899" s="1" t="s">
        <v>60</v>
      </c>
      <c r="AD8899" s="1" t="s">
        <v>54</v>
      </c>
      <c r="AT8899" s="3">
        <f t="shared" ref="AT8899:AT8962" si="292">(2*ATAN2(SQRT(1-(SIN(ABS(E8899-$E$1)*PI()/180/2)^2+COS($E$1*PI()/180)*COS(E8899*PI()/180)*SIN(ABS(F8899-$F$1)*PI()/180/2)^2)),SQRT(SIN(ABS(E8899-$E$1)*PI()/180/2)^2+COS($E$1*PI()/180)*COS(E8899*PI()/180)*SIN(ABS(F8899-$F$1)*PI()/180/2)^2)))*6371*0.621371</f>
        <v>142.65548458321092</v>
      </c>
    </row>
    <row r="8900" spans="1:46" x14ac:dyDescent="0.2">
      <c r="A8900" s="1">
        <v>10254307</v>
      </c>
      <c r="C8900">
        <v>551210188</v>
      </c>
      <c r="D8900" s="1" t="s">
        <v>13983</v>
      </c>
      <c r="E8900" s="1">
        <v>44.531700000000001</v>
      </c>
      <c r="F8900" s="1">
        <v>-91.442049999999995</v>
      </c>
      <c r="G8900" t="s">
        <v>45</v>
      </c>
      <c r="H8900" t="s">
        <v>46</v>
      </c>
      <c r="I8900" s="1" t="s">
        <v>57</v>
      </c>
      <c r="J8900" s="1" t="s">
        <v>5981</v>
      </c>
      <c r="K8900" t="s">
        <v>49</v>
      </c>
      <c r="L8900" t="s">
        <v>50</v>
      </c>
      <c r="O8900" s="1" t="str">
        <f t="shared" si="291"/>
        <v>Stone, Crushed/Broken</v>
      </c>
      <c r="P8900" s="1" t="s">
        <v>51</v>
      </c>
      <c r="S8900" s="1" t="s">
        <v>60</v>
      </c>
      <c r="AD8900" s="1" t="s">
        <v>54</v>
      </c>
      <c r="AK8900" s="2" t="s">
        <v>5989</v>
      </c>
      <c r="AT8900" s="3">
        <f t="shared" si="292"/>
        <v>101.06848514983456</v>
      </c>
    </row>
    <row r="8901" spans="1:46" customFormat="1" hidden="1" x14ac:dyDescent="0.2">
      <c r="A8901">
        <v>10254308</v>
      </c>
      <c r="C8901">
        <v>550950018</v>
      </c>
      <c r="D8901" t="s">
        <v>13984</v>
      </c>
      <c r="E8901">
        <v>45.682189999999999</v>
      </c>
      <c r="F8901">
        <v>-92.395989999999998</v>
      </c>
      <c r="G8901" t="s">
        <v>45</v>
      </c>
      <c r="H8901" t="s">
        <v>46</v>
      </c>
      <c r="I8901" t="s">
        <v>57</v>
      </c>
      <c r="J8901" t="s">
        <v>2050</v>
      </c>
      <c r="K8901" t="s">
        <v>140</v>
      </c>
      <c r="N8901" t="s">
        <v>142</v>
      </c>
      <c r="O8901" t="str">
        <f t="shared" si="291"/>
        <v>, Copper</v>
      </c>
      <c r="P8901" t="s">
        <v>70</v>
      </c>
      <c r="S8901" t="s">
        <v>144</v>
      </c>
      <c r="AD8901" t="s">
        <v>6032</v>
      </c>
      <c r="AT8901" s="3">
        <f t="shared" si="292"/>
        <v>191.37371870683452</v>
      </c>
    </row>
    <row r="8902" spans="1:46" x14ac:dyDescent="0.2">
      <c r="A8902" s="1">
        <v>10254309</v>
      </c>
      <c r="C8902">
        <v>551150093</v>
      </c>
      <c r="D8902" s="1" t="s">
        <v>13985</v>
      </c>
      <c r="E8902" s="1">
        <v>44.846699999999998</v>
      </c>
      <c r="F8902" s="1">
        <v>-88.352239999999995</v>
      </c>
      <c r="G8902" t="s">
        <v>45</v>
      </c>
      <c r="H8902" t="s">
        <v>46</v>
      </c>
      <c r="I8902" s="1" t="s">
        <v>57</v>
      </c>
      <c r="J8902" s="1" t="s">
        <v>6009</v>
      </c>
      <c r="K8902" t="s">
        <v>49</v>
      </c>
      <c r="L8902" t="s">
        <v>59</v>
      </c>
      <c r="O8902" s="1" t="str">
        <f t="shared" si="291"/>
        <v>Sand and Gravel, Construction</v>
      </c>
      <c r="P8902" s="1" t="s">
        <v>51</v>
      </c>
      <c r="S8902" s="1" t="s">
        <v>144</v>
      </c>
      <c r="AD8902" s="1" t="s">
        <v>54</v>
      </c>
      <c r="AT8902" s="3">
        <f t="shared" si="292"/>
        <v>123.79144218486215</v>
      </c>
    </row>
    <row r="8903" spans="1:46" x14ac:dyDescent="0.2">
      <c r="A8903" s="1">
        <v>10254310</v>
      </c>
      <c r="C8903">
        <v>551210178</v>
      </c>
      <c r="D8903" s="1" t="s">
        <v>13986</v>
      </c>
      <c r="E8903" s="1">
        <v>44.503100000000003</v>
      </c>
      <c r="F8903" s="1">
        <v>-91.485950000000003</v>
      </c>
      <c r="G8903" t="s">
        <v>45</v>
      </c>
      <c r="H8903" t="s">
        <v>46</v>
      </c>
      <c r="I8903" s="1" t="s">
        <v>57</v>
      </c>
      <c r="J8903" s="1" t="s">
        <v>5981</v>
      </c>
      <c r="K8903" t="s">
        <v>49</v>
      </c>
      <c r="L8903" t="s">
        <v>50</v>
      </c>
      <c r="O8903" s="1" t="str">
        <f t="shared" si="291"/>
        <v>Stone, Crushed/Broken</v>
      </c>
      <c r="P8903" s="1" t="s">
        <v>51</v>
      </c>
      <c r="S8903" s="1" t="s">
        <v>60</v>
      </c>
      <c r="AD8903" s="1" t="s">
        <v>54</v>
      </c>
      <c r="AT8903" s="3">
        <f t="shared" si="292"/>
        <v>101.27677717807398</v>
      </c>
    </row>
    <row r="8904" spans="1:46" x14ac:dyDescent="0.2">
      <c r="A8904" s="1">
        <v>10254311</v>
      </c>
      <c r="C8904">
        <v>550930145</v>
      </c>
      <c r="D8904" s="1" t="s">
        <v>13987</v>
      </c>
      <c r="E8904" s="1">
        <v>44.656399999999998</v>
      </c>
      <c r="F8904" s="1">
        <v>-92.310180000000003</v>
      </c>
      <c r="G8904" t="s">
        <v>45</v>
      </c>
      <c r="H8904" t="s">
        <v>46</v>
      </c>
      <c r="I8904" s="1" t="s">
        <v>57</v>
      </c>
      <c r="J8904" s="1" t="s">
        <v>6020</v>
      </c>
      <c r="K8904" t="s">
        <v>49</v>
      </c>
      <c r="L8904" t="s">
        <v>50</v>
      </c>
      <c r="O8904" s="1" t="str">
        <f t="shared" si="291"/>
        <v>Stone, Crushed/Broken</v>
      </c>
      <c r="P8904" s="1" t="s">
        <v>51</v>
      </c>
      <c r="S8904" s="1" t="s">
        <v>144</v>
      </c>
      <c r="AD8904" s="1" t="s">
        <v>54</v>
      </c>
      <c r="AT8904" s="3">
        <f t="shared" si="292"/>
        <v>139.75028399501787</v>
      </c>
    </row>
    <row r="8905" spans="1:46" x14ac:dyDescent="0.2">
      <c r="A8905" s="1">
        <v>10254314</v>
      </c>
      <c r="C8905">
        <v>550990101</v>
      </c>
      <c r="D8905" s="1" t="s">
        <v>13988</v>
      </c>
      <c r="E8905" s="1">
        <v>45.453899999999997</v>
      </c>
      <c r="F8905" s="1">
        <v>-90.050899999999999</v>
      </c>
      <c r="G8905" t="s">
        <v>45</v>
      </c>
      <c r="H8905" t="s">
        <v>46</v>
      </c>
      <c r="I8905" s="1" t="s">
        <v>57</v>
      </c>
      <c r="J8905" s="1" t="s">
        <v>2096</v>
      </c>
      <c r="K8905" t="s">
        <v>49</v>
      </c>
      <c r="L8905" t="s">
        <v>59</v>
      </c>
      <c r="O8905" s="1" t="str">
        <f t="shared" si="291"/>
        <v>Sand and Gravel, Construction</v>
      </c>
      <c r="P8905" s="1" t="s">
        <v>51</v>
      </c>
      <c r="S8905" s="1" t="s">
        <v>60</v>
      </c>
      <c r="AD8905" s="1" t="s">
        <v>54</v>
      </c>
      <c r="AT8905" s="3">
        <f t="shared" si="292"/>
        <v>135.02471549949294</v>
      </c>
    </row>
    <row r="8906" spans="1:46" x14ac:dyDescent="0.2">
      <c r="A8906" s="1">
        <v>10254316</v>
      </c>
      <c r="C8906">
        <v>551130075</v>
      </c>
      <c r="D8906" s="1" t="s">
        <v>13989</v>
      </c>
      <c r="E8906" s="1">
        <v>45.8994</v>
      </c>
      <c r="F8906" s="1">
        <v>-90.873230000000007</v>
      </c>
      <c r="G8906" t="s">
        <v>45</v>
      </c>
      <c r="H8906" t="s">
        <v>46</v>
      </c>
      <c r="I8906" s="1" t="s">
        <v>57</v>
      </c>
      <c r="J8906" s="1" t="s">
        <v>4875</v>
      </c>
      <c r="K8906" t="s">
        <v>49</v>
      </c>
      <c r="L8906" t="s">
        <v>59</v>
      </c>
      <c r="O8906" s="1" t="str">
        <f t="shared" si="291"/>
        <v>Sand and Gravel, Construction</v>
      </c>
      <c r="P8906" s="1" t="s">
        <v>51</v>
      </c>
      <c r="S8906" s="1" t="s">
        <v>144</v>
      </c>
      <c r="AD8906" s="1" t="s">
        <v>54</v>
      </c>
      <c r="AT8906" s="3">
        <f t="shared" si="292"/>
        <v>171.23652335953273</v>
      </c>
    </row>
    <row r="8907" spans="1:46" x14ac:dyDescent="0.2">
      <c r="A8907" s="1">
        <v>10254319</v>
      </c>
      <c r="C8907">
        <v>550950061</v>
      </c>
      <c r="D8907" s="1" t="s">
        <v>13990</v>
      </c>
      <c r="E8907" s="1">
        <v>45.567489999999999</v>
      </c>
      <c r="F8907" s="1">
        <v>-92.161280000000005</v>
      </c>
      <c r="G8907" t="s">
        <v>45</v>
      </c>
      <c r="H8907" t="s">
        <v>46</v>
      </c>
      <c r="I8907" s="1" t="s">
        <v>57</v>
      </c>
      <c r="J8907" s="1" t="s">
        <v>2050</v>
      </c>
      <c r="K8907" t="s">
        <v>49</v>
      </c>
      <c r="L8907" t="s">
        <v>59</v>
      </c>
      <c r="O8907" s="1" t="str">
        <f t="shared" si="291"/>
        <v>Sand and Gravel, Construction</v>
      </c>
      <c r="P8907" s="1" t="s">
        <v>51</v>
      </c>
      <c r="S8907" s="1" t="s">
        <v>60</v>
      </c>
      <c r="AD8907" s="1" t="s">
        <v>54</v>
      </c>
      <c r="AT8907" s="3">
        <f t="shared" si="292"/>
        <v>178.13409964470145</v>
      </c>
    </row>
    <row r="8908" spans="1:46" x14ac:dyDescent="0.2">
      <c r="A8908" s="1">
        <v>10254320</v>
      </c>
      <c r="C8908">
        <v>550850109</v>
      </c>
      <c r="D8908" s="1" t="s">
        <v>13991</v>
      </c>
      <c r="E8908" s="1">
        <v>45.788899999999998</v>
      </c>
      <c r="F8908" s="1">
        <v>-89.292280000000005</v>
      </c>
      <c r="G8908" t="s">
        <v>45</v>
      </c>
      <c r="H8908" t="s">
        <v>46</v>
      </c>
      <c r="I8908" s="1" t="s">
        <v>57</v>
      </c>
      <c r="J8908" s="1" t="s">
        <v>1385</v>
      </c>
      <c r="K8908" t="s">
        <v>49</v>
      </c>
      <c r="L8908" t="s">
        <v>59</v>
      </c>
      <c r="O8908" s="1" t="str">
        <f t="shared" si="291"/>
        <v>Sand and Gravel, Construction</v>
      </c>
      <c r="P8908" s="1" t="s">
        <v>51</v>
      </c>
      <c r="S8908" s="1" t="s">
        <v>60</v>
      </c>
      <c r="AD8908" s="1" t="s">
        <v>54</v>
      </c>
      <c r="AT8908" s="3">
        <f t="shared" si="292"/>
        <v>161.92721338962551</v>
      </c>
    </row>
    <row r="8909" spans="1:46" x14ac:dyDescent="0.2">
      <c r="A8909" s="1">
        <v>10254322</v>
      </c>
      <c r="C8909">
        <v>550910044</v>
      </c>
      <c r="D8909" s="1" t="s">
        <v>13992</v>
      </c>
      <c r="E8909" s="1">
        <v>44.68</v>
      </c>
      <c r="F8909" s="1">
        <v>-91.965770000000006</v>
      </c>
      <c r="G8909" t="s">
        <v>45</v>
      </c>
      <c r="H8909" t="s">
        <v>46</v>
      </c>
      <c r="I8909" s="1" t="s">
        <v>57</v>
      </c>
      <c r="J8909" s="1" t="s">
        <v>6040</v>
      </c>
      <c r="K8909" t="s">
        <v>49</v>
      </c>
      <c r="L8909" t="s">
        <v>50</v>
      </c>
      <c r="O8909" s="1" t="str">
        <f t="shared" si="291"/>
        <v>Stone, Crushed/Broken</v>
      </c>
      <c r="P8909" s="1" t="s">
        <v>51</v>
      </c>
      <c r="S8909" s="1" t="s">
        <v>144</v>
      </c>
      <c r="AD8909" s="1" t="s">
        <v>54</v>
      </c>
      <c r="AK8909" s="2" t="s">
        <v>5989</v>
      </c>
      <c r="AT8909" s="3">
        <f t="shared" si="292"/>
        <v>127.13028729765279</v>
      </c>
    </row>
    <row r="8910" spans="1:46" x14ac:dyDescent="0.2">
      <c r="A8910" s="1">
        <v>10254325</v>
      </c>
      <c r="C8910">
        <v>550930010</v>
      </c>
      <c r="D8910" s="1" t="s">
        <v>13993</v>
      </c>
      <c r="E8910" s="1">
        <v>44.609189999999998</v>
      </c>
      <c r="F8910" s="1">
        <v>-92.528289999999998</v>
      </c>
      <c r="G8910" t="s">
        <v>45</v>
      </c>
      <c r="H8910" t="s">
        <v>46</v>
      </c>
      <c r="I8910" s="1" t="s">
        <v>57</v>
      </c>
      <c r="J8910" s="1" t="s">
        <v>6020</v>
      </c>
      <c r="K8910" t="s">
        <v>49</v>
      </c>
      <c r="L8910" t="s">
        <v>50</v>
      </c>
      <c r="O8910" s="1" t="str">
        <f t="shared" si="291"/>
        <v>Stone, Crushed/Broken</v>
      </c>
      <c r="P8910" s="1" t="s">
        <v>51</v>
      </c>
      <c r="S8910" s="1" t="s">
        <v>60</v>
      </c>
      <c r="AB8910" s="1" t="s">
        <v>7674</v>
      </c>
      <c r="AD8910" s="1" t="s">
        <v>54</v>
      </c>
      <c r="AT8910" s="3">
        <f t="shared" si="292"/>
        <v>147.07677016287491</v>
      </c>
    </row>
    <row r="8911" spans="1:46" x14ac:dyDescent="0.2">
      <c r="A8911" s="1">
        <v>10254328</v>
      </c>
      <c r="C8911">
        <v>551330004</v>
      </c>
      <c r="D8911" s="1" t="s">
        <v>13994</v>
      </c>
      <c r="E8911" s="1">
        <v>43.113610000000001</v>
      </c>
      <c r="F8911" s="1">
        <v>-88.451449999999994</v>
      </c>
      <c r="G8911" t="s">
        <v>45</v>
      </c>
      <c r="H8911" t="s">
        <v>46</v>
      </c>
      <c r="I8911" s="1" t="s">
        <v>57</v>
      </c>
      <c r="J8911" s="1" t="s">
        <v>6046</v>
      </c>
      <c r="K8911" t="s">
        <v>49</v>
      </c>
      <c r="L8911" t="s">
        <v>59</v>
      </c>
      <c r="O8911" s="1" t="str">
        <f t="shared" si="291"/>
        <v>Sand and Gravel, Construction</v>
      </c>
      <c r="P8911" s="1" t="s">
        <v>51</v>
      </c>
      <c r="S8911" s="1" t="s">
        <v>52</v>
      </c>
      <c r="AB8911" s="1" t="s">
        <v>13995</v>
      </c>
      <c r="AD8911" s="1" t="s">
        <v>54</v>
      </c>
      <c r="AT8911" s="3">
        <f t="shared" si="292"/>
        <v>82.307236130277602</v>
      </c>
    </row>
    <row r="8912" spans="1:46" x14ac:dyDescent="0.2">
      <c r="A8912" s="1">
        <v>10254330</v>
      </c>
      <c r="C8912">
        <v>551130019</v>
      </c>
      <c r="D8912" s="1" t="s">
        <v>13996</v>
      </c>
      <c r="E8912" s="1">
        <v>46.070590000000003</v>
      </c>
      <c r="F8912" s="1">
        <v>-91.423749999999998</v>
      </c>
      <c r="G8912" t="s">
        <v>45</v>
      </c>
      <c r="H8912" t="s">
        <v>46</v>
      </c>
      <c r="I8912" s="1" t="s">
        <v>57</v>
      </c>
      <c r="J8912" s="1" t="s">
        <v>4875</v>
      </c>
      <c r="K8912" t="s">
        <v>49</v>
      </c>
      <c r="L8912" t="s">
        <v>59</v>
      </c>
      <c r="O8912" s="1" t="str">
        <f t="shared" si="291"/>
        <v>Sand and Gravel, Construction</v>
      </c>
      <c r="P8912" s="1" t="s">
        <v>51</v>
      </c>
      <c r="S8912" s="1" t="s">
        <v>60</v>
      </c>
      <c r="AD8912" s="1" t="s">
        <v>54</v>
      </c>
      <c r="AT8912" s="3">
        <f t="shared" si="292"/>
        <v>190.83211602883691</v>
      </c>
    </row>
    <row r="8913" spans="1:46" x14ac:dyDescent="0.2">
      <c r="A8913" s="1">
        <v>10254331</v>
      </c>
      <c r="C8913">
        <v>551290051</v>
      </c>
      <c r="D8913" s="1" t="s">
        <v>13997</v>
      </c>
      <c r="E8913" s="1">
        <v>45.854390000000002</v>
      </c>
      <c r="F8913" s="1">
        <v>-91.55986</v>
      </c>
      <c r="G8913" t="s">
        <v>45</v>
      </c>
      <c r="H8913" t="s">
        <v>46</v>
      </c>
      <c r="I8913" s="1" t="s">
        <v>57</v>
      </c>
      <c r="J8913" s="1" t="s">
        <v>2172</v>
      </c>
      <c r="K8913" t="s">
        <v>49</v>
      </c>
      <c r="L8913" t="s">
        <v>59</v>
      </c>
      <c r="O8913" s="1" t="str">
        <f t="shared" si="291"/>
        <v>Sand and Gravel, Construction</v>
      </c>
      <c r="P8913" s="1" t="s">
        <v>51</v>
      </c>
      <c r="S8913" s="1" t="s">
        <v>144</v>
      </c>
      <c r="AD8913" s="1" t="s">
        <v>54</v>
      </c>
      <c r="AT8913" s="3">
        <f t="shared" si="292"/>
        <v>179.81156741818083</v>
      </c>
    </row>
    <row r="8914" spans="1:46" x14ac:dyDescent="0.2">
      <c r="A8914" s="1">
        <v>10254338</v>
      </c>
      <c r="C8914">
        <v>551090121</v>
      </c>
      <c r="D8914" s="1" t="s">
        <v>13998</v>
      </c>
      <c r="E8914" s="1">
        <v>44.942489999999999</v>
      </c>
      <c r="F8914" s="1">
        <v>-92.688299999999998</v>
      </c>
      <c r="G8914" t="s">
        <v>45</v>
      </c>
      <c r="H8914" t="s">
        <v>46</v>
      </c>
      <c r="I8914" s="1" t="s">
        <v>57</v>
      </c>
      <c r="J8914" s="1" t="s">
        <v>5991</v>
      </c>
      <c r="K8914" t="s">
        <v>49</v>
      </c>
      <c r="L8914" t="s">
        <v>59</v>
      </c>
      <c r="O8914" s="1" t="str">
        <f t="shared" si="291"/>
        <v>Sand and Gravel, Construction</v>
      </c>
      <c r="P8914" s="1" t="s">
        <v>51</v>
      </c>
      <c r="S8914" s="1" t="s">
        <v>60</v>
      </c>
      <c r="AD8914" s="1" t="s">
        <v>54</v>
      </c>
      <c r="AK8914" s="2" t="s">
        <v>5972</v>
      </c>
      <c r="AT8914" s="3">
        <f t="shared" si="292"/>
        <v>166.27511168119636</v>
      </c>
    </row>
    <row r="8915" spans="1:46" x14ac:dyDescent="0.2">
      <c r="A8915" s="1">
        <v>10254340</v>
      </c>
      <c r="C8915">
        <v>551250006</v>
      </c>
      <c r="D8915" s="1" t="s">
        <v>9403</v>
      </c>
      <c r="E8915" s="1">
        <v>45.959699999999998</v>
      </c>
      <c r="F8915" s="1">
        <v>-89.666790000000006</v>
      </c>
      <c r="G8915" t="s">
        <v>45</v>
      </c>
      <c r="H8915" t="s">
        <v>46</v>
      </c>
      <c r="I8915" s="1" t="s">
        <v>57</v>
      </c>
      <c r="J8915" s="1" t="s">
        <v>2224</v>
      </c>
      <c r="K8915" t="s">
        <v>49</v>
      </c>
      <c r="L8915" t="s">
        <v>59</v>
      </c>
      <c r="O8915" s="1" t="str">
        <f t="shared" si="291"/>
        <v>Sand and Gravel, Construction</v>
      </c>
      <c r="P8915" s="1" t="s">
        <v>51</v>
      </c>
      <c r="S8915" s="1" t="s">
        <v>52</v>
      </c>
      <c r="AB8915" s="1" t="s">
        <v>13999</v>
      </c>
      <c r="AD8915" s="1" t="s">
        <v>54</v>
      </c>
      <c r="AT8915" s="3">
        <f t="shared" si="292"/>
        <v>170.7335637356812</v>
      </c>
    </row>
    <row r="8916" spans="1:46" x14ac:dyDescent="0.2">
      <c r="A8916" s="1">
        <v>10254341</v>
      </c>
      <c r="C8916">
        <v>551110032</v>
      </c>
      <c r="D8916" s="1" t="s">
        <v>14000</v>
      </c>
      <c r="E8916" s="1">
        <v>43.588299999999997</v>
      </c>
      <c r="F8916" s="1">
        <v>-89.790090000000006</v>
      </c>
      <c r="G8916" t="s">
        <v>45</v>
      </c>
      <c r="H8916" t="s">
        <v>46</v>
      </c>
      <c r="I8916" s="1" t="s">
        <v>57</v>
      </c>
      <c r="J8916" s="1" t="s">
        <v>2043</v>
      </c>
      <c r="K8916" t="s">
        <v>49</v>
      </c>
      <c r="L8916" t="s">
        <v>59</v>
      </c>
      <c r="O8916" s="1" t="str">
        <f t="shared" si="291"/>
        <v>Sand and Gravel, Construction</v>
      </c>
      <c r="P8916" s="1" t="s">
        <v>51</v>
      </c>
      <c r="S8916" s="1" t="s">
        <v>70</v>
      </c>
      <c r="AD8916" s="1" t="s">
        <v>54</v>
      </c>
      <c r="AT8916" s="3">
        <f t="shared" si="292"/>
        <v>12.154742558624609</v>
      </c>
    </row>
    <row r="8917" spans="1:46" x14ac:dyDescent="0.2">
      <c r="A8917" s="1">
        <v>10254343</v>
      </c>
      <c r="C8917">
        <v>551210271</v>
      </c>
      <c r="D8917" s="1" t="s">
        <v>14001</v>
      </c>
      <c r="E8917" s="1">
        <v>44.097200000000001</v>
      </c>
      <c r="F8917" s="1">
        <v>-91.492350000000002</v>
      </c>
      <c r="G8917" t="s">
        <v>45</v>
      </c>
      <c r="H8917" t="s">
        <v>46</v>
      </c>
      <c r="I8917" s="1" t="s">
        <v>57</v>
      </c>
      <c r="J8917" s="1" t="s">
        <v>5981</v>
      </c>
      <c r="K8917" t="s">
        <v>49</v>
      </c>
      <c r="L8917" t="s">
        <v>50</v>
      </c>
      <c r="O8917" s="1" t="str">
        <f t="shared" si="291"/>
        <v>Stone, Crushed/Broken</v>
      </c>
      <c r="P8917" s="1" t="s">
        <v>51</v>
      </c>
      <c r="S8917" s="1" t="s">
        <v>60</v>
      </c>
      <c r="AD8917" s="1" t="s">
        <v>54</v>
      </c>
      <c r="AK8917" s="2" t="s">
        <v>6323</v>
      </c>
      <c r="AT8917" s="3">
        <f t="shared" si="292"/>
        <v>85.094689562893606</v>
      </c>
    </row>
    <row r="8918" spans="1:46" customFormat="1" hidden="1" x14ac:dyDescent="0.2">
      <c r="A8918">
        <v>10254345</v>
      </c>
      <c r="C8918">
        <v>550950009</v>
      </c>
      <c r="D8918" t="s">
        <v>14002</v>
      </c>
      <c r="E8918">
        <v>45.68439</v>
      </c>
      <c r="F8918">
        <v>-92.310789999999997</v>
      </c>
      <c r="G8918" t="s">
        <v>45</v>
      </c>
      <c r="H8918" t="s">
        <v>46</v>
      </c>
      <c r="I8918" t="s">
        <v>57</v>
      </c>
      <c r="J8918" t="s">
        <v>2050</v>
      </c>
      <c r="K8918" t="s">
        <v>140</v>
      </c>
      <c r="N8918" t="s">
        <v>142</v>
      </c>
      <c r="O8918" t="str">
        <f t="shared" si="291"/>
        <v>, Copper</v>
      </c>
      <c r="P8918" t="s">
        <v>70</v>
      </c>
      <c r="S8918" t="s">
        <v>144</v>
      </c>
      <c r="AB8918" t="s">
        <v>11046</v>
      </c>
      <c r="AD8918" t="s">
        <v>6032</v>
      </c>
      <c r="AT8918" s="3">
        <f t="shared" si="292"/>
        <v>188.94174920559951</v>
      </c>
    </row>
    <row r="8919" spans="1:46" x14ac:dyDescent="0.2">
      <c r="A8919" s="1">
        <v>10254349</v>
      </c>
      <c r="C8919">
        <v>550930111</v>
      </c>
      <c r="D8919" s="1" t="s">
        <v>14003</v>
      </c>
      <c r="E8919" s="1">
        <v>44.622199999999999</v>
      </c>
      <c r="F8919" s="1">
        <v>-92.213480000000004</v>
      </c>
      <c r="G8919" t="s">
        <v>45</v>
      </c>
      <c r="H8919" t="s">
        <v>46</v>
      </c>
      <c r="I8919" s="1" t="s">
        <v>57</v>
      </c>
      <c r="J8919" s="1" t="s">
        <v>6020</v>
      </c>
      <c r="K8919" t="s">
        <v>49</v>
      </c>
      <c r="L8919" t="s">
        <v>50</v>
      </c>
      <c r="O8919" s="1" t="str">
        <f t="shared" si="291"/>
        <v>Stone, Crushed/Broken</v>
      </c>
      <c r="P8919" s="1" t="s">
        <v>51</v>
      </c>
      <c r="S8919" s="1" t="s">
        <v>60</v>
      </c>
      <c r="AD8919" s="1" t="s">
        <v>54</v>
      </c>
      <c r="AT8919" s="3">
        <f t="shared" si="292"/>
        <v>134.49065084638011</v>
      </c>
    </row>
    <row r="8920" spans="1:46" x14ac:dyDescent="0.2">
      <c r="A8920" s="1">
        <v>10254352</v>
      </c>
      <c r="C8920">
        <v>550870042</v>
      </c>
      <c r="D8920" s="1" t="s">
        <v>14004</v>
      </c>
      <c r="E8920" s="1">
        <v>44.3461</v>
      </c>
      <c r="F8920" s="1">
        <v>-88.595349999999996</v>
      </c>
      <c r="G8920" t="s">
        <v>45</v>
      </c>
      <c r="H8920" t="s">
        <v>46</v>
      </c>
      <c r="I8920" s="1" t="s">
        <v>57</v>
      </c>
      <c r="J8920" s="1" t="s">
        <v>6075</v>
      </c>
      <c r="K8920" t="s">
        <v>49</v>
      </c>
      <c r="L8920" t="s">
        <v>59</v>
      </c>
      <c r="O8920" s="1" t="str">
        <f t="shared" si="291"/>
        <v>Sand and Gravel, Construction</v>
      </c>
      <c r="P8920" s="1" t="s">
        <v>51</v>
      </c>
      <c r="S8920" s="1" t="s">
        <v>144</v>
      </c>
      <c r="AD8920" s="1" t="s">
        <v>54</v>
      </c>
      <c r="AK8920" s="2" t="s">
        <v>6749</v>
      </c>
      <c r="AT8920" s="3">
        <f t="shared" si="292"/>
        <v>91.124301110538951</v>
      </c>
    </row>
    <row r="8921" spans="1:46" x14ac:dyDescent="0.2">
      <c r="A8921" s="1">
        <v>10254362</v>
      </c>
      <c r="C8921">
        <v>551090080</v>
      </c>
      <c r="D8921" s="1" t="s">
        <v>14005</v>
      </c>
      <c r="E8921" s="1">
        <v>45.02469</v>
      </c>
      <c r="F8921" s="1">
        <v>-92.491290000000006</v>
      </c>
      <c r="G8921" t="s">
        <v>45</v>
      </c>
      <c r="H8921" t="s">
        <v>46</v>
      </c>
      <c r="I8921" s="1" t="s">
        <v>57</v>
      </c>
      <c r="J8921" s="1" t="s">
        <v>5991</v>
      </c>
      <c r="K8921" t="s">
        <v>49</v>
      </c>
      <c r="L8921" t="s">
        <v>59</v>
      </c>
      <c r="O8921" s="1" t="str">
        <f t="shared" si="291"/>
        <v>Sand and Gravel, Construction</v>
      </c>
      <c r="P8921" s="1" t="s">
        <v>51</v>
      </c>
      <c r="S8921" s="1" t="s">
        <v>60</v>
      </c>
      <c r="AD8921" s="1" t="s">
        <v>54</v>
      </c>
      <c r="AT8921" s="3">
        <f t="shared" si="292"/>
        <v>162.13935975863191</v>
      </c>
    </row>
    <row r="8922" spans="1:46" x14ac:dyDescent="0.2">
      <c r="A8922" s="1">
        <v>10254364</v>
      </c>
      <c r="C8922">
        <v>550930139</v>
      </c>
      <c r="D8922" s="1" t="s">
        <v>12637</v>
      </c>
      <c r="E8922" s="1">
        <v>44.543900000000001</v>
      </c>
      <c r="F8922" s="1">
        <v>-92.269080000000002</v>
      </c>
      <c r="G8922" t="s">
        <v>45</v>
      </c>
      <c r="H8922" t="s">
        <v>46</v>
      </c>
      <c r="I8922" s="1" t="s">
        <v>57</v>
      </c>
      <c r="J8922" s="1" t="s">
        <v>6020</v>
      </c>
      <c r="K8922" t="s">
        <v>49</v>
      </c>
      <c r="L8922" t="s">
        <v>59</v>
      </c>
      <c r="O8922" s="1" t="str">
        <f t="shared" si="291"/>
        <v>Sand and Gravel, Construction</v>
      </c>
      <c r="P8922" s="1" t="s">
        <v>51</v>
      </c>
      <c r="S8922" s="1" t="s">
        <v>144</v>
      </c>
      <c r="AD8922" s="1" t="s">
        <v>54</v>
      </c>
      <c r="AT8922" s="3">
        <f t="shared" si="292"/>
        <v>133.82560920258453</v>
      </c>
    </row>
    <row r="8923" spans="1:46" x14ac:dyDescent="0.2">
      <c r="A8923" s="1">
        <v>10254368</v>
      </c>
      <c r="C8923">
        <v>551090191</v>
      </c>
      <c r="D8923" s="1" t="s">
        <v>14006</v>
      </c>
      <c r="E8923" s="1">
        <v>44.94829</v>
      </c>
      <c r="F8923" s="1">
        <v>-92.155180000000001</v>
      </c>
      <c r="G8923" t="s">
        <v>45</v>
      </c>
      <c r="H8923" t="s">
        <v>46</v>
      </c>
      <c r="I8923" s="1" t="s">
        <v>57</v>
      </c>
      <c r="J8923" s="1" t="s">
        <v>5991</v>
      </c>
      <c r="K8923" t="s">
        <v>49</v>
      </c>
      <c r="L8923" t="s">
        <v>50</v>
      </c>
      <c r="O8923" s="1" t="str">
        <f t="shared" si="291"/>
        <v>Stone, Crushed/Broken</v>
      </c>
      <c r="P8923" s="1" t="s">
        <v>51</v>
      </c>
      <c r="S8923" s="1" t="s">
        <v>60</v>
      </c>
      <c r="AD8923" s="1" t="s">
        <v>54</v>
      </c>
      <c r="AT8923" s="3">
        <f t="shared" si="292"/>
        <v>146.27899389473973</v>
      </c>
    </row>
    <row r="8924" spans="1:46" x14ac:dyDescent="0.2">
      <c r="A8924" s="1">
        <v>10254377</v>
      </c>
      <c r="C8924">
        <v>551150122</v>
      </c>
      <c r="D8924" s="1" t="s">
        <v>14007</v>
      </c>
      <c r="E8924" s="1">
        <v>44.701900000000002</v>
      </c>
      <c r="F8924" s="1">
        <v>-88.463350000000005</v>
      </c>
      <c r="G8924" t="s">
        <v>45</v>
      </c>
      <c r="H8924" t="s">
        <v>46</v>
      </c>
      <c r="I8924" s="1" t="s">
        <v>57</v>
      </c>
      <c r="J8924" s="1" t="s">
        <v>6009</v>
      </c>
      <c r="K8924" t="s">
        <v>49</v>
      </c>
      <c r="L8924" t="s">
        <v>59</v>
      </c>
      <c r="O8924" s="1" t="str">
        <f t="shared" si="291"/>
        <v>Sand and Gravel, Construction</v>
      </c>
      <c r="P8924" s="1" t="s">
        <v>51</v>
      </c>
      <c r="S8924" s="1" t="s">
        <v>60</v>
      </c>
      <c r="AD8924" s="1" t="s">
        <v>54</v>
      </c>
      <c r="AT8924" s="3">
        <f t="shared" si="292"/>
        <v>112.73118706246322</v>
      </c>
    </row>
    <row r="8925" spans="1:46" x14ac:dyDescent="0.2">
      <c r="A8925" s="1">
        <v>10254378</v>
      </c>
      <c r="C8925">
        <v>550950025</v>
      </c>
      <c r="D8925" s="1" t="s">
        <v>14008</v>
      </c>
      <c r="E8925" s="1">
        <v>45.704689999999999</v>
      </c>
      <c r="F8925" s="1">
        <v>-92.344890000000007</v>
      </c>
      <c r="G8925" t="s">
        <v>45</v>
      </c>
      <c r="H8925" t="s">
        <v>46</v>
      </c>
      <c r="I8925" s="1" t="s">
        <v>57</v>
      </c>
      <c r="J8925" s="1" t="s">
        <v>2050</v>
      </c>
      <c r="K8925" t="s">
        <v>49</v>
      </c>
      <c r="L8925" t="s">
        <v>59</v>
      </c>
      <c r="O8925" s="1" t="str">
        <f t="shared" si="291"/>
        <v>Sand and Gravel, Construction</v>
      </c>
      <c r="P8925" s="1" t="s">
        <v>51</v>
      </c>
      <c r="S8925" s="1" t="s">
        <v>144</v>
      </c>
      <c r="AD8925" s="1" t="s">
        <v>54</v>
      </c>
      <c r="AT8925" s="3">
        <f t="shared" si="292"/>
        <v>191.05933258904244</v>
      </c>
    </row>
    <row r="8926" spans="1:46" x14ac:dyDescent="0.2">
      <c r="A8926" s="1">
        <v>10254382</v>
      </c>
      <c r="C8926">
        <v>550870003</v>
      </c>
      <c r="D8926" s="1" t="s">
        <v>14009</v>
      </c>
      <c r="E8926" s="1">
        <v>44.503300000000003</v>
      </c>
      <c r="F8926" s="1">
        <v>-88.366140000000001</v>
      </c>
      <c r="G8926" t="s">
        <v>45</v>
      </c>
      <c r="H8926" t="s">
        <v>46</v>
      </c>
      <c r="I8926" s="1" t="s">
        <v>57</v>
      </c>
      <c r="J8926" s="1" t="s">
        <v>6075</v>
      </c>
      <c r="K8926" t="s">
        <v>49</v>
      </c>
      <c r="L8926" t="s">
        <v>50</v>
      </c>
      <c r="O8926" s="1" t="str">
        <f t="shared" si="291"/>
        <v>Stone, Crushed/Broken</v>
      </c>
      <c r="P8926" s="1" t="s">
        <v>51</v>
      </c>
      <c r="S8926" s="1" t="s">
        <v>60</v>
      </c>
      <c r="AB8926" s="1" t="s">
        <v>14010</v>
      </c>
      <c r="AD8926" s="1" t="s">
        <v>54</v>
      </c>
      <c r="AT8926" s="3">
        <f t="shared" si="292"/>
        <v>106.76393561435884</v>
      </c>
    </row>
    <row r="8927" spans="1:46" x14ac:dyDescent="0.2">
      <c r="A8927" s="1">
        <v>10254383</v>
      </c>
      <c r="C8927">
        <v>551210244</v>
      </c>
      <c r="D8927" s="1" t="s">
        <v>14011</v>
      </c>
      <c r="E8927" s="1">
        <v>44.184199999999997</v>
      </c>
      <c r="F8927" s="1">
        <v>-91.495750000000001</v>
      </c>
      <c r="G8927" t="s">
        <v>45</v>
      </c>
      <c r="H8927" t="s">
        <v>46</v>
      </c>
      <c r="I8927" s="1" t="s">
        <v>57</v>
      </c>
      <c r="J8927" s="1" t="s">
        <v>5981</v>
      </c>
      <c r="K8927" t="s">
        <v>49</v>
      </c>
      <c r="L8927" t="s">
        <v>50</v>
      </c>
      <c r="O8927" s="1" t="str">
        <f t="shared" si="291"/>
        <v>Stone, Crushed/Broken</v>
      </c>
      <c r="P8927" s="1" t="s">
        <v>51</v>
      </c>
      <c r="S8927" s="1" t="s">
        <v>60</v>
      </c>
      <c r="AD8927" s="1" t="s">
        <v>54</v>
      </c>
      <c r="AK8927" s="2" t="s">
        <v>5989</v>
      </c>
      <c r="AT8927" s="3">
        <f t="shared" si="292"/>
        <v>88.263303753233913</v>
      </c>
    </row>
    <row r="8928" spans="1:46" x14ac:dyDescent="0.2">
      <c r="A8928" s="1">
        <v>10254384</v>
      </c>
      <c r="C8928">
        <v>551090133</v>
      </c>
      <c r="D8928" s="1" t="s">
        <v>14012</v>
      </c>
      <c r="E8928" s="1">
        <v>44.88749</v>
      </c>
      <c r="F8928" s="1">
        <v>-92.676299999999998</v>
      </c>
      <c r="G8928" t="s">
        <v>45</v>
      </c>
      <c r="H8928" t="s">
        <v>46</v>
      </c>
      <c r="I8928" s="1" t="s">
        <v>57</v>
      </c>
      <c r="J8928" s="1" t="s">
        <v>5991</v>
      </c>
      <c r="K8928" t="s">
        <v>49</v>
      </c>
      <c r="L8928" t="s">
        <v>50</v>
      </c>
      <c r="O8928" s="1" t="str">
        <f t="shared" si="291"/>
        <v>Stone, Crushed/Broken</v>
      </c>
      <c r="P8928" s="1" t="s">
        <v>51</v>
      </c>
      <c r="S8928" s="1" t="s">
        <v>60</v>
      </c>
      <c r="AD8928" s="1" t="s">
        <v>54</v>
      </c>
      <c r="AT8928" s="3">
        <f t="shared" si="292"/>
        <v>163.59480472890047</v>
      </c>
    </row>
    <row r="8929" spans="1:46" x14ac:dyDescent="0.2">
      <c r="A8929" s="1">
        <v>10254385</v>
      </c>
      <c r="C8929">
        <v>551250080</v>
      </c>
      <c r="D8929" s="1" t="s">
        <v>14013</v>
      </c>
      <c r="E8929" s="1">
        <v>46.044199999999996</v>
      </c>
      <c r="F8929" s="1">
        <v>-89.429280000000006</v>
      </c>
      <c r="G8929" t="s">
        <v>45</v>
      </c>
      <c r="H8929" t="s">
        <v>46</v>
      </c>
      <c r="I8929" s="1" t="s">
        <v>57</v>
      </c>
      <c r="J8929" s="1" t="s">
        <v>2224</v>
      </c>
      <c r="K8929" t="s">
        <v>49</v>
      </c>
      <c r="L8929" t="s">
        <v>59</v>
      </c>
      <c r="O8929" s="1" t="str">
        <f t="shared" si="291"/>
        <v>Sand and Gravel, Construction</v>
      </c>
      <c r="P8929" s="1" t="s">
        <v>51</v>
      </c>
      <c r="S8929" s="1" t="s">
        <v>60</v>
      </c>
      <c r="AD8929" s="1" t="s">
        <v>54</v>
      </c>
      <c r="AT8929" s="3">
        <f t="shared" si="292"/>
        <v>178.00079669732233</v>
      </c>
    </row>
    <row r="8930" spans="1:46" x14ac:dyDescent="0.2">
      <c r="A8930" s="1">
        <v>10254389</v>
      </c>
      <c r="C8930">
        <v>551070022</v>
      </c>
      <c r="D8930" s="1" t="s">
        <v>14014</v>
      </c>
      <c r="E8930" s="1">
        <v>45.488100000000003</v>
      </c>
      <c r="F8930" s="1">
        <v>-91.05874</v>
      </c>
      <c r="G8930" t="s">
        <v>45</v>
      </c>
      <c r="H8930" t="s">
        <v>46</v>
      </c>
      <c r="I8930" s="1" t="s">
        <v>57</v>
      </c>
      <c r="J8930" s="1" t="s">
        <v>2074</v>
      </c>
      <c r="K8930" t="s">
        <v>49</v>
      </c>
      <c r="L8930" t="s">
        <v>59</v>
      </c>
      <c r="O8930" s="1" t="str">
        <f t="shared" si="291"/>
        <v>Sand and Gravel, Construction</v>
      </c>
      <c r="P8930" s="1" t="s">
        <v>51</v>
      </c>
      <c r="S8930" s="1" t="s">
        <v>144</v>
      </c>
      <c r="AD8930" s="1" t="s">
        <v>54</v>
      </c>
      <c r="AT8930" s="3">
        <f t="shared" si="292"/>
        <v>146.9378164643627</v>
      </c>
    </row>
    <row r="8931" spans="1:46" x14ac:dyDescent="0.2">
      <c r="A8931" s="1">
        <v>10254390</v>
      </c>
      <c r="C8931">
        <v>550930138</v>
      </c>
      <c r="D8931" s="1" t="s">
        <v>14015</v>
      </c>
      <c r="E8931" s="1">
        <v>44.556699999999999</v>
      </c>
      <c r="F8931" s="1">
        <v>-92.266279999999995</v>
      </c>
      <c r="G8931" t="s">
        <v>45</v>
      </c>
      <c r="H8931" t="s">
        <v>46</v>
      </c>
      <c r="I8931" s="1" t="s">
        <v>57</v>
      </c>
      <c r="J8931" s="1" t="s">
        <v>6020</v>
      </c>
      <c r="K8931" t="s">
        <v>49</v>
      </c>
      <c r="L8931" t="s">
        <v>59</v>
      </c>
      <c r="O8931" s="1" t="str">
        <f t="shared" ref="O8931:O8994" si="293">CONCATENATE(L8931,IF(M8931=0,"",CONCATENATE(", ",M8931)),IF(N8931=0,"",CONCATENATE(", ",N8931)))</f>
        <v>Sand and Gravel, Construction</v>
      </c>
      <c r="P8931" s="1" t="s">
        <v>51</v>
      </c>
      <c r="S8931" s="1" t="s">
        <v>60</v>
      </c>
      <c r="AD8931" s="1" t="s">
        <v>54</v>
      </c>
      <c r="AT8931" s="3">
        <f t="shared" si="292"/>
        <v>134.17728159150971</v>
      </c>
    </row>
    <row r="8932" spans="1:46" x14ac:dyDescent="0.2">
      <c r="A8932" s="1">
        <v>10254395</v>
      </c>
      <c r="C8932">
        <v>551330012</v>
      </c>
      <c r="D8932" s="1" t="s">
        <v>14016</v>
      </c>
      <c r="E8932" s="1">
        <v>43.014209999999999</v>
      </c>
      <c r="F8932" s="1">
        <v>-88.380340000000004</v>
      </c>
      <c r="G8932" t="s">
        <v>45</v>
      </c>
      <c r="H8932" t="s">
        <v>46</v>
      </c>
      <c r="I8932" s="1" t="s">
        <v>57</v>
      </c>
      <c r="J8932" s="1" t="s">
        <v>6046</v>
      </c>
      <c r="K8932" t="s">
        <v>49</v>
      </c>
      <c r="L8932" t="s">
        <v>59</v>
      </c>
      <c r="O8932" s="1" t="str">
        <f t="shared" si="293"/>
        <v>Sand and Gravel, Construction</v>
      </c>
      <c r="P8932" s="1" t="s">
        <v>51</v>
      </c>
      <c r="S8932" s="1" t="s">
        <v>60</v>
      </c>
      <c r="AB8932" s="1" t="s">
        <v>6363</v>
      </c>
      <c r="AD8932" s="1" t="s">
        <v>54</v>
      </c>
      <c r="AT8932" s="3">
        <f t="shared" si="292"/>
        <v>88.139788221165858</v>
      </c>
    </row>
    <row r="8933" spans="1:46" x14ac:dyDescent="0.2">
      <c r="A8933" s="1">
        <v>10254396</v>
      </c>
      <c r="C8933">
        <v>551210167</v>
      </c>
      <c r="D8933" s="1" t="s">
        <v>14017</v>
      </c>
      <c r="E8933" s="1">
        <v>44.509700000000002</v>
      </c>
      <c r="F8933" s="1">
        <v>-91.413250000000005</v>
      </c>
      <c r="G8933" t="s">
        <v>45</v>
      </c>
      <c r="H8933" t="s">
        <v>46</v>
      </c>
      <c r="I8933" s="1" t="s">
        <v>57</v>
      </c>
      <c r="J8933" s="1" t="s">
        <v>5981</v>
      </c>
      <c r="K8933" t="s">
        <v>49</v>
      </c>
      <c r="L8933" t="s">
        <v>50</v>
      </c>
      <c r="O8933" s="1" t="str">
        <f t="shared" si="293"/>
        <v>Stone, Crushed/Broken</v>
      </c>
      <c r="P8933" s="1" t="s">
        <v>51</v>
      </c>
      <c r="S8933" s="1" t="s">
        <v>144</v>
      </c>
      <c r="AD8933" s="1" t="s">
        <v>54</v>
      </c>
      <c r="AT8933" s="3">
        <f t="shared" si="292"/>
        <v>98.991390378728241</v>
      </c>
    </row>
    <row r="8934" spans="1:46" x14ac:dyDescent="0.2">
      <c r="A8934" s="1">
        <v>10254397</v>
      </c>
      <c r="C8934">
        <v>551270004</v>
      </c>
      <c r="D8934" s="1" t="s">
        <v>14018</v>
      </c>
      <c r="E8934" s="1">
        <v>42.61251</v>
      </c>
      <c r="F8934" s="1">
        <v>-88.439440000000005</v>
      </c>
      <c r="G8934" t="s">
        <v>45</v>
      </c>
      <c r="H8934" t="s">
        <v>46</v>
      </c>
      <c r="I8934" s="1" t="s">
        <v>57</v>
      </c>
      <c r="J8934" s="1" t="s">
        <v>99</v>
      </c>
      <c r="K8934" t="s">
        <v>49</v>
      </c>
      <c r="L8934" t="s">
        <v>59</v>
      </c>
      <c r="O8934" s="1" t="str">
        <f t="shared" si="293"/>
        <v>Sand and Gravel, Construction</v>
      </c>
      <c r="P8934" s="1" t="s">
        <v>51</v>
      </c>
      <c r="S8934" s="1" t="s">
        <v>52</v>
      </c>
      <c r="AD8934" s="1" t="s">
        <v>54</v>
      </c>
      <c r="AT8934" s="3">
        <f t="shared" si="292"/>
        <v>99.832910193651756</v>
      </c>
    </row>
    <row r="8935" spans="1:46" x14ac:dyDescent="0.2">
      <c r="A8935" s="1">
        <v>10254399</v>
      </c>
      <c r="C8935">
        <v>550950050</v>
      </c>
      <c r="D8935" s="1" t="s">
        <v>14019</v>
      </c>
      <c r="E8935" s="1">
        <v>45.639389999999999</v>
      </c>
      <c r="F8935" s="1">
        <v>-92.492090000000005</v>
      </c>
      <c r="G8935" t="s">
        <v>45</v>
      </c>
      <c r="H8935" t="s">
        <v>46</v>
      </c>
      <c r="I8935" s="1" t="s">
        <v>57</v>
      </c>
      <c r="J8935" s="1" t="s">
        <v>2050</v>
      </c>
      <c r="K8935" t="s">
        <v>49</v>
      </c>
      <c r="L8935" t="s">
        <v>59</v>
      </c>
      <c r="O8935" s="1" t="str">
        <f t="shared" si="293"/>
        <v>Sand and Gravel, Construction</v>
      </c>
      <c r="P8935" s="1" t="s">
        <v>51</v>
      </c>
      <c r="S8935" s="1" t="s">
        <v>60</v>
      </c>
      <c r="AD8935" s="1" t="s">
        <v>54</v>
      </c>
      <c r="AK8935" s="2" t="s">
        <v>6021</v>
      </c>
      <c r="AT8935" s="3">
        <f t="shared" si="292"/>
        <v>192.06458542403698</v>
      </c>
    </row>
    <row r="8936" spans="1:46" x14ac:dyDescent="0.2">
      <c r="A8936" s="1">
        <v>10254400</v>
      </c>
      <c r="C8936">
        <v>551210170</v>
      </c>
      <c r="D8936" s="1" t="s">
        <v>14020</v>
      </c>
      <c r="E8936" s="1">
        <v>44.526699999999998</v>
      </c>
      <c r="F8936" s="1">
        <v>-91.419349999999994</v>
      </c>
      <c r="G8936" t="s">
        <v>45</v>
      </c>
      <c r="H8936" t="s">
        <v>46</v>
      </c>
      <c r="I8936" s="1" t="s">
        <v>57</v>
      </c>
      <c r="J8936" s="1" t="s">
        <v>5981</v>
      </c>
      <c r="K8936" t="s">
        <v>49</v>
      </c>
      <c r="L8936" t="s">
        <v>50</v>
      </c>
      <c r="O8936" s="1" t="str">
        <f t="shared" si="293"/>
        <v>Stone, Crushed/Broken</v>
      </c>
      <c r="P8936" s="1" t="s">
        <v>51</v>
      </c>
      <c r="S8936" s="1" t="s">
        <v>60</v>
      </c>
      <c r="AD8936" s="1" t="s">
        <v>54</v>
      </c>
      <c r="AK8936" s="2" t="s">
        <v>5989</v>
      </c>
      <c r="AT8936" s="3">
        <f t="shared" si="292"/>
        <v>100.02893926211495</v>
      </c>
    </row>
    <row r="8937" spans="1:46" x14ac:dyDescent="0.2">
      <c r="A8937" s="1">
        <v>10254402</v>
      </c>
      <c r="C8937">
        <v>550870076</v>
      </c>
      <c r="D8937" s="1" t="s">
        <v>14021</v>
      </c>
      <c r="E8937" s="1">
        <v>44.509399999999999</v>
      </c>
      <c r="F8937" s="1">
        <v>-88.728359999999995</v>
      </c>
      <c r="G8937" t="s">
        <v>45</v>
      </c>
      <c r="H8937" t="s">
        <v>46</v>
      </c>
      <c r="I8937" s="1" t="s">
        <v>57</v>
      </c>
      <c r="J8937" s="1" t="s">
        <v>6075</v>
      </c>
      <c r="K8937" t="s">
        <v>49</v>
      </c>
      <c r="L8937" t="s">
        <v>59</v>
      </c>
      <c r="O8937" s="1" t="str">
        <f t="shared" si="293"/>
        <v>Sand and Gravel, Construction</v>
      </c>
      <c r="P8937" s="1" t="s">
        <v>51</v>
      </c>
      <c r="S8937" s="1" t="s">
        <v>60</v>
      </c>
      <c r="AD8937" s="1" t="s">
        <v>54</v>
      </c>
      <c r="AK8937" s="2" t="s">
        <v>6036</v>
      </c>
      <c r="AT8937" s="3">
        <f t="shared" si="292"/>
        <v>94.114325832581343</v>
      </c>
    </row>
    <row r="8938" spans="1:46" x14ac:dyDescent="0.2">
      <c r="A8938" s="1">
        <v>10254407</v>
      </c>
      <c r="C8938">
        <v>550870080</v>
      </c>
      <c r="D8938" s="1" t="s">
        <v>5182</v>
      </c>
      <c r="E8938" s="1">
        <v>44.521700000000003</v>
      </c>
      <c r="F8938" s="1">
        <v>-88.260040000000004</v>
      </c>
      <c r="G8938" t="s">
        <v>45</v>
      </c>
      <c r="H8938" t="s">
        <v>46</v>
      </c>
      <c r="I8938" s="1" t="s">
        <v>57</v>
      </c>
      <c r="J8938" s="1" t="s">
        <v>6075</v>
      </c>
      <c r="K8938" t="s">
        <v>49</v>
      </c>
      <c r="L8938" t="s">
        <v>50</v>
      </c>
      <c r="O8938" s="1" t="str">
        <f t="shared" si="293"/>
        <v>Stone, Crushed/Broken</v>
      </c>
      <c r="P8938" s="1" t="s">
        <v>51</v>
      </c>
      <c r="S8938" s="1" t="s">
        <v>52</v>
      </c>
      <c r="AD8938" s="1" t="s">
        <v>54</v>
      </c>
      <c r="AT8938" s="3">
        <f t="shared" si="292"/>
        <v>111.61596930480636</v>
      </c>
    </row>
    <row r="8939" spans="1:46" x14ac:dyDescent="0.2">
      <c r="A8939" s="1">
        <v>10254408</v>
      </c>
      <c r="C8939">
        <v>550910009</v>
      </c>
      <c r="D8939" s="1" t="s">
        <v>14022</v>
      </c>
      <c r="E8939" s="1">
        <v>44.662799999999997</v>
      </c>
      <c r="F8939" s="1">
        <v>-92.105770000000007</v>
      </c>
      <c r="G8939" t="s">
        <v>45</v>
      </c>
      <c r="H8939" t="s">
        <v>46</v>
      </c>
      <c r="I8939" s="1" t="s">
        <v>57</v>
      </c>
      <c r="J8939" s="1" t="s">
        <v>6040</v>
      </c>
      <c r="K8939" t="s">
        <v>49</v>
      </c>
      <c r="L8939" t="s">
        <v>50</v>
      </c>
      <c r="O8939" s="1" t="str">
        <f t="shared" si="293"/>
        <v>Stone, Crushed/Broken</v>
      </c>
      <c r="P8939" s="1" t="s">
        <v>51</v>
      </c>
      <c r="S8939" s="1" t="s">
        <v>60</v>
      </c>
      <c r="AB8939" s="1" t="s">
        <v>14023</v>
      </c>
      <c r="AD8939" s="1" t="s">
        <v>54</v>
      </c>
      <c r="AT8939" s="3">
        <f t="shared" si="292"/>
        <v>131.81969951506434</v>
      </c>
    </row>
    <row r="8940" spans="1:46" x14ac:dyDescent="0.2">
      <c r="A8940" s="1">
        <v>10254410</v>
      </c>
      <c r="C8940">
        <v>550950057</v>
      </c>
      <c r="D8940" s="1" t="s">
        <v>14024</v>
      </c>
      <c r="E8940" s="1">
        <v>45.544690000000003</v>
      </c>
      <c r="F8940" s="1">
        <v>-92.456890000000001</v>
      </c>
      <c r="G8940" t="s">
        <v>45</v>
      </c>
      <c r="H8940" t="s">
        <v>46</v>
      </c>
      <c r="I8940" s="1" t="s">
        <v>57</v>
      </c>
      <c r="J8940" s="1" t="s">
        <v>2050</v>
      </c>
      <c r="K8940" t="s">
        <v>49</v>
      </c>
      <c r="L8940" t="s">
        <v>59</v>
      </c>
      <c r="O8940" s="1" t="str">
        <f t="shared" si="293"/>
        <v>Sand and Gravel, Construction</v>
      </c>
      <c r="P8940" s="1" t="s">
        <v>51</v>
      </c>
      <c r="S8940" s="1" t="s">
        <v>144</v>
      </c>
      <c r="AD8940" s="1" t="s">
        <v>54</v>
      </c>
      <c r="AT8940" s="3">
        <f t="shared" si="292"/>
        <v>186.01028251312704</v>
      </c>
    </row>
    <row r="8941" spans="1:46" x14ac:dyDescent="0.2">
      <c r="A8941" s="1">
        <v>10254413</v>
      </c>
      <c r="C8941">
        <v>551330002</v>
      </c>
      <c r="D8941" s="1" t="s">
        <v>14025</v>
      </c>
      <c r="E8941" s="1">
        <v>43.168109999999999</v>
      </c>
      <c r="F8941" s="1">
        <v>-88.523949999999999</v>
      </c>
      <c r="G8941" t="s">
        <v>45</v>
      </c>
      <c r="H8941" t="s">
        <v>46</v>
      </c>
      <c r="I8941" s="1" t="s">
        <v>57</v>
      </c>
      <c r="J8941" s="1" t="s">
        <v>6046</v>
      </c>
      <c r="K8941" t="s">
        <v>49</v>
      </c>
      <c r="L8941" t="s">
        <v>59</v>
      </c>
      <c r="O8941" s="1" t="str">
        <f t="shared" si="293"/>
        <v>Sand and Gravel, Construction</v>
      </c>
      <c r="P8941" s="1" t="s">
        <v>51</v>
      </c>
      <c r="S8941" s="1" t="s">
        <v>60</v>
      </c>
      <c r="AB8941" s="1" t="s">
        <v>14026</v>
      </c>
      <c r="AD8941" s="1" t="s">
        <v>54</v>
      </c>
      <c r="AT8941" s="3">
        <f t="shared" si="292"/>
        <v>77.642683390712222</v>
      </c>
    </row>
    <row r="8942" spans="1:46" x14ac:dyDescent="0.2">
      <c r="A8942" s="1">
        <v>10254415</v>
      </c>
      <c r="C8942">
        <v>551030017</v>
      </c>
      <c r="D8942" s="1" t="s">
        <v>14027</v>
      </c>
      <c r="E8942" s="1">
        <v>43.341900000000003</v>
      </c>
      <c r="F8942" s="1">
        <v>-90.474819999999994</v>
      </c>
      <c r="G8942" t="s">
        <v>45</v>
      </c>
      <c r="H8942" t="s">
        <v>46</v>
      </c>
      <c r="I8942" s="1" t="s">
        <v>57</v>
      </c>
      <c r="J8942" s="1" t="s">
        <v>6469</v>
      </c>
      <c r="K8942" t="s">
        <v>49</v>
      </c>
      <c r="L8942" t="s">
        <v>50</v>
      </c>
      <c r="O8942" s="1" t="str">
        <f t="shared" si="293"/>
        <v>Stone, Crushed/Broken</v>
      </c>
      <c r="P8942" s="1" t="s">
        <v>51</v>
      </c>
      <c r="S8942" s="1" t="s">
        <v>60</v>
      </c>
      <c r="AD8942" s="1" t="s">
        <v>54</v>
      </c>
      <c r="AT8942" s="3">
        <f t="shared" si="292"/>
        <v>26.212901681210127</v>
      </c>
    </row>
    <row r="8943" spans="1:46" x14ac:dyDescent="0.2">
      <c r="A8943" s="1">
        <v>10254416</v>
      </c>
      <c r="C8943">
        <v>550930022</v>
      </c>
      <c r="D8943" s="1" t="s">
        <v>14028</v>
      </c>
      <c r="E8943" s="1">
        <v>44.800789999999999</v>
      </c>
      <c r="F8943" s="1">
        <v>-92.777699999999996</v>
      </c>
      <c r="G8943" t="s">
        <v>45</v>
      </c>
      <c r="H8943" t="s">
        <v>46</v>
      </c>
      <c r="I8943" s="1" t="s">
        <v>57</v>
      </c>
      <c r="J8943" s="1" t="s">
        <v>6020</v>
      </c>
      <c r="K8943" t="s">
        <v>49</v>
      </c>
      <c r="L8943" t="s">
        <v>59</v>
      </c>
      <c r="O8943" s="1" t="str">
        <f t="shared" si="293"/>
        <v>Sand and Gravel, Construction</v>
      </c>
      <c r="P8943" s="1" t="s">
        <v>51</v>
      </c>
      <c r="S8943" s="1" t="s">
        <v>60</v>
      </c>
      <c r="AD8943" s="1" t="s">
        <v>54</v>
      </c>
      <c r="AK8943" s="2" t="s">
        <v>14029</v>
      </c>
      <c r="AT8943" s="3">
        <f t="shared" si="292"/>
        <v>164.42502305996695</v>
      </c>
    </row>
    <row r="8944" spans="1:46" x14ac:dyDescent="0.2">
      <c r="A8944" s="1">
        <v>10254419</v>
      </c>
      <c r="C8944">
        <v>551090135</v>
      </c>
      <c r="D8944" s="1" t="s">
        <v>14030</v>
      </c>
      <c r="E8944" s="1">
        <v>44.889989999999997</v>
      </c>
      <c r="F8944" s="1">
        <v>-92.690799999999996</v>
      </c>
      <c r="G8944" t="s">
        <v>45</v>
      </c>
      <c r="H8944" t="s">
        <v>46</v>
      </c>
      <c r="I8944" s="1" t="s">
        <v>57</v>
      </c>
      <c r="J8944" s="1" t="s">
        <v>5991</v>
      </c>
      <c r="K8944" t="s">
        <v>49</v>
      </c>
      <c r="L8944" t="s">
        <v>50</v>
      </c>
      <c r="O8944" s="1" t="str">
        <f t="shared" si="293"/>
        <v>Stone, Crushed/Broken</v>
      </c>
      <c r="P8944" s="1" t="s">
        <v>51</v>
      </c>
      <c r="S8944" s="1" t="s">
        <v>60</v>
      </c>
      <c r="AD8944" s="1" t="s">
        <v>54</v>
      </c>
      <c r="AT8944" s="3">
        <f t="shared" si="292"/>
        <v>164.27586268163859</v>
      </c>
    </row>
    <row r="8945" spans="1:46" x14ac:dyDescent="0.2">
      <c r="A8945" s="1">
        <v>10254420</v>
      </c>
      <c r="C8945">
        <v>551090089</v>
      </c>
      <c r="D8945" s="1" t="s">
        <v>14031</v>
      </c>
      <c r="E8945" s="1">
        <v>45.060789999999997</v>
      </c>
      <c r="F8945" s="1">
        <v>-92.278779999999998</v>
      </c>
      <c r="G8945" t="s">
        <v>45</v>
      </c>
      <c r="H8945" t="s">
        <v>46</v>
      </c>
      <c r="I8945" s="1" t="s">
        <v>57</v>
      </c>
      <c r="J8945" s="1" t="s">
        <v>5991</v>
      </c>
      <c r="K8945" t="s">
        <v>49</v>
      </c>
      <c r="L8945" t="s">
        <v>59</v>
      </c>
      <c r="O8945" s="1" t="str">
        <f t="shared" si="293"/>
        <v>Sand and Gravel, Construction</v>
      </c>
      <c r="P8945" s="1" t="s">
        <v>51</v>
      </c>
      <c r="S8945" s="1" t="s">
        <v>60</v>
      </c>
      <c r="AD8945" s="1" t="s">
        <v>54</v>
      </c>
      <c r="AT8945" s="3">
        <f t="shared" si="292"/>
        <v>155.98709161747902</v>
      </c>
    </row>
    <row r="8946" spans="1:46" x14ac:dyDescent="0.2">
      <c r="A8946" s="1">
        <v>10254421</v>
      </c>
      <c r="C8946">
        <v>551410001</v>
      </c>
      <c r="D8946" s="1" t="s">
        <v>14032</v>
      </c>
      <c r="E8946" s="1">
        <v>44.6967</v>
      </c>
      <c r="F8946" s="1">
        <v>-89.818690000000004</v>
      </c>
      <c r="G8946" t="s">
        <v>45</v>
      </c>
      <c r="H8946" t="s">
        <v>46</v>
      </c>
      <c r="I8946" s="1" t="s">
        <v>57</v>
      </c>
      <c r="J8946" s="1" t="s">
        <v>9775</v>
      </c>
      <c r="K8946" t="s">
        <v>49</v>
      </c>
      <c r="L8946" t="s">
        <v>50</v>
      </c>
      <c r="O8946" s="1" t="str">
        <f t="shared" si="293"/>
        <v>Stone, Crushed/Broken</v>
      </c>
      <c r="P8946" s="1" t="s">
        <v>51</v>
      </c>
      <c r="S8946" s="1" t="s">
        <v>60</v>
      </c>
      <c r="AB8946" s="1" t="s">
        <v>9881</v>
      </c>
      <c r="AD8946" s="1" t="s">
        <v>54</v>
      </c>
      <c r="AT8946" s="3">
        <f t="shared" si="292"/>
        <v>83.171877114513805</v>
      </c>
    </row>
    <row r="8947" spans="1:46" x14ac:dyDescent="0.2">
      <c r="A8947" s="1">
        <v>10254422</v>
      </c>
      <c r="C8947">
        <v>551190030</v>
      </c>
      <c r="D8947" s="1" t="s">
        <v>14033</v>
      </c>
      <c r="E8947" s="1">
        <v>45.173299999999998</v>
      </c>
      <c r="F8947" s="1">
        <v>-90.229010000000002</v>
      </c>
      <c r="G8947" t="s">
        <v>45</v>
      </c>
      <c r="H8947" t="s">
        <v>46</v>
      </c>
      <c r="I8947" s="1" t="s">
        <v>57</v>
      </c>
      <c r="J8947" s="1" t="s">
        <v>2086</v>
      </c>
      <c r="K8947" t="s">
        <v>49</v>
      </c>
      <c r="L8947" t="s">
        <v>59</v>
      </c>
      <c r="O8947" s="1" t="str">
        <f t="shared" si="293"/>
        <v>Sand and Gravel, Construction</v>
      </c>
      <c r="P8947" s="1" t="s">
        <v>51</v>
      </c>
      <c r="S8947" s="1" t="s">
        <v>144</v>
      </c>
      <c r="AD8947" s="1" t="s">
        <v>54</v>
      </c>
      <c r="AT8947" s="3">
        <f t="shared" si="292"/>
        <v>116.16627703421818</v>
      </c>
    </row>
    <row r="8948" spans="1:46" x14ac:dyDescent="0.2">
      <c r="A8948" s="1">
        <v>10254423</v>
      </c>
      <c r="C8948">
        <v>551090159</v>
      </c>
      <c r="D8948" s="1" t="s">
        <v>14034</v>
      </c>
      <c r="E8948" s="1">
        <v>44.94059</v>
      </c>
      <c r="F8948" s="1">
        <v>-92.521590000000003</v>
      </c>
      <c r="G8948" t="s">
        <v>45</v>
      </c>
      <c r="H8948" t="s">
        <v>46</v>
      </c>
      <c r="I8948" s="1" t="s">
        <v>57</v>
      </c>
      <c r="J8948" s="1" t="s">
        <v>5991</v>
      </c>
      <c r="K8948" t="s">
        <v>49</v>
      </c>
      <c r="L8948" t="s">
        <v>50</v>
      </c>
      <c r="O8948" s="1" t="str">
        <f t="shared" si="293"/>
        <v>Stone, Crushed/Broken</v>
      </c>
      <c r="P8948" s="1" t="s">
        <v>51</v>
      </c>
      <c r="S8948" s="1" t="s">
        <v>179</v>
      </c>
      <c r="AD8948" s="1" t="s">
        <v>54</v>
      </c>
      <c r="AT8948" s="3">
        <f t="shared" si="292"/>
        <v>159.66545408652178</v>
      </c>
    </row>
    <row r="8949" spans="1:46" x14ac:dyDescent="0.2">
      <c r="A8949" s="1">
        <v>10254427</v>
      </c>
      <c r="C8949">
        <v>551150047</v>
      </c>
      <c r="D8949" s="1" t="s">
        <v>14035</v>
      </c>
      <c r="E8949" s="1">
        <v>44.948599999999999</v>
      </c>
      <c r="F8949" s="1">
        <v>-89.152569999999997</v>
      </c>
      <c r="G8949" t="s">
        <v>45</v>
      </c>
      <c r="H8949" t="s">
        <v>46</v>
      </c>
      <c r="I8949" s="1" t="s">
        <v>57</v>
      </c>
      <c r="J8949" s="1" t="s">
        <v>6009</v>
      </c>
      <c r="K8949" t="s">
        <v>49</v>
      </c>
      <c r="L8949" t="s">
        <v>59</v>
      </c>
      <c r="O8949" s="1" t="str">
        <f t="shared" si="293"/>
        <v>Sand and Gravel, Construction</v>
      </c>
      <c r="P8949" s="1" t="s">
        <v>51</v>
      </c>
      <c r="S8949" s="1" t="s">
        <v>144</v>
      </c>
      <c r="AD8949" s="1" t="s">
        <v>54</v>
      </c>
      <c r="AT8949" s="3">
        <f t="shared" si="292"/>
        <v>108.52605721434399</v>
      </c>
    </row>
    <row r="8950" spans="1:46" x14ac:dyDescent="0.2">
      <c r="A8950" s="1">
        <v>10254428</v>
      </c>
      <c r="C8950">
        <v>551130084</v>
      </c>
      <c r="D8950" s="1" t="s">
        <v>14036</v>
      </c>
      <c r="E8950" s="1">
        <v>45.829700000000003</v>
      </c>
      <c r="F8950" s="1">
        <v>-90.999340000000004</v>
      </c>
      <c r="G8950" t="s">
        <v>45</v>
      </c>
      <c r="H8950" t="s">
        <v>46</v>
      </c>
      <c r="I8950" s="1" t="s">
        <v>57</v>
      </c>
      <c r="J8950" s="1" t="s">
        <v>4875</v>
      </c>
      <c r="K8950" t="s">
        <v>49</v>
      </c>
      <c r="L8950" t="s">
        <v>59</v>
      </c>
      <c r="O8950" s="1" t="str">
        <f t="shared" si="293"/>
        <v>Sand and Gravel, Construction</v>
      </c>
      <c r="P8950" s="1" t="s">
        <v>51</v>
      </c>
      <c r="S8950" s="1" t="s">
        <v>60</v>
      </c>
      <c r="AD8950" s="1" t="s">
        <v>54</v>
      </c>
      <c r="AT8950" s="3">
        <f t="shared" si="292"/>
        <v>168.28728822419282</v>
      </c>
    </row>
    <row r="8951" spans="1:46" x14ac:dyDescent="0.2">
      <c r="A8951" s="1">
        <v>10254434</v>
      </c>
      <c r="C8951">
        <v>551230011</v>
      </c>
      <c r="D8951" s="1" t="s">
        <v>14037</v>
      </c>
      <c r="E8951" s="1">
        <v>43.459200000000003</v>
      </c>
      <c r="F8951" s="1">
        <v>-90.877629999999996</v>
      </c>
      <c r="G8951" t="s">
        <v>45</v>
      </c>
      <c r="H8951" t="s">
        <v>46</v>
      </c>
      <c r="I8951" s="1" t="s">
        <v>57</v>
      </c>
      <c r="J8951" s="1" t="s">
        <v>4280</v>
      </c>
      <c r="K8951" t="s">
        <v>49</v>
      </c>
      <c r="L8951" t="s">
        <v>50</v>
      </c>
      <c r="O8951" s="1" t="str">
        <f t="shared" si="293"/>
        <v>Stone, Crushed/Broken</v>
      </c>
      <c r="P8951" s="1" t="s">
        <v>51</v>
      </c>
      <c r="S8951" s="1" t="s">
        <v>60</v>
      </c>
      <c r="AB8951" s="1" t="s">
        <v>5013</v>
      </c>
      <c r="AD8951" s="1" t="s">
        <v>54</v>
      </c>
      <c r="AT8951" s="3">
        <f t="shared" si="292"/>
        <v>44.090372323855021</v>
      </c>
    </row>
    <row r="8952" spans="1:46" x14ac:dyDescent="0.2">
      <c r="A8952" s="1">
        <v>10254441</v>
      </c>
      <c r="C8952">
        <v>551210058</v>
      </c>
      <c r="D8952" s="1" t="s">
        <v>14038</v>
      </c>
      <c r="E8952" s="1">
        <v>44.575600000000001</v>
      </c>
      <c r="F8952" s="1">
        <v>-91.184039999999996</v>
      </c>
      <c r="G8952" t="s">
        <v>45</v>
      </c>
      <c r="H8952" t="s">
        <v>46</v>
      </c>
      <c r="I8952" s="1" t="s">
        <v>57</v>
      </c>
      <c r="J8952" s="1" t="s">
        <v>5981</v>
      </c>
      <c r="K8952" t="s">
        <v>49</v>
      </c>
      <c r="L8952" t="s">
        <v>50</v>
      </c>
      <c r="O8952" s="1" t="str">
        <f t="shared" si="293"/>
        <v>Stone, Crushed/Broken</v>
      </c>
      <c r="P8952" s="1" t="s">
        <v>51</v>
      </c>
      <c r="S8952" s="1" t="s">
        <v>144</v>
      </c>
      <c r="AD8952" s="1" t="s">
        <v>54</v>
      </c>
      <c r="AT8952" s="3">
        <f t="shared" si="292"/>
        <v>94.769634722887517</v>
      </c>
    </row>
    <row r="8953" spans="1:46" x14ac:dyDescent="0.2">
      <c r="A8953" s="1">
        <v>10254443</v>
      </c>
      <c r="C8953">
        <v>551130027</v>
      </c>
      <c r="D8953" s="1" t="s">
        <v>14039</v>
      </c>
      <c r="E8953" s="1">
        <v>46.051690000000001</v>
      </c>
      <c r="F8953" s="1">
        <v>-91.490960000000001</v>
      </c>
      <c r="G8953" t="s">
        <v>45</v>
      </c>
      <c r="H8953" t="s">
        <v>46</v>
      </c>
      <c r="I8953" s="1" t="s">
        <v>57</v>
      </c>
      <c r="J8953" s="1" t="s">
        <v>4875</v>
      </c>
      <c r="K8953" t="s">
        <v>49</v>
      </c>
      <c r="L8953" t="s">
        <v>59</v>
      </c>
      <c r="O8953" s="1" t="str">
        <f t="shared" si="293"/>
        <v>Sand and Gravel, Construction</v>
      </c>
      <c r="P8953" s="1" t="s">
        <v>51</v>
      </c>
      <c r="S8953" s="1" t="s">
        <v>144</v>
      </c>
      <c r="AD8953" s="1" t="s">
        <v>54</v>
      </c>
      <c r="AT8953" s="3">
        <f t="shared" si="292"/>
        <v>190.85936534802295</v>
      </c>
    </row>
    <row r="8954" spans="1:46" ht="25.5" x14ac:dyDescent="0.2">
      <c r="A8954" s="1">
        <v>10254445</v>
      </c>
      <c r="C8954">
        <v>551250039</v>
      </c>
      <c r="D8954" s="1" t="s">
        <v>14040</v>
      </c>
      <c r="E8954" s="1">
        <v>45.922499999999999</v>
      </c>
      <c r="F8954" s="1">
        <v>-89.612889999999993</v>
      </c>
      <c r="G8954" t="s">
        <v>45</v>
      </c>
      <c r="H8954" t="s">
        <v>46</v>
      </c>
      <c r="I8954" s="1" t="s">
        <v>57</v>
      </c>
      <c r="J8954" s="1" t="s">
        <v>2224</v>
      </c>
      <c r="K8954" t="s">
        <v>49</v>
      </c>
      <c r="L8954" t="s">
        <v>59</v>
      </c>
      <c r="O8954" s="1" t="str">
        <f t="shared" si="293"/>
        <v>Sand and Gravel, Construction</v>
      </c>
      <c r="P8954" s="1" t="s">
        <v>51</v>
      </c>
      <c r="S8954" s="1" t="s">
        <v>60</v>
      </c>
      <c r="AD8954" s="1" t="s">
        <v>54</v>
      </c>
      <c r="AK8954" s="2" t="s">
        <v>14041</v>
      </c>
      <c r="AT8954" s="3">
        <f t="shared" si="292"/>
        <v>168.45372244901964</v>
      </c>
    </row>
    <row r="8955" spans="1:46" x14ac:dyDescent="0.2">
      <c r="A8955" s="1">
        <v>10254448</v>
      </c>
      <c r="C8955">
        <v>551210107</v>
      </c>
      <c r="D8955" s="1" t="s">
        <v>14042</v>
      </c>
      <c r="E8955" s="1">
        <v>44.006900000000002</v>
      </c>
      <c r="F8955" s="1">
        <v>-91.349350000000001</v>
      </c>
      <c r="G8955" t="s">
        <v>45</v>
      </c>
      <c r="H8955" t="s">
        <v>46</v>
      </c>
      <c r="I8955" s="1" t="s">
        <v>57</v>
      </c>
      <c r="J8955" s="1" t="s">
        <v>5981</v>
      </c>
      <c r="K8955" t="s">
        <v>49</v>
      </c>
      <c r="L8955" t="s">
        <v>59</v>
      </c>
      <c r="O8955" s="1" t="str">
        <f t="shared" si="293"/>
        <v>Sand and Gravel, Construction</v>
      </c>
      <c r="P8955" s="1" t="s">
        <v>51</v>
      </c>
      <c r="S8955" s="1" t="s">
        <v>60</v>
      </c>
      <c r="AD8955" s="1" t="s">
        <v>54</v>
      </c>
      <c r="AK8955" s="2" t="s">
        <v>6042</v>
      </c>
      <c r="AT8955" s="3">
        <f t="shared" si="292"/>
        <v>75.904471508418524</v>
      </c>
    </row>
    <row r="8956" spans="1:46" x14ac:dyDescent="0.2">
      <c r="A8956" s="1">
        <v>10254450</v>
      </c>
      <c r="C8956">
        <v>551210016</v>
      </c>
      <c r="D8956" s="1" t="s">
        <v>14043</v>
      </c>
      <c r="E8956" s="1">
        <v>44.296399999999998</v>
      </c>
      <c r="F8956" s="1">
        <v>-91.178740000000005</v>
      </c>
      <c r="G8956" t="s">
        <v>45</v>
      </c>
      <c r="H8956" t="s">
        <v>46</v>
      </c>
      <c r="I8956" s="1" t="s">
        <v>57</v>
      </c>
      <c r="J8956" s="1" t="s">
        <v>5981</v>
      </c>
      <c r="K8956" t="s">
        <v>49</v>
      </c>
      <c r="L8956" t="s">
        <v>59</v>
      </c>
      <c r="O8956" s="1" t="str">
        <f t="shared" si="293"/>
        <v>Sand and Gravel, Construction</v>
      </c>
      <c r="P8956" s="1" t="s">
        <v>51</v>
      </c>
      <c r="S8956" s="1" t="s">
        <v>60</v>
      </c>
      <c r="AD8956" s="1" t="s">
        <v>54</v>
      </c>
      <c r="AK8956" s="2" t="s">
        <v>6042</v>
      </c>
      <c r="AT8956" s="3">
        <f t="shared" si="292"/>
        <v>80.446178504993753</v>
      </c>
    </row>
    <row r="8957" spans="1:46" x14ac:dyDescent="0.2">
      <c r="A8957" s="1">
        <v>10254452</v>
      </c>
      <c r="C8957">
        <v>551210043</v>
      </c>
      <c r="D8957" s="1" t="s">
        <v>14044</v>
      </c>
      <c r="E8957" s="1">
        <v>44.515300000000003</v>
      </c>
      <c r="F8957" s="1">
        <v>-91.183239999999998</v>
      </c>
      <c r="G8957" t="s">
        <v>45</v>
      </c>
      <c r="H8957" t="s">
        <v>46</v>
      </c>
      <c r="I8957" s="1" t="s">
        <v>57</v>
      </c>
      <c r="J8957" s="1" t="s">
        <v>5981</v>
      </c>
      <c r="K8957" t="s">
        <v>49</v>
      </c>
      <c r="L8957" t="s">
        <v>50</v>
      </c>
      <c r="O8957" s="1" t="str">
        <f t="shared" si="293"/>
        <v>Stone, Crushed/Broken</v>
      </c>
      <c r="P8957" s="1" t="s">
        <v>51</v>
      </c>
      <c r="S8957" s="1" t="s">
        <v>60</v>
      </c>
      <c r="AD8957" s="1" t="s">
        <v>54</v>
      </c>
      <c r="AK8957" s="2" t="s">
        <v>5989</v>
      </c>
      <c r="AT8957" s="3">
        <f t="shared" si="292"/>
        <v>91.532901019026994</v>
      </c>
    </row>
    <row r="8958" spans="1:46" x14ac:dyDescent="0.2">
      <c r="A8958" s="1">
        <v>10254453</v>
      </c>
      <c r="C8958">
        <v>551090053</v>
      </c>
      <c r="D8958" s="1" t="s">
        <v>14045</v>
      </c>
      <c r="E8958" s="1">
        <v>45.123890000000003</v>
      </c>
      <c r="F8958" s="1">
        <v>-92.636600000000001</v>
      </c>
      <c r="G8958" t="s">
        <v>45</v>
      </c>
      <c r="H8958" t="s">
        <v>46</v>
      </c>
      <c r="I8958" s="1" t="s">
        <v>57</v>
      </c>
      <c r="J8958" s="1" t="s">
        <v>5991</v>
      </c>
      <c r="K8958" t="s">
        <v>49</v>
      </c>
      <c r="L8958" t="s">
        <v>59</v>
      </c>
      <c r="O8958" s="1" t="str">
        <f t="shared" si="293"/>
        <v>Sand and Gravel, Construction</v>
      </c>
      <c r="P8958" s="1" t="s">
        <v>51</v>
      </c>
      <c r="S8958" s="1" t="s">
        <v>60</v>
      </c>
      <c r="AD8958" s="1" t="s">
        <v>54</v>
      </c>
      <c r="AK8958" s="2" t="s">
        <v>5972</v>
      </c>
      <c r="AT8958" s="3">
        <f t="shared" si="292"/>
        <v>171.97287902026275</v>
      </c>
    </row>
    <row r="8959" spans="1:46" x14ac:dyDescent="0.2">
      <c r="A8959" s="1">
        <v>10254455</v>
      </c>
      <c r="C8959">
        <v>551290083</v>
      </c>
      <c r="D8959" s="1" t="s">
        <v>14046</v>
      </c>
      <c r="E8959" s="1">
        <v>45.781089999999999</v>
      </c>
      <c r="F8959" s="1">
        <v>-92.009569999999997</v>
      </c>
      <c r="G8959" t="s">
        <v>45</v>
      </c>
      <c r="H8959" t="s">
        <v>46</v>
      </c>
      <c r="I8959" s="1" t="s">
        <v>57</v>
      </c>
      <c r="J8959" s="1" t="s">
        <v>2172</v>
      </c>
      <c r="K8959" t="s">
        <v>49</v>
      </c>
      <c r="L8959" t="s">
        <v>59</v>
      </c>
      <c r="O8959" s="1" t="str">
        <f t="shared" si="293"/>
        <v>Sand and Gravel, Construction</v>
      </c>
      <c r="P8959" s="1" t="s">
        <v>51</v>
      </c>
      <c r="S8959" s="1" t="s">
        <v>144</v>
      </c>
      <c r="AD8959" s="1" t="s">
        <v>54</v>
      </c>
      <c r="AT8959" s="3">
        <f t="shared" si="292"/>
        <v>185.99743109281451</v>
      </c>
    </row>
    <row r="8960" spans="1:46" x14ac:dyDescent="0.2">
      <c r="A8960" s="1">
        <v>10254491</v>
      </c>
      <c r="C8960">
        <v>551090208</v>
      </c>
      <c r="D8960" s="1" t="s">
        <v>6555</v>
      </c>
      <c r="E8960" s="1">
        <v>44.983289999999997</v>
      </c>
      <c r="F8960" s="1">
        <v>-92.433490000000006</v>
      </c>
      <c r="G8960" t="s">
        <v>45</v>
      </c>
      <c r="H8960" t="s">
        <v>46</v>
      </c>
      <c r="I8960" s="1" t="s">
        <v>57</v>
      </c>
      <c r="J8960" s="1" t="s">
        <v>5991</v>
      </c>
      <c r="K8960" t="s">
        <v>49</v>
      </c>
      <c r="L8960" t="s">
        <v>59</v>
      </c>
      <c r="O8960" s="1" t="str">
        <f t="shared" si="293"/>
        <v>Sand and Gravel, Construction</v>
      </c>
      <c r="P8960" s="1" t="s">
        <v>51</v>
      </c>
      <c r="S8960" s="1" t="s">
        <v>70</v>
      </c>
      <c r="AD8960" s="1" t="s">
        <v>54</v>
      </c>
      <c r="AT8960" s="3">
        <f t="shared" si="292"/>
        <v>158.14040347040464</v>
      </c>
    </row>
    <row r="8961" spans="1:46" x14ac:dyDescent="0.2">
      <c r="A8961" s="1">
        <v>10254459</v>
      </c>
      <c r="C8961">
        <v>550870023</v>
      </c>
      <c r="D8961" s="1" t="s">
        <v>14047</v>
      </c>
      <c r="E8961" s="1">
        <v>44.3367</v>
      </c>
      <c r="F8961" s="1">
        <v>-88.625649999999993</v>
      </c>
      <c r="G8961" t="s">
        <v>45</v>
      </c>
      <c r="H8961" t="s">
        <v>46</v>
      </c>
      <c r="I8961" s="1" t="s">
        <v>57</v>
      </c>
      <c r="J8961" s="1" t="s">
        <v>6075</v>
      </c>
      <c r="K8961" t="s">
        <v>49</v>
      </c>
      <c r="L8961" t="s">
        <v>59</v>
      </c>
      <c r="O8961" s="1" t="str">
        <f t="shared" si="293"/>
        <v>Sand and Gravel, Construction</v>
      </c>
      <c r="P8961" s="1" t="s">
        <v>51</v>
      </c>
      <c r="S8961" s="1" t="s">
        <v>144</v>
      </c>
      <c r="AD8961" s="1" t="s">
        <v>54</v>
      </c>
      <c r="AK8961" s="2" t="s">
        <v>6749</v>
      </c>
      <c r="AT8961" s="3">
        <f t="shared" si="292"/>
        <v>89.556409974997422</v>
      </c>
    </row>
    <row r="8962" spans="1:46" x14ac:dyDescent="0.2">
      <c r="A8962" s="1">
        <v>10254463</v>
      </c>
      <c r="C8962">
        <v>551210069</v>
      </c>
      <c r="D8962" s="1" t="s">
        <v>14048</v>
      </c>
      <c r="E8962" s="1">
        <v>44.414200000000001</v>
      </c>
      <c r="F8962" s="1">
        <v>-91.397350000000003</v>
      </c>
      <c r="G8962" t="s">
        <v>45</v>
      </c>
      <c r="H8962" t="s">
        <v>46</v>
      </c>
      <c r="I8962" s="1" t="s">
        <v>57</v>
      </c>
      <c r="J8962" s="1" t="s">
        <v>5981</v>
      </c>
      <c r="K8962" t="s">
        <v>49</v>
      </c>
      <c r="L8962" t="s">
        <v>50</v>
      </c>
      <c r="O8962" s="1" t="str">
        <f t="shared" si="293"/>
        <v>Stone, Crushed/Broken</v>
      </c>
      <c r="P8962" s="1" t="s">
        <v>51</v>
      </c>
      <c r="S8962" s="1" t="s">
        <v>144</v>
      </c>
      <c r="AD8962" s="1" t="s">
        <v>54</v>
      </c>
      <c r="AK8962" s="2" t="s">
        <v>6029</v>
      </c>
      <c r="AT8962" s="3">
        <f t="shared" si="292"/>
        <v>93.913096833001561</v>
      </c>
    </row>
    <row r="8963" spans="1:46" x14ac:dyDescent="0.2">
      <c r="A8963" s="1">
        <v>10254464</v>
      </c>
      <c r="C8963">
        <v>550910011</v>
      </c>
      <c r="D8963" s="1" t="s">
        <v>14049</v>
      </c>
      <c r="E8963" s="1">
        <v>44.534999999999997</v>
      </c>
      <c r="F8963" s="1">
        <v>-92.272379999999998</v>
      </c>
      <c r="G8963" t="s">
        <v>45</v>
      </c>
      <c r="H8963" t="s">
        <v>46</v>
      </c>
      <c r="I8963" s="1" t="s">
        <v>57</v>
      </c>
      <c r="J8963" s="1" t="s">
        <v>6040</v>
      </c>
      <c r="K8963" t="s">
        <v>49</v>
      </c>
      <c r="L8963" t="s">
        <v>50</v>
      </c>
      <c r="O8963" s="1" t="str">
        <f t="shared" si="293"/>
        <v>Stone, Crushed/Broken</v>
      </c>
      <c r="P8963" s="1" t="s">
        <v>51</v>
      </c>
      <c r="S8963" s="1" t="s">
        <v>144</v>
      </c>
      <c r="AD8963" s="1" t="s">
        <v>54</v>
      </c>
      <c r="AT8963" s="3">
        <f t="shared" ref="AT8963:AT9026" si="294">(2*ATAN2(SQRT(1-(SIN(ABS(E8963-$E$1)*PI()/180/2)^2+COS($E$1*PI()/180)*COS(E8963*PI()/180)*SIN(ABS(F8963-$F$1)*PI()/180/2)^2)),SQRT(SIN(ABS(E8963-$E$1)*PI()/180/2)^2+COS($E$1*PI()/180)*COS(E8963*PI()/180)*SIN(ABS(F8963-$F$1)*PI()/180/2)^2)))*6371*0.621371</f>
        <v>133.64089099065461</v>
      </c>
    </row>
    <row r="8964" spans="1:46" x14ac:dyDescent="0.2">
      <c r="A8964" s="1">
        <v>10254465</v>
      </c>
      <c r="C8964">
        <v>551050028</v>
      </c>
      <c r="D8964" s="1" t="s">
        <v>114</v>
      </c>
      <c r="E8964" s="1">
        <v>42.604210000000002</v>
      </c>
      <c r="F8964" s="1">
        <v>-88.863960000000006</v>
      </c>
      <c r="G8964" t="s">
        <v>45</v>
      </c>
      <c r="H8964" t="s">
        <v>46</v>
      </c>
      <c r="I8964" s="1" t="s">
        <v>57</v>
      </c>
      <c r="J8964" s="1" t="s">
        <v>58</v>
      </c>
      <c r="K8964" t="s">
        <v>49</v>
      </c>
      <c r="L8964" t="s">
        <v>59</v>
      </c>
      <c r="O8964" s="1" t="str">
        <f t="shared" si="293"/>
        <v>Sand and Gravel, Construction</v>
      </c>
      <c r="P8964" s="1" t="s">
        <v>51</v>
      </c>
      <c r="S8964" s="1" t="s">
        <v>60</v>
      </c>
      <c r="AB8964" s="1" t="s">
        <v>61</v>
      </c>
      <c r="AD8964" s="1" t="s">
        <v>54</v>
      </c>
      <c r="AT8964" s="3">
        <f t="shared" si="294"/>
        <v>84.381972570822839</v>
      </c>
    </row>
    <row r="8965" spans="1:46" x14ac:dyDescent="0.2">
      <c r="A8965" s="1">
        <v>10254469</v>
      </c>
      <c r="C8965">
        <v>551290030</v>
      </c>
      <c r="D8965" s="1" t="s">
        <v>14050</v>
      </c>
      <c r="E8965" s="1">
        <v>45.948090000000001</v>
      </c>
      <c r="F8965" s="1">
        <v>-91.813270000000003</v>
      </c>
      <c r="G8965" t="s">
        <v>45</v>
      </c>
      <c r="H8965" t="s">
        <v>46</v>
      </c>
      <c r="I8965" s="1" t="s">
        <v>57</v>
      </c>
      <c r="J8965" s="1" t="s">
        <v>2172</v>
      </c>
      <c r="K8965" t="s">
        <v>49</v>
      </c>
      <c r="L8965" t="s">
        <v>59</v>
      </c>
      <c r="O8965" s="1" t="str">
        <f t="shared" si="293"/>
        <v>Sand and Gravel, Construction</v>
      </c>
      <c r="P8965" s="1" t="s">
        <v>51</v>
      </c>
      <c r="S8965" s="1" t="s">
        <v>144</v>
      </c>
      <c r="AD8965" s="1" t="s">
        <v>54</v>
      </c>
      <c r="AT8965" s="3">
        <f t="shared" si="294"/>
        <v>191.1262376982306</v>
      </c>
    </row>
    <row r="8966" spans="1:46" x14ac:dyDescent="0.2">
      <c r="A8966" s="1">
        <v>10254473</v>
      </c>
      <c r="C8966">
        <v>551070057</v>
      </c>
      <c r="D8966" s="1" t="s">
        <v>14051</v>
      </c>
      <c r="E8966" s="1">
        <v>45.409190000000002</v>
      </c>
      <c r="F8966" s="1">
        <v>-91.408249999999995</v>
      </c>
      <c r="G8966" t="s">
        <v>45</v>
      </c>
      <c r="H8966" t="s">
        <v>46</v>
      </c>
      <c r="I8966" s="1" t="s">
        <v>57</v>
      </c>
      <c r="J8966" s="1" t="s">
        <v>2074</v>
      </c>
      <c r="K8966" t="s">
        <v>49</v>
      </c>
      <c r="L8966" t="s">
        <v>59</v>
      </c>
      <c r="O8966" s="1" t="str">
        <f t="shared" si="293"/>
        <v>Sand and Gravel, Construction</v>
      </c>
      <c r="P8966" s="1" t="s">
        <v>51</v>
      </c>
      <c r="S8966" s="1" t="s">
        <v>60</v>
      </c>
      <c r="AD8966" s="1" t="s">
        <v>54</v>
      </c>
      <c r="AT8966" s="3">
        <f t="shared" si="294"/>
        <v>149.07316592479438</v>
      </c>
    </row>
    <row r="8967" spans="1:46" customFormat="1" hidden="1" x14ac:dyDescent="0.2">
      <c r="A8967">
        <v>10254476</v>
      </c>
      <c r="C8967">
        <v>551110015</v>
      </c>
      <c r="D8967" t="s">
        <v>14052</v>
      </c>
      <c r="E8967">
        <v>43.228299999999997</v>
      </c>
      <c r="F8967">
        <v>-89.843689999999995</v>
      </c>
      <c r="G8967" t="s">
        <v>45</v>
      </c>
      <c r="H8967" t="s">
        <v>46</v>
      </c>
      <c r="I8967" t="s">
        <v>57</v>
      </c>
      <c r="J8967" t="s">
        <v>2043</v>
      </c>
      <c r="K8967" t="s">
        <v>49</v>
      </c>
      <c r="L8967" t="s">
        <v>6532</v>
      </c>
      <c r="O8967" t="str">
        <f t="shared" si="293"/>
        <v>Flagstone</v>
      </c>
      <c r="P8967" t="s">
        <v>51</v>
      </c>
      <c r="S8967" t="s">
        <v>60</v>
      </c>
      <c r="AD8967" t="s">
        <v>54</v>
      </c>
      <c r="AT8967" s="3">
        <f t="shared" si="294"/>
        <v>20.348465282137163</v>
      </c>
    </row>
    <row r="8968" spans="1:46" x14ac:dyDescent="0.2">
      <c r="A8968" s="1">
        <v>10254477</v>
      </c>
      <c r="C8968">
        <v>551090044</v>
      </c>
      <c r="D8968" s="1" t="s">
        <v>14053</v>
      </c>
      <c r="E8968" s="1">
        <v>45.164189999999998</v>
      </c>
      <c r="F8968" s="1">
        <v>-92.404889999999995</v>
      </c>
      <c r="G8968" t="s">
        <v>45</v>
      </c>
      <c r="H8968" t="s">
        <v>46</v>
      </c>
      <c r="I8968" s="1" t="s">
        <v>57</v>
      </c>
      <c r="J8968" s="1" t="s">
        <v>5991</v>
      </c>
      <c r="K8968" t="s">
        <v>49</v>
      </c>
      <c r="L8968" t="s">
        <v>59</v>
      </c>
      <c r="O8968" s="1" t="str">
        <f t="shared" si="293"/>
        <v>Sand and Gravel, Construction</v>
      </c>
      <c r="P8968" s="1" t="s">
        <v>51</v>
      </c>
      <c r="S8968" s="1" t="s">
        <v>144</v>
      </c>
      <c r="AD8968" s="1" t="s">
        <v>54</v>
      </c>
      <c r="AK8968" s="2" t="s">
        <v>5972</v>
      </c>
      <c r="AT8968" s="3">
        <f t="shared" si="294"/>
        <v>165.35794727135635</v>
      </c>
    </row>
    <row r="8969" spans="1:46" x14ac:dyDescent="0.2">
      <c r="A8969" s="1">
        <v>10254478</v>
      </c>
      <c r="C8969">
        <v>551070076</v>
      </c>
      <c r="D8969" s="1" t="s">
        <v>14054</v>
      </c>
      <c r="E8969" s="1">
        <v>45.522799999999997</v>
      </c>
      <c r="F8969" s="1">
        <v>-90.885429999999999</v>
      </c>
      <c r="G8969" t="s">
        <v>45</v>
      </c>
      <c r="H8969" t="s">
        <v>46</v>
      </c>
      <c r="I8969" s="1" t="s">
        <v>57</v>
      </c>
      <c r="J8969" s="1" t="s">
        <v>2074</v>
      </c>
      <c r="K8969" t="s">
        <v>49</v>
      </c>
      <c r="L8969" t="s">
        <v>59</v>
      </c>
      <c r="O8969" s="1" t="str">
        <f t="shared" si="293"/>
        <v>Sand and Gravel, Construction</v>
      </c>
      <c r="P8969" s="1" t="s">
        <v>51</v>
      </c>
      <c r="S8969" s="1" t="s">
        <v>60</v>
      </c>
      <c r="AD8969" s="1" t="s">
        <v>54</v>
      </c>
      <c r="AT8969" s="3">
        <f t="shared" si="294"/>
        <v>146.40988004799635</v>
      </c>
    </row>
    <row r="8970" spans="1:46" x14ac:dyDescent="0.2">
      <c r="A8970" s="1">
        <v>10254498</v>
      </c>
      <c r="C8970">
        <v>551130094</v>
      </c>
      <c r="D8970" s="1" t="s">
        <v>14055</v>
      </c>
      <c r="E8970" s="1">
        <v>45.775790000000001</v>
      </c>
      <c r="F8970" s="1">
        <v>-91.028739999999999</v>
      </c>
      <c r="G8970" t="s">
        <v>45</v>
      </c>
      <c r="H8970" t="s">
        <v>46</v>
      </c>
      <c r="I8970" s="1" t="s">
        <v>57</v>
      </c>
      <c r="J8970" s="1" t="s">
        <v>4875</v>
      </c>
      <c r="K8970" t="s">
        <v>49</v>
      </c>
      <c r="L8970" t="s">
        <v>59</v>
      </c>
      <c r="O8970" s="1" t="str">
        <f t="shared" si="293"/>
        <v>Sand and Gravel, Construction</v>
      </c>
      <c r="P8970" s="1" t="s">
        <v>51</v>
      </c>
      <c r="S8970" s="1" t="s">
        <v>144</v>
      </c>
      <c r="AD8970" s="1" t="s">
        <v>54</v>
      </c>
      <c r="AT8970" s="3">
        <f t="shared" si="294"/>
        <v>165.17169431831255</v>
      </c>
    </row>
    <row r="8971" spans="1:46" x14ac:dyDescent="0.2">
      <c r="A8971" s="1">
        <v>10254499</v>
      </c>
      <c r="C8971">
        <v>550950120</v>
      </c>
      <c r="D8971" s="1" t="s">
        <v>14056</v>
      </c>
      <c r="E8971" s="1">
        <v>45.328290000000003</v>
      </c>
      <c r="F8971" s="1">
        <v>-92.366590000000002</v>
      </c>
      <c r="G8971" t="s">
        <v>45</v>
      </c>
      <c r="H8971" t="s">
        <v>46</v>
      </c>
      <c r="I8971" s="1" t="s">
        <v>57</v>
      </c>
      <c r="J8971" s="1" t="s">
        <v>2050</v>
      </c>
      <c r="K8971" t="s">
        <v>49</v>
      </c>
      <c r="L8971" t="s">
        <v>59</v>
      </c>
      <c r="O8971" s="1" t="str">
        <f t="shared" si="293"/>
        <v>Sand and Gravel, Construction</v>
      </c>
      <c r="P8971" s="1" t="s">
        <v>51</v>
      </c>
      <c r="S8971" s="1" t="s">
        <v>144</v>
      </c>
      <c r="AD8971" s="1" t="s">
        <v>54</v>
      </c>
      <c r="AK8971" s="2" t="s">
        <v>6021</v>
      </c>
      <c r="AT8971" s="3">
        <f t="shared" si="294"/>
        <v>172.0290436459365</v>
      </c>
    </row>
    <row r="8972" spans="1:46" x14ac:dyDescent="0.2">
      <c r="A8972" s="1">
        <v>10254501</v>
      </c>
      <c r="C8972">
        <v>550990018</v>
      </c>
      <c r="D8972" s="1" t="s">
        <v>14057</v>
      </c>
      <c r="E8972" s="1">
        <v>45.6539</v>
      </c>
      <c r="F8972" s="1">
        <v>-90.379819999999995</v>
      </c>
      <c r="G8972" t="s">
        <v>45</v>
      </c>
      <c r="H8972" t="s">
        <v>46</v>
      </c>
      <c r="I8972" s="1" t="s">
        <v>57</v>
      </c>
      <c r="J8972" s="1" t="s">
        <v>2096</v>
      </c>
      <c r="K8972" t="s">
        <v>49</v>
      </c>
      <c r="L8972" t="s">
        <v>59</v>
      </c>
      <c r="O8972" s="1" t="str">
        <f t="shared" si="293"/>
        <v>Sand and Gravel, Construction</v>
      </c>
      <c r="P8972" s="1" t="s">
        <v>51</v>
      </c>
      <c r="S8972" s="1" t="s">
        <v>144</v>
      </c>
      <c r="AD8972" s="1" t="s">
        <v>54</v>
      </c>
      <c r="AK8972" s="2" t="s">
        <v>14058</v>
      </c>
      <c r="AT8972" s="3">
        <f t="shared" si="294"/>
        <v>149.98894265864567</v>
      </c>
    </row>
    <row r="8973" spans="1:46" x14ac:dyDescent="0.2">
      <c r="A8973" s="1">
        <v>10254503</v>
      </c>
      <c r="C8973">
        <v>550870039</v>
      </c>
      <c r="D8973" s="1" t="s">
        <v>14059</v>
      </c>
      <c r="E8973" s="1">
        <v>44.2864</v>
      </c>
      <c r="F8973" s="1">
        <v>-88.589250000000007</v>
      </c>
      <c r="G8973" t="s">
        <v>45</v>
      </c>
      <c r="H8973" t="s">
        <v>46</v>
      </c>
      <c r="I8973" s="1" t="s">
        <v>57</v>
      </c>
      <c r="J8973" s="1" t="s">
        <v>6075</v>
      </c>
      <c r="K8973" t="s">
        <v>49</v>
      </c>
      <c r="L8973" t="s">
        <v>59</v>
      </c>
      <c r="O8973" s="1" t="str">
        <f t="shared" si="293"/>
        <v>Sand and Gravel, Construction</v>
      </c>
      <c r="P8973" s="1" t="s">
        <v>51</v>
      </c>
      <c r="S8973" s="1" t="s">
        <v>60</v>
      </c>
      <c r="AD8973" s="1" t="s">
        <v>54</v>
      </c>
      <c r="AT8973" s="3">
        <f t="shared" si="294"/>
        <v>88.802566096038035</v>
      </c>
    </row>
    <row r="8974" spans="1:46" x14ac:dyDescent="0.2">
      <c r="A8974" s="1">
        <v>10254504</v>
      </c>
      <c r="C8974">
        <v>550990064</v>
      </c>
      <c r="D8974" s="1" t="s">
        <v>14060</v>
      </c>
      <c r="E8974" s="1">
        <v>45.454999999999998</v>
      </c>
      <c r="F8974" s="1">
        <v>-90.142910000000001</v>
      </c>
      <c r="G8974" t="s">
        <v>45</v>
      </c>
      <c r="H8974" t="s">
        <v>46</v>
      </c>
      <c r="I8974" s="1" t="s">
        <v>57</v>
      </c>
      <c r="J8974" s="1" t="s">
        <v>2096</v>
      </c>
      <c r="K8974" t="s">
        <v>49</v>
      </c>
      <c r="L8974" t="s">
        <v>59</v>
      </c>
      <c r="O8974" s="1" t="str">
        <f t="shared" si="293"/>
        <v>Sand and Gravel, Construction</v>
      </c>
      <c r="P8974" s="1" t="s">
        <v>51</v>
      </c>
      <c r="S8974" s="1" t="s">
        <v>144</v>
      </c>
      <c r="AD8974" s="1" t="s">
        <v>54</v>
      </c>
      <c r="AT8974" s="3">
        <f t="shared" si="294"/>
        <v>135.26095271145496</v>
      </c>
    </row>
    <row r="8975" spans="1:46" x14ac:dyDescent="0.2">
      <c r="A8975" s="1">
        <v>10254506</v>
      </c>
      <c r="C8975">
        <v>551230020</v>
      </c>
      <c r="D8975" s="1" t="s">
        <v>8624</v>
      </c>
      <c r="E8975" s="1">
        <v>43.589399999999998</v>
      </c>
      <c r="F8975" s="1">
        <v>-90.938429999999997</v>
      </c>
      <c r="G8975" t="s">
        <v>45</v>
      </c>
      <c r="H8975" t="s">
        <v>46</v>
      </c>
      <c r="I8975" s="1" t="s">
        <v>57</v>
      </c>
      <c r="J8975" s="1" t="s">
        <v>4280</v>
      </c>
      <c r="K8975" t="s">
        <v>49</v>
      </c>
      <c r="L8975" t="s">
        <v>50</v>
      </c>
      <c r="O8975" s="1" t="str">
        <f t="shared" si="293"/>
        <v>Stone, Crushed/Broken</v>
      </c>
      <c r="P8975" s="1" t="s">
        <v>51</v>
      </c>
      <c r="S8975" s="1" t="s">
        <v>60</v>
      </c>
      <c r="AB8975" s="1" t="s">
        <v>5013</v>
      </c>
      <c r="AD8975" s="1" t="s">
        <v>54</v>
      </c>
      <c r="AT8975" s="3">
        <f t="shared" si="294"/>
        <v>47.401795147771963</v>
      </c>
    </row>
    <row r="8976" spans="1:46" x14ac:dyDescent="0.2">
      <c r="A8976" s="1">
        <v>10254509</v>
      </c>
      <c r="C8976">
        <v>551090197</v>
      </c>
      <c r="D8976" s="1" t="s">
        <v>14061</v>
      </c>
      <c r="E8976" s="1">
        <v>44.871090000000002</v>
      </c>
      <c r="F8976" s="1">
        <v>-92.173280000000005</v>
      </c>
      <c r="G8976" t="s">
        <v>45</v>
      </c>
      <c r="H8976" t="s">
        <v>46</v>
      </c>
      <c r="I8976" s="1" t="s">
        <v>57</v>
      </c>
      <c r="J8976" s="1" t="s">
        <v>5991</v>
      </c>
      <c r="K8976" t="s">
        <v>49</v>
      </c>
      <c r="L8976" t="s">
        <v>50</v>
      </c>
      <c r="O8976" s="1" t="str">
        <f t="shared" si="293"/>
        <v>Stone, Crushed/Broken</v>
      </c>
      <c r="P8976" s="1" t="s">
        <v>51</v>
      </c>
      <c r="S8976" s="1" t="s">
        <v>144</v>
      </c>
      <c r="AD8976" s="1" t="s">
        <v>54</v>
      </c>
      <c r="AT8976" s="3">
        <f t="shared" si="294"/>
        <v>143.40822267921232</v>
      </c>
    </row>
    <row r="8977" spans="1:46" x14ac:dyDescent="0.2">
      <c r="A8977" s="1">
        <v>10254512</v>
      </c>
      <c r="C8977">
        <v>551310002</v>
      </c>
      <c r="D8977" s="1" t="s">
        <v>14062</v>
      </c>
      <c r="E8977" s="1">
        <v>43.234200000000001</v>
      </c>
      <c r="F8977" s="1">
        <v>-88.201939999999993</v>
      </c>
      <c r="G8977" t="s">
        <v>45</v>
      </c>
      <c r="H8977" t="s">
        <v>46</v>
      </c>
      <c r="I8977" s="1" t="s">
        <v>57</v>
      </c>
      <c r="J8977" s="1" t="s">
        <v>5506</v>
      </c>
      <c r="K8977" t="s">
        <v>49</v>
      </c>
      <c r="L8977" t="s">
        <v>59</v>
      </c>
      <c r="O8977" s="1" t="str">
        <f t="shared" si="293"/>
        <v>Sand and Gravel, Construction</v>
      </c>
      <c r="P8977" s="1" t="s">
        <v>51</v>
      </c>
      <c r="S8977" s="1" t="s">
        <v>52</v>
      </c>
      <c r="AB8977" s="1" t="s">
        <v>14063</v>
      </c>
      <c r="AD8977" s="1" t="s">
        <v>54</v>
      </c>
      <c r="AT8977" s="3">
        <f t="shared" si="294"/>
        <v>92.160511523878995</v>
      </c>
    </row>
    <row r="8978" spans="1:46" x14ac:dyDescent="0.2">
      <c r="A8978" s="1">
        <v>10254515</v>
      </c>
      <c r="C8978">
        <v>551210246</v>
      </c>
      <c r="D8978" s="1" t="s">
        <v>14064</v>
      </c>
      <c r="E8978" s="1">
        <v>44.195</v>
      </c>
      <c r="F8978" s="1">
        <v>-91.447050000000004</v>
      </c>
      <c r="G8978" t="s">
        <v>45</v>
      </c>
      <c r="H8978" t="s">
        <v>46</v>
      </c>
      <c r="I8978" s="1" t="s">
        <v>57</v>
      </c>
      <c r="J8978" s="1" t="s">
        <v>5981</v>
      </c>
      <c r="K8978" t="s">
        <v>49</v>
      </c>
      <c r="L8978" t="s">
        <v>50</v>
      </c>
      <c r="O8978" s="1" t="str">
        <f t="shared" si="293"/>
        <v>Stone, Crushed/Broken</v>
      </c>
      <c r="P8978" s="1" t="s">
        <v>51</v>
      </c>
      <c r="S8978" s="1" t="s">
        <v>60</v>
      </c>
      <c r="AD8978" s="1" t="s">
        <v>54</v>
      </c>
      <c r="AK8978" s="2" t="s">
        <v>5989</v>
      </c>
      <c r="AT8978" s="3">
        <f t="shared" si="294"/>
        <v>86.629669659599315</v>
      </c>
    </row>
    <row r="8979" spans="1:46" x14ac:dyDescent="0.2">
      <c r="A8979" s="1">
        <v>10254516</v>
      </c>
      <c r="C8979">
        <v>551090154</v>
      </c>
      <c r="D8979" s="1" t="s">
        <v>14065</v>
      </c>
      <c r="E8979" s="1">
        <v>44.88749</v>
      </c>
      <c r="F8979" s="1">
        <v>-92.545789999999997</v>
      </c>
      <c r="G8979" t="s">
        <v>45</v>
      </c>
      <c r="H8979" t="s">
        <v>46</v>
      </c>
      <c r="I8979" s="1" t="s">
        <v>57</v>
      </c>
      <c r="J8979" s="1" t="s">
        <v>5991</v>
      </c>
      <c r="K8979" t="s">
        <v>49</v>
      </c>
      <c r="L8979" t="s">
        <v>50</v>
      </c>
      <c r="O8979" s="1" t="str">
        <f t="shared" si="293"/>
        <v>Stone, Crushed/Broken</v>
      </c>
      <c r="P8979" s="1" t="s">
        <v>51</v>
      </c>
      <c r="S8979" s="1" t="s">
        <v>60</v>
      </c>
      <c r="AD8979" s="1" t="s">
        <v>54</v>
      </c>
      <c r="AT8979" s="3">
        <f t="shared" si="294"/>
        <v>158.40231385086062</v>
      </c>
    </row>
    <row r="8980" spans="1:46" x14ac:dyDescent="0.2">
      <c r="A8980" s="1">
        <v>10254518</v>
      </c>
      <c r="C8980">
        <v>550950114</v>
      </c>
      <c r="D8980" s="1" t="s">
        <v>14066</v>
      </c>
      <c r="E8980" s="1">
        <v>45.424689999999998</v>
      </c>
      <c r="F8980" s="1">
        <v>-92.183779999999999</v>
      </c>
      <c r="G8980" t="s">
        <v>45</v>
      </c>
      <c r="H8980" t="s">
        <v>46</v>
      </c>
      <c r="I8980" s="1" t="s">
        <v>57</v>
      </c>
      <c r="J8980" s="1" t="s">
        <v>2050</v>
      </c>
      <c r="K8980" t="s">
        <v>49</v>
      </c>
      <c r="L8980" t="s">
        <v>59</v>
      </c>
      <c r="O8980" s="1" t="str">
        <f t="shared" si="293"/>
        <v>Sand and Gravel, Construction</v>
      </c>
      <c r="P8980" s="1" t="s">
        <v>51</v>
      </c>
      <c r="S8980" s="1" t="s">
        <v>144</v>
      </c>
      <c r="AD8980" s="1" t="s">
        <v>54</v>
      </c>
      <c r="AT8980" s="3">
        <f t="shared" si="294"/>
        <v>171.1031756851086</v>
      </c>
    </row>
    <row r="8981" spans="1:46" x14ac:dyDescent="0.2">
      <c r="A8981" s="1">
        <v>10254522</v>
      </c>
      <c r="C8981">
        <v>551050013</v>
      </c>
      <c r="D8981" s="1" t="s">
        <v>115</v>
      </c>
      <c r="E8981" s="1">
        <v>42.67671</v>
      </c>
      <c r="F8981" s="1">
        <v>-89.076769999999996</v>
      </c>
      <c r="G8981" t="s">
        <v>45</v>
      </c>
      <c r="H8981" t="s">
        <v>46</v>
      </c>
      <c r="I8981" s="1" t="s">
        <v>57</v>
      </c>
      <c r="J8981" s="1" t="s">
        <v>58</v>
      </c>
      <c r="K8981" t="s">
        <v>49</v>
      </c>
      <c r="L8981" t="s">
        <v>50</v>
      </c>
      <c r="O8981" s="1" t="str">
        <f t="shared" si="293"/>
        <v>Stone, Crushed/Broken</v>
      </c>
      <c r="P8981" s="1" t="s">
        <v>51</v>
      </c>
      <c r="S8981" s="1" t="s">
        <v>60</v>
      </c>
      <c r="AB8981" s="1" t="s">
        <v>116</v>
      </c>
      <c r="AD8981" s="1" t="s">
        <v>54</v>
      </c>
      <c r="AT8981" s="3">
        <f t="shared" si="294"/>
        <v>73.524090442086234</v>
      </c>
    </row>
    <row r="8982" spans="1:46" x14ac:dyDescent="0.2">
      <c r="A8982" s="1">
        <v>10254524</v>
      </c>
      <c r="C8982">
        <v>551150055</v>
      </c>
      <c r="D8982" s="1" t="s">
        <v>14067</v>
      </c>
      <c r="E8982" s="1">
        <v>44.748600000000003</v>
      </c>
      <c r="F8982" s="1">
        <v>-88.332239999999999</v>
      </c>
      <c r="G8982" t="s">
        <v>45</v>
      </c>
      <c r="H8982" t="s">
        <v>46</v>
      </c>
      <c r="I8982" s="1" t="s">
        <v>57</v>
      </c>
      <c r="J8982" s="1" t="s">
        <v>6009</v>
      </c>
      <c r="K8982" t="s">
        <v>49</v>
      </c>
      <c r="L8982" t="s">
        <v>50</v>
      </c>
      <c r="O8982" s="1" t="str">
        <f t="shared" si="293"/>
        <v>Stone, Crushed/Broken</v>
      </c>
      <c r="P8982" s="1" t="s">
        <v>51</v>
      </c>
      <c r="S8982" s="1" t="s">
        <v>144</v>
      </c>
      <c r="AD8982" s="1" t="s">
        <v>54</v>
      </c>
      <c r="AT8982" s="3">
        <f t="shared" si="294"/>
        <v>119.51248271201733</v>
      </c>
    </row>
    <row r="8983" spans="1:46" x14ac:dyDescent="0.2">
      <c r="A8983" s="1">
        <v>10254527</v>
      </c>
      <c r="C8983">
        <v>551090060</v>
      </c>
      <c r="D8983" s="1" t="s">
        <v>14068</v>
      </c>
      <c r="E8983" s="1">
        <v>45.049390000000002</v>
      </c>
      <c r="F8983" s="1">
        <v>-92.741900000000001</v>
      </c>
      <c r="G8983" t="s">
        <v>45</v>
      </c>
      <c r="H8983" t="s">
        <v>46</v>
      </c>
      <c r="I8983" s="1" t="s">
        <v>57</v>
      </c>
      <c r="J8983" s="1" t="s">
        <v>5991</v>
      </c>
      <c r="K8983" t="s">
        <v>49</v>
      </c>
      <c r="L8983" t="s">
        <v>59</v>
      </c>
      <c r="O8983" s="1" t="str">
        <f t="shared" si="293"/>
        <v>Sand and Gravel, Construction</v>
      </c>
      <c r="P8983" s="1" t="s">
        <v>51</v>
      </c>
      <c r="S8983" s="1" t="s">
        <v>144</v>
      </c>
      <c r="AD8983" s="1" t="s">
        <v>54</v>
      </c>
      <c r="AK8983" s="2" t="s">
        <v>5972</v>
      </c>
      <c r="AT8983" s="3">
        <f t="shared" si="294"/>
        <v>172.78180983136477</v>
      </c>
    </row>
    <row r="8984" spans="1:46" x14ac:dyDescent="0.2">
      <c r="A8984" s="1">
        <v>10254529</v>
      </c>
      <c r="C8984">
        <v>551270010</v>
      </c>
      <c r="D8984" s="1" t="s">
        <v>5983</v>
      </c>
      <c r="E8984" s="1">
        <v>42.791409999999999</v>
      </c>
      <c r="F8984" s="1">
        <v>-88.607849999999999</v>
      </c>
      <c r="G8984" t="s">
        <v>45</v>
      </c>
      <c r="H8984" t="s">
        <v>46</v>
      </c>
      <c r="I8984" s="1" t="s">
        <v>57</v>
      </c>
      <c r="J8984" s="1" t="s">
        <v>99</v>
      </c>
      <c r="K8984" t="s">
        <v>49</v>
      </c>
      <c r="L8984" t="s">
        <v>59</v>
      </c>
      <c r="O8984" s="1" t="str">
        <f t="shared" si="293"/>
        <v>Sand and Gravel, Construction</v>
      </c>
      <c r="P8984" s="1" t="s">
        <v>51</v>
      </c>
      <c r="S8984" s="1" t="s">
        <v>60</v>
      </c>
      <c r="AB8984" s="1" t="s">
        <v>8220</v>
      </c>
      <c r="AD8984" s="1" t="s">
        <v>54</v>
      </c>
      <c r="AT8984" s="3">
        <f t="shared" si="294"/>
        <v>85.568323833010979</v>
      </c>
    </row>
    <row r="8985" spans="1:46" x14ac:dyDescent="0.2">
      <c r="A8985" s="1">
        <v>10254530</v>
      </c>
      <c r="C8985">
        <v>551090136</v>
      </c>
      <c r="D8985" s="1" t="s">
        <v>14069</v>
      </c>
      <c r="E8985" s="1">
        <v>44.88279</v>
      </c>
      <c r="F8985" s="1">
        <v>-92.729600000000005</v>
      </c>
      <c r="G8985" t="s">
        <v>45</v>
      </c>
      <c r="H8985" t="s">
        <v>46</v>
      </c>
      <c r="I8985" s="1" t="s">
        <v>57</v>
      </c>
      <c r="J8985" s="1" t="s">
        <v>5991</v>
      </c>
      <c r="K8985" t="s">
        <v>49</v>
      </c>
      <c r="L8985" t="s">
        <v>50</v>
      </c>
      <c r="O8985" s="1" t="str">
        <f t="shared" si="293"/>
        <v>Stone, Crushed/Broken</v>
      </c>
      <c r="P8985" s="1" t="s">
        <v>51</v>
      </c>
      <c r="S8985" s="1" t="s">
        <v>60</v>
      </c>
      <c r="AD8985" s="1" t="s">
        <v>54</v>
      </c>
      <c r="AT8985" s="3">
        <f t="shared" si="294"/>
        <v>165.55795988189425</v>
      </c>
    </row>
    <row r="8986" spans="1:46" x14ac:dyDescent="0.2">
      <c r="A8986" s="1">
        <v>10254533</v>
      </c>
      <c r="C8986">
        <v>550850122</v>
      </c>
      <c r="D8986" s="1" t="s">
        <v>14070</v>
      </c>
      <c r="E8986" s="1">
        <v>45.578099999999999</v>
      </c>
      <c r="F8986" s="1">
        <v>-89.146169999999998</v>
      </c>
      <c r="G8986" t="s">
        <v>45</v>
      </c>
      <c r="H8986" t="s">
        <v>46</v>
      </c>
      <c r="I8986" s="1" t="s">
        <v>57</v>
      </c>
      <c r="J8986" s="1" t="s">
        <v>1385</v>
      </c>
      <c r="K8986" t="s">
        <v>49</v>
      </c>
      <c r="L8986" t="s">
        <v>59</v>
      </c>
      <c r="O8986" s="1" t="str">
        <f t="shared" si="293"/>
        <v>Sand and Gravel, Construction</v>
      </c>
      <c r="P8986" s="1" t="s">
        <v>51</v>
      </c>
      <c r="S8986" s="1" t="s">
        <v>60</v>
      </c>
      <c r="AD8986" s="1" t="s">
        <v>54</v>
      </c>
      <c r="AT8986" s="3">
        <f t="shared" si="294"/>
        <v>149.61077969298307</v>
      </c>
    </row>
    <row r="8987" spans="1:46" x14ac:dyDescent="0.2">
      <c r="A8987" s="1">
        <v>10254534</v>
      </c>
      <c r="C8987">
        <v>551210169</v>
      </c>
      <c r="D8987" s="1" t="s">
        <v>14071</v>
      </c>
      <c r="E8987" s="1">
        <v>44.518099999999997</v>
      </c>
      <c r="F8987" s="1">
        <v>-91.402050000000003</v>
      </c>
      <c r="G8987" t="s">
        <v>45</v>
      </c>
      <c r="H8987" t="s">
        <v>46</v>
      </c>
      <c r="I8987" s="1" t="s">
        <v>57</v>
      </c>
      <c r="J8987" s="1" t="s">
        <v>5981</v>
      </c>
      <c r="K8987" t="s">
        <v>49</v>
      </c>
      <c r="L8987" t="s">
        <v>50</v>
      </c>
      <c r="O8987" s="1" t="str">
        <f t="shared" si="293"/>
        <v>Stone, Crushed/Broken</v>
      </c>
      <c r="P8987" s="1" t="s">
        <v>51</v>
      </c>
      <c r="S8987" s="1" t="s">
        <v>60</v>
      </c>
      <c r="AD8987" s="1" t="s">
        <v>54</v>
      </c>
      <c r="AK8987" s="2" t="s">
        <v>5989</v>
      </c>
      <c r="AT8987" s="3">
        <f t="shared" si="294"/>
        <v>99.005302401159312</v>
      </c>
    </row>
    <row r="8988" spans="1:46" x14ac:dyDescent="0.2">
      <c r="A8988" s="1">
        <v>10254537</v>
      </c>
      <c r="C8988">
        <v>550950146</v>
      </c>
      <c r="D8988" s="1" t="s">
        <v>14072</v>
      </c>
      <c r="E8988" s="1">
        <v>45.283290000000001</v>
      </c>
      <c r="F8988" s="1">
        <v>-92.725800000000007</v>
      </c>
      <c r="G8988" t="s">
        <v>45</v>
      </c>
      <c r="H8988" t="s">
        <v>46</v>
      </c>
      <c r="I8988" s="1" t="s">
        <v>57</v>
      </c>
      <c r="J8988" s="1" t="s">
        <v>2050</v>
      </c>
      <c r="K8988" t="s">
        <v>49</v>
      </c>
      <c r="L8988" t="s">
        <v>59</v>
      </c>
      <c r="O8988" s="1" t="str">
        <f t="shared" si="293"/>
        <v>Sand and Gravel, Construction</v>
      </c>
      <c r="P8988" s="1" t="s">
        <v>51</v>
      </c>
      <c r="S8988" s="1" t="s">
        <v>60</v>
      </c>
      <c r="AD8988" s="1" t="s">
        <v>54</v>
      </c>
      <c r="AT8988" s="3">
        <f t="shared" si="294"/>
        <v>182.44378119491861</v>
      </c>
    </row>
    <row r="8989" spans="1:46" x14ac:dyDescent="0.2">
      <c r="A8989" s="1">
        <v>10254541</v>
      </c>
      <c r="C8989">
        <v>551050045</v>
      </c>
      <c r="D8989" s="1" t="s">
        <v>117</v>
      </c>
      <c r="E8989" s="1">
        <v>42.53031</v>
      </c>
      <c r="F8989" s="1">
        <v>-88.944460000000007</v>
      </c>
      <c r="G8989" t="s">
        <v>45</v>
      </c>
      <c r="H8989" t="s">
        <v>46</v>
      </c>
      <c r="I8989" s="1" t="s">
        <v>57</v>
      </c>
      <c r="J8989" s="1" t="s">
        <v>58</v>
      </c>
      <c r="K8989" t="s">
        <v>49</v>
      </c>
      <c r="L8989" t="s">
        <v>50</v>
      </c>
      <c r="O8989" s="1" t="str">
        <f t="shared" si="293"/>
        <v>Stone, Crushed/Broken</v>
      </c>
      <c r="P8989" s="1" t="s">
        <v>51</v>
      </c>
      <c r="S8989" s="1" t="s">
        <v>52</v>
      </c>
      <c r="AB8989" s="1" t="s">
        <v>118</v>
      </c>
      <c r="AD8989" s="1" t="s">
        <v>54</v>
      </c>
      <c r="AT8989" s="3">
        <f t="shared" si="294"/>
        <v>85.627984471526617</v>
      </c>
    </row>
    <row r="8990" spans="1:46" x14ac:dyDescent="0.2">
      <c r="A8990" s="1">
        <v>10254542</v>
      </c>
      <c r="C8990">
        <v>551090056</v>
      </c>
      <c r="D8990" s="1" t="s">
        <v>14073</v>
      </c>
      <c r="E8990" s="1">
        <v>45.072189999999999</v>
      </c>
      <c r="F8990" s="1">
        <v>-92.697999999999993</v>
      </c>
      <c r="G8990" t="s">
        <v>45</v>
      </c>
      <c r="H8990" t="s">
        <v>46</v>
      </c>
      <c r="I8990" s="1" t="s">
        <v>57</v>
      </c>
      <c r="J8990" s="1" t="s">
        <v>5991</v>
      </c>
      <c r="K8990" t="s">
        <v>49</v>
      </c>
      <c r="L8990" t="s">
        <v>59</v>
      </c>
      <c r="O8990" s="1" t="str">
        <f t="shared" si="293"/>
        <v>Sand and Gravel, Construction</v>
      </c>
      <c r="P8990" s="1" t="s">
        <v>51</v>
      </c>
      <c r="S8990" s="1" t="s">
        <v>60</v>
      </c>
      <c r="AD8990" s="1" t="s">
        <v>54</v>
      </c>
      <c r="AT8990" s="3">
        <f t="shared" si="294"/>
        <v>172.05251594222051</v>
      </c>
    </row>
    <row r="8991" spans="1:46" x14ac:dyDescent="0.2">
      <c r="A8991" s="1">
        <v>10254549</v>
      </c>
      <c r="C8991">
        <v>551290099</v>
      </c>
      <c r="D8991" s="1" t="s">
        <v>14074</v>
      </c>
      <c r="E8991" s="1">
        <v>45.731090000000002</v>
      </c>
      <c r="F8991" s="1">
        <v>-91.932069999999996</v>
      </c>
      <c r="G8991" t="s">
        <v>45</v>
      </c>
      <c r="H8991" t="s">
        <v>46</v>
      </c>
      <c r="I8991" s="1" t="s">
        <v>57</v>
      </c>
      <c r="J8991" s="1" t="s">
        <v>2172</v>
      </c>
      <c r="K8991" t="s">
        <v>49</v>
      </c>
      <c r="L8991" t="s">
        <v>59</v>
      </c>
      <c r="O8991" s="1" t="str">
        <f t="shared" si="293"/>
        <v>Sand and Gravel, Construction</v>
      </c>
      <c r="P8991" s="1" t="s">
        <v>51</v>
      </c>
      <c r="S8991" s="1" t="s">
        <v>60</v>
      </c>
      <c r="AD8991" s="1" t="s">
        <v>54</v>
      </c>
      <c r="AK8991" s="2" t="s">
        <v>6042</v>
      </c>
      <c r="AT8991" s="3">
        <f t="shared" si="294"/>
        <v>181.0749643916393</v>
      </c>
    </row>
    <row r="8992" spans="1:46" x14ac:dyDescent="0.2">
      <c r="A8992" s="1">
        <v>10254550</v>
      </c>
      <c r="C8992">
        <v>551130097</v>
      </c>
      <c r="D8992" s="1" t="s">
        <v>14075</v>
      </c>
      <c r="E8992" s="1">
        <v>45.774389999999997</v>
      </c>
      <c r="F8992" s="1">
        <v>-91.112939999999995</v>
      </c>
      <c r="G8992" t="s">
        <v>45</v>
      </c>
      <c r="H8992" t="s">
        <v>46</v>
      </c>
      <c r="I8992" s="1" t="s">
        <v>57</v>
      </c>
      <c r="J8992" s="1" t="s">
        <v>4875</v>
      </c>
      <c r="K8992" t="s">
        <v>49</v>
      </c>
      <c r="L8992" t="s">
        <v>59</v>
      </c>
      <c r="O8992" s="1" t="str">
        <f t="shared" si="293"/>
        <v>Sand and Gravel, Construction</v>
      </c>
      <c r="P8992" s="1" t="s">
        <v>51</v>
      </c>
      <c r="S8992" s="1" t="s">
        <v>60</v>
      </c>
      <c r="AD8992" s="1" t="s">
        <v>54</v>
      </c>
      <c r="AT8992" s="3">
        <f t="shared" si="294"/>
        <v>166.39408315176794</v>
      </c>
    </row>
    <row r="8993" spans="1:46" x14ac:dyDescent="0.2">
      <c r="A8993" s="1">
        <v>10254553</v>
      </c>
      <c r="C8993">
        <v>551150065</v>
      </c>
      <c r="D8993" s="1" t="s">
        <v>14076</v>
      </c>
      <c r="E8993" s="1">
        <v>44.848599999999998</v>
      </c>
      <c r="F8993" s="1">
        <v>-88.958960000000005</v>
      </c>
      <c r="G8993" t="s">
        <v>45</v>
      </c>
      <c r="H8993" t="s">
        <v>46</v>
      </c>
      <c r="I8993" s="1" t="s">
        <v>57</v>
      </c>
      <c r="J8993" s="1" t="s">
        <v>6009</v>
      </c>
      <c r="K8993" t="s">
        <v>49</v>
      </c>
      <c r="L8993" t="s">
        <v>59</v>
      </c>
      <c r="O8993" s="1" t="str">
        <f t="shared" si="293"/>
        <v>Sand and Gravel, Construction</v>
      </c>
      <c r="P8993" s="1" t="s">
        <v>51</v>
      </c>
      <c r="S8993" s="1" t="s">
        <v>144</v>
      </c>
      <c r="AD8993" s="1" t="s">
        <v>54</v>
      </c>
      <c r="AT8993" s="3">
        <f t="shared" si="294"/>
        <v>106.50490433453672</v>
      </c>
    </row>
    <row r="8994" spans="1:46" x14ac:dyDescent="0.2">
      <c r="A8994" s="1">
        <v>10254554</v>
      </c>
      <c r="C8994">
        <v>551070079</v>
      </c>
      <c r="D8994" s="1" t="s">
        <v>14077</v>
      </c>
      <c r="E8994" s="1">
        <v>45.508299999999998</v>
      </c>
      <c r="F8994" s="1">
        <v>-90.963440000000006</v>
      </c>
      <c r="G8994" t="s">
        <v>45</v>
      </c>
      <c r="H8994" t="s">
        <v>46</v>
      </c>
      <c r="I8994" s="1" t="s">
        <v>57</v>
      </c>
      <c r="J8994" s="1" t="s">
        <v>2074</v>
      </c>
      <c r="K8994" t="s">
        <v>49</v>
      </c>
      <c r="L8994" t="s">
        <v>59</v>
      </c>
      <c r="O8994" s="1" t="str">
        <f t="shared" si="293"/>
        <v>Sand and Gravel, Construction</v>
      </c>
      <c r="P8994" s="1" t="s">
        <v>51</v>
      </c>
      <c r="S8994" s="1" t="s">
        <v>60</v>
      </c>
      <c r="AD8994" s="1" t="s">
        <v>54</v>
      </c>
      <c r="AT8994" s="3">
        <f t="shared" si="294"/>
        <v>146.65394721737863</v>
      </c>
    </row>
    <row r="8995" spans="1:46" x14ac:dyDescent="0.2">
      <c r="A8995" s="1">
        <v>10254555</v>
      </c>
      <c r="C8995">
        <v>550990089</v>
      </c>
      <c r="D8995" s="1" t="s">
        <v>14078</v>
      </c>
      <c r="E8995" s="1">
        <v>45.482799999999997</v>
      </c>
      <c r="F8995" s="1">
        <v>-90.406220000000005</v>
      </c>
      <c r="G8995" t="s">
        <v>45</v>
      </c>
      <c r="H8995" t="s">
        <v>46</v>
      </c>
      <c r="I8995" s="1" t="s">
        <v>57</v>
      </c>
      <c r="J8995" s="1" t="s">
        <v>2096</v>
      </c>
      <c r="K8995" t="s">
        <v>49</v>
      </c>
      <c r="L8995" t="s">
        <v>59</v>
      </c>
      <c r="O8995" s="1" t="str">
        <f t="shared" ref="O8995:O9058" si="295">CONCATENATE(L8995,IF(M8995=0,"",CONCATENATE(", ",M8995)),IF(N8995=0,"",CONCATENATE(", ",N8995)))</f>
        <v>Sand and Gravel, Construction</v>
      </c>
      <c r="P8995" s="1" t="s">
        <v>51</v>
      </c>
      <c r="S8995" s="1" t="s">
        <v>60</v>
      </c>
      <c r="AD8995" s="1" t="s">
        <v>54</v>
      </c>
      <c r="AT8995" s="3">
        <f t="shared" si="294"/>
        <v>138.45296399460608</v>
      </c>
    </row>
    <row r="8996" spans="1:46" x14ac:dyDescent="0.2">
      <c r="A8996" s="1">
        <v>10254557</v>
      </c>
      <c r="C8996">
        <v>550990117</v>
      </c>
      <c r="D8996" s="1" t="s">
        <v>14079</v>
      </c>
      <c r="E8996" s="1">
        <v>45.888100000000001</v>
      </c>
      <c r="F8996" s="1">
        <v>-90.238209999999995</v>
      </c>
      <c r="G8996" t="s">
        <v>45</v>
      </c>
      <c r="H8996" t="s">
        <v>46</v>
      </c>
      <c r="I8996" s="1" t="s">
        <v>57</v>
      </c>
      <c r="J8996" s="1" t="s">
        <v>2096</v>
      </c>
      <c r="K8996" t="s">
        <v>49</v>
      </c>
      <c r="L8996" t="s">
        <v>59</v>
      </c>
      <c r="O8996" s="1" t="str">
        <f t="shared" si="295"/>
        <v>Sand and Gravel, Construction</v>
      </c>
      <c r="P8996" s="1" t="s">
        <v>51</v>
      </c>
      <c r="S8996" s="1" t="s">
        <v>60</v>
      </c>
      <c r="AD8996" s="1" t="s">
        <v>54</v>
      </c>
      <c r="AT8996" s="3">
        <f t="shared" si="294"/>
        <v>165.41577738629437</v>
      </c>
    </row>
    <row r="8997" spans="1:46" x14ac:dyDescent="0.2">
      <c r="A8997" s="1">
        <v>10254560</v>
      </c>
      <c r="C8997">
        <v>551050034</v>
      </c>
      <c r="D8997" s="1" t="s">
        <v>14080</v>
      </c>
      <c r="E8997" s="1">
        <v>42.590310000000002</v>
      </c>
      <c r="F8997" s="1">
        <v>-89.926190000000005</v>
      </c>
      <c r="G8997" t="s">
        <v>45</v>
      </c>
      <c r="H8997" t="s">
        <v>46</v>
      </c>
      <c r="I8997" s="1" t="s">
        <v>57</v>
      </c>
      <c r="J8997" s="1" t="s">
        <v>58</v>
      </c>
      <c r="K8997" t="s">
        <v>49</v>
      </c>
      <c r="L8997" t="s">
        <v>59</v>
      </c>
      <c r="O8997" s="1" t="str">
        <f t="shared" si="295"/>
        <v>Sand and Gravel, Construction</v>
      </c>
      <c r="P8997" s="1" t="s">
        <v>51</v>
      </c>
      <c r="S8997" s="1" t="s">
        <v>52</v>
      </c>
      <c r="AB8997" s="1" t="s">
        <v>72</v>
      </c>
      <c r="AD8997" s="1" t="s">
        <v>54</v>
      </c>
      <c r="AT8997" s="3">
        <f t="shared" si="294"/>
        <v>62.963880415419659</v>
      </c>
    </row>
    <row r="8998" spans="1:46" x14ac:dyDescent="0.2">
      <c r="A8998" s="1">
        <v>10254561</v>
      </c>
      <c r="C8998">
        <v>551190088</v>
      </c>
      <c r="D8998" s="1" t="s">
        <v>14081</v>
      </c>
      <c r="E8998" s="1">
        <v>45.041400000000003</v>
      </c>
      <c r="F8998" s="1">
        <v>-90.802629999999994</v>
      </c>
      <c r="G8998" t="s">
        <v>45</v>
      </c>
      <c r="H8998" t="s">
        <v>46</v>
      </c>
      <c r="I8998" s="1" t="s">
        <v>57</v>
      </c>
      <c r="J8998" s="1" t="s">
        <v>2086</v>
      </c>
      <c r="K8998" t="s">
        <v>49</v>
      </c>
      <c r="L8998" t="s">
        <v>59</v>
      </c>
      <c r="O8998" s="1" t="str">
        <f t="shared" si="295"/>
        <v>Sand and Gravel, Construction</v>
      </c>
      <c r="P8998" s="1" t="s">
        <v>51</v>
      </c>
      <c r="S8998" s="1" t="s">
        <v>60</v>
      </c>
      <c r="AD8998" s="1" t="s">
        <v>54</v>
      </c>
      <c r="AT8998" s="3">
        <f t="shared" si="294"/>
        <v>113.66092308186805</v>
      </c>
    </row>
    <row r="8999" spans="1:46" x14ac:dyDescent="0.2">
      <c r="A8999" s="1">
        <v>10254564</v>
      </c>
      <c r="C8999">
        <v>551210296</v>
      </c>
      <c r="D8999" s="1" t="s">
        <v>14082</v>
      </c>
      <c r="E8999" s="1">
        <v>44.344700000000003</v>
      </c>
      <c r="F8999" s="1">
        <v>-91.325749999999999</v>
      </c>
      <c r="G8999" t="s">
        <v>45</v>
      </c>
      <c r="H8999" t="s">
        <v>46</v>
      </c>
      <c r="I8999" s="1" t="s">
        <v>57</v>
      </c>
      <c r="J8999" s="1" t="s">
        <v>5981</v>
      </c>
      <c r="K8999" t="s">
        <v>49</v>
      </c>
      <c r="L8999" t="s">
        <v>50</v>
      </c>
      <c r="O8999" s="1" t="str">
        <f t="shared" si="295"/>
        <v>Stone, Crushed/Broken</v>
      </c>
      <c r="P8999" s="1" t="s">
        <v>70</v>
      </c>
      <c r="S8999" s="1" t="s">
        <v>60</v>
      </c>
      <c r="AD8999" s="1" t="s">
        <v>54</v>
      </c>
      <c r="AK8999" s="2" t="s">
        <v>5989</v>
      </c>
      <c r="AT8999" s="3">
        <f t="shared" si="294"/>
        <v>88.084962497975724</v>
      </c>
    </row>
    <row r="9000" spans="1:46" x14ac:dyDescent="0.2">
      <c r="A9000" s="1">
        <v>10254565</v>
      </c>
      <c r="C9000">
        <v>551190048</v>
      </c>
      <c r="D9000" s="1" t="s">
        <v>14083</v>
      </c>
      <c r="E9000" s="1">
        <v>45.171100000000003</v>
      </c>
      <c r="F9000" s="1">
        <v>-90.322909999999993</v>
      </c>
      <c r="G9000" t="s">
        <v>45</v>
      </c>
      <c r="H9000" t="s">
        <v>46</v>
      </c>
      <c r="I9000" s="1" t="s">
        <v>57</v>
      </c>
      <c r="J9000" s="1" t="s">
        <v>2086</v>
      </c>
      <c r="K9000" t="s">
        <v>49</v>
      </c>
      <c r="L9000" t="s">
        <v>59</v>
      </c>
      <c r="O9000" s="1" t="str">
        <f t="shared" si="295"/>
        <v>Sand and Gravel, Construction</v>
      </c>
      <c r="P9000" s="1" t="s">
        <v>51</v>
      </c>
      <c r="S9000" s="1" t="s">
        <v>144</v>
      </c>
      <c r="AD9000" s="1" t="s">
        <v>54</v>
      </c>
      <c r="AT9000" s="3">
        <f t="shared" si="294"/>
        <v>116.55909251697354</v>
      </c>
    </row>
    <row r="9001" spans="1:46" x14ac:dyDescent="0.2">
      <c r="A9001" s="1">
        <v>10254571</v>
      </c>
      <c r="C9001">
        <v>551210150</v>
      </c>
      <c r="D9001" s="1" t="s">
        <v>14084</v>
      </c>
      <c r="E9001" s="1">
        <v>44.4206</v>
      </c>
      <c r="F9001" s="1">
        <v>-91.336849999999998</v>
      </c>
      <c r="G9001" t="s">
        <v>45</v>
      </c>
      <c r="H9001" t="s">
        <v>46</v>
      </c>
      <c r="I9001" s="1" t="s">
        <v>57</v>
      </c>
      <c r="J9001" s="1" t="s">
        <v>5981</v>
      </c>
      <c r="K9001" t="s">
        <v>49</v>
      </c>
      <c r="L9001" t="s">
        <v>50</v>
      </c>
      <c r="O9001" s="1" t="str">
        <f t="shared" si="295"/>
        <v>Stone, Crushed/Broken</v>
      </c>
      <c r="P9001" s="1" t="s">
        <v>51</v>
      </c>
      <c r="S9001" s="1" t="s">
        <v>60</v>
      </c>
      <c r="AD9001" s="1" t="s">
        <v>54</v>
      </c>
      <c r="AK9001" s="2" t="s">
        <v>8190</v>
      </c>
      <c r="AT9001" s="3">
        <f t="shared" si="294"/>
        <v>92.011313965024655</v>
      </c>
    </row>
    <row r="9002" spans="1:46" x14ac:dyDescent="0.2">
      <c r="A9002" s="1">
        <v>10254572</v>
      </c>
      <c r="C9002">
        <v>551210008</v>
      </c>
      <c r="D9002" s="1" t="s">
        <v>14085</v>
      </c>
      <c r="E9002" s="1">
        <v>44.356400000000001</v>
      </c>
      <c r="F9002" s="1">
        <v>-91.378450000000001</v>
      </c>
      <c r="G9002" t="s">
        <v>45</v>
      </c>
      <c r="H9002" t="s">
        <v>46</v>
      </c>
      <c r="I9002" s="1" t="s">
        <v>57</v>
      </c>
      <c r="J9002" s="1" t="s">
        <v>5981</v>
      </c>
      <c r="K9002" t="s">
        <v>49</v>
      </c>
      <c r="L9002" t="s">
        <v>59</v>
      </c>
      <c r="O9002" s="1" t="str">
        <f t="shared" si="295"/>
        <v>Sand and Gravel, Construction</v>
      </c>
      <c r="P9002" s="1" t="s">
        <v>51</v>
      </c>
      <c r="S9002" s="1" t="s">
        <v>52</v>
      </c>
      <c r="AB9002" s="1" t="s">
        <v>6535</v>
      </c>
      <c r="AD9002" s="1" t="s">
        <v>54</v>
      </c>
      <c r="AT9002" s="3">
        <f t="shared" si="294"/>
        <v>90.586751307272351</v>
      </c>
    </row>
    <row r="9003" spans="1:46" x14ac:dyDescent="0.2">
      <c r="A9003" s="1">
        <v>10254573</v>
      </c>
      <c r="C9003">
        <v>550910040</v>
      </c>
      <c r="D9003" s="1" t="s">
        <v>14086</v>
      </c>
      <c r="E9003" s="1">
        <v>44.605600000000003</v>
      </c>
      <c r="F9003" s="1">
        <v>-91.929069999999996</v>
      </c>
      <c r="G9003" t="s">
        <v>45</v>
      </c>
      <c r="H9003" t="s">
        <v>46</v>
      </c>
      <c r="I9003" s="1" t="s">
        <v>57</v>
      </c>
      <c r="J9003" s="1" t="s">
        <v>6040</v>
      </c>
      <c r="K9003" t="s">
        <v>49</v>
      </c>
      <c r="L9003" t="s">
        <v>50</v>
      </c>
      <c r="O9003" s="1" t="str">
        <f t="shared" si="295"/>
        <v>Stone, Crushed/Broken</v>
      </c>
      <c r="P9003" s="1" t="s">
        <v>51</v>
      </c>
      <c r="S9003" s="1" t="s">
        <v>60</v>
      </c>
      <c r="AD9003" s="1" t="s">
        <v>54</v>
      </c>
      <c r="AT9003" s="3">
        <f t="shared" si="294"/>
        <v>122.51551084268142</v>
      </c>
    </row>
    <row r="9004" spans="1:46" x14ac:dyDescent="0.2">
      <c r="A9004" s="1">
        <v>10254575</v>
      </c>
      <c r="C9004">
        <v>551130103</v>
      </c>
      <c r="D9004" s="1" t="s">
        <v>14087</v>
      </c>
      <c r="E9004" s="1">
        <v>45.790790000000001</v>
      </c>
      <c r="F9004" s="1">
        <v>-91.159840000000003</v>
      </c>
      <c r="G9004" t="s">
        <v>45</v>
      </c>
      <c r="H9004" t="s">
        <v>46</v>
      </c>
      <c r="I9004" s="1" t="s">
        <v>57</v>
      </c>
      <c r="J9004" s="1" t="s">
        <v>4875</v>
      </c>
      <c r="K9004" t="s">
        <v>49</v>
      </c>
      <c r="L9004" t="s">
        <v>59</v>
      </c>
      <c r="O9004" s="1" t="str">
        <f t="shared" si="295"/>
        <v>Sand and Gravel, Construction</v>
      </c>
      <c r="P9004" s="1" t="s">
        <v>51</v>
      </c>
      <c r="S9004" s="1" t="s">
        <v>144</v>
      </c>
      <c r="AD9004" s="1" t="s">
        <v>54</v>
      </c>
      <c r="AK9004" s="2" t="s">
        <v>5972</v>
      </c>
      <c r="AT9004" s="3">
        <f t="shared" si="294"/>
        <v>168.22894020495585</v>
      </c>
    </row>
    <row r="9005" spans="1:46" x14ac:dyDescent="0.2">
      <c r="A9005" s="1">
        <v>10254578</v>
      </c>
      <c r="C9005">
        <v>551150058</v>
      </c>
      <c r="D9005" s="1" t="s">
        <v>14088</v>
      </c>
      <c r="E9005" s="1">
        <v>44.720799999999997</v>
      </c>
      <c r="F9005" s="1">
        <v>-88.585650000000001</v>
      </c>
      <c r="G9005" t="s">
        <v>45</v>
      </c>
      <c r="H9005" t="s">
        <v>46</v>
      </c>
      <c r="I9005" s="1" t="s">
        <v>57</v>
      </c>
      <c r="J9005" s="1" t="s">
        <v>6009</v>
      </c>
      <c r="K9005" t="s">
        <v>49</v>
      </c>
      <c r="L9005" t="s">
        <v>59</v>
      </c>
      <c r="O9005" s="1" t="str">
        <f t="shared" si="295"/>
        <v>Sand and Gravel, Construction</v>
      </c>
      <c r="P9005" s="1" t="s">
        <v>51</v>
      </c>
      <c r="S9005" s="1" t="s">
        <v>60</v>
      </c>
      <c r="AD9005" s="1" t="s">
        <v>54</v>
      </c>
      <c r="AT9005" s="3">
        <f t="shared" si="294"/>
        <v>109.71322732365803</v>
      </c>
    </row>
    <row r="9006" spans="1:46" x14ac:dyDescent="0.2">
      <c r="A9006" s="1">
        <v>10254583</v>
      </c>
      <c r="C9006">
        <v>551030027</v>
      </c>
      <c r="D9006" s="1" t="s">
        <v>14089</v>
      </c>
      <c r="E9006" s="1">
        <v>43.533099999999997</v>
      </c>
      <c r="F9006" s="1">
        <v>-90.228409999999997</v>
      </c>
      <c r="G9006" t="s">
        <v>45</v>
      </c>
      <c r="H9006" t="s">
        <v>46</v>
      </c>
      <c r="I9006" s="1" t="s">
        <v>57</v>
      </c>
      <c r="J9006" s="1" t="s">
        <v>6469</v>
      </c>
      <c r="K9006" t="s">
        <v>49</v>
      </c>
      <c r="L9006" t="s">
        <v>50</v>
      </c>
      <c r="O9006" s="1" t="str">
        <f t="shared" si="295"/>
        <v>Stone, Crushed/Broken</v>
      </c>
      <c r="P9006" s="1" t="s">
        <v>51</v>
      </c>
      <c r="S9006" s="1" t="s">
        <v>60</v>
      </c>
      <c r="AB9006" s="1" t="s">
        <v>5013</v>
      </c>
      <c r="AD9006" s="1" t="s">
        <v>54</v>
      </c>
      <c r="AT9006" s="3">
        <f t="shared" si="294"/>
        <v>11.670698976709696</v>
      </c>
    </row>
    <row r="9007" spans="1:46" x14ac:dyDescent="0.2">
      <c r="A9007" s="1">
        <v>10254589</v>
      </c>
      <c r="C9007">
        <v>550930056</v>
      </c>
      <c r="D9007" s="1" t="s">
        <v>14090</v>
      </c>
      <c r="E9007" s="1">
        <v>44.780290000000001</v>
      </c>
      <c r="F9007" s="1">
        <v>-92.527990000000003</v>
      </c>
      <c r="G9007" t="s">
        <v>45</v>
      </c>
      <c r="H9007" t="s">
        <v>46</v>
      </c>
      <c r="I9007" s="1" t="s">
        <v>57</v>
      </c>
      <c r="J9007" s="1" t="s">
        <v>6020</v>
      </c>
      <c r="K9007" t="s">
        <v>49</v>
      </c>
      <c r="L9007" t="s">
        <v>50</v>
      </c>
      <c r="O9007" s="1" t="str">
        <f t="shared" si="295"/>
        <v>Stone, Crushed/Broken</v>
      </c>
      <c r="P9007" s="1" t="s">
        <v>51</v>
      </c>
      <c r="S9007" s="1" t="s">
        <v>60</v>
      </c>
      <c r="AD9007" s="1" t="s">
        <v>54</v>
      </c>
      <c r="AT9007" s="3">
        <f t="shared" si="294"/>
        <v>153.40611035419482</v>
      </c>
    </row>
    <row r="9008" spans="1:46" x14ac:dyDescent="0.2">
      <c r="A9008" s="1">
        <v>10254591</v>
      </c>
      <c r="C9008">
        <v>551050008</v>
      </c>
      <c r="D9008" s="1" t="s">
        <v>119</v>
      </c>
      <c r="E9008" s="1">
        <v>42.580010000000001</v>
      </c>
      <c r="F9008" s="1">
        <v>-88.938659999999999</v>
      </c>
      <c r="G9008" t="s">
        <v>45</v>
      </c>
      <c r="H9008" t="s">
        <v>46</v>
      </c>
      <c r="I9008" s="1" t="s">
        <v>57</v>
      </c>
      <c r="J9008" s="1" t="s">
        <v>58</v>
      </c>
      <c r="K9008" t="s">
        <v>49</v>
      </c>
      <c r="L9008" t="s">
        <v>59</v>
      </c>
      <c r="O9008" s="1" t="str">
        <f t="shared" si="295"/>
        <v>Sand and Gravel, Construction</v>
      </c>
      <c r="P9008" s="1" t="s">
        <v>51</v>
      </c>
      <c r="S9008" s="1" t="s">
        <v>60</v>
      </c>
      <c r="AB9008" s="1" t="s">
        <v>120</v>
      </c>
      <c r="AD9008" s="1" t="s">
        <v>54</v>
      </c>
      <c r="AT9008" s="3">
        <f t="shared" si="294"/>
        <v>83.143443577571091</v>
      </c>
    </row>
    <row r="9009" spans="1:46" x14ac:dyDescent="0.2">
      <c r="A9009" s="1">
        <v>10254600</v>
      </c>
      <c r="C9009">
        <v>551210252</v>
      </c>
      <c r="D9009" s="1" t="s">
        <v>14091</v>
      </c>
      <c r="E9009" s="1">
        <v>44.2239</v>
      </c>
      <c r="F9009" s="1">
        <v>-91.469049999999996</v>
      </c>
      <c r="G9009" t="s">
        <v>45</v>
      </c>
      <c r="H9009" t="s">
        <v>46</v>
      </c>
      <c r="I9009" s="1" t="s">
        <v>57</v>
      </c>
      <c r="J9009" s="1" t="s">
        <v>5981</v>
      </c>
      <c r="K9009" t="s">
        <v>49</v>
      </c>
      <c r="L9009" t="s">
        <v>50</v>
      </c>
      <c r="O9009" s="1" t="str">
        <f t="shared" si="295"/>
        <v>Stone, Crushed/Broken</v>
      </c>
      <c r="P9009" s="1" t="s">
        <v>51</v>
      </c>
      <c r="S9009" s="1" t="s">
        <v>60</v>
      </c>
      <c r="AD9009" s="1" t="s">
        <v>54</v>
      </c>
      <c r="AT9009" s="3">
        <f t="shared" si="294"/>
        <v>88.640379293436283</v>
      </c>
    </row>
    <row r="9010" spans="1:46" x14ac:dyDescent="0.2">
      <c r="A9010" s="1">
        <v>10254602</v>
      </c>
      <c r="C9010">
        <v>551230013</v>
      </c>
      <c r="D9010" s="1" t="s">
        <v>14092</v>
      </c>
      <c r="E9010" s="1">
        <v>43.646099999999997</v>
      </c>
      <c r="F9010" s="1">
        <v>-90.700919999999996</v>
      </c>
      <c r="G9010" t="s">
        <v>45</v>
      </c>
      <c r="H9010" t="s">
        <v>46</v>
      </c>
      <c r="I9010" s="1" t="s">
        <v>57</v>
      </c>
      <c r="J9010" s="1" t="s">
        <v>4280</v>
      </c>
      <c r="K9010" t="s">
        <v>49</v>
      </c>
      <c r="L9010" t="s">
        <v>50</v>
      </c>
      <c r="O9010" s="1" t="str">
        <f t="shared" si="295"/>
        <v>Stone, Crushed/Broken</v>
      </c>
      <c r="P9010" s="1" t="s">
        <v>51</v>
      </c>
      <c r="S9010" s="1" t="s">
        <v>60</v>
      </c>
      <c r="AB9010" s="1" t="s">
        <v>5013</v>
      </c>
      <c r="AD9010" s="1" t="s">
        <v>54</v>
      </c>
      <c r="AT9010" s="3">
        <f t="shared" si="294"/>
        <v>36.509653305972058</v>
      </c>
    </row>
    <row r="9011" spans="1:46" x14ac:dyDescent="0.2">
      <c r="A9011" s="1">
        <v>10254605</v>
      </c>
      <c r="C9011">
        <v>550990119</v>
      </c>
      <c r="D9011" s="1" t="s">
        <v>14093</v>
      </c>
      <c r="E9011" s="1">
        <v>45.948300000000003</v>
      </c>
      <c r="F9011" s="1">
        <v>-90.510919999999999</v>
      </c>
      <c r="G9011" t="s">
        <v>45</v>
      </c>
      <c r="H9011" t="s">
        <v>46</v>
      </c>
      <c r="I9011" s="1" t="s">
        <v>57</v>
      </c>
      <c r="J9011" s="1" t="s">
        <v>2096</v>
      </c>
      <c r="K9011" t="s">
        <v>49</v>
      </c>
      <c r="L9011" t="s">
        <v>59</v>
      </c>
      <c r="O9011" s="1" t="str">
        <f t="shared" si="295"/>
        <v>Sand and Gravel, Construction</v>
      </c>
      <c r="P9011" s="1" t="s">
        <v>51</v>
      </c>
      <c r="S9011" s="1" t="s">
        <v>60</v>
      </c>
      <c r="AD9011" s="1" t="s">
        <v>54</v>
      </c>
      <c r="AK9011" s="2" t="s">
        <v>6042</v>
      </c>
      <c r="AT9011" s="3">
        <f t="shared" si="294"/>
        <v>171.00934080258037</v>
      </c>
    </row>
    <row r="9012" spans="1:46" x14ac:dyDescent="0.2">
      <c r="A9012" s="1">
        <v>10254609</v>
      </c>
      <c r="C9012">
        <v>551150083</v>
      </c>
      <c r="D9012" s="1" t="s">
        <v>14094</v>
      </c>
      <c r="E9012" s="1">
        <v>44.7181</v>
      </c>
      <c r="F9012" s="1">
        <v>-88.727559999999997</v>
      </c>
      <c r="G9012" t="s">
        <v>45</v>
      </c>
      <c r="H9012" t="s">
        <v>46</v>
      </c>
      <c r="I9012" s="1" t="s">
        <v>57</v>
      </c>
      <c r="J9012" s="1" t="s">
        <v>6009</v>
      </c>
      <c r="K9012" t="s">
        <v>49</v>
      </c>
      <c r="L9012" t="s">
        <v>59</v>
      </c>
      <c r="O9012" s="1" t="str">
        <f t="shared" si="295"/>
        <v>Sand and Gravel, Construction</v>
      </c>
      <c r="P9012" s="1" t="s">
        <v>51</v>
      </c>
      <c r="S9012" s="1" t="s">
        <v>144</v>
      </c>
      <c r="AD9012" s="1" t="s">
        <v>54</v>
      </c>
      <c r="AT9012" s="3">
        <f t="shared" si="294"/>
        <v>105.2024826953144</v>
      </c>
    </row>
    <row r="9013" spans="1:46" x14ac:dyDescent="0.2">
      <c r="A9013" s="1">
        <v>10254611</v>
      </c>
      <c r="C9013">
        <v>551090003</v>
      </c>
      <c r="D9013" s="1" t="s">
        <v>14095</v>
      </c>
      <c r="E9013" s="1">
        <v>44.99859</v>
      </c>
      <c r="F9013" s="1">
        <v>-92.446889999999996</v>
      </c>
      <c r="G9013" t="s">
        <v>45</v>
      </c>
      <c r="H9013" t="s">
        <v>46</v>
      </c>
      <c r="I9013" s="1" t="s">
        <v>57</v>
      </c>
      <c r="J9013" s="1" t="s">
        <v>5991</v>
      </c>
      <c r="K9013" t="s">
        <v>49</v>
      </c>
      <c r="L9013" t="s">
        <v>59</v>
      </c>
      <c r="O9013" s="1" t="str">
        <f t="shared" si="295"/>
        <v>Sand and Gravel, Construction</v>
      </c>
      <c r="P9013" s="1" t="s">
        <v>51</v>
      </c>
      <c r="S9013" s="1" t="s">
        <v>52</v>
      </c>
      <c r="AB9013" s="1" t="s">
        <v>6127</v>
      </c>
      <c r="AD9013" s="1" t="s">
        <v>54</v>
      </c>
      <c r="AT9013" s="3">
        <f t="shared" si="294"/>
        <v>159.3187907211248</v>
      </c>
    </row>
    <row r="9014" spans="1:46" x14ac:dyDescent="0.2">
      <c r="A9014" s="1">
        <v>10254613</v>
      </c>
      <c r="C9014">
        <v>551250121</v>
      </c>
      <c r="D9014" s="1" t="s">
        <v>14096</v>
      </c>
      <c r="E9014" s="1">
        <v>46.09</v>
      </c>
      <c r="F9014" s="1">
        <v>-88.99897</v>
      </c>
      <c r="G9014" t="s">
        <v>45</v>
      </c>
      <c r="H9014" t="s">
        <v>46</v>
      </c>
      <c r="I9014" s="1" t="s">
        <v>57</v>
      </c>
      <c r="J9014" s="1" t="s">
        <v>2224</v>
      </c>
      <c r="K9014" t="s">
        <v>49</v>
      </c>
      <c r="L9014" t="s">
        <v>59</v>
      </c>
      <c r="O9014" s="1" t="str">
        <f t="shared" si="295"/>
        <v>Sand and Gravel, Construction</v>
      </c>
      <c r="P9014" s="1" t="s">
        <v>51</v>
      </c>
      <c r="S9014" s="1" t="s">
        <v>144</v>
      </c>
      <c r="AD9014" s="1" t="s">
        <v>54</v>
      </c>
      <c r="AK9014" s="2" t="s">
        <v>6328</v>
      </c>
      <c r="AT9014" s="3">
        <f t="shared" si="294"/>
        <v>185.55597019225752</v>
      </c>
    </row>
    <row r="9015" spans="1:46" x14ac:dyDescent="0.2">
      <c r="A9015" s="1">
        <v>10254616</v>
      </c>
      <c r="C9015">
        <v>550930133</v>
      </c>
      <c r="D9015" s="1" t="s">
        <v>14097</v>
      </c>
      <c r="E9015" s="1">
        <v>44.81109</v>
      </c>
      <c r="F9015" s="1">
        <v>-92.191879999999998</v>
      </c>
      <c r="G9015" t="s">
        <v>45</v>
      </c>
      <c r="H9015" t="s">
        <v>46</v>
      </c>
      <c r="I9015" s="1" t="s">
        <v>57</v>
      </c>
      <c r="J9015" s="1" t="s">
        <v>6020</v>
      </c>
      <c r="K9015" t="s">
        <v>49</v>
      </c>
      <c r="L9015" t="s">
        <v>59</v>
      </c>
      <c r="O9015" s="1" t="str">
        <f t="shared" si="295"/>
        <v>Sand and Gravel, Construction</v>
      </c>
      <c r="P9015" s="1" t="s">
        <v>51</v>
      </c>
      <c r="S9015" s="1" t="s">
        <v>144</v>
      </c>
      <c r="AD9015" s="1" t="s">
        <v>54</v>
      </c>
      <c r="AK9015" s="2" t="s">
        <v>14098</v>
      </c>
      <c r="AT9015" s="3">
        <f t="shared" si="294"/>
        <v>141.45349995275032</v>
      </c>
    </row>
    <row r="9016" spans="1:46" x14ac:dyDescent="0.2">
      <c r="A9016" s="1">
        <v>10254620</v>
      </c>
      <c r="C9016">
        <v>551130032</v>
      </c>
      <c r="D9016" s="1" t="s">
        <v>14099</v>
      </c>
      <c r="E9016" s="1">
        <v>46.143090000000001</v>
      </c>
      <c r="F9016" s="1">
        <v>-91.344049999999996</v>
      </c>
      <c r="G9016" t="s">
        <v>45</v>
      </c>
      <c r="H9016" t="s">
        <v>46</v>
      </c>
      <c r="I9016" s="1" t="s">
        <v>57</v>
      </c>
      <c r="J9016" s="1" t="s">
        <v>4875</v>
      </c>
      <c r="K9016" t="s">
        <v>49</v>
      </c>
      <c r="L9016" t="s">
        <v>59</v>
      </c>
      <c r="O9016" s="1" t="str">
        <f t="shared" si="295"/>
        <v>Sand and Gravel, Construction</v>
      </c>
      <c r="P9016" s="1" t="s">
        <v>51</v>
      </c>
      <c r="S9016" s="1" t="s">
        <v>144</v>
      </c>
      <c r="AD9016" s="1" t="s">
        <v>54</v>
      </c>
      <c r="AK9016" s="2" t="s">
        <v>14100</v>
      </c>
      <c r="AT9016" s="3">
        <f t="shared" si="294"/>
        <v>194.12792145852893</v>
      </c>
    </row>
    <row r="9017" spans="1:46" x14ac:dyDescent="0.2">
      <c r="A9017" s="1">
        <v>10254625</v>
      </c>
      <c r="C9017">
        <v>550959001</v>
      </c>
      <c r="D9017" s="1" t="s">
        <v>14101</v>
      </c>
      <c r="E9017" s="1">
        <v>45.429189999999998</v>
      </c>
      <c r="F9017" s="1">
        <v>-92.445189999999997</v>
      </c>
      <c r="G9017" t="s">
        <v>45</v>
      </c>
      <c r="H9017" t="s">
        <v>46</v>
      </c>
      <c r="I9017" s="1" t="s">
        <v>57</v>
      </c>
      <c r="J9017" s="1" t="s">
        <v>2050</v>
      </c>
      <c r="K9017" t="s">
        <v>49</v>
      </c>
      <c r="L9017" t="s">
        <v>59</v>
      </c>
      <c r="O9017" s="1" t="str">
        <f t="shared" si="295"/>
        <v>Sand and Gravel, Construction</v>
      </c>
      <c r="P9017" s="1" t="s">
        <v>5265</v>
      </c>
      <c r="S9017" s="1" t="s">
        <v>5215</v>
      </c>
      <c r="AB9017" s="1" t="s">
        <v>13970</v>
      </c>
      <c r="AD9017" s="1" t="s">
        <v>54</v>
      </c>
      <c r="AT9017" s="3">
        <f t="shared" si="294"/>
        <v>179.71927283184121</v>
      </c>
    </row>
    <row r="9018" spans="1:46" x14ac:dyDescent="0.2">
      <c r="A9018" s="1">
        <v>10254628</v>
      </c>
      <c r="C9018">
        <v>551110021</v>
      </c>
      <c r="D9018" s="1" t="s">
        <v>14102</v>
      </c>
      <c r="E9018" s="1">
        <v>43.3264</v>
      </c>
      <c r="F9018" s="1">
        <v>-90.128200000000007</v>
      </c>
      <c r="G9018" t="s">
        <v>45</v>
      </c>
      <c r="H9018" t="s">
        <v>46</v>
      </c>
      <c r="I9018" s="1" t="s">
        <v>57</v>
      </c>
      <c r="J9018" s="1" t="s">
        <v>2043</v>
      </c>
      <c r="K9018" t="s">
        <v>49</v>
      </c>
      <c r="L9018" t="s">
        <v>50</v>
      </c>
      <c r="O9018" s="1" t="str">
        <f t="shared" si="295"/>
        <v>Stone, Crushed/Broken</v>
      </c>
      <c r="P9018" s="1" t="s">
        <v>51</v>
      </c>
      <c r="S9018" s="1" t="s">
        <v>52</v>
      </c>
      <c r="AB9018" s="1" t="s">
        <v>14103</v>
      </c>
      <c r="AD9018" s="1" t="s">
        <v>54</v>
      </c>
      <c r="AT9018" s="3">
        <f t="shared" si="294"/>
        <v>13.611467134371324</v>
      </c>
    </row>
    <row r="9019" spans="1:46" x14ac:dyDescent="0.2">
      <c r="A9019" s="1">
        <v>10254631</v>
      </c>
      <c r="C9019">
        <v>551070102</v>
      </c>
      <c r="D9019" s="1" t="s">
        <v>14104</v>
      </c>
      <c r="E9019" s="1">
        <v>45.514699999999998</v>
      </c>
      <c r="F9019" s="1">
        <v>-90.738429999999994</v>
      </c>
      <c r="G9019" t="s">
        <v>45</v>
      </c>
      <c r="H9019" t="s">
        <v>46</v>
      </c>
      <c r="I9019" s="1" t="s">
        <v>57</v>
      </c>
      <c r="J9019" s="1" t="s">
        <v>2074</v>
      </c>
      <c r="K9019" t="s">
        <v>49</v>
      </c>
      <c r="L9019" t="s">
        <v>59</v>
      </c>
      <c r="O9019" s="1" t="str">
        <f t="shared" si="295"/>
        <v>Sand and Gravel, Construction</v>
      </c>
      <c r="P9019" s="1" t="s">
        <v>51</v>
      </c>
      <c r="S9019" s="1" t="s">
        <v>144</v>
      </c>
      <c r="AD9019" s="1" t="s">
        <v>54</v>
      </c>
      <c r="AT9019" s="3">
        <f t="shared" si="294"/>
        <v>143.87725156517035</v>
      </c>
    </row>
    <row r="9020" spans="1:46" x14ac:dyDescent="0.2">
      <c r="A9020" s="1">
        <v>10254641</v>
      </c>
      <c r="C9020">
        <v>551210270</v>
      </c>
      <c r="D9020" s="1" t="s">
        <v>14105</v>
      </c>
      <c r="E9020" s="1">
        <v>44.051400000000001</v>
      </c>
      <c r="F9020" s="1">
        <v>-91.47345</v>
      </c>
      <c r="G9020" t="s">
        <v>45</v>
      </c>
      <c r="H9020" t="s">
        <v>46</v>
      </c>
      <c r="I9020" s="1" t="s">
        <v>57</v>
      </c>
      <c r="J9020" s="1" t="s">
        <v>5981</v>
      </c>
      <c r="K9020" t="s">
        <v>49</v>
      </c>
      <c r="L9020" t="s">
        <v>59</v>
      </c>
      <c r="O9020" s="1" t="str">
        <f t="shared" si="295"/>
        <v>Sand and Gravel, Construction</v>
      </c>
      <c r="P9020" s="1" t="s">
        <v>51</v>
      </c>
      <c r="S9020" s="1" t="s">
        <v>60</v>
      </c>
      <c r="AD9020" s="1" t="s">
        <v>54</v>
      </c>
      <c r="AK9020" s="2" t="s">
        <v>6036</v>
      </c>
      <c r="AT9020" s="3">
        <f t="shared" si="294"/>
        <v>82.79338005260685</v>
      </c>
    </row>
    <row r="9021" spans="1:46" x14ac:dyDescent="0.2">
      <c r="A9021" s="1">
        <v>10254643</v>
      </c>
      <c r="C9021">
        <v>550930069</v>
      </c>
      <c r="D9021" s="1" t="s">
        <v>14106</v>
      </c>
      <c r="E9021" s="1">
        <v>44.736890000000002</v>
      </c>
      <c r="F9021" s="1">
        <v>-92.57799</v>
      </c>
      <c r="G9021" t="s">
        <v>45</v>
      </c>
      <c r="H9021" t="s">
        <v>46</v>
      </c>
      <c r="I9021" s="1" t="s">
        <v>57</v>
      </c>
      <c r="J9021" s="1" t="s">
        <v>6020</v>
      </c>
      <c r="K9021" t="s">
        <v>49</v>
      </c>
      <c r="L9021" t="s">
        <v>50</v>
      </c>
      <c r="O9021" s="1" t="str">
        <f t="shared" si="295"/>
        <v>Stone, Crushed/Broken</v>
      </c>
      <c r="P9021" s="1" t="s">
        <v>51</v>
      </c>
      <c r="S9021" s="1" t="s">
        <v>60</v>
      </c>
      <c r="AD9021" s="1" t="s">
        <v>54</v>
      </c>
      <c r="AT9021" s="3">
        <f t="shared" si="294"/>
        <v>153.79065266618335</v>
      </c>
    </row>
    <row r="9022" spans="1:46" x14ac:dyDescent="0.2">
      <c r="A9022" s="1">
        <v>10254650</v>
      </c>
      <c r="C9022">
        <v>551250096</v>
      </c>
      <c r="D9022" s="1" t="s">
        <v>14107</v>
      </c>
      <c r="E9022" s="1">
        <v>45.9739</v>
      </c>
      <c r="F9022" s="1">
        <v>-89.198670000000007</v>
      </c>
      <c r="G9022" t="s">
        <v>45</v>
      </c>
      <c r="H9022" t="s">
        <v>46</v>
      </c>
      <c r="I9022" s="1" t="s">
        <v>57</v>
      </c>
      <c r="J9022" s="1" t="s">
        <v>2224</v>
      </c>
      <c r="K9022" t="s">
        <v>49</v>
      </c>
      <c r="L9022" t="s">
        <v>59</v>
      </c>
      <c r="O9022" s="1" t="str">
        <f t="shared" si="295"/>
        <v>Sand and Gravel, Construction</v>
      </c>
      <c r="P9022" s="1" t="s">
        <v>51</v>
      </c>
      <c r="S9022" s="1" t="s">
        <v>144</v>
      </c>
      <c r="AD9022" s="1" t="s">
        <v>54</v>
      </c>
      <c r="AK9022" s="2" t="s">
        <v>6042</v>
      </c>
      <c r="AT9022" s="3">
        <f t="shared" si="294"/>
        <v>175.3934937441621</v>
      </c>
    </row>
    <row r="9023" spans="1:46" x14ac:dyDescent="0.2">
      <c r="A9023" s="1">
        <v>10254651</v>
      </c>
      <c r="C9023">
        <v>551090146</v>
      </c>
      <c r="D9023" s="1" t="s">
        <v>14108</v>
      </c>
      <c r="E9023" s="1">
        <v>44.892189999999999</v>
      </c>
      <c r="F9023" s="1">
        <v>-92.624589999999998</v>
      </c>
      <c r="G9023" t="s">
        <v>45</v>
      </c>
      <c r="H9023" t="s">
        <v>46</v>
      </c>
      <c r="I9023" s="1" t="s">
        <v>57</v>
      </c>
      <c r="J9023" s="1" t="s">
        <v>5991</v>
      </c>
      <c r="K9023" t="s">
        <v>49</v>
      </c>
      <c r="L9023" t="s">
        <v>50</v>
      </c>
      <c r="O9023" s="1" t="str">
        <f t="shared" si="295"/>
        <v>Stone, Crushed/Broken</v>
      </c>
      <c r="P9023" s="1" t="s">
        <v>51</v>
      </c>
      <c r="S9023" s="1" t="s">
        <v>60</v>
      </c>
      <c r="AD9023" s="1" t="s">
        <v>54</v>
      </c>
      <c r="AT9023" s="3">
        <f t="shared" si="294"/>
        <v>161.71520492271196</v>
      </c>
    </row>
    <row r="9024" spans="1:46" x14ac:dyDescent="0.2">
      <c r="A9024" s="1">
        <v>10254656</v>
      </c>
      <c r="C9024">
        <v>551230016</v>
      </c>
      <c r="D9024" s="1" t="s">
        <v>14109</v>
      </c>
      <c r="E9024" s="1">
        <v>43.690600000000003</v>
      </c>
      <c r="F9024" s="1">
        <v>-90.348209999999995</v>
      </c>
      <c r="G9024" t="s">
        <v>45</v>
      </c>
      <c r="H9024" t="s">
        <v>46</v>
      </c>
      <c r="I9024" s="1" t="s">
        <v>57</v>
      </c>
      <c r="J9024" s="1" t="s">
        <v>4280</v>
      </c>
      <c r="K9024" t="s">
        <v>49</v>
      </c>
      <c r="L9024" t="s">
        <v>50</v>
      </c>
      <c r="O9024" s="1" t="str">
        <f t="shared" si="295"/>
        <v>Stone, Crushed/Broken</v>
      </c>
      <c r="P9024" s="1" t="s">
        <v>51</v>
      </c>
      <c r="S9024" s="1" t="s">
        <v>52</v>
      </c>
      <c r="AB9024" s="1" t="s">
        <v>14110</v>
      </c>
      <c r="AD9024" s="1" t="s">
        <v>54</v>
      </c>
      <c r="AT9024" s="3">
        <f t="shared" si="294"/>
        <v>21.84098287907857</v>
      </c>
    </row>
    <row r="9025" spans="1:46" x14ac:dyDescent="0.2">
      <c r="A9025" s="1">
        <v>10254657</v>
      </c>
      <c r="C9025">
        <v>551390015</v>
      </c>
      <c r="D9025" s="1" t="s">
        <v>14111</v>
      </c>
      <c r="E9025" s="1">
        <v>44.236400000000003</v>
      </c>
      <c r="F9025" s="1">
        <v>-88.475049999999996</v>
      </c>
      <c r="G9025" t="s">
        <v>45</v>
      </c>
      <c r="H9025" t="s">
        <v>46</v>
      </c>
      <c r="I9025" s="1" t="s">
        <v>57</v>
      </c>
      <c r="J9025" s="1" t="s">
        <v>48</v>
      </c>
      <c r="K9025" t="s">
        <v>49</v>
      </c>
      <c r="L9025" t="s">
        <v>50</v>
      </c>
      <c r="O9025" s="1" t="str">
        <f t="shared" si="295"/>
        <v>Stone, Crushed/Broken</v>
      </c>
      <c r="P9025" s="1" t="s">
        <v>51</v>
      </c>
      <c r="S9025" s="1" t="s">
        <v>60</v>
      </c>
      <c r="AB9025" s="1" t="s">
        <v>6539</v>
      </c>
      <c r="AD9025" s="1" t="s">
        <v>54</v>
      </c>
      <c r="AT9025" s="3">
        <f t="shared" si="294"/>
        <v>91.424011085700499</v>
      </c>
    </row>
    <row r="9026" spans="1:46" x14ac:dyDescent="0.2">
      <c r="A9026" s="1">
        <v>10254661</v>
      </c>
      <c r="C9026">
        <v>551350009</v>
      </c>
      <c r="D9026" s="1" t="s">
        <v>11246</v>
      </c>
      <c r="E9026" s="1">
        <v>44.366100000000003</v>
      </c>
      <c r="F9026" s="1">
        <v>-88.747259999999997</v>
      </c>
      <c r="G9026" t="s">
        <v>45</v>
      </c>
      <c r="H9026" t="s">
        <v>46</v>
      </c>
      <c r="I9026" s="1" t="s">
        <v>57</v>
      </c>
      <c r="J9026" s="1" t="s">
        <v>5997</v>
      </c>
      <c r="K9026" t="s">
        <v>49</v>
      </c>
      <c r="L9026" t="s">
        <v>59</v>
      </c>
      <c r="O9026" s="1" t="str">
        <f t="shared" si="295"/>
        <v>Sand and Gravel, Construction</v>
      </c>
      <c r="P9026" s="1" t="s">
        <v>51</v>
      </c>
      <c r="S9026" s="1" t="s">
        <v>60</v>
      </c>
      <c r="AB9026" s="1" t="s">
        <v>14112</v>
      </c>
      <c r="AD9026" s="1" t="s">
        <v>54</v>
      </c>
      <c r="AT9026" s="3">
        <f t="shared" si="294"/>
        <v>86.406726186991563</v>
      </c>
    </row>
    <row r="9027" spans="1:46" x14ac:dyDescent="0.2">
      <c r="A9027" s="1">
        <v>10254663</v>
      </c>
      <c r="C9027">
        <v>551090005</v>
      </c>
      <c r="D9027" s="1" t="s">
        <v>14113</v>
      </c>
      <c r="E9027" s="1">
        <v>45.113289999999999</v>
      </c>
      <c r="F9027" s="1">
        <v>-92.104079999999996</v>
      </c>
      <c r="G9027" t="s">
        <v>45</v>
      </c>
      <c r="H9027" t="s">
        <v>46</v>
      </c>
      <c r="I9027" s="1" t="s">
        <v>57</v>
      </c>
      <c r="J9027" s="1" t="s">
        <v>5991</v>
      </c>
      <c r="K9027" t="s">
        <v>49</v>
      </c>
      <c r="L9027" t="s">
        <v>59</v>
      </c>
      <c r="O9027" s="1" t="str">
        <f t="shared" si="295"/>
        <v>Sand and Gravel, Construction</v>
      </c>
      <c r="P9027" s="1" t="s">
        <v>51</v>
      </c>
      <c r="S9027" s="1" t="s">
        <v>52</v>
      </c>
      <c r="AB9027" s="1" t="s">
        <v>6127</v>
      </c>
      <c r="AD9027" s="1" t="s">
        <v>54</v>
      </c>
      <c r="AT9027" s="3">
        <f t="shared" ref="AT9027:AT9090" si="296">(2*ATAN2(SQRT(1-(SIN(ABS(E9027-$E$1)*PI()/180/2)^2+COS($E$1*PI()/180)*COS(E9027*PI()/180)*SIN(ABS(F9027-$F$1)*PI()/180/2)^2)),SQRT(SIN(ABS(E9027-$E$1)*PI()/180/2)^2+COS($E$1*PI()/180)*COS(E9027*PI()/180)*SIN(ABS(F9027-$F$1)*PI()/180/2)^2)))*6371*0.621371</f>
        <v>152.46228891967692</v>
      </c>
    </row>
    <row r="9028" spans="1:46" x14ac:dyDescent="0.2">
      <c r="A9028" s="1">
        <v>10254665</v>
      </c>
      <c r="C9028">
        <v>551190011</v>
      </c>
      <c r="D9028" s="1" t="s">
        <v>14114</v>
      </c>
      <c r="E9028" s="1">
        <v>45.341900000000003</v>
      </c>
      <c r="F9028" s="1">
        <v>-90.791529999999995</v>
      </c>
      <c r="G9028" t="s">
        <v>45</v>
      </c>
      <c r="H9028" t="s">
        <v>46</v>
      </c>
      <c r="I9028" s="1" t="s">
        <v>57</v>
      </c>
      <c r="J9028" s="1" t="s">
        <v>2086</v>
      </c>
      <c r="K9028" t="s">
        <v>49</v>
      </c>
      <c r="L9028" t="s">
        <v>59</v>
      </c>
      <c r="O9028" s="1" t="str">
        <f t="shared" si="295"/>
        <v>Sand and Gravel, Construction</v>
      </c>
      <c r="P9028" s="1" t="s">
        <v>51</v>
      </c>
      <c r="S9028" s="1" t="s">
        <v>52</v>
      </c>
      <c r="AB9028" s="1" t="s">
        <v>14115</v>
      </c>
      <c r="AD9028" s="1" t="s">
        <v>54</v>
      </c>
      <c r="AT9028" s="3">
        <f t="shared" si="296"/>
        <v>133.12035684532111</v>
      </c>
    </row>
    <row r="9029" spans="1:46" x14ac:dyDescent="0.2">
      <c r="A9029" s="1">
        <v>10254666</v>
      </c>
      <c r="C9029">
        <v>551130057</v>
      </c>
      <c r="D9029" s="1" t="s">
        <v>14116</v>
      </c>
      <c r="E9029" s="1">
        <v>45.861690000000003</v>
      </c>
      <c r="F9029" s="1">
        <v>-91.067639999999997</v>
      </c>
      <c r="G9029" t="s">
        <v>45</v>
      </c>
      <c r="H9029" t="s">
        <v>46</v>
      </c>
      <c r="I9029" s="1" t="s">
        <v>57</v>
      </c>
      <c r="J9029" s="1" t="s">
        <v>4875</v>
      </c>
      <c r="K9029" t="s">
        <v>49</v>
      </c>
      <c r="L9029" t="s">
        <v>59</v>
      </c>
      <c r="O9029" s="1" t="str">
        <f t="shared" si="295"/>
        <v>Sand and Gravel, Construction</v>
      </c>
      <c r="P9029" s="1" t="s">
        <v>51</v>
      </c>
      <c r="S9029" s="1" t="s">
        <v>60</v>
      </c>
      <c r="AD9029" s="1" t="s">
        <v>54</v>
      </c>
      <c r="AT9029" s="3">
        <f t="shared" si="296"/>
        <v>171.3949474613606</v>
      </c>
    </row>
    <row r="9030" spans="1:46" x14ac:dyDescent="0.2">
      <c r="A9030" s="1">
        <v>10254673</v>
      </c>
      <c r="C9030">
        <v>551150067</v>
      </c>
      <c r="D9030" s="1" t="s">
        <v>14117</v>
      </c>
      <c r="E9030" s="1">
        <v>44.859699999999997</v>
      </c>
      <c r="F9030" s="1">
        <v>-88.901759999999996</v>
      </c>
      <c r="G9030" t="s">
        <v>45</v>
      </c>
      <c r="H9030" t="s">
        <v>46</v>
      </c>
      <c r="I9030" s="1" t="s">
        <v>57</v>
      </c>
      <c r="J9030" s="1" t="s">
        <v>6009</v>
      </c>
      <c r="K9030" t="s">
        <v>49</v>
      </c>
      <c r="L9030" t="s">
        <v>59</v>
      </c>
      <c r="O9030" s="1" t="str">
        <f t="shared" si="295"/>
        <v>Sand and Gravel, Construction</v>
      </c>
      <c r="P9030" s="1" t="s">
        <v>51</v>
      </c>
      <c r="S9030" s="1" t="s">
        <v>60</v>
      </c>
      <c r="AD9030" s="1" t="s">
        <v>54</v>
      </c>
      <c r="AK9030" s="2" t="s">
        <v>6036</v>
      </c>
      <c r="AT9030" s="3">
        <f t="shared" si="296"/>
        <v>108.5664762839225</v>
      </c>
    </row>
    <row r="9031" spans="1:46" x14ac:dyDescent="0.2">
      <c r="A9031" s="1">
        <v>10254675</v>
      </c>
      <c r="C9031">
        <v>550950004</v>
      </c>
      <c r="D9031" s="1" t="s">
        <v>14118</v>
      </c>
      <c r="E9031" s="1">
        <v>45.646889999999999</v>
      </c>
      <c r="F9031" s="1">
        <v>-92.334590000000006</v>
      </c>
      <c r="G9031" t="s">
        <v>45</v>
      </c>
      <c r="H9031" t="s">
        <v>46</v>
      </c>
      <c r="I9031" s="1" t="s">
        <v>57</v>
      </c>
      <c r="J9031" s="1" t="s">
        <v>2050</v>
      </c>
      <c r="K9031" t="s">
        <v>49</v>
      </c>
      <c r="L9031" t="s">
        <v>59</v>
      </c>
      <c r="O9031" s="1" t="str">
        <f t="shared" si="295"/>
        <v>Sand and Gravel, Construction</v>
      </c>
      <c r="P9031" s="1" t="s">
        <v>51</v>
      </c>
      <c r="S9031" s="1" t="s">
        <v>60</v>
      </c>
      <c r="AB9031" s="1" t="s">
        <v>14119</v>
      </c>
      <c r="AD9031" s="1" t="s">
        <v>54</v>
      </c>
      <c r="AT9031" s="3">
        <f t="shared" si="296"/>
        <v>187.61614732086269</v>
      </c>
    </row>
    <row r="9032" spans="1:46" x14ac:dyDescent="0.2">
      <c r="A9032" s="1">
        <v>10254676</v>
      </c>
      <c r="C9032">
        <v>551210276</v>
      </c>
      <c r="D9032" s="1" t="s">
        <v>14120</v>
      </c>
      <c r="E9032" s="1">
        <v>44.301099999999998</v>
      </c>
      <c r="F9032" s="1">
        <v>-91.279849999999996</v>
      </c>
      <c r="G9032" t="s">
        <v>45</v>
      </c>
      <c r="H9032" t="s">
        <v>46</v>
      </c>
      <c r="I9032" s="1" t="s">
        <v>57</v>
      </c>
      <c r="J9032" s="1" t="s">
        <v>5981</v>
      </c>
      <c r="K9032" t="s">
        <v>49</v>
      </c>
      <c r="L9032" t="s">
        <v>50</v>
      </c>
      <c r="O9032" s="1" t="str">
        <f t="shared" si="295"/>
        <v>Stone, Crushed/Broken</v>
      </c>
      <c r="P9032" s="1" t="s">
        <v>51</v>
      </c>
      <c r="S9032" s="1" t="s">
        <v>60</v>
      </c>
      <c r="AD9032" s="1" t="s">
        <v>54</v>
      </c>
      <c r="AK9032" s="2" t="s">
        <v>5989</v>
      </c>
      <c r="AT9032" s="3">
        <f t="shared" si="296"/>
        <v>84.399218081338219</v>
      </c>
    </row>
    <row r="9033" spans="1:46" x14ac:dyDescent="0.2">
      <c r="A9033" s="1">
        <v>10254678</v>
      </c>
      <c r="C9033">
        <v>550870025</v>
      </c>
      <c r="D9033" s="1" t="s">
        <v>14121</v>
      </c>
      <c r="E9033" s="1">
        <v>44.343600000000002</v>
      </c>
      <c r="F9033" s="1">
        <v>-88.626450000000006</v>
      </c>
      <c r="G9033" t="s">
        <v>45</v>
      </c>
      <c r="H9033" t="s">
        <v>46</v>
      </c>
      <c r="I9033" s="1" t="s">
        <v>57</v>
      </c>
      <c r="J9033" s="1" t="s">
        <v>6075</v>
      </c>
      <c r="K9033" t="s">
        <v>49</v>
      </c>
      <c r="L9033" t="s">
        <v>59</v>
      </c>
      <c r="O9033" s="1" t="str">
        <f t="shared" si="295"/>
        <v>Sand and Gravel, Construction</v>
      </c>
      <c r="P9033" s="1" t="s">
        <v>51</v>
      </c>
      <c r="S9033" s="1" t="s">
        <v>60</v>
      </c>
      <c r="AD9033" s="1" t="s">
        <v>54</v>
      </c>
      <c r="AK9033" s="2" t="s">
        <v>6749</v>
      </c>
      <c r="AT9033" s="3">
        <f t="shared" si="296"/>
        <v>89.831550367488518</v>
      </c>
    </row>
    <row r="9034" spans="1:46" x14ac:dyDescent="0.2">
      <c r="A9034" s="1">
        <v>10254679</v>
      </c>
      <c r="C9034">
        <v>551090114</v>
      </c>
      <c r="D9034" s="1" t="s">
        <v>14122</v>
      </c>
      <c r="E9034" s="1">
        <v>44.969990000000003</v>
      </c>
      <c r="F9034" s="1">
        <v>-92.721599999999995</v>
      </c>
      <c r="G9034" t="s">
        <v>45</v>
      </c>
      <c r="H9034" t="s">
        <v>46</v>
      </c>
      <c r="I9034" s="1" t="s">
        <v>57</v>
      </c>
      <c r="J9034" s="1" t="s">
        <v>5991</v>
      </c>
      <c r="K9034" t="s">
        <v>49</v>
      </c>
      <c r="L9034" t="s">
        <v>59</v>
      </c>
      <c r="O9034" s="1" t="str">
        <f t="shared" si="295"/>
        <v>Sand and Gravel, Construction</v>
      </c>
      <c r="P9034" s="1" t="s">
        <v>51</v>
      </c>
      <c r="S9034" s="1" t="s">
        <v>144</v>
      </c>
      <c r="AD9034" s="1" t="s">
        <v>54</v>
      </c>
      <c r="AK9034" s="2" t="s">
        <v>14123</v>
      </c>
      <c r="AT9034" s="3">
        <f t="shared" si="296"/>
        <v>168.70882581709077</v>
      </c>
    </row>
    <row r="9035" spans="1:46" x14ac:dyDescent="0.2">
      <c r="A9035" s="1">
        <v>10254681</v>
      </c>
      <c r="C9035">
        <v>551210101</v>
      </c>
      <c r="D9035" s="1" t="s">
        <v>14124</v>
      </c>
      <c r="E9035" s="1">
        <v>44.248600000000003</v>
      </c>
      <c r="F9035" s="1">
        <v>-91.349350000000001</v>
      </c>
      <c r="G9035" t="s">
        <v>45</v>
      </c>
      <c r="H9035" t="s">
        <v>46</v>
      </c>
      <c r="I9035" s="1" t="s">
        <v>57</v>
      </c>
      <c r="J9035" s="1" t="s">
        <v>5981</v>
      </c>
      <c r="K9035" t="s">
        <v>49</v>
      </c>
      <c r="L9035" t="s">
        <v>50</v>
      </c>
      <c r="O9035" s="1" t="str">
        <f t="shared" si="295"/>
        <v>Stone, Crushed/Broken</v>
      </c>
      <c r="P9035" s="1" t="s">
        <v>51</v>
      </c>
      <c r="S9035" s="1" t="s">
        <v>144</v>
      </c>
      <c r="AD9035" s="1" t="s">
        <v>54</v>
      </c>
      <c r="AT9035" s="3">
        <f t="shared" si="296"/>
        <v>84.803864812151289</v>
      </c>
    </row>
    <row r="9036" spans="1:46" x14ac:dyDescent="0.2">
      <c r="A9036" s="1">
        <v>10254682</v>
      </c>
      <c r="C9036">
        <v>551210190</v>
      </c>
      <c r="D9036" s="1" t="s">
        <v>14125</v>
      </c>
      <c r="E9036" s="1">
        <v>44.544699999999999</v>
      </c>
      <c r="F9036" s="1">
        <v>-91.459549999999993</v>
      </c>
      <c r="G9036" t="s">
        <v>45</v>
      </c>
      <c r="H9036" t="s">
        <v>46</v>
      </c>
      <c r="I9036" s="1" t="s">
        <v>57</v>
      </c>
      <c r="J9036" s="1" t="s">
        <v>5981</v>
      </c>
      <c r="K9036" t="s">
        <v>49</v>
      </c>
      <c r="L9036" t="s">
        <v>50</v>
      </c>
      <c r="O9036" s="1" t="str">
        <f t="shared" si="295"/>
        <v>Stone, Crushed/Broken</v>
      </c>
      <c r="P9036" s="1" t="s">
        <v>51</v>
      </c>
      <c r="S9036" s="1" t="s">
        <v>144</v>
      </c>
      <c r="AD9036" s="1" t="s">
        <v>54</v>
      </c>
      <c r="AT9036" s="3">
        <f t="shared" si="296"/>
        <v>102.31266811142046</v>
      </c>
    </row>
    <row r="9037" spans="1:46" x14ac:dyDescent="0.2">
      <c r="A9037" s="1">
        <v>10254684</v>
      </c>
      <c r="C9037">
        <v>551310013</v>
      </c>
      <c r="D9037" s="1" t="s">
        <v>14126</v>
      </c>
      <c r="E9037" s="1">
        <v>43.256700000000002</v>
      </c>
      <c r="F9037" s="1">
        <v>-88.193340000000006</v>
      </c>
      <c r="G9037" t="s">
        <v>45</v>
      </c>
      <c r="H9037" t="s">
        <v>46</v>
      </c>
      <c r="I9037" s="1" t="s">
        <v>57</v>
      </c>
      <c r="J9037" s="1" t="s">
        <v>5506</v>
      </c>
      <c r="K9037" t="s">
        <v>49</v>
      </c>
      <c r="L9037" t="s">
        <v>59</v>
      </c>
      <c r="O9037" s="1" t="str">
        <f t="shared" si="295"/>
        <v>Sand and Gravel, Construction</v>
      </c>
      <c r="P9037" s="1" t="s">
        <v>51</v>
      </c>
      <c r="S9037" s="1" t="s">
        <v>70</v>
      </c>
      <c r="AD9037" s="1" t="s">
        <v>54</v>
      </c>
      <c r="AT9037" s="3">
        <f t="shared" si="296"/>
        <v>92.271533463888943</v>
      </c>
    </row>
    <row r="9038" spans="1:46" x14ac:dyDescent="0.2">
      <c r="A9038" s="1">
        <v>10254685</v>
      </c>
      <c r="C9038">
        <v>551210265</v>
      </c>
      <c r="D9038" s="1" t="s">
        <v>14127</v>
      </c>
      <c r="E9038" s="1">
        <v>44.103099999999998</v>
      </c>
      <c r="F9038" s="1">
        <v>-91.375950000000003</v>
      </c>
      <c r="G9038" t="s">
        <v>45</v>
      </c>
      <c r="H9038" t="s">
        <v>46</v>
      </c>
      <c r="I9038" s="1" t="s">
        <v>57</v>
      </c>
      <c r="J9038" s="1" t="s">
        <v>5981</v>
      </c>
      <c r="K9038" t="s">
        <v>49</v>
      </c>
      <c r="L9038" t="s">
        <v>50</v>
      </c>
      <c r="O9038" s="1" t="str">
        <f t="shared" si="295"/>
        <v>Stone, Crushed/Broken</v>
      </c>
      <c r="P9038" s="1" t="s">
        <v>51</v>
      </c>
      <c r="S9038" s="1" t="s">
        <v>60</v>
      </c>
      <c r="AD9038" s="1" t="s">
        <v>54</v>
      </c>
      <c r="AT9038" s="3">
        <f t="shared" si="296"/>
        <v>80.275624942385647</v>
      </c>
    </row>
    <row r="9039" spans="1:46" x14ac:dyDescent="0.2">
      <c r="A9039" s="1">
        <v>10254689</v>
      </c>
      <c r="C9039">
        <v>550950049</v>
      </c>
      <c r="D9039" s="1" t="s">
        <v>11162</v>
      </c>
      <c r="E9039" s="1">
        <v>45.636890000000001</v>
      </c>
      <c r="F9039" s="1">
        <v>-92.467690000000005</v>
      </c>
      <c r="G9039" t="s">
        <v>45</v>
      </c>
      <c r="H9039" t="s">
        <v>46</v>
      </c>
      <c r="I9039" s="1" t="s">
        <v>57</v>
      </c>
      <c r="J9039" s="1" t="s">
        <v>2050</v>
      </c>
      <c r="K9039" t="s">
        <v>49</v>
      </c>
      <c r="L9039" t="s">
        <v>59</v>
      </c>
      <c r="O9039" s="1" t="str">
        <f t="shared" si="295"/>
        <v>Sand and Gravel, Construction</v>
      </c>
      <c r="P9039" s="1" t="s">
        <v>51</v>
      </c>
      <c r="S9039" s="1" t="s">
        <v>144</v>
      </c>
      <c r="AD9039" s="1" t="s">
        <v>54</v>
      </c>
      <c r="AK9039" s="2" t="s">
        <v>5972</v>
      </c>
      <c r="AT9039" s="3">
        <f t="shared" si="296"/>
        <v>191.168496101941</v>
      </c>
    </row>
    <row r="9040" spans="1:46" x14ac:dyDescent="0.2">
      <c r="A9040" s="1">
        <v>10254695</v>
      </c>
      <c r="C9040">
        <v>550870002</v>
      </c>
      <c r="D9040" s="1" t="s">
        <v>14128</v>
      </c>
      <c r="E9040" s="1">
        <v>44.502200000000002</v>
      </c>
      <c r="F9040" s="1">
        <v>-88.35284</v>
      </c>
      <c r="G9040" t="s">
        <v>45</v>
      </c>
      <c r="H9040" t="s">
        <v>46</v>
      </c>
      <c r="I9040" s="1" t="s">
        <v>57</v>
      </c>
      <c r="J9040" s="1" t="s">
        <v>6075</v>
      </c>
      <c r="K9040" t="s">
        <v>49</v>
      </c>
      <c r="L9040" t="s">
        <v>50</v>
      </c>
      <c r="O9040" s="1" t="str">
        <f t="shared" si="295"/>
        <v>Stone, Crushed/Broken</v>
      </c>
      <c r="P9040" s="1" t="s">
        <v>51</v>
      </c>
      <c r="S9040" s="1" t="s">
        <v>60</v>
      </c>
      <c r="AB9040" s="1" t="s">
        <v>11314</v>
      </c>
      <c r="AD9040" s="1" t="s">
        <v>54</v>
      </c>
      <c r="AT9040" s="3">
        <f t="shared" si="296"/>
        <v>107.21895419164109</v>
      </c>
    </row>
    <row r="9041" spans="1:46" x14ac:dyDescent="0.2">
      <c r="A9041" s="1">
        <v>10254703</v>
      </c>
      <c r="C9041">
        <v>551210266</v>
      </c>
      <c r="D9041" s="1" t="s">
        <v>14129</v>
      </c>
      <c r="E9041" s="1">
        <v>44.008899999999997</v>
      </c>
      <c r="F9041" s="1">
        <v>-91.45205</v>
      </c>
      <c r="G9041" t="s">
        <v>45</v>
      </c>
      <c r="H9041" t="s">
        <v>46</v>
      </c>
      <c r="I9041" s="1" t="s">
        <v>57</v>
      </c>
      <c r="J9041" s="1" t="s">
        <v>5981</v>
      </c>
      <c r="K9041" t="s">
        <v>49</v>
      </c>
      <c r="L9041" t="s">
        <v>50</v>
      </c>
      <c r="O9041" s="1" t="str">
        <f t="shared" si="295"/>
        <v>Stone, Crushed/Broken</v>
      </c>
      <c r="P9041" s="1" t="s">
        <v>51</v>
      </c>
      <c r="S9041" s="1" t="s">
        <v>60</v>
      </c>
      <c r="AD9041" s="1" t="s">
        <v>54</v>
      </c>
      <c r="AT9041" s="3">
        <f t="shared" si="296"/>
        <v>80.545413925384167</v>
      </c>
    </row>
    <row r="9042" spans="1:46" x14ac:dyDescent="0.2">
      <c r="A9042" s="1">
        <v>10254707</v>
      </c>
      <c r="C9042">
        <v>551270002</v>
      </c>
      <c r="D9042" s="1" t="s">
        <v>8220</v>
      </c>
      <c r="E9042" s="1">
        <v>42.592509999999997</v>
      </c>
      <c r="F9042" s="1">
        <v>-88.546949999999995</v>
      </c>
      <c r="G9042" t="s">
        <v>45</v>
      </c>
      <c r="H9042" t="s">
        <v>46</v>
      </c>
      <c r="I9042" s="1" t="s">
        <v>57</v>
      </c>
      <c r="J9042" s="1" t="s">
        <v>99</v>
      </c>
      <c r="K9042" t="s">
        <v>49</v>
      </c>
      <c r="L9042" t="s">
        <v>59</v>
      </c>
      <c r="O9042" s="1" t="str">
        <f t="shared" si="295"/>
        <v>Sand and Gravel, Construction</v>
      </c>
      <c r="P9042" s="1" t="s">
        <v>51</v>
      </c>
      <c r="S9042" s="1" t="s">
        <v>60</v>
      </c>
      <c r="AB9042" s="1" t="s">
        <v>14130</v>
      </c>
      <c r="AD9042" s="1" t="s">
        <v>54</v>
      </c>
      <c r="AT9042" s="3">
        <f t="shared" si="296"/>
        <v>96.509313911805293</v>
      </c>
    </row>
    <row r="9043" spans="1:46" x14ac:dyDescent="0.2">
      <c r="A9043" s="1">
        <v>10254713</v>
      </c>
      <c r="C9043">
        <v>551030014</v>
      </c>
      <c r="D9043" s="1" t="s">
        <v>14131</v>
      </c>
      <c r="E9043" s="1">
        <v>43.477200000000003</v>
      </c>
      <c r="F9043" s="1">
        <v>-90.545119999999997</v>
      </c>
      <c r="G9043" t="s">
        <v>45</v>
      </c>
      <c r="H9043" t="s">
        <v>46</v>
      </c>
      <c r="I9043" s="1" t="s">
        <v>57</v>
      </c>
      <c r="J9043" s="1" t="s">
        <v>6469</v>
      </c>
      <c r="K9043" t="s">
        <v>49</v>
      </c>
      <c r="L9043" t="s">
        <v>50</v>
      </c>
      <c r="O9043" s="1" t="str">
        <f t="shared" si="295"/>
        <v>Stone, Crushed/Broken</v>
      </c>
      <c r="P9043" s="1" t="s">
        <v>51</v>
      </c>
      <c r="S9043" s="1" t="s">
        <v>60</v>
      </c>
      <c r="AB9043" s="1" t="s">
        <v>14103</v>
      </c>
      <c r="AD9043" s="1" t="s">
        <v>54</v>
      </c>
      <c r="AT9043" s="3">
        <f t="shared" si="296"/>
        <v>27.371082345956218</v>
      </c>
    </row>
    <row r="9044" spans="1:46" x14ac:dyDescent="0.2">
      <c r="A9044" s="1">
        <v>10254716</v>
      </c>
      <c r="C9044">
        <v>551130016</v>
      </c>
      <c r="D9044" s="1" t="s">
        <v>14132</v>
      </c>
      <c r="E9044" s="1">
        <v>46.108089999999997</v>
      </c>
      <c r="F9044" s="1">
        <v>-91.385149999999996</v>
      </c>
      <c r="G9044" t="s">
        <v>45</v>
      </c>
      <c r="H9044" t="s">
        <v>46</v>
      </c>
      <c r="I9044" s="1" t="s">
        <v>57</v>
      </c>
      <c r="J9044" s="1" t="s">
        <v>4875</v>
      </c>
      <c r="K9044" t="s">
        <v>49</v>
      </c>
      <c r="L9044" t="s">
        <v>59</v>
      </c>
      <c r="O9044" s="1" t="str">
        <f t="shared" si="295"/>
        <v>Sand and Gravel, Construction</v>
      </c>
      <c r="P9044" s="1" t="s">
        <v>51</v>
      </c>
      <c r="S9044" s="1" t="s">
        <v>144</v>
      </c>
      <c r="AD9044" s="1" t="s">
        <v>54</v>
      </c>
      <c r="AK9044" s="2" t="s">
        <v>14133</v>
      </c>
      <c r="AT9044" s="3">
        <f t="shared" si="296"/>
        <v>192.56257312769657</v>
      </c>
    </row>
    <row r="9045" spans="1:46" x14ac:dyDescent="0.2">
      <c r="A9045" s="1">
        <v>10254722</v>
      </c>
      <c r="C9045">
        <v>550850091</v>
      </c>
      <c r="D9045" s="1" t="s">
        <v>14134</v>
      </c>
      <c r="E9045" s="1">
        <v>45.774700000000003</v>
      </c>
      <c r="F9045" s="1">
        <v>-89.721990000000005</v>
      </c>
      <c r="G9045" t="s">
        <v>45</v>
      </c>
      <c r="H9045" t="s">
        <v>46</v>
      </c>
      <c r="I9045" s="1" t="s">
        <v>57</v>
      </c>
      <c r="J9045" s="1" t="s">
        <v>1385</v>
      </c>
      <c r="K9045" t="s">
        <v>49</v>
      </c>
      <c r="L9045" t="s">
        <v>59</v>
      </c>
      <c r="O9045" s="1" t="str">
        <f t="shared" si="295"/>
        <v>Sand and Gravel, Construction</v>
      </c>
      <c r="P9045" s="1" t="s">
        <v>51</v>
      </c>
      <c r="S9045" s="1" t="s">
        <v>144</v>
      </c>
      <c r="AD9045" s="1" t="s">
        <v>54</v>
      </c>
      <c r="AT9045" s="3">
        <f t="shared" si="296"/>
        <v>157.75945139660089</v>
      </c>
    </row>
    <row r="9046" spans="1:46" x14ac:dyDescent="0.2">
      <c r="A9046" s="1">
        <v>10254723</v>
      </c>
      <c r="C9046">
        <v>551330024</v>
      </c>
      <c r="D9046" s="1" t="s">
        <v>12420</v>
      </c>
      <c r="E9046" s="1">
        <v>43.146909999999998</v>
      </c>
      <c r="F9046" s="1">
        <v>-88.143129999999999</v>
      </c>
      <c r="G9046" t="s">
        <v>45</v>
      </c>
      <c r="H9046" t="s">
        <v>46</v>
      </c>
      <c r="I9046" s="1" t="s">
        <v>57</v>
      </c>
      <c r="J9046" s="1" t="s">
        <v>6046</v>
      </c>
      <c r="K9046" t="s">
        <v>49</v>
      </c>
      <c r="L9046" t="s">
        <v>50</v>
      </c>
      <c r="O9046" s="1" t="str">
        <f t="shared" si="295"/>
        <v>Stone, Crushed/Broken</v>
      </c>
      <c r="P9046" s="1" t="s">
        <v>51</v>
      </c>
      <c r="S9046" s="1" t="s">
        <v>52</v>
      </c>
      <c r="AB9046" s="1" t="s">
        <v>14135</v>
      </c>
      <c r="AD9046" s="1" t="s">
        <v>54</v>
      </c>
      <c r="AT9046" s="3">
        <f t="shared" si="296"/>
        <v>96.468538991282273</v>
      </c>
    </row>
    <row r="9047" spans="1:46" x14ac:dyDescent="0.2">
      <c r="A9047" s="1">
        <v>10254725</v>
      </c>
      <c r="C9047">
        <v>550850069</v>
      </c>
      <c r="D9047" s="1" t="s">
        <v>14136</v>
      </c>
      <c r="E9047" s="1">
        <v>45.667200000000001</v>
      </c>
      <c r="F9047" s="1">
        <v>-89.655889999999999</v>
      </c>
      <c r="G9047" t="s">
        <v>45</v>
      </c>
      <c r="H9047" t="s">
        <v>46</v>
      </c>
      <c r="I9047" s="1" t="s">
        <v>57</v>
      </c>
      <c r="J9047" s="1" t="s">
        <v>1385</v>
      </c>
      <c r="K9047" t="s">
        <v>49</v>
      </c>
      <c r="L9047" t="s">
        <v>59</v>
      </c>
      <c r="O9047" s="1" t="str">
        <f t="shared" si="295"/>
        <v>Sand and Gravel, Construction</v>
      </c>
      <c r="P9047" s="1" t="s">
        <v>51</v>
      </c>
      <c r="S9047" s="1" t="s">
        <v>144</v>
      </c>
      <c r="AD9047" s="1" t="s">
        <v>54</v>
      </c>
      <c r="AT9047" s="3">
        <f t="shared" si="296"/>
        <v>150.69301757497433</v>
      </c>
    </row>
    <row r="9048" spans="1:46" x14ac:dyDescent="0.2">
      <c r="A9048" s="1">
        <v>10254727</v>
      </c>
      <c r="C9048">
        <v>551270006</v>
      </c>
      <c r="D9048" s="1" t="s">
        <v>7782</v>
      </c>
      <c r="E9048" s="1">
        <v>42.711410000000001</v>
      </c>
      <c r="F9048" s="1">
        <v>-88.520049999999998</v>
      </c>
      <c r="G9048" t="s">
        <v>45</v>
      </c>
      <c r="H9048" t="s">
        <v>46</v>
      </c>
      <c r="I9048" s="1" t="s">
        <v>57</v>
      </c>
      <c r="J9048" s="1" t="s">
        <v>99</v>
      </c>
      <c r="K9048" t="s">
        <v>49</v>
      </c>
      <c r="L9048" t="s">
        <v>59</v>
      </c>
      <c r="O9048" s="1" t="str">
        <f t="shared" si="295"/>
        <v>Sand and Gravel, Construction</v>
      </c>
      <c r="P9048" s="1" t="s">
        <v>51</v>
      </c>
      <c r="S9048" s="1" t="s">
        <v>52</v>
      </c>
      <c r="AD9048" s="1" t="s">
        <v>54</v>
      </c>
      <c r="AT9048" s="3">
        <f t="shared" si="296"/>
        <v>92.421523990469652</v>
      </c>
    </row>
    <row r="9049" spans="1:46" x14ac:dyDescent="0.2">
      <c r="A9049" s="1">
        <v>10254730</v>
      </c>
      <c r="C9049">
        <v>551290082</v>
      </c>
      <c r="D9049" s="1" t="s">
        <v>14137</v>
      </c>
      <c r="E9049" s="1">
        <v>45.812190000000001</v>
      </c>
      <c r="F9049" s="1">
        <v>-91.868769999999998</v>
      </c>
      <c r="G9049" t="s">
        <v>45</v>
      </c>
      <c r="H9049" t="s">
        <v>46</v>
      </c>
      <c r="I9049" s="1" t="s">
        <v>57</v>
      </c>
      <c r="J9049" s="1" t="s">
        <v>2172</v>
      </c>
      <c r="K9049" t="s">
        <v>49</v>
      </c>
      <c r="L9049" t="s">
        <v>59</v>
      </c>
      <c r="O9049" s="1" t="str">
        <f t="shared" si="295"/>
        <v>Sand and Gravel, Construction</v>
      </c>
      <c r="P9049" s="1" t="s">
        <v>51</v>
      </c>
      <c r="S9049" s="1" t="s">
        <v>144</v>
      </c>
      <c r="AD9049" s="1" t="s">
        <v>54</v>
      </c>
      <c r="AT9049" s="3">
        <f t="shared" si="296"/>
        <v>184.26440056262678</v>
      </c>
    </row>
    <row r="9050" spans="1:46" x14ac:dyDescent="0.2">
      <c r="A9050" s="1">
        <v>10254731</v>
      </c>
      <c r="C9050">
        <v>551090170</v>
      </c>
      <c r="D9050" s="1" t="s">
        <v>14138</v>
      </c>
      <c r="E9050" s="1">
        <v>44.894390000000001</v>
      </c>
      <c r="F9050" s="1">
        <v>-92.410489999999996</v>
      </c>
      <c r="G9050" t="s">
        <v>45</v>
      </c>
      <c r="H9050" t="s">
        <v>46</v>
      </c>
      <c r="I9050" s="1" t="s">
        <v>57</v>
      </c>
      <c r="J9050" s="1" t="s">
        <v>5991</v>
      </c>
      <c r="K9050" t="s">
        <v>49</v>
      </c>
      <c r="L9050" t="s">
        <v>59</v>
      </c>
      <c r="O9050" s="1" t="str">
        <f t="shared" si="295"/>
        <v>Sand and Gravel, Construction</v>
      </c>
      <c r="P9050" s="1" t="s">
        <v>51</v>
      </c>
      <c r="S9050" s="1" t="s">
        <v>144</v>
      </c>
      <c r="AD9050" s="1" t="s">
        <v>54</v>
      </c>
      <c r="AT9050" s="3">
        <f t="shared" si="296"/>
        <v>153.41479815629569</v>
      </c>
    </row>
    <row r="9051" spans="1:46" x14ac:dyDescent="0.2">
      <c r="A9051" s="1">
        <v>10254732</v>
      </c>
      <c r="C9051">
        <v>551370001</v>
      </c>
      <c r="D9051" s="1" t="s">
        <v>14139</v>
      </c>
      <c r="E9051" s="1">
        <v>44.1892</v>
      </c>
      <c r="F9051" s="1">
        <v>-89.490880000000004</v>
      </c>
      <c r="G9051" t="s">
        <v>45</v>
      </c>
      <c r="H9051" t="s">
        <v>46</v>
      </c>
      <c r="I9051" s="1" t="s">
        <v>57</v>
      </c>
      <c r="J9051" s="1" t="s">
        <v>6130</v>
      </c>
      <c r="K9051" t="s">
        <v>49</v>
      </c>
      <c r="L9051" t="s">
        <v>59</v>
      </c>
      <c r="O9051" s="1" t="str">
        <f t="shared" si="295"/>
        <v>Sand and Gravel, Construction</v>
      </c>
      <c r="P9051" s="1" t="s">
        <v>51</v>
      </c>
      <c r="S9051" s="1" t="s">
        <v>52</v>
      </c>
      <c r="AB9051" s="1" t="s">
        <v>6070</v>
      </c>
      <c r="AD9051" s="1" t="s">
        <v>54</v>
      </c>
      <c r="AT9051" s="3">
        <f t="shared" si="296"/>
        <v>53.955509591881608</v>
      </c>
    </row>
    <row r="9052" spans="1:46" x14ac:dyDescent="0.2">
      <c r="A9052" s="1">
        <v>10254737</v>
      </c>
      <c r="C9052">
        <v>551130055</v>
      </c>
      <c r="D9052" s="1" t="s">
        <v>14140</v>
      </c>
      <c r="E9052" s="1">
        <v>45.888590000000001</v>
      </c>
      <c r="F9052" s="1">
        <v>-91.072339999999997</v>
      </c>
      <c r="G9052" t="s">
        <v>45</v>
      </c>
      <c r="H9052" t="s">
        <v>46</v>
      </c>
      <c r="I9052" s="1" t="s">
        <v>57</v>
      </c>
      <c r="J9052" s="1" t="s">
        <v>4875</v>
      </c>
      <c r="K9052" t="s">
        <v>49</v>
      </c>
      <c r="L9052" t="s">
        <v>59</v>
      </c>
      <c r="O9052" s="1" t="str">
        <f t="shared" si="295"/>
        <v>Sand and Gravel, Construction</v>
      </c>
      <c r="P9052" s="1" t="s">
        <v>51</v>
      </c>
      <c r="S9052" s="1" t="s">
        <v>60</v>
      </c>
      <c r="AD9052" s="1" t="s">
        <v>54</v>
      </c>
      <c r="AT9052" s="3">
        <f t="shared" si="296"/>
        <v>173.23158939077271</v>
      </c>
    </row>
    <row r="9053" spans="1:46" x14ac:dyDescent="0.2">
      <c r="A9053" s="1">
        <v>10254739</v>
      </c>
      <c r="C9053">
        <v>551210189</v>
      </c>
      <c r="D9053" s="1" t="s">
        <v>14141</v>
      </c>
      <c r="E9053" s="1">
        <v>44.538899999999998</v>
      </c>
      <c r="F9053" s="1">
        <v>-91.49485</v>
      </c>
      <c r="G9053" t="s">
        <v>45</v>
      </c>
      <c r="H9053" t="s">
        <v>46</v>
      </c>
      <c r="I9053" s="1" t="s">
        <v>57</v>
      </c>
      <c r="J9053" s="1" t="s">
        <v>5981</v>
      </c>
      <c r="K9053" t="s">
        <v>49</v>
      </c>
      <c r="L9053" t="s">
        <v>50</v>
      </c>
      <c r="O9053" s="1" t="str">
        <f t="shared" si="295"/>
        <v>Stone, Crushed/Broken</v>
      </c>
      <c r="P9053" s="1" t="s">
        <v>51</v>
      </c>
      <c r="S9053" s="1" t="s">
        <v>144</v>
      </c>
      <c r="AD9053" s="1" t="s">
        <v>54</v>
      </c>
      <c r="AK9053" s="2" t="s">
        <v>5989</v>
      </c>
      <c r="AT9053" s="3">
        <f t="shared" si="296"/>
        <v>103.28661098880232</v>
      </c>
    </row>
    <row r="9054" spans="1:46" x14ac:dyDescent="0.2">
      <c r="A9054" s="1">
        <v>10254768</v>
      </c>
      <c r="C9054">
        <v>551070095</v>
      </c>
      <c r="D9054" s="1" t="s">
        <v>14142</v>
      </c>
      <c r="E9054" s="1">
        <v>45.573889999999999</v>
      </c>
      <c r="F9054" s="1">
        <v>-91.229050000000001</v>
      </c>
      <c r="G9054" t="s">
        <v>45</v>
      </c>
      <c r="H9054" t="s">
        <v>46</v>
      </c>
      <c r="I9054" s="1" t="s">
        <v>57</v>
      </c>
      <c r="J9054" s="1" t="s">
        <v>2074</v>
      </c>
      <c r="K9054" t="s">
        <v>49</v>
      </c>
      <c r="L9054" t="s">
        <v>59</v>
      </c>
      <c r="O9054" s="1" t="str">
        <f t="shared" si="295"/>
        <v>Sand and Gravel, Construction</v>
      </c>
      <c r="P9054" s="1" t="s">
        <v>51</v>
      </c>
      <c r="S9054" s="1" t="s">
        <v>144</v>
      </c>
      <c r="AD9054" s="1" t="s">
        <v>54</v>
      </c>
      <c r="AT9054" s="3">
        <f t="shared" si="296"/>
        <v>155.54692746689435</v>
      </c>
    </row>
    <row r="9055" spans="1:46" x14ac:dyDescent="0.2">
      <c r="A9055" s="1">
        <v>10254746</v>
      </c>
      <c r="C9055">
        <v>551130079</v>
      </c>
      <c r="D9055" s="1" t="s">
        <v>14143</v>
      </c>
      <c r="E9055" s="1">
        <v>45.609200000000001</v>
      </c>
      <c r="F9055" s="1">
        <v>-90.692930000000004</v>
      </c>
      <c r="G9055" t="s">
        <v>45</v>
      </c>
      <c r="H9055" t="s">
        <v>46</v>
      </c>
      <c r="I9055" s="1" t="s">
        <v>57</v>
      </c>
      <c r="J9055" s="1" t="s">
        <v>4875</v>
      </c>
      <c r="K9055" t="s">
        <v>49</v>
      </c>
      <c r="L9055" t="s">
        <v>59</v>
      </c>
      <c r="O9055" s="1" t="str">
        <f t="shared" si="295"/>
        <v>Sand and Gravel, Construction</v>
      </c>
      <c r="P9055" s="1" t="s">
        <v>51</v>
      </c>
      <c r="S9055" s="1" t="s">
        <v>144</v>
      </c>
      <c r="AD9055" s="1" t="s">
        <v>54</v>
      </c>
      <c r="AT9055" s="3">
        <f t="shared" si="296"/>
        <v>149.66993671302339</v>
      </c>
    </row>
    <row r="9056" spans="1:46" x14ac:dyDescent="0.2">
      <c r="A9056" s="1">
        <v>10254752</v>
      </c>
      <c r="C9056">
        <v>551210292</v>
      </c>
      <c r="D9056" s="1" t="s">
        <v>14144</v>
      </c>
      <c r="E9056" s="1">
        <v>44.313099999999999</v>
      </c>
      <c r="F9056" s="1">
        <v>-91.332350000000005</v>
      </c>
      <c r="G9056" t="s">
        <v>45</v>
      </c>
      <c r="H9056" t="s">
        <v>46</v>
      </c>
      <c r="I9056" s="1" t="s">
        <v>57</v>
      </c>
      <c r="J9056" s="1" t="s">
        <v>5981</v>
      </c>
      <c r="K9056" t="s">
        <v>49</v>
      </c>
      <c r="L9056" t="s">
        <v>50</v>
      </c>
      <c r="O9056" s="1" t="str">
        <f t="shared" si="295"/>
        <v>Stone, Crushed/Broken</v>
      </c>
      <c r="P9056" s="1" t="s">
        <v>51</v>
      </c>
      <c r="S9056" s="1" t="s">
        <v>60</v>
      </c>
      <c r="AD9056" s="1" t="s">
        <v>54</v>
      </c>
      <c r="AK9056" s="2" t="s">
        <v>5989</v>
      </c>
      <c r="AT9056" s="3">
        <f t="shared" si="296"/>
        <v>86.91764076471074</v>
      </c>
    </row>
    <row r="9057" spans="1:46" x14ac:dyDescent="0.2">
      <c r="A9057" s="1">
        <v>10254755</v>
      </c>
      <c r="C9057">
        <v>551050040</v>
      </c>
      <c r="D9057" s="1" t="s">
        <v>121</v>
      </c>
      <c r="E9057" s="1">
        <v>42.761710000000001</v>
      </c>
      <c r="F9057" s="1">
        <v>-88.88006</v>
      </c>
      <c r="G9057" t="s">
        <v>45</v>
      </c>
      <c r="H9057" t="s">
        <v>46</v>
      </c>
      <c r="I9057" s="1" t="s">
        <v>57</v>
      </c>
      <c r="J9057" s="1" t="s">
        <v>58</v>
      </c>
      <c r="K9057" t="s">
        <v>49</v>
      </c>
      <c r="L9057" t="s">
        <v>50</v>
      </c>
      <c r="O9057" s="1" t="str">
        <f t="shared" si="295"/>
        <v>Stone, Crushed/Broken</v>
      </c>
      <c r="P9057" s="1" t="s">
        <v>51</v>
      </c>
      <c r="S9057" s="1" t="s">
        <v>60</v>
      </c>
      <c r="AB9057" s="1" t="s">
        <v>72</v>
      </c>
      <c r="AD9057" s="1" t="s">
        <v>54</v>
      </c>
      <c r="AT9057" s="3">
        <f t="shared" si="296"/>
        <v>76.0983597961078</v>
      </c>
    </row>
    <row r="9058" spans="1:46" x14ac:dyDescent="0.2">
      <c r="A9058" s="1">
        <v>10254757</v>
      </c>
      <c r="C9058">
        <v>551290103</v>
      </c>
      <c r="D9058" s="1" t="s">
        <v>14145</v>
      </c>
      <c r="E9058" s="1">
        <v>45.674689999999998</v>
      </c>
      <c r="F9058" s="1">
        <v>-91.870469999999997</v>
      </c>
      <c r="G9058" t="s">
        <v>45</v>
      </c>
      <c r="H9058" t="s">
        <v>46</v>
      </c>
      <c r="I9058" s="1" t="s">
        <v>57</v>
      </c>
      <c r="J9058" s="1" t="s">
        <v>2172</v>
      </c>
      <c r="K9058" t="s">
        <v>49</v>
      </c>
      <c r="L9058" t="s">
        <v>59</v>
      </c>
      <c r="O9058" s="1" t="str">
        <f t="shared" si="295"/>
        <v>Sand and Gravel, Construction</v>
      </c>
      <c r="P9058" s="1" t="s">
        <v>51</v>
      </c>
      <c r="S9058" s="1" t="s">
        <v>144</v>
      </c>
      <c r="AD9058" s="1" t="s">
        <v>54</v>
      </c>
      <c r="AK9058" s="2" t="s">
        <v>6042</v>
      </c>
      <c r="AT9058" s="3">
        <f t="shared" si="296"/>
        <v>176.19321910644459</v>
      </c>
    </row>
    <row r="9059" spans="1:46" x14ac:dyDescent="0.2">
      <c r="A9059" s="1">
        <v>10254760</v>
      </c>
      <c r="C9059">
        <v>551010004</v>
      </c>
      <c r="D9059" s="1" t="s">
        <v>14146</v>
      </c>
      <c r="E9059" s="1">
        <v>42.703609999999998</v>
      </c>
      <c r="F9059" s="1">
        <v>-88.227239999999995</v>
      </c>
      <c r="G9059" t="s">
        <v>45</v>
      </c>
      <c r="H9059" t="s">
        <v>46</v>
      </c>
      <c r="I9059" s="1" t="s">
        <v>57</v>
      </c>
      <c r="J9059" s="1" t="s">
        <v>83</v>
      </c>
      <c r="K9059" t="s">
        <v>49</v>
      </c>
      <c r="L9059" t="s">
        <v>59</v>
      </c>
      <c r="O9059" s="1" t="str">
        <f t="shared" ref="O9059:O9097" si="297">CONCATENATE(L9059,IF(M9059=0,"",CONCATENATE(", ",M9059)),IF(N9059=0,"",CONCATENATE(", ",N9059)))</f>
        <v>Sand and Gravel, Construction</v>
      </c>
      <c r="P9059" s="1" t="s">
        <v>51</v>
      </c>
      <c r="S9059" s="1" t="s">
        <v>52</v>
      </c>
      <c r="AB9059" s="1" t="s">
        <v>14147</v>
      </c>
      <c r="AD9059" s="1" t="s">
        <v>54</v>
      </c>
      <c r="AT9059" s="3">
        <f t="shared" si="296"/>
        <v>105.00035746754587</v>
      </c>
    </row>
    <row r="9060" spans="1:46" x14ac:dyDescent="0.2">
      <c r="A9060" s="1">
        <v>10254764</v>
      </c>
      <c r="C9060">
        <v>551190032</v>
      </c>
      <c r="D9060" s="1" t="s">
        <v>6387</v>
      </c>
      <c r="E9060" s="1">
        <v>45.148899999999998</v>
      </c>
      <c r="F9060" s="1">
        <v>-90.054500000000004</v>
      </c>
      <c r="G9060" t="s">
        <v>45</v>
      </c>
      <c r="H9060" t="s">
        <v>46</v>
      </c>
      <c r="I9060" s="1" t="s">
        <v>57</v>
      </c>
      <c r="J9060" s="1" t="s">
        <v>2086</v>
      </c>
      <c r="K9060" t="s">
        <v>49</v>
      </c>
      <c r="L9060" t="s">
        <v>59</v>
      </c>
      <c r="O9060" s="1" t="str">
        <f t="shared" si="297"/>
        <v>Sand and Gravel, Construction</v>
      </c>
      <c r="P9060" s="1" t="s">
        <v>51</v>
      </c>
      <c r="S9060" s="1" t="s">
        <v>60</v>
      </c>
      <c r="AD9060" s="1" t="s">
        <v>54</v>
      </c>
      <c r="AT9060" s="3">
        <f t="shared" si="296"/>
        <v>113.95978300351516</v>
      </c>
    </row>
    <row r="9061" spans="1:46" x14ac:dyDescent="0.2">
      <c r="A9061" s="1">
        <v>10254772</v>
      </c>
      <c r="C9061">
        <v>550870058</v>
      </c>
      <c r="D9061" s="1" t="s">
        <v>14148</v>
      </c>
      <c r="E9061" s="1">
        <v>44.478900000000003</v>
      </c>
      <c r="F9061" s="1">
        <v>-88.729460000000003</v>
      </c>
      <c r="G9061" t="s">
        <v>45</v>
      </c>
      <c r="H9061" t="s">
        <v>46</v>
      </c>
      <c r="I9061" s="1" t="s">
        <v>57</v>
      </c>
      <c r="J9061" s="1" t="s">
        <v>6075</v>
      </c>
      <c r="K9061" t="s">
        <v>49</v>
      </c>
      <c r="L9061" t="s">
        <v>59</v>
      </c>
      <c r="O9061" s="1" t="str">
        <f t="shared" si="297"/>
        <v>Sand and Gravel, Construction</v>
      </c>
      <c r="P9061" s="1" t="s">
        <v>51</v>
      </c>
      <c r="S9061" s="1" t="s">
        <v>60</v>
      </c>
      <c r="AD9061" s="1" t="s">
        <v>54</v>
      </c>
      <c r="AT9061" s="3">
        <f t="shared" si="296"/>
        <v>92.537400518359561</v>
      </c>
    </row>
    <row r="9062" spans="1:46" x14ac:dyDescent="0.2">
      <c r="A9062" s="1">
        <v>10254775</v>
      </c>
      <c r="C9062">
        <v>550870077</v>
      </c>
      <c r="D9062" s="1" t="s">
        <v>14149</v>
      </c>
      <c r="E9062" s="1">
        <v>44.578099999999999</v>
      </c>
      <c r="F9062" s="1">
        <v>-88.491150000000005</v>
      </c>
      <c r="G9062" t="s">
        <v>45</v>
      </c>
      <c r="H9062" t="s">
        <v>46</v>
      </c>
      <c r="I9062" s="1" t="s">
        <v>57</v>
      </c>
      <c r="J9062" s="1" t="s">
        <v>6075</v>
      </c>
      <c r="K9062" t="s">
        <v>49</v>
      </c>
      <c r="L9062" t="s">
        <v>59</v>
      </c>
      <c r="O9062" s="1" t="str">
        <f t="shared" si="297"/>
        <v>Sand and Gravel, Construction</v>
      </c>
      <c r="P9062" s="1" t="s">
        <v>51</v>
      </c>
      <c r="S9062" s="1" t="s">
        <v>144</v>
      </c>
      <c r="AD9062" s="1" t="s">
        <v>54</v>
      </c>
      <c r="AK9062" s="2" t="s">
        <v>6749</v>
      </c>
      <c r="AT9062" s="3">
        <f t="shared" si="296"/>
        <v>105.66136522014389</v>
      </c>
    </row>
    <row r="9063" spans="1:46" x14ac:dyDescent="0.2">
      <c r="A9063" s="1">
        <v>10254777</v>
      </c>
      <c r="C9063">
        <v>551270005</v>
      </c>
      <c r="D9063" s="1" t="s">
        <v>11396</v>
      </c>
      <c r="E9063" s="1">
        <v>42.692210000000003</v>
      </c>
      <c r="F9063" s="1">
        <v>-88.545050000000003</v>
      </c>
      <c r="G9063" t="s">
        <v>45</v>
      </c>
      <c r="H9063" t="s">
        <v>46</v>
      </c>
      <c r="I9063" s="1" t="s">
        <v>57</v>
      </c>
      <c r="J9063" s="1" t="s">
        <v>99</v>
      </c>
      <c r="K9063" t="s">
        <v>49</v>
      </c>
      <c r="L9063" t="s">
        <v>59</v>
      </c>
      <c r="O9063" s="1" t="str">
        <f t="shared" si="297"/>
        <v>Sand and Gravel, Construction</v>
      </c>
      <c r="P9063" s="1" t="s">
        <v>51</v>
      </c>
      <c r="S9063" s="1" t="s">
        <v>60</v>
      </c>
      <c r="AB9063" s="1" t="s">
        <v>8220</v>
      </c>
      <c r="AD9063" s="1" t="s">
        <v>54</v>
      </c>
      <c r="AT9063" s="3">
        <f t="shared" si="296"/>
        <v>92.211965383397924</v>
      </c>
    </row>
    <row r="9064" spans="1:46" x14ac:dyDescent="0.2">
      <c r="A9064" s="1">
        <v>10254778</v>
      </c>
      <c r="C9064">
        <v>551130145</v>
      </c>
      <c r="D9064" s="1" t="s">
        <v>14150</v>
      </c>
      <c r="E9064" s="1">
        <v>45.691090000000003</v>
      </c>
      <c r="F9064" s="1">
        <v>-91.217349999999996</v>
      </c>
      <c r="G9064" t="s">
        <v>45</v>
      </c>
      <c r="H9064" t="s">
        <v>46</v>
      </c>
      <c r="I9064" s="1" t="s">
        <v>57</v>
      </c>
      <c r="J9064" s="1" t="s">
        <v>4875</v>
      </c>
      <c r="K9064" t="s">
        <v>49</v>
      </c>
      <c r="L9064" t="s">
        <v>59</v>
      </c>
      <c r="O9064" s="1" t="str">
        <f t="shared" si="297"/>
        <v>Sand and Gravel, Construction</v>
      </c>
      <c r="P9064" s="1" t="s">
        <v>51</v>
      </c>
      <c r="S9064" s="1" t="s">
        <v>60</v>
      </c>
      <c r="AD9064" s="1" t="s">
        <v>54</v>
      </c>
      <c r="AT9064" s="3">
        <f t="shared" si="296"/>
        <v>162.80138776090135</v>
      </c>
    </row>
    <row r="9065" spans="1:46" x14ac:dyDescent="0.2">
      <c r="A9065" s="1">
        <v>10254785</v>
      </c>
      <c r="C9065">
        <v>551090167</v>
      </c>
      <c r="D9065" s="1" t="s">
        <v>14151</v>
      </c>
      <c r="E9065" s="1">
        <v>44.903889999999997</v>
      </c>
      <c r="F9065" s="1">
        <v>-92.597089999999994</v>
      </c>
      <c r="G9065" t="s">
        <v>45</v>
      </c>
      <c r="H9065" t="s">
        <v>46</v>
      </c>
      <c r="I9065" s="1" t="s">
        <v>57</v>
      </c>
      <c r="J9065" s="1" t="s">
        <v>5991</v>
      </c>
      <c r="K9065" t="s">
        <v>49</v>
      </c>
      <c r="L9065" t="s">
        <v>50</v>
      </c>
      <c r="O9065" s="1" t="str">
        <f t="shared" si="297"/>
        <v>Stone, Crushed/Broken</v>
      </c>
      <c r="P9065" s="1" t="s">
        <v>51</v>
      </c>
      <c r="S9065" s="1" t="s">
        <v>60</v>
      </c>
      <c r="AD9065" s="1" t="s">
        <v>54</v>
      </c>
      <c r="AT9065" s="3">
        <f t="shared" si="296"/>
        <v>161.0974691080331</v>
      </c>
    </row>
    <row r="9066" spans="1:46" x14ac:dyDescent="0.2">
      <c r="A9066" s="1">
        <v>10254787</v>
      </c>
      <c r="C9066">
        <v>551290027</v>
      </c>
      <c r="D9066" s="1" t="s">
        <v>14152</v>
      </c>
      <c r="E9066" s="1">
        <v>45.889690000000002</v>
      </c>
      <c r="F9066" s="1">
        <v>-91.791269999999997</v>
      </c>
      <c r="G9066" t="s">
        <v>45</v>
      </c>
      <c r="H9066" t="s">
        <v>46</v>
      </c>
      <c r="I9066" s="1" t="s">
        <v>57</v>
      </c>
      <c r="J9066" s="1" t="s">
        <v>2172</v>
      </c>
      <c r="K9066" t="s">
        <v>49</v>
      </c>
      <c r="L9066" t="s">
        <v>59</v>
      </c>
      <c r="O9066" s="1" t="str">
        <f t="shared" si="297"/>
        <v>Sand and Gravel, Construction</v>
      </c>
      <c r="P9066" s="1" t="s">
        <v>51</v>
      </c>
      <c r="S9066" s="1" t="s">
        <v>144</v>
      </c>
      <c r="AD9066" s="1" t="s">
        <v>54</v>
      </c>
      <c r="AT9066" s="3">
        <f t="shared" si="296"/>
        <v>187.07629550688233</v>
      </c>
    </row>
    <row r="9067" spans="1:46" x14ac:dyDescent="0.2">
      <c r="A9067" s="1">
        <v>10254790</v>
      </c>
      <c r="C9067">
        <v>551210108</v>
      </c>
      <c r="D9067" s="1" t="s">
        <v>14153</v>
      </c>
      <c r="E9067" s="1">
        <v>44.047199999999997</v>
      </c>
      <c r="F9067" s="1">
        <v>-91.327650000000006</v>
      </c>
      <c r="G9067" t="s">
        <v>45</v>
      </c>
      <c r="H9067" t="s">
        <v>46</v>
      </c>
      <c r="I9067" s="1" t="s">
        <v>57</v>
      </c>
      <c r="J9067" s="1" t="s">
        <v>5981</v>
      </c>
      <c r="K9067" t="s">
        <v>49</v>
      </c>
      <c r="L9067" t="s">
        <v>59</v>
      </c>
      <c r="O9067" s="1" t="str">
        <f t="shared" si="297"/>
        <v>Sand and Gravel, Construction</v>
      </c>
      <c r="P9067" s="1" t="s">
        <v>51</v>
      </c>
      <c r="S9067" s="1" t="s">
        <v>144</v>
      </c>
      <c r="AD9067" s="1" t="s">
        <v>54</v>
      </c>
      <c r="AT9067" s="3">
        <f t="shared" si="296"/>
        <v>76.266826248692567</v>
      </c>
    </row>
    <row r="9068" spans="1:46" x14ac:dyDescent="0.2">
      <c r="A9068" s="1">
        <v>10254796</v>
      </c>
      <c r="C9068">
        <v>551070110</v>
      </c>
      <c r="D9068" s="1" t="s">
        <v>14154</v>
      </c>
      <c r="E9068" s="1">
        <v>45.424199999999999</v>
      </c>
      <c r="F9068" s="1">
        <v>-91.184039999999996</v>
      </c>
      <c r="G9068" t="s">
        <v>45</v>
      </c>
      <c r="H9068" t="s">
        <v>46</v>
      </c>
      <c r="I9068" s="1" t="s">
        <v>57</v>
      </c>
      <c r="J9068" s="1" t="s">
        <v>2074</v>
      </c>
      <c r="K9068" t="s">
        <v>49</v>
      </c>
      <c r="L9068" t="s">
        <v>59</v>
      </c>
      <c r="O9068" s="1" t="str">
        <f t="shared" si="297"/>
        <v>Sand and Gravel, Construction</v>
      </c>
      <c r="P9068" s="1" t="s">
        <v>51</v>
      </c>
      <c r="S9068" s="1" t="s">
        <v>60</v>
      </c>
      <c r="AD9068" s="1" t="s">
        <v>54</v>
      </c>
      <c r="AT9068" s="3">
        <f t="shared" si="296"/>
        <v>145.20132025592883</v>
      </c>
    </row>
    <row r="9069" spans="1:46" x14ac:dyDescent="0.2">
      <c r="A9069" s="1">
        <v>10254799</v>
      </c>
      <c r="C9069">
        <v>551030028</v>
      </c>
      <c r="D9069" s="1" t="s">
        <v>5152</v>
      </c>
      <c r="E9069" s="1">
        <v>43.507199999999997</v>
      </c>
      <c r="F9069" s="1">
        <v>-90.417310000000001</v>
      </c>
      <c r="G9069" t="s">
        <v>45</v>
      </c>
      <c r="H9069" t="s">
        <v>46</v>
      </c>
      <c r="I9069" s="1" t="s">
        <v>57</v>
      </c>
      <c r="J9069" s="1" t="s">
        <v>6469</v>
      </c>
      <c r="K9069" t="s">
        <v>49</v>
      </c>
      <c r="L9069" t="s">
        <v>50</v>
      </c>
      <c r="O9069" s="1" t="str">
        <f t="shared" si="297"/>
        <v>Stone, Crushed/Broken</v>
      </c>
      <c r="P9069" s="1" t="s">
        <v>51</v>
      </c>
      <c r="S9069" s="1" t="s">
        <v>60</v>
      </c>
      <c r="AD9069" s="1" t="s">
        <v>54</v>
      </c>
      <c r="AT9069" s="3">
        <f t="shared" si="296"/>
        <v>20.919602601226348</v>
      </c>
    </row>
    <row r="9070" spans="1:46" x14ac:dyDescent="0.2">
      <c r="A9070" s="1">
        <v>10254801</v>
      </c>
      <c r="C9070">
        <v>551350005</v>
      </c>
      <c r="D9070" s="1" t="s">
        <v>14155</v>
      </c>
      <c r="E9070" s="1">
        <v>44.380299999999998</v>
      </c>
      <c r="F9070" s="1">
        <v>-88.993970000000004</v>
      </c>
      <c r="G9070" t="s">
        <v>45</v>
      </c>
      <c r="H9070" t="s">
        <v>46</v>
      </c>
      <c r="I9070" s="1" t="s">
        <v>57</v>
      </c>
      <c r="J9070" s="1" t="s">
        <v>5997</v>
      </c>
      <c r="K9070" t="s">
        <v>49</v>
      </c>
      <c r="L9070" t="s">
        <v>59</v>
      </c>
      <c r="O9070" s="1" t="str">
        <f t="shared" si="297"/>
        <v>Sand and Gravel, Construction</v>
      </c>
      <c r="P9070" s="1" t="s">
        <v>51</v>
      </c>
      <c r="S9070" s="1" t="s">
        <v>60</v>
      </c>
      <c r="AB9070" s="1" t="s">
        <v>12160</v>
      </c>
      <c r="AD9070" s="1" t="s">
        <v>54</v>
      </c>
      <c r="AT9070" s="3">
        <f t="shared" si="296"/>
        <v>78.767821383195752</v>
      </c>
    </row>
    <row r="9071" spans="1:46" x14ac:dyDescent="0.2">
      <c r="A9071" s="1">
        <v>10254804</v>
      </c>
      <c r="C9071">
        <v>551210216</v>
      </c>
      <c r="D9071" s="1" t="s">
        <v>14156</v>
      </c>
      <c r="E9071" s="1">
        <v>44.293599999999998</v>
      </c>
      <c r="F9071" s="1">
        <v>-91.517349999999993</v>
      </c>
      <c r="G9071" t="s">
        <v>45</v>
      </c>
      <c r="H9071" t="s">
        <v>46</v>
      </c>
      <c r="I9071" s="1" t="s">
        <v>57</v>
      </c>
      <c r="J9071" s="1" t="s">
        <v>5981</v>
      </c>
      <c r="K9071" t="s">
        <v>49</v>
      </c>
      <c r="L9071" t="s">
        <v>50</v>
      </c>
      <c r="O9071" s="1" t="str">
        <f t="shared" si="297"/>
        <v>Stone, Crushed/Broken</v>
      </c>
      <c r="P9071" s="1" t="s">
        <v>51</v>
      </c>
      <c r="S9071" s="1" t="s">
        <v>144</v>
      </c>
      <c r="AD9071" s="1" t="s">
        <v>54</v>
      </c>
      <c r="AK9071" s="2" t="s">
        <v>5989</v>
      </c>
      <c r="AT9071" s="3">
        <f t="shared" si="296"/>
        <v>93.344777857598572</v>
      </c>
    </row>
    <row r="9072" spans="1:46" x14ac:dyDescent="0.2">
      <c r="A9072" s="1">
        <v>10254805</v>
      </c>
      <c r="C9072">
        <v>550850070</v>
      </c>
      <c r="D9072" s="1" t="s">
        <v>14157</v>
      </c>
      <c r="E9072" s="1">
        <v>45.698300000000003</v>
      </c>
      <c r="F9072" s="1">
        <v>-89.718190000000007</v>
      </c>
      <c r="G9072" t="s">
        <v>45</v>
      </c>
      <c r="H9072" t="s">
        <v>46</v>
      </c>
      <c r="I9072" s="1" t="s">
        <v>57</v>
      </c>
      <c r="J9072" s="1" t="s">
        <v>1385</v>
      </c>
      <c r="K9072" t="s">
        <v>49</v>
      </c>
      <c r="L9072" t="s">
        <v>59</v>
      </c>
      <c r="O9072" s="1" t="str">
        <f t="shared" si="297"/>
        <v>Sand and Gravel, Construction</v>
      </c>
      <c r="P9072" s="1" t="s">
        <v>51</v>
      </c>
      <c r="S9072" s="1" t="s">
        <v>144</v>
      </c>
      <c r="AD9072" s="1" t="s">
        <v>54</v>
      </c>
      <c r="AT9072" s="3">
        <f t="shared" si="296"/>
        <v>152.51894744811199</v>
      </c>
    </row>
    <row r="9073" spans="1:46" x14ac:dyDescent="0.2">
      <c r="A9073" s="1">
        <v>10254807</v>
      </c>
      <c r="C9073">
        <v>551390024</v>
      </c>
      <c r="D9073" s="1" t="s">
        <v>6174</v>
      </c>
      <c r="E9073" s="1">
        <v>44.021700000000003</v>
      </c>
      <c r="F9073" s="1">
        <v>-88.545050000000003</v>
      </c>
      <c r="G9073" t="s">
        <v>45</v>
      </c>
      <c r="H9073" t="s">
        <v>46</v>
      </c>
      <c r="I9073" s="1" t="s">
        <v>57</v>
      </c>
      <c r="J9073" s="1" t="s">
        <v>48</v>
      </c>
      <c r="K9073" t="s">
        <v>49</v>
      </c>
      <c r="L9073" t="s">
        <v>69</v>
      </c>
      <c r="O9073" s="1" t="str">
        <f t="shared" si="297"/>
        <v>Stone</v>
      </c>
      <c r="P9073" s="1" t="s">
        <v>51</v>
      </c>
      <c r="S9073" s="1" t="s">
        <v>70</v>
      </c>
      <c r="AD9073" s="1" t="s">
        <v>54</v>
      </c>
      <c r="AT9073" s="3">
        <f t="shared" si="296"/>
        <v>81.058007129829932</v>
      </c>
    </row>
    <row r="9074" spans="1:46" x14ac:dyDescent="0.2">
      <c r="A9074" s="1">
        <v>10254810</v>
      </c>
      <c r="C9074">
        <v>550950098</v>
      </c>
      <c r="D9074" s="1" t="s">
        <v>14158</v>
      </c>
      <c r="E9074" s="1">
        <v>45.39329</v>
      </c>
      <c r="F9074" s="1">
        <v>-92.491590000000002</v>
      </c>
      <c r="G9074" t="s">
        <v>45</v>
      </c>
      <c r="H9074" t="s">
        <v>46</v>
      </c>
      <c r="I9074" s="1" t="s">
        <v>57</v>
      </c>
      <c r="J9074" s="1" t="s">
        <v>2050</v>
      </c>
      <c r="K9074" t="s">
        <v>49</v>
      </c>
      <c r="L9074" t="s">
        <v>59</v>
      </c>
      <c r="O9074" s="1" t="str">
        <f t="shared" si="297"/>
        <v>Sand and Gravel, Construction</v>
      </c>
      <c r="P9074" s="1" t="s">
        <v>51</v>
      </c>
      <c r="S9074" s="1" t="s">
        <v>144</v>
      </c>
      <c r="AD9074" s="1" t="s">
        <v>54</v>
      </c>
      <c r="AK9074" s="2" t="s">
        <v>6021</v>
      </c>
      <c r="AT9074" s="3">
        <f t="shared" si="296"/>
        <v>179.47171877219617</v>
      </c>
    </row>
    <row r="9075" spans="1:46" x14ac:dyDescent="0.2">
      <c r="A9075" s="1">
        <v>10254815</v>
      </c>
      <c r="C9075">
        <v>551230003</v>
      </c>
      <c r="D9075" s="1" t="s">
        <v>14159</v>
      </c>
      <c r="E9075" s="1">
        <v>43.6128</v>
      </c>
      <c r="F9075" s="1">
        <v>-90.840729999999994</v>
      </c>
      <c r="G9075" t="s">
        <v>45</v>
      </c>
      <c r="H9075" t="s">
        <v>46</v>
      </c>
      <c r="I9075" s="1" t="s">
        <v>57</v>
      </c>
      <c r="J9075" s="1" t="s">
        <v>4280</v>
      </c>
      <c r="K9075" t="s">
        <v>49</v>
      </c>
      <c r="L9075" t="s">
        <v>50</v>
      </c>
      <c r="O9075" s="1" t="str">
        <f t="shared" si="297"/>
        <v>Stone, Crushed/Broken</v>
      </c>
      <c r="P9075" s="1" t="s">
        <v>51</v>
      </c>
      <c r="S9075" s="1" t="s">
        <v>60</v>
      </c>
      <c r="AB9075" s="1" t="s">
        <v>5013</v>
      </c>
      <c r="AD9075" s="1" t="s">
        <v>54</v>
      </c>
      <c r="AT9075" s="3">
        <f t="shared" si="296"/>
        <v>42.811933924296824</v>
      </c>
    </row>
    <row r="9076" spans="1:46" x14ac:dyDescent="0.2">
      <c r="A9076" s="1">
        <v>10254817</v>
      </c>
      <c r="C9076">
        <v>551150082</v>
      </c>
      <c r="D9076" s="1" t="s">
        <v>14160</v>
      </c>
      <c r="E9076" s="1">
        <v>44.700800000000001</v>
      </c>
      <c r="F9076" s="1">
        <v>-88.735860000000002</v>
      </c>
      <c r="G9076" t="s">
        <v>45</v>
      </c>
      <c r="H9076" t="s">
        <v>46</v>
      </c>
      <c r="I9076" s="1" t="s">
        <v>57</v>
      </c>
      <c r="J9076" s="1" t="s">
        <v>6009</v>
      </c>
      <c r="K9076" t="s">
        <v>49</v>
      </c>
      <c r="L9076" t="s">
        <v>59</v>
      </c>
      <c r="O9076" s="1" t="str">
        <f t="shared" si="297"/>
        <v>Sand and Gravel, Construction</v>
      </c>
      <c r="P9076" s="1" t="s">
        <v>51</v>
      </c>
      <c r="S9076" s="1" t="s">
        <v>60</v>
      </c>
      <c r="AD9076" s="1" t="s">
        <v>54</v>
      </c>
      <c r="AK9076" s="2" t="s">
        <v>6036</v>
      </c>
      <c r="AT9076" s="3">
        <f t="shared" si="296"/>
        <v>104.00552913217641</v>
      </c>
    </row>
    <row r="9077" spans="1:46" customFormat="1" hidden="1" x14ac:dyDescent="0.2">
      <c r="A9077">
        <v>10254819</v>
      </c>
      <c r="C9077">
        <v>550950023</v>
      </c>
      <c r="D9077" t="s">
        <v>4290</v>
      </c>
      <c r="E9077">
        <v>45.66469</v>
      </c>
      <c r="F9077">
        <v>-92.516289999999998</v>
      </c>
      <c r="G9077" t="s">
        <v>45</v>
      </c>
      <c r="H9077" t="s">
        <v>46</v>
      </c>
      <c r="I9077" t="s">
        <v>57</v>
      </c>
      <c r="J9077" t="s">
        <v>2050</v>
      </c>
      <c r="K9077" t="s">
        <v>140</v>
      </c>
      <c r="N9077" t="s">
        <v>142</v>
      </c>
      <c r="O9077" t="str">
        <f t="shared" si="297"/>
        <v>, Copper</v>
      </c>
      <c r="P9077" t="s">
        <v>70</v>
      </c>
      <c r="S9077" t="s">
        <v>144</v>
      </c>
      <c r="AD9077" t="s">
        <v>6032</v>
      </c>
      <c r="AT9077" s="3">
        <f t="shared" si="296"/>
        <v>194.15271868669765</v>
      </c>
    </row>
    <row r="9078" spans="1:46" x14ac:dyDescent="0.2">
      <c r="A9078" s="1">
        <v>10254820</v>
      </c>
      <c r="C9078">
        <v>551150008</v>
      </c>
      <c r="D9078" s="1" t="s">
        <v>14161</v>
      </c>
      <c r="E9078" s="1">
        <v>44.847799999999999</v>
      </c>
      <c r="F9078" s="1">
        <v>-88.764259999999993</v>
      </c>
      <c r="G9078" t="s">
        <v>45</v>
      </c>
      <c r="H9078" t="s">
        <v>46</v>
      </c>
      <c r="I9078" s="1" t="s">
        <v>57</v>
      </c>
      <c r="J9078" s="1" t="s">
        <v>6009</v>
      </c>
      <c r="K9078" t="s">
        <v>49</v>
      </c>
      <c r="L9078" t="s">
        <v>59</v>
      </c>
      <c r="O9078" s="1" t="str">
        <f t="shared" si="297"/>
        <v>Sand and Gravel, Construction</v>
      </c>
      <c r="P9078" s="1" t="s">
        <v>51</v>
      </c>
      <c r="S9078" s="1" t="s">
        <v>52</v>
      </c>
      <c r="AB9078" s="1" t="s">
        <v>14162</v>
      </c>
      <c r="AD9078" s="1" t="s">
        <v>54</v>
      </c>
      <c r="AT9078" s="3">
        <f t="shared" si="296"/>
        <v>111.45142045120826</v>
      </c>
    </row>
    <row r="9079" spans="1:46" x14ac:dyDescent="0.2">
      <c r="A9079" s="1">
        <v>10254822</v>
      </c>
      <c r="C9079">
        <v>550870055</v>
      </c>
      <c r="D9079" s="1" t="s">
        <v>14163</v>
      </c>
      <c r="E9079" s="1">
        <v>44.459200000000003</v>
      </c>
      <c r="F9079" s="1">
        <v>-88.727260000000001</v>
      </c>
      <c r="G9079" t="s">
        <v>45</v>
      </c>
      <c r="H9079" t="s">
        <v>46</v>
      </c>
      <c r="I9079" s="1" t="s">
        <v>57</v>
      </c>
      <c r="J9079" s="1" t="s">
        <v>6075</v>
      </c>
      <c r="K9079" t="s">
        <v>49</v>
      </c>
      <c r="L9079" t="s">
        <v>59</v>
      </c>
      <c r="O9079" s="1" t="str">
        <f t="shared" si="297"/>
        <v>Sand and Gravel, Construction</v>
      </c>
      <c r="P9079" s="1" t="s">
        <v>51</v>
      </c>
      <c r="S9079" s="1" t="s">
        <v>60</v>
      </c>
      <c r="AD9079" s="1" t="s">
        <v>54</v>
      </c>
      <c r="AT9079" s="3">
        <f t="shared" si="296"/>
        <v>91.630065449833978</v>
      </c>
    </row>
    <row r="9080" spans="1:46" x14ac:dyDescent="0.2">
      <c r="A9080" s="1">
        <v>10254825</v>
      </c>
      <c r="C9080">
        <v>551210092</v>
      </c>
      <c r="D9080" s="1" t="s">
        <v>14164</v>
      </c>
      <c r="E9080" s="1">
        <v>44.246699999999997</v>
      </c>
      <c r="F9080" s="1">
        <v>-91.250739999999993</v>
      </c>
      <c r="G9080" t="s">
        <v>45</v>
      </c>
      <c r="H9080" t="s">
        <v>46</v>
      </c>
      <c r="I9080" s="1" t="s">
        <v>57</v>
      </c>
      <c r="J9080" s="1" t="s">
        <v>5981</v>
      </c>
      <c r="K9080" t="s">
        <v>49</v>
      </c>
      <c r="L9080" t="s">
        <v>50</v>
      </c>
      <c r="O9080" s="1" t="str">
        <f t="shared" si="297"/>
        <v>Stone, Crushed/Broken</v>
      </c>
      <c r="P9080" s="1" t="s">
        <v>51</v>
      </c>
      <c r="S9080" s="1" t="s">
        <v>60</v>
      </c>
      <c r="AD9080" s="1" t="s">
        <v>54</v>
      </c>
      <c r="AK9080" s="2" t="s">
        <v>5989</v>
      </c>
      <c r="AT9080" s="3">
        <f t="shared" si="296"/>
        <v>80.884337377525711</v>
      </c>
    </row>
    <row r="9081" spans="1:46" x14ac:dyDescent="0.2">
      <c r="A9081" s="1">
        <v>10254832</v>
      </c>
      <c r="C9081">
        <v>551090088</v>
      </c>
      <c r="D9081" s="1" t="s">
        <v>14165</v>
      </c>
      <c r="E9081" s="1">
        <v>45.091090000000001</v>
      </c>
      <c r="F9081" s="1">
        <v>-92.297380000000004</v>
      </c>
      <c r="G9081" t="s">
        <v>45</v>
      </c>
      <c r="H9081" t="s">
        <v>46</v>
      </c>
      <c r="I9081" s="1" t="s">
        <v>57</v>
      </c>
      <c r="J9081" s="1" t="s">
        <v>5991</v>
      </c>
      <c r="K9081" t="s">
        <v>49</v>
      </c>
      <c r="L9081" t="s">
        <v>59</v>
      </c>
      <c r="O9081" s="1" t="str">
        <f t="shared" si="297"/>
        <v>Sand and Gravel, Construction</v>
      </c>
      <c r="P9081" s="1" t="s">
        <v>51</v>
      </c>
      <c r="S9081" s="1" t="s">
        <v>60</v>
      </c>
      <c r="AD9081" s="1" t="s">
        <v>54</v>
      </c>
      <c r="AK9081" s="2" t="s">
        <v>7825</v>
      </c>
      <c r="AT9081" s="3">
        <f t="shared" si="296"/>
        <v>158.08004573357331</v>
      </c>
    </row>
    <row r="9082" spans="1:46" x14ac:dyDescent="0.2">
      <c r="A9082" s="1">
        <v>10254838</v>
      </c>
      <c r="C9082">
        <v>551210085</v>
      </c>
      <c r="D9082" s="1" t="s">
        <v>14166</v>
      </c>
      <c r="E9082" s="1">
        <v>44.2042</v>
      </c>
      <c r="F9082" s="1">
        <v>-91.261840000000007</v>
      </c>
      <c r="G9082" t="s">
        <v>45</v>
      </c>
      <c r="H9082" t="s">
        <v>46</v>
      </c>
      <c r="I9082" s="1" t="s">
        <v>57</v>
      </c>
      <c r="J9082" s="1" t="s">
        <v>5981</v>
      </c>
      <c r="K9082" t="s">
        <v>49</v>
      </c>
      <c r="L9082" t="s">
        <v>50</v>
      </c>
      <c r="O9082" s="1" t="str">
        <f t="shared" si="297"/>
        <v>Stone, Crushed/Broken</v>
      </c>
      <c r="P9082" s="1" t="s">
        <v>51</v>
      </c>
      <c r="S9082" s="1" t="s">
        <v>60</v>
      </c>
      <c r="AD9082" s="1" t="s">
        <v>54</v>
      </c>
      <c r="AK9082" s="2" t="s">
        <v>5989</v>
      </c>
      <c r="AT9082" s="3">
        <f t="shared" si="296"/>
        <v>79.497956681024846</v>
      </c>
    </row>
    <row r="9083" spans="1:46" x14ac:dyDescent="0.2">
      <c r="A9083" s="1">
        <v>10254841</v>
      </c>
      <c r="C9083">
        <v>551130128</v>
      </c>
      <c r="D9083" s="1" t="s">
        <v>14167</v>
      </c>
      <c r="E9083" s="1">
        <v>45.760590000000001</v>
      </c>
      <c r="F9083" s="1">
        <v>-91.44905</v>
      </c>
      <c r="G9083" t="s">
        <v>45</v>
      </c>
      <c r="H9083" t="s">
        <v>46</v>
      </c>
      <c r="I9083" s="1" t="s">
        <v>57</v>
      </c>
      <c r="J9083" s="1" t="s">
        <v>4875</v>
      </c>
      <c r="K9083" t="s">
        <v>49</v>
      </c>
      <c r="L9083" t="s">
        <v>59</v>
      </c>
      <c r="O9083" s="1" t="str">
        <f t="shared" si="297"/>
        <v>Sand and Gravel, Construction</v>
      </c>
      <c r="P9083" s="1" t="s">
        <v>51</v>
      </c>
      <c r="S9083" s="1" t="s">
        <v>60</v>
      </c>
      <c r="AD9083" s="1" t="s">
        <v>54</v>
      </c>
      <c r="AT9083" s="3">
        <f t="shared" si="296"/>
        <v>171.66757981396384</v>
      </c>
    </row>
    <row r="9084" spans="1:46" x14ac:dyDescent="0.2">
      <c r="A9084" s="1">
        <v>10254845</v>
      </c>
      <c r="C9084">
        <v>551210042</v>
      </c>
      <c r="D9084" s="1" t="s">
        <v>14168</v>
      </c>
      <c r="E9084" s="1">
        <v>44.512799999999999</v>
      </c>
      <c r="F9084" s="1">
        <v>-91.221239999999995</v>
      </c>
      <c r="G9084" t="s">
        <v>45</v>
      </c>
      <c r="H9084" t="s">
        <v>46</v>
      </c>
      <c r="I9084" s="1" t="s">
        <v>57</v>
      </c>
      <c r="J9084" s="1" t="s">
        <v>5981</v>
      </c>
      <c r="K9084" t="s">
        <v>49</v>
      </c>
      <c r="L9084" t="s">
        <v>50</v>
      </c>
      <c r="O9084" s="1" t="str">
        <f t="shared" si="297"/>
        <v>Stone, Crushed/Broken</v>
      </c>
      <c r="P9084" s="1" t="s">
        <v>51</v>
      </c>
      <c r="S9084" s="1" t="s">
        <v>60</v>
      </c>
      <c r="AD9084" s="1" t="s">
        <v>54</v>
      </c>
      <c r="AK9084" s="2" t="s">
        <v>5989</v>
      </c>
      <c r="AT9084" s="3">
        <f t="shared" si="296"/>
        <v>92.627439271170175</v>
      </c>
    </row>
    <row r="9085" spans="1:46" x14ac:dyDescent="0.2">
      <c r="A9085" s="1">
        <v>10254864</v>
      </c>
      <c r="C9085">
        <v>551090097</v>
      </c>
      <c r="D9085" s="1" t="s">
        <v>14169</v>
      </c>
      <c r="E9085" s="1">
        <v>45.063290000000002</v>
      </c>
      <c r="F9085" s="1">
        <v>-92.175979999999996</v>
      </c>
      <c r="G9085" t="s">
        <v>45</v>
      </c>
      <c r="H9085" t="s">
        <v>46</v>
      </c>
      <c r="I9085" s="1" t="s">
        <v>57</v>
      </c>
      <c r="J9085" s="1" t="s">
        <v>5991</v>
      </c>
      <c r="K9085" t="s">
        <v>49</v>
      </c>
      <c r="L9085" t="s">
        <v>59</v>
      </c>
      <c r="O9085" s="1" t="str">
        <f t="shared" si="297"/>
        <v>Sand and Gravel, Construction</v>
      </c>
      <c r="P9085" s="1" t="s">
        <v>51</v>
      </c>
      <c r="S9085" s="1" t="s">
        <v>60</v>
      </c>
      <c r="AD9085" s="1" t="s">
        <v>54</v>
      </c>
      <c r="AK9085" s="2" t="s">
        <v>14170</v>
      </c>
      <c r="AT9085" s="3">
        <f t="shared" si="296"/>
        <v>152.47493991996498</v>
      </c>
    </row>
    <row r="9086" spans="1:46" x14ac:dyDescent="0.2">
      <c r="A9086" s="1">
        <v>10254865</v>
      </c>
      <c r="C9086">
        <v>551010008</v>
      </c>
      <c r="D9086" s="1" t="s">
        <v>6689</v>
      </c>
      <c r="E9086" s="1">
        <v>42.734209999999997</v>
      </c>
      <c r="F9086" s="1">
        <v>-88.238939999999999</v>
      </c>
      <c r="G9086" t="s">
        <v>45</v>
      </c>
      <c r="H9086" t="s">
        <v>46</v>
      </c>
      <c r="I9086" s="1" t="s">
        <v>57</v>
      </c>
      <c r="J9086" s="1" t="s">
        <v>83</v>
      </c>
      <c r="K9086" t="s">
        <v>49</v>
      </c>
      <c r="L9086" t="s">
        <v>59</v>
      </c>
      <c r="O9086" s="1" t="str">
        <f t="shared" si="297"/>
        <v>Sand and Gravel, Construction</v>
      </c>
      <c r="P9086" s="1" t="s">
        <v>51</v>
      </c>
      <c r="S9086" s="1" t="s">
        <v>60</v>
      </c>
      <c r="AB9086" s="1" t="s">
        <v>14171</v>
      </c>
      <c r="AD9086" s="1" t="s">
        <v>54</v>
      </c>
      <c r="AT9086" s="3">
        <f t="shared" si="296"/>
        <v>103.38157429286846</v>
      </c>
    </row>
    <row r="9087" spans="1:46" x14ac:dyDescent="0.2">
      <c r="A9087" s="1">
        <v>10254873</v>
      </c>
      <c r="C9087">
        <v>551090166</v>
      </c>
      <c r="D9087" s="1" t="s">
        <v>14172</v>
      </c>
      <c r="E9087" s="1">
        <v>44.905290000000001</v>
      </c>
      <c r="F9087" s="1">
        <v>-92.572990000000004</v>
      </c>
      <c r="G9087" t="s">
        <v>45</v>
      </c>
      <c r="H9087" t="s">
        <v>46</v>
      </c>
      <c r="I9087" s="1" t="s">
        <v>57</v>
      </c>
      <c r="J9087" s="1" t="s">
        <v>5991</v>
      </c>
      <c r="K9087" t="s">
        <v>49</v>
      </c>
      <c r="L9087" t="s">
        <v>50</v>
      </c>
      <c r="O9087" s="1" t="str">
        <f t="shared" si="297"/>
        <v>Stone, Crushed/Broken</v>
      </c>
      <c r="P9087" s="1" t="s">
        <v>51</v>
      </c>
      <c r="S9087" s="1" t="s">
        <v>60</v>
      </c>
      <c r="AD9087" s="1" t="s">
        <v>54</v>
      </c>
      <c r="AT9087" s="3">
        <f t="shared" si="296"/>
        <v>160.203595342022</v>
      </c>
    </row>
    <row r="9088" spans="1:46" x14ac:dyDescent="0.2">
      <c r="A9088" s="1">
        <v>10254877</v>
      </c>
      <c r="C9088">
        <v>551090127</v>
      </c>
      <c r="D9088" s="1" t="s">
        <v>14173</v>
      </c>
      <c r="E9088" s="1">
        <v>44.908290000000001</v>
      </c>
      <c r="F9088" s="1">
        <v>-92.738799999999998</v>
      </c>
      <c r="G9088" t="s">
        <v>45</v>
      </c>
      <c r="H9088" t="s">
        <v>46</v>
      </c>
      <c r="I9088" s="1" t="s">
        <v>57</v>
      </c>
      <c r="J9088" s="1" t="s">
        <v>5991</v>
      </c>
      <c r="K9088" t="s">
        <v>49</v>
      </c>
      <c r="L9088" t="s">
        <v>50</v>
      </c>
      <c r="O9088" s="1" t="str">
        <f t="shared" si="297"/>
        <v>Stone, Crushed/Broken</v>
      </c>
      <c r="P9088" s="1" t="s">
        <v>51</v>
      </c>
      <c r="S9088" s="1" t="s">
        <v>144</v>
      </c>
      <c r="AD9088" s="1" t="s">
        <v>54</v>
      </c>
      <c r="AT9088" s="3">
        <f t="shared" si="296"/>
        <v>166.92675737340483</v>
      </c>
    </row>
    <row r="9089" spans="1:46" x14ac:dyDescent="0.2">
      <c r="A9089" s="1">
        <v>10254879</v>
      </c>
      <c r="C9089">
        <v>550870014</v>
      </c>
      <c r="D9089" s="1" t="s">
        <v>14174</v>
      </c>
      <c r="E9089" s="1">
        <v>44.385800000000003</v>
      </c>
      <c r="F9089" s="1">
        <v>-88.331140000000005</v>
      </c>
      <c r="G9089" t="s">
        <v>45</v>
      </c>
      <c r="H9089" t="s">
        <v>46</v>
      </c>
      <c r="I9089" s="1" t="s">
        <v>57</v>
      </c>
      <c r="J9089" s="1" t="s">
        <v>6075</v>
      </c>
      <c r="K9089" t="s">
        <v>49</v>
      </c>
      <c r="L9089" t="s">
        <v>50</v>
      </c>
      <c r="O9089" s="1" t="str">
        <f t="shared" si="297"/>
        <v>Stone, Crushed/Broken</v>
      </c>
      <c r="P9089" s="1" t="s">
        <v>51</v>
      </c>
      <c r="S9089" s="1" t="s">
        <v>60</v>
      </c>
      <c r="AB9089" s="1" t="s">
        <v>8082</v>
      </c>
      <c r="AD9089" s="1" t="s">
        <v>54</v>
      </c>
      <c r="AT9089" s="3">
        <f t="shared" si="296"/>
        <v>103.14136135488505</v>
      </c>
    </row>
    <row r="9090" spans="1:46" x14ac:dyDescent="0.2">
      <c r="A9090" s="1">
        <v>10254881</v>
      </c>
      <c r="C9090">
        <v>551290063</v>
      </c>
      <c r="D9090" s="1" t="s">
        <v>14175</v>
      </c>
      <c r="E9090" s="1">
        <v>45.869190000000003</v>
      </c>
      <c r="F9090" s="1">
        <v>-91.848770000000002</v>
      </c>
      <c r="G9090" t="s">
        <v>45</v>
      </c>
      <c r="H9090" t="s">
        <v>46</v>
      </c>
      <c r="I9090" s="1" t="s">
        <v>57</v>
      </c>
      <c r="J9090" s="1" t="s">
        <v>2172</v>
      </c>
      <c r="K9090" t="s">
        <v>49</v>
      </c>
      <c r="L9090" t="s">
        <v>59</v>
      </c>
      <c r="O9090" s="1" t="str">
        <f t="shared" si="297"/>
        <v>Sand and Gravel, Construction</v>
      </c>
      <c r="P9090" s="1" t="s">
        <v>51</v>
      </c>
      <c r="S9090" s="1" t="s">
        <v>144</v>
      </c>
      <c r="AD9090" s="1" t="s">
        <v>54</v>
      </c>
      <c r="AT9090" s="3">
        <f t="shared" si="296"/>
        <v>187.18813591636774</v>
      </c>
    </row>
    <row r="9091" spans="1:46" x14ac:dyDescent="0.2">
      <c r="A9091" s="1">
        <v>10254882</v>
      </c>
      <c r="C9091">
        <v>551210078</v>
      </c>
      <c r="D9091" s="1" t="s">
        <v>14176</v>
      </c>
      <c r="E9091" s="1">
        <v>44.499699999999997</v>
      </c>
      <c r="F9091" s="1">
        <v>-91.474350000000001</v>
      </c>
      <c r="G9091" t="s">
        <v>45</v>
      </c>
      <c r="H9091" t="s">
        <v>46</v>
      </c>
      <c r="I9091" s="1" t="s">
        <v>57</v>
      </c>
      <c r="J9091" s="1" t="s">
        <v>5981</v>
      </c>
      <c r="K9091" t="s">
        <v>49</v>
      </c>
      <c r="L9091" t="s">
        <v>50</v>
      </c>
      <c r="O9091" s="1" t="str">
        <f t="shared" si="297"/>
        <v>Stone, Crushed/Broken</v>
      </c>
      <c r="P9091" s="1" t="s">
        <v>51</v>
      </c>
      <c r="S9091" s="1" t="s">
        <v>60</v>
      </c>
      <c r="AD9091" s="1" t="s">
        <v>54</v>
      </c>
      <c r="AT9091" s="3">
        <f t="shared" ref="AT9091:AT9154" si="298">(2*ATAN2(SQRT(1-(SIN(ABS(E9091-$E$1)*PI()/180/2)^2+COS($E$1*PI()/180)*COS(E9091*PI()/180)*SIN(ABS(F9091-$F$1)*PI()/180/2)^2)),SQRT(SIN(ABS(E9091-$E$1)*PI()/180/2)^2+COS($E$1*PI()/180)*COS(E9091*PI()/180)*SIN(ABS(F9091-$F$1)*PI()/180/2)^2)))*6371*0.621371</f>
        <v>100.6974639918882</v>
      </c>
    </row>
    <row r="9092" spans="1:46" ht="25.5" x14ac:dyDescent="0.2">
      <c r="A9092" s="1">
        <v>10254884</v>
      </c>
      <c r="C9092">
        <v>551090076</v>
      </c>
      <c r="D9092" s="1" t="s">
        <v>14177</v>
      </c>
      <c r="E9092" s="1">
        <v>45.105589999999999</v>
      </c>
      <c r="F9092" s="1">
        <v>-92.53349</v>
      </c>
      <c r="G9092" t="s">
        <v>45</v>
      </c>
      <c r="H9092" t="s">
        <v>46</v>
      </c>
      <c r="I9092" s="1" t="s">
        <v>57</v>
      </c>
      <c r="J9092" s="1" t="s">
        <v>5991</v>
      </c>
      <c r="K9092" t="s">
        <v>49</v>
      </c>
      <c r="L9092" t="s">
        <v>59</v>
      </c>
      <c r="O9092" s="1" t="str">
        <f t="shared" si="297"/>
        <v>Sand and Gravel, Construction</v>
      </c>
      <c r="P9092" s="1" t="s">
        <v>51</v>
      </c>
      <c r="S9092" s="1" t="s">
        <v>60</v>
      </c>
      <c r="AD9092" s="1" t="s">
        <v>54</v>
      </c>
      <c r="AK9092" s="2" t="s">
        <v>14178</v>
      </c>
      <c r="AT9092" s="3">
        <f t="shared" si="298"/>
        <v>167.31725666100823</v>
      </c>
    </row>
    <row r="9093" spans="1:46" x14ac:dyDescent="0.2">
      <c r="A9093" s="1">
        <v>10254885</v>
      </c>
      <c r="C9093">
        <v>550990020</v>
      </c>
      <c r="D9093" s="1" t="s">
        <v>14179</v>
      </c>
      <c r="E9093" s="1">
        <v>45.668599999999998</v>
      </c>
      <c r="F9093" s="1">
        <v>-90.331209999999999</v>
      </c>
      <c r="G9093" t="s">
        <v>45</v>
      </c>
      <c r="H9093" t="s">
        <v>46</v>
      </c>
      <c r="I9093" s="1" t="s">
        <v>57</v>
      </c>
      <c r="J9093" s="1" t="s">
        <v>2096</v>
      </c>
      <c r="K9093" t="s">
        <v>49</v>
      </c>
      <c r="L9093" t="s">
        <v>59</v>
      </c>
      <c r="O9093" s="1" t="str">
        <f t="shared" si="297"/>
        <v>Sand and Gravel, Construction</v>
      </c>
      <c r="P9093" s="1" t="s">
        <v>51</v>
      </c>
      <c r="S9093" s="1" t="s">
        <v>144</v>
      </c>
      <c r="AD9093" s="1" t="s">
        <v>54</v>
      </c>
      <c r="AT9093" s="3">
        <f t="shared" si="298"/>
        <v>150.71917780033789</v>
      </c>
    </row>
    <row r="9094" spans="1:46" x14ac:dyDescent="0.2">
      <c r="A9094" s="1">
        <v>10254887</v>
      </c>
      <c r="C9094">
        <v>551390011</v>
      </c>
      <c r="D9094" s="1" t="s">
        <v>14180</v>
      </c>
      <c r="E9094" s="1">
        <v>44.205300000000001</v>
      </c>
      <c r="F9094" s="1">
        <v>-88.714759999999998</v>
      </c>
      <c r="G9094" t="s">
        <v>45</v>
      </c>
      <c r="H9094" t="s">
        <v>46</v>
      </c>
      <c r="I9094" s="1" t="s">
        <v>57</v>
      </c>
      <c r="J9094" s="1" t="s">
        <v>48</v>
      </c>
      <c r="K9094" t="s">
        <v>49</v>
      </c>
      <c r="L9094" t="s">
        <v>50</v>
      </c>
      <c r="O9094" s="1" t="str">
        <f t="shared" si="297"/>
        <v>Stone, Crushed/Broken</v>
      </c>
      <c r="P9094" s="1" t="s">
        <v>51</v>
      </c>
      <c r="S9094" s="1" t="s">
        <v>60</v>
      </c>
      <c r="AB9094" s="1" t="s">
        <v>14181</v>
      </c>
      <c r="AD9094" s="1" t="s">
        <v>54</v>
      </c>
      <c r="AT9094" s="3">
        <f t="shared" si="298"/>
        <v>80.468642203396271</v>
      </c>
    </row>
    <row r="9095" spans="1:46" x14ac:dyDescent="0.2">
      <c r="A9095" s="1">
        <v>10254889</v>
      </c>
      <c r="C9095">
        <v>551110026</v>
      </c>
      <c r="D9095" s="1" t="s">
        <v>14182</v>
      </c>
      <c r="E9095" s="1">
        <v>43.283299999999997</v>
      </c>
      <c r="F9095" s="1">
        <v>-90.044499999999999</v>
      </c>
      <c r="G9095" t="s">
        <v>45</v>
      </c>
      <c r="H9095" t="s">
        <v>46</v>
      </c>
      <c r="I9095" s="1" t="s">
        <v>57</v>
      </c>
      <c r="J9095" s="1" t="s">
        <v>2043</v>
      </c>
      <c r="K9095" t="s">
        <v>49</v>
      </c>
      <c r="L9095" t="s">
        <v>50</v>
      </c>
      <c r="O9095" s="1" t="str">
        <f t="shared" si="297"/>
        <v>Stone, Crushed/Broken</v>
      </c>
      <c r="P9095" s="1" t="s">
        <v>51</v>
      </c>
      <c r="S9095" s="1" t="s">
        <v>52</v>
      </c>
      <c r="AD9095" s="1" t="s">
        <v>54</v>
      </c>
      <c r="AT9095" s="3">
        <f t="shared" si="298"/>
        <v>15.138304603270072</v>
      </c>
    </row>
    <row r="9096" spans="1:46" x14ac:dyDescent="0.2">
      <c r="A9096" s="1">
        <v>10254892</v>
      </c>
      <c r="C9096">
        <v>550850139</v>
      </c>
      <c r="D9096" s="1" t="s">
        <v>14183</v>
      </c>
      <c r="E9096" s="1">
        <v>45.796700000000001</v>
      </c>
      <c r="F9096" s="1">
        <v>-89.168369999999996</v>
      </c>
      <c r="G9096" t="s">
        <v>45</v>
      </c>
      <c r="H9096" t="s">
        <v>46</v>
      </c>
      <c r="I9096" s="1" t="s">
        <v>57</v>
      </c>
      <c r="J9096" s="1" t="s">
        <v>1385</v>
      </c>
      <c r="K9096" t="s">
        <v>49</v>
      </c>
      <c r="L9096" t="s">
        <v>59</v>
      </c>
      <c r="O9096" s="1" t="str">
        <f t="shared" si="297"/>
        <v>Sand and Gravel, Construction</v>
      </c>
      <c r="P9096" s="1" t="s">
        <v>51</v>
      </c>
      <c r="S9096" s="1" t="s">
        <v>70</v>
      </c>
      <c r="AD9096" s="1" t="s">
        <v>54</v>
      </c>
      <c r="AT9096" s="3">
        <f t="shared" si="298"/>
        <v>163.86467805633046</v>
      </c>
    </row>
    <row r="9097" spans="1:46" x14ac:dyDescent="0.2">
      <c r="A9097" s="1">
        <v>10254894</v>
      </c>
      <c r="C9097">
        <v>550870024</v>
      </c>
      <c r="D9097" s="1" t="s">
        <v>14184</v>
      </c>
      <c r="E9097" s="1">
        <v>44.340600000000002</v>
      </c>
      <c r="F9097" s="1">
        <v>-88.665649999999999</v>
      </c>
      <c r="G9097" t="s">
        <v>45</v>
      </c>
      <c r="H9097" t="s">
        <v>46</v>
      </c>
      <c r="I9097" s="1" t="s">
        <v>57</v>
      </c>
      <c r="J9097" s="1" t="s">
        <v>6075</v>
      </c>
      <c r="K9097" t="s">
        <v>49</v>
      </c>
      <c r="L9097" t="s">
        <v>59</v>
      </c>
      <c r="O9097" s="1" t="str">
        <f t="shared" si="297"/>
        <v>Sand and Gravel, Construction</v>
      </c>
      <c r="P9097" s="1" t="s">
        <v>51</v>
      </c>
      <c r="S9097" s="1" t="s">
        <v>144</v>
      </c>
      <c r="AD9097" s="1" t="s">
        <v>54</v>
      </c>
      <c r="AK9097" s="2" t="s">
        <v>6749</v>
      </c>
      <c r="AT9097" s="3">
        <f t="shared" si="298"/>
        <v>88.22093993292458</v>
      </c>
    </row>
    <row r="9098" spans="1:46" customFormat="1" hidden="1" x14ac:dyDescent="0.2">
      <c r="A9098">
        <v>10255747</v>
      </c>
      <c r="C9098">
        <v>190970048</v>
      </c>
      <c r="D9098" t="s">
        <v>70</v>
      </c>
      <c r="E9098">
        <v>42.295810000000003</v>
      </c>
      <c r="F9098">
        <v>-90.597020000000001</v>
      </c>
      <c r="G9098" t="s">
        <v>45</v>
      </c>
      <c r="H9098" t="s">
        <v>46</v>
      </c>
      <c r="I9098" t="s">
        <v>1378</v>
      </c>
      <c r="J9098" t="s">
        <v>408</v>
      </c>
      <c r="K9098" t="s">
        <v>49</v>
      </c>
      <c r="L9098" t="s">
        <v>50</v>
      </c>
      <c r="P9098" t="s">
        <v>51</v>
      </c>
      <c r="S9098" t="s">
        <v>60</v>
      </c>
      <c r="AD9098" t="s">
        <v>5270</v>
      </c>
      <c r="AK9098" t="s">
        <v>14185</v>
      </c>
      <c r="AT9098" s="3">
        <f t="shared" si="298"/>
        <v>88.518449106508228</v>
      </c>
    </row>
    <row r="9099" spans="1:46" customFormat="1" hidden="1" x14ac:dyDescent="0.2">
      <c r="A9099">
        <v>10255865</v>
      </c>
      <c r="C9099">
        <v>171770093</v>
      </c>
      <c r="D9099" t="s">
        <v>5019</v>
      </c>
      <c r="E9099">
        <v>42.318109999999997</v>
      </c>
      <c r="F9099">
        <v>-89.554479999999998</v>
      </c>
      <c r="G9099" t="s">
        <v>45</v>
      </c>
      <c r="H9099" t="s">
        <v>46</v>
      </c>
      <c r="I9099" t="s">
        <v>47</v>
      </c>
      <c r="J9099" t="s">
        <v>2525</v>
      </c>
      <c r="K9099" t="s">
        <v>49</v>
      </c>
      <c r="L9099" t="s">
        <v>50</v>
      </c>
      <c r="P9099" t="s">
        <v>51</v>
      </c>
      <c r="S9099" t="s">
        <v>60</v>
      </c>
      <c r="AD9099" t="s">
        <v>54</v>
      </c>
      <c r="AK9099" t="s">
        <v>5218</v>
      </c>
      <c r="AT9099" s="3">
        <f t="shared" si="298"/>
        <v>84.715584623538589</v>
      </c>
    </row>
    <row r="9100" spans="1:46" customFormat="1" hidden="1" x14ac:dyDescent="0.2">
      <c r="A9100">
        <v>10255883</v>
      </c>
      <c r="C9100">
        <v>190690021</v>
      </c>
      <c r="D9100" t="s">
        <v>70</v>
      </c>
      <c r="E9100">
        <v>42.895299999999999</v>
      </c>
      <c r="F9100">
        <v>-93.228309999999993</v>
      </c>
      <c r="G9100" t="s">
        <v>45</v>
      </c>
      <c r="H9100" t="s">
        <v>46</v>
      </c>
      <c r="I9100" t="s">
        <v>1378</v>
      </c>
      <c r="J9100" t="s">
        <v>5017</v>
      </c>
      <c r="K9100" t="s">
        <v>49</v>
      </c>
      <c r="L9100" t="s">
        <v>59</v>
      </c>
      <c r="P9100" t="s">
        <v>51</v>
      </c>
      <c r="S9100" t="s">
        <v>60</v>
      </c>
      <c r="AD9100" t="s">
        <v>5015</v>
      </c>
      <c r="AK9100" t="s">
        <v>8560</v>
      </c>
      <c r="AT9100" s="3">
        <f t="shared" si="298"/>
        <v>167.87551745464228</v>
      </c>
    </row>
    <row r="9101" spans="1:46" customFormat="1" hidden="1" x14ac:dyDescent="0.2">
      <c r="A9101">
        <v>10255948</v>
      </c>
      <c r="C9101">
        <v>270450059</v>
      </c>
      <c r="D9101" t="s">
        <v>14186</v>
      </c>
      <c r="E9101">
        <v>43.686399999999999</v>
      </c>
      <c r="F9101">
        <v>-91.933269999999993</v>
      </c>
      <c r="G9101" t="s">
        <v>45</v>
      </c>
      <c r="H9101" t="s">
        <v>46</v>
      </c>
      <c r="I9101" t="s">
        <v>173</v>
      </c>
      <c r="J9101" t="s">
        <v>5486</v>
      </c>
      <c r="K9101" t="s">
        <v>49</v>
      </c>
      <c r="L9101" t="s">
        <v>50</v>
      </c>
      <c r="P9101" t="s">
        <v>51</v>
      </c>
      <c r="S9101" t="s">
        <v>52</v>
      </c>
      <c r="AD9101" t="s">
        <v>5490</v>
      </c>
      <c r="AK9101" t="s">
        <v>5520</v>
      </c>
      <c r="AT9101" s="3">
        <f t="shared" si="298"/>
        <v>97.594097968879339</v>
      </c>
    </row>
    <row r="9102" spans="1:46" customFormat="1" hidden="1" x14ac:dyDescent="0.2">
      <c r="A9102">
        <v>10256104</v>
      </c>
      <c r="C9102">
        <v>190050035</v>
      </c>
      <c r="D9102" t="s">
        <v>14187</v>
      </c>
      <c r="E9102">
        <v>43.095300000000002</v>
      </c>
      <c r="F9102">
        <v>-91.344539999999995</v>
      </c>
      <c r="G9102" t="s">
        <v>45</v>
      </c>
      <c r="H9102" t="s">
        <v>46</v>
      </c>
      <c r="I9102" t="s">
        <v>1378</v>
      </c>
      <c r="J9102" t="s">
        <v>1907</v>
      </c>
      <c r="K9102" t="s">
        <v>49</v>
      </c>
      <c r="L9102" t="s">
        <v>50</v>
      </c>
      <c r="P9102" t="s">
        <v>51</v>
      </c>
      <c r="S9102" t="s">
        <v>52</v>
      </c>
      <c r="AD9102" t="s">
        <v>5022</v>
      </c>
      <c r="AK9102" t="s">
        <v>14188</v>
      </c>
      <c r="AT9102" s="3">
        <f t="shared" si="298"/>
        <v>73.164601913354474</v>
      </c>
    </row>
    <row r="9103" spans="1:46" customFormat="1" hidden="1" x14ac:dyDescent="0.2">
      <c r="A9103">
        <v>10256159</v>
      </c>
      <c r="C9103">
        <v>260710749</v>
      </c>
      <c r="D9103" t="s">
        <v>14189</v>
      </c>
      <c r="E9103">
        <v>46.107500000000002</v>
      </c>
      <c r="F9103">
        <v>-88.334739999999996</v>
      </c>
      <c r="G9103" t="s">
        <v>45</v>
      </c>
      <c r="H9103" t="s">
        <v>46</v>
      </c>
      <c r="I9103" t="s">
        <v>138</v>
      </c>
      <c r="J9103" t="s">
        <v>265</v>
      </c>
      <c r="K9103" t="s">
        <v>140</v>
      </c>
      <c r="L9103" t="s">
        <v>265</v>
      </c>
      <c r="P9103" t="s">
        <v>70</v>
      </c>
      <c r="S9103" t="s">
        <v>144</v>
      </c>
      <c r="AD9103" t="s">
        <v>54</v>
      </c>
      <c r="AK9103" t="s">
        <v>14190</v>
      </c>
      <c r="AT9103" s="3">
        <f t="shared" si="298"/>
        <v>197.78188302289044</v>
      </c>
    </row>
    <row r="9104" spans="1:46" customFormat="1" hidden="1" x14ac:dyDescent="0.2">
      <c r="A9104">
        <v>10256284</v>
      </c>
      <c r="C9104">
        <v>171770032</v>
      </c>
      <c r="D9104" t="s">
        <v>5019</v>
      </c>
      <c r="E9104">
        <v>42.431910000000002</v>
      </c>
      <c r="F9104">
        <v>-89.691789999999997</v>
      </c>
      <c r="G9104" t="s">
        <v>45</v>
      </c>
      <c r="H9104" t="s">
        <v>46</v>
      </c>
      <c r="I9104" t="s">
        <v>47</v>
      </c>
      <c r="J9104" t="s">
        <v>2525</v>
      </c>
      <c r="K9104" t="s">
        <v>49</v>
      </c>
      <c r="L9104" t="s">
        <v>50</v>
      </c>
      <c r="P9104" t="s">
        <v>51</v>
      </c>
      <c r="S9104" t="s">
        <v>60</v>
      </c>
      <c r="AD9104" t="s">
        <v>54</v>
      </c>
      <c r="AK9104" t="s">
        <v>5070</v>
      </c>
      <c r="AT9104" s="3">
        <f t="shared" si="298"/>
        <v>75.424987843099686</v>
      </c>
    </row>
    <row r="9105" spans="1:46" customFormat="1" hidden="1" x14ac:dyDescent="0.2">
      <c r="A9105">
        <v>10256293</v>
      </c>
      <c r="C9105">
        <v>190190046</v>
      </c>
      <c r="D9105" t="s">
        <v>70</v>
      </c>
      <c r="E9105">
        <v>42.542209999999997</v>
      </c>
      <c r="F9105">
        <v>-92.078469999999996</v>
      </c>
      <c r="G9105" t="s">
        <v>45</v>
      </c>
      <c r="H9105" t="s">
        <v>46</v>
      </c>
      <c r="I9105" t="s">
        <v>1378</v>
      </c>
      <c r="J9105" t="s">
        <v>5014</v>
      </c>
      <c r="K9105" t="s">
        <v>49</v>
      </c>
      <c r="L9105" t="s">
        <v>59</v>
      </c>
      <c r="P9105" t="s">
        <v>51</v>
      </c>
      <c r="S9105" t="s">
        <v>60</v>
      </c>
      <c r="AD9105" t="s">
        <v>5015</v>
      </c>
      <c r="AK9105" t="s">
        <v>14191</v>
      </c>
      <c r="AT9105" s="3">
        <f t="shared" si="298"/>
        <v>124.10196129121984</v>
      </c>
    </row>
    <row r="9106" spans="1:46" customFormat="1" hidden="1" x14ac:dyDescent="0.2">
      <c r="A9106">
        <v>10256352</v>
      </c>
      <c r="C9106">
        <v>260710756</v>
      </c>
      <c r="D9106" t="s">
        <v>14192</v>
      </c>
      <c r="E9106">
        <v>46.107799999999997</v>
      </c>
      <c r="F9106">
        <v>-88.335040000000006</v>
      </c>
      <c r="G9106" t="s">
        <v>45</v>
      </c>
      <c r="H9106" t="s">
        <v>46</v>
      </c>
      <c r="I9106" t="s">
        <v>138</v>
      </c>
      <c r="J9106" t="s">
        <v>265</v>
      </c>
      <c r="K9106" t="s">
        <v>140</v>
      </c>
      <c r="L9106" t="s">
        <v>265</v>
      </c>
      <c r="P9106" t="s">
        <v>70</v>
      </c>
      <c r="S9106" t="s">
        <v>144</v>
      </c>
      <c r="AD9106" t="s">
        <v>54</v>
      </c>
      <c r="AK9106" t="s">
        <v>5455</v>
      </c>
      <c r="AT9106" s="3">
        <f t="shared" si="298"/>
        <v>197.79460932773279</v>
      </c>
    </row>
    <row r="9107" spans="1:46" customFormat="1" hidden="1" x14ac:dyDescent="0.2">
      <c r="A9107">
        <v>10256384</v>
      </c>
      <c r="C9107">
        <v>270450070</v>
      </c>
      <c r="D9107" t="s">
        <v>14193</v>
      </c>
      <c r="E9107">
        <v>43.684399999999997</v>
      </c>
      <c r="F9107">
        <v>-92.444379999999995</v>
      </c>
      <c r="G9107" t="s">
        <v>45</v>
      </c>
      <c r="H9107" t="s">
        <v>46</v>
      </c>
      <c r="I9107" t="s">
        <v>173</v>
      </c>
      <c r="J9107" t="s">
        <v>5486</v>
      </c>
      <c r="K9107" t="s">
        <v>140</v>
      </c>
      <c r="L9107" t="s">
        <v>265</v>
      </c>
      <c r="P9107" t="s">
        <v>51</v>
      </c>
      <c r="S9107" t="s">
        <v>179</v>
      </c>
      <c r="AB9107" t="s">
        <v>11757</v>
      </c>
      <c r="AD9107" t="s">
        <v>5169</v>
      </c>
      <c r="AK9107" t="s">
        <v>14194</v>
      </c>
      <c r="AT9107" s="3">
        <f t="shared" si="298"/>
        <v>122.97860698195626</v>
      </c>
    </row>
    <row r="9108" spans="1:46" x14ac:dyDescent="0.2">
      <c r="A9108" s="1">
        <v>10256394</v>
      </c>
      <c r="C9108">
        <v>550610058</v>
      </c>
      <c r="D9108" s="1" t="s">
        <v>14195</v>
      </c>
      <c r="E9108" s="1">
        <v>44.501399999999997</v>
      </c>
      <c r="F9108" s="1">
        <v>-87.686120000000003</v>
      </c>
      <c r="G9108" t="s">
        <v>45</v>
      </c>
      <c r="H9108" t="s">
        <v>46</v>
      </c>
      <c r="I9108" s="1" t="s">
        <v>57</v>
      </c>
      <c r="J9108" s="1" t="s">
        <v>6038</v>
      </c>
      <c r="K9108" t="s">
        <v>49</v>
      </c>
      <c r="L9108" t="s">
        <v>59</v>
      </c>
      <c r="O9108" s="1" t="str">
        <f t="shared" ref="O9108:O9109" si="299">CONCATENATE(L9108,IF(M9108=0,"",CONCATENATE(", ",M9108)),IF(N9108=0,"",CONCATENATE(", ",N9108)))</f>
        <v>Sand and Gravel, Construction</v>
      </c>
      <c r="P9108" s="1" t="s">
        <v>51</v>
      </c>
      <c r="S9108" s="1" t="s">
        <v>60</v>
      </c>
      <c r="AD9108" s="1" t="s">
        <v>54</v>
      </c>
      <c r="AT9108" s="3">
        <f t="shared" si="298"/>
        <v>134.20356361508274</v>
      </c>
    </row>
    <row r="9109" spans="1:46" x14ac:dyDescent="0.2">
      <c r="A9109" s="1">
        <v>10256409</v>
      </c>
      <c r="C9109">
        <v>550410010</v>
      </c>
      <c r="D9109" s="1" t="s">
        <v>14196</v>
      </c>
      <c r="E9109" s="1">
        <v>45.471899999999998</v>
      </c>
      <c r="F9109" s="1">
        <v>-88.668350000000004</v>
      </c>
      <c r="G9109" t="s">
        <v>45</v>
      </c>
      <c r="H9109" t="s">
        <v>46</v>
      </c>
      <c r="I9109" s="1" t="s">
        <v>57</v>
      </c>
      <c r="J9109" s="1" t="s">
        <v>2107</v>
      </c>
      <c r="K9109" t="s">
        <v>49</v>
      </c>
      <c r="L9109" t="s">
        <v>59</v>
      </c>
      <c r="O9109" s="1" t="str">
        <f t="shared" si="299"/>
        <v>Sand and Gravel, Construction</v>
      </c>
      <c r="P9109" s="1" t="s">
        <v>51</v>
      </c>
      <c r="S9109" s="1" t="s">
        <v>60</v>
      </c>
      <c r="AD9109" s="1" t="s">
        <v>54</v>
      </c>
      <c r="AK9109" s="2" t="s">
        <v>6328</v>
      </c>
      <c r="AT9109" s="3">
        <f t="shared" si="298"/>
        <v>151.22719120346537</v>
      </c>
    </row>
    <row r="9110" spans="1:46" customFormat="1" hidden="1" x14ac:dyDescent="0.2">
      <c r="A9110">
        <v>10256415</v>
      </c>
      <c r="C9110">
        <v>190330037</v>
      </c>
      <c r="D9110" t="s">
        <v>14197</v>
      </c>
      <c r="E9110">
        <v>43.145299999999999</v>
      </c>
      <c r="F9110">
        <v>-93.233509999999995</v>
      </c>
      <c r="G9110" t="s">
        <v>45</v>
      </c>
      <c r="H9110" t="s">
        <v>46</v>
      </c>
      <c r="I9110" t="s">
        <v>1378</v>
      </c>
      <c r="J9110" t="s">
        <v>5054</v>
      </c>
      <c r="K9110" t="s">
        <v>49</v>
      </c>
      <c r="L9110" t="s">
        <v>1323</v>
      </c>
      <c r="P9110" t="s">
        <v>51</v>
      </c>
      <c r="S9110" t="s">
        <v>60</v>
      </c>
      <c r="AD9110" t="s">
        <v>5022</v>
      </c>
      <c r="AK9110" t="s">
        <v>5063</v>
      </c>
      <c r="AT9110" s="3">
        <f t="shared" si="298"/>
        <v>164.36024059199462</v>
      </c>
    </row>
    <row r="9111" spans="1:46" customFormat="1" hidden="1" x14ac:dyDescent="0.2">
      <c r="A9111">
        <v>10256422</v>
      </c>
      <c r="C9111">
        <v>191910045</v>
      </c>
      <c r="D9111" t="s">
        <v>11596</v>
      </c>
      <c r="E9111">
        <v>43.305799999999998</v>
      </c>
      <c r="F9111">
        <v>-91.83296</v>
      </c>
      <c r="G9111" t="s">
        <v>45</v>
      </c>
      <c r="H9111" t="s">
        <v>46</v>
      </c>
      <c r="I9111" t="s">
        <v>1378</v>
      </c>
      <c r="J9111" t="s">
        <v>4247</v>
      </c>
      <c r="K9111" t="s">
        <v>49</v>
      </c>
      <c r="L9111" t="s">
        <v>50</v>
      </c>
      <c r="P9111" t="s">
        <v>51</v>
      </c>
      <c r="S9111" t="s">
        <v>60</v>
      </c>
      <c r="AD9111" t="s">
        <v>5022</v>
      </c>
      <c r="AK9111" t="s">
        <v>5023</v>
      </c>
      <c r="AT9111" s="3">
        <f t="shared" si="298"/>
        <v>92.984038282678071</v>
      </c>
    </row>
    <row r="9112" spans="1:46" x14ac:dyDescent="0.2">
      <c r="A9112" s="1">
        <v>10256423</v>
      </c>
      <c r="C9112">
        <v>550870061</v>
      </c>
      <c r="D9112" s="1" t="s">
        <v>14198</v>
      </c>
      <c r="E9112" s="1">
        <v>44.385800000000003</v>
      </c>
      <c r="F9112" s="1">
        <v>-88.526949999999999</v>
      </c>
      <c r="G9112" t="s">
        <v>45</v>
      </c>
      <c r="H9112" t="s">
        <v>46</v>
      </c>
      <c r="I9112" s="1" t="s">
        <v>57</v>
      </c>
      <c r="J9112" s="1" t="s">
        <v>6075</v>
      </c>
      <c r="K9112" t="s">
        <v>49</v>
      </c>
      <c r="L9112" t="s">
        <v>59</v>
      </c>
      <c r="O9112" s="1" t="str">
        <f>CONCATENATE(L9112,IF(M9112=0,"",CONCATENATE(", ",M9112)),IF(N9112=0,"",CONCATENATE(", ",N9112)))</f>
        <v>Sand and Gravel, Construction</v>
      </c>
      <c r="P9112" s="1" t="s">
        <v>51</v>
      </c>
      <c r="S9112" s="1" t="s">
        <v>60</v>
      </c>
      <c r="AD9112" s="1" t="s">
        <v>54</v>
      </c>
      <c r="AT9112" s="3">
        <f t="shared" si="298"/>
        <v>95.476094073869263</v>
      </c>
    </row>
    <row r="9113" spans="1:46" customFormat="1" hidden="1" x14ac:dyDescent="0.2">
      <c r="A9113">
        <v>10256427</v>
      </c>
      <c r="C9113">
        <v>271090002</v>
      </c>
      <c r="D9113" t="s">
        <v>14199</v>
      </c>
      <c r="E9113">
        <v>43.979199999999999</v>
      </c>
      <c r="F9113">
        <v>-92.511889999999994</v>
      </c>
      <c r="G9113" t="s">
        <v>45</v>
      </c>
      <c r="H9113" t="s">
        <v>46</v>
      </c>
      <c r="I9113" t="s">
        <v>173</v>
      </c>
      <c r="J9113" t="s">
        <v>5437</v>
      </c>
      <c r="K9113" t="s">
        <v>49</v>
      </c>
      <c r="L9113" t="s">
        <v>50</v>
      </c>
      <c r="P9113" t="s">
        <v>51</v>
      </c>
      <c r="S9113" t="s">
        <v>52</v>
      </c>
      <c r="AB9113" t="s">
        <v>14200</v>
      </c>
      <c r="AD9113" t="s">
        <v>5169</v>
      </c>
      <c r="AK9113" t="s">
        <v>14201</v>
      </c>
      <c r="AT9113" s="3">
        <f t="shared" si="298"/>
        <v>129.68315323160238</v>
      </c>
    </row>
    <row r="9114" spans="1:46" x14ac:dyDescent="0.2">
      <c r="A9114" s="1">
        <v>10256428</v>
      </c>
      <c r="C9114">
        <v>551130100</v>
      </c>
      <c r="D9114" s="1" t="s">
        <v>14202</v>
      </c>
      <c r="E9114" s="1">
        <v>45.792490000000001</v>
      </c>
      <c r="F9114" s="1">
        <v>-91.139539999999997</v>
      </c>
      <c r="G9114" t="s">
        <v>45</v>
      </c>
      <c r="H9114" t="s">
        <v>46</v>
      </c>
      <c r="I9114" s="1" t="s">
        <v>57</v>
      </c>
      <c r="J9114" s="1" t="s">
        <v>4875</v>
      </c>
      <c r="K9114" t="s">
        <v>49</v>
      </c>
      <c r="L9114" t="s">
        <v>59</v>
      </c>
      <c r="O9114" s="1" t="str">
        <f>CONCATENATE(L9114,IF(M9114=0,"",CONCATENATE(", ",M9114)),IF(N9114=0,"",CONCATENATE(", ",N9114)))</f>
        <v>Sand and Gravel, Construction</v>
      </c>
      <c r="P9114" s="1" t="s">
        <v>51</v>
      </c>
      <c r="S9114" s="1" t="s">
        <v>144</v>
      </c>
      <c r="AD9114" s="1" t="s">
        <v>54</v>
      </c>
      <c r="AK9114" s="2" t="s">
        <v>5972</v>
      </c>
      <c r="AT9114" s="3">
        <f t="shared" si="298"/>
        <v>168.00400399219319</v>
      </c>
    </row>
    <row r="9115" spans="1:46" customFormat="1" hidden="1" x14ac:dyDescent="0.2">
      <c r="A9115">
        <v>10256430</v>
      </c>
      <c r="C9115">
        <v>190650059</v>
      </c>
      <c r="D9115" t="s">
        <v>70</v>
      </c>
      <c r="E9115">
        <v>42.935000000000002</v>
      </c>
      <c r="F9115">
        <v>-91.625749999999996</v>
      </c>
      <c r="G9115" t="s">
        <v>45</v>
      </c>
      <c r="H9115" t="s">
        <v>46</v>
      </c>
      <c r="I9115" t="s">
        <v>1378</v>
      </c>
      <c r="J9115" t="s">
        <v>1925</v>
      </c>
      <c r="K9115" t="s">
        <v>49</v>
      </c>
      <c r="L9115" t="s">
        <v>50</v>
      </c>
      <c r="P9115" t="s">
        <v>51</v>
      </c>
      <c r="S9115" t="s">
        <v>60</v>
      </c>
      <c r="AD9115" t="s">
        <v>5015</v>
      </c>
      <c r="AK9115" t="s">
        <v>14203</v>
      </c>
      <c r="AT9115" s="3">
        <f t="shared" si="298"/>
        <v>90.68992301668824</v>
      </c>
    </row>
    <row r="9116" spans="1:46" x14ac:dyDescent="0.2">
      <c r="A9116" s="1">
        <v>10256435</v>
      </c>
      <c r="C9116">
        <v>551190009</v>
      </c>
      <c r="D9116" s="1" t="s">
        <v>14204</v>
      </c>
      <c r="E9116" s="1">
        <v>45.338299999999997</v>
      </c>
      <c r="F9116" s="1">
        <v>-90.807630000000003</v>
      </c>
      <c r="G9116" t="s">
        <v>45</v>
      </c>
      <c r="H9116" t="s">
        <v>46</v>
      </c>
      <c r="I9116" s="1" t="s">
        <v>57</v>
      </c>
      <c r="J9116" s="1" t="s">
        <v>2086</v>
      </c>
      <c r="K9116" t="s">
        <v>49</v>
      </c>
      <c r="L9116" t="s">
        <v>59</v>
      </c>
      <c r="O9116" s="1" t="str">
        <f>CONCATENATE(L9116,IF(M9116=0,"",CONCATENATE(", ",M9116)),IF(N9116=0,"",CONCATENATE(", ",N9116)))</f>
        <v>Sand and Gravel, Construction</v>
      </c>
      <c r="P9116" s="1" t="s">
        <v>51</v>
      </c>
      <c r="S9116" s="1" t="s">
        <v>52</v>
      </c>
      <c r="AB9116" s="1" t="s">
        <v>8249</v>
      </c>
      <c r="AD9116" s="1" t="s">
        <v>54</v>
      </c>
      <c r="AT9116" s="3">
        <f t="shared" si="298"/>
        <v>133.11858221246874</v>
      </c>
    </row>
    <row r="9117" spans="1:46" customFormat="1" hidden="1" x14ac:dyDescent="0.2">
      <c r="A9117">
        <v>10256436</v>
      </c>
      <c r="C9117">
        <v>190130050</v>
      </c>
      <c r="D9117" t="s">
        <v>70</v>
      </c>
      <c r="E9117">
        <v>42.54721</v>
      </c>
      <c r="F9117">
        <v>-92.112070000000003</v>
      </c>
      <c r="G9117" t="s">
        <v>45</v>
      </c>
      <c r="H9117" t="s">
        <v>46</v>
      </c>
      <c r="I9117" t="s">
        <v>1378</v>
      </c>
      <c r="J9117" t="s">
        <v>1950</v>
      </c>
      <c r="K9117" t="s">
        <v>49</v>
      </c>
      <c r="L9117" t="s">
        <v>59</v>
      </c>
      <c r="P9117" t="s">
        <v>51</v>
      </c>
      <c r="S9117" t="s">
        <v>60</v>
      </c>
      <c r="AD9117" t="s">
        <v>5015</v>
      </c>
      <c r="AK9117" t="s">
        <v>14205</v>
      </c>
      <c r="AT9117" s="3">
        <f t="shared" si="298"/>
        <v>125.35546095722727</v>
      </c>
    </row>
    <row r="9118" spans="1:46" x14ac:dyDescent="0.2">
      <c r="A9118" s="1">
        <v>10256453</v>
      </c>
      <c r="C9118">
        <v>550950151</v>
      </c>
      <c r="D9118" s="1" t="s">
        <v>14206</v>
      </c>
      <c r="E9118" s="1">
        <v>45.399990000000003</v>
      </c>
      <c r="F9118" s="1">
        <v>-92.158479999999997</v>
      </c>
      <c r="G9118" t="s">
        <v>45</v>
      </c>
      <c r="H9118" t="s">
        <v>46</v>
      </c>
      <c r="I9118" s="1" t="s">
        <v>57</v>
      </c>
      <c r="J9118" s="1" t="s">
        <v>2050</v>
      </c>
      <c r="K9118" t="s">
        <v>49</v>
      </c>
      <c r="L9118" t="s">
        <v>59</v>
      </c>
      <c r="O9118" s="1" t="str">
        <f>CONCATENATE(L9118,IF(M9118=0,"",CONCATENATE(", ",M9118)),IF(N9118=0,"",CONCATENATE(", ",N9118)))</f>
        <v>Sand and Gravel, Construction</v>
      </c>
      <c r="P9118" s="1" t="s">
        <v>51</v>
      </c>
      <c r="S9118" s="1" t="s">
        <v>52</v>
      </c>
      <c r="AD9118" s="1" t="s">
        <v>54</v>
      </c>
      <c r="AT9118" s="3">
        <f t="shared" si="298"/>
        <v>169.00647951048862</v>
      </c>
    </row>
    <row r="9119" spans="1:46" customFormat="1" hidden="1" x14ac:dyDescent="0.2">
      <c r="A9119">
        <v>10256474</v>
      </c>
      <c r="C9119">
        <v>190170036</v>
      </c>
      <c r="D9119" t="s">
        <v>70</v>
      </c>
      <c r="E9119">
        <v>42.720300000000002</v>
      </c>
      <c r="F9119">
        <v>-92.32938</v>
      </c>
      <c r="G9119" t="s">
        <v>45</v>
      </c>
      <c r="H9119" t="s">
        <v>46</v>
      </c>
      <c r="I9119" t="s">
        <v>1378</v>
      </c>
      <c r="J9119" t="s">
        <v>1931</v>
      </c>
      <c r="K9119" t="s">
        <v>49</v>
      </c>
      <c r="L9119" t="s">
        <v>59</v>
      </c>
      <c r="P9119" t="s">
        <v>51</v>
      </c>
      <c r="S9119" t="s">
        <v>70</v>
      </c>
      <c r="AD9119" t="s">
        <v>5015</v>
      </c>
      <c r="AK9119" t="s">
        <v>14207</v>
      </c>
      <c r="AT9119" s="3">
        <f t="shared" si="298"/>
        <v>129.25124479641156</v>
      </c>
    </row>
    <row r="9120" spans="1:46" customFormat="1" hidden="1" x14ac:dyDescent="0.2">
      <c r="A9120">
        <v>10256498</v>
      </c>
      <c r="C9120">
        <v>260050012</v>
      </c>
      <c r="D9120" t="s">
        <v>14208</v>
      </c>
      <c r="E9120">
        <v>42.516710000000003</v>
      </c>
      <c r="F9120">
        <v>-85.866659999999996</v>
      </c>
      <c r="G9120" t="s">
        <v>45</v>
      </c>
      <c r="H9120" t="s">
        <v>46</v>
      </c>
      <c r="I9120" t="s">
        <v>138</v>
      </c>
      <c r="J9120" t="s">
        <v>5238</v>
      </c>
      <c r="K9120" t="s">
        <v>49</v>
      </c>
      <c r="L9120" t="s">
        <v>1323</v>
      </c>
      <c r="P9120" t="s">
        <v>51</v>
      </c>
      <c r="S9120" t="s">
        <v>60</v>
      </c>
      <c r="AD9120" t="s">
        <v>54</v>
      </c>
      <c r="AK9120" t="s">
        <v>14209</v>
      </c>
      <c r="AT9120" s="3">
        <f t="shared" si="298"/>
        <v>219.58029585368743</v>
      </c>
    </row>
    <row r="9121" spans="1:46" customFormat="1" hidden="1" x14ac:dyDescent="0.2">
      <c r="A9121">
        <v>10256519</v>
      </c>
      <c r="C9121">
        <v>190370031</v>
      </c>
      <c r="D9121" t="s">
        <v>70</v>
      </c>
      <c r="E9121">
        <v>43.0092</v>
      </c>
      <c r="F9121">
        <v>-92.208269999999999</v>
      </c>
      <c r="G9121" t="s">
        <v>45</v>
      </c>
      <c r="H9121" t="s">
        <v>46</v>
      </c>
      <c r="I9121" t="s">
        <v>1378</v>
      </c>
      <c r="J9121" t="s">
        <v>5045</v>
      </c>
      <c r="K9121" t="s">
        <v>49</v>
      </c>
      <c r="L9121" t="s">
        <v>59</v>
      </c>
      <c r="P9121" t="s">
        <v>51</v>
      </c>
      <c r="S9121" t="s">
        <v>60</v>
      </c>
      <c r="AD9121" t="s">
        <v>5022</v>
      </c>
      <c r="AK9121" t="s">
        <v>14210</v>
      </c>
      <c r="AT9121" s="3">
        <f t="shared" si="298"/>
        <v>116.17878393850685</v>
      </c>
    </row>
    <row r="9122" spans="1:46" customFormat="1" hidden="1" x14ac:dyDescent="0.2">
      <c r="A9122">
        <v>10256522</v>
      </c>
      <c r="C9122">
        <v>270610055</v>
      </c>
      <c r="D9122" t="s">
        <v>14211</v>
      </c>
      <c r="E9122">
        <v>47.276690000000002</v>
      </c>
      <c r="F9122">
        <v>-93.506929999999997</v>
      </c>
      <c r="G9122" t="s">
        <v>45</v>
      </c>
      <c r="H9122" t="s">
        <v>46</v>
      </c>
      <c r="I9122" t="s">
        <v>173</v>
      </c>
      <c r="J9122" t="s">
        <v>433</v>
      </c>
      <c r="K9122" t="s">
        <v>140</v>
      </c>
      <c r="L9122" t="s">
        <v>265</v>
      </c>
      <c r="P9122" t="s">
        <v>51</v>
      </c>
      <c r="S9122" t="s">
        <v>179</v>
      </c>
      <c r="AB9122" t="s">
        <v>14212</v>
      </c>
      <c r="AD9122" t="s">
        <v>5169</v>
      </c>
      <c r="AK9122" t="s">
        <v>14213</v>
      </c>
      <c r="AT9122" s="3">
        <f t="shared" si="298"/>
        <v>311.45205562656827</v>
      </c>
    </row>
    <row r="9123" spans="1:46" ht="25.5" x14ac:dyDescent="0.2">
      <c r="A9123" s="1">
        <v>10256531</v>
      </c>
      <c r="C9123">
        <v>550750043</v>
      </c>
      <c r="D9123" s="1" t="s">
        <v>14214</v>
      </c>
      <c r="E9123" s="1">
        <v>45.148899999999998</v>
      </c>
      <c r="F9123" s="1">
        <v>-87.946730000000002</v>
      </c>
      <c r="G9123" t="s">
        <v>45</v>
      </c>
      <c r="H9123" t="s">
        <v>46</v>
      </c>
      <c r="I9123" s="1" t="s">
        <v>57</v>
      </c>
      <c r="J9123" s="1" t="s">
        <v>149</v>
      </c>
      <c r="K9123" t="s">
        <v>49</v>
      </c>
      <c r="L9123" t="s">
        <v>59</v>
      </c>
      <c r="O9123" s="1" t="str">
        <f>CONCATENATE(L9123,IF(M9123=0,"",CONCATENATE(", ",M9123)),IF(N9123=0,"",CONCATENATE(", ",N9123)))</f>
        <v>Sand and Gravel, Construction</v>
      </c>
      <c r="P9123" s="1" t="s">
        <v>51</v>
      </c>
      <c r="S9123" s="1" t="s">
        <v>60</v>
      </c>
      <c r="AD9123" s="1" t="s">
        <v>54</v>
      </c>
      <c r="AK9123" s="2" t="s">
        <v>14215</v>
      </c>
      <c r="AT9123" s="3">
        <f t="shared" si="298"/>
        <v>152.56711322160095</v>
      </c>
    </row>
    <row r="9124" spans="1:46" customFormat="1" hidden="1" x14ac:dyDescent="0.2">
      <c r="A9124">
        <v>10256544</v>
      </c>
      <c r="C9124">
        <v>172010022</v>
      </c>
      <c r="D9124" t="s">
        <v>14216</v>
      </c>
      <c r="E9124">
        <v>42.447809999999997</v>
      </c>
      <c r="F9124">
        <v>-89.179469999999995</v>
      </c>
      <c r="G9124" t="s">
        <v>45</v>
      </c>
      <c r="H9124" t="s">
        <v>46</v>
      </c>
      <c r="I9124" t="s">
        <v>47</v>
      </c>
      <c r="J9124" t="s">
        <v>48</v>
      </c>
      <c r="K9124" t="s">
        <v>49</v>
      </c>
      <c r="L9124" t="s">
        <v>50</v>
      </c>
      <c r="P9124" t="s">
        <v>51</v>
      </c>
      <c r="S9124" t="s">
        <v>60</v>
      </c>
      <c r="AD9124" t="s">
        <v>54</v>
      </c>
      <c r="AK9124" t="s">
        <v>14217</v>
      </c>
      <c r="AT9124" s="3">
        <f t="shared" si="298"/>
        <v>83.699556813046925</v>
      </c>
    </row>
    <row r="9125" spans="1:46" customFormat="1" hidden="1" x14ac:dyDescent="0.2">
      <c r="A9125">
        <v>10256551</v>
      </c>
      <c r="C9125">
        <v>261059003</v>
      </c>
      <c r="D9125" t="s">
        <v>14218</v>
      </c>
      <c r="E9125">
        <v>43.922199999999997</v>
      </c>
      <c r="F9125">
        <v>-86.443079999999995</v>
      </c>
      <c r="G9125" t="s">
        <v>45</v>
      </c>
      <c r="H9125" t="s">
        <v>46</v>
      </c>
      <c r="I9125" t="s">
        <v>138</v>
      </c>
      <c r="J9125" t="s">
        <v>5543</v>
      </c>
      <c r="K9125" t="s">
        <v>49</v>
      </c>
      <c r="L9125" t="s">
        <v>59</v>
      </c>
      <c r="P9125" t="s">
        <v>5265</v>
      </c>
      <c r="S9125" t="s">
        <v>60</v>
      </c>
      <c r="AD9125" t="s">
        <v>54</v>
      </c>
      <c r="AK9125" t="s">
        <v>5750</v>
      </c>
      <c r="AT9125" s="3">
        <f t="shared" si="298"/>
        <v>180.00731455503239</v>
      </c>
    </row>
    <row r="9126" spans="1:46" customFormat="1" hidden="1" x14ac:dyDescent="0.2">
      <c r="A9126">
        <v>10256557</v>
      </c>
      <c r="C9126">
        <v>260810002</v>
      </c>
      <c r="D9126" t="s">
        <v>14219</v>
      </c>
      <c r="E9126">
        <v>43.152810000000002</v>
      </c>
      <c r="F9126">
        <v>-85.692149999999998</v>
      </c>
      <c r="G9126" t="s">
        <v>45</v>
      </c>
      <c r="H9126" t="s">
        <v>46</v>
      </c>
      <c r="I9126" t="s">
        <v>138</v>
      </c>
      <c r="J9126" t="s">
        <v>5642</v>
      </c>
      <c r="K9126" t="s">
        <v>49</v>
      </c>
      <c r="L9126" t="s">
        <v>59</v>
      </c>
      <c r="P9126" t="s">
        <v>51</v>
      </c>
      <c r="S9126" t="s">
        <v>52</v>
      </c>
      <c r="AD9126" t="s">
        <v>54</v>
      </c>
      <c r="AK9126" t="s">
        <v>8787</v>
      </c>
      <c r="AT9126" s="3">
        <f t="shared" si="298"/>
        <v>217.82250294116437</v>
      </c>
    </row>
    <row r="9127" spans="1:46" x14ac:dyDescent="0.2">
      <c r="A9127" s="1">
        <v>10256581</v>
      </c>
      <c r="C9127">
        <v>551150119</v>
      </c>
      <c r="D9127" s="1" t="s">
        <v>14220</v>
      </c>
      <c r="E9127" s="1">
        <v>44.724400000000003</v>
      </c>
      <c r="F9127" s="1">
        <v>-89.015069999999994</v>
      </c>
      <c r="G9127" t="s">
        <v>45</v>
      </c>
      <c r="H9127" t="s">
        <v>46</v>
      </c>
      <c r="I9127" s="1" t="s">
        <v>57</v>
      </c>
      <c r="J9127" s="1" t="s">
        <v>6009</v>
      </c>
      <c r="K9127" t="s">
        <v>49</v>
      </c>
      <c r="L9127" t="s">
        <v>50</v>
      </c>
      <c r="O9127" s="1" t="str">
        <f>CONCATENATE(L9127,IF(M9127=0,"",CONCATENATE(", ",M9127)),IF(N9127=0,"",CONCATENATE(", ",N9127)))</f>
        <v>Stone, Crushed/Broken</v>
      </c>
      <c r="P9127" s="1" t="s">
        <v>51</v>
      </c>
      <c r="S9127" s="1" t="s">
        <v>60</v>
      </c>
      <c r="AD9127" s="1" t="s">
        <v>54</v>
      </c>
      <c r="AK9127" s="2" t="s">
        <v>12752</v>
      </c>
      <c r="AT9127" s="3">
        <f t="shared" si="298"/>
        <v>97.691904510177608</v>
      </c>
    </row>
    <row r="9128" spans="1:46" customFormat="1" hidden="1" x14ac:dyDescent="0.2">
      <c r="A9128">
        <v>10256584</v>
      </c>
      <c r="C9128">
        <v>191310024</v>
      </c>
      <c r="D9128" t="s">
        <v>70</v>
      </c>
      <c r="E9128">
        <v>43.455800000000004</v>
      </c>
      <c r="F9128">
        <v>-92.769890000000004</v>
      </c>
      <c r="G9128" t="s">
        <v>45</v>
      </c>
      <c r="H9128" t="s">
        <v>46</v>
      </c>
      <c r="I9128" t="s">
        <v>1378</v>
      </c>
      <c r="J9128" t="s">
        <v>5228</v>
      </c>
      <c r="K9128" t="s">
        <v>49</v>
      </c>
      <c r="L9128" t="s">
        <v>59</v>
      </c>
      <c r="P9128" t="s">
        <v>51</v>
      </c>
      <c r="S9128" t="s">
        <v>60</v>
      </c>
      <c r="AD9128" t="s">
        <v>5022</v>
      </c>
      <c r="AK9128" t="s">
        <v>10068</v>
      </c>
      <c r="AT9128" s="3">
        <f t="shared" si="298"/>
        <v>138.90072618734601</v>
      </c>
    </row>
    <row r="9129" spans="1:46" ht="25.5" x14ac:dyDescent="0.2">
      <c r="A9129" s="1">
        <v>10256587</v>
      </c>
      <c r="C9129">
        <v>550030056</v>
      </c>
      <c r="D9129" s="1" t="s">
        <v>14221</v>
      </c>
      <c r="E9129" s="1">
        <v>46.123899999999999</v>
      </c>
      <c r="F9129" s="1">
        <v>-90.887640000000005</v>
      </c>
      <c r="G9129" t="s">
        <v>45</v>
      </c>
      <c r="H9129" t="s">
        <v>46</v>
      </c>
      <c r="I9129" s="1" t="s">
        <v>57</v>
      </c>
      <c r="J9129" s="1" t="s">
        <v>2047</v>
      </c>
      <c r="K9129" t="s">
        <v>49</v>
      </c>
      <c r="L9129" t="s">
        <v>59</v>
      </c>
      <c r="O9129" s="1" t="str">
        <f t="shared" ref="O9129:O9130" si="300">CONCATENATE(L9129,IF(M9129=0,"",CONCATENATE(", ",M9129)),IF(N9129=0,"",CONCATENATE(", ",N9129)))</f>
        <v>Sand and Gravel, Construction</v>
      </c>
      <c r="P9129" s="1" t="s">
        <v>51</v>
      </c>
      <c r="S9129" s="1" t="s">
        <v>60</v>
      </c>
      <c r="AD9129" s="1" t="s">
        <v>54</v>
      </c>
      <c r="AK9129" s="2" t="s">
        <v>6351</v>
      </c>
      <c r="AT9129" s="3">
        <f t="shared" si="298"/>
        <v>186.43814845911584</v>
      </c>
    </row>
    <row r="9130" spans="1:46" x14ac:dyDescent="0.2">
      <c r="A9130" s="1">
        <v>10256593</v>
      </c>
      <c r="C9130">
        <v>551050005</v>
      </c>
      <c r="D9130" s="1" t="s">
        <v>122</v>
      </c>
      <c r="E9130" s="1">
        <v>42.57311</v>
      </c>
      <c r="F9130" s="1">
        <v>-88.870660000000001</v>
      </c>
      <c r="G9130" t="s">
        <v>45</v>
      </c>
      <c r="H9130" t="s">
        <v>46</v>
      </c>
      <c r="I9130" s="1" t="s">
        <v>57</v>
      </c>
      <c r="J9130" s="1" t="s">
        <v>58</v>
      </c>
      <c r="K9130" t="s">
        <v>49</v>
      </c>
      <c r="L9130" t="s">
        <v>50</v>
      </c>
      <c r="O9130" s="1" t="str">
        <f t="shared" si="300"/>
        <v>Stone, Crushed/Broken</v>
      </c>
      <c r="P9130" s="1" t="s">
        <v>51</v>
      </c>
      <c r="S9130" s="1" t="s">
        <v>52</v>
      </c>
      <c r="AB9130" s="1" t="s">
        <v>123</v>
      </c>
      <c r="AD9130" s="1" t="s">
        <v>54</v>
      </c>
      <c r="AT9130" s="3">
        <f t="shared" si="298"/>
        <v>85.754718698168617</v>
      </c>
    </row>
    <row r="9131" spans="1:46" customFormat="1" hidden="1" x14ac:dyDescent="0.2">
      <c r="A9131">
        <v>10256605</v>
      </c>
      <c r="C9131">
        <v>261030161</v>
      </c>
      <c r="D9131" t="s">
        <v>5545</v>
      </c>
      <c r="E9131">
        <v>46.520800000000001</v>
      </c>
      <c r="F9131">
        <v>-87.637519999999995</v>
      </c>
      <c r="G9131" t="s">
        <v>45</v>
      </c>
      <c r="H9131" t="s">
        <v>46</v>
      </c>
      <c r="I9131" t="s">
        <v>138</v>
      </c>
      <c r="J9131" t="s">
        <v>264</v>
      </c>
      <c r="K9131" t="s">
        <v>140</v>
      </c>
      <c r="L9131" t="s">
        <v>142</v>
      </c>
      <c r="P9131" t="s">
        <v>70</v>
      </c>
      <c r="S9131" t="s">
        <v>144</v>
      </c>
      <c r="AD9131" t="s">
        <v>54</v>
      </c>
      <c r="AK9131" t="s">
        <v>14222</v>
      </c>
      <c r="AT9131" s="3">
        <f t="shared" si="298"/>
        <v>238.4679156956476</v>
      </c>
    </row>
    <row r="9132" spans="1:46" customFormat="1" hidden="1" x14ac:dyDescent="0.2">
      <c r="A9132">
        <v>10256614</v>
      </c>
      <c r="C9132">
        <v>171770011</v>
      </c>
      <c r="D9132" t="s">
        <v>14223</v>
      </c>
      <c r="E9132">
        <v>42.398609999999998</v>
      </c>
      <c r="F9132">
        <v>-89.790890000000005</v>
      </c>
      <c r="G9132" t="s">
        <v>45</v>
      </c>
      <c r="H9132" t="s">
        <v>46</v>
      </c>
      <c r="I9132" t="s">
        <v>47</v>
      </c>
      <c r="J9132" t="s">
        <v>2525</v>
      </c>
      <c r="K9132" t="s">
        <v>49</v>
      </c>
      <c r="L9132" t="s">
        <v>50</v>
      </c>
      <c r="P9132" t="s">
        <v>51</v>
      </c>
      <c r="S9132" t="s">
        <v>60</v>
      </c>
      <c r="AD9132" t="s">
        <v>54</v>
      </c>
      <c r="AK9132" t="s">
        <v>14224</v>
      </c>
      <c r="AT9132" s="3">
        <f t="shared" si="298"/>
        <v>76.829905165769887</v>
      </c>
    </row>
    <row r="9133" spans="1:46" x14ac:dyDescent="0.2">
      <c r="A9133" s="1">
        <v>10256620</v>
      </c>
      <c r="C9133">
        <v>551190081</v>
      </c>
      <c r="D9133" s="1" t="s">
        <v>14225</v>
      </c>
      <c r="E9133" s="1">
        <v>45.255600000000001</v>
      </c>
      <c r="F9133" s="1">
        <v>-90.332310000000007</v>
      </c>
      <c r="G9133" t="s">
        <v>45</v>
      </c>
      <c r="H9133" t="s">
        <v>46</v>
      </c>
      <c r="I9133" s="1" t="s">
        <v>57</v>
      </c>
      <c r="J9133" s="1" t="s">
        <v>2086</v>
      </c>
      <c r="K9133" t="s">
        <v>49</v>
      </c>
      <c r="L9133" t="s">
        <v>59</v>
      </c>
      <c r="O9133" s="1" t="str">
        <f t="shared" ref="O9133:O9135" si="301">CONCATENATE(L9133,IF(M9133=0,"",CONCATENATE(", ",M9133)),IF(N9133=0,"",CONCATENATE(", ",N9133)))</f>
        <v>Sand and Gravel, Construction</v>
      </c>
      <c r="P9133" s="1" t="s">
        <v>51</v>
      </c>
      <c r="S9133" s="1" t="s">
        <v>60</v>
      </c>
      <c r="AD9133" s="1" t="s">
        <v>54</v>
      </c>
      <c r="AT9133" s="3">
        <f t="shared" si="298"/>
        <v>122.40494851365467</v>
      </c>
    </row>
    <row r="9134" spans="1:46" x14ac:dyDescent="0.2">
      <c r="A9134" s="1">
        <v>10256626</v>
      </c>
      <c r="C9134">
        <v>551210173</v>
      </c>
      <c r="D9134" s="1" t="s">
        <v>14226</v>
      </c>
      <c r="E9134" s="1">
        <v>44.572800000000001</v>
      </c>
      <c r="F9134" s="1">
        <v>-91.391249999999999</v>
      </c>
      <c r="G9134" t="s">
        <v>45</v>
      </c>
      <c r="H9134" t="s">
        <v>46</v>
      </c>
      <c r="I9134" s="1" t="s">
        <v>57</v>
      </c>
      <c r="J9134" s="1" t="s">
        <v>5981</v>
      </c>
      <c r="K9134" t="s">
        <v>49</v>
      </c>
      <c r="L9134" t="s">
        <v>50</v>
      </c>
      <c r="O9134" s="1" t="str">
        <f t="shared" si="301"/>
        <v>Stone, Crushed/Broken</v>
      </c>
      <c r="P9134" s="1" t="s">
        <v>51</v>
      </c>
      <c r="S9134" s="1" t="s">
        <v>60</v>
      </c>
      <c r="AD9134" s="1" t="s">
        <v>54</v>
      </c>
      <c r="AK9134" s="2" t="s">
        <v>5989</v>
      </c>
      <c r="AT9134" s="3">
        <f t="shared" si="298"/>
        <v>101.33657171235112</v>
      </c>
    </row>
    <row r="9135" spans="1:46" x14ac:dyDescent="0.2">
      <c r="A9135" s="1">
        <v>10256633</v>
      </c>
      <c r="C9135">
        <v>550670039</v>
      </c>
      <c r="D9135" s="1" t="s">
        <v>14227</v>
      </c>
      <c r="E9135" s="1">
        <v>45.058599999999998</v>
      </c>
      <c r="F9135" s="1">
        <v>-89.152569999999997</v>
      </c>
      <c r="G9135" t="s">
        <v>45</v>
      </c>
      <c r="H9135" t="s">
        <v>46</v>
      </c>
      <c r="I9135" s="1" t="s">
        <v>57</v>
      </c>
      <c r="J9135" s="1" t="s">
        <v>6200</v>
      </c>
      <c r="K9135" t="s">
        <v>49</v>
      </c>
      <c r="L9135" t="s">
        <v>59</v>
      </c>
      <c r="O9135" s="1" t="str">
        <f t="shared" si="301"/>
        <v>Sand and Gravel, Construction</v>
      </c>
      <c r="P9135" s="1" t="s">
        <v>51</v>
      </c>
      <c r="S9135" s="1" t="s">
        <v>144</v>
      </c>
      <c r="AD9135" s="1" t="s">
        <v>54</v>
      </c>
      <c r="AK9135" s="2" t="s">
        <v>6042</v>
      </c>
      <c r="AT9135" s="3">
        <f t="shared" si="298"/>
        <v>115.55830073359786</v>
      </c>
    </row>
    <row r="9136" spans="1:46" customFormat="1" hidden="1" x14ac:dyDescent="0.2">
      <c r="A9136">
        <v>10256636</v>
      </c>
      <c r="C9136">
        <v>190430075</v>
      </c>
      <c r="D9136" t="s">
        <v>70</v>
      </c>
      <c r="E9136">
        <v>42.863900000000001</v>
      </c>
      <c r="F9136">
        <v>-91.433250000000001</v>
      </c>
      <c r="G9136" t="s">
        <v>45</v>
      </c>
      <c r="H9136" t="s">
        <v>46</v>
      </c>
      <c r="I9136" t="s">
        <v>1378</v>
      </c>
      <c r="J9136" t="s">
        <v>1937</v>
      </c>
      <c r="K9136" t="s">
        <v>49</v>
      </c>
      <c r="L9136" t="s">
        <v>6532</v>
      </c>
      <c r="P9136" t="s">
        <v>51</v>
      </c>
      <c r="S9136" t="s">
        <v>60</v>
      </c>
      <c r="AD9136" t="s">
        <v>5022</v>
      </c>
      <c r="AK9136" t="s">
        <v>7054</v>
      </c>
      <c r="AT9136" s="3">
        <f t="shared" si="298"/>
        <v>84.531261628668517</v>
      </c>
    </row>
    <row r="9137" spans="1:46" customFormat="1" hidden="1" x14ac:dyDescent="0.2">
      <c r="A9137">
        <v>10256647</v>
      </c>
      <c r="C9137">
        <v>260130030</v>
      </c>
      <c r="D9137" t="s">
        <v>14228</v>
      </c>
      <c r="E9137">
        <v>46.731900000000003</v>
      </c>
      <c r="F9137">
        <v>-88.309240000000003</v>
      </c>
      <c r="G9137" t="s">
        <v>45</v>
      </c>
      <c r="H9137" t="s">
        <v>46</v>
      </c>
      <c r="I9137" t="s">
        <v>138</v>
      </c>
      <c r="J9137" t="s">
        <v>139</v>
      </c>
      <c r="K9137" t="s">
        <v>49</v>
      </c>
      <c r="L9137" t="s">
        <v>157</v>
      </c>
      <c r="P9137" t="s">
        <v>51</v>
      </c>
      <c r="S9137" t="s">
        <v>60</v>
      </c>
      <c r="AD9137" t="s">
        <v>54</v>
      </c>
      <c r="AK9137" t="s">
        <v>14229</v>
      </c>
      <c r="AT9137" s="3">
        <f t="shared" si="298"/>
        <v>238.01771361942343</v>
      </c>
    </row>
    <row r="9138" spans="1:46" customFormat="1" hidden="1" x14ac:dyDescent="0.2">
      <c r="A9138">
        <v>10256649</v>
      </c>
      <c r="C9138">
        <v>551110001</v>
      </c>
      <c r="D9138" t="s">
        <v>3315</v>
      </c>
      <c r="E9138">
        <v>43.448599999999999</v>
      </c>
      <c r="F9138">
        <v>-89.758189999999999</v>
      </c>
      <c r="G9138" t="s">
        <v>45</v>
      </c>
      <c r="H9138" t="s">
        <v>46</v>
      </c>
      <c r="I9138" t="s">
        <v>57</v>
      </c>
      <c r="J9138" t="s">
        <v>2043</v>
      </c>
      <c r="K9138" t="s">
        <v>140</v>
      </c>
      <c r="N9138" t="s">
        <v>265</v>
      </c>
      <c r="O9138" t="str">
        <f t="shared" ref="O9138:O9140" si="302">CONCATENATE(L9138,IF(M9138=0,"",CONCATENATE(", ",M9138)),IF(N9138=0,"",CONCATENATE(", ",N9138)))</f>
        <v>, Iron</v>
      </c>
      <c r="P9138" t="s">
        <v>204</v>
      </c>
      <c r="S9138" t="s">
        <v>60</v>
      </c>
      <c r="AD9138" t="s">
        <v>54</v>
      </c>
      <c r="AM9138">
        <v>1916</v>
      </c>
      <c r="AQ9138">
        <v>1915</v>
      </c>
      <c r="AT9138" s="3">
        <f t="shared" si="298"/>
        <v>12.633735605153712</v>
      </c>
    </row>
    <row r="9139" spans="1:46" x14ac:dyDescent="0.2">
      <c r="A9139" s="1">
        <v>10256670</v>
      </c>
      <c r="C9139">
        <v>551250102</v>
      </c>
      <c r="D9139" s="1" t="s">
        <v>14230</v>
      </c>
      <c r="E9139" s="1">
        <v>46.009399999999999</v>
      </c>
      <c r="F9139" s="1">
        <v>-89.233180000000004</v>
      </c>
      <c r="G9139" t="s">
        <v>45</v>
      </c>
      <c r="H9139" t="s">
        <v>46</v>
      </c>
      <c r="I9139" s="1" t="s">
        <v>57</v>
      </c>
      <c r="J9139" s="1" t="s">
        <v>2224</v>
      </c>
      <c r="K9139" t="s">
        <v>49</v>
      </c>
      <c r="L9139" t="s">
        <v>59</v>
      </c>
      <c r="O9139" s="1" t="str">
        <f t="shared" si="302"/>
        <v>Sand and Gravel, Construction</v>
      </c>
      <c r="P9139" s="1" t="s">
        <v>51</v>
      </c>
      <c r="S9139" s="1" t="s">
        <v>179</v>
      </c>
      <c r="AD9139" s="1" t="s">
        <v>54</v>
      </c>
      <c r="AT9139" s="3">
        <f t="shared" si="298"/>
        <v>177.41544186077644</v>
      </c>
    </row>
    <row r="9140" spans="1:46" x14ac:dyDescent="0.2">
      <c r="A9140" s="1">
        <v>10256686</v>
      </c>
      <c r="C9140">
        <v>551070015</v>
      </c>
      <c r="D9140" s="1" t="s">
        <v>14231</v>
      </c>
      <c r="E9140" s="1">
        <v>45.392200000000003</v>
      </c>
      <c r="F9140" s="1">
        <v>-91.114540000000005</v>
      </c>
      <c r="G9140" t="s">
        <v>45</v>
      </c>
      <c r="H9140" t="s">
        <v>46</v>
      </c>
      <c r="I9140" s="1" t="s">
        <v>57</v>
      </c>
      <c r="J9140" s="1" t="s">
        <v>2074</v>
      </c>
      <c r="K9140" t="s">
        <v>49</v>
      </c>
      <c r="L9140" t="s">
        <v>59</v>
      </c>
      <c r="O9140" s="1" t="str">
        <f t="shared" si="302"/>
        <v>Sand and Gravel, Construction</v>
      </c>
      <c r="P9140" s="1" t="s">
        <v>51</v>
      </c>
      <c r="S9140" s="1" t="s">
        <v>60</v>
      </c>
      <c r="AD9140" s="1" t="s">
        <v>54</v>
      </c>
      <c r="AT9140" s="3">
        <f t="shared" si="298"/>
        <v>141.82307472394791</v>
      </c>
    </row>
    <row r="9141" spans="1:46" customFormat="1" hidden="1" x14ac:dyDescent="0.2">
      <c r="A9141">
        <v>10256688</v>
      </c>
      <c r="C9141">
        <v>271370229</v>
      </c>
      <c r="D9141" t="s">
        <v>4460</v>
      </c>
      <c r="E9141">
        <v>47.470590000000001</v>
      </c>
      <c r="F9141">
        <v>-92.869609999999994</v>
      </c>
      <c r="G9141" t="s">
        <v>45</v>
      </c>
      <c r="H9141" t="s">
        <v>46</v>
      </c>
      <c r="I9141" t="s">
        <v>173</v>
      </c>
      <c r="J9141" t="s">
        <v>197</v>
      </c>
      <c r="K9141" t="s">
        <v>140</v>
      </c>
      <c r="L9141" t="s">
        <v>265</v>
      </c>
      <c r="P9141" t="s">
        <v>51</v>
      </c>
      <c r="S9141" t="s">
        <v>60</v>
      </c>
      <c r="AB9141" t="s">
        <v>7087</v>
      </c>
      <c r="AD9141" t="s">
        <v>5169</v>
      </c>
      <c r="AK9141" t="s">
        <v>14232</v>
      </c>
      <c r="AT9141" s="3">
        <f t="shared" si="298"/>
        <v>307.49308440218039</v>
      </c>
    </row>
    <row r="9142" spans="1:46" customFormat="1" hidden="1" x14ac:dyDescent="0.2">
      <c r="A9142">
        <v>10256692</v>
      </c>
      <c r="C9142">
        <v>550490214</v>
      </c>
      <c r="D9142" t="s">
        <v>5963</v>
      </c>
      <c r="E9142">
        <v>42.821910000000003</v>
      </c>
      <c r="F9142">
        <v>-90.329809999999995</v>
      </c>
      <c r="G9142" t="s">
        <v>45</v>
      </c>
      <c r="H9142" t="s">
        <v>46</v>
      </c>
      <c r="I9142" t="s">
        <v>57</v>
      </c>
      <c r="J9142" t="s">
        <v>1378</v>
      </c>
      <c r="K9142" t="s">
        <v>140</v>
      </c>
      <c r="L9142" t="s">
        <v>164</v>
      </c>
      <c r="O9142" t="str">
        <f t="shared" ref="O9142:O9147" si="303">CONCATENATE(L9142,IF(M9142=0,"",CONCATENATE(", ",M9142)),IF(N9142=0,"",CONCATENATE(", ",N9142)))</f>
        <v>Lead</v>
      </c>
      <c r="P9142" t="s">
        <v>51</v>
      </c>
      <c r="S9142" t="s">
        <v>60</v>
      </c>
      <c r="AD9142" t="s">
        <v>54</v>
      </c>
      <c r="AT9142" s="3">
        <f t="shared" si="298"/>
        <v>49.712610596958939</v>
      </c>
    </row>
    <row r="9143" spans="1:46" x14ac:dyDescent="0.2">
      <c r="A9143" s="1">
        <v>10256716</v>
      </c>
      <c r="C9143">
        <v>550410047</v>
      </c>
      <c r="D9143" s="1" t="s">
        <v>14233</v>
      </c>
      <c r="E9143" s="1">
        <v>45.981900000000003</v>
      </c>
      <c r="F9143" s="1">
        <v>-88.831460000000007</v>
      </c>
      <c r="G9143" t="s">
        <v>45</v>
      </c>
      <c r="H9143" t="s">
        <v>46</v>
      </c>
      <c r="I9143" s="1" t="s">
        <v>57</v>
      </c>
      <c r="J9143" s="1" t="s">
        <v>2107</v>
      </c>
      <c r="K9143" t="s">
        <v>49</v>
      </c>
      <c r="L9143" t="s">
        <v>59</v>
      </c>
      <c r="O9143" s="1" t="str">
        <f t="shared" si="303"/>
        <v>Sand and Gravel, Construction</v>
      </c>
      <c r="P9143" s="1" t="s">
        <v>51</v>
      </c>
      <c r="S9143" s="1" t="s">
        <v>144</v>
      </c>
      <c r="AD9143" s="1" t="s">
        <v>54</v>
      </c>
      <c r="AK9143" s="2" t="s">
        <v>6328</v>
      </c>
      <c r="AT9143" s="3">
        <f t="shared" si="298"/>
        <v>180.81213244878822</v>
      </c>
    </row>
    <row r="9144" spans="1:46" x14ac:dyDescent="0.2">
      <c r="A9144" s="1">
        <v>10256719</v>
      </c>
      <c r="C9144">
        <v>551090160</v>
      </c>
      <c r="D9144" s="1" t="s">
        <v>14234</v>
      </c>
      <c r="E9144" s="1">
        <v>44.92559</v>
      </c>
      <c r="F9144" s="1">
        <v>-92.566590000000005</v>
      </c>
      <c r="G9144" t="s">
        <v>45</v>
      </c>
      <c r="H9144" t="s">
        <v>46</v>
      </c>
      <c r="I9144" s="1" t="s">
        <v>57</v>
      </c>
      <c r="J9144" s="1" t="s">
        <v>5991</v>
      </c>
      <c r="K9144" t="s">
        <v>49</v>
      </c>
      <c r="L9144" t="s">
        <v>50</v>
      </c>
      <c r="O9144" s="1" t="str">
        <f t="shared" si="303"/>
        <v>Stone, Crushed/Broken</v>
      </c>
      <c r="P9144" s="1" t="s">
        <v>51</v>
      </c>
      <c r="S9144" s="1" t="s">
        <v>60</v>
      </c>
      <c r="AD9144" s="1" t="s">
        <v>54</v>
      </c>
      <c r="AT9144" s="3">
        <f t="shared" si="298"/>
        <v>160.7893077318206</v>
      </c>
    </row>
    <row r="9145" spans="1:46" ht="51" x14ac:dyDescent="0.2">
      <c r="A9145" s="1">
        <v>10256729</v>
      </c>
      <c r="C9145">
        <v>551090171</v>
      </c>
      <c r="D9145" s="1" t="s">
        <v>14235</v>
      </c>
      <c r="E9145" s="1">
        <v>44.905589999999997</v>
      </c>
      <c r="F9145" s="1">
        <v>-92.574590000000001</v>
      </c>
      <c r="G9145" t="s">
        <v>45</v>
      </c>
      <c r="H9145" t="s">
        <v>46</v>
      </c>
      <c r="I9145" s="1" t="s">
        <v>57</v>
      </c>
      <c r="J9145" s="1" t="s">
        <v>5991</v>
      </c>
      <c r="K9145" t="s">
        <v>49</v>
      </c>
      <c r="L9145" t="s">
        <v>50</v>
      </c>
      <c r="O9145" s="1" t="str">
        <f t="shared" si="303"/>
        <v>Stone, Crushed/Broken</v>
      </c>
      <c r="P9145" s="1" t="s">
        <v>51</v>
      </c>
      <c r="S9145" s="1" t="s">
        <v>144</v>
      </c>
      <c r="AD9145" s="1" t="s">
        <v>54</v>
      </c>
      <c r="AK9145" s="2" t="s">
        <v>14236</v>
      </c>
      <c r="AT9145" s="3">
        <f t="shared" si="298"/>
        <v>160.27892101641379</v>
      </c>
    </row>
    <row r="9146" spans="1:46" x14ac:dyDescent="0.2">
      <c r="A9146" s="1">
        <v>10256730</v>
      </c>
      <c r="C9146">
        <v>550290013</v>
      </c>
      <c r="D9146" s="1" t="s">
        <v>14237</v>
      </c>
      <c r="E9146" s="1">
        <v>44.851399999999998</v>
      </c>
      <c r="F9146" s="1">
        <v>-87.454210000000003</v>
      </c>
      <c r="G9146" t="s">
        <v>45</v>
      </c>
      <c r="H9146" t="s">
        <v>46</v>
      </c>
      <c r="I9146" s="1" t="s">
        <v>57</v>
      </c>
      <c r="J9146" s="1" t="s">
        <v>6091</v>
      </c>
      <c r="K9146" t="s">
        <v>49</v>
      </c>
      <c r="L9146" t="s">
        <v>50</v>
      </c>
      <c r="O9146" s="1" t="str">
        <f t="shared" si="303"/>
        <v>Stone, Crushed/Broken</v>
      </c>
      <c r="P9146" s="1" t="s">
        <v>51</v>
      </c>
      <c r="S9146" s="1" t="s">
        <v>60</v>
      </c>
      <c r="AB9146" s="1" t="s">
        <v>13727</v>
      </c>
      <c r="AD9146" s="1" t="s">
        <v>54</v>
      </c>
      <c r="AT9146" s="3">
        <f t="shared" si="298"/>
        <v>156.93726606352786</v>
      </c>
    </row>
    <row r="9147" spans="1:46" x14ac:dyDescent="0.2">
      <c r="A9147" s="1">
        <v>10257016</v>
      </c>
      <c r="C9147">
        <v>550310067</v>
      </c>
      <c r="D9147" s="1" t="s">
        <v>14238</v>
      </c>
      <c r="E9147" s="1">
        <v>46.539990000000003</v>
      </c>
      <c r="F9147" s="1">
        <v>-91.583759999999998</v>
      </c>
      <c r="G9147" t="s">
        <v>45</v>
      </c>
      <c r="H9147" t="s">
        <v>46</v>
      </c>
      <c r="I9147" s="1" t="s">
        <v>57</v>
      </c>
      <c r="J9147" s="1" t="s">
        <v>2053</v>
      </c>
      <c r="K9147" t="s">
        <v>49</v>
      </c>
      <c r="L9147" t="s">
        <v>59</v>
      </c>
      <c r="O9147" s="1" t="str">
        <f t="shared" si="303"/>
        <v>Sand and Gravel, Construction</v>
      </c>
      <c r="P9147" s="1" t="s">
        <v>51</v>
      </c>
      <c r="S9147" s="1" t="s">
        <v>60</v>
      </c>
      <c r="AD9147" s="1" t="s">
        <v>54</v>
      </c>
      <c r="AT9147" s="3">
        <f t="shared" si="298"/>
        <v>223.8195860255463</v>
      </c>
    </row>
    <row r="9148" spans="1:46" customFormat="1" hidden="1" x14ac:dyDescent="0.2">
      <c r="A9148">
        <v>10256750</v>
      </c>
      <c r="C9148">
        <v>190610028</v>
      </c>
      <c r="D9148" t="s">
        <v>14239</v>
      </c>
      <c r="E9148">
        <v>42.492510000000003</v>
      </c>
      <c r="F9148">
        <v>-91.04683</v>
      </c>
      <c r="G9148" t="s">
        <v>45</v>
      </c>
      <c r="H9148" t="s">
        <v>46</v>
      </c>
      <c r="I9148" t="s">
        <v>1378</v>
      </c>
      <c r="J9148" t="s">
        <v>1960</v>
      </c>
      <c r="K9148" t="s">
        <v>49</v>
      </c>
      <c r="L9148" t="s">
        <v>50</v>
      </c>
      <c r="P9148" t="s">
        <v>51</v>
      </c>
      <c r="S9148" t="s">
        <v>60</v>
      </c>
      <c r="AD9148" t="s">
        <v>5022</v>
      </c>
      <c r="AT9148" s="3">
        <f t="shared" si="298"/>
        <v>87.429471043392752</v>
      </c>
    </row>
    <row r="9149" spans="1:46" x14ac:dyDescent="0.2">
      <c r="A9149" s="1">
        <v>10256759</v>
      </c>
      <c r="C9149">
        <v>551130060</v>
      </c>
      <c r="D9149" s="1" t="s">
        <v>13968</v>
      </c>
      <c r="E9149" s="1">
        <v>45.809190000000001</v>
      </c>
      <c r="F9149" s="1">
        <v>-91.087339999999998</v>
      </c>
      <c r="G9149" t="s">
        <v>45</v>
      </c>
      <c r="H9149" t="s">
        <v>46</v>
      </c>
      <c r="I9149" s="1" t="s">
        <v>57</v>
      </c>
      <c r="J9149" s="1" t="s">
        <v>4875</v>
      </c>
      <c r="K9149" t="s">
        <v>49</v>
      </c>
      <c r="L9149" t="s">
        <v>59</v>
      </c>
      <c r="O9149" s="1" t="str">
        <f>CONCATENATE(L9149,IF(M9149=0,"",CONCATENATE(", ",M9149)),IF(N9149=0,"",CONCATENATE(", ",N9149)))</f>
        <v>Sand and Gravel, Construction</v>
      </c>
      <c r="P9149" s="1" t="s">
        <v>51</v>
      </c>
      <c r="S9149" s="1" t="s">
        <v>60</v>
      </c>
      <c r="AD9149" s="1" t="s">
        <v>54</v>
      </c>
      <c r="AT9149" s="3">
        <f t="shared" si="298"/>
        <v>168.25762561521782</v>
      </c>
    </row>
    <row r="9150" spans="1:46" customFormat="1" hidden="1" x14ac:dyDescent="0.2">
      <c r="A9150">
        <v>10256765</v>
      </c>
      <c r="C9150">
        <v>172010054</v>
      </c>
      <c r="D9150" t="s">
        <v>5019</v>
      </c>
      <c r="E9150">
        <v>42.281910000000003</v>
      </c>
      <c r="F9150">
        <v>-89.148669999999996</v>
      </c>
      <c r="G9150" t="s">
        <v>45</v>
      </c>
      <c r="H9150" t="s">
        <v>46</v>
      </c>
      <c r="I9150" t="s">
        <v>47</v>
      </c>
      <c r="J9150" t="s">
        <v>48</v>
      </c>
      <c r="K9150" t="s">
        <v>49</v>
      </c>
      <c r="L9150" t="s">
        <v>50</v>
      </c>
      <c r="P9150" t="s">
        <v>51</v>
      </c>
      <c r="S9150" t="s">
        <v>60</v>
      </c>
      <c r="AD9150" t="s">
        <v>54</v>
      </c>
      <c r="AK9150" t="s">
        <v>14240</v>
      </c>
      <c r="AT9150" s="3">
        <f t="shared" si="298"/>
        <v>94.552436482839923</v>
      </c>
    </row>
    <row r="9151" spans="1:46" customFormat="1" hidden="1" x14ac:dyDescent="0.2">
      <c r="A9151">
        <v>10256778</v>
      </c>
      <c r="C9151">
        <v>261030181</v>
      </c>
      <c r="D9151" t="s">
        <v>8679</v>
      </c>
      <c r="E9151">
        <v>46.519399999999997</v>
      </c>
      <c r="F9151">
        <v>-87.616720000000001</v>
      </c>
      <c r="G9151" t="s">
        <v>45</v>
      </c>
      <c r="H9151" t="s">
        <v>46</v>
      </c>
      <c r="I9151" t="s">
        <v>138</v>
      </c>
      <c r="J9151" t="s">
        <v>264</v>
      </c>
      <c r="K9151" t="s">
        <v>140</v>
      </c>
      <c r="L9151" t="s">
        <v>2087</v>
      </c>
      <c r="P9151" t="s">
        <v>70</v>
      </c>
      <c r="S9151" t="s">
        <v>144</v>
      </c>
      <c r="AD9151" t="s">
        <v>54</v>
      </c>
      <c r="AK9151" t="s">
        <v>14241</v>
      </c>
      <c r="AT9151" s="3">
        <f t="shared" si="298"/>
        <v>238.8769607368375</v>
      </c>
    </row>
    <row r="9152" spans="1:46" x14ac:dyDescent="0.2">
      <c r="A9152" s="1">
        <v>10256793</v>
      </c>
      <c r="C9152">
        <v>550030017</v>
      </c>
      <c r="D9152" s="1" t="s">
        <v>14242</v>
      </c>
      <c r="E9152" s="1">
        <v>45.991100000000003</v>
      </c>
      <c r="F9152" s="1">
        <v>-90.496219999999994</v>
      </c>
      <c r="G9152" t="s">
        <v>45</v>
      </c>
      <c r="H9152" t="s">
        <v>46</v>
      </c>
      <c r="I9152" s="1" t="s">
        <v>57</v>
      </c>
      <c r="J9152" s="1" t="s">
        <v>2047</v>
      </c>
      <c r="K9152" t="s">
        <v>49</v>
      </c>
      <c r="L9152" t="s">
        <v>59</v>
      </c>
      <c r="O9152" s="1" t="str">
        <f>CONCATENATE(L9152,IF(M9152=0,"",CONCATENATE(", ",M9152)),IF(N9152=0,"",CONCATENATE(", ",N9152)))</f>
        <v>Sand and Gravel, Construction</v>
      </c>
      <c r="P9152" s="1" t="s">
        <v>51</v>
      </c>
      <c r="S9152" s="1" t="s">
        <v>144</v>
      </c>
      <c r="AD9152" s="1" t="s">
        <v>54</v>
      </c>
      <c r="AK9152" s="2" t="s">
        <v>14243</v>
      </c>
      <c r="AT9152" s="3">
        <f t="shared" si="298"/>
        <v>173.83128329882777</v>
      </c>
    </row>
    <row r="9153" spans="1:46" customFormat="1" hidden="1" x14ac:dyDescent="0.2">
      <c r="A9153">
        <v>10256801</v>
      </c>
      <c r="C9153">
        <v>190810017</v>
      </c>
      <c r="D9153" t="s">
        <v>14244</v>
      </c>
      <c r="E9153">
        <v>43.240600000000001</v>
      </c>
      <c r="F9153">
        <v>-93.754429999999999</v>
      </c>
      <c r="G9153" t="s">
        <v>45</v>
      </c>
      <c r="H9153" t="s">
        <v>46</v>
      </c>
      <c r="I9153" t="s">
        <v>1378</v>
      </c>
      <c r="J9153" t="s">
        <v>5364</v>
      </c>
      <c r="K9153" t="s">
        <v>49</v>
      </c>
      <c r="L9153" t="s">
        <v>59</v>
      </c>
      <c r="P9153" t="s">
        <v>51</v>
      </c>
      <c r="S9153" t="s">
        <v>60</v>
      </c>
      <c r="AD9153" t="s">
        <v>5022</v>
      </c>
      <c r="AK9153" t="s">
        <v>5063</v>
      </c>
      <c r="AT9153" s="3">
        <f t="shared" si="298"/>
        <v>189.40356906790299</v>
      </c>
    </row>
    <row r="9154" spans="1:46" x14ac:dyDescent="0.2">
      <c r="A9154" s="1">
        <v>10256813</v>
      </c>
      <c r="C9154">
        <v>550330087</v>
      </c>
      <c r="D9154" s="1" t="s">
        <v>14245</v>
      </c>
      <c r="E9154" s="1">
        <v>44.905589999999997</v>
      </c>
      <c r="F9154" s="1">
        <v>-92.087980000000002</v>
      </c>
      <c r="G9154" t="s">
        <v>45</v>
      </c>
      <c r="H9154" t="s">
        <v>46</v>
      </c>
      <c r="I9154" s="1" t="s">
        <v>57</v>
      </c>
      <c r="J9154" s="1" t="s">
        <v>6049</v>
      </c>
      <c r="K9154" t="s">
        <v>49</v>
      </c>
      <c r="L9154" t="s">
        <v>50</v>
      </c>
      <c r="O9154" s="1" t="str">
        <f t="shared" ref="O9154:O9155" si="304">CONCATENATE(L9154,IF(M9154=0,"",CONCATENATE(", ",M9154)),IF(N9154=0,"",CONCATENATE(", ",N9154)))</f>
        <v>Stone, Crushed/Broken</v>
      </c>
      <c r="P9154" s="1" t="s">
        <v>51</v>
      </c>
      <c r="S9154" s="1" t="s">
        <v>144</v>
      </c>
      <c r="AD9154" s="1" t="s">
        <v>54</v>
      </c>
      <c r="AT9154" s="3">
        <f t="shared" si="298"/>
        <v>141.86208883164932</v>
      </c>
    </row>
    <row r="9155" spans="1:46" x14ac:dyDescent="0.2">
      <c r="A9155" s="1">
        <v>10256827</v>
      </c>
      <c r="C9155">
        <v>550150017</v>
      </c>
      <c r="D9155" s="1" t="s">
        <v>13631</v>
      </c>
      <c r="E9155" s="1">
        <v>44.219200000000001</v>
      </c>
      <c r="F9155" s="1">
        <v>-88.053629999999998</v>
      </c>
      <c r="G9155" t="s">
        <v>45</v>
      </c>
      <c r="H9155" t="s">
        <v>46</v>
      </c>
      <c r="I9155" s="1" t="s">
        <v>57</v>
      </c>
      <c r="J9155" s="1" t="s">
        <v>6111</v>
      </c>
      <c r="K9155" t="s">
        <v>49</v>
      </c>
      <c r="L9155" t="s">
        <v>59</v>
      </c>
      <c r="O9155" s="1" t="str">
        <f t="shared" si="304"/>
        <v>Sand and Gravel, Construction</v>
      </c>
      <c r="P9155" s="1" t="s">
        <v>51</v>
      </c>
      <c r="S9155" s="1" t="s">
        <v>52</v>
      </c>
      <c r="AB9155" s="1" t="s">
        <v>12357</v>
      </c>
      <c r="AD9155" s="1" t="s">
        <v>54</v>
      </c>
      <c r="AT9155" s="3">
        <f t="shared" ref="AT9155:AT9218" si="305">(2*ATAN2(SQRT(1-(SIN(ABS(E9155-$E$1)*PI()/180/2)^2+COS($E$1*PI()/180)*COS(E9155*PI()/180)*SIN(ABS(F9155-$F$1)*PI()/180/2)^2)),SQRT(SIN(ABS(E9155-$E$1)*PI()/180/2)^2+COS($E$1*PI()/180)*COS(E9155*PI()/180)*SIN(ABS(F9155-$F$1)*PI()/180/2)^2)))*6371*0.621371</f>
        <v>108.95338685961784</v>
      </c>
    </row>
    <row r="9156" spans="1:46" customFormat="1" hidden="1" x14ac:dyDescent="0.2">
      <c r="A9156">
        <v>10256849</v>
      </c>
      <c r="C9156">
        <v>190610012</v>
      </c>
      <c r="D9156" t="s">
        <v>14246</v>
      </c>
      <c r="E9156">
        <v>42.580309999999997</v>
      </c>
      <c r="F9156">
        <v>-90.700919999999996</v>
      </c>
      <c r="G9156" t="s">
        <v>45</v>
      </c>
      <c r="H9156" t="s">
        <v>46</v>
      </c>
      <c r="I9156" t="s">
        <v>1378</v>
      </c>
      <c r="J9156" t="s">
        <v>1960</v>
      </c>
      <c r="K9156" t="s">
        <v>49</v>
      </c>
      <c r="L9156" t="s">
        <v>50</v>
      </c>
      <c r="P9156" t="s">
        <v>51</v>
      </c>
      <c r="S9156" t="s">
        <v>52</v>
      </c>
      <c r="AD9156" t="s">
        <v>5022</v>
      </c>
      <c r="AK9156" t="s">
        <v>14247</v>
      </c>
      <c r="AT9156" s="3">
        <f t="shared" si="305"/>
        <v>72.736709536814587</v>
      </c>
    </row>
    <row r="9157" spans="1:46" x14ac:dyDescent="0.2">
      <c r="A9157" s="1">
        <v>10256850</v>
      </c>
      <c r="C9157">
        <v>550850024</v>
      </c>
      <c r="D9157" s="1" t="s">
        <v>14248</v>
      </c>
      <c r="E9157" s="1">
        <v>45.736699999999999</v>
      </c>
      <c r="F9157" s="1">
        <v>-89.568989999999999</v>
      </c>
      <c r="G9157" t="s">
        <v>45</v>
      </c>
      <c r="H9157" t="s">
        <v>46</v>
      </c>
      <c r="I9157" s="1" t="s">
        <v>57</v>
      </c>
      <c r="J9157" s="1" t="s">
        <v>1385</v>
      </c>
      <c r="K9157" t="s">
        <v>49</v>
      </c>
      <c r="L9157" t="s">
        <v>59</v>
      </c>
      <c r="O9157" s="1" t="str">
        <f t="shared" ref="O9157:O9163" si="306">CONCATENATE(L9157,IF(M9157=0,"",CONCATENATE(", ",M9157)),IF(N9157=0,"",CONCATENATE(", ",N9157)))</f>
        <v>Sand and Gravel, Construction</v>
      </c>
      <c r="P9157" s="1" t="s">
        <v>51</v>
      </c>
      <c r="S9157" s="1" t="s">
        <v>60</v>
      </c>
      <c r="AD9157" s="1" t="s">
        <v>54</v>
      </c>
      <c r="AK9157" s="2" t="s">
        <v>14249</v>
      </c>
      <c r="AT9157" s="3">
        <f t="shared" si="305"/>
        <v>155.98724737772102</v>
      </c>
    </row>
    <row r="9158" spans="1:46" x14ac:dyDescent="0.2">
      <c r="A9158" s="1">
        <v>10256869</v>
      </c>
      <c r="C9158">
        <v>551210127</v>
      </c>
      <c r="D9158" s="1" t="s">
        <v>14250</v>
      </c>
      <c r="E9158" s="1">
        <v>44.2806</v>
      </c>
      <c r="F9158" s="1">
        <v>-91.487650000000002</v>
      </c>
      <c r="G9158" t="s">
        <v>45</v>
      </c>
      <c r="H9158" t="s">
        <v>46</v>
      </c>
      <c r="I9158" s="1" t="s">
        <v>57</v>
      </c>
      <c r="J9158" s="1" t="s">
        <v>5981</v>
      </c>
      <c r="K9158" t="s">
        <v>49</v>
      </c>
      <c r="L9158" t="s">
        <v>59</v>
      </c>
      <c r="O9158" s="1" t="str">
        <f t="shared" si="306"/>
        <v>Sand and Gravel, Construction</v>
      </c>
      <c r="P9158" s="1" t="s">
        <v>51</v>
      </c>
      <c r="S9158" s="1" t="s">
        <v>144</v>
      </c>
      <c r="AD9158" s="1" t="s">
        <v>54</v>
      </c>
      <c r="AK9158" s="2" t="s">
        <v>6454</v>
      </c>
      <c r="AT9158" s="3">
        <f t="shared" si="305"/>
        <v>91.627252311812171</v>
      </c>
    </row>
    <row r="9159" spans="1:46" x14ac:dyDescent="0.2">
      <c r="A9159" s="1">
        <v>10256872</v>
      </c>
      <c r="C9159">
        <v>551090081</v>
      </c>
      <c r="D9159" s="1" t="s">
        <v>14251</v>
      </c>
      <c r="E9159" s="1">
        <v>45.005290000000002</v>
      </c>
      <c r="F9159" s="1">
        <v>-92.392089999999996</v>
      </c>
      <c r="G9159" t="s">
        <v>45</v>
      </c>
      <c r="H9159" t="s">
        <v>46</v>
      </c>
      <c r="I9159" s="1" t="s">
        <v>57</v>
      </c>
      <c r="J9159" s="1" t="s">
        <v>5991</v>
      </c>
      <c r="K9159" t="s">
        <v>49</v>
      </c>
      <c r="L9159" t="s">
        <v>59</v>
      </c>
      <c r="O9159" s="1" t="str">
        <f t="shared" si="306"/>
        <v>Sand and Gravel, Construction</v>
      </c>
      <c r="P9159" s="1" t="s">
        <v>51</v>
      </c>
      <c r="S9159" s="1" t="s">
        <v>60</v>
      </c>
      <c r="AD9159" s="1" t="s">
        <v>54</v>
      </c>
      <c r="AK9159" s="2" t="s">
        <v>6036</v>
      </c>
      <c r="AT9159" s="3">
        <f t="shared" si="305"/>
        <v>157.56783868261735</v>
      </c>
    </row>
    <row r="9160" spans="1:46" x14ac:dyDescent="0.2">
      <c r="A9160" s="1">
        <v>10256905</v>
      </c>
      <c r="C9160">
        <v>551150069</v>
      </c>
      <c r="D9160" s="1" t="s">
        <v>14252</v>
      </c>
      <c r="E9160" s="1">
        <v>44.7714</v>
      </c>
      <c r="F9160" s="1">
        <v>-88.714759999999998</v>
      </c>
      <c r="G9160" t="s">
        <v>45</v>
      </c>
      <c r="H9160" t="s">
        <v>46</v>
      </c>
      <c r="I9160" s="1" t="s">
        <v>57</v>
      </c>
      <c r="J9160" s="1" t="s">
        <v>6009</v>
      </c>
      <c r="K9160" t="s">
        <v>49</v>
      </c>
      <c r="L9160" t="s">
        <v>59</v>
      </c>
      <c r="O9160" s="1" t="str">
        <f t="shared" si="306"/>
        <v>Sand and Gravel, Construction</v>
      </c>
      <c r="P9160" s="1" t="s">
        <v>51</v>
      </c>
      <c r="S9160" s="1" t="s">
        <v>60</v>
      </c>
      <c r="AD9160" s="1" t="s">
        <v>54</v>
      </c>
      <c r="AT9160" s="3">
        <f t="shared" si="305"/>
        <v>108.52581037048118</v>
      </c>
    </row>
    <row r="9161" spans="1:46" x14ac:dyDescent="0.2">
      <c r="A9161" s="1">
        <v>10256921</v>
      </c>
      <c r="C9161">
        <v>551190087</v>
      </c>
      <c r="D9161" s="1" t="s">
        <v>14253</v>
      </c>
      <c r="E9161" s="1">
        <v>45.351100000000002</v>
      </c>
      <c r="F9161" s="1">
        <v>-90.294510000000002</v>
      </c>
      <c r="G9161" t="s">
        <v>45</v>
      </c>
      <c r="H9161" t="s">
        <v>46</v>
      </c>
      <c r="I9161" s="1" t="s">
        <v>57</v>
      </c>
      <c r="J9161" s="1" t="s">
        <v>2086</v>
      </c>
      <c r="K9161" t="s">
        <v>49</v>
      </c>
      <c r="L9161" t="s">
        <v>59</v>
      </c>
      <c r="O9161" s="1" t="str">
        <f t="shared" si="306"/>
        <v>Sand and Gravel, Construction</v>
      </c>
      <c r="P9161" s="1" t="s">
        <v>51</v>
      </c>
      <c r="S9161" s="1" t="s">
        <v>60</v>
      </c>
      <c r="AD9161" s="1" t="s">
        <v>54</v>
      </c>
      <c r="AT9161" s="3">
        <f t="shared" si="305"/>
        <v>128.72128395883544</v>
      </c>
    </row>
    <row r="9162" spans="1:46" ht="25.5" x14ac:dyDescent="0.2">
      <c r="A9162" s="1">
        <v>10256928</v>
      </c>
      <c r="C9162">
        <v>550850106</v>
      </c>
      <c r="D9162" s="1" t="s">
        <v>14254</v>
      </c>
      <c r="E9162" s="1">
        <v>45.784199999999998</v>
      </c>
      <c r="F9162" s="1">
        <v>-89.360079999999996</v>
      </c>
      <c r="G9162" t="s">
        <v>45</v>
      </c>
      <c r="H9162" t="s">
        <v>46</v>
      </c>
      <c r="I9162" s="1" t="s">
        <v>57</v>
      </c>
      <c r="J9162" s="1" t="s">
        <v>1385</v>
      </c>
      <c r="K9162" t="s">
        <v>49</v>
      </c>
      <c r="L9162" t="s">
        <v>59</v>
      </c>
      <c r="O9162" s="1" t="str">
        <f t="shared" si="306"/>
        <v>Sand and Gravel, Construction</v>
      </c>
      <c r="P9162" s="1" t="s">
        <v>51</v>
      </c>
      <c r="S9162" s="1" t="s">
        <v>60</v>
      </c>
      <c r="AD9162" s="1" t="s">
        <v>54</v>
      </c>
      <c r="AK9162" s="2" t="s">
        <v>14255</v>
      </c>
      <c r="AT9162" s="3">
        <f t="shared" si="305"/>
        <v>160.92611085658257</v>
      </c>
    </row>
    <row r="9163" spans="1:46" x14ac:dyDescent="0.2">
      <c r="A9163" s="1">
        <v>10256935</v>
      </c>
      <c r="C9163">
        <v>551070105</v>
      </c>
      <c r="D9163" s="1" t="s">
        <v>14256</v>
      </c>
      <c r="E9163" s="1">
        <v>45.528599999999997</v>
      </c>
      <c r="F9163" s="1">
        <v>-90.732929999999996</v>
      </c>
      <c r="G9163" t="s">
        <v>45</v>
      </c>
      <c r="H9163" t="s">
        <v>46</v>
      </c>
      <c r="I9163" s="1" t="s">
        <v>57</v>
      </c>
      <c r="J9163" s="1" t="s">
        <v>2074</v>
      </c>
      <c r="K9163" t="s">
        <v>49</v>
      </c>
      <c r="L9163" t="s">
        <v>59</v>
      </c>
      <c r="O9163" s="1" t="str">
        <f t="shared" si="306"/>
        <v>Sand and Gravel, Construction</v>
      </c>
      <c r="P9163" s="1" t="s">
        <v>51</v>
      </c>
      <c r="S9163" s="1" t="s">
        <v>144</v>
      </c>
      <c r="AD9163" s="1" t="s">
        <v>54</v>
      </c>
      <c r="AT9163" s="3">
        <f t="shared" si="305"/>
        <v>144.73771492982885</v>
      </c>
    </row>
    <row r="9164" spans="1:46" customFormat="1" hidden="1" x14ac:dyDescent="0.2">
      <c r="A9164">
        <v>10256953</v>
      </c>
      <c r="C9164">
        <v>270450075</v>
      </c>
      <c r="D9164" t="s">
        <v>14257</v>
      </c>
      <c r="E9164">
        <v>43.619199999999999</v>
      </c>
      <c r="F9164">
        <v>-92.283779999999993</v>
      </c>
      <c r="G9164" t="s">
        <v>45</v>
      </c>
      <c r="H9164" t="s">
        <v>46</v>
      </c>
      <c r="I9164" t="s">
        <v>173</v>
      </c>
      <c r="J9164" t="s">
        <v>5486</v>
      </c>
      <c r="K9164" t="s">
        <v>140</v>
      </c>
      <c r="L9164" t="s">
        <v>265</v>
      </c>
      <c r="P9164" t="s">
        <v>51</v>
      </c>
      <c r="S9164" t="s">
        <v>60</v>
      </c>
      <c r="AB9164" t="s">
        <v>14258</v>
      </c>
      <c r="AD9164" t="s">
        <v>5169</v>
      </c>
      <c r="AK9164" t="s">
        <v>14259</v>
      </c>
      <c r="AT9164" s="3">
        <f t="shared" si="305"/>
        <v>114.63915923090555</v>
      </c>
    </row>
    <row r="9165" spans="1:46" x14ac:dyDescent="0.2">
      <c r="A9165" s="1">
        <v>10256975</v>
      </c>
      <c r="C9165">
        <v>550930034</v>
      </c>
      <c r="D9165" s="1" t="s">
        <v>14260</v>
      </c>
      <c r="E9165" s="1">
        <v>44.795589999999997</v>
      </c>
      <c r="F9165" s="1">
        <v>-92.700800000000001</v>
      </c>
      <c r="G9165" t="s">
        <v>45</v>
      </c>
      <c r="H9165" t="s">
        <v>46</v>
      </c>
      <c r="I9165" s="1" t="s">
        <v>57</v>
      </c>
      <c r="J9165" s="1" t="s">
        <v>6020</v>
      </c>
      <c r="K9165" t="s">
        <v>49</v>
      </c>
      <c r="L9165" t="s">
        <v>59</v>
      </c>
      <c r="O9165" s="1" t="str">
        <f t="shared" ref="O9165:O9176" si="307">CONCATENATE(L9165,IF(M9165=0,"",CONCATENATE(", ",M9165)),IF(N9165=0,"",CONCATENATE(", ",N9165)))</f>
        <v>Sand and Gravel, Construction</v>
      </c>
      <c r="P9165" s="1" t="s">
        <v>51</v>
      </c>
      <c r="S9165" s="1" t="s">
        <v>144</v>
      </c>
      <c r="AD9165" s="1" t="s">
        <v>54</v>
      </c>
      <c r="AK9165" s="2" t="s">
        <v>14261</v>
      </c>
      <c r="AT9165" s="3">
        <f t="shared" si="305"/>
        <v>161.05176292689148</v>
      </c>
    </row>
    <row r="9166" spans="1:46" customFormat="1" hidden="1" x14ac:dyDescent="0.2">
      <c r="A9166">
        <v>10256982</v>
      </c>
      <c r="C9166">
        <v>550490266</v>
      </c>
      <c r="D9166" t="s">
        <v>14262</v>
      </c>
      <c r="E9166">
        <v>42.893909999999998</v>
      </c>
      <c r="F9166">
        <v>-90.159000000000006</v>
      </c>
      <c r="G9166" t="s">
        <v>45</v>
      </c>
      <c r="H9166" t="s">
        <v>46</v>
      </c>
      <c r="I9166" t="s">
        <v>57</v>
      </c>
      <c r="J9166" t="s">
        <v>1378</v>
      </c>
      <c r="K9166" t="s">
        <v>140</v>
      </c>
      <c r="L9166" t="s">
        <v>164</v>
      </c>
      <c r="O9166" t="str">
        <f t="shared" si="307"/>
        <v>Lead</v>
      </c>
      <c r="P9166" t="s">
        <v>51</v>
      </c>
      <c r="S9166" t="s">
        <v>60</v>
      </c>
      <c r="AD9166" t="s">
        <v>54</v>
      </c>
      <c r="AT9166" s="3">
        <f t="shared" si="305"/>
        <v>42.635672334019482</v>
      </c>
    </row>
    <row r="9167" spans="1:46" x14ac:dyDescent="0.2">
      <c r="A9167" s="1">
        <v>10256984</v>
      </c>
      <c r="C9167">
        <v>550410019</v>
      </c>
      <c r="D9167" s="1" t="s">
        <v>14263</v>
      </c>
      <c r="E9167" s="1">
        <v>45.549199999999999</v>
      </c>
      <c r="F9167" s="1">
        <v>-88.678960000000004</v>
      </c>
      <c r="G9167" t="s">
        <v>45</v>
      </c>
      <c r="H9167" t="s">
        <v>46</v>
      </c>
      <c r="I9167" s="1" t="s">
        <v>57</v>
      </c>
      <c r="J9167" s="1" t="s">
        <v>2107</v>
      </c>
      <c r="K9167" t="s">
        <v>49</v>
      </c>
      <c r="L9167" t="s">
        <v>59</v>
      </c>
      <c r="O9167" s="1" t="str">
        <f t="shared" si="307"/>
        <v>Sand and Gravel, Construction</v>
      </c>
      <c r="P9167" s="1" t="s">
        <v>51</v>
      </c>
      <c r="S9167" s="1" t="s">
        <v>144</v>
      </c>
      <c r="AD9167" s="1" t="s">
        <v>54</v>
      </c>
      <c r="AK9167" s="2" t="s">
        <v>6328</v>
      </c>
      <c r="AT9167" s="3">
        <f t="shared" si="305"/>
        <v>155.81857232752401</v>
      </c>
    </row>
    <row r="9168" spans="1:46" x14ac:dyDescent="0.2">
      <c r="A9168" s="1">
        <v>10256985</v>
      </c>
      <c r="C9168">
        <v>550050185</v>
      </c>
      <c r="D9168" s="1" t="s">
        <v>14264</v>
      </c>
      <c r="E9168" s="1">
        <v>45.409689999999998</v>
      </c>
      <c r="F9168" s="1">
        <v>-91.71096</v>
      </c>
      <c r="G9168" t="s">
        <v>45</v>
      </c>
      <c r="H9168" t="s">
        <v>46</v>
      </c>
      <c r="I9168" s="1" t="s">
        <v>57</v>
      </c>
      <c r="J9168" s="1" t="s">
        <v>5978</v>
      </c>
      <c r="K9168" t="s">
        <v>49</v>
      </c>
      <c r="L9168" t="s">
        <v>59</v>
      </c>
      <c r="O9168" s="1" t="str">
        <f t="shared" si="307"/>
        <v>Sand and Gravel, Construction</v>
      </c>
      <c r="P9168" s="1" t="s">
        <v>51</v>
      </c>
      <c r="S9168" s="1" t="s">
        <v>144</v>
      </c>
      <c r="AD9168" s="1" t="s">
        <v>54</v>
      </c>
      <c r="AK9168" s="2" t="s">
        <v>5972</v>
      </c>
      <c r="AT9168" s="3">
        <f t="shared" si="305"/>
        <v>156.61286661731805</v>
      </c>
    </row>
    <row r="9169" spans="1:46" x14ac:dyDescent="0.2">
      <c r="A9169" s="1">
        <v>10257003</v>
      </c>
      <c r="C9169">
        <v>550750071</v>
      </c>
      <c r="D9169" s="1" t="s">
        <v>14265</v>
      </c>
      <c r="E9169" s="1">
        <v>45.559399999999997</v>
      </c>
      <c r="F9169" s="1">
        <v>-87.986729999999994</v>
      </c>
      <c r="G9169" t="s">
        <v>45</v>
      </c>
      <c r="H9169" t="s">
        <v>46</v>
      </c>
      <c r="I9169" s="1" t="s">
        <v>57</v>
      </c>
      <c r="J9169" s="1" t="s">
        <v>149</v>
      </c>
      <c r="K9169" t="s">
        <v>49</v>
      </c>
      <c r="L9169" t="s">
        <v>59</v>
      </c>
      <c r="O9169" s="1" t="str">
        <f t="shared" si="307"/>
        <v>Sand and Gravel, Construction</v>
      </c>
      <c r="P9169" s="1" t="s">
        <v>51</v>
      </c>
      <c r="S9169" s="1" t="s">
        <v>60</v>
      </c>
      <c r="AD9169" s="1" t="s">
        <v>54</v>
      </c>
      <c r="AT9169" s="3">
        <f t="shared" si="305"/>
        <v>173.42357468699004</v>
      </c>
    </row>
    <row r="9170" spans="1:46" x14ac:dyDescent="0.2">
      <c r="A9170" s="1">
        <v>10257004</v>
      </c>
      <c r="C9170">
        <v>551090051</v>
      </c>
      <c r="D9170" s="1" t="s">
        <v>14266</v>
      </c>
      <c r="E9170" s="1">
        <v>45.129190000000001</v>
      </c>
      <c r="F9170" s="1">
        <v>-92.640199999999993</v>
      </c>
      <c r="G9170" t="s">
        <v>45</v>
      </c>
      <c r="H9170" t="s">
        <v>46</v>
      </c>
      <c r="I9170" s="1" t="s">
        <v>57</v>
      </c>
      <c r="J9170" s="1" t="s">
        <v>5991</v>
      </c>
      <c r="K9170" t="s">
        <v>49</v>
      </c>
      <c r="L9170" t="s">
        <v>59</v>
      </c>
      <c r="O9170" s="1" t="str">
        <f t="shared" si="307"/>
        <v>Sand and Gravel, Construction</v>
      </c>
      <c r="P9170" s="1" t="s">
        <v>51</v>
      </c>
      <c r="S9170" s="1" t="s">
        <v>60</v>
      </c>
      <c r="AD9170" s="1" t="s">
        <v>54</v>
      </c>
      <c r="AT9170" s="3">
        <f t="shared" si="305"/>
        <v>172.34217122733594</v>
      </c>
    </row>
    <row r="9171" spans="1:46" x14ac:dyDescent="0.2">
      <c r="A9171" s="1">
        <v>10257014</v>
      </c>
      <c r="C9171">
        <v>550510023</v>
      </c>
      <c r="D9171" s="1" t="s">
        <v>14267</v>
      </c>
      <c r="E9171" s="1">
        <v>46.494700000000002</v>
      </c>
      <c r="F9171" s="1">
        <v>-90.361819999999994</v>
      </c>
      <c r="G9171" t="s">
        <v>45</v>
      </c>
      <c r="H9171" t="s">
        <v>46</v>
      </c>
      <c r="I9171" s="1" t="s">
        <v>57</v>
      </c>
      <c r="J9171" s="1" t="s">
        <v>265</v>
      </c>
      <c r="K9171" t="s">
        <v>49</v>
      </c>
      <c r="L9171" t="s">
        <v>59</v>
      </c>
      <c r="O9171" s="1" t="str">
        <f t="shared" si="307"/>
        <v>Sand and Gravel, Construction</v>
      </c>
      <c r="P9171" s="1" t="s">
        <v>51</v>
      </c>
      <c r="S9171" s="1" t="s">
        <v>144</v>
      </c>
      <c r="AD9171" s="1" t="s">
        <v>54</v>
      </c>
      <c r="AT9171" s="3">
        <f t="shared" si="305"/>
        <v>207.6668298399432</v>
      </c>
    </row>
    <row r="9172" spans="1:46" x14ac:dyDescent="0.2">
      <c r="A9172" s="1">
        <v>10257030</v>
      </c>
      <c r="C9172">
        <v>551130120</v>
      </c>
      <c r="D9172" s="1" t="s">
        <v>14268</v>
      </c>
      <c r="E9172" s="1">
        <v>45.772489999999998</v>
      </c>
      <c r="F9172" s="1">
        <v>-91.376249999999999</v>
      </c>
      <c r="G9172" t="s">
        <v>45</v>
      </c>
      <c r="H9172" t="s">
        <v>46</v>
      </c>
      <c r="I9172" s="1" t="s">
        <v>57</v>
      </c>
      <c r="J9172" s="1" t="s">
        <v>4875</v>
      </c>
      <c r="K9172" t="s">
        <v>49</v>
      </c>
      <c r="L9172" t="s">
        <v>50</v>
      </c>
      <c r="O9172" s="1" t="str">
        <f t="shared" si="307"/>
        <v>Stone, Crushed/Broken</v>
      </c>
      <c r="P9172" s="1" t="s">
        <v>51</v>
      </c>
      <c r="S9172" s="1" t="s">
        <v>144</v>
      </c>
      <c r="AD9172" s="1" t="s">
        <v>54</v>
      </c>
      <c r="AT9172" s="3">
        <f t="shared" si="305"/>
        <v>170.96580560103405</v>
      </c>
    </row>
    <row r="9173" spans="1:46" x14ac:dyDescent="0.2">
      <c r="A9173" s="1">
        <v>10257038</v>
      </c>
      <c r="C9173">
        <v>550510032</v>
      </c>
      <c r="D9173" s="1" t="s">
        <v>14269</v>
      </c>
      <c r="E9173" s="1">
        <v>46.381900000000002</v>
      </c>
      <c r="F9173" s="1">
        <v>-90.465720000000005</v>
      </c>
      <c r="G9173" t="s">
        <v>45</v>
      </c>
      <c r="H9173" t="s">
        <v>46</v>
      </c>
      <c r="I9173" s="1" t="s">
        <v>57</v>
      </c>
      <c r="J9173" s="1" t="s">
        <v>265</v>
      </c>
      <c r="K9173" t="s">
        <v>49</v>
      </c>
      <c r="L9173" t="s">
        <v>59</v>
      </c>
      <c r="O9173" s="1" t="str">
        <f t="shared" si="307"/>
        <v>Sand and Gravel, Construction</v>
      </c>
      <c r="P9173" s="1" t="s">
        <v>51</v>
      </c>
      <c r="S9173" s="1" t="s">
        <v>60</v>
      </c>
      <c r="AD9173" s="1" t="s">
        <v>54</v>
      </c>
      <c r="AT9173" s="3">
        <f t="shared" si="305"/>
        <v>200.41735383738671</v>
      </c>
    </row>
    <row r="9174" spans="1:46" x14ac:dyDescent="0.2">
      <c r="A9174" s="1">
        <v>10257052</v>
      </c>
      <c r="C9174">
        <v>550850132</v>
      </c>
      <c r="D9174" s="1" t="s">
        <v>14270</v>
      </c>
      <c r="E9174" s="1">
        <v>45.486899999999999</v>
      </c>
      <c r="F9174" s="1">
        <v>-89.200670000000002</v>
      </c>
      <c r="G9174" t="s">
        <v>45</v>
      </c>
      <c r="H9174" t="s">
        <v>46</v>
      </c>
      <c r="I9174" s="1" t="s">
        <v>57</v>
      </c>
      <c r="J9174" s="1" t="s">
        <v>1385</v>
      </c>
      <c r="K9174" t="s">
        <v>49</v>
      </c>
      <c r="L9174" t="s">
        <v>59</v>
      </c>
      <c r="O9174" s="1" t="str">
        <f t="shared" si="307"/>
        <v>Sand and Gravel, Construction</v>
      </c>
      <c r="P9174" s="1" t="s">
        <v>51</v>
      </c>
      <c r="S9174" s="1" t="s">
        <v>60</v>
      </c>
      <c r="AD9174" s="1" t="s">
        <v>54</v>
      </c>
      <c r="AK9174" s="2" t="s">
        <v>6747</v>
      </c>
      <c r="AT9174" s="3">
        <f t="shared" si="305"/>
        <v>142.82029847636474</v>
      </c>
    </row>
    <row r="9175" spans="1:46" x14ac:dyDescent="0.2">
      <c r="A9175" s="1">
        <v>10257084</v>
      </c>
      <c r="C9175">
        <v>550950044</v>
      </c>
      <c r="D9175" s="1" t="s">
        <v>14271</v>
      </c>
      <c r="E9175" s="1">
        <v>45.641889999999997</v>
      </c>
      <c r="F9175" s="1">
        <v>-92.470190000000002</v>
      </c>
      <c r="G9175" t="s">
        <v>45</v>
      </c>
      <c r="H9175" t="s">
        <v>46</v>
      </c>
      <c r="I9175" s="1" t="s">
        <v>57</v>
      </c>
      <c r="J9175" s="1" t="s">
        <v>2050</v>
      </c>
      <c r="K9175" t="s">
        <v>49</v>
      </c>
      <c r="L9175" t="s">
        <v>59</v>
      </c>
      <c r="O9175" s="1" t="str">
        <f t="shared" si="307"/>
        <v>Sand and Gravel, Construction</v>
      </c>
      <c r="P9175" s="1" t="s">
        <v>51</v>
      </c>
      <c r="S9175" s="1" t="s">
        <v>60</v>
      </c>
      <c r="AD9175" s="1" t="s">
        <v>54</v>
      </c>
      <c r="AK9175" s="2" t="s">
        <v>10627</v>
      </c>
      <c r="AT9175" s="3">
        <f t="shared" si="305"/>
        <v>191.51009154812314</v>
      </c>
    </row>
    <row r="9176" spans="1:46" x14ac:dyDescent="0.2">
      <c r="A9176" s="1">
        <v>10257095</v>
      </c>
      <c r="C9176">
        <v>550310096</v>
      </c>
      <c r="D9176" s="1" t="s">
        <v>14272</v>
      </c>
      <c r="E9176" s="1">
        <v>46.24389</v>
      </c>
      <c r="F9176" s="1">
        <v>-92.270790000000005</v>
      </c>
      <c r="G9176" t="s">
        <v>45</v>
      </c>
      <c r="H9176" t="s">
        <v>46</v>
      </c>
      <c r="I9176" s="1" t="s">
        <v>57</v>
      </c>
      <c r="J9176" s="1" t="s">
        <v>2053</v>
      </c>
      <c r="K9176" t="s">
        <v>49</v>
      </c>
      <c r="L9176" t="s">
        <v>59</v>
      </c>
      <c r="O9176" s="1" t="str">
        <f t="shared" si="307"/>
        <v>Sand and Gravel, Construction</v>
      </c>
      <c r="P9176" s="1" t="s">
        <v>51</v>
      </c>
      <c r="S9176" s="1" t="s">
        <v>144</v>
      </c>
      <c r="AD9176" s="1" t="s">
        <v>54</v>
      </c>
      <c r="AT9176" s="3">
        <f t="shared" si="305"/>
        <v>219.7619447138384</v>
      </c>
    </row>
    <row r="9177" spans="1:46" customFormat="1" hidden="1" x14ac:dyDescent="0.2">
      <c r="A9177">
        <v>10257104</v>
      </c>
      <c r="C9177">
        <v>270990005</v>
      </c>
      <c r="D9177" t="s">
        <v>14273</v>
      </c>
      <c r="E9177">
        <v>43.728099999999998</v>
      </c>
      <c r="F9177">
        <v>-93.957139999999995</v>
      </c>
      <c r="G9177" t="s">
        <v>45</v>
      </c>
      <c r="H9177" t="s">
        <v>46</v>
      </c>
      <c r="I9177" t="s">
        <v>173</v>
      </c>
      <c r="J9177" t="s">
        <v>5513</v>
      </c>
      <c r="K9177" t="s">
        <v>49</v>
      </c>
      <c r="L9177" t="s">
        <v>59</v>
      </c>
      <c r="P9177" t="s">
        <v>51</v>
      </c>
      <c r="S9177" t="s">
        <v>52</v>
      </c>
      <c r="AB9177" t="s">
        <v>5632</v>
      </c>
      <c r="AD9177" t="s">
        <v>5169</v>
      </c>
      <c r="AK9177" t="s">
        <v>14274</v>
      </c>
      <c r="AT9177" s="3">
        <f t="shared" si="305"/>
        <v>198.55818708266239</v>
      </c>
    </row>
    <row r="9178" spans="1:46" x14ac:dyDescent="0.2">
      <c r="A9178" s="1">
        <v>10257105</v>
      </c>
      <c r="C9178">
        <v>551190051</v>
      </c>
      <c r="D9178" s="1" t="s">
        <v>14275</v>
      </c>
      <c r="E9178" s="1">
        <v>45.183900000000001</v>
      </c>
      <c r="F9178" s="1">
        <v>-90.31541</v>
      </c>
      <c r="G9178" t="s">
        <v>45</v>
      </c>
      <c r="H9178" t="s">
        <v>46</v>
      </c>
      <c r="I9178" s="1" t="s">
        <v>57</v>
      </c>
      <c r="J9178" s="1" t="s">
        <v>2086</v>
      </c>
      <c r="K9178" t="s">
        <v>49</v>
      </c>
      <c r="L9178" t="s">
        <v>59</v>
      </c>
      <c r="O9178" s="1" t="str">
        <f t="shared" ref="O9178:O9181" si="308">CONCATENATE(L9178,IF(M9178=0,"",CONCATENATE(", ",M9178)),IF(N9178=0,"",CONCATENATE(", ",N9178)))</f>
        <v>Sand and Gravel, Construction</v>
      </c>
      <c r="P9178" s="1" t="s">
        <v>51</v>
      </c>
      <c r="S9178" s="1" t="s">
        <v>144</v>
      </c>
      <c r="AD9178" s="1" t="s">
        <v>54</v>
      </c>
      <c r="AT9178" s="3">
        <f t="shared" si="305"/>
        <v>117.38521476873834</v>
      </c>
    </row>
    <row r="9179" spans="1:46" x14ac:dyDescent="0.2">
      <c r="A9179" s="1">
        <v>10257112</v>
      </c>
      <c r="C9179">
        <v>550650015</v>
      </c>
      <c r="D9179" s="1" t="s">
        <v>14276</v>
      </c>
      <c r="E9179" s="1">
        <v>42.658110000000001</v>
      </c>
      <c r="F9179" s="1">
        <v>-90.114800000000002</v>
      </c>
      <c r="G9179" t="s">
        <v>45</v>
      </c>
      <c r="H9179" t="s">
        <v>46</v>
      </c>
      <c r="I9179" s="1" t="s">
        <v>57</v>
      </c>
      <c r="J9179" s="1" t="s">
        <v>252</v>
      </c>
      <c r="K9179" t="s">
        <v>49</v>
      </c>
      <c r="L9179" t="s">
        <v>50</v>
      </c>
      <c r="O9179" s="1" t="str">
        <f t="shared" si="308"/>
        <v>Stone, Crushed/Broken</v>
      </c>
      <c r="P9179" s="1" t="s">
        <v>51</v>
      </c>
      <c r="S9179" s="1" t="s">
        <v>60</v>
      </c>
      <c r="AB9179" s="1" t="s">
        <v>6547</v>
      </c>
      <c r="AD9179" s="1" t="s">
        <v>54</v>
      </c>
      <c r="AT9179" s="3">
        <f t="shared" si="305"/>
        <v>58.456746104234355</v>
      </c>
    </row>
    <row r="9180" spans="1:46" x14ac:dyDescent="0.2">
      <c r="A9180" s="1">
        <v>10257116</v>
      </c>
      <c r="C9180">
        <v>550750053</v>
      </c>
      <c r="D9180" s="1" t="s">
        <v>14277</v>
      </c>
      <c r="E9180" s="1">
        <v>45.21</v>
      </c>
      <c r="F9180" s="1">
        <v>-87.946730000000002</v>
      </c>
      <c r="G9180" t="s">
        <v>45</v>
      </c>
      <c r="H9180" t="s">
        <v>46</v>
      </c>
      <c r="I9180" s="1" t="s">
        <v>57</v>
      </c>
      <c r="J9180" s="1" t="s">
        <v>149</v>
      </c>
      <c r="K9180" t="s">
        <v>49</v>
      </c>
      <c r="L9180" t="s">
        <v>59</v>
      </c>
      <c r="O9180" s="1" t="str">
        <f t="shared" si="308"/>
        <v>Sand and Gravel, Construction</v>
      </c>
      <c r="P9180" s="1" t="s">
        <v>51</v>
      </c>
      <c r="S9180" s="1" t="s">
        <v>60</v>
      </c>
      <c r="AD9180" s="1" t="s">
        <v>54</v>
      </c>
      <c r="AT9180" s="3">
        <f t="shared" si="305"/>
        <v>155.70974679020452</v>
      </c>
    </row>
    <row r="9181" spans="1:46" x14ac:dyDescent="0.2">
      <c r="A9181" s="1">
        <v>10257121</v>
      </c>
      <c r="C9181">
        <v>550750042</v>
      </c>
      <c r="D9181" s="1" t="s">
        <v>14278</v>
      </c>
      <c r="E9181" s="1">
        <v>45.156700000000001</v>
      </c>
      <c r="F9181" s="1">
        <v>-87.869429999999994</v>
      </c>
      <c r="G9181" t="s">
        <v>45</v>
      </c>
      <c r="H9181" t="s">
        <v>46</v>
      </c>
      <c r="I9181" s="1" t="s">
        <v>57</v>
      </c>
      <c r="J9181" s="1" t="s">
        <v>149</v>
      </c>
      <c r="K9181" t="s">
        <v>49</v>
      </c>
      <c r="L9181" t="s">
        <v>59</v>
      </c>
      <c r="O9181" s="1" t="str">
        <f t="shared" si="308"/>
        <v>Sand and Gravel, Construction</v>
      </c>
      <c r="P9181" s="1" t="s">
        <v>51</v>
      </c>
      <c r="S9181" s="1" t="s">
        <v>60</v>
      </c>
      <c r="AD9181" s="1" t="s">
        <v>54</v>
      </c>
      <c r="AT9181" s="3">
        <f t="shared" si="305"/>
        <v>155.52549041391435</v>
      </c>
    </row>
    <row r="9182" spans="1:46" customFormat="1" hidden="1" x14ac:dyDescent="0.2">
      <c r="A9182">
        <v>10257130</v>
      </c>
      <c r="C9182">
        <v>191910040</v>
      </c>
      <c r="D9182" t="s">
        <v>5277</v>
      </c>
      <c r="E9182">
        <v>43.486400000000003</v>
      </c>
      <c r="F9182">
        <v>-91.770960000000002</v>
      </c>
      <c r="G9182" t="s">
        <v>45</v>
      </c>
      <c r="H9182" t="s">
        <v>46</v>
      </c>
      <c r="I9182" t="s">
        <v>1378</v>
      </c>
      <c r="J9182" t="s">
        <v>4247</v>
      </c>
      <c r="K9182" t="s">
        <v>49</v>
      </c>
      <c r="L9182" t="s">
        <v>50</v>
      </c>
      <c r="P9182" t="s">
        <v>51</v>
      </c>
      <c r="S9182" t="s">
        <v>52</v>
      </c>
      <c r="AD9182" t="s">
        <v>5022</v>
      </c>
      <c r="AK9182" t="s">
        <v>14279</v>
      </c>
      <c r="AT9182" s="3">
        <f t="shared" si="305"/>
        <v>88.771172782263335</v>
      </c>
    </row>
    <row r="9183" spans="1:46" x14ac:dyDescent="0.2">
      <c r="A9183" s="1">
        <v>10257135</v>
      </c>
      <c r="C9183">
        <v>550930090</v>
      </c>
      <c r="D9183" s="1" t="s">
        <v>14280</v>
      </c>
      <c r="E9183" s="1">
        <v>44.828890000000001</v>
      </c>
      <c r="F9183" s="1">
        <v>-92.409090000000006</v>
      </c>
      <c r="G9183" t="s">
        <v>45</v>
      </c>
      <c r="H9183" t="s">
        <v>46</v>
      </c>
      <c r="I9183" s="1" t="s">
        <v>57</v>
      </c>
      <c r="J9183" s="1" t="s">
        <v>6020</v>
      </c>
      <c r="K9183" t="s">
        <v>49</v>
      </c>
      <c r="L9183" t="s">
        <v>59</v>
      </c>
      <c r="O9183" s="1" t="str">
        <f t="shared" ref="O9183:O9185" si="309">CONCATENATE(L9183,IF(M9183=0,"",CONCATENATE(", ",M9183)),IF(N9183=0,"",CONCATENATE(", ",N9183)))</f>
        <v>Sand and Gravel, Construction</v>
      </c>
      <c r="P9183" s="1" t="s">
        <v>51</v>
      </c>
      <c r="S9183" s="1" t="s">
        <v>144</v>
      </c>
      <c r="AD9183" s="1" t="s">
        <v>54</v>
      </c>
      <c r="AK9183" s="2" t="s">
        <v>6513</v>
      </c>
      <c r="AT9183" s="3">
        <f t="shared" si="305"/>
        <v>150.6123738388419</v>
      </c>
    </row>
    <row r="9184" spans="1:46" x14ac:dyDescent="0.2">
      <c r="A9184" s="1">
        <v>10257152</v>
      </c>
      <c r="C9184">
        <v>550990015</v>
      </c>
      <c r="D9184" s="1" t="s">
        <v>14281</v>
      </c>
      <c r="E9184" s="1">
        <v>45.589199999999998</v>
      </c>
      <c r="F9184" s="1">
        <v>-90.348709999999997</v>
      </c>
      <c r="G9184" t="s">
        <v>45</v>
      </c>
      <c r="H9184" t="s">
        <v>46</v>
      </c>
      <c r="I9184" s="1" t="s">
        <v>57</v>
      </c>
      <c r="J9184" s="1" t="s">
        <v>2096</v>
      </c>
      <c r="K9184" t="s">
        <v>49</v>
      </c>
      <c r="L9184" t="s">
        <v>59</v>
      </c>
      <c r="O9184" s="1" t="str">
        <f t="shared" si="309"/>
        <v>Sand and Gravel, Construction</v>
      </c>
      <c r="P9184" s="1" t="s">
        <v>51</v>
      </c>
      <c r="S9184" s="1" t="s">
        <v>60</v>
      </c>
      <c r="AD9184" s="1" t="s">
        <v>54</v>
      </c>
      <c r="AT9184" s="3">
        <f t="shared" si="305"/>
        <v>145.36704806877486</v>
      </c>
    </row>
    <row r="9185" spans="1:46" x14ac:dyDescent="0.2">
      <c r="A9185" s="1">
        <v>10257168</v>
      </c>
      <c r="C9185">
        <v>550030046</v>
      </c>
      <c r="D9185" s="1" t="s">
        <v>14282</v>
      </c>
      <c r="E9185" s="1">
        <v>46.144399999999997</v>
      </c>
      <c r="F9185" s="1">
        <v>-90.682029999999997</v>
      </c>
      <c r="G9185" t="s">
        <v>45</v>
      </c>
      <c r="H9185" t="s">
        <v>46</v>
      </c>
      <c r="I9185" s="1" t="s">
        <v>57</v>
      </c>
      <c r="J9185" s="1" t="s">
        <v>2047</v>
      </c>
      <c r="K9185" t="s">
        <v>49</v>
      </c>
      <c r="L9185" t="s">
        <v>59</v>
      </c>
      <c r="O9185" s="1" t="str">
        <f t="shared" si="309"/>
        <v>Sand and Gravel, Construction</v>
      </c>
      <c r="P9185" s="1" t="s">
        <v>51</v>
      </c>
      <c r="S9185" s="1" t="s">
        <v>144</v>
      </c>
      <c r="AD9185" s="1" t="s">
        <v>54</v>
      </c>
      <c r="AK9185" s="2" t="s">
        <v>14283</v>
      </c>
      <c r="AT9185" s="3">
        <f t="shared" si="305"/>
        <v>185.74036952661675</v>
      </c>
    </row>
    <row r="9186" spans="1:46" customFormat="1" hidden="1" x14ac:dyDescent="0.2">
      <c r="A9186">
        <v>10264688</v>
      </c>
      <c r="C9186">
        <v>261270003</v>
      </c>
      <c r="D9186" t="s">
        <v>10199</v>
      </c>
      <c r="E9186">
        <v>43.659700000000001</v>
      </c>
      <c r="F9186">
        <v>-86.480580000000003</v>
      </c>
      <c r="G9186" t="s">
        <v>45</v>
      </c>
      <c r="H9186" t="s">
        <v>46</v>
      </c>
      <c r="I9186" t="s">
        <v>138</v>
      </c>
      <c r="J9186" t="s">
        <v>5909</v>
      </c>
      <c r="K9186" t="s">
        <v>49</v>
      </c>
      <c r="L9186" t="s">
        <v>59</v>
      </c>
      <c r="P9186" t="s">
        <v>51</v>
      </c>
      <c r="S9186" t="s">
        <v>52</v>
      </c>
      <c r="AB9186" t="s">
        <v>10198</v>
      </c>
      <c r="AD9186" t="s">
        <v>54</v>
      </c>
      <c r="AK9186" t="s">
        <v>5453</v>
      </c>
      <c r="AT9186" s="3">
        <f t="shared" si="305"/>
        <v>176.48654219171064</v>
      </c>
    </row>
    <row r="9187" spans="1:46" x14ac:dyDescent="0.2">
      <c r="A9187" s="1">
        <v>10264823</v>
      </c>
      <c r="C9187">
        <v>550070128</v>
      </c>
      <c r="D9187" s="1" t="s">
        <v>14284</v>
      </c>
      <c r="E9187" s="1">
        <v>46.362499999999997</v>
      </c>
      <c r="F9187" s="1">
        <v>-90.933440000000004</v>
      </c>
      <c r="G9187" t="s">
        <v>45</v>
      </c>
      <c r="H9187" t="s">
        <v>46</v>
      </c>
      <c r="I9187" s="1" t="s">
        <v>57</v>
      </c>
      <c r="J9187" s="1" t="s">
        <v>2590</v>
      </c>
      <c r="K9187" t="s">
        <v>49</v>
      </c>
      <c r="L9187" t="s">
        <v>59</v>
      </c>
      <c r="O9187" s="1" t="str">
        <f>CONCATENATE(L9187,IF(M9187=0,"",CONCATENATE(", ",M9187)),IF(N9187=0,"",CONCATENATE(", ",N9187)))</f>
        <v>Sand and Gravel, Construction</v>
      </c>
      <c r="P9187" s="1" t="s">
        <v>51</v>
      </c>
      <c r="S9187" s="1" t="s">
        <v>52</v>
      </c>
      <c r="AD9187" s="1" t="s">
        <v>54</v>
      </c>
      <c r="AT9187" s="3">
        <f t="shared" si="305"/>
        <v>202.97726137917758</v>
      </c>
    </row>
    <row r="9188" spans="1:46" customFormat="1" hidden="1" x14ac:dyDescent="0.2">
      <c r="A9188">
        <v>10265955</v>
      </c>
      <c r="C9188">
        <v>171770033</v>
      </c>
      <c r="D9188" t="s">
        <v>5019</v>
      </c>
      <c r="E9188">
        <v>42.464410000000001</v>
      </c>
      <c r="F9188">
        <v>-89.654290000000003</v>
      </c>
      <c r="G9188" t="s">
        <v>45</v>
      </c>
      <c r="H9188" t="s">
        <v>46</v>
      </c>
      <c r="I9188" t="s">
        <v>47</v>
      </c>
      <c r="J9188" t="s">
        <v>2525</v>
      </c>
      <c r="K9188" t="s">
        <v>49</v>
      </c>
      <c r="L9188" t="s">
        <v>50</v>
      </c>
      <c r="P9188" t="s">
        <v>51</v>
      </c>
      <c r="S9188" t="s">
        <v>60</v>
      </c>
      <c r="AD9188" t="s">
        <v>54</v>
      </c>
      <c r="AK9188" t="s">
        <v>6911</v>
      </c>
      <c r="AT9188" s="3">
        <f t="shared" si="305"/>
        <v>73.654999970591462</v>
      </c>
    </row>
    <row r="9189" spans="1:46" customFormat="1" hidden="1" x14ac:dyDescent="0.2">
      <c r="A9189">
        <v>10265969</v>
      </c>
      <c r="C9189">
        <v>170850156</v>
      </c>
      <c r="D9189" t="s">
        <v>5155</v>
      </c>
      <c r="E9189">
        <v>42.290309999999998</v>
      </c>
      <c r="F9189">
        <v>-90.404309999999995</v>
      </c>
      <c r="G9189" t="s">
        <v>45</v>
      </c>
      <c r="H9189" t="s">
        <v>46</v>
      </c>
      <c r="I9189" t="s">
        <v>47</v>
      </c>
      <c r="J9189" t="s">
        <v>162</v>
      </c>
      <c r="K9189" t="s">
        <v>49</v>
      </c>
      <c r="L9189" t="s">
        <v>50</v>
      </c>
      <c r="P9189" t="s">
        <v>51</v>
      </c>
      <c r="S9189" t="s">
        <v>144</v>
      </c>
      <c r="AD9189" t="s">
        <v>54</v>
      </c>
      <c r="AK9189" t="s">
        <v>14285</v>
      </c>
      <c r="AT9189" s="3">
        <f t="shared" si="305"/>
        <v>86.050184577809475</v>
      </c>
    </row>
    <row r="9190" spans="1:46" customFormat="1" hidden="1" x14ac:dyDescent="0.2">
      <c r="A9190">
        <v>10266019</v>
      </c>
      <c r="C9190">
        <v>170070015</v>
      </c>
      <c r="D9190" t="s">
        <v>14286</v>
      </c>
      <c r="E9190">
        <v>42.291910000000001</v>
      </c>
      <c r="F9190">
        <v>-88.783360000000002</v>
      </c>
      <c r="G9190" t="s">
        <v>45</v>
      </c>
      <c r="H9190" t="s">
        <v>46</v>
      </c>
      <c r="I9190" t="s">
        <v>47</v>
      </c>
      <c r="J9190" t="s">
        <v>5073</v>
      </c>
      <c r="K9190" t="s">
        <v>49</v>
      </c>
      <c r="L9190" t="s">
        <v>59</v>
      </c>
      <c r="P9190" t="s">
        <v>51</v>
      </c>
      <c r="S9190" t="s">
        <v>52</v>
      </c>
      <c r="AD9190" t="s">
        <v>54</v>
      </c>
      <c r="AK9190" t="s">
        <v>5105</v>
      </c>
      <c r="AT9190" s="3">
        <f t="shared" si="305"/>
        <v>103.72689890821088</v>
      </c>
    </row>
    <row r="9191" spans="1:46" customFormat="1" hidden="1" x14ac:dyDescent="0.2">
      <c r="A9191">
        <v>10266042</v>
      </c>
      <c r="C9191">
        <v>170850117</v>
      </c>
      <c r="D9191" t="s">
        <v>3421</v>
      </c>
      <c r="E9191">
        <v>42.451709999999999</v>
      </c>
      <c r="F9191">
        <v>-90.360410000000002</v>
      </c>
      <c r="G9191" t="s">
        <v>45</v>
      </c>
      <c r="H9191" t="s">
        <v>46</v>
      </c>
      <c r="I9191" t="s">
        <v>47</v>
      </c>
      <c r="J9191" t="s">
        <v>162</v>
      </c>
      <c r="K9191" t="s">
        <v>140</v>
      </c>
      <c r="L9191" t="s">
        <v>164</v>
      </c>
      <c r="P9191" t="s">
        <v>314</v>
      </c>
      <c r="S9191" t="s">
        <v>60</v>
      </c>
      <c r="AD9191" t="s">
        <v>54</v>
      </c>
      <c r="AK9191" t="s">
        <v>5024</v>
      </c>
      <c r="AT9191" s="3">
        <f t="shared" si="305"/>
        <v>74.685917706904988</v>
      </c>
    </row>
    <row r="9192" spans="1:46" customFormat="1" hidden="1" x14ac:dyDescent="0.2">
      <c r="A9192">
        <v>10266058</v>
      </c>
      <c r="C9192">
        <v>172010047</v>
      </c>
      <c r="D9192" t="s">
        <v>14287</v>
      </c>
      <c r="E9192">
        <v>42.461109999999998</v>
      </c>
      <c r="F9192">
        <v>-89.025059999999996</v>
      </c>
      <c r="G9192" t="s">
        <v>45</v>
      </c>
      <c r="H9192" t="s">
        <v>46</v>
      </c>
      <c r="I9192" t="s">
        <v>47</v>
      </c>
      <c r="J9192" t="s">
        <v>48</v>
      </c>
      <c r="K9192" t="s">
        <v>49</v>
      </c>
      <c r="L9192" t="s">
        <v>59</v>
      </c>
      <c r="P9192" t="s">
        <v>51</v>
      </c>
      <c r="S9192" t="s">
        <v>60</v>
      </c>
      <c r="AD9192" t="s">
        <v>54</v>
      </c>
      <c r="AK9192" t="s">
        <v>14288</v>
      </c>
      <c r="AT9192" s="3">
        <f t="shared" si="305"/>
        <v>87.067549585224228</v>
      </c>
    </row>
    <row r="9193" spans="1:46" customFormat="1" hidden="1" x14ac:dyDescent="0.2">
      <c r="A9193">
        <v>10266080</v>
      </c>
      <c r="C9193">
        <v>170850172</v>
      </c>
      <c r="D9193" t="s">
        <v>14289</v>
      </c>
      <c r="E9193">
        <v>42.459209999999999</v>
      </c>
      <c r="F9193">
        <v>-90.216800000000006</v>
      </c>
      <c r="G9193" t="s">
        <v>45</v>
      </c>
      <c r="H9193" t="s">
        <v>46</v>
      </c>
      <c r="I9193" t="s">
        <v>47</v>
      </c>
      <c r="J9193" t="s">
        <v>162</v>
      </c>
      <c r="K9193" t="s">
        <v>49</v>
      </c>
      <c r="L9193" t="s">
        <v>50</v>
      </c>
      <c r="P9193" t="s">
        <v>51</v>
      </c>
      <c r="S9193" t="s">
        <v>60</v>
      </c>
      <c r="AD9193" t="s">
        <v>54</v>
      </c>
      <c r="AK9193" t="s">
        <v>14290</v>
      </c>
      <c r="AT9193" s="3">
        <f t="shared" si="305"/>
        <v>72.741778331716887</v>
      </c>
    </row>
    <row r="9194" spans="1:46" customFormat="1" hidden="1" x14ac:dyDescent="0.2">
      <c r="A9194">
        <v>10266085</v>
      </c>
      <c r="C9194">
        <v>171110020</v>
      </c>
      <c r="D9194" t="s">
        <v>14291</v>
      </c>
      <c r="E9194">
        <v>42.368110000000001</v>
      </c>
      <c r="F9194">
        <v>-88.207539999999995</v>
      </c>
      <c r="G9194" t="s">
        <v>45</v>
      </c>
      <c r="H9194" t="s">
        <v>46</v>
      </c>
      <c r="I9194" t="s">
        <v>47</v>
      </c>
      <c r="J9194" t="s">
        <v>5036</v>
      </c>
      <c r="K9194" t="s">
        <v>49</v>
      </c>
      <c r="L9194" t="s">
        <v>59</v>
      </c>
      <c r="P9194" t="s">
        <v>51</v>
      </c>
      <c r="S9194" t="s">
        <v>52</v>
      </c>
      <c r="AD9194" t="s">
        <v>54</v>
      </c>
      <c r="AK9194" t="s">
        <v>14292</v>
      </c>
      <c r="AT9194" s="3">
        <f t="shared" si="305"/>
        <v>119.73520747196108</v>
      </c>
    </row>
    <row r="9195" spans="1:46" customFormat="1" hidden="1" x14ac:dyDescent="0.2">
      <c r="A9195">
        <v>10266107</v>
      </c>
      <c r="C9195">
        <v>171110009</v>
      </c>
      <c r="D9195" t="s">
        <v>14293</v>
      </c>
      <c r="E9195">
        <v>42.409410000000001</v>
      </c>
      <c r="F9195">
        <v>-88.617549999999994</v>
      </c>
      <c r="G9195" t="s">
        <v>45</v>
      </c>
      <c r="H9195" t="s">
        <v>46</v>
      </c>
      <c r="I9195" t="s">
        <v>47</v>
      </c>
      <c r="J9195" t="s">
        <v>5036</v>
      </c>
      <c r="K9195" t="s">
        <v>49</v>
      </c>
      <c r="L9195" t="s">
        <v>59</v>
      </c>
      <c r="P9195" t="s">
        <v>51</v>
      </c>
      <c r="S9195" t="s">
        <v>52</v>
      </c>
      <c r="AB9195" t="s">
        <v>14294</v>
      </c>
      <c r="AD9195" t="s">
        <v>54</v>
      </c>
      <c r="AK9195" t="s">
        <v>8471</v>
      </c>
      <c r="AT9195" s="3">
        <f t="shared" si="305"/>
        <v>102.78430514376092</v>
      </c>
    </row>
    <row r="9196" spans="1:46" customFormat="1" hidden="1" x14ac:dyDescent="0.2">
      <c r="A9196">
        <v>10266146</v>
      </c>
      <c r="C9196">
        <v>171770080</v>
      </c>
      <c r="D9196" t="s">
        <v>5019</v>
      </c>
      <c r="E9196">
        <v>42.420810000000003</v>
      </c>
      <c r="F9196">
        <v>-89.720889999999997</v>
      </c>
      <c r="G9196" t="s">
        <v>45</v>
      </c>
      <c r="H9196" t="s">
        <v>46</v>
      </c>
      <c r="I9196" t="s">
        <v>47</v>
      </c>
      <c r="J9196" t="s">
        <v>2525</v>
      </c>
      <c r="K9196" t="s">
        <v>49</v>
      </c>
      <c r="L9196" t="s">
        <v>50</v>
      </c>
      <c r="P9196" t="s">
        <v>51</v>
      </c>
      <c r="S9196" t="s">
        <v>60</v>
      </c>
      <c r="AD9196" t="s">
        <v>54</v>
      </c>
      <c r="AK9196" t="s">
        <v>5218</v>
      </c>
      <c r="AT9196" s="3">
        <f t="shared" si="305"/>
        <v>75.888498515477693</v>
      </c>
    </row>
    <row r="9197" spans="1:46" customFormat="1" hidden="1" x14ac:dyDescent="0.2">
      <c r="A9197">
        <v>10266157</v>
      </c>
      <c r="C9197">
        <v>170850123</v>
      </c>
      <c r="D9197" t="s">
        <v>3421</v>
      </c>
      <c r="E9197">
        <v>42.463909999999998</v>
      </c>
      <c r="F9197">
        <v>-90.342010000000002</v>
      </c>
      <c r="G9197" t="s">
        <v>45</v>
      </c>
      <c r="H9197" t="s">
        <v>46</v>
      </c>
      <c r="I9197" t="s">
        <v>47</v>
      </c>
      <c r="J9197" t="s">
        <v>162</v>
      </c>
      <c r="K9197" t="s">
        <v>140</v>
      </c>
      <c r="L9197" t="s">
        <v>164</v>
      </c>
      <c r="P9197" t="s">
        <v>314</v>
      </c>
      <c r="S9197" t="s">
        <v>60</v>
      </c>
      <c r="AD9197" t="s">
        <v>54</v>
      </c>
      <c r="AK9197" t="s">
        <v>5024</v>
      </c>
      <c r="AT9197" s="3">
        <f t="shared" si="305"/>
        <v>73.644455915656138</v>
      </c>
    </row>
    <row r="9198" spans="1:46" customFormat="1" hidden="1" x14ac:dyDescent="0.2">
      <c r="A9198">
        <v>10266219</v>
      </c>
      <c r="C9198">
        <v>171770098</v>
      </c>
      <c r="D9198" t="s">
        <v>5019</v>
      </c>
      <c r="E9198">
        <v>42.23471</v>
      </c>
      <c r="F9198">
        <v>-89.662589999999994</v>
      </c>
      <c r="G9198" t="s">
        <v>45</v>
      </c>
      <c r="H9198" t="s">
        <v>46</v>
      </c>
      <c r="I9198" t="s">
        <v>47</v>
      </c>
      <c r="J9198" t="s">
        <v>2525</v>
      </c>
      <c r="K9198" t="s">
        <v>49</v>
      </c>
      <c r="L9198" t="s">
        <v>50</v>
      </c>
      <c r="P9198" t="s">
        <v>51</v>
      </c>
      <c r="S9198" t="s">
        <v>60</v>
      </c>
      <c r="AD9198" t="s">
        <v>54</v>
      </c>
      <c r="AK9198" t="s">
        <v>5218</v>
      </c>
      <c r="AT9198" s="3">
        <f t="shared" si="305"/>
        <v>89.07694868747339</v>
      </c>
    </row>
    <row r="9199" spans="1:46" customFormat="1" hidden="1" x14ac:dyDescent="0.2">
      <c r="A9199">
        <v>10266220</v>
      </c>
      <c r="C9199">
        <v>170850052</v>
      </c>
      <c r="D9199" t="s">
        <v>14295</v>
      </c>
      <c r="E9199">
        <v>42.424210000000002</v>
      </c>
      <c r="F9199">
        <v>-90.374809999999997</v>
      </c>
      <c r="G9199" t="s">
        <v>45</v>
      </c>
      <c r="H9199" t="s">
        <v>46</v>
      </c>
      <c r="I9199" t="s">
        <v>47</v>
      </c>
      <c r="J9199" t="s">
        <v>162</v>
      </c>
      <c r="K9199" t="s">
        <v>49</v>
      </c>
      <c r="L9199" t="s">
        <v>50</v>
      </c>
      <c r="P9199" t="s">
        <v>51</v>
      </c>
      <c r="S9199" t="s">
        <v>60</v>
      </c>
      <c r="AD9199" t="s">
        <v>54</v>
      </c>
      <c r="AK9199" t="s">
        <v>14296</v>
      </c>
      <c r="AT9199" s="3">
        <f t="shared" si="305"/>
        <v>76.707563125381313</v>
      </c>
    </row>
    <row r="9200" spans="1:46" customFormat="1" hidden="1" x14ac:dyDescent="0.2">
      <c r="A9200">
        <v>10266244</v>
      </c>
      <c r="C9200">
        <v>170850118</v>
      </c>
      <c r="D9200" t="s">
        <v>3421</v>
      </c>
      <c r="E9200">
        <v>42.455010000000001</v>
      </c>
      <c r="F9200">
        <v>-90.353210000000004</v>
      </c>
      <c r="G9200" t="s">
        <v>45</v>
      </c>
      <c r="H9200" t="s">
        <v>46</v>
      </c>
      <c r="I9200" t="s">
        <v>47</v>
      </c>
      <c r="J9200" t="s">
        <v>162</v>
      </c>
      <c r="K9200" t="s">
        <v>140</v>
      </c>
      <c r="L9200" t="s">
        <v>164</v>
      </c>
      <c r="P9200" t="s">
        <v>314</v>
      </c>
      <c r="S9200" t="s">
        <v>60</v>
      </c>
      <c r="AD9200" t="s">
        <v>54</v>
      </c>
      <c r="AK9200" t="s">
        <v>5024</v>
      </c>
      <c r="AT9200" s="3">
        <f t="shared" si="305"/>
        <v>74.376498416560082</v>
      </c>
    </row>
    <row r="9201" spans="1:46" customFormat="1" hidden="1" x14ac:dyDescent="0.2">
      <c r="A9201">
        <v>10266254</v>
      </c>
      <c r="C9201">
        <v>170850105</v>
      </c>
      <c r="D9201" t="s">
        <v>3421</v>
      </c>
      <c r="E9201">
        <v>42.421109999999999</v>
      </c>
      <c r="F9201">
        <v>-90.386510000000001</v>
      </c>
      <c r="G9201" t="s">
        <v>45</v>
      </c>
      <c r="H9201" t="s">
        <v>46</v>
      </c>
      <c r="I9201" t="s">
        <v>47</v>
      </c>
      <c r="J9201" t="s">
        <v>162</v>
      </c>
      <c r="K9201" t="s">
        <v>140</v>
      </c>
      <c r="L9201" t="s">
        <v>164</v>
      </c>
      <c r="P9201" t="s">
        <v>314</v>
      </c>
      <c r="S9201" t="s">
        <v>60</v>
      </c>
      <c r="AD9201" t="s">
        <v>54</v>
      </c>
      <c r="AK9201" t="s">
        <v>5024</v>
      </c>
      <c r="AT9201" s="3">
        <f t="shared" si="305"/>
        <v>77.063134538380666</v>
      </c>
    </row>
    <row r="9202" spans="1:46" customFormat="1" hidden="1" x14ac:dyDescent="0.2">
      <c r="A9202">
        <v>10266257</v>
      </c>
      <c r="C9202">
        <v>170850078</v>
      </c>
      <c r="D9202" t="s">
        <v>3485</v>
      </c>
      <c r="E9202">
        <v>42.46331</v>
      </c>
      <c r="F9202">
        <v>-90.409009999999995</v>
      </c>
      <c r="G9202" t="s">
        <v>45</v>
      </c>
      <c r="H9202" t="s">
        <v>46</v>
      </c>
      <c r="I9202" t="s">
        <v>47</v>
      </c>
      <c r="J9202" t="s">
        <v>162</v>
      </c>
      <c r="K9202" t="s">
        <v>140</v>
      </c>
      <c r="N9202" t="s">
        <v>1965</v>
      </c>
      <c r="P9202" t="s">
        <v>70</v>
      </c>
      <c r="S9202" t="s">
        <v>179</v>
      </c>
      <c r="AD9202" t="s">
        <v>54</v>
      </c>
      <c r="AK9202" t="s">
        <v>11528</v>
      </c>
      <c r="AT9202" s="3">
        <f t="shared" si="305"/>
        <v>74.551960088958523</v>
      </c>
    </row>
    <row r="9203" spans="1:46" customFormat="1" hidden="1" x14ac:dyDescent="0.2">
      <c r="A9203">
        <v>10266291</v>
      </c>
      <c r="C9203">
        <v>170850091</v>
      </c>
      <c r="D9203" t="s">
        <v>3470</v>
      </c>
      <c r="E9203">
        <v>42.459209999999999</v>
      </c>
      <c r="F9203">
        <v>-90.420109999999994</v>
      </c>
      <c r="G9203" t="s">
        <v>45</v>
      </c>
      <c r="H9203" t="s">
        <v>46</v>
      </c>
      <c r="I9203" t="s">
        <v>47</v>
      </c>
      <c r="J9203" t="s">
        <v>162</v>
      </c>
      <c r="K9203" t="s">
        <v>140</v>
      </c>
      <c r="L9203" t="s">
        <v>163</v>
      </c>
      <c r="P9203" t="s">
        <v>70</v>
      </c>
      <c r="S9203" t="s">
        <v>179</v>
      </c>
      <c r="AD9203" t="s">
        <v>54</v>
      </c>
      <c r="AK9203" t="s">
        <v>5134</v>
      </c>
      <c r="AT9203" s="3">
        <f t="shared" si="305"/>
        <v>74.981320514801169</v>
      </c>
    </row>
    <row r="9204" spans="1:46" customFormat="1" hidden="1" x14ac:dyDescent="0.2">
      <c r="A9204">
        <v>10266298</v>
      </c>
      <c r="C9204">
        <v>170850085</v>
      </c>
      <c r="D9204" t="s">
        <v>14297</v>
      </c>
      <c r="E9204">
        <v>42.49671</v>
      </c>
      <c r="F9204">
        <v>-90.411510000000007</v>
      </c>
      <c r="G9204" t="s">
        <v>45</v>
      </c>
      <c r="H9204" t="s">
        <v>46</v>
      </c>
      <c r="I9204" t="s">
        <v>47</v>
      </c>
      <c r="J9204" t="s">
        <v>162</v>
      </c>
      <c r="K9204" t="s">
        <v>140</v>
      </c>
      <c r="L9204" t="s">
        <v>163</v>
      </c>
      <c r="P9204" t="s">
        <v>70</v>
      </c>
      <c r="S9204" t="s">
        <v>179</v>
      </c>
      <c r="AB9204" t="s">
        <v>3515</v>
      </c>
      <c r="AD9204" t="s">
        <v>54</v>
      </c>
      <c r="AK9204" t="s">
        <v>5134</v>
      </c>
      <c r="AT9204" s="3">
        <f t="shared" si="305"/>
        <v>72.372181559532365</v>
      </c>
    </row>
    <row r="9205" spans="1:46" customFormat="1" hidden="1" x14ac:dyDescent="0.2">
      <c r="A9205">
        <v>10266370</v>
      </c>
      <c r="C9205">
        <v>170850179</v>
      </c>
      <c r="D9205" t="s">
        <v>3505</v>
      </c>
      <c r="E9205">
        <v>42.488909999999997</v>
      </c>
      <c r="F9205">
        <v>-90.42201</v>
      </c>
      <c r="G9205" t="s">
        <v>45</v>
      </c>
      <c r="H9205" t="s">
        <v>46</v>
      </c>
      <c r="I9205" t="s">
        <v>47</v>
      </c>
      <c r="J9205" t="s">
        <v>162</v>
      </c>
      <c r="K9205" t="s">
        <v>140</v>
      </c>
      <c r="L9205" t="s">
        <v>163</v>
      </c>
      <c r="N9205" t="s">
        <v>164</v>
      </c>
      <c r="P9205" t="s">
        <v>70</v>
      </c>
      <c r="S9205" t="s">
        <v>179</v>
      </c>
      <c r="AD9205" t="s">
        <v>54</v>
      </c>
      <c r="AK9205" t="s">
        <v>14298</v>
      </c>
      <c r="AT9205" s="3">
        <f t="shared" si="305"/>
        <v>73.042073539762484</v>
      </c>
    </row>
    <row r="9206" spans="1:46" customFormat="1" hidden="1" x14ac:dyDescent="0.2">
      <c r="A9206">
        <v>10266386</v>
      </c>
      <c r="C9206">
        <v>170850079</v>
      </c>
      <c r="D9206" t="s">
        <v>3487</v>
      </c>
      <c r="E9206">
        <v>42.41281</v>
      </c>
      <c r="F9206">
        <v>-90.417609999999996</v>
      </c>
      <c r="G9206" t="s">
        <v>45</v>
      </c>
      <c r="H9206" t="s">
        <v>46</v>
      </c>
      <c r="I9206" t="s">
        <v>47</v>
      </c>
      <c r="J9206" t="s">
        <v>162</v>
      </c>
      <c r="K9206" t="s">
        <v>140</v>
      </c>
      <c r="L9206" t="s">
        <v>163</v>
      </c>
      <c r="P9206" t="s">
        <v>70</v>
      </c>
      <c r="S9206" t="s">
        <v>179</v>
      </c>
      <c r="AD9206" t="s">
        <v>54</v>
      </c>
      <c r="AK9206" t="s">
        <v>14299</v>
      </c>
      <c r="AT9206" s="3">
        <f t="shared" si="305"/>
        <v>78.02912989036389</v>
      </c>
    </row>
    <row r="9207" spans="1:46" customFormat="1" hidden="1" x14ac:dyDescent="0.2">
      <c r="A9207">
        <v>10266390</v>
      </c>
      <c r="C9207">
        <v>170850180</v>
      </c>
      <c r="D9207" t="s">
        <v>14300</v>
      </c>
      <c r="E9207">
        <v>42.560310000000001</v>
      </c>
      <c r="F9207">
        <v>-90.293409999999994</v>
      </c>
      <c r="G9207" t="s">
        <v>45</v>
      </c>
      <c r="H9207" t="s">
        <v>46</v>
      </c>
      <c r="I9207" t="s">
        <v>47</v>
      </c>
      <c r="J9207" t="s">
        <v>162</v>
      </c>
      <c r="K9207" t="s">
        <v>49</v>
      </c>
      <c r="L9207" t="s">
        <v>50</v>
      </c>
      <c r="P9207" t="s">
        <v>51</v>
      </c>
      <c r="S9207" t="s">
        <v>52</v>
      </c>
      <c r="AD9207" t="s">
        <v>54</v>
      </c>
      <c r="AK9207" t="s">
        <v>14301</v>
      </c>
      <c r="AT9207" s="3">
        <f t="shared" si="305"/>
        <v>66.595897463892996</v>
      </c>
    </row>
    <row r="9208" spans="1:46" customFormat="1" hidden="1" x14ac:dyDescent="0.2">
      <c r="A9208">
        <v>10266401</v>
      </c>
      <c r="C9208">
        <v>170850125</v>
      </c>
      <c r="D9208" t="s">
        <v>3421</v>
      </c>
      <c r="E9208">
        <v>42.493609999999997</v>
      </c>
      <c r="F9208">
        <v>-90.342309999999998</v>
      </c>
      <c r="G9208" t="s">
        <v>45</v>
      </c>
      <c r="H9208" t="s">
        <v>46</v>
      </c>
      <c r="I9208" t="s">
        <v>47</v>
      </c>
      <c r="J9208" t="s">
        <v>162</v>
      </c>
      <c r="K9208" t="s">
        <v>140</v>
      </c>
      <c r="L9208" t="s">
        <v>164</v>
      </c>
      <c r="P9208" t="s">
        <v>314</v>
      </c>
      <c r="S9208" t="s">
        <v>60</v>
      </c>
      <c r="AD9208" t="s">
        <v>54</v>
      </c>
      <c r="AK9208" t="s">
        <v>5024</v>
      </c>
      <c r="AT9208" s="3">
        <f t="shared" si="305"/>
        <v>71.653999507044588</v>
      </c>
    </row>
    <row r="9209" spans="1:46" customFormat="1" hidden="1" x14ac:dyDescent="0.2">
      <c r="A9209">
        <v>10266408</v>
      </c>
      <c r="C9209">
        <v>171770096</v>
      </c>
      <c r="D9209" t="s">
        <v>5019</v>
      </c>
      <c r="E9209">
        <v>42.276910000000001</v>
      </c>
      <c r="F9209">
        <v>-89.46678</v>
      </c>
      <c r="G9209" t="s">
        <v>45</v>
      </c>
      <c r="H9209" t="s">
        <v>46</v>
      </c>
      <c r="I9209" t="s">
        <v>47</v>
      </c>
      <c r="J9209" t="s">
        <v>2525</v>
      </c>
      <c r="K9209" t="s">
        <v>49</v>
      </c>
      <c r="L9209" t="s">
        <v>50</v>
      </c>
      <c r="P9209" t="s">
        <v>51</v>
      </c>
      <c r="S9209" t="s">
        <v>60</v>
      </c>
      <c r="AD9209" t="s">
        <v>54</v>
      </c>
      <c r="AK9209" t="s">
        <v>5218</v>
      </c>
      <c r="AT9209" s="3">
        <f t="shared" si="305"/>
        <v>88.713175576727494</v>
      </c>
    </row>
    <row r="9210" spans="1:46" customFormat="1" hidden="1" x14ac:dyDescent="0.2">
      <c r="A9210">
        <v>10266425</v>
      </c>
      <c r="C9210">
        <v>170850065</v>
      </c>
      <c r="D9210" t="s">
        <v>4074</v>
      </c>
      <c r="E9210">
        <v>42.398910000000001</v>
      </c>
      <c r="F9210">
        <v>-90.472009999999997</v>
      </c>
      <c r="G9210" t="s">
        <v>45</v>
      </c>
      <c r="H9210" t="s">
        <v>46</v>
      </c>
      <c r="I9210" t="s">
        <v>47</v>
      </c>
      <c r="J9210" t="s">
        <v>162</v>
      </c>
      <c r="K9210" t="s">
        <v>140</v>
      </c>
      <c r="N9210" t="s">
        <v>1914</v>
      </c>
      <c r="P9210" t="s">
        <v>204</v>
      </c>
      <c r="S9210" t="s">
        <v>60</v>
      </c>
      <c r="AB9210" t="s">
        <v>4075</v>
      </c>
      <c r="AD9210" t="s">
        <v>54</v>
      </c>
      <c r="AK9210" t="s">
        <v>5030</v>
      </c>
      <c r="AT9210" s="3">
        <f t="shared" si="305"/>
        <v>79.734661255931044</v>
      </c>
    </row>
    <row r="9211" spans="1:46" customFormat="1" hidden="1" x14ac:dyDescent="0.2">
      <c r="A9211">
        <v>10266462</v>
      </c>
      <c r="C9211">
        <v>171770068</v>
      </c>
      <c r="D9211" t="s">
        <v>5019</v>
      </c>
      <c r="E9211">
        <v>42.243110000000001</v>
      </c>
      <c r="F9211">
        <v>-89.911190000000005</v>
      </c>
      <c r="G9211" t="s">
        <v>45</v>
      </c>
      <c r="H9211" t="s">
        <v>46</v>
      </c>
      <c r="I9211" t="s">
        <v>47</v>
      </c>
      <c r="J9211" t="s">
        <v>2525</v>
      </c>
      <c r="K9211" t="s">
        <v>49</v>
      </c>
      <c r="L9211" t="s">
        <v>50</v>
      </c>
      <c r="P9211" t="s">
        <v>51</v>
      </c>
      <c r="S9211" t="s">
        <v>60</v>
      </c>
      <c r="AD9211" t="s">
        <v>54</v>
      </c>
      <c r="AK9211" t="s">
        <v>14302</v>
      </c>
      <c r="AT9211" s="3">
        <f t="shared" si="305"/>
        <v>86.959025784188313</v>
      </c>
    </row>
    <row r="9212" spans="1:46" customFormat="1" hidden="1" x14ac:dyDescent="0.2">
      <c r="A9212">
        <v>10266473</v>
      </c>
      <c r="C9212">
        <v>171770088</v>
      </c>
      <c r="D9212" t="s">
        <v>5019</v>
      </c>
      <c r="E9212">
        <v>42.340310000000002</v>
      </c>
      <c r="F9212">
        <v>-89.713989999999995</v>
      </c>
      <c r="G9212" t="s">
        <v>45</v>
      </c>
      <c r="H9212" t="s">
        <v>46</v>
      </c>
      <c r="I9212" t="s">
        <v>47</v>
      </c>
      <c r="J9212" t="s">
        <v>2525</v>
      </c>
      <c r="K9212" t="s">
        <v>49</v>
      </c>
      <c r="L9212" t="s">
        <v>50</v>
      </c>
      <c r="P9212" t="s">
        <v>51</v>
      </c>
      <c r="S9212" t="s">
        <v>60</v>
      </c>
      <c r="AD9212" t="s">
        <v>54</v>
      </c>
      <c r="AK9212" t="s">
        <v>5218</v>
      </c>
      <c r="AT9212" s="3">
        <f t="shared" si="305"/>
        <v>81.422965552585083</v>
      </c>
    </row>
    <row r="9213" spans="1:46" customFormat="1" hidden="1" x14ac:dyDescent="0.2">
      <c r="A9213">
        <v>10266477</v>
      </c>
      <c r="C9213">
        <v>170970022</v>
      </c>
      <c r="D9213" t="s">
        <v>14303</v>
      </c>
      <c r="E9213">
        <v>42.26831</v>
      </c>
      <c r="F9213">
        <v>-88.005030000000005</v>
      </c>
      <c r="G9213" t="s">
        <v>45</v>
      </c>
      <c r="H9213" t="s">
        <v>46</v>
      </c>
      <c r="I9213" t="s">
        <v>47</v>
      </c>
      <c r="J9213" t="s">
        <v>174</v>
      </c>
      <c r="K9213" t="s">
        <v>49</v>
      </c>
      <c r="L9213" t="s">
        <v>69</v>
      </c>
      <c r="P9213" t="s">
        <v>51</v>
      </c>
      <c r="S9213" t="s">
        <v>60</v>
      </c>
      <c r="AD9213" t="s">
        <v>54</v>
      </c>
      <c r="AK9213" t="s">
        <v>5162</v>
      </c>
      <c r="AT9213" s="3">
        <f t="shared" si="305"/>
        <v>132.06504616258908</v>
      </c>
    </row>
    <row r="9214" spans="1:46" customFormat="1" hidden="1" x14ac:dyDescent="0.2">
      <c r="A9214">
        <v>10266488</v>
      </c>
      <c r="C9214">
        <v>172010005</v>
      </c>
      <c r="D9214" t="s">
        <v>14304</v>
      </c>
      <c r="E9214">
        <v>42.391710000000003</v>
      </c>
      <c r="F9214">
        <v>-88.979259999999996</v>
      </c>
      <c r="G9214" t="s">
        <v>45</v>
      </c>
      <c r="H9214" t="s">
        <v>46</v>
      </c>
      <c r="I9214" t="s">
        <v>47</v>
      </c>
      <c r="J9214" t="s">
        <v>48</v>
      </c>
      <c r="K9214" t="s">
        <v>49</v>
      </c>
      <c r="L9214" t="s">
        <v>50</v>
      </c>
      <c r="P9214" t="s">
        <v>51</v>
      </c>
      <c r="S9214" t="s">
        <v>60</v>
      </c>
      <c r="AD9214" t="s">
        <v>54</v>
      </c>
      <c r="AK9214" t="s">
        <v>14305</v>
      </c>
      <c r="AT9214" s="3">
        <f t="shared" si="305"/>
        <v>92.350492934350626</v>
      </c>
    </row>
    <row r="9215" spans="1:46" customFormat="1" hidden="1" x14ac:dyDescent="0.2">
      <c r="A9215">
        <v>10266504</v>
      </c>
      <c r="C9215">
        <v>171770111</v>
      </c>
      <c r="D9215" t="s">
        <v>14306</v>
      </c>
      <c r="E9215">
        <v>42.341709999999999</v>
      </c>
      <c r="F9215">
        <v>-89.906989999999993</v>
      </c>
      <c r="G9215" t="s">
        <v>45</v>
      </c>
      <c r="H9215" t="s">
        <v>46</v>
      </c>
      <c r="I9215" t="s">
        <v>47</v>
      </c>
      <c r="J9215" t="s">
        <v>2525</v>
      </c>
      <c r="K9215" t="s">
        <v>49</v>
      </c>
      <c r="L9215" t="s">
        <v>59</v>
      </c>
      <c r="P9215" t="s">
        <v>51</v>
      </c>
      <c r="S9215" t="s">
        <v>60</v>
      </c>
      <c r="AD9215" t="s">
        <v>54</v>
      </c>
      <c r="AK9215" t="s">
        <v>14307</v>
      </c>
      <c r="AT9215" s="3">
        <f t="shared" si="305"/>
        <v>80.168308397798057</v>
      </c>
    </row>
    <row r="9216" spans="1:46" customFormat="1" hidden="1" x14ac:dyDescent="0.2">
      <c r="A9216">
        <v>10266511</v>
      </c>
      <c r="C9216">
        <v>171770105</v>
      </c>
      <c r="D9216" t="s">
        <v>14308</v>
      </c>
      <c r="E9216">
        <v>42.413310000000003</v>
      </c>
      <c r="F9216">
        <v>-89.805689999999998</v>
      </c>
      <c r="G9216" t="s">
        <v>45</v>
      </c>
      <c r="H9216" t="s">
        <v>46</v>
      </c>
      <c r="I9216" t="s">
        <v>47</v>
      </c>
      <c r="J9216" t="s">
        <v>2525</v>
      </c>
      <c r="K9216" t="s">
        <v>49</v>
      </c>
      <c r="L9216" t="s">
        <v>50</v>
      </c>
      <c r="P9216" t="s">
        <v>51</v>
      </c>
      <c r="S9216" t="s">
        <v>60</v>
      </c>
      <c r="AD9216" t="s">
        <v>54</v>
      </c>
      <c r="AK9216" t="s">
        <v>14309</v>
      </c>
      <c r="AT9216" s="3">
        <f t="shared" si="305"/>
        <v>75.723124090069945</v>
      </c>
    </row>
    <row r="9217" spans="1:46" customFormat="1" hidden="1" x14ac:dyDescent="0.2">
      <c r="A9217">
        <v>10266538</v>
      </c>
      <c r="C9217">
        <v>170850022</v>
      </c>
      <c r="D9217" t="s">
        <v>9918</v>
      </c>
      <c r="E9217">
        <v>42.396709999999999</v>
      </c>
      <c r="F9217">
        <v>-90.163399999999996</v>
      </c>
      <c r="G9217" t="s">
        <v>45</v>
      </c>
      <c r="H9217" t="s">
        <v>46</v>
      </c>
      <c r="I9217" t="s">
        <v>47</v>
      </c>
      <c r="J9217" t="s">
        <v>162</v>
      </c>
      <c r="K9217" t="s">
        <v>49</v>
      </c>
      <c r="L9217" t="s">
        <v>50</v>
      </c>
      <c r="P9217" t="s">
        <v>51</v>
      </c>
      <c r="S9217" t="s">
        <v>52</v>
      </c>
      <c r="AD9217" t="s">
        <v>54</v>
      </c>
      <c r="AK9217" t="s">
        <v>14310</v>
      </c>
      <c r="AT9217" s="3">
        <f t="shared" si="305"/>
        <v>76.676516437957915</v>
      </c>
    </row>
    <row r="9218" spans="1:46" customFormat="1" hidden="1" x14ac:dyDescent="0.2">
      <c r="A9218">
        <v>10266540</v>
      </c>
      <c r="C9218">
        <v>170970011</v>
      </c>
      <c r="D9218" t="s">
        <v>14311</v>
      </c>
      <c r="E9218">
        <v>42.48001</v>
      </c>
      <c r="F9218">
        <v>-88.175039999999996</v>
      </c>
      <c r="G9218" t="s">
        <v>45</v>
      </c>
      <c r="H9218" t="s">
        <v>46</v>
      </c>
      <c r="I9218" t="s">
        <v>47</v>
      </c>
      <c r="J9218" t="s">
        <v>174</v>
      </c>
      <c r="K9218" t="s">
        <v>49</v>
      </c>
      <c r="L9218" t="s">
        <v>59</v>
      </c>
      <c r="P9218" t="s">
        <v>51</v>
      </c>
      <c r="S9218" t="s">
        <v>52</v>
      </c>
      <c r="AD9218" t="s">
        <v>54</v>
      </c>
      <c r="AK9218" t="s">
        <v>14312</v>
      </c>
      <c r="AT9218" s="3">
        <f t="shared" si="305"/>
        <v>116.07099280493844</v>
      </c>
    </row>
    <row r="9219" spans="1:46" customFormat="1" hidden="1" x14ac:dyDescent="0.2">
      <c r="A9219">
        <v>10266541</v>
      </c>
      <c r="C9219">
        <v>170850178</v>
      </c>
      <c r="D9219" t="s">
        <v>14313</v>
      </c>
      <c r="E9219">
        <v>42.416710000000002</v>
      </c>
      <c r="F9219">
        <v>-90.430109999999999</v>
      </c>
      <c r="G9219" t="s">
        <v>45</v>
      </c>
      <c r="H9219" t="s">
        <v>46</v>
      </c>
      <c r="I9219" t="s">
        <v>47</v>
      </c>
      <c r="J9219" t="s">
        <v>162</v>
      </c>
      <c r="K9219" t="s">
        <v>49</v>
      </c>
      <c r="L9219" t="s">
        <v>69</v>
      </c>
      <c r="P9219" t="s">
        <v>51</v>
      </c>
      <c r="S9219" t="s">
        <v>60</v>
      </c>
      <c r="AD9219" t="s">
        <v>54</v>
      </c>
      <c r="AK9219" t="s">
        <v>5162</v>
      </c>
      <c r="AT9219" s="3">
        <f t="shared" ref="AT9219:AT9282" si="310">(2*ATAN2(SQRT(1-(SIN(ABS(E9219-$E$1)*PI()/180/2)^2+COS($E$1*PI()/180)*COS(E9219*PI()/180)*SIN(ABS(F9219-$F$1)*PI()/180/2)^2)),SQRT(SIN(ABS(E9219-$E$1)*PI()/180/2)^2+COS($E$1*PI()/180)*COS(E9219*PI()/180)*SIN(ABS(F9219-$F$1)*PI()/180/2)^2)))*6371*0.621371</f>
        <v>77.943557310977226</v>
      </c>
    </row>
    <row r="9220" spans="1:46" customFormat="1" hidden="1" x14ac:dyDescent="0.2">
      <c r="A9220">
        <v>10266560</v>
      </c>
      <c r="C9220">
        <v>170850111</v>
      </c>
      <c r="D9220" t="s">
        <v>3421</v>
      </c>
      <c r="E9220">
        <v>42.45561</v>
      </c>
      <c r="F9220">
        <v>-90.407309999999995</v>
      </c>
      <c r="G9220" t="s">
        <v>45</v>
      </c>
      <c r="H9220" t="s">
        <v>46</v>
      </c>
      <c r="I9220" t="s">
        <v>47</v>
      </c>
      <c r="J9220" t="s">
        <v>162</v>
      </c>
      <c r="K9220" t="s">
        <v>140</v>
      </c>
      <c r="L9220" t="s">
        <v>164</v>
      </c>
      <c r="P9220" t="s">
        <v>314</v>
      </c>
      <c r="S9220" t="s">
        <v>60</v>
      </c>
      <c r="AD9220" t="s">
        <v>54</v>
      </c>
      <c r="AK9220" t="s">
        <v>5024</v>
      </c>
      <c r="AT9220" s="3">
        <f t="shared" si="310"/>
        <v>75.039990471583792</v>
      </c>
    </row>
    <row r="9221" spans="1:46" customFormat="1" hidden="1" x14ac:dyDescent="0.2">
      <c r="A9221">
        <v>10266582</v>
      </c>
      <c r="C9221">
        <v>170850100</v>
      </c>
      <c r="D9221" t="s">
        <v>3421</v>
      </c>
      <c r="E9221">
        <v>42.401110000000003</v>
      </c>
      <c r="F9221">
        <v>-90.409509999999997</v>
      </c>
      <c r="G9221" t="s">
        <v>45</v>
      </c>
      <c r="H9221" t="s">
        <v>46</v>
      </c>
      <c r="I9221" t="s">
        <v>47</v>
      </c>
      <c r="J9221" t="s">
        <v>162</v>
      </c>
      <c r="K9221" t="s">
        <v>140</v>
      </c>
      <c r="L9221" t="s">
        <v>164</v>
      </c>
      <c r="P9221" t="s">
        <v>314</v>
      </c>
      <c r="S9221" t="s">
        <v>60</v>
      </c>
      <c r="AD9221" t="s">
        <v>54</v>
      </c>
      <c r="AK9221" t="s">
        <v>5024</v>
      </c>
      <c r="AT9221" s="3">
        <f t="shared" si="310"/>
        <v>78.699417573559415</v>
      </c>
    </row>
    <row r="9222" spans="1:46" customFormat="1" hidden="1" x14ac:dyDescent="0.2">
      <c r="A9222">
        <v>10266590</v>
      </c>
      <c r="C9222">
        <v>170850033</v>
      </c>
      <c r="D9222" t="s">
        <v>3765</v>
      </c>
      <c r="E9222">
        <v>42.43421</v>
      </c>
      <c r="F9222">
        <v>-90.382310000000004</v>
      </c>
      <c r="G9222" t="s">
        <v>45</v>
      </c>
      <c r="H9222" t="s">
        <v>46</v>
      </c>
      <c r="I9222" t="s">
        <v>47</v>
      </c>
      <c r="J9222" t="s">
        <v>162</v>
      </c>
      <c r="K9222" t="s">
        <v>140</v>
      </c>
      <c r="N9222" t="s">
        <v>1965</v>
      </c>
      <c r="P9222" t="s">
        <v>204</v>
      </c>
      <c r="S9222" t="s">
        <v>60</v>
      </c>
      <c r="AB9222" t="s">
        <v>3766</v>
      </c>
      <c r="AD9222" t="s">
        <v>54</v>
      </c>
      <c r="AK9222" t="s">
        <v>14314</v>
      </c>
      <c r="AT9222" s="3">
        <f t="shared" si="310"/>
        <v>76.133234980890052</v>
      </c>
    </row>
    <row r="9223" spans="1:46" customFormat="1" hidden="1" x14ac:dyDescent="0.2">
      <c r="A9223">
        <v>10266592</v>
      </c>
      <c r="C9223">
        <v>170850068</v>
      </c>
      <c r="D9223" t="s">
        <v>3409</v>
      </c>
      <c r="E9223">
        <v>42.44361</v>
      </c>
      <c r="F9223">
        <v>-90.407910000000001</v>
      </c>
      <c r="G9223" t="s">
        <v>45</v>
      </c>
      <c r="H9223" t="s">
        <v>46</v>
      </c>
      <c r="I9223" t="s">
        <v>47</v>
      </c>
      <c r="J9223" t="s">
        <v>162</v>
      </c>
      <c r="K9223" t="s">
        <v>140</v>
      </c>
      <c r="N9223" t="s">
        <v>1914</v>
      </c>
      <c r="P9223" t="s">
        <v>204</v>
      </c>
      <c r="S9223" t="s">
        <v>60</v>
      </c>
      <c r="AD9223" t="s">
        <v>54</v>
      </c>
      <c r="AK9223" t="s">
        <v>14315</v>
      </c>
      <c r="AT9223" s="3">
        <f t="shared" si="310"/>
        <v>75.846413797738407</v>
      </c>
    </row>
    <row r="9224" spans="1:46" customFormat="1" hidden="1" x14ac:dyDescent="0.2">
      <c r="A9224">
        <v>10266600</v>
      </c>
      <c r="C9224">
        <v>170850142</v>
      </c>
      <c r="D9224" t="s">
        <v>3421</v>
      </c>
      <c r="E9224">
        <v>42.461910000000003</v>
      </c>
      <c r="F9224">
        <v>-90.441810000000004</v>
      </c>
      <c r="G9224" t="s">
        <v>45</v>
      </c>
      <c r="H9224" t="s">
        <v>46</v>
      </c>
      <c r="I9224" t="s">
        <v>47</v>
      </c>
      <c r="J9224" t="s">
        <v>162</v>
      </c>
      <c r="K9224" t="s">
        <v>140</v>
      </c>
      <c r="L9224" t="s">
        <v>164</v>
      </c>
      <c r="P9224" t="s">
        <v>314</v>
      </c>
      <c r="S9224" t="s">
        <v>60</v>
      </c>
      <c r="AD9224" t="s">
        <v>54</v>
      </c>
      <c r="AK9224" t="s">
        <v>5024</v>
      </c>
      <c r="AT9224" s="3">
        <f t="shared" si="310"/>
        <v>75.121013383201927</v>
      </c>
    </row>
    <row r="9225" spans="1:46" customFormat="1" hidden="1" x14ac:dyDescent="0.2">
      <c r="A9225">
        <v>10266634</v>
      </c>
      <c r="C9225">
        <v>172010023</v>
      </c>
      <c r="D9225" t="s">
        <v>13993</v>
      </c>
      <c r="E9225">
        <v>42.436410000000002</v>
      </c>
      <c r="F9225">
        <v>-89.315669999999997</v>
      </c>
      <c r="G9225" t="s">
        <v>45</v>
      </c>
      <c r="H9225" t="s">
        <v>46</v>
      </c>
      <c r="I9225" t="s">
        <v>47</v>
      </c>
      <c r="J9225" t="s">
        <v>48</v>
      </c>
      <c r="K9225" t="s">
        <v>49</v>
      </c>
      <c r="L9225" t="s">
        <v>50</v>
      </c>
      <c r="P9225" t="s">
        <v>51</v>
      </c>
      <c r="S9225" t="s">
        <v>60</v>
      </c>
      <c r="AD9225" t="s">
        <v>54</v>
      </c>
      <c r="AK9225" t="s">
        <v>14316</v>
      </c>
      <c r="AT9225" s="3">
        <f t="shared" si="310"/>
        <v>81.223375776572567</v>
      </c>
    </row>
    <row r="9226" spans="1:46" customFormat="1" hidden="1" x14ac:dyDescent="0.2">
      <c r="A9226">
        <v>10267817</v>
      </c>
      <c r="C9226">
        <v>270350029</v>
      </c>
      <c r="D9226" t="s">
        <v>827</v>
      </c>
      <c r="E9226">
        <v>46.511690000000002</v>
      </c>
      <c r="F9226">
        <v>-94.022149999999996</v>
      </c>
      <c r="G9226" t="s">
        <v>45</v>
      </c>
      <c r="H9226" t="s">
        <v>46</v>
      </c>
      <c r="I9226" t="s">
        <v>173</v>
      </c>
      <c r="J9226" t="s">
        <v>447</v>
      </c>
      <c r="K9226" t="s">
        <v>140</v>
      </c>
      <c r="N9226" t="s">
        <v>448</v>
      </c>
      <c r="P9226" t="s">
        <v>204</v>
      </c>
      <c r="S9226" t="s">
        <v>60</v>
      </c>
      <c r="AD9226" t="s">
        <v>70</v>
      </c>
      <c r="AQ9226">
        <v>1943</v>
      </c>
      <c r="AT9226" s="3">
        <f t="shared" si="310"/>
        <v>286.11935338069628</v>
      </c>
    </row>
    <row r="9227" spans="1:46" customFormat="1" hidden="1" x14ac:dyDescent="0.2">
      <c r="A9227">
        <v>10266646</v>
      </c>
      <c r="C9227">
        <v>171770019</v>
      </c>
      <c r="D9227" t="s">
        <v>14317</v>
      </c>
      <c r="E9227">
        <v>42.438609999999997</v>
      </c>
      <c r="F9227">
        <v>-89.68929</v>
      </c>
      <c r="G9227" t="s">
        <v>45</v>
      </c>
      <c r="H9227" t="s">
        <v>46</v>
      </c>
      <c r="I9227" t="s">
        <v>47</v>
      </c>
      <c r="J9227" t="s">
        <v>2525</v>
      </c>
      <c r="K9227" t="s">
        <v>49</v>
      </c>
      <c r="L9227" t="s">
        <v>50</v>
      </c>
      <c r="P9227" t="s">
        <v>51</v>
      </c>
      <c r="S9227" t="s">
        <v>60</v>
      </c>
      <c r="AD9227" t="s">
        <v>54</v>
      </c>
      <c r="AK9227" t="s">
        <v>14318</v>
      </c>
      <c r="AT9227" s="3">
        <f t="shared" si="310"/>
        <v>74.998304410922898</v>
      </c>
    </row>
    <row r="9228" spans="1:46" customFormat="1" hidden="1" x14ac:dyDescent="0.2">
      <c r="A9228">
        <v>10266653</v>
      </c>
      <c r="C9228">
        <v>170850098</v>
      </c>
      <c r="D9228" t="s">
        <v>3421</v>
      </c>
      <c r="E9228">
        <v>42.381709999999998</v>
      </c>
      <c r="F9228">
        <v>-90.418710000000004</v>
      </c>
      <c r="G9228" t="s">
        <v>45</v>
      </c>
      <c r="H9228" t="s">
        <v>46</v>
      </c>
      <c r="I9228" t="s">
        <v>47</v>
      </c>
      <c r="J9228" t="s">
        <v>162</v>
      </c>
      <c r="K9228" t="s">
        <v>140</v>
      </c>
      <c r="L9228" t="s">
        <v>164</v>
      </c>
      <c r="P9228" t="s">
        <v>314</v>
      </c>
      <c r="S9228" t="s">
        <v>60</v>
      </c>
      <c r="AD9228" t="s">
        <v>54</v>
      </c>
      <c r="AK9228" t="s">
        <v>5024</v>
      </c>
      <c r="AT9228" s="3">
        <f t="shared" si="310"/>
        <v>80.115939599133526</v>
      </c>
    </row>
    <row r="9229" spans="1:46" customFormat="1" hidden="1" x14ac:dyDescent="0.2">
      <c r="A9229">
        <v>10266675</v>
      </c>
      <c r="C9229">
        <v>170850109</v>
      </c>
      <c r="D9229" t="s">
        <v>3421</v>
      </c>
      <c r="E9229">
        <v>42.44061</v>
      </c>
      <c r="F9229">
        <v>-90.38261</v>
      </c>
      <c r="G9229" t="s">
        <v>45</v>
      </c>
      <c r="H9229" t="s">
        <v>46</v>
      </c>
      <c r="I9229" t="s">
        <v>47</v>
      </c>
      <c r="J9229" t="s">
        <v>162</v>
      </c>
      <c r="K9229" t="s">
        <v>140</v>
      </c>
      <c r="L9229" t="s">
        <v>164</v>
      </c>
      <c r="P9229" t="s">
        <v>314</v>
      </c>
      <c r="S9229" t="s">
        <v>60</v>
      </c>
      <c r="AD9229" t="s">
        <v>54</v>
      </c>
      <c r="AK9229" t="s">
        <v>5024</v>
      </c>
      <c r="AT9229" s="3">
        <f t="shared" si="310"/>
        <v>75.709227901693637</v>
      </c>
    </row>
    <row r="9230" spans="1:46" customFormat="1" hidden="1" x14ac:dyDescent="0.2">
      <c r="A9230">
        <v>10266701</v>
      </c>
      <c r="C9230">
        <v>170850067</v>
      </c>
      <c r="D9230" t="s">
        <v>3478</v>
      </c>
      <c r="E9230">
        <v>42.408610000000003</v>
      </c>
      <c r="F9230">
        <v>-90.469009999999997</v>
      </c>
      <c r="G9230" t="s">
        <v>45</v>
      </c>
      <c r="H9230" t="s">
        <v>46</v>
      </c>
      <c r="I9230" t="s">
        <v>47</v>
      </c>
      <c r="J9230" t="s">
        <v>162</v>
      </c>
      <c r="K9230" t="s">
        <v>140</v>
      </c>
      <c r="N9230" t="s">
        <v>1914</v>
      </c>
      <c r="P9230" t="s">
        <v>204</v>
      </c>
      <c r="S9230" t="s">
        <v>60</v>
      </c>
      <c r="AD9230" t="s">
        <v>54</v>
      </c>
      <c r="AK9230" t="s">
        <v>5030</v>
      </c>
      <c r="AT9230" s="3">
        <f t="shared" si="310"/>
        <v>79.04924165213383</v>
      </c>
    </row>
    <row r="9231" spans="1:46" customFormat="1" hidden="1" x14ac:dyDescent="0.2">
      <c r="A9231">
        <v>10266729</v>
      </c>
      <c r="C9231">
        <v>190330045</v>
      </c>
      <c r="D9231" t="s">
        <v>70</v>
      </c>
      <c r="E9231">
        <v>43.196899999999999</v>
      </c>
      <c r="F9231">
        <v>-93.316909999999993</v>
      </c>
      <c r="G9231" t="s">
        <v>45</v>
      </c>
      <c r="H9231" t="s">
        <v>46</v>
      </c>
      <c r="I9231" t="s">
        <v>1378</v>
      </c>
      <c r="J9231" t="s">
        <v>5054</v>
      </c>
      <c r="K9231" t="s">
        <v>49</v>
      </c>
      <c r="L9231" t="s">
        <v>59</v>
      </c>
      <c r="P9231" t="s">
        <v>51</v>
      </c>
      <c r="S9231" t="s">
        <v>60</v>
      </c>
      <c r="AD9231" t="s">
        <v>5015</v>
      </c>
      <c r="AK9231" t="s">
        <v>5040</v>
      </c>
      <c r="AT9231" s="3">
        <f t="shared" si="310"/>
        <v>167.95434742432337</v>
      </c>
    </row>
    <row r="9232" spans="1:46" customFormat="1" hidden="1" x14ac:dyDescent="0.2">
      <c r="A9232">
        <v>10266737</v>
      </c>
      <c r="C9232">
        <v>191890024</v>
      </c>
      <c r="D9232" t="s">
        <v>70</v>
      </c>
      <c r="E9232">
        <v>43.272199999999998</v>
      </c>
      <c r="F9232">
        <v>-93.732730000000004</v>
      </c>
      <c r="G9232" t="s">
        <v>45</v>
      </c>
      <c r="H9232" t="s">
        <v>46</v>
      </c>
      <c r="I9232" t="s">
        <v>1378</v>
      </c>
      <c r="J9232" t="s">
        <v>48</v>
      </c>
      <c r="K9232" t="s">
        <v>49</v>
      </c>
      <c r="L9232" t="s">
        <v>59</v>
      </c>
      <c r="P9232" t="s">
        <v>51</v>
      </c>
      <c r="S9232" t="s">
        <v>60</v>
      </c>
      <c r="AD9232" t="s">
        <v>5022</v>
      </c>
      <c r="AK9232" t="s">
        <v>14319</v>
      </c>
      <c r="AT9232" s="3">
        <f t="shared" si="310"/>
        <v>188.07507354323121</v>
      </c>
    </row>
    <row r="9233" spans="1:46" customFormat="1" hidden="1" x14ac:dyDescent="0.2">
      <c r="A9233">
        <v>10266738</v>
      </c>
      <c r="C9233">
        <v>190050048</v>
      </c>
      <c r="D9233" t="s">
        <v>70</v>
      </c>
      <c r="E9233">
        <v>43.425600000000003</v>
      </c>
      <c r="F9233">
        <v>-91.450149999999994</v>
      </c>
      <c r="G9233" t="s">
        <v>45</v>
      </c>
      <c r="H9233" t="s">
        <v>46</v>
      </c>
      <c r="I9233" t="s">
        <v>1378</v>
      </c>
      <c r="J9233" t="s">
        <v>1907</v>
      </c>
      <c r="K9233" t="s">
        <v>49</v>
      </c>
      <c r="L9233" t="s">
        <v>59</v>
      </c>
      <c r="P9233" t="s">
        <v>51</v>
      </c>
      <c r="S9233" t="s">
        <v>60</v>
      </c>
      <c r="AD9233" t="s">
        <v>5022</v>
      </c>
      <c r="AK9233" t="s">
        <v>14320</v>
      </c>
      <c r="AT9233" s="3">
        <f t="shared" si="310"/>
        <v>72.904642639218082</v>
      </c>
    </row>
    <row r="9234" spans="1:46" customFormat="1" hidden="1" x14ac:dyDescent="0.2">
      <c r="A9234">
        <v>10266740</v>
      </c>
      <c r="C9234">
        <v>190190002</v>
      </c>
      <c r="D9234" t="s">
        <v>5096</v>
      </c>
      <c r="E9234">
        <v>42.59581</v>
      </c>
      <c r="F9234">
        <v>-91.716859999999997</v>
      </c>
      <c r="G9234" t="s">
        <v>45</v>
      </c>
      <c r="H9234" t="s">
        <v>46</v>
      </c>
      <c r="I9234" t="s">
        <v>1378</v>
      </c>
      <c r="J9234" t="s">
        <v>5014</v>
      </c>
      <c r="K9234" t="s">
        <v>49</v>
      </c>
      <c r="L9234" t="s">
        <v>50</v>
      </c>
      <c r="P9234" t="s">
        <v>51</v>
      </c>
      <c r="S9234" t="s">
        <v>52</v>
      </c>
      <c r="AB9234" t="s">
        <v>14321</v>
      </c>
      <c r="AD9234" t="s">
        <v>5022</v>
      </c>
      <c r="AK9234" t="s">
        <v>5058</v>
      </c>
      <c r="AT9234" s="3">
        <f t="shared" si="310"/>
        <v>106.85004756505593</v>
      </c>
    </row>
    <row r="9235" spans="1:46" customFormat="1" hidden="1" x14ac:dyDescent="0.2">
      <c r="A9235">
        <v>10266744</v>
      </c>
      <c r="C9235">
        <v>190690025</v>
      </c>
      <c r="D9235" t="s">
        <v>70</v>
      </c>
      <c r="E9235">
        <v>42.877200000000002</v>
      </c>
      <c r="F9235">
        <v>-93.131900000000002</v>
      </c>
      <c r="G9235" t="s">
        <v>45</v>
      </c>
      <c r="H9235" t="s">
        <v>46</v>
      </c>
      <c r="I9235" t="s">
        <v>1378</v>
      </c>
      <c r="J9235" t="s">
        <v>5017</v>
      </c>
      <c r="K9235" t="s">
        <v>49</v>
      </c>
      <c r="L9235" t="s">
        <v>59</v>
      </c>
      <c r="P9235" t="s">
        <v>51</v>
      </c>
      <c r="S9235" t="s">
        <v>60</v>
      </c>
      <c r="AD9235" t="s">
        <v>5015</v>
      </c>
      <c r="AK9235" t="s">
        <v>8560</v>
      </c>
      <c r="AT9235" s="3">
        <f t="shared" si="310"/>
        <v>163.52475437137804</v>
      </c>
    </row>
    <row r="9236" spans="1:46" customFormat="1" hidden="1" x14ac:dyDescent="0.2">
      <c r="A9236">
        <v>10266748</v>
      </c>
      <c r="C9236">
        <v>190190033</v>
      </c>
      <c r="D9236" t="s">
        <v>14322</v>
      </c>
      <c r="E9236">
        <v>42.358310000000003</v>
      </c>
      <c r="F9236">
        <v>-91.855760000000004</v>
      </c>
      <c r="G9236" t="s">
        <v>45</v>
      </c>
      <c r="H9236" t="s">
        <v>46</v>
      </c>
      <c r="I9236" t="s">
        <v>1378</v>
      </c>
      <c r="J9236" t="s">
        <v>5014</v>
      </c>
      <c r="K9236" t="s">
        <v>49</v>
      </c>
      <c r="L9236" t="s">
        <v>59</v>
      </c>
      <c r="P9236" t="s">
        <v>51</v>
      </c>
      <c r="S9236" t="s">
        <v>60</v>
      </c>
      <c r="AD9236" t="s">
        <v>5015</v>
      </c>
      <c r="AK9236" t="s">
        <v>5063</v>
      </c>
      <c r="AT9236" s="3">
        <f t="shared" si="310"/>
        <v>122.61767980281905</v>
      </c>
    </row>
    <row r="9237" spans="1:46" customFormat="1" hidden="1" x14ac:dyDescent="0.2">
      <c r="A9237">
        <v>10266751</v>
      </c>
      <c r="C9237">
        <v>190610027</v>
      </c>
      <c r="D9237" t="s">
        <v>14323</v>
      </c>
      <c r="E9237">
        <v>42.589709999999997</v>
      </c>
      <c r="F9237">
        <v>-90.724819999999994</v>
      </c>
      <c r="G9237" t="s">
        <v>45</v>
      </c>
      <c r="H9237" t="s">
        <v>46</v>
      </c>
      <c r="I9237" t="s">
        <v>1378</v>
      </c>
      <c r="J9237" t="s">
        <v>1960</v>
      </c>
      <c r="K9237" t="s">
        <v>49</v>
      </c>
      <c r="L9237" t="s">
        <v>50</v>
      </c>
      <c r="P9237" t="s">
        <v>51</v>
      </c>
      <c r="S9237" t="s">
        <v>60</v>
      </c>
      <c r="AD9237" t="s">
        <v>5022</v>
      </c>
      <c r="AT9237" s="3">
        <f t="shared" si="310"/>
        <v>72.768083363800926</v>
      </c>
    </row>
    <row r="9238" spans="1:46" customFormat="1" hidden="1" x14ac:dyDescent="0.2">
      <c r="A9238">
        <v>10266754</v>
      </c>
      <c r="C9238">
        <v>190550049</v>
      </c>
      <c r="D9238" t="s">
        <v>70</v>
      </c>
      <c r="E9238">
        <v>42.498609999999999</v>
      </c>
      <c r="F9238">
        <v>-91.293440000000004</v>
      </c>
      <c r="G9238" t="s">
        <v>45</v>
      </c>
      <c r="H9238" t="s">
        <v>46</v>
      </c>
      <c r="I9238" t="s">
        <v>1378</v>
      </c>
      <c r="J9238" t="s">
        <v>1957</v>
      </c>
      <c r="K9238" t="s">
        <v>49</v>
      </c>
      <c r="L9238" t="s">
        <v>50</v>
      </c>
      <c r="P9238" t="s">
        <v>51</v>
      </c>
      <c r="S9238" t="s">
        <v>60</v>
      </c>
      <c r="AD9238" t="s">
        <v>5022</v>
      </c>
      <c r="AK9238" t="s">
        <v>14324</v>
      </c>
      <c r="AT9238" s="3">
        <f t="shared" si="310"/>
        <v>95.177037800960605</v>
      </c>
    </row>
    <row r="9239" spans="1:46" customFormat="1" hidden="1" x14ac:dyDescent="0.2">
      <c r="A9239">
        <v>10266756</v>
      </c>
      <c r="C9239">
        <v>190190044</v>
      </c>
      <c r="D9239" t="s">
        <v>70</v>
      </c>
      <c r="E9239">
        <v>42.574210000000001</v>
      </c>
      <c r="F9239">
        <v>-91.621849999999995</v>
      </c>
      <c r="G9239" t="s">
        <v>45</v>
      </c>
      <c r="H9239" t="s">
        <v>46</v>
      </c>
      <c r="I9239" t="s">
        <v>1378</v>
      </c>
      <c r="J9239" t="s">
        <v>5014</v>
      </c>
      <c r="K9239" t="s">
        <v>49</v>
      </c>
      <c r="L9239" t="s">
        <v>59</v>
      </c>
      <c r="P9239" t="s">
        <v>51</v>
      </c>
      <c r="S9239" t="s">
        <v>60</v>
      </c>
      <c r="AD9239" t="s">
        <v>5022</v>
      </c>
      <c r="AK9239" t="s">
        <v>14325</v>
      </c>
      <c r="AT9239" s="3">
        <f t="shared" si="310"/>
        <v>103.91999853345014</v>
      </c>
    </row>
    <row r="9240" spans="1:46" customFormat="1" hidden="1" x14ac:dyDescent="0.2">
      <c r="A9240">
        <v>10266785</v>
      </c>
      <c r="C9240">
        <v>190650006</v>
      </c>
      <c r="D9240" t="s">
        <v>14326</v>
      </c>
      <c r="E9240">
        <v>42.965000000000003</v>
      </c>
      <c r="F9240">
        <v>-91.763260000000002</v>
      </c>
      <c r="G9240" t="s">
        <v>45</v>
      </c>
      <c r="H9240" t="s">
        <v>46</v>
      </c>
      <c r="I9240" t="s">
        <v>1378</v>
      </c>
      <c r="J9240" t="s">
        <v>1925</v>
      </c>
      <c r="K9240" t="s">
        <v>49</v>
      </c>
      <c r="L9240" t="s">
        <v>50</v>
      </c>
      <c r="P9240" t="s">
        <v>51</v>
      </c>
      <c r="S9240" t="s">
        <v>52</v>
      </c>
      <c r="AD9240" t="s">
        <v>5015</v>
      </c>
      <c r="AK9240" t="s">
        <v>6958</v>
      </c>
      <c r="AT9240" s="3">
        <f t="shared" si="310"/>
        <v>96.149317985191843</v>
      </c>
    </row>
    <row r="9241" spans="1:46" customFormat="1" hidden="1" x14ac:dyDescent="0.2">
      <c r="A9241">
        <v>10266768</v>
      </c>
      <c r="C9241">
        <v>191970001</v>
      </c>
      <c r="D9241" t="s">
        <v>14327</v>
      </c>
      <c r="E9241">
        <v>42.602200000000003</v>
      </c>
      <c r="F9241">
        <v>-93.546620000000004</v>
      </c>
      <c r="G9241" t="s">
        <v>45</v>
      </c>
      <c r="H9241" t="s">
        <v>46</v>
      </c>
      <c r="I9241" t="s">
        <v>1378</v>
      </c>
      <c r="J9241" t="s">
        <v>5281</v>
      </c>
      <c r="K9241" t="s">
        <v>49</v>
      </c>
      <c r="L9241" t="s">
        <v>59</v>
      </c>
      <c r="P9241" t="s">
        <v>51</v>
      </c>
      <c r="S9241" t="s">
        <v>60</v>
      </c>
      <c r="AD9241" t="s">
        <v>5022</v>
      </c>
      <c r="AK9241" t="s">
        <v>5063</v>
      </c>
      <c r="AT9241" s="3">
        <f t="shared" si="310"/>
        <v>189.48867445650001</v>
      </c>
    </row>
    <row r="9242" spans="1:46" customFormat="1" hidden="1" x14ac:dyDescent="0.2">
      <c r="A9242">
        <v>10266772</v>
      </c>
      <c r="C9242">
        <v>191890012</v>
      </c>
      <c r="D9242" t="s">
        <v>70</v>
      </c>
      <c r="E9242">
        <v>43.456400000000002</v>
      </c>
      <c r="F9242">
        <v>-93.791929999999994</v>
      </c>
      <c r="G9242" t="s">
        <v>45</v>
      </c>
      <c r="H9242" t="s">
        <v>46</v>
      </c>
      <c r="I9242" t="s">
        <v>1378</v>
      </c>
      <c r="J9242" t="s">
        <v>48</v>
      </c>
      <c r="K9242" t="s">
        <v>49</v>
      </c>
      <c r="L9242" t="s">
        <v>59</v>
      </c>
      <c r="P9242" t="s">
        <v>51</v>
      </c>
      <c r="S9242" t="s">
        <v>70</v>
      </c>
      <c r="AD9242" t="s">
        <v>5015</v>
      </c>
      <c r="AK9242" t="s">
        <v>5263</v>
      </c>
      <c r="AT9242" s="3">
        <f t="shared" si="310"/>
        <v>190.12191091391327</v>
      </c>
    </row>
    <row r="9243" spans="1:46" customFormat="1" hidden="1" x14ac:dyDescent="0.2">
      <c r="A9243">
        <v>10266799</v>
      </c>
      <c r="C9243">
        <v>190430062</v>
      </c>
      <c r="D9243" t="s">
        <v>70</v>
      </c>
      <c r="E9243">
        <v>43.0486</v>
      </c>
      <c r="F9243">
        <v>-91.257040000000003</v>
      </c>
      <c r="G9243" t="s">
        <v>45</v>
      </c>
      <c r="H9243" t="s">
        <v>46</v>
      </c>
      <c r="I9243" t="s">
        <v>1378</v>
      </c>
      <c r="J9243" t="s">
        <v>1937</v>
      </c>
      <c r="K9243" t="s">
        <v>49</v>
      </c>
      <c r="L9243" t="s">
        <v>50</v>
      </c>
      <c r="P9243" t="s">
        <v>51</v>
      </c>
      <c r="S9243" t="s">
        <v>70</v>
      </c>
      <c r="AD9243" t="s">
        <v>5015</v>
      </c>
      <c r="AK9243" t="s">
        <v>11516</v>
      </c>
      <c r="AT9243" s="3">
        <f t="shared" si="310"/>
        <v>70.507983102801489</v>
      </c>
    </row>
    <row r="9244" spans="1:46" customFormat="1" hidden="1" x14ac:dyDescent="0.2">
      <c r="A9244">
        <v>10266806</v>
      </c>
      <c r="C9244">
        <v>190330013</v>
      </c>
      <c r="D9244" t="s">
        <v>14328</v>
      </c>
      <c r="E9244">
        <v>43.196899999999999</v>
      </c>
      <c r="F9244">
        <v>-93.203310000000002</v>
      </c>
      <c r="G9244" t="s">
        <v>45</v>
      </c>
      <c r="H9244" t="s">
        <v>46</v>
      </c>
      <c r="I9244" t="s">
        <v>1378</v>
      </c>
      <c r="J9244" t="s">
        <v>5054</v>
      </c>
      <c r="K9244" t="s">
        <v>49</v>
      </c>
      <c r="L9244" t="s">
        <v>50</v>
      </c>
      <c r="P9244" t="s">
        <v>51</v>
      </c>
      <c r="S9244" t="s">
        <v>52</v>
      </c>
      <c r="AD9244" t="s">
        <v>4867</v>
      </c>
      <c r="AT9244" s="3">
        <f t="shared" si="310"/>
        <v>162.2938224080772</v>
      </c>
    </row>
    <row r="9245" spans="1:46" customFormat="1" hidden="1" x14ac:dyDescent="0.2">
      <c r="A9245">
        <v>10266824</v>
      </c>
      <c r="C9245">
        <v>190670018</v>
      </c>
      <c r="D9245" t="s">
        <v>14329</v>
      </c>
      <c r="E9245">
        <v>43.153599999999997</v>
      </c>
      <c r="F9245">
        <v>-92.753290000000007</v>
      </c>
      <c r="G9245" t="s">
        <v>45</v>
      </c>
      <c r="H9245" t="s">
        <v>46</v>
      </c>
      <c r="I9245" t="s">
        <v>1378</v>
      </c>
      <c r="J9245" t="s">
        <v>5065</v>
      </c>
      <c r="K9245" t="s">
        <v>49</v>
      </c>
      <c r="L9245" t="s">
        <v>59</v>
      </c>
      <c r="P9245" t="s">
        <v>51</v>
      </c>
      <c r="S9245" t="s">
        <v>60</v>
      </c>
      <c r="AD9245" t="s">
        <v>5022</v>
      </c>
      <c r="AK9245" t="s">
        <v>14330</v>
      </c>
      <c r="AT9245" s="3">
        <f t="shared" si="310"/>
        <v>140.43351057671609</v>
      </c>
    </row>
    <row r="9246" spans="1:46" customFormat="1" hidden="1" x14ac:dyDescent="0.2">
      <c r="A9246">
        <v>10266827</v>
      </c>
      <c r="C9246">
        <v>190650001</v>
      </c>
      <c r="D9246" t="s">
        <v>14331</v>
      </c>
      <c r="E9246">
        <v>42.993299999999998</v>
      </c>
      <c r="F9246">
        <v>-92.021870000000007</v>
      </c>
      <c r="G9246" t="s">
        <v>45</v>
      </c>
      <c r="H9246" t="s">
        <v>46</v>
      </c>
      <c r="I9246" t="s">
        <v>1378</v>
      </c>
      <c r="J9246" t="s">
        <v>1925</v>
      </c>
      <c r="K9246" t="s">
        <v>49</v>
      </c>
      <c r="L9246" t="s">
        <v>59</v>
      </c>
      <c r="P9246" t="s">
        <v>51</v>
      </c>
      <c r="S9246" t="s">
        <v>60</v>
      </c>
      <c r="AD9246" t="s">
        <v>5022</v>
      </c>
      <c r="AK9246" t="s">
        <v>5374</v>
      </c>
      <c r="AT9246" s="3">
        <f t="shared" si="310"/>
        <v>107.60796095130814</v>
      </c>
    </row>
    <row r="9247" spans="1:46" customFormat="1" hidden="1" x14ac:dyDescent="0.2">
      <c r="A9247">
        <v>10266839</v>
      </c>
      <c r="C9247">
        <v>190550070</v>
      </c>
      <c r="D9247" t="s">
        <v>14332</v>
      </c>
      <c r="E9247">
        <v>42.501109999999997</v>
      </c>
      <c r="F9247">
        <v>-91.551550000000006</v>
      </c>
      <c r="G9247" t="s">
        <v>45</v>
      </c>
      <c r="H9247" t="s">
        <v>46</v>
      </c>
      <c r="I9247" t="s">
        <v>1378</v>
      </c>
      <c r="J9247" t="s">
        <v>1957</v>
      </c>
      <c r="K9247" t="s">
        <v>49</v>
      </c>
      <c r="L9247" t="s">
        <v>50</v>
      </c>
      <c r="P9247" t="s">
        <v>51</v>
      </c>
      <c r="S9247" t="s">
        <v>60</v>
      </c>
      <c r="AD9247" t="s">
        <v>5022</v>
      </c>
      <c r="AK9247" t="s">
        <v>5063</v>
      </c>
      <c r="AT9247" s="3">
        <f t="shared" si="310"/>
        <v>104.44796011255627</v>
      </c>
    </row>
    <row r="9248" spans="1:46" customFormat="1" hidden="1" x14ac:dyDescent="0.2">
      <c r="A9248">
        <v>10266841</v>
      </c>
      <c r="C9248">
        <v>191890026</v>
      </c>
      <c r="D9248" t="s">
        <v>70</v>
      </c>
      <c r="E9248">
        <v>43.285600000000002</v>
      </c>
      <c r="F9248">
        <v>-93.268810000000002</v>
      </c>
      <c r="G9248" t="s">
        <v>45</v>
      </c>
      <c r="H9248" t="s">
        <v>46</v>
      </c>
      <c r="I9248" t="s">
        <v>1378</v>
      </c>
      <c r="J9248" t="s">
        <v>48</v>
      </c>
      <c r="K9248" t="s">
        <v>49</v>
      </c>
      <c r="L9248" t="s">
        <v>59</v>
      </c>
      <c r="P9248" t="s">
        <v>51</v>
      </c>
      <c r="S9248" t="s">
        <v>60</v>
      </c>
      <c r="AD9248" t="s">
        <v>5022</v>
      </c>
      <c r="AK9248" t="s">
        <v>5063</v>
      </c>
      <c r="AT9248" s="3">
        <f t="shared" si="310"/>
        <v>164.77485951383176</v>
      </c>
    </row>
    <row r="9249" spans="1:46" customFormat="1" hidden="1" x14ac:dyDescent="0.2">
      <c r="A9249">
        <v>10266843</v>
      </c>
      <c r="C9249">
        <v>190830046</v>
      </c>
      <c r="D9249" t="s">
        <v>70</v>
      </c>
      <c r="E9249">
        <v>42.511899999999997</v>
      </c>
      <c r="F9249">
        <v>-93.239609999999999</v>
      </c>
      <c r="G9249" t="s">
        <v>45</v>
      </c>
      <c r="H9249" t="s">
        <v>46</v>
      </c>
      <c r="I9249" t="s">
        <v>1378</v>
      </c>
      <c r="J9249" t="s">
        <v>5256</v>
      </c>
      <c r="K9249" t="s">
        <v>49</v>
      </c>
      <c r="L9249" t="s">
        <v>50</v>
      </c>
      <c r="P9249" t="s">
        <v>51</v>
      </c>
      <c r="S9249" t="s">
        <v>60</v>
      </c>
      <c r="AD9249" t="s">
        <v>5022</v>
      </c>
      <c r="AK9249" t="s">
        <v>14333</v>
      </c>
      <c r="AT9249" s="3">
        <f t="shared" si="310"/>
        <v>177.33765815081625</v>
      </c>
    </row>
    <row r="9250" spans="1:46" customFormat="1" hidden="1" x14ac:dyDescent="0.2">
      <c r="A9250">
        <v>10266845</v>
      </c>
      <c r="C9250">
        <v>190670002</v>
      </c>
      <c r="D9250" t="s">
        <v>14334</v>
      </c>
      <c r="E9250">
        <v>42.967500000000001</v>
      </c>
      <c r="F9250">
        <v>-92.664389999999997</v>
      </c>
      <c r="G9250" t="s">
        <v>45</v>
      </c>
      <c r="H9250" t="s">
        <v>46</v>
      </c>
      <c r="I9250" t="s">
        <v>1378</v>
      </c>
      <c r="J9250" t="s">
        <v>5065</v>
      </c>
      <c r="K9250" t="s">
        <v>49</v>
      </c>
      <c r="L9250" t="s">
        <v>50</v>
      </c>
      <c r="P9250" t="s">
        <v>51</v>
      </c>
      <c r="S9250" t="s">
        <v>52</v>
      </c>
      <c r="AD9250" t="s">
        <v>5022</v>
      </c>
      <c r="AK9250" t="s">
        <v>5140</v>
      </c>
      <c r="AT9250" s="3">
        <f t="shared" si="310"/>
        <v>139.07035374932326</v>
      </c>
    </row>
    <row r="9251" spans="1:46" customFormat="1" hidden="1" x14ac:dyDescent="0.2">
      <c r="A9251">
        <v>10266846</v>
      </c>
      <c r="C9251">
        <v>190430086</v>
      </c>
      <c r="D9251" t="s">
        <v>70</v>
      </c>
      <c r="E9251">
        <v>42.788899999999998</v>
      </c>
      <c r="F9251">
        <v>-91.587950000000006</v>
      </c>
      <c r="G9251" t="s">
        <v>45</v>
      </c>
      <c r="H9251" t="s">
        <v>46</v>
      </c>
      <c r="I9251" t="s">
        <v>1378</v>
      </c>
      <c r="J9251" t="s">
        <v>1937</v>
      </c>
      <c r="K9251" t="s">
        <v>49</v>
      </c>
      <c r="L9251" t="s">
        <v>50</v>
      </c>
      <c r="P9251" t="s">
        <v>51</v>
      </c>
      <c r="S9251" t="s">
        <v>60</v>
      </c>
      <c r="AD9251" t="s">
        <v>5022</v>
      </c>
      <c r="AK9251" t="s">
        <v>14335</v>
      </c>
      <c r="AT9251" s="3">
        <f t="shared" si="310"/>
        <v>93.925187456452122</v>
      </c>
    </row>
    <row r="9252" spans="1:46" customFormat="1" hidden="1" x14ac:dyDescent="0.2">
      <c r="A9252">
        <v>10266851</v>
      </c>
      <c r="C9252">
        <v>191910036</v>
      </c>
      <c r="D9252" t="s">
        <v>14336</v>
      </c>
      <c r="E9252">
        <v>43.269399999999997</v>
      </c>
      <c r="F9252">
        <v>-92.034369999999996</v>
      </c>
      <c r="G9252" t="s">
        <v>45</v>
      </c>
      <c r="H9252" t="s">
        <v>46</v>
      </c>
      <c r="I9252" t="s">
        <v>1378</v>
      </c>
      <c r="J9252" t="s">
        <v>4247</v>
      </c>
      <c r="K9252" t="s">
        <v>49</v>
      </c>
      <c r="L9252" t="s">
        <v>50</v>
      </c>
      <c r="P9252" t="s">
        <v>51</v>
      </c>
      <c r="S9252" t="s">
        <v>60</v>
      </c>
      <c r="AD9252" t="s">
        <v>5022</v>
      </c>
      <c r="AK9252" t="s">
        <v>5063</v>
      </c>
      <c r="AT9252" s="3">
        <f t="shared" si="310"/>
        <v>103.38640251990761</v>
      </c>
    </row>
    <row r="9253" spans="1:46" customFormat="1" hidden="1" x14ac:dyDescent="0.2">
      <c r="A9253">
        <v>10266856</v>
      </c>
      <c r="C9253">
        <v>190830018</v>
      </c>
      <c r="D9253" t="s">
        <v>14337</v>
      </c>
      <c r="E9253">
        <v>42.385010000000001</v>
      </c>
      <c r="F9253">
        <v>-93.095200000000006</v>
      </c>
      <c r="G9253" t="s">
        <v>45</v>
      </c>
      <c r="H9253" t="s">
        <v>46</v>
      </c>
      <c r="I9253" t="s">
        <v>1378</v>
      </c>
      <c r="J9253" t="s">
        <v>5256</v>
      </c>
      <c r="K9253" t="s">
        <v>49</v>
      </c>
      <c r="L9253" t="s">
        <v>59</v>
      </c>
      <c r="P9253" t="s">
        <v>51</v>
      </c>
      <c r="S9253" t="s">
        <v>60</v>
      </c>
      <c r="AD9253" t="s">
        <v>5015</v>
      </c>
      <c r="AK9253" t="s">
        <v>5063</v>
      </c>
      <c r="AT9253" s="3">
        <f t="shared" si="310"/>
        <v>174.46440480499186</v>
      </c>
    </row>
    <row r="9254" spans="1:46" customFormat="1" hidden="1" x14ac:dyDescent="0.2">
      <c r="A9254">
        <v>10266858</v>
      </c>
      <c r="C9254">
        <v>190430027</v>
      </c>
      <c r="D9254" t="s">
        <v>14338</v>
      </c>
      <c r="E9254">
        <v>42.7575</v>
      </c>
      <c r="F9254">
        <v>-91.50515</v>
      </c>
      <c r="G9254" t="s">
        <v>45</v>
      </c>
      <c r="H9254" t="s">
        <v>46</v>
      </c>
      <c r="I9254" t="s">
        <v>1378</v>
      </c>
      <c r="J9254" t="s">
        <v>1937</v>
      </c>
      <c r="K9254" t="s">
        <v>49</v>
      </c>
      <c r="L9254" t="s">
        <v>50</v>
      </c>
      <c r="P9254" t="s">
        <v>51</v>
      </c>
      <c r="S9254" t="s">
        <v>60</v>
      </c>
      <c r="AD9254" t="s">
        <v>5015</v>
      </c>
      <c r="AK9254" t="s">
        <v>5188</v>
      </c>
      <c r="AT9254" s="3">
        <f t="shared" si="310"/>
        <v>91.607594754678971</v>
      </c>
    </row>
    <row r="9255" spans="1:46" customFormat="1" hidden="1" x14ac:dyDescent="0.2">
      <c r="A9255">
        <v>10266862</v>
      </c>
      <c r="C9255">
        <v>191130059</v>
      </c>
      <c r="D9255" t="s">
        <v>70</v>
      </c>
      <c r="E9255">
        <v>42.246110000000002</v>
      </c>
      <c r="F9255">
        <v>-91.721260000000001</v>
      </c>
      <c r="G9255" t="s">
        <v>45</v>
      </c>
      <c r="H9255" t="s">
        <v>46</v>
      </c>
      <c r="I9255" t="s">
        <v>1378</v>
      </c>
      <c r="J9255" t="s">
        <v>5268</v>
      </c>
      <c r="K9255" t="s">
        <v>49</v>
      </c>
      <c r="L9255" t="s">
        <v>59</v>
      </c>
      <c r="P9255" t="s">
        <v>51</v>
      </c>
      <c r="S9255" t="s">
        <v>60</v>
      </c>
      <c r="AD9255" t="s">
        <v>5022</v>
      </c>
      <c r="AK9255" t="s">
        <v>14339</v>
      </c>
      <c r="AT9255" s="3">
        <f t="shared" si="310"/>
        <v>122.88525534084084</v>
      </c>
    </row>
    <row r="9256" spans="1:46" customFormat="1" hidden="1" x14ac:dyDescent="0.2">
      <c r="A9256">
        <v>10266871</v>
      </c>
      <c r="C9256">
        <v>191910066</v>
      </c>
      <c r="D9256" t="s">
        <v>70</v>
      </c>
      <c r="E9256">
        <v>43.289400000000001</v>
      </c>
      <c r="F9256">
        <v>-91.793459999999996</v>
      </c>
      <c r="G9256" t="s">
        <v>45</v>
      </c>
      <c r="H9256" t="s">
        <v>46</v>
      </c>
      <c r="I9256" t="s">
        <v>1378</v>
      </c>
      <c r="J9256" t="s">
        <v>4247</v>
      </c>
      <c r="K9256" t="s">
        <v>49</v>
      </c>
      <c r="L9256" t="s">
        <v>50</v>
      </c>
      <c r="P9256" t="s">
        <v>51</v>
      </c>
      <c r="S9256" t="s">
        <v>60</v>
      </c>
      <c r="AD9256" t="s">
        <v>5022</v>
      </c>
      <c r="AK9256" t="s">
        <v>6907</v>
      </c>
      <c r="AT9256" s="3">
        <f t="shared" si="310"/>
        <v>91.208425826062054</v>
      </c>
    </row>
    <row r="9257" spans="1:46" customFormat="1" hidden="1" x14ac:dyDescent="0.2">
      <c r="A9257">
        <v>10266874</v>
      </c>
      <c r="C9257">
        <v>190050060</v>
      </c>
      <c r="D9257" t="s">
        <v>70</v>
      </c>
      <c r="E9257">
        <v>43.200600000000001</v>
      </c>
      <c r="F9257">
        <v>-91.377049999999997</v>
      </c>
      <c r="G9257" t="s">
        <v>45</v>
      </c>
      <c r="H9257" t="s">
        <v>46</v>
      </c>
      <c r="I9257" t="s">
        <v>1378</v>
      </c>
      <c r="J9257" t="s">
        <v>1907</v>
      </c>
      <c r="K9257" t="s">
        <v>49</v>
      </c>
      <c r="L9257" t="s">
        <v>50</v>
      </c>
      <c r="P9257" t="s">
        <v>51</v>
      </c>
      <c r="S9257" t="s">
        <v>60</v>
      </c>
      <c r="AD9257" t="s">
        <v>5022</v>
      </c>
      <c r="AK9257" t="s">
        <v>13025</v>
      </c>
      <c r="AT9257" s="3">
        <f t="shared" si="310"/>
        <v>72.211957175654462</v>
      </c>
    </row>
    <row r="9258" spans="1:46" customFormat="1" hidden="1" x14ac:dyDescent="0.2">
      <c r="A9258">
        <v>10266875</v>
      </c>
      <c r="C9258">
        <v>190050053</v>
      </c>
      <c r="D9258" t="s">
        <v>70</v>
      </c>
      <c r="E9258">
        <v>43.260599999999997</v>
      </c>
      <c r="F9258">
        <v>-91.329340000000002</v>
      </c>
      <c r="G9258" t="s">
        <v>45</v>
      </c>
      <c r="H9258" t="s">
        <v>46</v>
      </c>
      <c r="I9258" t="s">
        <v>1378</v>
      </c>
      <c r="J9258" t="s">
        <v>1907</v>
      </c>
      <c r="K9258" t="s">
        <v>49</v>
      </c>
      <c r="L9258" t="s">
        <v>50</v>
      </c>
      <c r="P9258" t="s">
        <v>51</v>
      </c>
      <c r="S9258" t="s">
        <v>70</v>
      </c>
      <c r="AD9258" t="s">
        <v>5015</v>
      </c>
      <c r="AK9258" t="s">
        <v>14340</v>
      </c>
      <c r="AT9258" s="3">
        <f t="shared" si="310"/>
        <v>68.774357628571963</v>
      </c>
    </row>
    <row r="9259" spans="1:46" customFormat="1" hidden="1" x14ac:dyDescent="0.2">
      <c r="A9259">
        <v>10266880</v>
      </c>
      <c r="C9259">
        <v>190650022</v>
      </c>
      <c r="D9259" t="s">
        <v>14341</v>
      </c>
      <c r="E9259">
        <v>42.70561</v>
      </c>
      <c r="F9259">
        <v>-91.630750000000006</v>
      </c>
      <c r="G9259" t="s">
        <v>45</v>
      </c>
      <c r="H9259" t="s">
        <v>46</v>
      </c>
      <c r="I9259" t="s">
        <v>1378</v>
      </c>
      <c r="J9259" t="s">
        <v>1925</v>
      </c>
      <c r="K9259" t="s">
        <v>49</v>
      </c>
      <c r="L9259" t="s">
        <v>59</v>
      </c>
      <c r="P9259" t="s">
        <v>51</v>
      </c>
      <c r="S9259" t="s">
        <v>60</v>
      </c>
      <c r="AD9259" t="s">
        <v>5022</v>
      </c>
      <c r="AK9259" t="s">
        <v>5023</v>
      </c>
      <c r="AT9259" s="3">
        <f t="shared" si="310"/>
        <v>98.892621273232706</v>
      </c>
    </row>
    <row r="9260" spans="1:46" customFormat="1" hidden="1" x14ac:dyDescent="0.2">
      <c r="A9260">
        <v>10266885</v>
      </c>
      <c r="C9260">
        <v>190550044</v>
      </c>
      <c r="D9260" t="s">
        <v>70</v>
      </c>
      <c r="E9260">
        <v>42.640309999999999</v>
      </c>
      <c r="F9260">
        <v>-91.174840000000003</v>
      </c>
      <c r="G9260" t="s">
        <v>45</v>
      </c>
      <c r="H9260" t="s">
        <v>46</v>
      </c>
      <c r="I9260" t="s">
        <v>1378</v>
      </c>
      <c r="J9260" t="s">
        <v>1957</v>
      </c>
      <c r="K9260" t="s">
        <v>49</v>
      </c>
      <c r="L9260" t="s">
        <v>1323</v>
      </c>
      <c r="P9260" t="s">
        <v>51</v>
      </c>
      <c r="S9260" t="s">
        <v>60</v>
      </c>
      <c r="AD9260" t="s">
        <v>5022</v>
      </c>
      <c r="AK9260" t="s">
        <v>14342</v>
      </c>
      <c r="AT9260" s="3">
        <f t="shared" si="310"/>
        <v>83.930132939418243</v>
      </c>
    </row>
    <row r="9261" spans="1:46" customFormat="1" hidden="1" x14ac:dyDescent="0.2">
      <c r="A9261">
        <v>10266893</v>
      </c>
      <c r="C9261">
        <v>191050043</v>
      </c>
      <c r="D9261" t="s">
        <v>70</v>
      </c>
      <c r="E9261">
        <v>42.251710000000003</v>
      </c>
      <c r="F9261">
        <v>-91.088229999999996</v>
      </c>
      <c r="G9261" t="s">
        <v>45</v>
      </c>
      <c r="H9261" t="s">
        <v>46</v>
      </c>
      <c r="I9261" t="s">
        <v>1378</v>
      </c>
      <c r="J9261" t="s">
        <v>8585</v>
      </c>
      <c r="K9261" t="s">
        <v>49</v>
      </c>
      <c r="L9261" t="s">
        <v>50</v>
      </c>
      <c r="P9261" t="s">
        <v>51</v>
      </c>
      <c r="S9261" t="s">
        <v>60</v>
      </c>
      <c r="AD9261" t="s">
        <v>5022</v>
      </c>
      <c r="AK9261" t="s">
        <v>14343</v>
      </c>
      <c r="AT9261" s="3">
        <f t="shared" si="310"/>
        <v>102.34476308150153</v>
      </c>
    </row>
    <row r="9262" spans="1:46" customFormat="1" hidden="1" x14ac:dyDescent="0.2">
      <c r="A9262">
        <v>10266894</v>
      </c>
      <c r="C9262">
        <v>191050044</v>
      </c>
      <c r="D9262" t="s">
        <v>70</v>
      </c>
      <c r="E9262">
        <v>42.291910000000001</v>
      </c>
      <c r="F9262">
        <v>-91.016829999999999</v>
      </c>
      <c r="G9262" t="s">
        <v>45</v>
      </c>
      <c r="H9262" t="s">
        <v>46</v>
      </c>
      <c r="I9262" t="s">
        <v>1378</v>
      </c>
      <c r="J9262" t="s">
        <v>8585</v>
      </c>
      <c r="K9262" t="s">
        <v>49</v>
      </c>
      <c r="L9262" t="s">
        <v>50</v>
      </c>
      <c r="P9262" t="s">
        <v>51</v>
      </c>
      <c r="S9262" t="s">
        <v>60</v>
      </c>
      <c r="AD9262" t="s">
        <v>5022</v>
      </c>
      <c r="AK9262" t="s">
        <v>14344</v>
      </c>
      <c r="AT9262" s="3">
        <f t="shared" si="310"/>
        <v>98.061566365281593</v>
      </c>
    </row>
    <row r="9263" spans="1:46" customFormat="1" hidden="1" x14ac:dyDescent="0.2">
      <c r="A9263">
        <v>10266900</v>
      </c>
      <c r="C9263">
        <v>190670030</v>
      </c>
      <c r="D9263" t="s">
        <v>70</v>
      </c>
      <c r="E9263">
        <v>43.113300000000002</v>
      </c>
      <c r="F9263">
        <v>-92.996600000000001</v>
      </c>
      <c r="G9263" t="s">
        <v>45</v>
      </c>
      <c r="H9263" t="s">
        <v>46</v>
      </c>
      <c r="I9263" t="s">
        <v>1378</v>
      </c>
      <c r="J9263" t="s">
        <v>5065</v>
      </c>
      <c r="K9263" t="s">
        <v>49</v>
      </c>
      <c r="L9263" t="s">
        <v>59</v>
      </c>
      <c r="P9263" t="s">
        <v>51</v>
      </c>
      <c r="S9263" t="s">
        <v>70</v>
      </c>
      <c r="AD9263" t="s">
        <v>5015</v>
      </c>
      <c r="AK9263" t="s">
        <v>5172</v>
      </c>
      <c r="AT9263" s="3">
        <f t="shared" si="310"/>
        <v>153.00696286023191</v>
      </c>
    </row>
    <row r="9264" spans="1:46" customFormat="1" hidden="1" x14ac:dyDescent="0.2">
      <c r="A9264">
        <v>10266909</v>
      </c>
      <c r="C9264">
        <v>190890036</v>
      </c>
      <c r="D9264" t="s">
        <v>70</v>
      </c>
      <c r="E9264">
        <v>43.467199999999998</v>
      </c>
      <c r="F9264">
        <v>-92.27328</v>
      </c>
      <c r="G9264" t="s">
        <v>45</v>
      </c>
      <c r="H9264" t="s">
        <v>46</v>
      </c>
      <c r="I9264" t="s">
        <v>1378</v>
      </c>
      <c r="J9264" t="s">
        <v>5253</v>
      </c>
      <c r="K9264" t="s">
        <v>49</v>
      </c>
      <c r="L9264" t="s">
        <v>50</v>
      </c>
      <c r="P9264" t="s">
        <v>51</v>
      </c>
      <c r="S9264" t="s">
        <v>60</v>
      </c>
      <c r="AD9264" t="s">
        <v>5015</v>
      </c>
      <c r="AK9264" t="s">
        <v>11345</v>
      </c>
      <c r="AT9264" s="3">
        <f t="shared" si="310"/>
        <v>113.98333708420085</v>
      </c>
    </row>
    <row r="9265" spans="1:46" customFormat="1" hidden="1" x14ac:dyDescent="0.2">
      <c r="A9265">
        <v>10266910</v>
      </c>
      <c r="C9265">
        <v>190670055</v>
      </c>
      <c r="D9265" t="s">
        <v>70</v>
      </c>
      <c r="E9265">
        <v>42.944200000000002</v>
      </c>
      <c r="F9265">
        <v>-93.936629999999994</v>
      </c>
      <c r="G9265" t="s">
        <v>45</v>
      </c>
      <c r="H9265" t="s">
        <v>46</v>
      </c>
      <c r="I9265" t="s">
        <v>1378</v>
      </c>
      <c r="J9265" t="s">
        <v>5065</v>
      </c>
      <c r="K9265" t="s">
        <v>49</v>
      </c>
      <c r="L9265" t="s">
        <v>50</v>
      </c>
      <c r="P9265" t="s">
        <v>51</v>
      </c>
      <c r="S9265" t="s">
        <v>60</v>
      </c>
      <c r="AD9265" t="s">
        <v>5022</v>
      </c>
      <c r="AK9265" t="s">
        <v>9905</v>
      </c>
      <c r="AT9265" s="3">
        <f t="shared" si="310"/>
        <v>201.86901438396066</v>
      </c>
    </row>
    <row r="9266" spans="1:46" customFormat="1" hidden="1" x14ac:dyDescent="0.2">
      <c r="A9266">
        <v>10266916</v>
      </c>
      <c r="C9266">
        <v>191050037</v>
      </c>
      <c r="D9266" t="s">
        <v>14345</v>
      </c>
      <c r="E9266">
        <v>42.272210000000001</v>
      </c>
      <c r="F9266">
        <v>-91.231539999999995</v>
      </c>
      <c r="G9266" t="s">
        <v>45</v>
      </c>
      <c r="H9266" t="s">
        <v>46</v>
      </c>
      <c r="I9266" t="s">
        <v>1378</v>
      </c>
      <c r="J9266" t="s">
        <v>8585</v>
      </c>
      <c r="K9266" t="s">
        <v>49</v>
      </c>
      <c r="L9266" t="s">
        <v>59</v>
      </c>
      <c r="P9266" t="s">
        <v>51</v>
      </c>
      <c r="S9266" t="s">
        <v>60</v>
      </c>
      <c r="AB9266" t="s">
        <v>14346</v>
      </c>
      <c r="AD9266" t="s">
        <v>5022</v>
      </c>
      <c r="AK9266" t="s">
        <v>5023</v>
      </c>
      <c r="AT9266" s="3">
        <f t="shared" si="310"/>
        <v>105.27593115883188</v>
      </c>
    </row>
    <row r="9267" spans="1:46" customFormat="1" hidden="1" x14ac:dyDescent="0.2">
      <c r="A9267">
        <v>10266919</v>
      </c>
      <c r="C9267">
        <v>190670024</v>
      </c>
      <c r="D9267" t="s">
        <v>14347</v>
      </c>
      <c r="E9267">
        <v>42.949199999999998</v>
      </c>
      <c r="F9267">
        <v>-92.63579</v>
      </c>
      <c r="G9267" t="s">
        <v>45</v>
      </c>
      <c r="H9267" t="s">
        <v>46</v>
      </c>
      <c r="I9267" t="s">
        <v>1378</v>
      </c>
      <c r="J9267" t="s">
        <v>5065</v>
      </c>
      <c r="K9267" t="s">
        <v>49</v>
      </c>
      <c r="L9267" t="s">
        <v>50</v>
      </c>
      <c r="P9267" t="s">
        <v>51</v>
      </c>
      <c r="S9267" t="s">
        <v>60</v>
      </c>
      <c r="AD9267" t="s">
        <v>5022</v>
      </c>
      <c r="AK9267" t="s">
        <v>5063</v>
      </c>
      <c r="AT9267" s="3">
        <f t="shared" si="310"/>
        <v>138.04496543028742</v>
      </c>
    </row>
    <row r="9268" spans="1:46" customFormat="1" hidden="1" x14ac:dyDescent="0.2">
      <c r="A9268">
        <v>10266928</v>
      </c>
      <c r="C9268">
        <v>190430043</v>
      </c>
      <c r="D9268" t="s">
        <v>14348</v>
      </c>
      <c r="E9268">
        <v>42.681109999999997</v>
      </c>
      <c r="F9268">
        <v>-91.599850000000004</v>
      </c>
      <c r="G9268" t="s">
        <v>45</v>
      </c>
      <c r="H9268" t="s">
        <v>46</v>
      </c>
      <c r="I9268" t="s">
        <v>1378</v>
      </c>
      <c r="J9268" t="s">
        <v>1937</v>
      </c>
      <c r="K9268" t="s">
        <v>49</v>
      </c>
      <c r="L9268" t="s">
        <v>50</v>
      </c>
      <c r="P9268" t="s">
        <v>51</v>
      </c>
      <c r="S9268" t="s">
        <v>60</v>
      </c>
      <c r="AD9268" t="s">
        <v>5022</v>
      </c>
      <c r="AK9268" t="s">
        <v>5023</v>
      </c>
      <c r="AT9268" s="3">
        <f t="shared" si="310"/>
        <v>98.574882491487898</v>
      </c>
    </row>
    <row r="9269" spans="1:46" customFormat="1" hidden="1" x14ac:dyDescent="0.2">
      <c r="A9269">
        <v>10266929</v>
      </c>
      <c r="C9269">
        <v>190650011</v>
      </c>
      <c r="D9269" t="s">
        <v>14349</v>
      </c>
      <c r="E9269">
        <v>42.7697</v>
      </c>
      <c r="F9269">
        <v>-91.672349999999994</v>
      </c>
      <c r="G9269" t="s">
        <v>45</v>
      </c>
      <c r="H9269" t="s">
        <v>46</v>
      </c>
      <c r="I9269" t="s">
        <v>1378</v>
      </c>
      <c r="J9269" t="s">
        <v>1925</v>
      </c>
      <c r="K9269" t="s">
        <v>49</v>
      </c>
      <c r="L9269" t="s">
        <v>50</v>
      </c>
      <c r="P9269" t="s">
        <v>51</v>
      </c>
      <c r="S9269" t="s">
        <v>60</v>
      </c>
      <c r="AD9269" t="s">
        <v>5022</v>
      </c>
      <c r="AK9269" t="s">
        <v>10341</v>
      </c>
      <c r="AT9269" s="3">
        <f t="shared" si="310"/>
        <v>98.262510209238968</v>
      </c>
    </row>
    <row r="9270" spans="1:46" customFormat="1" hidden="1" x14ac:dyDescent="0.2">
      <c r="A9270">
        <v>10266941</v>
      </c>
      <c r="C9270">
        <v>191970023</v>
      </c>
      <c r="D9270" t="s">
        <v>70</v>
      </c>
      <c r="E9270">
        <v>42.857500000000002</v>
      </c>
      <c r="F9270">
        <v>-93.613020000000006</v>
      </c>
      <c r="G9270" t="s">
        <v>45</v>
      </c>
      <c r="H9270" t="s">
        <v>46</v>
      </c>
      <c r="I9270" t="s">
        <v>1378</v>
      </c>
      <c r="J9270" t="s">
        <v>5281</v>
      </c>
      <c r="K9270" t="s">
        <v>49</v>
      </c>
      <c r="L9270" t="s">
        <v>59</v>
      </c>
      <c r="P9270" t="s">
        <v>51</v>
      </c>
      <c r="S9270" t="s">
        <v>60</v>
      </c>
      <c r="AD9270" t="s">
        <v>5022</v>
      </c>
      <c r="AK9270" t="s">
        <v>8531</v>
      </c>
      <c r="AT9270" s="3">
        <f t="shared" si="310"/>
        <v>187.35733838667076</v>
      </c>
    </row>
    <row r="9271" spans="1:46" customFormat="1" hidden="1" x14ac:dyDescent="0.2">
      <c r="A9271">
        <v>10266947</v>
      </c>
      <c r="C9271">
        <v>190810041</v>
      </c>
      <c r="D9271" t="s">
        <v>70</v>
      </c>
      <c r="E9271">
        <v>43.254399999999997</v>
      </c>
      <c r="F9271">
        <v>-93.573319999999995</v>
      </c>
      <c r="G9271" t="s">
        <v>45</v>
      </c>
      <c r="H9271" t="s">
        <v>46</v>
      </c>
      <c r="I9271" t="s">
        <v>1378</v>
      </c>
      <c r="J9271" t="s">
        <v>5364</v>
      </c>
      <c r="K9271" t="s">
        <v>49</v>
      </c>
      <c r="L9271" t="s">
        <v>59</v>
      </c>
      <c r="P9271" t="s">
        <v>51</v>
      </c>
      <c r="S9271" t="s">
        <v>70</v>
      </c>
      <c r="AD9271" t="s">
        <v>5015</v>
      </c>
      <c r="AK9271" t="s">
        <v>14350</v>
      </c>
      <c r="AT9271" s="3">
        <f t="shared" si="310"/>
        <v>180.23968371531524</v>
      </c>
    </row>
    <row r="9272" spans="1:46" customFormat="1" hidden="1" x14ac:dyDescent="0.2">
      <c r="A9272">
        <v>10266954</v>
      </c>
      <c r="C9272">
        <v>190430050</v>
      </c>
      <c r="D9272" t="s">
        <v>14351</v>
      </c>
      <c r="E9272">
        <v>42.830300000000001</v>
      </c>
      <c r="F9272">
        <v>-91.480450000000005</v>
      </c>
      <c r="G9272" t="s">
        <v>45</v>
      </c>
      <c r="H9272" t="s">
        <v>46</v>
      </c>
      <c r="I9272" t="s">
        <v>1378</v>
      </c>
      <c r="J9272" t="s">
        <v>1937</v>
      </c>
      <c r="K9272" t="s">
        <v>49</v>
      </c>
      <c r="L9272" t="s">
        <v>50</v>
      </c>
      <c r="P9272" t="s">
        <v>51</v>
      </c>
      <c r="S9272" t="s">
        <v>60</v>
      </c>
      <c r="AD9272" t="s">
        <v>5022</v>
      </c>
      <c r="AK9272" t="s">
        <v>5023</v>
      </c>
      <c r="AT9272" s="3">
        <f t="shared" si="310"/>
        <v>87.789993892245889</v>
      </c>
    </row>
    <row r="9273" spans="1:46" customFormat="1" hidden="1" x14ac:dyDescent="0.2">
      <c r="A9273">
        <v>10266958</v>
      </c>
      <c r="C9273">
        <v>191310033</v>
      </c>
      <c r="D9273" t="s">
        <v>70</v>
      </c>
      <c r="E9273">
        <v>43.35</v>
      </c>
      <c r="F9273">
        <v>-92.607089999999999</v>
      </c>
      <c r="G9273" t="s">
        <v>45</v>
      </c>
      <c r="H9273" t="s">
        <v>46</v>
      </c>
      <c r="I9273" t="s">
        <v>1378</v>
      </c>
      <c r="J9273" t="s">
        <v>5228</v>
      </c>
      <c r="K9273" t="s">
        <v>49</v>
      </c>
      <c r="L9273" t="s">
        <v>59</v>
      </c>
      <c r="P9273" t="s">
        <v>51</v>
      </c>
      <c r="S9273" t="s">
        <v>70</v>
      </c>
      <c r="AD9273" t="s">
        <v>5015</v>
      </c>
      <c r="AK9273" t="s">
        <v>5291</v>
      </c>
      <c r="AT9273" s="3">
        <f t="shared" si="310"/>
        <v>131.2300870407156</v>
      </c>
    </row>
    <row r="9274" spans="1:46" customFormat="1" hidden="1" x14ac:dyDescent="0.2">
      <c r="A9274">
        <v>10266959</v>
      </c>
      <c r="C9274">
        <v>190650056</v>
      </c>
      <c r="D9274" t="s">
        <v>70</v>
      </c>
      <c r="E9274">
        <v>42.97</v>
      </c>
      <c r="F9274">
        <v>-92.015969999999996</v>
      </c>
      <c r="G9274" t="s">
        <v>45</v>
      </c>
      <c r="H9274" t="s">
        <v>46</v>
      </c>
      <c r="I9274" t="s">
        <v>1378</v>
      </c>
      <c r="J9274" t="s">
        <v>1925</v>
      </c>
      <c r="K9274" t="s">
        <v>49</v>
      </c>
      <c r="L9274" t="s">
        <v>59</v>
      </c>
      <c r="P9274" t="s">
        <v>51</v>
      </c>
      <c r="S9274" t="s">
        <v>60</v>
      </c>
      <c r="AD9274" t="s">
        <v>5022</v>
      </c>
      <c r="AK9274" t="s">
        <v>5063</v>
      </c>
      <c r="AT9274" s="3">
        <f t="shared" si="310"/>
        <v>107.88125846677728</v>
      </c>
    </row>
    <row r="9275" spans="1:46" customFormat="1" hidden="1" x14ac:dyDescent="0.2">
      <c r="A9275">
        <v>10266962</v>
      </c>
      <c r="C9275">
        <v>190610021</v>
      </c>
      <c r="D9275" t="s">
        <v>3670</v>
      </c>
      <c r="E9275">
        <v>42.642209999999999</v>
      </c>
      <c r="F9275">
        <v>-90.931529999999995</v>
      </c>
      <c r="G9275" t="s">
        <v>45</v>
      </c>
      <c r="H9275" t="s">
        <v>46</v>
      </c>
      <c r="I9275" t="s">
        <v>1378</v>
      </c>
      <c r="J9275" t="s">
        <v>1960</v>
      </c>
      <c r="K9275" t="s">
        <v>140</v>
      </c>
      <c r="L9275" t="s">
        <v>1965</v>
      </c>
      <c r="P9275" t="s">
        <v>204</v>
      </c>
      <c r="S9275" t="s">
        <v>60</v>
      </c>
      <c r="AD9275" t="s">
        <v>5022</v>
      </c>
      <c r="AT9275" s="3">
        <f t="shared" si="310"/>
        <v>75.651103687041058</v>
      </c>
    </row>
    <row r="9276" spans="1:46" customFormat="1" hidden="1" x14ac:dyDescent="0.2">
      <c r="A9276">
        <v>10266964</v>
      </c>
      <c r="C9276">
        <v>190830033</v>
      </c>
      <c r="D9276" t="s">
        <v>14352</v>
      </c>
      <c r="E9276">
        <v>42.341099999999997</v>
      </c>
      <c r="F9276">
        <v>-93.302409999999995</v>
      </c>
      <c r="G9276" t="s">
        <v>45</v>
      </c>
      <c r="H9276" t="s">
        <v>46</v>
      </c>
      <c r="I9276" t="s">
        <v>1378</v>
      </c>
      <c r="J9276" t="s">
        <v>5256</v>
      </c>
      <c r="K9276" t="s">
        <v>49</v>
      </c>
      <c r="L9276" t="s">
        <v>59</v>
      </c>
      <c r="P9276" t="s">
        <v>51</v>
      </c>
      <c r="S9276" t="s">
        <v>60</v>
      </c>
      <c r="AD9276" t="s">
        <v>5015</v>
      </c>
      <c r="AK9276" t="s">
        <v>5063</v>
      </c>
      <c r="AT9276" s="3">
        <f t="shared" si="310"/>
        <v>185.26800643665641</v>
      </c>
    </row>
    <row r="9277" spans="1:46" customFormat="1" hidden="1" x14ac:dyDescent="0.2">
      <c r="A9277">
        <v>10266970</v>
      </c>
      <c r="C9277">
        <v>190330057</v>
      </c>
      <c r="D9277" t="s">
        <v>70</v>
      </c>
      <c r="E9277">
        <v>43.142499999999998</v>
      </c>
      <c r="F9277">
        <v>-93.34881</v>
      </c>
      <c r="G9277" t="s">
        <v>45</v>
      </c>
      <c r="H9277" t="s">
        <v>46</v>
      </c>
      <c r="I9277" t="s">
        <v>1378</v>
      </c>
      <c r="J9277" t="s">
        <v>5054</v>
      </c>
      <c r="K9277" t="s">
        <v>49</v>
      </c>
      <c r="L9277" t="s">
        <v>59</v>
      </c>
      <c r="P9277" t="s">
        <v>51</v>
      </c>
      <c r="S9277" t="s">
        <v>60</v>
      </c>
      <c r="AD9277" t="s">
        <v>5015</v>
      </c>
      <c r="AK9277" t="s">
        <v>5040</v>
      </c>
      <c r="AT9277" s="3">
        <f t="shared" si="310"/>
        <v>170.12391457388142</v>
      </c>
    </row>
    <row r="9278" spans="1:46" customFormat="1" hidden="1" x14ac:dyDescent="0.2">
      <c r="A9278">
        <v>10266978</v>
      </c>
      <c r="C9278">
        <v>190550043</v>
      </c>
      <c r="D9278" t="s">
        <v>70</v>
      </c>
      <c r="E9278">
        <v>42.62191</v>
      </c>
      <c r="F9278">
        <v>-91.227940000000004</v>
      </c>
      <c r="G9278" t="s">
        <v>45</v>
      </c>
      <c r="H9278" t="s">
        <v>46</v>
      </c>
      <c r="I9278" t="s">
        <v>1378</v>
      </c>
      <c r="J9278" t="s">
        <v>1957</v>
      </c>
      <c r="K9278" t="s">
        <v>49</v>
      </c>
      <c r="L9278" t="s">
        <v>59</v>
      </c>
      <c r="P9278" t="s">
        <v>51</v>
      </c>
      <c r="S9278" t="s">
        <v>60</v>
      </c>
      <c r="AD9278" t="s">
        <v>5022</v>
      </c>
      <c r="AK9278" t="s">
        <v>7001</v>
      </c>
      <c r="AT9278" s="3">
        <f t="shared" si="310"/>
        <v>86.735608704770669</v>
      </c>
    </row>
    <row r="9279" spans="1:46" customFormat="1" hidden="1" x14ac:dyDescent="0.2">
      <c r="A9279">
        <v>10266982</v>
      </c>
      <c r="C9279">
        <v>190790015</v>
      </c>
      <c r="D9279" t="s">
        <v>14353</v>
      </c>
      <c r="E9279">
        <v>42.463900000000002</v>
      </c>
      <c r="F9279">
        <v>-93.643320000000003</v>
      </c>
      <c r="G9279" t="s">
        <v>45</v>
      </c>
      <c r="H9279" t="s">
        <v>46</v>
      </c>
      <c r="I9279" t="s">
        <v>1378</v>
      </c>
      <c r="J9279" t="s">
        <v>5260</v>
      </c>
      <c r="K9279" t="s">
        <v>49</v>
      </c>
      <c r="L9279" t="s">
        <v>59</v>
      </c>
      <c r="P9279" t="s">
        <v>51</v>
      </c>
      <c r="S9279" t="s">
        <v>60</v>
      </c>
      <c r="AD9279" t="s">
        <v>5015</v>
      </c>
      <c r="AK9279" t="s">
        <v>5063</v>
      </c>
      <c r="AT9279" s="3">
        <f t="shared" si="310"/>
        <v>197.5599752953643</v>
      </c>
    </row>
    <row r="9280" spans="1:46" customFormat="1" hidden="1" x14ac:dyDescent="0.2">
      <c r="A9280">
        <v>10266994</v>
      </c>
      <c r="C9280">
        <v>190970053</v>
      </c>
      <c r="D9280" t="s">
        <v>1969</v>
      </c>
      <c r="E9280">
        <v>42.269410000000001</v>
      </c>
      <c r="F9280">
        <v>-90.786519999999996</v>
      </c>
      <c r="G9280" t="s">
        <v>45</v>
      </c>
      <c r="H9280" t="s">
        <v>46</v>
      </c>
      <c r="I9280" t="s">
        <v>1378</v>
      </c>
      <c r="J9280" t="s">
        <v>408</v>
      </c>
      <c r="K9280" t="s">
        <v>140</v>
      </c>
      <c r="L9280" t="s">
        <v>164</v>
      </c>
      <c r="P9280" t="s">
        <v>314</v>
      </c>
      <c r="S9280" t="s">
        <v>60</v>
      </c>
      <c r="AD9280" t="s">
        <v>5022</v>
      </c>
      <c r="AT9280" s="3">
        <f t="shared" si="310"/>
        <v>93.886285949375292</v>
      </c>
    </row>
    <row r="9281" spans="1:46" customFormat="1" hidden="1" x14ac:dyDescent="0.2">
      <c r="A9281">
        <v>10267000</v>
      </c>
      <c r="C9281">
        <v>190370034</v>
      </c>
      <c r="D9281" t="s">
        <v>70</v>
      </c>
      <c r="E9281">
        <v>43.064700000000002</v>
      </c>
      <c r="F9281">
        <v>-92.276880000000006</v>
      </c>
      <c r="G9281" t="s">
        <v>45</v>
      </c>
      <c r="H9281" t="s">
        <v>46</v>
      </c>
      <c r="I9281" t="s">
        <v>1378</v>
      </c>
      <c r="J9281" t="s">
        <v>5045</v>
      </c>
      <c r="K9281" t="s">
        <v>49</v>
      </c>
      <c r="L9281" t="s">
        <v>59</v>
      </c>
      <c r="P9281" t="s">
        <v>51</v>
      </c>
      <c r="S9281" t="s">
        <v>60</v>
      </c>
      <c r="AD9281" t="s">
        <v>5022</v>
      </c>
      <c r="AK9281" t="s">
        <v>5100</v>
      </c>
      <c r="AT9281" s="3">
        <f t="shared" si="310"/>
        <v>118.40343941638108</v>
      </c>
    </row>
    <row r="9282" spans="1:46" customFormat="1" hidden="1" x14ac:dyDescent="0.2">
      <c r="A9282">
        <v>10267007</v>
      </c>
      <c r="C9282">
        <v>191310041</v>
      </c>
      <c r="D9282" t="s">
        <v>70</v>
      </c>
      <c r="E9282">
        <v>43.277500000000003</v>
      </c>
      <c r="F9282">
        <v>-92.657989999999998</v>
      </c>
      <c r="G9282" t="s">
        <v>45</v>
      </c>
      <c r="H9282" t="s">
        <v>46</v>
      </c>
      <c r="I9282" t="s">
        <v>1378</v>
      </c>
      <c r="J9282" t="s">
        <v>5228</v>
      </c>
      <c r="K9282" t="s">
        <v>49</v>
      </c>
      <c r="L9282" t="s">
        <v>59</v>
      </c>
      <c r="P9282" t="s">
        <v>51</v>
      </c>
      <c r="S9282" t="s">
        <v>70</v>
      </c>
      <c r="AD9282" t="s">
        <v>5015</v>
      </c>
      <c r="AK9282" t="s">
        <v>5330</v>
      </c>
      <c r="AT9282" s="3">
        <f t="shared" si="310"/>
        <v>134.33629854808311</v>
      </c>
    </row>
    <row r="9283" spans="1:46" customFormat="1" hidden="1" x14ac:dyDescent="0.2">
      <c r="A9283">
        <v>10267013</v>
      </c>
      <c r="C9283">
        <v>191890017</v>
      </c>
      <c r="D9283" t="s">
        <v>70</v>
      </c>
      <c r="E9283">
        <v>43.4803</v>
      </c>
      <c r="F9283">
        <v>-93.577420000000004</v>
      </c>
      <c r="G9283" t="s">
        <v>45</v>
      </c>
      <c r="H9283" t="s">
        <v>46</v>
      </c>
      <c r="I9283" t="s">
        <v>1378</v>
      </c>
      <c r="J9283" t="s">
        <v>48</v>
      </c>
      <c r="K9283" t="s">
        <v>49</v>
      </c>
      <c r="L9283" t="s">
        <v>59</v>
      </c>
      <c r="P9283" t="s">
        <v>51</v>
      </c>
      <c r="S9283" t="s">
        <v>70</v>
      </c>
      <c r="AD9283" t="s">
        <v>5015</v>
      </c>
      <c r="AK9283" t="s">
        <v>5230</v>
      </c>
      <c r="AT9283" s="3">
        <f t="shared" ref="AT9283:AT9346" si="311">(2*ATAN2(SQRT(1-(SIN(ABS(E9283-$E$1)*PI()/180/2)^2+COS($E$1*PI()/180)*COS(E9283*PI()/180)*SIN(ABS(F9283-$F$1)*PI()/180/2)^2)),SQRT(SIN(ABS(E9283-$E$1)*PI()/180/2)^2+COS($E$1*PI()/180)*COS(E9283*PI()/180)*SIN(ABS(F9283-$F$1)*PI()/180/2)^2)))*6371*0.621371</f>
        <v>179.3155746528748</v>
      </c>
    </row>
    <row r="9284" spans="1:46" customFormat="1" hidden="1" x14ac:dyDescent="0.2">
      <c r="A9284">
        <v>10267020</v>
      </c>
      <c r="C9284">
        <v>190330069</v>
      </c>
      <c r="D9284" t="s">
        <v>70</v>
      </c>
      <c r="E9284">
        <v>43.113900000000001</v>
      </c>
      <c r="F9284">
        <v>-93.113799999999998</v>
      </c>
      <c r="G9284" t="s">
        <v>45</v>
      </c>
      <c r="H9284" t="s">
        <v>46</v>
      </c>
      <c r="I9284" t="s">
        <v>1378</v>
      </c>
      <c r="J9284" t="s">
        <v>5054</v>
      </c>
      <c r="K9284" t="s">
        <v>49</v>
      </c>
      <c r="L9284" t="s">
        <v>59</v>
      </c>
      <c r="P9284" t="s">
        <v>51</v>
      </c>
      <c r="S9284" t="s">
        <v>60</v>
      </c>
      <c r="AD9284" t="s">
        <v>5015</v>
      </c>
      <c r="AK9284" t="s">
        <v>5066</v>
      </c>
      <c r="AT9284" s="3">
        <f t="shared" si="311"/>
        <v>158.80368549754303</v>
      </c>
    </row>
    <row r="9285" spans="1:46" customFormat="1" hidden="1" x14ac:dyDescent="0.2">
      <c r="A9285">
        <v>10267027</v>
      </c>
      <c r="C9285">
        <v>190050037</v>
      </c>
      <c r="D9285" t="s">
        <v>14354</v>
      </c>
      <c r="E9285">
        <v>43.489199999999997</v>
      </c>
      <c r="F9285">
        <v>-91.356250000000003</v>
      </c>
      <c r="G9285" t="s">
        <v>45</v>
      </c>
      <c r="H9285" t="s">
        <v>46</v>
      </c>
      <c r="I9285" t="s">
        <v>1378</v>
      </c>
      <c r="J9285" t="s">
        <v>1907</v>
      </c>
      <c r="K9285" t="s">
        <v>49</v>
      </c>
      <c r="L9285" t="s">
        <v>50</v>
      </c>
      <c r="P9285" t="s">
        <v>51</v>
      </c>
      <c r="S9285" t="s">
        <v>52</v>
      </c>
      <c r="AD9285" t="s">
        <v>5022</v>
      </c>
      <c r="AK9285" t="s">
        <v>5140</v>
      </c>
      <c r="AT9285" s="3">
        <f t="shared" si="311"/>
        <v>67.982652886336709</v>
      </c>
    </row>
    <row r="9286" spans="1:46" customFormat="1" hidden="1" x14ac:dyDescent="0.2">
      <c r="A9286">
        <v>10267031</v>
      </c>
      <c r="C9286">
        <v>190190040</v>
      </c>
      <c r="D9286" t="s">
        <v>14355</v>
      </c>
      <c r="E9286">
        <v>42.48751</v>
      </c>
      <c r="F9286">
        <v>-91.623249999999999</v>
      </c>
      <c r="G9286" t="s">
        <v>45</v>
      </c>
      <c r="H9286" t="s">
        <v>46</v>
      </c>
      <c r="I9286" t="s">
        <v>1378</v>
      </c>
      <c r="J9286" t="s">
        <v>5014</v>
      </c>
      <c r="K9286" t="s">
        <v>49</v>
      </c>
      <c r="L9286" t="s">
        <v>59</v>
      </c>
      <c r="P9286" t="s">
        <v>51</v>
      </c>
      <c r="S9286" t="s">
        <v>60</v>
      </c>
      <c r="AD9286" t="s">
        <v>5022</v>
      </c>
      <c r="AK9286" t="s">
        <v>5023</v>
      </c>
      <c r="AT9286" s="3">
        <f t="shared" si="311"/>
        <v>107.80810869059877</v>
      </c>
    </row>
    <row r="9287" spans="1:46" customFormat="1" hidden="1" x14ac:dyDescent="0.2">
      <c r="A9287">
        <v>10267033</v>
      </c>
      <c r="C9287">
        <v>190610045</v>
      </c>
      <c r="D9287" t="s">
        <v>70</v>
      </c>
      <c r="E9287">
        <v>42.463909999999998</v>
      </c>
      <c r="F9287">
        <v>-91.12124</v>
      </c>
      <c r="G9287" t="s">
        <v>45</v>
      </c>
      <c r="H9287" t="s">
        <v>46</v>
      </c>
      <c r="I9287" t="s">
        <v>1378</v>
      </c>
      <c r="J9287" t="s">
        <v>1960</v>
      </c>
      <c r="K9287" t="s">
        <v>49</v>
      </c>
      <c r="L9287" t="s">
        <v>50</v>
      </c>
      <c r="P9287" t="s">
        <v>51</v>
      </c>
      <c r="S9287" t="s">
        <v>60</v>
      </c>
      <c r="AD9287" t="s">
        <v>5022</v>
      </c>
      <c r="AT9287" s="3">
        <f t="shared" si="311"/>
        <v>91.303580944949118</v>
      </c>
    </row>
    <row r="9288" spans="1:46" customFormat="1" hidden="1" x14ac:dyDescent="0.2">
      <c r="A9288">
        <v>10267037</v>
      </c>
      <c r="C9288">
        <v>190430034</v>
      </c>
      <c r="D9288" t="s">
        <v>14356</v>
      </c>
      <c r="E9288">
        <v>42.883299999999998</v>
      </c>
      <c r="F9288">
        <v>-91.431550000000001</v>
      </c>
      <c r="G9288" t="s">
        <v>45</v>
      </c>
      <c r="H9288" t="s">
        <v>46</v>
      </c>
      <c r="I9288" t="s">
        <v>1378</v>
      </c>
      <c r="J9288" t="s">
        <v>1937</v>
      </c>
      <c r="K9288" t="s">
        <v>49</v>
      </c>
      <c r="L9288" t="s">
        <v>59</v>
      </c>
      <c r="P9288" t="s">
        <v>51</v>
      </c>
      <c r="S9288" t="s">
        <v>60</v>
      </c>
      <c r="AD9288" t="s">
        <v>5015</v>
      </c>
      <c r="AK9288" t="s">
        <v>5063</v>
      </c>
      <c r="AT9288" s="3">
        <f t="shared" si="311"/>
        <v>83.758616881315916</v>
      </c>
    </row>
    <row r="9289" spans="1:46" customFormat="1" hidden="1" x14ac:dyDescent="0.2">
      <c r="A9289">
        <v>10267039</v>
      </c>
      <c r="C9289">
        <v>190130001</v>
      </c>
      <c r="D9289" t="s">
        <v>14357</v>
      </c>
      <c r="E9289">
        <v>42.610599999999998</v>
      </c>
      <c r="F9289">
        <v>-92.461280000000002</v>
      </c>
      <c r="G9289" t="s">
        <v>45</v>
      </c>
      <c r="H9289" t="s">
        <v>46</v>
      </c>
      <c r="I9289" t="s">
        <v>1378</v>
      </c>
      <c r="J9289" t="s">
        <v>1950</v>
      </c>
      <c r="K9289" t="s">
        <v>49</v>
      </c>
      <c r="L9289" t="s">
        <v>59</v>
      </c>
      <c r="P9289" t="s">
        <v>51</v>
      </c>
      <c r="S9289" t="s">
        <v>52</v>
      </c>
      <c r="AD9289" t="s">
        <v>4867</v>
      </c>
      <c r="AK9289" t="s">
        <v>5063</v>
      </c>
      <c r="AT9289" s="3">
        <f t="shared" si="311"/>
        <v>138.6172652009428</v>
      </c>
    </row>
    <row r="9290" spans="1:46" customFormat="1" hidden="1" x14ac:dyDescent="0.2">
      <c r="A9290">
        <v>10267056</v>
      </c>
      <c r="C9290">
        <v>190890040</v>
      </c>
      <c r="D9290" t="s">
        <v>70</v>
      </c>
      <c r="E9290">
        <v>43.373899999999999</v>
      </c>
      <c r="F9290">
        <v>-92.409379999999999</v>
      </c>
      <c r="G9290" t="s">
        <v>45</v>
      </c>
      <c r="H9290" t="s">
        <v>46</v>
      </c>
      <c r="I9290" t="s">
        <v>1378</v>
      </c>
      <c r="J9290" t="s">
        <v>5253</v>
      </c>
      <c r="K9290" t="s">
        <v>49</v>
      </c>
      <c r="L9290" t="s">
        <v>59</v>
      </c>
      <c r="P9290" t="s">
        <v>51</v>
      </c>
      <c r="S9290" t="s">
        <v>70</v>
      </c>
      <c r="AD9290" t="s">
        <v>5022</v>
      </c>
      <c r="AK9290" t="s">
        <v>11347</v>
      </c>
      <c r="AT9290" s="3">
        <f t="shared" si="311"/>
        <v>121.18985864748979</v>
      </c>
    </row>
    <row r="9291" spans="1:46" customFormat="1" hidden="1" x14ac:dyDescent="0.2">
      <c r="A9291">
        <v>10267069</v>
      </c>
      <c r="C9291">
        <v>190550023</v>
      </c>
      <c r="D9291" t="s">
        <v>14358</v>
      </c>
      <c r="E9291">
        <v>42.596409999999999</v>
      </c>
      <c r="F9291">
        <v>-91.543450000000007</v>
      </c>
      <c r="G9291" t="s">
        <v>45</v>
      </c>
      <c r="H9291" t="s">
        <v>46</v>
      </c>
      <c r="I9291" t="s">
        <v>1378</v>
      </c>
      <c r="J9291" t="s">
        <v>1957</v>
      </c>
      <c r="K9291" t="s">
        <v>49</v>
      </c>
      <c r="L9291" t="s">
        <v>59</v>
      </c>
      <c r="P9291" t="s">
        <v>51</v>
      </c>
      <c r="S9291" t="s">
        <v>60</v>
      </c>
      <c r="AD9291" t="s">
        <v>5022</v>
      </c>
      <c r="AK9291" t="s">
        <v>5023</v>
      </c>
      <c r="AT9291" s="3">
        <f t="shared" si="311"/>
        <v>99.852405829414806</v>
      </c>
    </row>
    <row r="9292" spans="1:46" customFormat="1" hidden="1" x14ac:dyDescent="0.2">
      <c r="A9292">
        <v>10267080</v>
      </c>
      <c r="C9292">
        <v>190650017</v>
      </c>
      <c r="D9292" t="s">
        <v>14359</v>
      </c>
      <c r="E9292">
        <v>43.021700000000003</v>
      </c>
      <c r="F9292">
        <v>-91.972070000000002</v>
      </c>
      <c r="G9292" t="s">
        <v>45</v>
      </c>
      <c r="H9292" t="s">
        <v>46</v>
      </c>
      <c r="I9292" t="s">
        <v>1378</v>
      </c>
      <c r="J9292" t="s">
        <v>1925</v>
      </c>
      <c r="K9292" t="s">
        <v>49</v>
      </c>
      <c r="L9292" t="s">
        <v>50</v>
      </c>
      <c r="P9292" t="s">
        <v>51</v>
      </c>
      <c r="S9292" t="s">
        <v>52</v>
      </c>
      <c r="AD9292" t="s">
        <v>5022</v>
      </c>
      <c r="AK9292" t="s">
        <v>5140</v>
      </c>
      <c r="AT9292" s="3">
        <f t="shared" si="311"/>
        <v>104.58309586171212</v>
      </c>
    </row>
    <row r="9293" spans="1:46" customFormat="1" hidden="1" x14ac:dyDescent="0.2">
      <c r="A9293">
        <v>10267090</v>
      </c>
      <c r="C9293">
        <v>190670056</v>
      </c>
      <c r="D9293" t="s">
        <v>70</v>
      </c>
      <c r="E9293">
        <v>42.952199999999998</v>
      </c>
      <c r="F9293">
        <v>-92.974400000000003</v>
      </c>
      <c r="G9293" t="s">
        <v>45</v>
      </c>
      <c r="H9293" t="s">
        <v>46</v>
      </c>
      <c r="I9293" t="s">
        <v>1378</v>
      </c>
      <c r="J9293" t="s">
        <v>5065</v>
      </c>
      <c r="K9293" t="s">
        <v>49</v>
      </c>
      <c r="L9293" t="s">
        <v>59</v>
      </c>
      <c r="P9293" t="s">
        <v>51</v>
      </c>
      <c r="S9293" t="s">
        <v>60</v>
      </c>
      <c r="AD9293" t="s">
        <v>5022</v>
      </c>
      <c r="AK9293" t="s">
        <v>9905</v>
      </c>
      <c r="AT9293" s="3">
        <f t="shared" si="311"/>
        <v>154.44664404096594</v>
      </c>
    </row>
    <row r="9294" spans="1:46" customFormat="1" hidden="1" x14ac:dyDescent="0.2">
      <c r="A9294">
        <v>10267094</v>
      </c>
      <c r="C9294">
        <v>190230007</v>
      </c>
      <c r="D9294" t="s">
        <v>14360</v>
      </c>
      <c r="E9294">
        <v>42.590600000000002</v>
      </c>
      <c r="F9294">
        <v>-92.9405</v>
      </c>
      <c r="G9294" t="s">
        <v>45</v>
      </c>
      <c r="H9294" t="s">
        <v>46</v>
      </c>
      <c r="I9294" t="s">
        <v>1378</v>
      </c>
      <c r="J9294" t="s">
        <v>5042</v>
      </c>
      <c r="K9294" t="s">
        <v>49</v>
      </c>
      <c r="L9294" t="s">
        <v>59</v>
      </c>
      <c r="P9294" t="s">
        <v>51</v>
      </c>
      <c r="S9294" t="s">
        <v>70</v>
      </c>
      <c r="AD9294" t="s">
        <v>5015</v>
      </c>
      <c r="AK9294" t="s">
        <v>14361</v>
      </c>
      <c r="AT9294" s="3">
        <f t="shared" si="311"/>
        <v>161.2142593604415</v>
      </c>
    </row>
    <row r="9295" spans="1:46" customFormat="1" hidden="1" x14ac:dyDescent="0.2">
      <c r="A9295">
        <v>10267099</v>
      </c>
      <c r="C9295">
        <v>190430022</v>
      </c>
      <c r="D9295" t="s">
        <v>6608</v>
      </c>
      <c r="E9295">
        <v>42.655009999999997</v>
      </c>
      <c r="F9295">
        <v>-90.964029999999994</v>
      </c>
      <c r="G9295" t="s">
        <v>45</v>
      </c>
      <c r="H9295" t="s">
        <v>46</v>
      </c>
      <c r="I9295" t="s">
        <v>1378</v>
      </c>
      <c r="J9295" t="s">
        <v>1937</v>
      </c>
      <c r="K9295" t="s">
        <v>49</v>
      </c>
      <c r="L9295" t="s">
        <v>50</v>
      </c>
      <c r="P9295" t="s">
        <v>51</v>
      </c>
      <c r="S9295" t="s">
        <v>60</v>
      </c>
      <c r="AD9295" t="s">
        <v>5022</v>
      </c>
      <c r="AK9295" t="s">
        <v>6917</v>
      </c>
      <c r="AT9295" s="3">
        <f t="shared" si="311"/>
        <v>75.996572047850592</v>
      </c>
    </row>
    <row r="9296" spans="1:46" customFormat="1" hidden="1" x14ac:dyDescent="0.2">
      <c r="A9296">
        <v>10267110</v>
      </c>
      <c r="C9296">
        <v>191890018</v>
      </c>
      <c r="D9296" t="s">
        <v>70</v>
      </c>
      <c r="E9296">
        <v>43.419699999999999</v>
      </c>
      <c r="F9296">
        <v>-93.951629999999994</v>
      </c>
      <c r="G9296" t="s">
        <v>45</v>
      </c>
      <c r="H9296" t="s">
        <v>46</v>
      </c>
      <c r="I9296" t="s">
        <v>1378</v>
      </c>
      <c r="J9296" t="s">
        <v>48</v>
      </c>
      <c r="K9296" t="s">
        <v>49</v>
      </c>
      <c r="L9296" t="s">
        <v>59</v>
      </c>
      <c r="P9296" t="s">
        <v>51</v>
      </c>
      <c r="S9296" t="s">
        <v>70</v>
      </c>
      <c r="AD9296" t="s">
        <v>5015</v>
      </c>
      <c r="AK9296" t="s">
        <v>14362</v>
      </c>
      <c r="AT9296" s="3">
        <f t="shared" si="311"/>
        <v>198.24046978032038</v>
      </c>
    </row>
    <row r="9297" spans="1:46" customFormat="1" hidden="1" x14ac:dyDescent="0.2">
      <c r="A9297">
        <v>10267117</v>
      </c>
      <c r="C9297">
        <v>190430060</v>
      </c>
      <c r="D9297" t="s">
        <v>14363</v>
      </c>
      <c r="E9297">
        <v>43.036700000000003</v>
      </c>
      <c r="F9297">
        <v>-91.312640000000002</v>
      </c>
      <c r="G9297" t="s">
        <v>45</v>
      </c>
      <c r="H9297" t="s">
        <v>46</v>
      </c>
      <c r="I9297" t="s">
        <v>1378</v>
      </c>
      <c r="J9297" t="s">
        <v>1937</v>
      </c>
      <c r="K9297" t="s">
        <v>49</v>
      </c>
      <c r="L9297" t="s">
        <v>50</v>
      </c>
      <c r="P9297" t="s">
        <v>51</v>
      </c>
      <c r="S9297" t="s">
        <v>70</v>
      </c>
      <c r="AD9297" t="s">
        <v>5015</v>
      </c>
      <c r="AK9297" t="s">
        <v>10081</v>
      </c>
      <c r="AT9297" s="3">
        <f t="shared" si="311"/>
        <v>73.387529658980228</v>
      </c>
    </row>
    <row r="9298" spans="1:46" customFormat="1" hidden="1" x14ac:dyDescent="0.2">
      <c r="A9298">
        <v>10267124</v>
      </c>
      <c r="C9298">
        <v>190670021</v>
      </c>
      <c r="D9298" t="s">
        <v>14364</v>
      </c>
      <c r="E9298">
        <v>43.127800000000001</v>
      </c>
      <c r="F9298">
        <v>-92.692989999999995</v>
      </c>
      <c r="G9298" t="s">
        <v>45</v>
      </c>
      <c r="H9298" t="s">
        <v>46</v>
      </c>
      <c r="I9298" t="s">
        <v>1378</v>
      </c>
      <c r="J9298" t="s">
        <v>5065</v>
      </c>
      <c r="K9298" t="s">
        <v>49</v>
      </c>
      <c r="L9298" t="s">
        <v>50</v>
      </c>
      <c r="P9298" t="s">
        <v>51</v>
      </c>
      <c r="S9298" t="s">
        <v>60</v>
      </c>
      <c r="AD9298" t="s">
        <v>5022</v>
      </c>
      <c r="AK9298" t="s">
        <v>14365</v>
      </c>
      <c r="AT9298" s="3">
        <f t="shared" si="311"/>
        <v>137.79814620015856</v>
      </c>
    </row>
    <row r="9299" spans="1:46" customFormat="1" hidden="1" x14ac:dyDescent="0.2">
      <c r="A9299">
        <v>10267127</v>
      </c>
      <c r="C9299">
        <v>190170041</v>
      </c>
      <c r="D9299" t="s">
        <v>70</v>
      </c>
      <c r="E9299">
        <v>42.716099999999997</v>
      </c>
      <c r="F9299">
        <v>-92.462379999999996</v>
      </c>
      <c r="G9299" t="s">
        <v>45</v>
      </c>
      <c r="H9299" t="s">
        <v>46</v>
      </c>
      <c r="I9299" t="s">
        <v>1378</v>
      </c>
      <c r="J9299" t="s">
        <v>1931</v>
      </c>
      <c r="K9299" t="s">
        <v>49</v>
      </c>
      <c r="L9299" t="s">
        <v>59</v>
      </c>
      <c r="P9299" t="s">
        <v>51</v>
      </c>
      <c r="S9299" t="s">
        <v>60</v>
      </c>
      <c r="AD9299" t="s">
        <v>5022</v>
      </c>
      <c r="AK9299" t="s">
        <v>14366</v>
      </c>
      <c r="AT9299" s="3">
        <f t="shared" si="311"/>
        <v>135.49708188128074</v>
      </c>
    </row>
    <row r="9300" spans="1:46" customFormat="1" hidden="1" x14ac:dyDescent="0.2">
      <c r="A9300">
        <v>10267138</v>
      </c>
      <c r="C9300">
        <v>190370012</v>
      </c>
      <c r="D9300" t="s">
        <v>14367</v>
      </c>
      <c r="E9300">
        <v>43.036900000000003</v>
      </c>
      <c r="F9300">
        <v>-92.502979999999994</v>
      </c>
      <c r="G9300" t="s">
        <v>45</v>
      </c>
      <c r="H9300" t="s">
        <v>46</v>
      </c>
      <c r="I9300" t="s">
        <v>1378</v>
      </c>
      <c r="J9300" t="s">
        <v>5045</v>
      </c>
      <c r="K9300" t="s">
        <v>49</v>
      </c>
      <c r="L9300" t="s">
        <v>50</v>
      </c>
      <c r="P9300" t="s">
        <v>51</v>
      </c>
      <c r="S9300" t="s">
        <v>60</v>
      </c>
      <c r="AD9300" t="s">
        <v>5022</v>
      </c>
      <c r="AK9300" t="s">
        <v>14368</v>
      </c>
      <c r="AT9300" s="3">
        <f t="shared" si="311"/>
        <v>129.92149692095916</v>
      </c>
    </row>
    <row r="9301" spans="1:46" customFormat="1" hidden="1" x14ac:dyDescent="0.2">
      <c r="A9301">
        <v>10267147</v>
      </c>
      <c r="C9301">
        <v>190610007</v>
      </c>
      <c r="D9301" t="s">
        <v>14369</v>
      </c>
      <c r="E9301">
        <v>42.560609999999997</v>
      </c>
      <c r="F9301">
        <v>-90.853430000000003</v>
      </c>
      <c r="G9301" t="s">
        <v>45</v>
      </c>
      <c r="H9301" t="s">
        <v>46</v>
      </c>
      <c r="I9301" t="s">
        <v>1378</v>
      </c>
      <c r="J9301" t="s">
        <v>1960</v>
      </c>
      <c r="K9301" t="s">
        <v>49</v>
      </c>
      <c r="L9301" t="s">
        <v>50</v>
      </c>
      <c r="P9301" t="s">
        <v>51</v>
      </c>
      <c r="S9301" t="s">
        <v>60</v>
      </c>
      <c r="AD9301" t="s">
        <v>5022</v>
      </c>
      <c r="AT9301" s="3">
        <f t="shared" si="311"/>
        <v>77.913509223545248</v>
      </c>
    </row>
    <row r="9302" spans="1:46" customFormat="1" hidden="1" x14ac:dyDescent="0.2">
      <c r="A9302">
        <v>10267153</v>
      </c>
      <c r="C9302">
        <v>190650067</v>
      </c>
      <c r="D9302" t="s">
        <v>70</v>
      </c>
      <c r="E9302">
        <v>42.713099999999997</v>
      </c>
      <c r="F9302">
        <v>-92.907399999999996</v>
      </c>
      <c r="G9302" t="s">
        <v>45</v>
      </c>
      <c r="H9302" t="s">
        <v>46</v>
      </c>
      <c r="I9302" t="s">
        <v>1378</v>
      </c>
      <c r="J9302" t="s">
        <v>1925</v>
      </c>
      <c r="K9302" t="s">
        <v>49</v>
      </c>
      <c r="L9302" t="s">
        <v>59</v>
      </c>
      <c r="P9302" t="s">
        <v>51</v>
      </c>
      <c r="S9302" t="s">
        <v>60</v>
      </c>
      <c r="AD9302" t="s">
        <v>5022</v>
      </c>
      <c r="AK9302" t="s">
        <v>5063</v>
      </c>
      <c r="AT9302" s="3">
        <f t="shared" si="311"/>
        <v>156.40337179702581</v>
      </c>
    </row>
    <row r="9303" spans="1:46" customFormat="1" hidden="1" x14ac:dyDescent="0.2">
      <c r="A9303">
        <v>10267156</v>
      </c>
      <c r="C9303">
        <v>190430040</v>
      </c>
      <c r="D9303" t="s">
        <v>14370</v>
      </c>
      <c r="E9303">
        <v>42.671109999999999</v>
      </c>
      <c r="F9303">
        <v>-91.579849999999993</v>
      </c>
      <c r="G9303" t="s">
        <v>45</v>
      </c>
      <c r="H9303" t="s">
        <v>46</v>
      </c>
      <c r="I9303" t="s">
        <v>1378</v>
      </c>
      <c r="J9303" t="s">
        <v>1937</v>
      </c>
      <c r="K9303" t="s">
        <v>49</v>
      </c>
      <c r="L9303" t="s">
        <v>50</v>
      </c>
      <c r="P9303" t="s">
        <v>51</v>
      </c>
      <c r="S9303" t="s">
        <v>52</v>
      </c>
      <c r="AD9303" t="s">
        <v>5022</v>
      </c>
      <c r="AK9303" t="s">
        <v>14371</v>
      </c>
      <c r="AT9303" s="3">
        <f t="shared" si="311"/>
        <v>98.157083048855839</v>
      </c>
    </row>
    <row r="9304" spans="1:46" customFormat="1" hidden="1" x14ac:dyDescent="0.2">
      <c r="A9304">
        <v>10267171</v>
      </c>
      <c r="C9304">
        <v>190890032</v>
      </c>
      <c r="D9304" t="s">
        <v>70</v>
      </c>
      <c r="E9304">
        <v>43.4786</v>
      </c>
      <c r="F9304">
        <v>-92.325180000000003</v>
      </c>
      <c r="G9304" t="s">
        <v>45</v>
      </c>
      <c r="H9304" t="s">
        <v>46</v>
      </c>
      <c r="I9304" t="s">
        <v>1378</v>
      </c>
      <c r="J9304" t="s">
        <v>5253</v>
      </c>
      <c r="K9304" t="s">
        <v>49</v>
      </c>
      <c r="L9304" t="s">
        <v>50</v>
      </c>
      <c r="P9304" t="s">
        <v>51</v>
      </c>
      <c r="S9304" t="s">
        <v>70</v>
      </c>
      <c r="AD9304" t="s">
        <v>5015</v>
      </c>
      <c r="AK9304" t="s">
        <v>11345</v>
      </c>
      <c r="AT9304" s="3">
        <f t="shared" si="311"/>
        <v>116.56079707895056</v>
      </c>
    </row>
    <row r="9305" spans="1:46" customFormat="1" hidden="1" x14ac:dyDescent="0.2">
      <c r="A9305">
        <v>10267176</v>
      </c>
      <c r="C9305">
        <v>190330052</v>
      </c>
      <c r="D9305" t="s">
        <v>70</v>
      </c>
      <c r="E9305">
        <v>43.202199999999998</v>
      </c>
      <c r="F9305">
        <v>-93.250209999999996</v>
      </c>
      <c r="G9305" t="s">
        <v>45</v>
      </c>
      <c r="H9305" t="s">
        <v>46</v>
      </c>
      <c r="I9305" t="s">
        <v>1378</v>
      </c>
      <c r="J9305" t="s">
        <v>5054</v>
      </c>
      <c r="K9305" t="s">
        <v>49</v>
      </c>
      <c r="L9305" t="s">
        <v>11467</v>
      </c>
      <c r="P9305" t="s">
        <v>51</v>
      </c>
      <c r="S9305" t="s">
        <v>60</v>
      </c>
      <c r="AD9305" t="s">
        <v>5015</v>
      </c>
      <c r="AK9305" t="s">
        <v>14372</v>
      </c>
      <c r="AT9305" s="3">
        <f t="shared" si="311"/>
        <v>164.57717321993979</v>
      </c>
    </row>
    <row r="9306" spans="1:46" customFormat="1" hidden="1" x14ac:dyDescent="0.2">
      <c r="A9306">
        <v>10267180</v>
      </c>
      <c r="C9306">
        <v>190130002</v>
      </c>
      <c r="D9306" t="s">
        <v>14373</v>
      </c>
      <c r="E9306">
        <v>42.332210000000003</v>
      </c>
      <c r="F9306">
        <v>-92.162670000000006</v>
      </c>
      <c r="G9306" t="s">
        <v>45</v>
      </c>
      <c r="H9306" t="s">
        <v>46</v>
      </c>
      <c r="I9306" t="s">
        <v>1378</v>
      </c>
      <c r="J9306" t="s">
        <v>1950</v>
      </c>
      <c r="K9306" t="s">
        <v>49</v>
      </c>
      <c r="L9306" t="s">
        <v>59</v>
      </c>
      <c r="P9306" t="s">
        <v>51</v>
      </c>
      <c r="S9306" t="s">
        <v>52</v>
      </c>
      <c r="AD9306" t="s">
        <v>5022</v>
      </c>
      <c r="AK9306" t="s">
        <v>5058</v>
      </c>
      <c r="AT9306" s="3">
        <f t="shared" si="311"/>
        <v>135.95440596603677</v>
      </c>
    </row>
    <row r="9307" spans="1:46" customFormat="1" hidden="1" x14ac:dyDescent="0.2">
      <c r="A9307">
        <v>10267182</v>
      </c>
      <c r="C9307">
        <v>190370035</v>
      </c>
      <c r="D9307" t="s">
        <v>70</v>
      </c>
      <c r="E9307">
        <v>43.067799999999998</v>
      </c>
      <c r="F9307">
        <v>-92.23827</v>
      </c>
      <c r="G9307" t="s">
        <v>45</v>
      </c>
      <c r="H9307" t="s">
        <v>46</v>
      </c>
      <c r="I9307" t="s">
        <v>1378</v>
      </c>
      <c r="J9307" t="s">
        <v>5045</v>
      </c>
      <c r="K9307" t="s">
        <v>49</v>
      </c>
      <c r="L9307" t="s">
        <v>59</v>
      </c>
      <c r="P9307" t="s">
        <v>51</v>
      </c>
      <c r="S9307" t="s">
        <v>60</v>
      </c>
      <c r="AD9307" t="s">
        <v>5022</v>
      </c>
      <c r="AK9307" t="s">
        <v>14374</v>
      </c>
      <c r="AT9307" s="3">
        <f t="shared" si="311"/>
        <v>116.46847347405922</v>
      </c>
    </row>
    <row r="9308" spans="1:46" customFormat="1" hidden="1" x14ac:dyDescent="0.2">
      <c r="A9308">
        <v>10267183</v>
      </c>
      <c r="C9308">
        <v>190430090</v>
      </c>
      <c r="D9308" t="s">
        <v>70</v>
      </c>
      <c r="E9308">
        <v>42.791699999999999</v>
      </c>
      <c r="F9308">
        <v>-91.442949999999996</v>
      </c>
      <c r="G9308" t="s">
        <v>45</v>
      </c>
      <c r="H9308" t="s">
        <v>46</v>
      </c>
      <c r="I9308" t="s">
        <v>1378</v>
      </c>
      <c r="J9308" t="s">
        <v>1937</v>
      </c>
      <c r="K9308" t="s">
        <v>49</v>
      </c>
      <c r="L9308" t="s">
        <v>59</v>
      </c>
      <c r="P9308" t="s">
        <v>51</v>
      </c>
      <c r="S9308" t="s">
        <v>60</v>
      </c>
      <c r="AD9308" t="s">
        <v>5022</v>
      </c>
      <c r="AK9308" t="s">
        <v>7054</v>
      </c>
      <c r="AT9308" s="3">
        <f t="shared" si="311"/>
        <v>87.669424080612799</v>
      </c>
    </row>
    <row r="9309" spans="1:46" customFormat="1" hidden="1" x14ac:dyDescent="0.2">
      <c r="A9309">
        <v>10267190</v>
      </c>
      <c r="C9309">
        <v>190790007</v>
      </c>
      <c r="D9309" t="s">
        <v>14375</v>
      </c>
      <c r="E9309">
        <v>42.4422</v>
      </c>
      <c r="F9309">
        <v>-93.793030000000002</v>
      </c>
      <c r="G9309" t="s">
        <v>45</v>
      </c>
      <c r="H9309" t="s">
        <v>46</v>
      </c>
      <c r="I9309" t="s">
        <v>1378</v>
      </c>
      <c r="J9309" t="s">
        <v>5260</v>
      </c>
      <c r="K9309" t="s">
        <v>49</v>
      </c>
      <c r="L9309" t="s">
        <v>50</v>
      </c>
      <c r="P9309" t="s">
        <v>51</v>
      </c>
      <c r="S9309" t="s">
        <v>60</v>
      </c>
      <c r="AD9309" t="s">
        <v>5022</v>
      </c>
      <c r="AK9309" t="s">
        <v>14376</v>
      </c>
      <c r="AT9309" s="3">
        <f t="shared" si="311"/>
        <v>205.18987341832113</v>
      </c>
    </row>
    <row r="9310" spans="1:46" customFormat="1" hidden="1" x14ac:dyDescent="0.2">
      <c r="A9310">
        <v>10267196</v>
      </c>
      <c r="C9310">
        <v>190610017</v>
      </c>
      <c r="D9310" t="s">
        <v>14377</v>
      </c>
      <c r="E9310">
        <v>42.411110000000001</v>
      </c>
      <c r="F9310">
        <v>-91.128240000000005</v>
      </c>
      <c r="G9310" t="s">
        <v>45</v>
      </c>
      <c r="H9310" t="s">
        <v>46</v>
      </c>
      <c r="I9310" t="s">
        <v>1378</v>
      </c>
      <c r="J9310" t="s">
        <v>1960</v>
      </c>
      <c r="K9310" t="s">
        <v>49</v>
      </c>
      <c r="L9310" t="s">
        <v>50</v>
      </c>
      <c r="P9310" t="s">
        <v>51</v>
      </c>
      <c r="S9310" t="s">
        <v>60</v>
      </c>
      <c r="AD9310" t="s">
        <v>5270</v>
      </c>
      <c r="AT9310" s="3">
        <f t="shared" si="311"/>
        <v>94.41903609727035</v>
      </c>
    </row>
    <row r="9311" spans="1:46" customFormat="1" hidden="1" x14ac:dyDescent="0.2">
      <c r="A9311">
        <v>10267200</v>
      </c>
      <c r="C9311">
        <v>191310035</v>
      </c>
      <c r="D9311" t="s">
        <v>70</v>
      </c>
      <c r="E9311">
        <v>43.3994</v>
      </c>
      <c r="F9311">
        <v>-92.650989999999993</v>
      </c>
      <c r="G9311" t="s">
        <v>45</v>
      </c>
      <c r="H9311" t="s">
        <v>46</v>
      </c>
      <c r="I9311" t="s">
        <v>1378</v>
      </c>
      <c r="J9311" t="s">
        <v>5228</v>
      </c>
      <c r="K9311" t="s">
        <v>49</v>
      </c>
      <c r="L9311" t="s">
        <v>59</v>
      </c>
      <c r="P9311" t="s">
        <v>51</v>
      </c>
      <c r="S9311" t="s">
        <v>60</v>
      </c>
      <c r="AD9311" t="s">
        <v>5022</v>
      </c>
      <c r="AK9311" t="s">
        <v>5328</v>
      </c>
      <c r="AT9311" s="3">
        <f t="shared" si="311"/>
        <v>133.15018352969901</v>
      </c>
    </row>
    <row r="9312" spans="1:46" customFormat="1" hidden="1" x14ac:dyDescent="0.2">
      <c r="A9312">
        <v>10267204</v>
      </c>
      <c r="C9312">
        <v>190170032</v>
      </c>
      <c r="D9312" t="s">
        <v>70</v>
      </c>
      <c r="E9312">
        <v>42.653599999999997</v>
      </c>
      <c r="F9312">
        <v>-92.436880000000002</v>
      </c>
      <c r="G9312" t="s">
        <v>45</v>
      </c>
      <c r="H9312" t="s">
        <v>46</v>
      </c>
      <c r="I9312" t="s">
        <v>1378</v>
      </c>
      <c r="J9312" t="s">
        <v>1931</v>
      </c>
      <c r="K9312" t="s">
        <v>49</v>
      </c>
      <c r="L9312" t="s">
        <v>59</v>
      </c>
      <c r="P9312" t="s">
        <v>51</v>
      </c>
      <c r="S9312" t="s">
        <v>60</v>
      </c>
      <c r="AD9312" t="s">
        <v>5022</v>
      </c>
      <c r="AK9312" t="s">
        <v>5092</v>
      </c>
      <c r="AT9312" s="3">
        <f t="shared" si="311"/>
        <v>136.17398883101055</v>
      </c>
    </row>
    <row r="9313" spans="1:46" customFormat="1" hidden="1" x14ac:dyDescent="0.2">
      <c r="A9313">
        <v>10267206</v>
      </c>
      <c r="C9313">
        <v>191910059</v>
      </c>
      <c r="D9313" t="s">
        <v>70</v>
      </c>
      <c r="E9313">
        <v>43.3917</v>
      </c>
      <c r="F9313">
        <v>-91.695459999999997</v>
      </c>
      <c r="G9313" t="s">
        <v>45</v>
      </c>
      <c r="H9313" t="s">
        <v>46</v>
      </c>
      <c r="I9313" t="s">
        <v>1378</v>
      </c>
      <c r="J9313" t="s">
        <v>4247</v>
      </c>
      <c r="K9313" t="s">
        <v>49</v>
      </c>
      <c r="L9313" t="s">
        <v>50</v>
      </c>
      <c r="P9313" t="s">
        <v>51</v>
      </c>
      <c r="S9313" t="s">
        <v>60</v>
      </c>
      <c r="AD9313" t="s">
        <v>5022</v>
      </c>
      <c r="AK9313" t="s">
        <v>5233</v>
      </c>
      <c r="AT9313" s="3">
        <f t="shared" si="311"/>
        <v>85.37713257622265</v>
      </c>
    </row>
    <row r="9314" spans="1:46" customFormat="1" hidden="1" x14ac:dyDescent="0.2">
      <c r="A9314">
        <v>10267211</v>
      </c>
      <c r="C9314">
        <v>190430029</v>
      </c>
      <c r="D9314" t="s">
        <v>14378</v>
      </c>
      <c r="E9314">
        <v>42.794699999999999</v>
      </c>
      <c r="F9314">
        <v>-91.360439999999997</v>
      </c>
      <c r="G9314" t="s">
        <v>45</v>
      </c>
      <c r="H9314" t="s">
        <v>46</v>
      </c>
      <c r="I9314" t="s">
        <v>1378</v>
      </c>
      <c r="J9314" t="s">
        <v>1937</v>
      </c>
      <c r="K9314" t="s">
        <v>49</v>
      </c>
      <c r="L9314" t="s">
        <v>50</v>
      </c>
      <c r="P9314" t="s">
        <v>51</v>
      </c>
      <c r="S9314" t="s">
        <v>52</v>
      </c>
      <c r="AD9314" t="s">
        <v>4867</v>
      </c>
      <c r="AT9314" s="3">
        <f t="shared" si="311"/>
        <v>84.128955083629663</v>
      </c>
    </row>
    <row r="9315" spans="1:46" customFormat="1" hidden="1" x14ac:dyDescent="0.2">
      <c r="A9315">
        <v>10267219</v>
      </c>
      <c r="C9315">
        <v>190170017</v>
      </c>
      <c r="D9315" t="s">
        <v>70</v>
      </c>
      <c r="E9315">
        <v>42.8611</v>
      </c>
      <c r="F9315">
        <v>-92.529079999999993</v>
      </c>
      <c r="G9315" t="s">
        <v>45</v>
      </c>
      <c r="H9315" t="s">
        <v>46</v>
      </c>
      <c r="I9315" t="s">
        <v>1378</v>
      </c>
      <c r="J9315" t="s">
        <v>1931</v>
      </c>
      <c r="K9315" t="s">
        <v>49</v>
      </c>
      <c r="L9315" t="s">
        <v>59</v>
      </c>
      <c r="P9315" t="s">
        <v>51</v>
      </c>
      <c r="S9315" t="s">
        <v>60</v>
      </c>
      <c r="AD9315" t="s">
        <v>5015</v>
      </c>
      <c r="AK9315" t="s">
        <v>5066</v>
      </c>
      <c r="AT9315" s="3">
        <f t="shared" si="311"/>
        <v>134.84541557254593</v>
      </c>
    </row>
    <row r="9316" spans="1:46" customFormat="1" hidden="1" x14ac:dyDescent="0.2">
      <c r="A9316">
        <v>10267236</v>
      </c>
      <c r="C9316">
        <v>191950024</v>
      </c>
      <c r="D9316" t="s">
        <v>70</v>
      </c>
      <c r="E9316">
        <v>43.453099999999999</v>
      </c>
      <c r="F9316">
        <v>-93.22851</v>
      </c>
      <c r="G9316" t="s">
        <v>45</v>
      </c>
      <c r="H9316" t="s">
        <v>46</v>
      </c>
      <c r="I9316" t="s">
        <v>1378</v>
      </c>
      <c r="J9316" t="s">
        <v>5246</v>
      </c>
      <c r="K9316" t="s">
        <v>49</v>
      </c>
      <c r="L9316" t="s">
        <v>59</v>
      </c>
      <c r="P9316" t="s">
        <v>51</v>
      </c>
      <c r="S9316" t="s">
        <v>60</v>
      </c>
      <c r="AD9316" t="s">
        <v>5015</v>
      </c>
      <c r="AK9316" t="s">
        <v>14379</v>
      </c>
      <c r="AT9316" s="3">
        <f t="shared" si="311"/>
        <v>161.89322307341476</v>
      </c>
    </row>
    <row r="9317" spans="1:46" customFormat="1" hidden="1" x14ac:dyDescent="0.2">
      <c r="A9317">
        <v>10267240</v>
      </c>
      <c r="C9317">
        <v>190430108</v>
      </c>
      <c r="D9317" t="s">
        <v>14380</v>
      </c>
      <c r="E9317">
        <v>42.697209999999998</v>
      </c>
      <c r="F9317">
        <v>-91.044529999999995</v>
      </c>
      <c r="G9317" t="s">
        <v>45</v>
      </c>
      <c r="H9317" t="s">
        <v>46</v>
      </c>
      <c r="I9317" t="s">
        <v>1378</v>
      </c>
      <c r="J9317" t="s">
        <v>1937</v>
      </c>
      <c r="K9317" t="s">
        <v>140</v>
      </c>
      <c r="L9317" t="s">
        <v>164</v>
      </c>
      <c r="P9317" t="s">
        <v>314</v>
      </c>
      <c r="S9317" t="s">
        <v>60</v>
      </c>
      <c r="AD9317" t="s">
        <v>5022</v>
      </c>
      <c r="AT9317" s="3">
        <f t="shared" si="311"/>
        <v>76.507583804657585</v>
      </c>
    </row>
    <row r="9318" spans="1:46" customFormat="1" hidden="1" x14ac:dyDescent="0.2">
      <c r="A9318">
        <v>10267245</v>
      </c>
      <c r="C9318">
        <v>191970006</v>
      </c>
      <c r="D9318" t="s">
        <v>14381</v>
      </c>
      <c r="E9318">
        <v>42.876899999999999</v>
      </c>
      <c r="F9318">
        <v>-93.630219999999994</v>
      </c>
      <c r="G9318" t="s">
        <v>45</v>
      </c>
      <c r="H9318" t="s">
        <v>46</v>
      </c>
      <c r="I9318" t="s">
        <v>1378</v>
      </c>
      <c r="J9318" t="s">
        <v>5281</v>
      </c>
      <c r="K9318" t="s">
        <v>49</v>
      </c>
      <c r="L9318" t="s">
        <v>59</v>
      </c>
      <c r="P9318" t="s">
        <v>51</v>
      </c>
      <c r="S9318" t="s">
        <v>52</v>
      </c>
      <c r="AB9318" t="s">
        <v>14382</v>
      </c>
      <c r="AD9318" t="s">
        <v>5022</v>
      </c>
      <c r="AK9318" t="s">
        <v>14383</v>
      </c>
      <c r="AT9318" s="3">
        <f t="shared" si="311"/>
        <v>187.85942255975309</v>
      </c>
    </row>
    <row r="9319" spans="1:46" customFormat="1" hidden="1" x14ac:dyDescent="0.2">
      <c r="A9319">
        <v>10267249</v>
      </c>
      <c r="C9319">
        <v>190330061</v>
      </c>
      <c r="D9319" t="s">
        <v>70</v>
      </c>
      <c r="E9319">
        <v>43.14</v>
      </c>
      <c r="F9319">
        <v>-93.213809999999995</v>
      </c>
      <c r="G9319" t="s">
        <v>45</v>
      </c>
      <c r="H9319" t="s">
        <v>46</v>
      </c>
      <c r="I9319" t="s">
        <v>1378</v>
      </c>
      <c r="J9319" t="s">
        <v>5054</v>
      </c>
      <c r="K9319" t="s">
        <v>49</v>
      </c>
      <c r="L9319" t="s">
        <v>1323</v>
      </c>
      <c r="P9319" t="s">
        <v>51</v>
      </c>
      <c r="S9319" t="s">
        <v>60</v>
      </c>
      <c r="AD9319" t="s">
        <v>5022</v>
      </c>
      <c r="AK9319" t="s">
        <v>5209</v>
      </c>
      <c r="AT9319" s="3">
        <f t="shared" si="311"/>
        <v>163.44360248620532</v>
      </c>
    </row>
    <row r="9320" spans="1:46" customFormat="1" hidden="1" x14ac:dyDescent="0.2">
      <c r="A9320">
        <v>10267250</v>
      </c>
      <c r="C9320">
        <v>191950006</v>
      </c>
      <c r="D9320" t="s">
        <v>11543</v>
      </c>
      <c r="E9320">
        <v>43.414200000000001</v>
      </c>
      <c r="F9320">
        <v>-93.206909999999993</v>
      </c>
      <c r="G9320" t="s">
        <v>45</v>
      </c>
      <c r="H9320" t="s">
        <v>46</v>
      </c>
      <c r="I9320" t="s">
        <v>1378</v>
      </c>
      <c r="J9320" t="s">
        <v>5246</v>
      </c>
      <c r="K9320" t="s">
        <v>49</v>
      </c>
      <c r="L9320" t="s">
        <v>50</v>
      </c>
      <c r="P9320" t="s">
        <v>51</v>
      </c>
      <c r="S9320" t="s">
        <v>52</v>
      </c>
      <c r="AD9320" t="s">
        <v>5015</v>
      </c>
      <c r="AK9320" t="s">
        <v>5280</v>
      </c>
      <c r="AT9320" s="3">
        <f t="shared" si="311"/>
        <v>160.93894096965991</v>
      </c>
    </row>
    <row r="9321" spans="1:46" customFormat="1" hidden="1" x14ac:dyDescent="0.2">
      <c r="A9321">
        <v>10267289</v>
      </c>
      <c r="C9321">
        <v>190330017</v>
      </c>
      <c r="D9321" t="s">
        <v>14384</v>
      </c>
      <c r="E9321">
        <v>43.1008</v>
      </c>
      <c r="F9321">
        <v>-93.189109999999999</v>
      </c>
      <c r="G9321" t="s">
        <v>45</v>
      </c>
      <c r="H9321" t="s">
        <v>46</v>
      </c>
      <c r="I9321" t="s">
        <v>1378</v>
      </c>
      <c r="J9321" t="s">
        <v>5054</v>
      </c>
      <c r="K9321" t="s">
        <v>49</v>
      </c>
      <c r="L9321" t="s">
        <v>1323</v>
      </c>
      <c r="P9321" t="s">
        <v>51</v>
      </c>
      <c r="S9321" t="s">
        <v>52</v>
      </c>
      <c r="AD9321" t="s">
        <v>5022</v>
      </c>
      <c r="AK9321" t="s">
        <v>14385</v>
      </c>
      <c r="AT9321" s="3">
        <f t="shared" si="311"/>
        <v>162.70486176248627</v>
      </c>
    </row>
    <row r="9322" spans="1:46" customFormat="1" hidden="1" x14ac:dyDescent="0.2">
      <c r="A9322">
        <v>10267291</v>
      </c>
      <c r="C9322">
        <v>190130046</v>
      </c>
      <c r="D9322" t="s">
        <v>70</v>
      </c>
      <c r="E9322">
        <v>42.50311</v>
      </c>
      <c r="F9322">
        <v>-92.302379999999999</v>
      </c>
      <c r="G9322" t="s">
        <v>45</v>
      </c>
      <c r="H9322" t="s">
        <v>46</v>
      </c>
      <c r="I9322" t="s">
        <v>1378</v>
      </c>
      <c r="J9322" t="s">
        <v>1950</v>
      </c>
      <c r="K9322" t="s">
        <v>49</v>
      </c>
      <c r="L9322" t="s">
        <v>59</v>
      </c>
      <c r="P9322" t="s">
        <v>51</v>
      </c>
      <c r="S9322" t="s">
        <v>70</v>
      </c>
      <c r="AD9322" t="s">
        <v>5022</v>
      </c>
      <c r="AK9322" t="s">
        <v>5205</v>
      </c>
      <c r="AT9322" s="3">
        <f t="shared" si="311"/>
        <v>135.1931070750058</v>
      </c>
    </row>
    <row r="9323" spans="1:46" customFormat="1" hidden="1" x14ac:dyDescent="0.2">
      <c r="A9323">
        <v>10267293</v>
      </c>
      <c r="C9323">
        <v>190670066</v>
      </c>
      <c r="D9323" t="s">
        <v>70</v>
      </c>
      <c r="E9323">
        <v>42.920299999999997</v>
      </c>
      <c r="F9323">
        <v>-92.647090000000006</v>
      </c>
      <c r="G9323" t="s">
        <v>45</v>
      </c>
      <c r="H9323" t="s">
        <v>46</v>
      </c>
      <c r="I9323" t="s">
        <v>1378</v>
      </c>
      <c r="J9323" t="s">
        <v>5065</v>
      </c>
      <c r="K9323" t="s">
        <v>49</v>
      </c>
      <c r="L9323" t="s">
        <v>59</v>
      </c>
      <c r="P9323" t="s">
        <v>51</v>
      </c>
      <c r="S9323" t="s">
        <v>60</v>
      </c>
      <c r="AD9323" t="s">
        <v>5022</v>
      </c>
      <c r="AK9323" t="s">
        <v>11517</v>
      </c>
      <c r="AT9323" s="3">
        <f t="shared" si="311"/>
        <v>139.18346361541023</v>
      </c>
    </row>
    <row r="9324" spans="1:46" customFormat="1" hidden="1" x14ac:dyDescent="0.2">
      <c r="A9324">
        <v>10267295</v>
      </c>
      <c r="C9324">
        <v>190230002</v>
      </c>
      <c r="D9324" t="s">
        <v>14386</v>
      </c>
      <c r="E9324">
        <v>42.88</v>
      </c>
      <c r="F9324">
        <v>-92.779889999999995</v>
      </c>
      <c r="G9324" t="s">
        <v>45</v>
      </c>
      <c r="H9324" t="s">
        <v>46</v>
      </c>
      <c r="I9324" t="s">
        <v>1378</v>
      </c>
      <c r="J9324" t="s">
        <v>5042</v>
      </c>
      <c r="K9324" t="s">
        <v>49</v>
      </c>
      <c r="L9324" t="s">
        <v>50</v>
      </c>
      <c r="P9324" t="s">
        <v>51</v>
      </c>
      <c r="S9324" t="s">
        <v>52</v>
      </c>
      <c r="AD9324" t="s">
        <v>5169</v>
      </c>
      <c r="AK9324" t="s">
        <v>6953</v>
      </c>
      <c r="AT9324" s="3">
        <f t="shared" si="311"/>
        <v>146.43432930253431</v>
      </c>
    </row>
    <row r="9325" spans="1:46" customFormat="1" hidden="1" x14ac:dyDescent="0.2">
      <c r="A9325">
        <v>10267307</v>
      </c>
      <c r="C9325">
        <v>190230043</v>
      </c>
      <c r="D9325" t="s">
        <v>70</v>
      </c>
      <c r="E9325">
        <v>42.580300000000001</v>
      </c>
      <c r="F9325">
        <v>-92.693290000000005</v>
      </c>
      <c r="G9325" t="s">
        <v>45</v>
      </c>
      <c r="H9325" t="s">
        <v>46</v>
      </c>
      <c r="I9325" t="s">
        <v>1378</v>
      </c>
      <c r="J9325" t="s">
        <v>5042</v>
      </c>
      <c r="K9325" t="s">
        <v>49</v>
      </c>
      <c r="L9325" t="s">
        <v>59</v>
      </c>
      <c r="P9325" t="s">
        <v>51</v>
      </c>
      <c r="S9325" t="s">
        <v>70</v>
      </c>
      <c r="AD9325" t="s">
        <v>5015</v>
      </c>
      <c r="AK9325" t="s">
        <v>14387</v>
      </c>
      <c r="AT9325" s="3">
        <f t="shared" si="311"/>
        <v>150.10986373802749</v>
      </c>
    </row>
    <row r="9326" spans="1:46" customFormat="1" hidden="1" x14ac:dyDescent="0.2">
      <c r="A9326">
        <v>10267309</v>
      </c>
      <c r="C9326">
        <v>190690024</v>
      </c>
      <c r="D9326" t="s">
        <v>70</v>
      </c>
      <c r="E9326">
        <v>42.868299999999998</v>
      </c>
      <c r="F9326">
        <v>-93.093500000000006</v>
      </c>
      <c r="G9326" t="s">
        <v>45</v>
      </c>
      <c r="H9326" t="s">
        <v>46</v>
      </c>
      <c r="I9326" t="s">
        <v>1378</v>
      </c>
      <c r="J9326" t="s">
        <v>5017</v>
      </c>
      <c r="K9326" t="s">
        <v>49</v>
      </c>
      <c r="L9326" t="s">
        <v>59</v>
      </c>
      <c r="P9326" t="s">
        <v>51</v>
      </c>
      <c r="S9326" t="s">
        <v>60</v>
      </c>
      <c r="AD9326" t="s">
        <v>5015</v>
      </c>
      <c r="AK9326" t="s">
        <v>5018</v>
      </c>
      <c r="AT9326" s="3">
        <f t="shared" si="311"/>
        <v>161.83527656690688</v>
      </c>
    </row>
    <row r="9327" spans="1:46" customFormat="1" hidden="1" x14ac:dyDescent="0.2">
      <c r="A9327">
        <v>10267322</v>
      </c>
      <c r="C9327">
        <v>190670027</v>
      </c>
      <c r="D9327" t="s">
        <v>70</v>
      </c>
      <c r="E9327">
        <v>43.083300000000001</v>
      </c>
      <c r="F9327">
        <v>-92.994100000000003</v>
      </c>
      <c r="G9327" t="s">
        <v>45</v>
      </c>
      <c r="H9327" t="s">
        <v>46</v>
      </c>
      <c r="I9327" t="s">
        <v>1378</v>
      </c>
      <c r="J9327" t="s">
        <v>5065</v>
      </c>
      <c r="K9327" t="s">
        <v>49</v>
      </c>
      <c r="L9327" t="s">
        <v>59</v>
      </c>
      <c r="P9327" t="s">
        <v>51</v>
      </c>
      <c r="S9327" t="s">
        <v>60</v>
      </c>
      <c r="AD9327" t="s">
        <v>5015</v>
      </c>
      <c r="AK9327" t="s">
        <v>5066</v>
      </c>
      <c r="AT9327" s="3">
        <f t="shared" si="311"/>
        <v>153.29537730399699</v>
      </c>
    </row>
    <row r="9328" spans="1:46" customFormat="1" hidden="1" x14ac:dyDescent="0.2">
      <c r="A9328">
        <v>10267328</v>
      </c>
      <c r="C9328">
        <v>190130022</v>
      </c>
      <c r="D9328" t="s">
        <v>8624</v>
      </c>
      <c r="E9328">
        <v>42.353610000000003</v>
      </c>
      <c r="F9328">
        <v>-92.301580000000001</v>
      </c>
      <c r="G9328" t="s">
        <v>45</v>
      </c>
      <c r="H9328" t="s">
        <v>46</v>
      </c>
      <c r="I9328" t="s">
        <v>1378</v>
      </c>
      <c r="J9328" t="s">
        <v>1950</v>
      </c>
      <c r="K9328" t="s">
        <v>49</v>
      </c>
      <c r="L9328" t="s">
        <v>50</v>
      </c>
      <c r="P9328" t="s">
        <v>51</v>
      </c>
      <c r="S9328" t="s">
        <v>60</v>
      </c>
      <c r="AD9328" t="s">
        <v>5015</v>
      </c>
      <c r="AK9328" t="s">
        <v>5063</v>
      </c>
      <c r="AT9328" s="3">
        <f t="shared" si="311"/>
        <v>140.81881334016936</v>
      </c>
    </row>
    <row r="9329" spans="1:46" customFormat="1" hidden="1" x14ac:dyDescent="0.2">
      <c r="A9329">
        <v>10267352</v>
      </c>
      <c r="C9329">
        <v>190890028</v>
      </c>
      <c r="D9329" t="s">
        <v>14388</v>
      </c>
      <c r="E9329">
        <v>43.246699999999997</v>
      </c>
      <c r="F9329">
        <v>-92.43938</v>
      </c>
      <c r="G9329" t="s">
        <v>45</v>
      </c>
      <c r="H9329" t="s">
        <v>46</v>
      </c>
      <c r="I9329" t="s">
        <v>1378</v>
      </c>
      <c r="J9329" t="s">
        <v>5253</v>
      </c>
      <c r="K9329" t="s">
        <v>49</v>
      </c>
      <c r="L9329" t="s">
        <v>50</v>
      </c>
      <c r="P9329" t="s">
        <v>51</v>
      </c>
      <c r="S9329" t="s">
        <v>52</v>
      </c>
      <c r="AD9329" t="s">
        <v>5015</v>
      </c>
      <c r="AK9329" t="s">
        <v>14389</v>
      </c>
      <c r="AT9329" s="3">
        <f t="shared" si="311"/>
        <v>123.75329728922461</v>
      </c>
    </row>
    <row r="9330" spans="1:46" customFormat="1" hidden="1" x14ac:dyDescent="0.2">
      <c r="A9330">
        <v>10267361</v>
      </c>
      <c r="C9330">
        <v>191130003</v>
      </c>
      <c r="D9330" t="s">
        <v>14390</v>
      </c>
      <c r="E9330">
        <v>42.286110000000001</v>
      </c>
      <c r="F9330">
        <v>-91.530150000000006</v>
      </c>
      <c r="G9330" t="s">
        <v>45</v>
      </c>
      <c r="H9330" t="s">
        <v>46</v>
      </c>
      <c r="I9330" t="s">
        <v>1378</v>
      </c>
      <c r="J9330" t="s">
        <v>5268</v>
      </c>
      <c r="K9330" t="s">
        <v>49</v>
      </c>
      <c r="L9330" t="s">
        <v>50</v>
      </c>
      <c r="P9330" t="s">
        <v>51</v>
      </c>
      <c r="S9330" t="s">
        <v>52</v>
      </c>
      <c r="AB9330" t="s">
        <v>14391</v>
      </c>
      <c r="AD9330" t="s">
        <v>5022</v>
      </c>
      <c r="AK9330" t="s">
        <v>5058</v>
      </c>
      <c r="AT9330" s="3">
        <f t="shared" si="311"/>
        <v>114.16142815030476</v>
      </c>
    </row>
    <row r="9331" spans="1:46" customFormat="1" hidden="1" x14ac:dyDescent="0.2">
      <c r="A9331">
        <v>10267362</v>
      </c>
      <c r="C9331">
        <v>190430088</v>
      </c>
      <c r="D9331" t="s">
        <v>70</v>
      </c>
      <c r="E9331">
        <v>42.807499999999997</v>
      </c>
      <c r="F9331">
        <v>-91.535150000000002</v>
      </c>
      <c r="G9331" t="s">
        <v>45</v>
      </c>
      <c r="H9331" t="s">
        <v>46</v>
      </c>
      <c r="I9331" t="s">
        <v>1378</v>
      </c>
      <c r="J9331" t="s">
        <v>1937</v>
      </c>
      <c r="K9331" t="s">
        <v>49</v>
      </c>
      <c r="L9331" t="s">
        <v>59</v>
      </c>
      <c r="P9331" t="s">
        <v>51</v>
      </c>
      <c r="S9331" t="s">
        <v>60</v>
      </c>
      <c r="AD9331" t="s">
        <v>5022</v>
      </c>
      <c r="AK9331" t="s">
        <v>14335</v>
      </c>
      <c r="AT9331" s="3">
        <f t="shared" si="311"/>
        <v>90.975066313722166</v>
      </c>
    </row>
    <row r="9332" spans="1:46" customFormat="1" hidden="1" x14ac:dyDescent="0.2">
      <c r="A9332">
        <v>10267365</v>
      </c>
      <c r="C9332">
        <v>190790009</v>
      </c>
      <c r="D9332" t="s">
        <v>14392</v>
      </c>
      <c r="E9332">
        <v>42.519199999999998</v>
      </c>
      <c r="F9332">
        <v>-93.838830000000002</v>
      </c>
      <c r="G9332" t="s">
        <v>45</v>
      </c>
      <c r="H9332" t="s">
        <v>46</v>
      </c>
      <c r="I9332" t="s">
        <v>1378</v>
      </c>
      <c r="J9332" t="s">
        <v>5260</v>
      </c>
      <c r="K9332" t="s">
        <v>49</v>
      </c>
      <c r="L9332" t="s">
        <v>59</v>
      </c>
      <c r="P9332" t="s">
        <v>51</v>
      </c>
      <c r="S9332" t="s">
        <v>52</v>
      </c>
      <c r="AD9332" t="s">
        <v>5022</v>
      </c>
      <c r="AK9332" t="s">
        <v>5058</v>
      </c>
      <c r="AT9332" s="3">
        <f t="shared" si="311"/>
        <v>205.42606730691583</v>
      </c>
    </row>
    <row r="9333" spans="1:46" customFormat="1" hidden="1" x14ac:dyDescent="0.2">
      <c r="A9333">
        <v>10267368</v>
      </c>
      <c r="C9333">
        <v>190330001</v>
      </c>
      <c r="D9333" t="s">
        <v>14393</v>
      </c>
      <c r="E9333">
        <v>43.179200000000002</v>
      </c>
      <c r="F9333">
        <v>-93.210509999999999</v>
      </c>
      <c r="G9333" t="s">
        <v>45</v>
      </c>
      <c r="H9333" t="s">
        <v>46</v>
      </c>
      <c r="I9333" t="s">
        <v>1378</v>
      </c>
      <c r="J9333" t="s">
        <v>5054</v>
      </c>
      <c r="K9333" t="s">
        <v>49</v>
      </c>
      <c r="L9333" t="s">
        <v>50</v>
      </c>
      <c r="P9333" t="s">
        <v>5265</v>
      </c>
      <c r="S9333" t="s">
        <v>52</v>
      </c>
      <c r="AD9333" t="s">
        <v>5169</v>
      </c>
      <c r="AK9333" t="s">
        <v>14394</v>
      </c>
      <c r="AT9333" s="3">
        <f t="shared" si="311"/>
        <v>162.83769009716318</v>
      </c>
    </row>
    <row r="9334" spans="1:46" customFormat="1" hidden="1" x14ac:dyDescent="0.2">
      <c r="A9334">
        <v>10267375</v>
      </c>
      <c r="C9334">
        <v>190130010</v>
      </c>
      <c r="D9334" t="s">
        <v>14395</v>
      </c>
      <c r="E9334">
        <v>42.465809999999998</v>
      </c>
      <c r="F9334">
        <v>-92.313280000000006</v>
      </c>
      <c r="G9334" t="s">
        <v>45</v>
      </c>
      <c r="H9334" t="s">
        <v>46</v>
      </c>
      <c r="I9334" t="s">
        <v>1378</v>
      </c>
      <c r="J9334" t="s">
        <v>1950</v>
      </c>
      <c r="K9334" t="s">
        <v>49</v>
      </c>
      <c r="L9334" t="s">
        <v>59</v>
      </c>
      <c r="P9334" t="s">
        <v>51</v>
      </c>
      <c r="S9334" t="s">
        <v>52</v>
      </c>
      <c r="AD9334" t="s">
        <v>5022</v>
      </c>
      <c r="AK9334" t="s">
        <v>5058</v>
      </c>
      <c r="AT9334" s="3">
        <f t="shared" si="311"/>
        <v>137.0236268150696</v>
      </c>
    </row>
    <row r="9335" spans="1:46" customFormat="1" hidden="1" x14ac:dyDescent="0.2">
      <c r="A9335">
        <v>10267389</v>
      </c>
      <c r="C9335">
        <v>191910049</v>
      </c>
      <c r="D9335" t="s">
        <v>14396</v>
      </c>
      <c r="E9335">
        <v>43.222499999999997</v>
      </c>
      <c r="F9335">
        <v>-92.069370000000006</v>
      </c>
      <c r="G9335" t="s">
        <v>45</v>
      </c>
      <c r="H9335" t="s">
        <v>46</v>
      </c>
      <c r="I9335" t="s">
        <v>1378</v>
      </c>
      <c r="J9335" t="s">
        <v>4247</v>
      </c>
      <c r="K9335" t="s">
        <v>49</v>
      </c>
      <c r="L9335" t="s">
        <v>59</v>
      </c>
      <c r="P9335" t="s">
        <v>51</v>
      </c>
      <c r="S9335" t="s">
        <v>60</v>
      </c>
      <c r="AD9335" t="s">
        <v>5022</v>
      </c>
      <c r="AK9335" t="s">
        <v>5023</v>
      </c>
      <c r="AT9335" s="3">
        <f t="shared" si="311"/>
        <v>105.70222237984828</v>
      </c>
    </row>
    <row r="9336" spans="1:46" customFormat="1" hidden="1" x14ac:dyDescent="0.2">
      <c r="A9336">
        <v>10267399</v>
      </c>
      <c r="C9336">
        <v>191910037</v>
      </c>
      <c r="D9336" t="s">
        <v>12843</v>
      </c>
      <c r="E9336">
        <v>43.326700000000002</v>
      </c>
      <c r="F9336">
        <v>-91.710160000000002</v>
      </c>
      <c r="G9336" t="s">
        <v>45</v>
      </c>
      <c r="H9336" t="s">
        <v>46</v>
      </c>
      <c r="I9336" t="s">
        <v>1378</v>
      </c>
      <c r="J9336" t="s">
        <v>4247</v>
      </c>
      <c r="K9336" t="s">
        <v>49</v>
      </c>
      <c r="L9336" t="s">
        <v>59</v>
      </c>
      <c r="P9336" t="s">
        <v>51</v>
      </c>
      <c r="S9336" t="s">
        <v>52</v>
      </c>
      <c r="AD9336" t="s">
        <v>5022</v>
      </c>
      <c r="AK9336" t="s">
        <v>5140</v>
      </c>
      <c r="AT9336" s="3">
        <f t="shared" si="311"/>
        <v>86.663131163948904</v>
      </c>
    </row>
    <row r="9337" spans="1:46" customFormat="1" hidden="1" x14ac:dyDescent="0.2">
      <c r="A9337">
        <v>10267400</v>
      </c>
      <c r="C9337">
        <v>190610062</v>
      </c>
      <c r="D9337" t="s">
        <v>8607</v>
      </c>
      <c r="E9337">
        <v>42.61721</v>
      </c>
      <c r="F9337">
        <v>-91.03013</v>
      </c>
      <c r="G9337" t="s">
        <v>45</v>
      </c>
      <c r="H9337" t="s">
        <v>46</v>
      </c>
      <c r="I9337" t="s">
        <v>1378</v>
      </c>
      <c r="J9337" t="s">
        <v>1960</v>
      </c>
      <c r="K9337" t="s">
        <v>49</v>
      </c>
      <c r="L9337" t="s">
        <v>50</v>
      </c>
      <c r="P9337" t="s">
        <v>51</v>
      </c>
      <c r="S9337" t="s">
        <v>60</v>
      </c>
      <c r="AD9337" t="s">
        <v>5022</v>
      </c>
      <c r="AT9337" s="3">
        <f t="shared" si="311"/>
        <v>80.153687848591701</v>
      </c>
    </row>
    <row r="9338" spans="1:46" customFormat="1" hidden="1" x14ac:dyDescent="0.2">
      <c r="A9338">
        <v>10267404</v>
      </c>
      <c r="C9338">
        <v>191310037</v>
      </c>
      <c r="D9338" t="s">
        <v>70</v>
      </c>
      <c r="E9338">
        <v>43.264200000000002</v>
      </c>
      <c r="F9338">
        <v>-92.8369</v>
      </c>
      <c r="G9338" t="s">
        <v>45</v>
      </c>
      <c r="H9338" t="s">
        <v>46</v>
      </c>
      <c r="I9338" t="s">
        <v>1378</v>
      </c>
      <c r="J9338" t="s">
        <v>5228</v>
      </c>
      <c r="K9338" t="s">
        <v>49</v>
      </c>
      <c r="L9338" t="s">
        <v>59</v>
      </c>
      <c r="P9338" t="s">
        <v>51</v>
      </c>
      <c r="S9338" t="s">
        <v>60</v>
      </c>
      <c r="AD9338" t="s">
        <v>5022</v>
      </c>
      <c r="AK9338" t="s">
        <v>14397</v>
      </c>
      <c r="AT9338" s="3">
        <f t="shared" si="311"/>
        <v>143.37995272730078</v>
      </c>
    </row>
    <row r="9339" spans="1:46" customFormat="1" hidden="1" x14ac:dyDescent="0.2">
      <c r="A9339">
        <v>10267410</v>
      </c>
      <c r="C9339">
        <v>190890031</v>
      </c>
      <c r="D9339" t="s">
        <v>70</v>
      </c>
      <c r="E9339">
        <v>43.498100000000001</v>
      </c>
      <c r="F9339">
        <v>-92.448779999999999</v>
      </c>
      <c r="G9339" t="s">
        <v>45</v>
      </c>
      <c r="H9339" t="s">
        <v>46</v>
      </c>
      <c r="I9339" t="s">
        <v>1378</v>
      </c>
      <c r="J9339" t="s">
        <v>5253</v>
      </c>
      <c r="K9339" t="s">
        <v>49</v>
      </c>
      <c r="L9339" t="s">
        <v>59</v>
      </c>
      <c r="P9339" t="s">
        <v>51</v>
      </c>
      <c r="S9339" t="s">
        <v>60</v>
      </c>
      <c r="AD9339" t="s">
        <v>5015</v>
      </c>
      <c r="AK9339" t="s">
        <v>5066</v>
      </c>
      <c r="AT9339" s="3">
        <f t="shared" si="311"/>
        <v>122.72678236409014</v>
      </c>
    </row>
    <row r="9340" spans="1:46" customFormat="1" hidden="1" x14ac:dyDescent="0.2">
      <c r="A9340">
        <v>10267412</v>
      </c>
      <c r="C9340">
        <v>190650052</v>
      </c>
      <c r="D9340" t="s">
        <v>70</v>
      </c>
      <c r="E9340">
        <v>43.052799999999998</v>
      </c>
      <c r="F9340">
        <v>-91.831860000000006</v>
      </c>
      <c r="G9340" t="s">
        <v>45</v>
      </c>
      <c r="H9340" t="s">
        <v>46</v>
      </c>
      <c r="I9340" t="s">
        <v>1378</v>
      </c>
      <c r="J9340" t="s">
        <v>1925</v>
      </c>
      <c r="K9340" t="s">
        <v>49</v>
      </c>
      <c r="L9340" t="s">
        <v>59</v>
      </c>
      <c r="P9340" t="s">
        <v>51</v>
      </c>
      <c r="S9340" t="s">
        <v>60</v>
      </c>
      <c r="AD9340" t="s">
        <v>5022</v>
      </c>
      <c r="AK9340" t="s">
        <v>5063</v>
      </c>
      <c r="AT9340" s="3">
        <f t="shared" si="311"/>
        <v>97.189165051597456</v>
      </c>
    </row>
    <row r="9341" spans="1:46" customFormat="1" hidden="1" x14ac:dyDescent="0.2">
      <c r="A9341">
        <v>10267416</v>
      </c>
      <c r="C9341">
        <v>190690034</v>
      </c>
      <c r="D9341" t="s">
        <v>70</v>
      </c>
      <c r="E9341">
        <v>42.8033</v>
      </c>
      <c r="F9341">
        <v>-93.033500000000004</v>
      </c>
      <c r="G9341" t="s">
        <v>45</v>
      </c>
      <c r="H9341" t="s">
        <v>46</v>
      </c>
      <c r="I9341" t="s">
        <v>1378</v>
      </c>
      <c r="J9341" t="s">
        <v>5017</v>
      </c>
      <c r="K9341" t="s">
        <v>49</v>
      </c>
      <c r="L9341" t="s">
        <v>59</v>
      </c>
      <c r="P9341" t="s">
        <v>51</v>
      </c>
      <c r="S9341" t="s">
        <v>60</v>
      </c>
      <c r="AD9341" t="s">
        <v>5015</v>
      </c>
      <c r="AK9341" t="s">
        <v>5018</v>
      </c>
      <c r="AT9341" s="3">
        <f t="shared" si="311"/>
        <v>160.29571771467388</v>
      </c>
    </row>
    <row r="9342" spans="1:46" customFormat="1" hidden="1" x14ac:dyDescent="0.2">
      <c r="A9342">
        <v>10267426</v>
      </c>
      <c r="C9342">
        <v>190050046</v>
      </c>
      <c r="D9342" t="s">
        <v>70</v>
      </c>
      <c r="E9342">
        <v>43.410600000000002</v>
      </c>
      <c r="F9342">
        <v>-91.572950000000006</v>
      </c>
      <c r="G9342" t="s">
        <v>45</v>
      </c>
      <c r="H9342" t="s">
        <v>46</v>
      </c>
      <c r="I9342" t="s">
        <v>1378</v>
      </c>
      <c r="J9342" t="s">
        <v>1907</v>
      </c>
      <c r="K9342" t="s">
        <v>49</v>
      </c>
      <c r="L9342" t="s">
        <v>59</v>
      </c>
      <c r="P9342" t="s">
        <v>51</v>
      </c>
      <c r="S9342" t="s">
        <v>60</v>
      </c>
      <c r="AD9342" t="s">
        <v>5022</v>
      </c>
      <c r="AK9342" t="s">
        <v>5063</v>
      </c>
      <c r="AT9342" s="3">
        <f t="shared" si="311"/>
        <v>79.132499597549597</v>
      </c>
    </row>
    <row r="9343" spans="1:46" customFormat="1" hidden="1" x14ac:dyDescent="0.2">
      <c r="A9343">
        <v>10267434</v>
      </c>
      <c r="C9343">
        <v>190810008</v>
      </c>
      <c r="D9343" t="s">
        <v>14398</v>
      </c>
      <c r="E9343">
        <v>43.101100000000002</v>
      </c>
      <c r="F9343">
        <v>-93.896029999999996</v>
      </c>
      <c r="G9343" t="s">
        <v>45</v>
      </c>
      <c r="H9343" t="s">
        <v>46</v>
      </c>
      <c r="I9343" t="s">
        <v>1378</v>
      </c>
      <c r="J9343" t="s">
        <v>5364</v>
      </c>
      <c r="K9343" t="s">
        <v>49</v>
      </c>
      <c r="L9343" t="s">
        <v>59</v>
      </c>
      <c r="P9343" t="s">
        <v>51</v>
      </c>
      <c r="S9343" t="s">
        <v>52</v>
      </c>
      <c r="AD9343" t="s">
        <v>5022</v>
      </c>
      <c r="AK9343" t="s">
        <v>14399</v>
      </c>
      <c r="AT9343" s="3">
        <f t="shared" si="311"/>
        <v>197.81729388955273</v>
      </c>
    </row>
    <row r="9344" spans="1:46" customFormat="1" hidden="1" x14ac:dyDescent="0.2">
      <c r="A9344">
        <v>10267435</v>
      </c>
      <c r="C9344">
        <v>190650015</v>
      </c>
      <c r="D9344" t="s">
        <v>14400</v>
      </c>
      <c r="E9344">
        <v>42.841099999999997</v>
      </c>
      <c r="F9344">
        <v>-91.656850000000006</v>
      </c>
      <c r="G9344" t="s">
        <v>45</v>
      </c>
      <c r="H9344" t="s">
        <v>46</v>
      </c>
      <c r="I9344" t="s">
        <v>1378</v>
      </c>
      <c r="J9344" t="s">
        <v>1925</v>
      </c>
      <c r="K9344" t="s">
        <v>49</v>
      </c>
      <c r="L9344" t="s">
        <v>50</v>
      </c>
      <c r="P9344" t="s">
        <v>51</v>
      </c>
      <c r="S9344" t="s">
        <v>60</v>
      </c>
      <c r="AD9344" t="s">
        <v>5022</v>
      </c>
      <c r="AK9344" t="s">
        <v>8559</v>
      </c>
      <c r="AT9344" s="3">
        <f t="shared" si="311"/>
        <v>95.093368817233497</v>
      </c>
    </row>
    <row r="9345" spans="1:46" customFormat="1" hidden="1" x14ac:dyDescent="0.2">
      <c r="A9345">
        <v>10267439</v>
      </c>
      <c r="C9345">
        <v>190050066</v>
      </c>
      <c r="D9345" t="s">
        <v>70</v>
      </c>
      <c r="E9345">
        <v>43.152500000000003</v>
      </c>
      <c r="F9345">
        <v>-91.323740000000001</v>
      </c>
      <c r="G9345" t="s">
        <v>45</v>
      </c>
      <c r="H9345" t="s">
        <v>46</v>
      </c>
      <c r="I9345" t="s">
        <v>1378</v>
      </c>
      <c r="J9345" t="s">
        <v>1907</v>
      </c>
      <c r="K9345" t="s">
        <v>49</v>
      </c>
      <c r="L9345" t="s">
        <v>50</v>
      </c>
      <c r="P9345" t="s">
        <v>51</v>
      </c>
      <c r="S9345" t="s">
        <v>70</v>
      </c>
      <c r="AD9345" t="s">
        <v>5015</v>
      </c>
      <c r="AK9345" t="s">
        <v>9982</v>
      </c>
      <c r="AT9345" s="3">
        <f t="shared" si="311"/>
        <v>70.733108735781542</v>
      </c>
    </row>
    <row r="9346" spans="1:46" customFormat="1" hidden="1" x14ac:dyDescent="0.2">
      <c r="A9346">
        <v>10267442</v>
      </c>
      <c r="C9346">
        <v>190050062</v>
      </c>
      <c r="D9346" t="s">
        <v>70</v>
      </c>
      <c r="E9346">
        <v>43.169699999999999</v>
      </c>
      <c r="F9346">
        <v>-91.348439999999997</v>
      </c>
      <c r="G9346" t="s">
        <v>45</v>
      </c>
      <c r="H9346" t="s">
        <v>46</v>
      </c>
      <c r="I9346" t="s">
        <v>1378</v>
      </c>
      <c r="J9346" t="s">
        <v>1907</v>
      </c>
      <c r="K9346" t="s">
        <v>49</v>
      </c>
      <c r="L9346" t="s">
        <v>50</v>
      </c>
      <c r="P9346" t="s">
        <v>51</v>
      </c>
      <c r="S9346" t="s">
        <v>60</v>
      </c>
      <c r="AD9346" t="s">
        <v>5015</v>
      </c>
      <c r="AK9346" t="s">
        <v>14401</v>
      </c>
      <c r="AT9346" s="3">
        <f t="shared" si="311"/>
        <v>71.504947766754796</v>
      </c>
    </row>
    <row r="9347" spans="1:46" customFormat="1" hidden="1" x14ac:dyDescent="0.2">
      <c r="A9347">
        <v>10267452</v>
      </c>
      <c r="C9347">
        <v>190650062</v>
      </c>
      <c r="D9347" t="s">
        <v>70</v>
      </c>
      <c r="E9347">
        <v>42.8872</v>
      </c>
      <c r="F9347">
        <v>-91.771259999999998</v>
      </c>
      <c r="G9347" t="s">
        <v>45</v>
      </c>
      <c r="H9347" t="s">
        <v>46</v>
      </c>
      <c r="I9347" t="s">
        <v>1378</v>
      </c>
      <c r="J9347" t="s">
        <v>1925</v>
      </c>
      <c r="K9347" t="s">
        <v>49</v>
      </c>
      <c r="L9347" t="s">
        <v>59</v>
      </c>
      <c r="P9347" t="s">
        <v>51</v>
      </c>
      <c r="S9347" t="s">
        <v>60</v>
      </c>
      <c r="AD9347" t="s">
        <v>5015</v>
      </c>
      <c r="AK9347" t="s">
        <v>14402</v>
      </c>
      <c r="AT9347" s="3">
        <f t="shared" ref="AT9347:AT9410" si="312">(2*ATAN2(SQRT(1-(SIN(ABS(E9347-$E$1)*PI()/180/2)^2+COS($E$1*PI()/180)*COS(E9347*PI()/180)*SIN(ABS(F9347-$F$1)*PI()/180/2)^2)),SQRT(SIN(ABS(E9347-$E$1)*PI()/180/2)^2+COS($E$1*PI()/180)*COS(E9347*PI()/180)*SIN(ABS(F9347-$F$1)*PI()/180/2)^2)))*6371*0.621371</f>
        <v>98.755885253745561</v>
      </c>
    </row>
    <row r="9348" spans="1:46" customFormat="1" hidden="1" x14ac:dyDescent="0.2">
      <c r="A9348">
        <v>10267455</v>
      </c>
      <c r="C9348">
        <v>190810016</v>
      </c>
      <c r="D9348" t="s">
        <v>6941</v>
      </c>
      <c r="E9348">
        <v>43.099200000000003</v>
      </c>
      <c r="F9348">
        <v>-93.603819999999999</v>
      </c>
      <c r="G9348" t="s">
        <v>45</v>
      </c>
      <c r="H9348" t="s">
        <v>46</v>
      </c>
      <c r="I9348" t="s">
        <v>1378</v>
      </c>
      <c r="J9348" t="s">
        <v>5364</v>
      </c>
      <c r="K9348" t="s">
        <v>49</v>
      </c>
      <c r="L9348" t="s">
        <v>50</v>
      </c>
      <c r="P9348" t="s">
        <v>51</v>
      </c>
      <c r="S9348" t="s">
        <v>52</v>
      </c>
      <c r="AD9348" t="s">
        <v>5022</v>
      </c>
      <c r="AK9348" t="s">
        <v>14403</v>
      </c>
      <c r="AT9348" s="3">
        <f t="shared" si="312"/>
        <v>183.30496381852237</v>
      </c>
    </row>
    <row r="9349" spans="1:46" customFormat="1" hidden="1" x14ac:dyDescent="0.2">
      <c r="A9349">
        <v>10267458</v>
      </c>
      <c r="C9349">
        <v>190830011</v>
      </c>
      <c r="D9349" t="s">
        <v>14404</v>
      </c>
      <c r="E9349">
        <v>42.513100000000001</v>
      </c>
      <c r="F9349">
        <v>-93.232410000000002</v>
      </c>
      <c r="G9349" t="s">
        <v>45</v>
      </c>
      <c r="H9349" t="s">
        <v>46</v>
      </c>
      <c r="I9349" t="s">
        <v>1378</v>
      </c>
      <c r="J9349" t="s">
        <v>5256</v>
      </c>
      <c r="K9349" t="s">
        <v>49</v>
      </c>
      <c r="L9349" t="s">
        <v>59</v>
      </c>
      <c r="P9349" t="s">
        <v>51</v>
      </c>
      <c r="S9349" t="s">
        <v>52</v>
      </c>
      <c r="AD9349" t="s">
        <v>5022</v>
      </c>
      <c r="AK9349" t="s">
        <v>5241</v>
      </c>
      <c r="AT9349" s="3">
        <f t="shared" si="312"/>
        <v>176.96861807603059</v>
      </c>
    </row>
    <row r="9350" spans="1:46" customFormat="1" hidden="1" x14ac:dyDescent="0.2">
      <c r="A9350">
        <v>10267462</v>
      </c>
      <c r="C9350">
        <v>190670025</v>
      </c>
      <c r="D9350" t="s">
        <v>14405</v>
      </c>
      <c r="E9350">
        <v>43.138300000000001</v>
      </c>
      <c r="F9350">
        <v>-92.730789999999999</v>
      </c>
      <c r="G9350" t="s">
        <v>45</v>
      </c>
      <c r="H9350" t="s">
        <v>46</v>
      </c>
      <c r="I9350" t="s">
        <v>1378</v>
      </c>
      <c r="J9350" t="s">
        <v>5065</v>
      </c>
      <c r="K9350" t="s">
        <v>49</v>
      </c>
      <c r="L9350" t="s">
        <v>50</v>
      </c>
      <c r="P9350" t="s">
        <v>51</v>
      </c>
      <c r="S9350" t="s">
        <v>60</v>
      </c>
      <c r="AD9350" t="s">
        <v>5022</v>
      </c>
      <c r="AK9350" t="s">
        <v>14406</v>
      </c>
      <c r="AT9350" s="3">
        <f t="shared" si="312"/>
        <v>139.52187995064634</v>
      </c>
    </row>
    <row r="9351" spans="1:46" customFormat="1" hidden="1" x14ac:dyDescent="0.2">
      <c r="A9351">
        <v>10267474</v>
      </c>
      <c r="C9351">
        <v>190650054</v>
      </c>
      <c r="D9351" t="s">
        <v>70</v>
      </c>
      <c r="E9351">
        <v>43.012799999999999</v>
      </c>
      <c r="F9351">
        <v>-91.61345</v>
      </c>
      <c r="G9351" t="s">
        <v>45</v>
      </c>
      <c r="H9351" t="s">
        <v>46</v>
      </c>
      <c r="I9351" t="s">
        <v>1378</v>
      </c>
      <c r="J9351" t="s">
        <v>1925</v>
      </c>
      <c r="K9351" t="s">
        <v>49</v>
      </c>
      <c r="L9351" t="s">
        <v>50</v>
      </c>
      <c r="P9351" t="s">
        <v>51</v>
      </c>
      <c r="S9351" t="s">
        <v>60</v>
      </c>
      <c r="AD9351" t="s">
        <v>5022</v>
      </c>
      <c r="AK9351" t="s">
        <v>14407</v>
      </c>
      <c r="AT9351" s="3">
        <f t="shared" si="312"/>
        <v>87.889076544841174</v>
      </c>
    </row>
    <row r="9352" spans="1:46" customFormat="1" hidden="1" x14ac:dyDescent="0.2">
      <c r="A9352">
        <v>10267481</v>
      </c>
      <c r="C9352">
        <v>190970026</v>
      </c>
      <c r="D9352" t="s">
        <v>14408</v>
      </c>
      <c r="E9352">
        <v>42.288910000000001</v>
      </c>
      <c r="F9352">
        <v>-90.580119999999994</v>
      </c>
      <c r="G9352" t="s">
        <v>45</v>
      </c>
      <c r="H9352" t="s">
        <v>46</v>
      </c>
      <c r="I9352" t="s">
        <v>1378</v>
      </c>
      <c r="J9352" t="s">
        <v>408</v>
      </c>
      <c r="K9352" t="s">
        <v>49</v>
      </c>
      <c r="L9352" t="s">
        <v>50</v>
      </c>
      <c r="P9352" t="s">
        <v>51</v>
      </c>
      <c r="S9352" t="s">
        <v>52</v>
      </c>
      <c r="AD9352" t="s">
        <v>5270</v>
      </c>
      <c r="AK9352" t="s">
        <v>5048</v>
      </c>
      <c r="AT9352" s="3">
        <f t="shared" si="312"/>
        <v>88.68038562089346</v>
      </c>
    </row>
    <row r="9353" spans="1:46" customFormat="1" hidden="1" x14ac:dyDescent="0.2">
      <c r="A9353">
        <v>10267482</v>
      </c>
      <c r="C9353">
        <v>190810030</v>
      </c>
      <c r="D9353" t="s">
        <v>7016</v>
      </c>
      <c r="E9353">
        <v>43.202199999999998</v>
      </c>
      <c r="F9353">
        <v>-93.55162</v>
      </c>
      <c r="G9353" t="s">
        <v>45</v>
      </c>
      <c r="H9353" t="s">
        <v>46</v>
      </c>
      <c r="I9353" t="s">
        <v>1378</v>
      </c>
      <c r="J9353" t="s">
        <v>5364</v>
      </c>
      <c r="K9353" t="s">
        <v>49</v>
      </c>
      <c r="L9353" t="s">
        <v>59</v>
      </c>
      <c r="P9353" t="s">
        <v>51</v>
      </c>
      <c r="S9353" t="s">
        <v>52</v>
      </c>
      <c r="AD9353" t="s">
        <v>5015</v>
      </c>
      <c r="AK9353" t="s">
        <v>5091</v>
      </c>
      <c r="AT9353" s="3">
        <f t="shared" si="312"/>
        <v>179.60857023523104</v>
      </c>
    </row>
    <row r="9354" spans="1:46" customFormat="1" hidden="1" x14ac:dyDescent="0.2">
      <c r="A9354">
        <v>10267496</v>
      </c>
      <c r="C9354">
        <v>191910090</v>
      </c>
      <c r="D9354" t="s">
        <v>14409</v>
      </c>
      <c r="E9354">
        <v>43.345799999999997</v>
      </c>
      <c r="F9354">
        <v>-91.705160000000006</v>
      </c>
      <c r="G9354" t="s">
        <v>45</v>
      </c>
      <c r="H9354" t="s">
        <v>46</v>
      </c>
      <c r="I9354" t="s">
        <v>1378</v>
      </c>
      <c r="J9354" t="s">
        <v>4247</v>
      </c>
      <c r="K9354" t="s">
        <v>49</v>
      </c>
      <c r="L9354" t="s">
        <v>50</v>
      </c>
      <c r="P9354" t="s">
        <v>51</v>
      </c>
      <c r="S9354" t="s">
        <v>60</v>
      </c>
      <c r="AD9354" t="s">
        <v>5022</v>
      </c>
      <c r="AK9354" t="s">
        <v>14410</v>
      </c>
      <c r="AT9354" s="3">
        <f t="shared" si="312"/>
        <v>86.228281873302464</v>
      </c>
    </row>
    <row r="9355" spans="1:46" customFormat="1" hidden="1" x14ac:dyDescent="0.2">
      <c r="A9355">
        <v>10267502</v>
      </c>
      <c r="C9355">
        <v>190610022</v>
      </c>
      <c r="D9355" t="s">
        <v>14411</v>
      </c>
      <c r="E9355">
        <v>42.399709999999999</v>
      </c>
      <c r="F9355">
        <v>-90.660719999999998</v>
      </c>
      <c r="G9355" t="s">
        <v>45</v>
      </c>
      <c r="H9355" t="s">
        <v>46</v>
      </c>
      <c r="I9355" t="s">
        <v>1378</v>
      </c>
      <c r="J9355" t="s">
        <v>1960</v>
      </c>
      <c r="K9355" t="s">
        <v>49</v>
      </c>
      <c r="L9355" t="s">
        <v>50</v>
      </c>
      <c r="P9355" t="s">
        <v>51</v>
      </c>
      <c r="S9355" t="s">
        <v>60</v>
      </c>
      <c r="AD9355" t="s">
        <v>5022</v>
      </c>
      <c r="AT9355" s="3">
        <f t="shared" si="312"/>
        <v>83.041231297002142</v>
      </c>
    </row>
    <row r="9356" spans="1:46" customFormat="1" hidden="1" x14ac:dyDescent="0.2">
      <c r="A9356">
        <v>10267503</v>
      </c>
      <c r="C9356">
        <v>190890048</v>
      </c>
      <c r="D9356" t="s">
        <v>70</v>
      </c>
      <c r="E9356">
        <v>43.331400000000002</v>
      </c>
      <c r="F9356">
        <v>-92.378780000000006</v>
      </c>
      <c r="G9356" t="s">
        <v>45</v>
      </c>
      <c r="H9356" t="s">
        <v>46</v>
      </c>
      <c r="I9356" t="s">
        <v>1378</v>
      </c>
      <c r="J9356" t="s">
        <v>5253</v>
      </c>
      <c r="K9356" t="s">
        <v>49</v>
      </c>
      <c r="L9356" t="s">
        <v>59</v>
      </c>
      <c r="P9356" t="s">
        <v>51</v>
      </c>
      <c r="S9356" t="s">
        <v>60</v>
      </c>
      <c r="AD9356" t="s">
        <v>5022</v>
      </c>
      <c r="AK9356" t="s">
        <v>11347</v>
      </c>
      <c r="AT9356" s="3">
        <f t="shared" si="312"/>
        <v>119.95003390952196</v>
      </c>
    </row>
    <row r="9357" spans="1:46" customFormat="1" hidden="1" x14ac:dyDescent="0.2">
      <c r="A9357">
        <v>10267504</v>
      </c>
      <c r="C9357">
        <v>190050052</v>
      </c>
      <c r="D9357" t="s">
        <v>70</v>
      </c>
      <c r="E9357">
        <v>43.265799999999999</v>
      </c>
      <c r="F9357">
        <v>-91.275440000000003</v>
      </c>
      <c r="G9357" t="s">
        <v>45</v>
      </c>
      <c r="H9357" t="s">
        <v>46</v>
      </c>
      <c r="I9357" t="s">
        <v>1378</v>
      </c>
      <c r="J9357" t="s">
        <v>1907</v>
      </c>
      <c r="K9357" t="s">
        <v>49</v>
      </c>
      <c r="L9357" t="s">
        <v>50</v>
      </c>
      <c r="P9357" t="s">
        <v>51</v>
      </c>
      <c r="S9357" t="s">
        <v>60</v>
      </c>
      <c r="AD9357" t="s">
        <v>5015</v>
      </c>
      <c r="AK9357" t="s">
        <v>5106</v>
      </c>
      <c r="AT9357" s="3">
        <f t="shared" si="312"/>
        <v>66.058782913629273</v>
      </c>
    </row>
    <row r="9358" spans="1:46" customFormat="1" hidden="1" x14ac:dyDescent="0.2">
      <c r="A9358">
        <v>10267505</v>
      </c>
      <c r="C9358">
        <v>190690028</v>
      </c>
      <c r="D9358" t="s">
        <v>70</v>
      </c>
      <c r="E9358">
        <v>42.765300000000003</v>
      </c>
      <c r="F9358">
        <v>-93.151009999999999</v>
      </c>
      <c r="G9358" t="s">
        <v>45</v>
      </c>
      <c r="H9358" t="s">
        <v>46</v>
      </c>
      <c r="I9358" t="s">
        <v>1378</v>
      </c>
      <c r="J9358" t="s">
        <v>5017</v>
      </c>
      <c r="K9358" t="s">
        <v>49</v>
      </c>
      <c r="L9358" t="s">
        <v>50</v>
      </c>
      <c r="P9358" t="s">
        <v>51</v>
      </c>
      <c r="S9358" t="s">
        <v>60</v>
      </c>
      <c r="AD9358" t="s">
        <v>5022</v>
      </c>
      <c r="AK9358" t="s">
        <v>14412</v>
      </c>
      <c r="AT9358" s="3">
        <f t="shared" si="312"/>
        <v>166.78122008939761</v>
      </c>
    </row>
    <row r="9359" spans="1:46" customFormat="1" hidden="1" x14ac:dyDescent="0.2">
      <c r="A9359">
        <v>10267509</v>
      </c>
      <c r="C9359">
        <v>190330042</v>
      </c>
      <c r="D9359" t="s">
        <v>14413</v>
      </c>
      <c r="E9359">
        <v>43.2258</v>
      </c>
      <c r="F9359">
        <v>-93.312110000000004</v>
      </c>
      <c r="G9359" t="s">
        <v>45</v>
      </c>
      <c r="H9359" t="s">
        <v>46</v>
      </c>
      <c r="I9359" t="s">
        <v>1378</v>
      </c>
      <c r="J9359" t="s">
        <v>5054</v>
      </c>
      <c r="K9359" t="s">
        <v>49</v>
      </c>
      <c r="L9359" t="s">
        <v>50</v>
      </c>
      <c r="P9359" t="s">
        <v>51</v>
      </c>
      <c r="S9359" t="s">
        <v>60</v>
      </c>
      <c r="AB9359" t="s">
        <v>14414</v>
      </c>
      <c r="AD9359" t="s">
        <v>5022</v>
      </c>
      <c r="AK9359" t="s">
        <v>14415</v>
      </c>
      <c r="AT9359" s="3">
        <f t="shared" si="312"/>
        <v>167.43824892908552</v>
      </c>
    </row>
    <row r="9360" spans="1:46" customFormat="1" hidden="1" x14ac:dyDescent="0.2">
      <c r="A9360">
        <v>10267513</v>
      </c>
      <c r="C9360">
        <v>190130053</v>
      </c>
      <c r="D9360" t="s">
        <v>70</v>
      </c>
      <c r="E9360">
        <v>42.454709999999999</v>
      </c>
      <c r="F9360">
        <v>-92.253770000000003</v>
      </c>
      <c r="G9360" t="s">
        <v>45</v>
      </c>
      <c r="H9360" t="s">
        <v>46</v>
      </c>
      <c r="I9360" t="s">
        <v>1378</v>
      </c>
      <c r="J9360" t="s">
        <v>1950</v>
      </c>
      <c r="K9360" t="s">
        <v>49</v>
      </c>
      <c r="L9360" t="s">
        <v>59</v>
      </c>
      <c r="P9360" t="s">
        <v>51</v>
      </c>
      <c r="S9360" t="s">
        <v>60</v>
      </c>
      <c r="AD9360" t="s">
        <v>5022</v>
      </c>
      <c r="AK9360" t="s">
        <v>12938</v>
      </c>
      <c r="AT9360" s="3">
        <f t="shared" si="312"/>
        <v>134.88424782704215</v>
      </c>
    </row>
    <row r="9361" spans="1:46" customFormat="1" hidden="1" x14ac:dyDescent="0.2">
      <c r="A9361">
        <v>10267516</v>
      </c>
      <c r="C9361">
        <v>191910075</v>
      </c>
      <c r="D9361" t="s">
        <v>70</v>
      </c>
      <c r="E9361">
        <v>43.390300000000003</v>
      </c>
      <c r="F9361">
        <v>-92.07687</v>
      </c>
      <c r="G9361" t="s">
        <v>45</v>
      </c>
      <c r="H9361" t="s">
        <v>46</v>
      </c>
      <c r="I9361" t="s">
        <v>1378</v>
      </c>
      <c r="J9361" t="s">
        <v>4247</v>
      </c>
      <c r="K9361" t="s">
        <v>49</v>
      </c>
      <c r="L9361" t="s">
        <v>50</v>
      </c>
      <c r="P9361" t="s">
        <v>51</v>
      </c>
      <c r="S9361" t="s">
        <v>70</v>
      </c>
      <c r="AD9361" t="s">
        <v>5022</v>
      </c>
      <c r="AK9361" t="s">
        <v>6966</v>
      </c>
      <c r="AT9361" s="3">
        <f t="shared" si="312"/>
        <v>104.45674313188206</v>
      </c>
    </row>
    <row r="9362" spans="1:46" customFormat="1" hidden="1" x14ac:dyDescent="0.2">
      <c r="A9362">
        <v>10267528</v>
      </c>
      <c r="C9362">
        <v>270990011</v>
      </c>
      <c r="D9362" t="s">
        <v>14416</v>
      </c>
      <c r="E9362">
        <v>43.6753</v>
      </c>
      <c r="F9362">
        <v>-92.728290000000001</v>
      </c>
      <c r="G9362" t="s">
        <v>45</v>
      </c>
      <c r="H9362" t="s">
        <v>46</v>
      </c>
      <c r="I9362" t="s">
        <v>173</v>
      </c>
      <c r="J9362" t="s">
        <v>5513</v>
      </c>
      <c r="K9362" t="s">
        <v>49</v>
      </c>
      <c r="L9362" t="s">
        <v>59</v>
      </c>
      <c r="P9362" t="s">
        <v>51</v>
      </c>
      <c r="S9362" t="s">
        <v>52</v>
      </c>
      <c r="AB9362" t="s">
        <v>14417</v>
      </c>
      <c r="AD9362" t="s">
        <v>5169</v>
      </c>
      <c r="AK9362" t="s">
        <v>14418</v>
      </c>
      <c r="AT9362" s="3">
        <f t="shared" si="312"/>
        <v>137.06902593668053</v>
      </c>
    </row>
    <row r="9363" spans="1:46" customFormat="1" hidden="1" x14ac:dyDescent="0.2">
      <c r="A9363">
        <v>10267531</v>
      </c>
      <c r="C9363">
        <v>270450098</v>
      </c>
      <c r="D9363" t="s">
        <v>14419</v>
      </c>
      <c r="E9363">
        <v>43.660800000000002</v>
      </c>
      <c r="F9363">
        <v>-92.262979999999999</v>
      </c>
      <c r="G9363" t="s">
        <v>45</v>
      </c>
      <c r="H9363" t="s">
        <v>46</v>
      </c>
      <c r="I9363" t="s">
        <v>173</v>
      </c>
      <c r="J9363" t="s">
        <v>5486</v>
      </c>
      <c r="K9363" t="s">
        <v>140</v>
      </c>
      <c r="L9363" t="s">
        <v>265</v>
      </c>
      <c r="P9363" t="s">
        <v>51</v>
      </c>
      <c r="S9363" t="s">
        <v>60</v>
      </c>
      <c r="AB9363" t="s">
        <v>14420</v>
      </c>
      <c r="AD9363" t="s">
        <v>5169</v>
      </c>
      <c r="AK9363" t="s">
        <v>14421</v>
      </c>
      <c r="AT9363" s="3">
        <f t="shared" si="312"/>
        <v>113.80601940229545</v>
      </c>
    </row>
    <row r="9364" spans="1:46" customFormat="1" hidden="1" x14ac:dyDescent="0.2">
      <c r="A9364">
        <v>10267533</v>
      </c>
      <c r="C9364">
        <v>260710279</v>
      </c>
      <c r="D9364" t="s">
        <v>14422</v>
      </c>
      <c r="E9364">
        <v>46.095799999999997</v>
      </c>
      <c r="F9364">
        <v>-88.646150000000006</v>
      </c>
      <c r="G9364" t="s">
        <v>45</v>
      </c>
      <c r="H9364" t="s">
        <v>46</v>
      </c>
      <c r="I9364" t="s">
        <v>138</v>
      </c>
      <c r="J9364" t="s">
        <v>265</v>
      </c>
      <c r="K9364" t="s">
        <v>140</v>
      </c>
      <c r="L9364" t="s">
        <v>265</v>
      </c>
      <c r="P9364" t="s">
        <v>70</v>
      </c>
      <c r="S9364" t="s">
        <v>179</v>
      </c>
      <c r="AD9364" t="s">
        <v>54</v>
      </c>
      <c r="AK9364" t="s">
        <v>8793</v>
      </c>
      <c r="AT9364" s="3">
        <f t="shared" si="312"/>
        <v>191.23313174603305</v>
      </c>
    </row>
    <row r="9365" spans="1:46" customFormat="1" hidden="1" x14ac:dyDescent="0.2">
      <c r="A9365">
        <v>10267536</v>
      </c>
      <c r="C9365">
        <v>270350180</v>
      </c>
      <c r="D9365" t="s">
        <v>662</v>
      </c>
      <c r="E9365">
        <v>46.461889999999997</v>
      </c>
      <c r="F9365">
        <v>-94.038849999999996</v>
      </c>
      <c r="G9365" t="s">
        <v>45</v>
      </c>
      <c r="H9365" t="s">
        <v>46</v>
      </c>
      <c r="I9365" t="s">
        <v>173</v>
      </c>
      <c r="J9365" t="s">
        <v>447</v>
      </c>
      <c r="K9365" t="s">
        <v>140</v>
      </c>
      <c r="L9365" t="s">
        <v>265</v>
      </c>
      <c r="N9365" t="s">
        <v>448</v>
      </c>
      <c r="P9365" t="s">
        <v>204</v>
      </c>
      <c r="S9365" t="s">
        <v>60</v>
      </c>
      <c r="AB9365" t="s">
        <v>14423</v>
      </c>
      <c r="AD9365" t="s">
        <v>5169</v>
      </c>
      <c r="AK9365" t="s">
        <v>14424</v>
      </c>
      <c r="AT9365" s="3">
        <f t="shared" si="312"/>
        <v>284.25340112904263</v>
      </c>
    </row>
    <row r="9366" spans="1:46" customFormat="1" hidden="1" x14ac:dyDescent="0.2">
      <c r="A9366">
        <v>10267537</v>
      </c>
      <c r="B9366" t="s">
        <v>14425</v>
      </c>
      <c r="C9366">
        <v>260610008</v>
      </c>
      <c r="D9366" t="s">
        <v>14426</v>
      </c>
      <c r="E9366">
        <v>47.248899999999999</v>
      </c>
      <c r="F9366">
        <v>-88.429749999999999</v>
      </c>
      <c r="G9366" t="s">
        <v>45</v>
      </c>
      <c r="H9366" t="s">
        <v>46</v>
      </c>
      <c r="I9366" t="s">
        <v>138</v>
      </c>
      <c r="J9366" t="s">
        <v>1811</v>
      </c>
      <c r="K9366" t="s">
        <v>140</v>
      </c>
      <c r="L9366" t="s">
        <v>142</v>
      </c>
      <c r="P9366" t="s">
        <v>204</v>
      </c>
      <c r="S9366" t="s">
        <v>60</v>
      </c>
      <c r="V9366" t="s">
        <v>7495</v>
      </c>
      <c r="X9366" t="s">
        <v>204</v>
      </c>
      <c r="AD9366" t="s">
        <v>5369</v>
      </c>
      <c r="AK9366" t="s">
        <v>14427</v>
      </c>
      <c r="AM9366">
        <v>1865</v>
      </c>
      <c r="AQ9366">
        <v>1864</v>
      </c>
      <c r="AT9366" s="3">
        <f t="shared" si="312"/>
        <v>269.9875075406564</v>
      </c>
    </row>
    <row r="9367" spans="1:46" customFormat="1" hidden="1" x14ac:dyDescent="0.2">
      <c r="A9367">
        <v>10267538</v>
      </c>
      <c r="C9367">
        <v>271370423</v>
      </c>
      <c r="D9367" t="s">
        <v>14428</v>
      </c>
      <c r="E9367">
        <v>47.444690000000001</v>
      </c>
      <c r="F9367">
        <v>-92.983019999999996</v>
      </c>
      <c r="G9367" t="s">
        <v>45</v>
      </c>
      <c r="H9367" t="s">
        <v>46</v>
      </c>
      <c r="I9367" t="s">
        <v>173</v>
      </c>
      <c r="J9367" t="s">
        <v>197</v>
      </c>
      <c r="K9367" t="s">
        <v>140</v>
      </c>
      <c r="L9367" t="s">
        <v>265</v>
      </c>
      <c r="P9367" t="s">
        <v>51</v>
      </c>
      <c r="S9367" t="s">
        <v>60</v>
      </c>
      <c r="AB9367" t="s">
        <v>5849</v>
      </c>
      <c r="AD9367" t="s">
        <v>5169</v>
      </c>
      <c r="AK9367" t="s">
        <v>14429</v>
      </c>
      <c r="AT9367" s="3">
        <f t="shared" si="312"/>
        <v>308.44442290095554</v>
      </c>
    </row>
    <row r="9368" spans="1:46" customFormat="1" hidden="1" x14ac:dyDescent="0.2">
      <c r="A9368">
        <v>10267539</v>
      </c>
      <c r="C9368">
        <v>260430009</v>
      </c>
      <c r="D9368" t="s">
        <v>14430</v>
      </c>
      <c r="E9368">
        <v>45.801400000000001</v>
      </c>
      <c r="F9368">
        <v>-88.037530000000004</v>
      </c>
      <c r="G9368" t="s">
        <v>45</v>
      </c>
      <c r="H9368" t="s">
        <v>46</v>
      </c>
      <c r="I9368" t="s">
        <v>138</v>
      </c>
      <c r="J9368" t="s">
        <v>298</v>
      </c>
      <c r="K9368" t="s">
        <v>49</v>
      </c>
      <c r="L9368" t="s">
        <v>59</v>
      </c>
      <c r="P9368" t="s">
        <v>51</v>
      </c>
      <c r="S9368" t="s">
        <v>52</v>
      </c>
      <c r="AB9368" t="s">
        <v>14431</v>
      </c>
      <c r="AD9368" t="s">
        <v>54</v>
      </c>
      <c r="AK9368" t="s">
        <v>5236</v>
      </c>
      <c r="AT9368" s="3">
        <f t="shared" si="312"/>
        <v>185.9680770710489</v>
      </c>
    </row>
    <row r="9369" spans="1:46" customFormat="1" hidden="1" x14ac:dyDescent="0.2">
      <c r="A9369">
        <v>10267543</v>
      </c>
      <c r="C9369">
        <v>261650004</v>
      </c>
      <c r="D9369" t="s">
        <v>14432</v>
      </c>
      <c r="E9369">
        <v>44.330800000000004</v>
      </c>
      <c r="F9369">
        <v>-85.749949999999998</v>
      </c>
      <c r="G9369" t="s">
        <v>45</v>
      </c>
      <c r="H9369" t="s">
        <v>46</v>
      </c>
      <c r="I9369" t="s">
        <v>138</v>
      </c>
      <c r="J9369" t="s">
        <v>10403</v>
      </c>
      <c r="K9369" t="s">
        <v>140</v>
      </c>
      <c r="L9369" t="s">
        <v>1293</v>
      </c>
      <c r="P9369" t="s">
        <v>51</v>
      </c>
      <c r="S9369" t="s">
        <v>52</v>
      </c>
      <c r="AB9369" t="s">
        <v>10148</v>
      </c>
      <c r="AD9369" t="s">
        <v>54</v>
      </c>
      <c r="AK9369" t="s">
        <v>13243</v>
      </c>
      <c r="AT9369" s="3">
        <f t="shared" si="312"/>
        <v>219.15594875324595</v>
      </c>
    </row>
    <row r="9370" spans="1:46" customFormat="1" hidden="1" x14ac:dyDescent="0.2">
      <c r="A9370">
        <v>10267544</v>
      </c>
      <c r="C9370">
        <v>260710103</v>
      </c>
      <c r="D9370" t="s">
        <v>7487</v>
      </c>
      <c r="E9370">
        <v>46.046399999999998</v>
      </c>
      <c r="F9370">
        <v>-88.588949999999997</v>
      </c>
      <c r="G9370" t="s">
        <v>45</v>
      </c>
      <c r="H9370" t="s">
        <v>46</v>
      </c>
      <c r="I9370" t="s">
        <v>138</v>
      </c>
      <c r="J9370" t="s">
        <v>265</v>
      </c>
      <c r="K9370" t="s">
        <v>140</v>
      </c>
      <c r="L9370" t="s">
        <v>265</v>
      </c>
      <c r="P9370" t="s">
        <v>70</v>
      </c>
      <c r="S9370" t="s">
        <v>179</v>
      </c>
      <c r="AD9370" t="s">
        <v>54</v>
      </c>
      <c r="AK9370" t="s">
        <v>14433</v>
      </c>
      <c r="AT9370" s="3">
        <f t="shared" si="312"/>
        <v>189.05431749927007</v>
      </c>
    </row>
    <row r="9371" spans="1:46" customFormat="1" hidden="1" x14ac:dyDescent="0.2">
      <c r="A9371">
        <v>10267545</v>
      </c>
      <c r="C9371">
        <v>260610026</v>
      </c>
      <c r="D9371" t="s">
        <v>11627</v>
      </c>
      <c r="E9371">
        <v>46.874699999999997</v>
      </c>
      <c r="F9371">
        <v>-88.922569999999993</v>
      </c>
      <c r="G9371" t="s">
        <v>45</v>
      </c>
      <c r="H9371" t="s">
        <v>46</v>
      </c>
      <c r="I9371" t="s">
        <v>138</v>
      </c>
      <c r="J9371" t="s">
        <v>1811</v>
      </c>
      <c r="K9371" t="s">
        <v>49</v>
      </c>
      <c r="L9371" t="s">
        <v>59</v>
      </c>
      <c r="P9371" t="s">
        <v>51</v>
      </c>
      <c r="S9371" t="s">
        <v>52</v>
      </c>
      <c r="AB9371" t="s">
        <v>5556</v>
      </c>
      <c r="AD9371" t="s">
        <v>54</v>
      </c>
      <c r="AK9371" t="s">
        <v>5227</v>
      </c>
      <c r="AT9371" s="3">
        <f t="shared" si="312"/>
        <v>238.99242457660981</v>
      </c>
    </row>
    <row r="9372" spans="1:46" customFormat="1" hidden="1" x14ac:dyDescent="0.2">
      <c r="A9372">
        <v>10267548</v>
      </c>
      <c r="C9372">
        <v>260710720</v>
      </c>
      <c r="D9372" t="s">
        <v>14434</v>
      </c>
      <c r="E9372">
        <v>46.105600000000003</v>
      </c>
      <c r="F9372">
        <v>-88.325040000000001</v>
      </c>
      <c r="G9372" t="s">
        <v>45</v>
      </c>
      <c r="H9372" t="s">
        <v>46</v>
      </c>
      <c r="I9372" t="s">
        <v>138</v>
      </c>
      <c r="J9372" t="s">
        <v>265</v>
      </c>
      <c r="K9372" t="s">
        <v>140</v>
      </c>
      <c r="L9372" t="s">
        <v>265</v>
      </c>
      <c r="P9372" t="s">
        <v>70</v>
      </c>
      <c r="S9372" t="s">
        <v>144</v>
      </c>
      <c r="AD9372" t="s">
        <v>54</v>
      </c>
      <c r="AK9372" t="s">
        <v>5455</v>
      </c>
      <c r="AT9372" s="3">
        <f t="shared" si="312"/>
        <v>197.8596109572693</v>
      </c>
    </row>
    <row r="9373" spans="1:46" customFormat="1" hidden="1" x14ac:dyDescent="0.2">
      <c r="A9373">
        <v>10267550</v>
      </c>
      <c r="C9373">
        <v>261390009</v>
      </c>
      <c r="D9373" t="s">
        <v>14435</v>
      </c>
      <c r="E9373">
        <v>42.954410000000003</v>
      </c>
      <c r="F9373">
        <v>-85.867760000000004</v>
      </c>
      <c r="G9373" t="s">
        <v>45</v>
      </c>
      <c r="H9373" t="s">
        <v>46</v>
      </c>
      <c r="I9373" t="s">
        <v>138</v>
      </c>
      <c r="J9373" t="s">
        <v>5582</v>
      </c>
      <c r="K9373" t="s">
        <v>49</v>
      </c>
      <c r="L9373" t="s">
        <v>59</v>
      </c>
      <c r="P9373" t="s">
        <v>51</v>
      </c>
      <c r="S9373" t="s">
        <v>52</v>
      </c>
      <c r="AB9373" t="s">
        <v>14436</v>
      </c>
      <c r="AD9373" t="s">
        <v>54</v>
      </c>
      <c r="AK9373" t="s">
        <v>5453</v>
      </c>
      <c r="AT9373" s="3">
        <f t="shared" si="312"/>
        <v>211.39923771566902</v>
      </c>
    </row>
    <row r="9374" spans="1:46" customFormat="1" hidden="1" x14ac:dyDescent="0.2">
      <c r="A9374">
        <v>10267552</v>
      </c>
      <c r="C9374">
        <v>261650003</v>
      </c>
      <c r="D9374" t="s">
        <v>14437</v>
      </c>
      <c r="E9374">
        <v>44.229399999999998</v>
      </c>
      <c r="F9374">
        <v>-85.629350000000002</v>
      </c>
      <c r="G9374" t="s">
        <v>45</v>
      </c>
      <c r="H9374" t="s">
        <v>46</v>
      </c>
      <c r="I9374" t="s">
        <v>138</v>
      </c>
      <c r="J9374" t="s">
        <v>10403</v>
      </c>
      <c r="K9374" t="s">
        <v>49</v>
      </c>
      <c r="L9374" t="s">
        <v>59</v>
      </c>
      <c r="P9374" t="s">
        <v>51</v>
      </c>
      <c r="S9374" t="s">
        <v>52</v>
      </c>
      <c r="AB9374" t="s">
        <v>14438</v>
      </c>
      <c r="AD9374" t="s">
        <v>54</v>
      </c>
      <c r="AK9374" t="s">
        <v>5453</v>
      </c>
      <c r="AT9374" s="3">
        <f t="shared" si="312"/>
        <v>223.44938613313843</v>
      </c>
    </row>
    <row r="9375" spans="1:46" customFormat="1" hidden="1" x14ac:dyDescent="0.2">
      <c r="A9375">
        <v>10267554</v>
      </c>
      <c r="C9375">
        <v>271630025</v>
      </c>
      <c r="D9375" t="s">
        <v>14439</v>
      </c>
      <c r="E9375">
        <v>44.969990000000003</v>
      </c>
      <c r="F9375">
        <v>-92.855800000000002</v>
      </c>
      <c r="G9375" t="s">
        <v>45</v>
      </c>
      <c r="H9375" t="s">
        <v>46</v>
      </c>
      <c r="I9375" t="s">
        <v>173</v>
      </c>
      <c r="J9375" t="s">
        <v>5506</v>
      </c>
      <c r="K9375" t="s">
        <v>49</v>
      </c>
      <c r="L9375" t="s">
        <v>50</v>
      </c>
      <c r="P9375" t="s">
        <v>51</v>
      </c>
      <c r="S9375" t="s">
        <v>52</v>
      </c>
      <c r="AD9375" t="s">
        <v>5434</v>
      </c>
      <c r="AK9375" t="s">
        <v>5697</v>
      </c>
      <c r="AT9375" s="3">
        <f t="shared" si="312"/>
        <v>174.05811365838107</v>
      </c>
    </row>
    <row r="9376" spans="1:46" customFormat="1" hidden="1" x14ac:dyDescent="0.2">
      <c r="A9376">
        <v>10267555</v>
      </c>
      <c r="C9376">
        <v>270610086</v>
      </c>
      <c r="D9376" t="s">
        <v>895</v>
      </c>
      <c r="E9376">
        <v>47.331690000000002</v>
      </c>
      <c r="F9376">
        <v>-93.298330000000007</v>
      </c>
      <c r="G9376" t="s">
        <v>45</v>
      </c>
      <c r="H9376" t="s">
        <v>46</v>
      </c>
      <c r="I9376" t="s">
        <v>173</v>
      </c>
      <c r="J9376" t="s">
        <v>433</v>
      </c>
      <c r="K9376" t="s">
        <v>140</v>
      </c>
      <c r="L9376" t="s">
        <v>265</v>
      </c>
      <c r="P9376" t="s">
        <v>51</v>
      </c>
      <c r="S9376" t="s">
        <v>60</v>
      </c>
      <c r="AB9376" t="s">
        <v>14440</v>
      </c>
      <c r="AD9376" t="s">
        <v>5169</v>
      </c>
      <c r="AK9376" t="s">
        <v>14441</v>
      </c>
      <c r="AT9376" s="3">
        <f t="shared" si="312"/>
        <v>309.25302575747179</v>
      </c>
    </row>
    <row r="9377" spans="1:46" customFormat="1" hidden="1" x14ac:dyDescent="0.2">
      <c r="A9377">
        <v>10267557</v>
      </c>
      <c r="C9377">
        <v>261030229</v>
      </c>
      <c r="D9377" t="s">
        <v>14442</v>
      </c>
      <c r="E9377">
        <v>46.438899999999997</v>
      </c>
      <c r="F9377">
        <v>-87.541709999999995</v>
      </c>
      <c r="G9377" t="s">
        <v>45</v>
      </c>
      <c r="H9377" t="s">
        <v>46</v>
      </c>
      <c r="I9377" t="s">
        <v>138</v>
      </c>
      <c r="J9377" t="s">
        <v>264</v>
      </c>
      <c r="K9377" t="s">
        <v>140</v>
      </c>
      <c r="L9377" t="s">
        <v>265</v>
      </c>
      <c r="P9377" t="s">
        <v>51</v>
      </c>
      <c r="S9377" t="s">
        <v>179</v>
      </c>
      <c r="AD9377" t="s">
        <v>70</v>
      </c>
      <c r="AT9377" s="3">
        <f t="shared" si="312"/>
        <v>235.92170566868535</v>
      </c>
    </row>
    <row r="9378" spans="1:46" customFormat="1" hidden="1" x14ac:dyDescent="0.2">
      <c r="A9378">
        <v>10267562</v>
      </c>
      <c r="C9378">
        <v>260050003</v>
      </c>
      <c r="D9378" t="s">
        <v>14443</v>
      </c>
      <c r="E9378">
        <v>42.515810000000002</v>
      </c>
      <c r="F9378">
        <v>-85.710549999999998</v>
      </c>
      <c r="G9378" t="s">
        <v>45</v>
      </c>
      <c r="H9378" t="s">
        <v>46</v>
      </c>
      <c r="I9378" t="s">
        <v>138</v>
      </c>
      <c r="J9378" t="s">
        <v>5238</v>
      </c>
      <c r="K9378" t="s">
        <v>49</v>
      </c>
      <c r="L9378" t="s">
        <v>1349</v>
      </c>
      <c r="P9378" t="s">
        <v>51</v>
      </c>
      <c r="S9378" t="s">
        <v>60</v>
      </c>
      <c r="AB9378" t="s">
        <v>14444</v>
      </c>
      <c r="AD9378" t="s">
        <v>54</v>
      </c>
      <c r="AK9378" t="s">
        <v>9000</v>
      </c>
      <c r="AT9378" s="3">
        <f t="shared" si="312"/>
        <v>227.1112135137125</v>
      </c>
    </row>
    <row r="9379" spans="1:46" customFormat="1" hidden="1" x14ac:dyDescent="0.2">
      <c r="A9379">
        <v>10267566</v>
      </c>
      <c r="C9379">
        <v>270470024</v>
      </c>
      <c r="D9379" t="s">
        <v>14445</v>
      </c>
      <c r="E9379">
        <v>43.5961</v>
      </c>
      <c r="F9379">
        <v>-93.282409999999999</v>
      </c>
      <c r="G9379" t="s">
        <v>45</v>
      </c>
      <c r="H9379" t="s">
        <v>46</v>
      </c>
      <c r="I9379" t="s">
        <v>173</v>
      </c>
      <c r="J9379" t="s">
        <v>5645</v>
      </c>
      <c r="K9379" t="s">
        <v>49</v>
      </c>
      <c r="L9379" t="s">
        <v>59</v>
      </c>
      <c r="P9379" t="s">
        <v>51</v>
      </c>
      <c r="S9379" t="s">
        <v>52</v>
      </c>
      <c r="AB9379" t="s">
        <v>5632</v>
      </c>
      <c r="AD9379" t="s">
        <v>5169</v>
      </c>
      <c r="AK9379" t="s">
        <v>14446</v>
      </c>
      <c r="AT9379" s="3">
        <f t="shared" si="312"/>
        <v>164.50183775060972</v>
      </c>
    </row>
    <row r="9380" spans="1:46" customFormat="1" hidden="1" x14ac:dyDescent="0.2">
      <c r="A9380">
        <v>10267568</v>
      </c>
      <c r="C9380">
        <v>260430010</v>
      </c>
      <c r="D9380" t="s">
        <v>14447</v>
      </c>
      <c r="E9380">
        <v>45.993299999999998</v>
      </c>
      <c r="F9380">
        <v>-87.813320000000004</v>
      </c>
      <c r="G9380" t="s">
        <v>45</v>
      </c>
      <c r="H9380" t="s">
        <v>46</v>
      </c>
      <c r="I9380" t="s">
        <v>138</v>
      </c>
      <c r="J9380" t="s">
        <v>298</v>
      </c>
      <c r="K9380" t="s">
        <v>49</v>
      </c>
      <c r="L9380" t="s">
        <v>50</v>
      </c>
      <c r="P9380" t="s">
        <v>204</v>
      </c>
      <c r="S9380" t="s">
        <v>52</v>
      </c>
      <c r="AD9380" t="s">
        <v>54</v>
      </c>
      <c r="AK9380" t="s">
        <v>14448</v>
      </c>
      <c r="AT9380" s="3">
        <f t="shared" si="312"/>
        <v>202.93709544682798</v>
      </c>
    </row>
    <row r="9381" spans="1:46" customFormat="1" hidden="1" x14ac:dyDescent="0.2">
      <c r="A9381">
        <v>10267569</v>
      </c>
      <c r="C9381">
        <v>270550011</v>
      </c>
      <c r="D9381" t="s">
        <v>14449</v>
      </c>
      <c r="E9381">
        <v>43.531100000000002</v>
      </c>
      <c r="F9381">
        <v>-91.460149999999999</v>
      </c>
      <c r="G9381" t="s">
        <v>45</v>
      </c>
      <c r="H9381" t="s">
        <v>46</v>
      </c>
      <c r="I9381" t="s">
        <v>173</v>
      </c>
      <c r="J9381" t="s">
        <v>5463</v>
      </c>
      <c r="K9381" t="s">
        <v>49</v>
      </c>
      <c r="L9381" t="s">
        <v>50</v>
      </c>
      <c r="P9381" t="s">
        <v>51</v>
      </c>
      <c r="S9381" t="s">
        <v>52</v>
      </c>
      <c r="AB9381" t="s">
        <v>5464</v>
      </c>
      <c r="AD9381" t="s">
        <v>5169</v>
      </c>
      <c r="AK9381" t="s">
        <v>14450</v>
      </c>
      <c r="AT9381" s="3">
        <f t="shared" si="312"/>
        <v>73.192301104774657</v>
      </c>
    </row>
    <row r="9382" spans="1:46" customFormat="1" hidden="1" x14ac:dyDescent="0.2">
      <c r="A9382">
        <v>10267570</v>
      </c>
      <c r="C9382">
        <v>270610126</v>
      </c>
      <c r="D9382" t="s">
        <v>8905</v>
      </c>
      <c r="E9382">
        <v>47.372790000000002</v>
      </c>
      <c r="F9382">
        <v>-93.192120000000003</v>
      </c>
      <c r="G9382" t="s">
        <v>45</v>
      </c>
      <c r="H9382" t="s">
        <v>46</v>
      </c>
      <c r="I9382" t="s">
        <v>173</v>
      </c>
      <c r="J9382" t="s">
        <v>433</v>
      </c>
      <c r="K9382" t="s">
        <v>140</v>
      </c>
      <c r="L9382" t="s">
        <v>265</v>
      </c>
      <c r="P9382" t="s">
        <v>51</v>
      </c>
      <c r="S9382" t="s">
        <v>60</v>
      </c>
      <c r="AB9382" t="s">
        <v>14451</v>
      </c>
      <c r="AD9382" t="s">
        <v>5169</v>
      </c>
      <c r="AK9382" t="s">
        <v>14452</v>
      </c>
      <c r="AT9382" s="3">
        <f t="shared" si="312"/>
        <v>309.05050200125771</v>
      </c>
    </row>
    <row r="9383" spans="1:46" customFormat="1" hidden="1" x14ac:dyDescent="0.2">
      <c r="A9383">
        <v>10267571</v>
      </c>
      <c r="C9383">
        <v>271370465</v>
      </c>
      <c r="D9383" t="s">
        <v>14453</v>
      </c>
      <c r="E9383">
        <v>47.531689999999998</v>
      </c>
      <c r="F9383">
        <v>-92.502099999999999</v>
      </c>
      <c r="G9383" t="s">
        <v>45</v>
      </c>
      <c r="H9383" t="s">
        <v>46</v>
      </c>
      <c r="I9383" t="s">
        <v>173</v>
      </c>
      <c r="J9383" t="s">
        <v>197</v>
      </c>
      <c r="K9383" t="s">
        <v>140</v>
      </c>
      <c r="L9383" t="s">
        <v>265</v>
      </c>
      <c r="P9383" t="s">
        <v>51</v>
      </c>
      <c r="S9383" t="s">
        <v>52</v>
      </c>
      <c r="AB9383" t="s">
        <v>5422</v>
      </c>
      <c r="AD9383" t="s">
        <v>5169</v>
      </c>
      <c r="AK9383" t="s">
        <v>14454</v>
      </c>
      <c r="AT9383" s="3">
        <f t="shared" si="312"/>
        <v>303.71950823703577</v>
      </c>
    </row>
    <row r="9384" spans="1:46" customFormat="1" hidden="1" x14ac:dyDescent="0.2">
      <c r="A9384">
        <v>10267574</v>
      </c>
      <c r="C9384">
        <v>260710676</v>
      </c>
      <c r="D9384" t="s">
        <v>14455</v>
      </c>
      <c r="E9384">
        <v>46.0672</v>
      </c>
      <c r="F9384">
        <v>-88.62285</v>
      </c>
      <c r="G9384" t="s">
        <v>45</v>
      </c>
      <c r="H9384" t="s">
        <v>46</v>
      </c>
      <c r="I9384" t="s">
        <v>138</v>
      </c>
      <c r="J9384" t="s">
        <v>265</v>
      </c>
      <c r="K9384" t="s">
        <v>140</v>
      </c>
      <c r="L9384" t="s">
        <v>265</v>
      </c>
      <c r="P9384" t="s">
        <v>70</v>
      </c>
      <c r="S9384" t="s">
        <v>179</v>
      </c>
      <c r="AD9384" t="s">
        <v>54</v>
      </c>
      <c r="AK9384" t="s">
        <v>5819</v>
      </c>
      <c r="AT9384" s="3">
        <f t="shared" si="312"/>
        <v>189.79032034981549</v>
      </c>
    </row>
    <row r="9385" spans="1:46" customFormat="1" hidden="1" x14ac:dyDescent="0.2">
      <c r="A9385">
        <v>10267575</v>
      </c>
      <c r="C9385">
        <v>260710437</v>
      </c>
      <c r="D9385" t="s">
        <v>14456</v>
      </c>
      <c r="E9385">
        <v>46.097799999999999</v>
      </c>
      <c r="F9385">
        <v>-88.523650000000004</v>
      </c>
      <c r="G9385" t="s">
        <v>45</v>
      </c>
      <c r="H9385" t="s">
        <v>46</v>
      </c>
      <c r="I9385" t="s">
        <v>138</v>
      </c>
      <c r="J9385" t="s">
        <v>265</v>
      </c>
      <c r="K9385" t="s">
        <v>140</v>
      </c>
      <c r="L9385" t="s">
        <v>265</v>
      </c>
      <c r="P9385" t="s">
        <v>70</v>
      </c>
      <c r="S9385" t="s">
        <v>179</v>
      </c>
      <c r="AD9385" t="s">
        <v>54</v>
      </c>
      <c r="AK9385" t="s">
        <v>5477</v>
      </c>
      <c r="AT9385" s="3">
        <f t="shared" si="312"/>
        <v>193.52595204331453</v>
      </c>
    </row>
    <row r="9386" spans="1:46" customFormat="1" hidden="1" x14ac:dyDescent="0.2">
      <c r="A9386">
        <v>10267576</v>
      </c>
      <c r="C9386">
        <v>260710297</v>
      </c>
      <c r="D9386" t="s">
        <v>14457</v>
      </c>
      <c r="E9386">
        <v>46.0961</v>
      </c>
      <c r="F9386">
        <v>-88.657849999999996</v>
      </c>
      <c r="G9386" t="s">
        <v>45</v>
      </c>
      <c r="H9386" t="s">
        <v>46</v>
      </c>
      <c r="I9386" t="s">
        <v>138</v>
      </c>
      <c r="J9386" t="s">
        <v>265</v>
      </c>
      <c r="K9386" t="s">
        <v>140</v>
      </c>
      <c r="L9386" t="s">
        <v>265</v>
      </c>
      <c r="P9386" t="s">
        <v>70</v>
      </c>
      <c r="S9386" t="s">
        <v>179</v>
      </c>
      <c r="AD9386" t="s">
        <v>54</v>
      </c>
      <c r="AK9386" t="s">
        <v>5576</v>
      </c>
      <c r="AT9386" s="3">
        <f t="shared" si="312"/>
        <v>191.05432474190258</v>
      </c>
    </row>
    <row r="9387" spans="1:46" customFormat="1" hidden="1" x14ac:dyDescent="0.2">
      <c r="A9387">
        <v>10267588</v>
      </c>
      <c r="C9387">
        <v>260710133</v>
      </c>
      <c r="D9387" t="s">
        <v>14458</v>
      </c>
      <c r="E9387">
        <v>46.122799999999998</v>
      </c>
      <c r="F9387">
        <v>-88.185339999999997</v>
      </c>
      <c r="G9387" t="s">
        <v>45</v>
      </c>
      <c r="H9387" t="s">
        <v>46</v>
      </c>
      <c r="I9387" t="s">
        <v>138</v>
      </c>
      <c r="J9387" t="s">
        <v>265</v>
      </c>
      <c r="K9387" t="s">
        <v>140</v>
      </c>
      <c r="L9387" t="s">
        <v>265</v>
      </c>
      <c r="P9387" t="s">
        <v>70</v>
      </c>
      <c r="S9387" t="s">
        <v>179</v>
      </c>
      <c r="AD9387" t="s">
        <v>54</v>
      </c>
      <c r="AK9387" t="s">
        <v>5407</v>
      </c>
      <c r="AT9387" s="3">
        <f t="shared" si="312"/>
        <v>201.85652422774149</v>
      </c>
    </row>
    <row r="9388" spans="1:46" customFormat="1" hidden="1" x14ac:dyDescent="0.2">
      <c r="A9388">
        <v>10267589</v>
      </c>
      <c r="C9388">
        <v>271370176</v>
      </c>
      <c r="D9388" t="s">
        <v>712</v>
      </c>
      <c r="E9388">
        <v>47.456890000000001</v>
      </c>
      <c r="F9388">
        <v>-92.546300000000002</v>
      </c>
      <c r="G9388" t="s">
        <v>45</v>
      </c>
      <c r="H9388" t="s">
        <v>46</v>
      </c>
      <c r="I9388" t="s">
        <v>173</v>
      </c>
      <c r="J9388" t="s">
        <v>197</v>
      </c>
      <c r="K9388" t="s">
        <v>140</v>
      </c>
      <c r="L9388" t="s">
        <v>265</v>
      </c>
      <c r="P9388" t="s">
        <v>51</v>
      </c>
      <c r="S9388" t="s">
        <v>60</v>
      </c>
      <c r="AB9388" t="s">
        <v>14459</v>
      </c>
      <c r="AD9388" t="s">
        <v>5169</v>
      </c>
      <c r="AK9388" t="s">
        <v>14460</v>
      </c>
      <c r="AT9388" s="3">
        <f t="shared" si="312"/>
        <v>299.89356013358423</v>
      </c>
    </row>
    <row r="9389" spans="1:46" customFormat="1" hidden="1" x14ac:dyDescent="0.2">
      <c r="A9389">
        <v>10267592</v>
      </c>
      <c r="C9389">
        <v>260710187</v>
      </c>
      <c r="D9389" t="s">
        <v>14461</v>
      </c>
      <c r="E9389">
        <v>46.076099999999997</v>
      </c>
      <c r="F9389">
        <v>-88.66086</v>
      </c>
      <c r="G9389" t="s">
        <v>45</v>
      </c>
      <c r="H9389" t="s">
        <v>46</v>
      </c>
      <c r="I9389" t="s">
        <v>138</v>
      </c>
      <c r="J9389" t="s">
        <v>265</v>
      </c>
      <c r="K9389" t="s">
        <v>140</v>
      </c>
      <c r="L9389" t="s">
        <v>265</v>
      </c>
      <c r="P9389" t="s">
        <v>70</v>
      </c>
      <c r="S9389" t="s">
        <v>179</v>
      </c>
      <c r="AD9389" t="s">
        <v>54</v>
      </c>
      <c r="AK9389" t="s">
        <v>7090</v>
      </c>
      <c r="AT9389" s="3">
        <f t="shared" si="312"/>
        <v>189.71051292076291</v>
      </c>
    </row>
    <row r="9390" spans="1:46" customFormat="1" hidden="1" x14ac:dyDescent="0.2">
      <c r="A9390">
        <v>10267596</v>
      </c>
      <c r="C9390">
        <v>270490039</v>
      </c>
      <c r="D9390" t="s">
        <v>14462</v>
      </c>
      <c r="E9390">
        <v>44.421399999999998</v>
      </c>
      <c r="F9390">
        <v>-92.703000000000003</v>
      </c>
      <c r="G9390" t="s">
        <v>45</v>
      </c>
      <c r="H9390" t="s">
        <v>46</v>
      </c>
      <c r="I9390" t="s">
        <v>173</v>
      </c>
      <c r="J9390" t="s">
        <v>1322</v>
      </c>
      <c r="K9390" t="s">
        <v>49</v>
      </c>
      <c r="L9390" t="s">
        <v>50</v>
      </c>
      <c r="P9390" t="s">
        <v>51</v>
      </c>
      <c r="S9390" t="s">
        <v>52</v>
      </c>
      <c r="AB9390" t="s">
        <v>5726</v>
      </c>
      <c r="AD9390" t="s">
        <v>5169</v>
      </c>
      <c r="AK9390" t="s">
        <v>14463</v>
      </c>
      <c r="AT9390" s="3">
        <f t="shared" si="312"/>
        <v>148.73422226981373</v>
      </c>
    </row>
    <row r="9391" spans="1:46" customFormat="1" hidden="1" x14ac:dyDescent="0.2">
      <c r="A9391">
        <v>10267598</v>
      </c>
      <c r="C9391">
        <v>271690003</v>
      </c>
      <c r="D9391" t="s">
        <v>14464</v>
      </c>
      <c r="E9391">
        <v>43.927500000000002</v>
      </c>
      <c r="F9391">
        <v>-91.955969999999994</v>
      </c>
      <c r="G9391" t="s">
        <v>45</v>
      </c>
      <c r="H9391" t="s">
        <v>46</v>
      </c>
      <c r="I9391" t="s">
        <v>173</v>
      </c>
      <c r="J9391" t="s">
        <v>5525</v>
      </c>
      <c r="K9391" t="s">
        <v>49</v>
      </c>
      <c r="L9391" t="s">
        <v>50</v>
      </c>
      <c r="P9391" t="s">
        <v>51</v>
      </c>
      <c r="S9391" t="s">
        <v>52</v>
      </c>
      <c r="AB9391" t="s">
        <v>14465</v>
      </c>
      <c r="AD9391" t="s">
        <v>5169</v>
      </c>
      <c r="AK9391" t="s">
        <v>13402</v>
      </c>
      <c r="AT9391" s="3">
        <f t="shared" si="312"/>
        <v>102.04770318304654</v>
      </c>
    </row>
    <row r="9392" spans="1:46" customFormat="1" hidden="1" x14ac:dyDescent="0.2">
      <c r="A9392">
        <v>10267599</v>
      </c>
      <c r="C9392">
        <v>270450107</v>
      </c>
      <c r="D9392" t="s">
        <v>14466</v>
      </c>
      <c r="E9392">
        <v>43.8142</v>
      </c>
      <c r="F9392">
        <v>-92.115970000000004</v>
      </c>
      <c r="G9392" t="s">
        <v>45</v>
      </c>
      <c r="H9392" t="s">
        <v>46</v>
      </c>
      <c r="I9392" t="s">
        <v>173</v>
      </c>
      <c r="J9392" t="s">
        <v>5486</v>
      </c>
      <c r="K9392" t="s">
        <v>49</v>
      </c>
      <c r="L9392" t="s">
        <v>50</v>
      </c>
      <c r="P9392" t="s">
        <v>51</v>
      </c>
      <c r="S9392" t="s">
        <v>52</v>
      </c>
      <c r="AD9392" t="s">
        <v>5434</v>
      </c>
      <c r="AK9392" t="s">
        <v>5520</v>
      </c>
      <c r="AT9392" s="3">
        <f t="shared" si="312"/>
        <v>107.97447715203725</v>
      </c>
    </row>
    <row r="9393" spans="1:46" customFormat="1" hidden="1" x14ac:dyDescent="0.2">
      <c r="A9393">
        <v>10267605</v>
      </c>
      <c r="C9393">
        <v>260619003</v>
      </c>
      <c r="D9393" t="s">
        <v>11424</v>
      </c>
      <c r="E9393">
        <v>47.136899999999997</v>
      </c>
      <c r="F9393">
        <v>-88.604249999999993</v>
      </c>
      <c r="G9393" t="s">
        <v>45</v>
      </c>
      <c r="H9393" t="s">
        <v>46</v>
      </c>
      <c r="I9393" t="s">
        <v>138</v>
      </c>
      <c r="J9393" t="s">
        <v>1811</v>
      </c>
      <c r="K9393" t="s">
        <v>49</v>
      </c>
      <c r="L9393" t="s">
        <v>59</v>
      </c>
      <c r="P9393" t="s">
        <v>5265</v>
      </c>
      <c r="S9393" t="s">
        <v>52</v>
      </c>
      <c r="AD9393" t="s">
        <v>54</v>
      </c>
      <c r="AK9393" t="s">
        <v>5239</v>
      </c>
      <c r="AT9393" s="3">
        <f t="shared" si="312"/>
        <v>260.26203826175032</v>
      </c>
    </row>
    <row r="9394" spans="1:46" customFormat="1" hidden="1" x14ac:dyDescent="0.2">
      <c r="A9394">
        <v>10267609</v>
      </c>
      <c r="C9394">
        <v>260710600</v>
      </c>
      <c r="D9394" t="s">
        <v>14467</v>
      </c>
      <c r="E9394">
        <v>46.054400000000001</v>
      </c>
      <c r="F9394">
        <v>-88.612250000000003</v>
      </c>
      <c r="G9394" t="s">
        <v>45</v>
      </c>
      <c r="H9394" t="s">
        <v>46</v>
      </c>
      <c r="I9394" t="s">
        <v>138</v>
      </c>
      <c r="J9394" t="s">
        <v>265</v>
      </c>
      <c r="K9394" t="s">
        <v>140</v>
      </c>
      <c r="L9394" t="s">
        <v>265</v>
      </c>
      <c r="P9394" t="s">
        <v>70</v>
      </c>
      <c r="S9394" t="s">
        <v>179</v>
      </c>
      <c r="AD9394" t="s">
        <v>54</v>
      </c>
      <c r="AK9394" t="s">
        <v>5862</v>
      </c>
      <c r="AT9394" s="3">
        <f t="shared" si="312"/>
        <v>189.15311032764558</v>
      </c>
    </row>
    <row r="9395" spans="1:46" customFormat="1" hidden="1" x14ac:dyDescent="0.2">
      <c r="A9395">
        <v>10267612</v>
      </c>
      <c r="C9395">
        <v>271370052</v>
      </c>
      <c r="D9395" t="s">
        <v>14468</v>
      </c>
      <c r="E9395">
        <v>47.5383</v>
      </c>
      <c r="F9395">
        <v>-92.269589999999994</v>
      </c>
      <c r="G9395" t="s">
        <v>45</v>
      </c>
      <c r="H9395" t="s">
        <v>46</v>
      </c>
      <c r="I9395" t="s">
        <v>173</v>
      </c>
      <c r="J9395" t="s">
        <v>197</v>
      </c>
      <c r="K9395" t="s">
        <v>1398</v>
      </c>
      <c r="L9395" t="s">
        <v>265</v>
      </c>
      <c r="N9395" t="s">
        <v>7296</v>
      </c>
      <c r="P9395" t="s">
        <v>51</v>
      </c>
      <c r="S9395" t="s">
        <v>60</v>
      </c>
      <c r="V9395" t="s">
        <v>5596</v>
      </c>
      <c r="AD9395" t="s">
        <v>5597</v>
      </c>
      <c r="AK9395" t="s">
        <v>5598</v>
      </c>
      <c r="AT9395" s="3">
        <f t="shared" si="312"/>
        <v>299.83820916052923</v>
      </c>
    </row>
    <row r="9396" spans="1:46" customFormat="1" hidden="1" x14ac:dyDescent="0.2">
      <c r="A9396">
        <v>10267613</v>
      </c>
      <c r="C9396">
        <v>270610152</v>
      </c>
      <c r="D9396" t="s">
        <v>1286</v>
      </c>
      <c r="E9396">
        <v>47.399990000000003</v>
      </c>
      <c r="F9396">
        <v>-93.123519999999999</v>
      </c>
      <c r="G9396" t="s">
        <v>45</v>
      </c>
      <c r="H9396" t="s">
        <v>46</v>
      </c>
      <c r="I9396" t="s">
        <v>173</v>
      </c>
      <c r="J9396" t="s">
        <v>433</v>
      </c>
      <c r="K9396" t="s">
        <v>140</v>
      </c>
      <c r="L9396" t="s">
        <v>265</v>
      </c>
      <c r="P9396" t="s">
        <v>51</v>
      </c>
      <c r="S9396" t="s">
        <v>60</v>
      </c>
      <c r="AB9396" t="s">
        <v>8670</v>
      </c>
      <c r="AD9396" t="s">
        <v>5169</v>
      </c>
      <c r="AK9396" t="s">
        <v>14469</v>
      </c>
      <c r="AT9396" s="3">
        <f t="shared" si="312"/>
        <v>309.02004961245194</v>
      </c>
    </row>
    <row r="9397" spans="1:46" customFormat="1" hidden="1" x14ac:dyDescent="0.2">
      <c r="A9397">
        <v>10267614</v>
      </c>
      <c r="C9397">
        <v>260890003</v>
      </c>
      <c r="D9397" t="s">
        <v>14470</v>
      </c>
      <c r="E9397">
        <v>44.806899999999999</v>
      </c>
      <c r="F9397">
        <v>-85.872159999999994</v>
      </c>
      <c r="G9397" t="s">
        <v>45</v>
      </c>
      <c r="H9397" t="s">
        <v>46</v>
      </c>
      <c r="I9397" t="s">
        <v>138</v>
      </c>
      <c r="J9397" t="s">
        <v>7585</v>
      </c>
      <c r="K9397" t="s">
        <v>49</v>
      </c>
      <c r="L9397" t="s">
        <v>59</v>
      </c>
      <c r="P9397" t="s">
        <v>51</v>
      </c>
      <c r="S9397" t="s">
        <v>52</v>
      </c>
      <c r="AB9397" t="s">
        <v>14471</v>
      </c>
      <c r="AD9397" t="s">
        <v>54</v>
      </c>
      <c r="AK9397" t="s">
        <v>10270</v>
      </c>
      <c r="AT9397" s="3">
        <f t="shared" si="312"/>
        <v>223.63122233152575</v>
      </c>
    </row>
    <row r="9398" spans="1:46" customFormat="1" hidden="1" x14ac:dyDescent="0.2">
      <c r="A9398">
        <v>10267615</v>
      </c>
      <c r="C9398">
        <v>260710605</v>
      </c>
      <c r="D9398" t="s">
        <v>1663</v>
      </c>
      <c r="E9398">
        <v>46.055</v>
      </c>
      <c r="F9398">
        <v>-88.614750000000001</v>
      </c>
      <c r="G9398" t="s">
        <v>45</v>
      </c>
      <c r="H9398" t="s">
        <v>46</v>
      </c>
      <c r="I9398" t="s">
        <v>138</v>
      </c>
      <c r="J9398" t="s">
        <v>265</v>
      </c>
      <c r="K9398" t="s">
        <v>140</v>
      </c>
      <c r="L9398" t="s">
        <v>265</v>
      </c>
      <c r="P9398" t="s">
        <v>204</v>
      </c>
      <c r="S9398" t="s">
        <v>60</v>
      </c>
      <c r="AD9398" t="s">
        <v>54</v>
      </c>
      <c r="AK9398" t="s">
        <v>14472</v>
      </c>
      <c r="AT9398" s="3">
        <f t="shared" si="312"/>
        <v>189.14761515394966</v>
      </c>
    </row>
    <row r="9399" spans="1:46" customFormat="1" hidden="1" x14ac:dyDescent="0.2">
      <c r="A9399">
        <v>10267622</v>
      </c>
      <c r="C9399">
        <v>271150001</v>
      </c>
      <c r="D9399" t="s">
        <v>14473</v>
      </c>
      <c r="E9399">
        <v>46.377789999999997</v>
      </c>
      <c r="F9399">
        <v>-92.576599999999999</v>
      </c>
      <c r="G9399" t="s">
        <v>45</v>
      </c>
      <c r="H9399" t="s">
        <v>46</v>
      </c>
      <c r="I9399" t="s">
        <v>173</v>
      </c>
      <c r="J9399" t="s">
        <v>1356</v>
      </c>
      <c r="K9399" t="s">
        <v>140</v>
      </c>
      <c r="L9399" t="s">
        <v>1293</v>
      </c>
      <c r="P9399" t="s">
        <v>51</v>
      </c>
      <c r="S9399" t="s">
        <v>60</v>
      </c>
      <c r="AD9399" t="s">
        <v>5434</v>
      </c>
      <c r="AK9399" t="s">
        <v>14474</v>
      </c>
      <c r="AT9399" s="3">
        <f t="shared" si="312"/>
        <v>235.37524514558584</v>
      </c>
    </row>
    <row r="9400" spans="1:46" customFormat="1" hidden="1" x14ac:dyDescent="0.2">
      <c r="A9400">
        <v>10267624</v>
      </c>
      <c r="C9400">
        <v>260530081</v>
      </c>
      <c r="D9400" t="s">
        <v>14475</v>
      </c>
      <c r="E9400">
        <v>46.430599999999998</v>
      </c>
      <c r="F9400">
        <v>-90.055710000000005</v>
      </c>
      <c r="G9400" t="s">
        <v>45</v>
      </c>
      <c r="H9400" t="s">
        <v>46</v>
      </c>
      <c r="I9400" t="s">
        <v>138</v>
      </c>
      <c r="J9400" t="s">
        <v>344</v>
      </c>
      <c r="K9400" t="s">
        <v>49</v>
      </c>
      <c r="L9400" t="s">
        <v>59</v>
      </c>
      <c r="P9400" t="s">
        <v>51</v>
      </c>
      <c r="S9400" t="s">
        <v>52</v>
      </c>
      <c r="AB9400" t="s">
        <v>14476</v>
      </c>
      <c r="AD9400" t="s">
        <v>54</v>
      </c>
      <c r="AK9400" t="s">
        <v>5341</v>
      </c>
      <c r="AT9400" s="3">
        <f t="shared" si="312"/>
        <v>202.50313149830936</v>
      </c>
    </row>
    <row r="9401" spans="1:46" customFormat="1" hidden="1" x14ac:dyDescent="0.2">
      <c r="A9401">
        <v>10267628</v>
      </c>
      <c r="C9401">
        <v>260130017</v>
      </c>
      <c r="D9401" t="s">
        <v>14477</v>
      </c>
      <c r="E9401">
        <v>46.535800000000002</v>
      </c>
      <c r="F9401">
        <v>-88.636750000000006</v>
      </c>
      <c r="G9401" t="s">
        <v>45</v>
      </c>
      <c r="H9401" t="s">
        <v>46</v>
      </c>
      <c r="I9401" t="s">
        <v>138</v>
      </c>
      <c r="J9401" t="s">
        <v>139</v>
      </c>
      <c r="K9401" t="s">
        <v>49</v>
      </c>
      <c r="L9401" t="s">
        <v>59</v>
      </c>
      <c r="P9401" t="s">
        <v>51</v>
      </c>
      <c r="S9401" t="s">
        <v>60</v>
      </c>
      <c r="AB9401" t="s">
        <v>14478</v>
      </c>
      <c r="AD9401" t="s">
        <v>54</v>
      </c>
      <c r="AK9401" t="s">
        <v>5236</v>
      </c>
      <c r="AT9401" s="3">
        <f t="shared" si="312"/>
        <v>220.05793258905922</v>
      </c>
    </row>
    <row r="9402" spans="1:46" customFormat="1" hidden="1" x14ac:dyDescent="0.2">
      <c r="A9402">
        <v>10267630</v>
      </c>
      <c r="C9402">
        <v>260710781</v>
      </c>
      <c r="D9402" t="s">
        <v>14479</v>
      </c>
      <c r="E9402">
        <v>46.098100000000002</v>
      </c>
      <c r="F9402">
        <v>-88.397850000000005</v>
      </c>
      <c r="G9402" t="s">
        <v>45</v>
      </c>
      <c r="H9402" t="s">
        <v>46</v>
      </c>
      <c r="I9402" t="s">
        <v>138</v>
      </c>
      <c r="J9402" t="s">
        <v>265</v>
      </c>
      <c r="K9402" t="s">
        <v>140</v>
      </c>
      <c r="L9402" t="s">
        <v>265</v>
      </c>
      <c r="P9402" t="s">
        <v>70</v>
      </c>
      <c r="S9402" t="s">
        <v>179</v>
      </c>
      <c r="AD9402" t="s">
        <v>54</v>
      </c>
      <c r="AK9402" t="s">
        <v>5501</v>
      </c>
      <c r="AT9402" s="3">
        <f t="shared" si="312"/>
        <v>195.93342805152173</v>
      </c>
    </row>
    <row r="9403" spans="1:46" customFormat="1" hidden="1" x14ac:dyDescent="0.2">
      <c r="A9403">
        <v>10267632</v>
      </c>
      <c r="C9403">
        <v>270450037</v>
      </c>
      <c r="D9403" t="s">
        <v>14480</v>
      </c>
      <c r="E9403">
        <v>43.827800000000003</v>
      </c>
      <c r="F9403">
        <v>-92.347980000000007</v>
      </c>
      <c r="G9403" t="s">
        <v>45</v>
      </c>
      <c r="H9403" t="s">
        <v>46</v>
      </c>
      <c r="I9403" t="s">
        <v>173</v>
      </c>
      <c r="J9403" t="s">
        <v>5486</v>
      </c>
      <c r="K9403" t="s">
        <v>140</v>
      </c>
      <c r="L9403" t="s">
        <v>265</v>
      </c>
      <c r="P9403" t="s">
        <v>51</v>
      </c>
      <c r="S9403" t="s">
        <v>60</v>
      </c>
      <c r="AB9403" t="s">
        <v>14481</v>
      </c>
      <c r="AD9403" t="s">
        <v>5169</v>
      </c>
      <c r="AK9403" t="s">
        <v>14482</v>
      </c>
      <c r="AT9403" s="3">
        <f t="shared" si="312"/>
        <v>119.51841733945875</v>
      </c>
    </row>
    <row r="9404" spans="1:46" customFormat="1" hidden="1" x14ac:dyDescent="0.2">
      <c r="A9404">
        <v>10267633</v>
      </c>
      <c r="C9404">
        <v>260530035</v>
      </c>
      <c r="D9404" t="s">
        <v>5231</v>
      </c>
      <c r="E9404">
        <v>46.4681</v>
      </c>
      <c r="F9404">
        <v>-89.990899999999996</v>
      </c>
      <c r="G9404" t="s">
        <v>45</v>
      </c>
      <c r="H9404" t="s">
        <v>46</v>
      </c>
      <c r="I9404" t="s">
        <v>138</v>
      </c>
      <c r="J9404" t="s">
        <v>344</v>
      </c>
      <c r="K9404" t="s">
        <v>140</v>
      </c>
      <c r="L9404" t="s">
        <v>265</v>
      </c>
      <c r="P9404" t="s">
        <v>70</v>
      </c>
      <c r="S9404" t="s">
        <v>144</v>
      </c>
      <c r="AD9404" t="s">
        <v>54</v>
      </c>
      <c r="AK9404" t="s">
        <v>9027</v>
      </c>
      <c r="AT9404" s="3">
        <f t="shared" si="312"/>
        <v>205.07631369654067</v>
      </c>
    </row>
    <row r="9405" spans="1:46" customFormat="1" hidden="1" x14ac:dyDescent="0.2">
      <c r="A9405">
        <v>10267635</v>
      </c>
      <c r="C9405">
        <v>260710680</v>
      </c>
      <c r="D9405" t="s">
        <v>14483</v>
      </c>
      <c r="E9405">
        <v>46.062800000000003</v>
      </c>
      <c r="F9405">
        <v>-88.616950000000003</v>
      </c>
      <c r="G9405" t="s">
        <v>45</v>
      </c>
      <c r="H9405" t="s">
        <v>46</v>
      </c>
      <c r="I9405" t="s">
        <v>138</v>
      </c>
      <c r="J9405" t="s">
        <v>265</v>
      </c>
      <c r="K9405" t="s">
        <v>140</v>
      </c>
      <c r="L9405" t="s">
        <v>265</v>
      </c>
      <c r="P9405" t="s">
        <v>70</v>
      </c>
      <c r="S9405" t="s">
        <v>179</v>
      </c>
      <c r="AD9405" t="s">
        <v>54</v>
      </c>
      <c r="AK9405" t="s">
        <v>8805</v>
      </c>
      <c r="AT9405" s="3">
        <f t="shared" si="312"/>
        <v>189.610412041861</v>
      </c>
    </row>
    <row r="9406" spans="1:46" customFormat="1" hidden="1" x14ac:dyDescent="0.2">
      <c r="A9406">
        <v>10267636</v>
      </c>
      <c r="C9406">
        <v>270450077</v>
      </c>
      <c r="D9406" t="s">
        <v>14484</v>
      </c>
      <c r="E9406">
        <v>43.633099999999999</v>
      </c>
      <c r="F9406">
        <v>-92.275480000000002</v>
      </c>
      <c r="G9406" t="s">
        <v>45</v>
      </c>
      <c r="H9406" t="s">
        <v>46</v>
      </c>
      <c r="I9406" t="s">
        <v>173</v>
      </c>
      <c r="J9406" t="s">
        <v>5486</v>
      </c>
      <c r="K9406" t="s">
        <v>140</v>
      </c>
      <c r="L9406" t="s">
        <v>265</v>
      </c>
      <c r="P9406" t="s">
        <v>51</v>
      </c>
      <c r="S9406" t="s">
        <v>60</v>
      </c>
      <c r="AB9406" t="s">
        <v>14485</v>
      </c>
      <c r="AD9406" t="s">
        <v>5169</v>
      </c>
      <c r="AK9406" t="s">
        <v>14486</v>
      </c>
      <c r="AT9406" s="3">
        <f t="shared" si="312"/>
        <v>114.28484528539921</v>
      </c>
    </row>
    <row r="9407" spans="1:46" customFormat="1" hidden="1" x14ac:dyDescent="0.2">
      <c r="A9407">
        <v>10267644</v>
      </c>
      <c r="C9407">
        <v>260710482</v>
      </c>
      <c r="D9407" t="s">
        <v>14487</v>
      </c>
      <c r="E9407">
        <v>46.087499999999999</v>
      </c>
      <c r="F9407">
        <v>-88.603350000000006</v>
      </c>
      <c r="G9407" t="s">
        <v>45</v>
      </c>
      <c r="H9407" t="s">
        <v>46</v>
      </c>
      <c r="I9407" t="s">
        <v>138</v>
      </c>
      <c r="J9407" t="s">
        <v>265</v>
      </c>
      <c r="K9407" t="s">
        <v>140</v>
      </c>
      <c r="L9407" t="s">
        <v>265</v>
      </c>
      <c r="P9407" t="s">
        <v>70</v>
      </c>
      <c r="S9407" t="s">
        <v>179</v>
      </c>
      <c r="AD9407" t="s">
        <v>54</v>
      </c>
      <c r="AK9407" t="s">
        <v>11895</v>
      </c>
      <c r="AT9407" s="3">
        <f t="shared" si="312"/>
        <v>191.43719043687193</v>
      </c>
    </row>
    <row r="9408" spans="1:46" customFormat="1" hidden="1" x14ac:dyDescent="0.2">
      <c r="A9408">
        <v>10267645</v>
      </c>
      <c r="C9408">
        <v>271370266</v>
      </c>
      <c r="D9408" t="s">
        <v>854</v>
      </c>
      <c r="E9408">
        <v>47.497190000000003</v>
      </c>
      <c r="F9408">
        <v>-92.789109999999994</v>
      </c>
      <c r="G9408" t="s">
        <v>45</v>
      </c>
      <c r="H9408" t="s">
        <v>46</v>
      </c>
      <c r="I9408" t="s">
        <v>173</v>
      </c>
      <c r="J9408" t="s">
        <v>197</v>
      </c>
      <c r="K9408" t="s">
        <v>140</v>
      </c>
      <c r="L9408" t="s">
        <v>265</v>
      </c>
      <c r="P9408" t="s">
        <v>51</v>
      </c>
      <c r="S9408" t="s">
        <v>60</v>
      </c>
      <c r="AB9408" t="s">
        <v>5705</v>
      </c>
      <c r="AD9408" t="s">
        <v>5169</v>
      </c>
      <c r="AK9408" t="s">
        <v>14488</v>
      </c>
      <c r="AT9408" s="3">
        <f t="shared" si="312"/>
        <v>307.38873951791265</v>
      </c>
    </row>
    <row r="9409" spans="1:46" customFormat="1" hidden="1" x14ac:dyDescent="0.2">
      <c r="A9409">
        <v>10267647</v>
      </c>
      <c r="C9409">
        <v>270010021</v>
      </c>
      <c r="D9409" t="s">
        <v>14489</v>
      </c>
      <c r="E9409">
        <v>46.921889999999998</v>
      </c>
      <c r="F9409">
        <v>-93.586939999999998</v>
      </c>
      <c r="G9409" t="s">
        <v>45</v>
      </c>
      <c r="H9409" t="s">
        <v>46</v>
      </c>
      <c r="I9409" t="s">
        <v>173</v>
      </c>
      <c r="J9409" t="s">
        <v>1361</v>
      </c>
      <c r="K9409" t="s">
        <v>49</v>
      </c>
      <c r="L9409" t="s">
        <v>1349</v>
      </c>
      <c r="P9409" t="s">
        <v>70</v>
      </c>
      <c r="S9409" t="s">
        <v>144</v>
      </c>
      <c r="AD9409" t="s">
        <v>5434</v>
      </c>
      <c r="AK9409" t="s">
        <v>9089</v>
      </c>
      <c r="AT9409" s="3">
        <f t="shared" si="312"/>
        <v>293.83995742778654</v>
      </c>
    </row>
    <row r="9410" spans="1:46" customFormat="1" hidden="1" x14ac:dyDescent="0.2">
      <c r="A9410">
        <v>10267650</v>
      </c>
      <c r="C9410">
        <v>260710458</v>
      </c>
      <c r="D9410" t="s">
        <v>14490</v>
      </c>
      <c r="E9410">
        <v>46.099699999999999</v>
      </c>
      <c r="F9410">
        <v>-88.521150000000006</v>
      </c>
      <c r="G9410" t="s">
        <v>45</v>
      </c>
      <c r="H9410" t="s">
        <v>46</v>
      </c>
      <c r="I9410" t="s">
        <v>138</v>
      </c>
      <c r="J9410" t="s">
        <v>265</v>
      </c>
      <c r="K9410" t="s">
        <v>140</v>
      </c>
      <c r="L9410" t="s">
        <v>265</v>
      </c>
      <c r="P9410" t="s">
        <v>70</v>
      </c>
      <c r="S9410" t="s">
        <v>179</v>
      </c>
      <c r="AD9410" t="s">
        <v>54</v>
      </c>
      <c r="AK9410" t="s">
        <v>14491</v>
      </c>
      <c r="AT9410" s="3">
        <f t="shared" si="312"/>
        <v>193.69306785025941</v>
      </c>
    </row>
    <row r="9411" spans="1:46" customFormat="1" hidden="1" x14ac:dyDescent="0.2">
      <c r="A9411">
        <v>10267652</v>
      </c>
      <c r="C9411">
        <v>271370426</v>
      </c>
      <c r="D9411" t="s">
        <v>4564</v>
      </c>
      <c r="E9411">
        <v>47.463290000000001</v>
      </c>
      <c r="F9411">
        <v>-92.546899999999994</v>
      </c>
      <c r="G9411" t="s">
        <v>45</v>
      </c>
      <c r="H9411" t="s">
        <v>46</v>
      </c>
      <c r="I9411" t="s">
        <v>173</v>
      </c>
      <c r="J9411" t="s">
        <v>197</v>
      </c>
      <c r="K9411" t="s">
        <v>140</v>
      </c>
      <c r="L9411" t="s">
        <v>265</v>
      </c>
      <c r="P9411" t="s">
        <v>51</v>
      </c>
      <c r="S9411" t="s">
        <v>60</v>
      </c>
      <c r="AB9411" t="s">
        <v>14492</v>
      </c>
      <c r="AD9411" t="s">
        <v>5169</v>
      </c>
      <c r="AK9411" t="s">
        <v>14493</v>
      </c>
      <c r="AT9411" s="3">
        <f t="shared" ref="AT9411:AT9474" si="313">(2*ATAN2(SQRT(1-(SIN(ABS(E9411-$E$1)*PI()/180/2)^2+COS($E$1*PI()/180)*COS(E9411*PI()/180)*SIN(ABS(F9411-$F$1)*PI()/180/2)^2)),SQRT(SIN(ABS(E9411-$E$1)*PI()/180/2)^2+COS($E$1*PI()/180)*COS(E9411*PI()/180)*SIN(ABS(F9411-$F$1)*PI()/180/2)^2)))*6371*0.621371</f>
        <v>300.30564448344791</v>
      </c>
    </row>
    <row r="9412" spans="1:46" customFormat="1" hidden="1" x14ac:dyDescent="0.2">
      <c r="A9412">
        <v>10267654</v>
      </c>
      <c r="C9412">
        <v>260050014</v>
      </c>
      <c r="D9412" t="s">
        <v>14494</v>
      </c>
      <c r="E9412">
        <v>42.516710000000003</v>
      </c>
      <c r="F9412">
        <v>-85.831860000000006</v>
      </c>
      <c r="G9412" t="s">
        <v>45</v>
      </c>
      <c r="H9412" t="s">
        <v>46</v>
      </c>
      <c r="I9412" t="s">
        <v>138</v>
      </c>
      <c r="J9412" t="s">
        <v>5238</v>
      </c>
      <c r="K9412" t="s">
        <v>49</v>
      </c>
      <c r="L9412" t="s">
        <v>59</v>
      </c>
      <c r="P9412" t="s">
        <v>51</v>
      </c>
      <c r="S9412" t="s">
        <v>52</v>
      </c>
      <c r="AD9412" t="s">
        <v>54</v>
      </c>
      <c r="AK9412" t="s">
        <v>5239</v>
      </c>
      <c r="AT9412" s="3">
        <f t="shared" si="313"/>
        <v>221.25236555414168</v>
      </c>
    </row>
    <row r="9413" spans="1:46" customFormat="1" hidden="1" x14ac:dyDescent="0.2">
      <c r="A9413">
        <v>10267655</v>
      </c>
      <c r="C9413">
        <v>271370313</v>
      </c>
      <c r="D9413" t="s">
        <v>966</v>
      </c>
      <c r="E9413">
        <v>47.469389999999997</v>
      </c>
      <c r="F9413">
        <v>-92.563299999999998</v>
      </c>
      <c r="G9413" t="s">
        <v>45</v>
      </c>
      <c r="H9413" t="s">
        <v>46</v>
      </c>
      <c r="I9413" t="s">
        <v>173</v>
      </c>
      <c r="J9413" t="s">
        <v>197</v>
      </c>
      <c r="K9413" t="s">
        <v>140</v>
      </c>
      <c r="L9413" t="s">
        <v>265</v>
      </c>
      <c r="P9413" t="s">
        <v>51</v>
      </c>
      <c r="S9413" t="s">
        <v>60</v>
      </c>
      <c r="AB9413" t="s">
        <v>14495</v>
      </c>
      <c r="AD9413" t="s">
        <v>5169</v>
      </c>
      <c r="AK9413" t="s">
        <v>14496</v>
      </c>
      <c r="AT9413" s="3">
        <f t="shared" si="313"/>
        <v>301.01339132556103</v>
      </c>
    </row>
    <row r="9414" spans="1:46" customFormat="1" hidden="1" x14ac:dyDescent="0.2">
      <c r="A9414">
        <v>10267656</v>
      </c>
      <c r="C9414">
        <v>270170024</v>
      </c>
      <c r="D9414" t="s">
        <v>6846</v>
      </c>
      <c r="E9414">
        <v>46.489989999999999</v>
      </c>
      <c r="F9414">
        <v>-92.705200000000005</v>
      </c>
      <c r="G9414" t="s">
        <v>45</v>
      </c>
      <c r="H9414" t="s">
        <v>46</v>
      </c>
      <c r="I9414" t="s">
        <v>173</v>
      </c>
      <c r="J9414" t="s">
        <v>1220</v>
      </c>
      <c r="K9414" t="s">
        <v>49</v>
      </c>
      <c r="L9414" t="s">
        <v>59</v>
      </c>
      <c r="P9414" t="s">
        <v>51</v>
      </c>
      <c r="S9414" t="s">
        <v>52</v>
      </c>
      <c r="AD9414" t="s">
        <v>5434</v>
      </c>
      <c r="AK9414" t="s">
        <v>5435</v>
      </c>
      <c r="AT9414" s="3">
        <f t="shared" si="313"/>
        <v>245.21865607790582</v>
      </c>
    </row>
    <row r="9415" spans="1:46" customFormat="1" hidden="1" x14ac:dyDescent="0.2">
      <c r="A9415">
        <v>10267661</v>
      </c>
      <c r="C9415">
        <v>260710623</v>
      </c>
      <c r="D9415" t="s">
        <v>14497</v>
      </c>
      <c r="E9415">
        <v>46.061700000000002</v>
      </c>
      <c r="F9415">
        <v>-88.616950000000003</v>
      </c>
      <c r="G9415" t="s">
        <v>45</v>
      </c>
      <c r="H9415" t="s">
        <v>46</v>
      </c>
      <c r="I9415" t="s">
        <v>138</v>
      </c>
      <c r="J9415" t="s">
        <v>265</v>
      </c>
      <c r="K9415" t="s">
        <v>140</v>
      </c>
      <c r="L9415" t="s">
        <v>265</v>
      </c>
      <c r="P9415" t="s">
        <v>70</v>
      </c>
      <c r="S9415" t="s">
        <v>179</v>
      </c>
      <c r="AD9415" t="s">
        <v>54</v>
      </c>
      <c r="AK9415" t="s">
        <v>14498</v>
      </c>
      <c r="AT9415" s="3">
        <f t="shared" si="313"/>
        <v>189.53967525159783</v>
      </c>
    </row>
    <row r="9416" spans="1:46" customFormat="1" hidden="1" x14ac:dyDescent="0.2">
      <c r="A9416">
        <v>10267662</v>
      </c>
      <c r="C9416">
        <v>270610033</v>
      </c>
      <c r="D9416" t="s">
        <v>1226</v>
      </c>
      <c r="E9416">
        <v>47.223089999999999</v>
      </c>
      <c r="F9416">
        <v>-93.616339999999994</v>
      </c>
      <c r="G9416" t="s">
        <v>45</v>
      </c>
      <c r="H9416" t="s">
        <v>46</v>
      </c>
      <c r="I9416" t="s">
        <v>173</v>
      </c>
      <c r="J9416" t="s">
        <v>433</v>
      </c>
      <c r="K9416" t="s">
        <v>1398</v>
      </c>
      <c r="L9416" t="s">
        <v>265</v>
      </c>
      <c r="N9416" t="s">
        <v>5595</v>
      </c>
      <c r="P9416" t="s">
        <v>51</v>
      </c>
      <c r="S9416" t="s">
        <v>60</v>
      </c>
      <c r="V9416" t="s">
        <v>5596</v>
      </c>
      <c r="AD9416" t="s">
        <v>5597</v>
      </c>
      <c r="AK9416" t="s">
        <v>13135</v>
      </c>
      <c r="AM9416">
        <v>1955</v>
      </c>
      <c r="AT9416" s="3">
        <f t="shared" si="313"/>
        <v>311.3608722578752</v>
      </c>
    </row>
    <row r="9417" spans="1:46" customFormat="1" hidden="1" x14ac:dyDescent="0.2">
      <c r="A9417">
        <v>10267663</v>
      </c>
      <c r="C9417">
        <v>270470021</v>
      </c>
      <c r="D9417" t="s">
        <v>14499</v>
      </c>
      <c r="E9417">
        <v>43.506100000000004</v>
      </c>
      <c r="F9417">
        <v>-93.336609999999993</v>
      </c>
      <c r="G9417" t="s">
        <v>45</v>
      </c>
      <c r="H9417" t="s">
        <v>46</v>
      </c>
      <c r="I9417" t="s">
        <v>173</v>
      </c>
      <c r="J9417" t="s">
        <v>5645</v>
      </c>
      <c r="K9417" t="s">
        <v>49</v>
      </c>
      <c r="L9417" t="s">
        <v>59</v>
      </c>
      <c r="P9417" t="s">
        <v>51</v>
      </c>
      <c r="S9417" t="s">
        <v>52</v>
      </c>
      <c r="AB9417" t="s">
        <v>14500</v>
      </c>
      <c r="AD9417" t="s">
        <v>5169</v>
      </c>
      <c r="AK9417" t="s">
        <v>14501</v>
      </c>
      <c r="AT9417" s="3">
        <f t="shared" si="313"/>
        <v>167.20680924138924</v>
      </c>
    </row>
    <row r="9418" spans="1:46" customFormat="1" hidden="1" x14ac:dyDescent="0.2">
      <c r="A9418">
        <v>10267664</v>
      </c>
      <c r="C9418">
        <v>270450002</v>
      </c>
      <c r="D9418" t="s">
        <v>14502</v>
      </c>
      <c r="E9418">
        <v>43.600299999999997</v>
      </c>
      <c r="F9418">
        <v>-91.778459999999995</v>
      </c>
      <c r="G9418" t="s">
        <v>45</v>
      </c>
      <c r="H9418" t="s">
        <v>46</v>
      </c>
      <c r="I9418" t="s">
        <v>173</v>
      </c>
      <c r="J9418" t="s">
        <v>5486</v>
      </c>
      <c r="K9418" t="s">
        <v>49</v>
      </c>
      <c r="L9418" t="s">
        <v>50</v>
      </c>
      <c r="P9418" t="s">
        <v>51</v>
      </c>
      <c r="S9418" t="s">
        <v>52</v>
      </c>
      <c r="AB9418" t="s">
        <v>5464</v>
      </c>
      <c r="AD9418" t="s">
        <v>5169</v>
      </c>
      <c r="AK9418" t="s">
        <v>5465</v>
      </c>
      <c r="AT9418" s="3">
        <f t="shared" si="313"/>
        <v>89.327182729386223</v>
      </c>
    </row>
    <row r="9419" spans="1:46" customFormat="1" hidden="1" x14ac:dyDescent="0.2">
      <c r="A9419">
        <v>10267665</v>
      </c>
      <c r="C9419">
        <v>260710557</v>
      </c>
      <c r="D9419" t="s">
        <v>14503</v>
      </c>
      <c r="E9419">
        <v>46.074199999999998</v>
      </c>
      <c r="F9419">
        <v>-88.615849999999995</v>
      </c>
      <c r="G9419" t="s">
        <v>45</v>
      </c>
      <c r="H9419" t="s">
        <v>46</v>
      </c>
      <c r="I9419" t="s">
        <v>138</v>
      </c>
      <c r="J9419" t="s">
        <v>265</v>
      </c>
      <c r="K9419" t="s">
        <v>140</v>
      </c>
      <c r="L9419" t="s">
        <v>265</v>
      </c>
      <c r="P9419" t="s">
        <v>70</v>
      </c>
      <c r="S9419" t="s">
        <v>179</v>
      </c>
      <c r="AD9419" t="s">
        <v>54</v>
      </c>
      <c r="AK9419" t="s">
        <v>14504</v>
      </c>
      <c r="AT9419" s="3">
        <f t="shared" si="313"/>
        <v>190.36295404889501</v>
      </c>
    </row>
    <row r="9420" spans="1:46" customFormat="1" hidden="1" x14ac:dyDescent="0.2">
      <c r="A9420">
        <v>10267668</v>
      </c>
      <c r="C9420">
        <v>261030142</v>
      </c>
      <c r="D9420" t="s">
        <v>5717</v>
      </c>
      <c r="E9420">
        <v>46.533299999999997</v>
      </c>
      <c r="F9420">
        <v>-87.512510000000006</v>
      </c>
      <c r="G9420" t="s">
        <v>45</v>
      </c>
      <c r="H9420" t="s">
        <v>46</v>
      </c>
      <c r="I9420" t="s">
        <v>138</v>
      </c>
      <c r="J9420" t="s">
        <v>264</v>
      </c>
      <c r="K9420" t="s">
        <v>140</v>
      </c>
      <c r="L9420" t="s">
        <v>2063</v>
      </c>
      <c r="P9420" t="s">
        <v>70</v>
      </c>
      <c r="S9420" t="s">
        <v>144</v>
      </c>
      <c r="AD9420" t="s">
        <v>54</v>
      </c>
      <c r="AK9420" t="s">
        <v>5276</v>
      </c>
      <c r="AT9420" s="3">
        <f t="shared" si="313"/>
        <v>242.21888211245493</v>
      </c>
    </row>
    <row r="9421" spans="1:46" customFormat="1" hidden="1" x14ac:dyDescent="0.2">
      <c r="A9421">
        <v>10267669</v>
      </c>
      <c r="C9421">
        <v>270030004</v>
      </c>
      <c r="D9421" t="s">
        <v>14505</v>
      </c>
      <c r="E9421">
        <v>45.179989999999997</v>
      </c>
      <c r="F9421">
        <v>-93.315219999999997</v>
      </c>
      <c r="G9421" t="s">
        <v>45</v>
      </c>
      <c r="H9421" t="s">
        <v>46</v>
      </c>
      <c r="I9421" t="s">
        <v>173</v>
      </c>
      <c r="J9421" t="s">
        <v>4840</v>
      </c>
      <c r="K9421" t="s">
        <v>49</v>
      </c>
      <c r="L9421" t="s">
        <v>1349</v>
      </c>
      <c r="P9421" t="s">
        <v>70</v>
      </c>
      <c r="S9421" t="s">
        <v>144</v>
      </c>
      <c r="AD9421" t="s">
        <v>5434</v>
      </c>
      <c r="AK9421" t="s">
        <v>5941</v>
      </c>
      <c r="AT9421" s="3">
        <f t="shared" si="313"/>
        <v>200.75116520212424</v>
      </c>
    </row>
    <row r="9422" spans="1:46" customFormat="1" hidden="1" x14ac:dyDescent="0.2">
      <c r="A9422">
        <v>10267670</v>
      </c>
      <c r="C9422">
        <v>260710176</v>
      </c>
      <c r="D9422" t="s">
        <v>14506</v>
      </c>
      <c r="E9422">
        <v>46.074199999999998</v>
      </c>
      <c r="F9422">
        <v>-88.680859999999996</v>
      </c>
      <c r="G9422" t="s">
        <v>45</v>
      </c>
      <c r="H9422" t="s">
        <v>46</v>
      </c>
      <c r="I9422" t="s">
        <v>138</v>
      </c>
      <c r="J9422" t="s">
        <v>265</v>
      </c>
      <c r="K9422" t="s">
        <v>140</v>
      </c>
      <c r="L9422" t="s">
        <v>265</v>
      </c>
      <c r="P9422" t="s">
        <v>70</v>
      </c>
      <c r="S9422" t="s">
        <v>179</v>
      </c>
      <c r="AD9422" t="s">
        <v>54</v>
      </c>
      <c r="AK9422" t="s">
        <v>5332</v>
      </c>
      <c r="AT9422" s="3">
        <f t="shared" si="313"/>
        <v>189.25050654860115</v>
      </c>
    </row>
    <row r="9423" spans="1:46" customFormat="1" hidden="1" x14ac:dyDescent="0.2">
      <c r="A9423">
        <v>10267671</v>
      </c>
      <c r="C9423">
        <v>261390004</v>
      </c>
      <c r="D9423" t="s">
        <v>7533</v>
      </c>
      <c r="E9423">
        <v>43.005609999999997</v>
      </c>
      <c r="F9423">
        <v>-86.013559999999998</v>
      </c>
      <c r="G9423" t="s">
        <v>45</v>
      </c>
      <c r="H9423" t="s">
        <v>46</v>
      </c>
      <c r="I9423" t="s">
        <v>138</v>
      </c>
      <c r="J9423" t="s">
        <v>5582</v>
      </c>
      <c r="K9423" t="s">
        <v>49</v>
      </c>
      <c r="L9423" t="s">
        <v>59</v>
      </c>
      <c r="P9423" t="s">
        <v>51</v>
      </c>
      <c r="S9423" t="s">
        <v>52</v>
      </c>
      <c r="AB9423" t="s">
        <v>7534</v>
      </c>
      <c r="AD9423" t="s">
        <v>54</v>
      </c>
      <c r="AK9423" t="s">
        <v>5453</v>
      </c>
      <c r="AT9423" s="3">
        <f t="shared" si="313"/>
        <v>203.47703493161654</v>
      </c>
    </row>
    <row r="9424" spans="1:46" customFormat="1" hidden="1" x14ac:dyDescent="0.2">
      <c r="A9424">
        <v>10267672</v>
      </c>
      <c r="C9424">
        <v>260710500</v>
      </c>
      <c r="D9424" t="s">
        <v>14507</v>
      </c>
      <c r="E9424">
        <v>46.095300000000002</v>
      </c>
      <c r="F9424">
        <v>-88.583950000000002</v>
      </c>
      <c r="G9424" t="s">
        <v>45</v>
      </c>
      <c r="H9424" t="s">
        <v>46</v>
      </c>
      <c r="I9424" t="s">
        <v>138</v>
      </c>
      <c r="J9424" t="s">
        <v>265</v>
      </c>
      <c r="K9424" t="s">
        <v>140</v>
      </c>
      <c r="L9424" t="s">
        <v>265</v>
      </c>
      <c r="P9424" t="s">
        <v>70</v>
      </c>
      <c r="S9424" t="s">
        <v>179</v>
      </c>
      <c r="AD9424" t="s">
        <v>54</v>
      </c>
      <c r="AK9424" t="s">
        <v>5444</v>
      </c>
      <c r="AT9424" s="3">
        <f t="shared" si="313"/>
        <v>192.28001592158947</v>
      </c>
    </row>
    <row r="9425" spans="1:46" customFormat="1" hidden="1" x14ac:dyDescent="0.2">
      <c r="A9425">
        <v>10267674</v>
      </c>
      <c r="C9425">
        <v>270610130</v>
      </c>
      <c r="D9425" t="s">
        <v>14508</v>
      </c>
      <c r="E9425">
        <v>47.405290000000001</v>
      </c>
      <c r="F9425">
        <v>-93.082419999999999</v>
      </c>
      <c r="G9425" t="s">
        <v>45</v>
      </c>
      <c r="H9425" t="s">
        <v>46</v>
      </c>
      <c r="I9425" t="s">
        <v>173</v>
      </c>
      <c r="J9425" t="s">
        <v>433</v>
      </c>
      <c r="K9425" t="s">
        <v>140</v>
      </c>
      <c r="L9425" t="s">
        <v>265</v>
      </c>
      <c r="P9425" t="s">
        <v>51</v>
      </c>
      <c r="S9425" t="s">
        <v>60</v>
      </c>
      <c r="AB9425" t="s">
        <v>5483</v>
      </c>
      <c r="AD9425" t="s">
        <v>5169</v>
      </c>
      <c r="AK9425" t="s">
        <v>14509</v>
      </c>
      <c r="AT9425" s="3">
        <f t="shared" si="313"/>
        <v>308.36750470092647</v>
      </c>
    </row>
    <row r="9426" spans="1:46" customFormat="1" hidden="1" x14ac:dyDescent="0.2">
      <c r="A9426">
        <v>10267676</v>
      </c>
      <c r="C9426">
        <v>270170020</v>
      </c>
      <c r="D9426" t="s">
        <v>14510</v>
      </c>
      <c r="E9426">
        <v>46.73189</v>
      </c>
      <c r="F9426">
        <v>-92.432090000000002</v>
      </c>
      <c r="G9426" t="s">
        <v>45</v>
      </c>
      <c r="H9426" t="s">
        <v>46</v>
      </c>
      <c r="I9426" t="s">
        <v>173</v>
      </c>
      <c r="J9426" t="s">
        <v>1220</v>
      </c>
      <c r="K9426" t="s">
        <v>140</v>
      </c>
      <c r="L9426" t="s">
        <v>1293</v>
      </c>
      <c r="P9426" t="s">
        <v>70</v>
      </c>
      <c r="S9426" t="s">
        <v>144</v>
      </c>
      <c r="AD9426" t="s">
        <v>5434</v>
      </c>
      <c r="AK9426" t="s">
        <v>7076</v>
      </c>
      <c r="AT9426" s="3">
        <f t="shared" si="313"/>
        <v>252.80321086402924</v>
      </c>
    </row>
    <row r="9427" spans="1:46" customFormat="1" hidden="1" x14ac:dyDescent="0.2">
      <c r="A9427">
        <v>10267677</v>
      </c>
      <c r="C9427">
        <v>261030206</v>
      </c>
      <c r="D9427" t="s">
        <v>14511</v>
      </c>
      <c r="E9427">
        <v>46.787500000000001</v>
      </c>
      <c r="F9427">
        <v>-88.240340000000003</v>
      </c>
      <c r="G9427" t="s">
        <v>45</v>
      </c>
      <c r="H9427" t="s">
        <v>46</v>
      </c>
      <c r="I9427" t="s">
        <v>138</v>
      </c>
      <c r="J9427" t="s">
        <v>264</v>
      </c>
      <c r="K9427" t="s">
        <v>49</v>
      </c>
      <c r="L9427" t="s">
        <v>50</v>
      </c>
      <c r="P9427" t="s">
        <v>51</v>
      </c>
      <c r="S9427" t="s">
        <v>60</v>
      </c>
      <c r="AD9427" t="s">
        <v>54</v>
      </c>
      <c r="AK9427" t="s">
        <v>14512</v>
      </c>
      <c r="AT9427" s="3">
        <f t="shared" si="313"/>
        <v>242.77546990868382</v>
      </c>
    </row>
    <row r="9428" spans="1:46" customFormat="1" hidden="1" x14ac:dyDescent="0.2">
      <c r="A9428">
        <v>10267678</v>
      </c>
      <c r="C9428">
        <v>271430001</v>
      </c>
      <c r="D9428" t="s">
        <v>14513</v>
      </c>
      <c r="E9428">
        <v>44.616390000000003</v>
      </c>
      <c r="F9428">
        <v>-93.854939999999999</v>
      </c>
      <c r="G9428" t="s">
        <v>45</v>
      </c>
      <c r="H9428" t="s">
        <v>46</v>
      </c>
      <c r="I9428" t="s">
        <v>173</v>
      </c>
      <c r="J9428" t="s">
        <v>14514</v>
      </c>
      <c r="K9428" t="s">
        <v>49</v>
      </c>
      <c r="L9428" t="s">
        <v>59</v>
      </c>
      <c r="P9428" t="s">
        <v>51</v>
      </c>
      <c r="S9428" t="s">
        <v>60</v>
      </c>
      <c r="AD9428" t="s">
        <v>5434</v>
      </c>
      <c r="AK9428" t="s">
        <v>14515</v>
      </c>
      <c r="AT9428" s="3">
        <f t="shared" si="313"/>
        <v>206.33938097241435</v>
      </c>
    </row>
    <row r="9429" spans="1:46" customFormat="1" hidden="1" x14ac:dyDescent="0.2">
      <c r="A9429">
        <v>10267679</v>
      </c>
      <c r="C9429">
        <v>271370136</v>
      </c>
      <c r="D9429" t="s">
        <v>1074</v>
      </c>
      <c r="E9429">
        <v>47.431690000000003</v>
      </c>
      <c r="F9429">
        <v>-92.984120000000004</v>
      </c>
      <c r="G9429" t="s">
        <v>45</v>
      </c>
      <c r="H9429" t="s">
        <v>46</v>
      </c>
      <c r="I9429" t="s">
        <v>173</v>
      </c>
      <c r="J9429" t="s">
        <v>197</v>
      </c>
      <c r="K9429" t="s">
        <v>140</v>
      </c>
      <c r="L9429" t="s">
        <v>265</v>
      </c>
      <c r="P9429" t="s">
        <v>51</v>
      </c>
      <c r="S9429" t="s">
        <v>60</v>
      </c>
      <c r="AB9429" t="s">
        <v>7087</v>
      </c>
      <c r="AD9429" t="s">
        <v>5169</v>
      </c>
      <c r="AK9429" t="s">
        <v>14516</v>
      </c>
      <c r="AT9429" s="3">
        <f t="shared" si="313"/>
        <v>307.68422042342002</v>
      </c>
    </row>
    <row r="9430" spans="1:46" customFormat="1" hidden="1" x14ac:dyDescent="0.2">
      <c r="A9430">
        <v>10267681</v>
      </c>
      <c r="C9430">
        <v>261030158</v>
      </c>
      <c r="D9430" t="s">
        <v>5545</v>
      </c>
      <c r="E9430">
        <v>46.6111</v>
      </c>
      <c r="F9430">
        <v>-87.638919999999999</v>
      </c>
      <c r="G9430" t="s">
        <v>45</v>
      </c>
      <c r="H9430" t="s">
        <v>46</v>
      </c>
      <c r="I9430" t="s">
        <v>138</v>
      </c>
      <c r="J9430" t="s">
        <v>264</v>
      </c>
      <c r="K9430" t="s">
        <v>140</v>
      </c>
      <c r="L9430" t="s">
        <v>142</v>
      </c>
      <c r="P9430" t="s">
        <v>70</v>
      </c>
      <c r="S9430" t="s">
        <v>144</v>
      </c>
      <c r="AD9430" t="s">
        <v>54</v>
      </c>
      <c r="AK9430" t="s">
        <v>5363</v>
      </c>
      <c r="AT9430" s="3">
        <f t="shared" si="313"/>
        <v>243.87046688966109</v>
      </c>
    </row>
    <row r="9431" spans="1:46" customFormat="1" hidden="1" x14ac:dyDescent="0.2">
      <c r="A9431">
        <v>10267682</v>
      </c>
      <c r="C9431">
        <v>261030154</v>
      </c>
      <c r="D9431" t="s">
        <v>5615</v>
      </c>
      <c r="E9431">
        <v>46.583300000000001</v>
      </c>
      <c r="F9431">
        <v>-87.569419999999994</v>
      </c>
      <c r="G9431" t="s">
        <v>45</v>
      </c>
      <c r="H9431" t="s">
        <v>46</v>
      </c>
      <c r="I9431" t="s">
        <v>138</v>
      </c>
      <c r="J9431" t="s">
        <v>264</v>
      </c>
      <c r="K9431" t="s">
        <v>140</v>
      </c>
      <c r="L9431" t="s">
        <v>7596</v>
      </c>
      <c r="P9431" t="s">
        <v>70</v>
      </c>
      <c r="S9431" t="s">
        <v>144</v>
      </c>
      <c r="AD9431" t="s">
        <v>54</v>
      </c>
      <c r="AK9431" t="s">
        <v>5276</v>
      </c>
      <c r="AT9431" s="3">
        <f t="shared" si="313"/>
        <v>243.82426941724526</v>
      </c>
    </row>
    <row r="9432" spans="1:46" customFormat="1" hidden="1" x14ac:dyDescent="0.2">
      <c r="A9432">
        <v>10267683</v>
      </c>
      <c r="C9432">
        <v>261590006</v>
      </c>
      <c r="D9432" t="s">
        <v>14517</v>
      </c>
      <c r="E9432">
        <v>42.320810000000002</v>
      </c>
      <c r="F9432">
        <v>-86.108270000000005</v>
      </c>
      <c r="G9432" t="s">
        <v>45</v>
      </c>
      <c r="H9432" t="s">
        <v>46</v>
      </c>
      <c r="I9432" t="s">
        <v>138</v>
      </c>
      <c r="J9432" t="s">
        <v>5841</v>
      </c>
      <c r="K9432" t="s">
        <v>49</v>
      </c>
      <c r="L9432" t="s">
        <v>5510</v>
      </c>
      <c r="P9432" t="s">
        <v>51</v>
      </c>
      <c r="S9432" t="s">
        <v>60</v>
      </c>
      <c r="AD9432" t="s">
        <v>54</v>
      </c>
      <c r="AK9432" t="s">
        <v>14518</v>
      </c>
      <c r="AT9432" s="3">
        <f t="shared" si="313"/>
        <v>213.10177416542703</v>
      </c>
    </row>
    <row r="9433" spans="1:46" customFormat="1" hidden="1" x14ac:dyDescent="0.2">
      <c r="A9433">
        <v>10267684</v>
      </c>
      <c r="C9433">
        <v>260710546</v>
      </c>
      <c r="D9433" t="s">
        <v>14519</v>
      </c>
      <c r="E9433">
        <v>46.074399999999997</v>
      </c>
      <c r="F9433">
        <v>-88.617549999999994</v>
      </c>
      <c r="G9433" t="s">
        <v>45</v>
      </c>
      <c r="H9433" t="s">
        <v>46</v>
      </c>
      <c r="I9433" t="s">
        <v>138</v>
      </c>
      <c r="J9433" t="s">
        <v>265</v>
      </c>
      <c r="K9433" t="s">
        <v>140</v>
      </c>
      <c r="L9433" t="s">
        <v>265</v>
      </c>
      <c r="P9433" t="s">
        <v>70</v>
      </c>
      <c r="S9433" t="s">
        <v>179</v>
      </c>
      <c r="AD9433" t="s">
        <v>54</v>
      </c>
      <c r="AK9433" t="s">
        <v>5732</v>
      </c>
      <c r="AT9433" s="3">
        <f t="shared" si="313"/>
        <v>190.34613724187091</v>
      </c>
    </row>
    <row r="9434" spans="1:46" customFormat="1" hidden="1" x14ac:dyDescent="0.2">
      <c r="A9434">
        <v>10267685</v>
      </c>
      <c r="C9434">
        <v>260710139</v>
      </c>
      <c r="D9434" t="s">
        <v>14520</v>
      </c>
      <c r="E9434">
        <v>46.073099999999997</v>
      </c>
      <c r="F9434">
        <v>-88.215040000000002</v>
      </c>
      <c r="G9434" t="s">
        <v>45</v>
      </c>
      <c r="H9434" t="s">
        <v>46</v>
      </c>
      <c r="I9434" t="s">
        <v>138</v>
      </c>
      <c r="J9434" t="s">
        <v>265</v>
      </c>
      <c r="K9434" t="s">
        <v>140</v>
      </c>
      <c r="L9434" t="s">
        <v>265</v>
      </c>
      <c r="P9434" t="s">
        <v>70</v>
      </c>
      <c r="S9434" t="s">
        <v>179</v>
      </c>
      <c r="AD9434" t="s">
        <v>54</v>
      </c>
      <c r="AK9434" t="s">
        <v>8935</v>
      </c>
      <c r="AT9434" s="3">
        <f t="shared" si="313"/>
        <v>198.14993784977642</v>
      </c>
    </row>
    <row r="9435" spans="1:46" customFormat="1" hidden="1" x14ac:dyDescent="0.2">
      <c r="A9435">
        <v>10267686</v>
      </c>
      <c r="C9435">
        <v>261210004</v>
      </c>
      <c r="D9435" t="s">
        <v>14521</v>
      </c>
      <c r="E9435">
        <v>43.411099999999998</v>
      </c>
      <c r="F9435">
        <v>-86.323570000000004</v>
      </c>
      <c r="G9435" t="s">
        <v>45</v>
      </c>
      <c r="H9435" t="s">
        <v>46</v>
      </c>
      <c r="I9435" t="s">
        <v>138</v>
      </c>
      <c r="J9435" t="s">
        <v>5430</v>
      </c>
      <c r="K9435" t="s">
        <v>49</v>
      </c>
      <c r="L9435" t="s">
        <v>59</v>
      </c>
      <c r="P9435" t="s">
        <v>51</v>
      </c>
      <c r="S9435" t="s">
        <v>52</v>
      </c>
      <c r="AB9435" t="s">
        <v>14522</v>
      </c>
      <c r="AD9435" t="s">
        <v>54</v>
      </c>
      <c r="AK9435" t="s">
        <v>5453</v>
      </c>
      <c r="AT9435" s="3">
        <f t="shared" si="313"/>
        <v>184.48004389373514</v>
      </c>
    </row>
    <row r="9436" spans="1:46" customFormat="1" hidden="1" x14ac:dyDescent="0.2">
      <c r="A9436">
        <v>10267688</v>
      </c>
      <c r="C9436">
        <v>260610066</v>
      </c>
      <c r="D9436" t="s">
        <v>5545</v>
      </c>
      <c r="E9436">
        <v>46.916699999999999</v>
      </c>
      <c r="F9436">
        <v>-88.808359999999993</v>
      </c>
      <c r="G9436" t="s">
        <v>45</v>
      </c>
      <c r="H9436" t="s">
        <v>46</v>
      </c>
      <c r="I9436" t="s">
        <v>138</v>
      </c>
      <c r="J9436" t="s">
        <v>1811</v>
      </c>
      <c r="K9436" t="s">
        <v>140</v>
      </c>
      <c r="L9436" t="s">
        <v>142</v>
      </c>
      <c r="P9436" t="s">
        <v>70</v>
      </c>
      <c r="S9436" t="s">
        <v>179</v>
      </c>
      <c r="AD9436" t="s">
        <v>54</v>
      </c>
      <c r="AK9436" t="s">
        <v>7490</v>
      </c>
      <c r="AT9436" s="3">
        <f t="shared" si="313"/>
        <v>243.08493448891909</v>
      </c>
    </row>
    <row r="9437" spans="1:46" customFormat="1" hidden="1" x14ac:dyDescent="0.2">
      <c r="A9437">
        <v>10267690</v>
      </c>
      <c r="C9437">
        <v>270490047</v>
      </c>
      <c r="D9437" t="s">
        <v>14523</v>
      </c>
      <c r="E9437">
        <v>44.269199999999998</v>
      </c>
      <c r="F9437">
        <v>-92.542389999999997</v>
      </c>
      <c r="G9437" t="s">
        <v>45</v>
      </c>
      <c r="H9437" t="s">
        <v>46</v>
      </c>
      <c r="I9437" t="s">
        <v>173</v>
      </c>
      <c r="J9437" t="s">
        <v>1322</v>
      </c>
      <c r="K9437" t="s">
        <v>140</v>
      </c>
      <c r="L9437" t="s">
        <v>1293</v>
      </c>
      <c r="P9437" t="s">
        <v>70</v>
      </c>
      <c r="S9437" t="s">
        <v>144</v>
      </c>
      <c r="AD9437" t="s">
        <v>5434</v>
      </c>
      <c r="AK9437" t="s">
        <v>7076</v>
      </c>
      <c r="AT9437" s="3">
        <f t="shared" si="313"/>
        <v>137.30088452139816</v>
      </c>
    </row>
    <row r="9438" spans="1:46" customFormat="1" hidden="1" x14ac:dyDescent="0.2">
      <c r="A9438">
        <v>10267694</v>
      </c>
      <c r="C9438">
        <v>271370404</v>
      </c>
      <c r="D9438" t="s">
        <v>1171</v>
      </c>
      <c r="E9438">
        <v>47.45279</v>
      </c>
      <c r="F9438">
        <v>-92.934910000000002</v>
      </c>
      <c r="G9438" t="s">
        <v>45</v>
      </c>
      <c r="H9438" t="s">
        <v>46</v>
      </c>
      <c r="I9438" t="s">
        <v>173</v>
      </c>
      <c r="J9438" t="s">
        <v>197</v>
      </c>
      <c r="K9438" t="s">
        <v>140</v>
      </c>
      <c r="L9438" t="s">
        <v>265</v>
      </c>
      <c r="P9438" t="s">
        <v>51</v>
      </c>
      <c r="S9438" t="s">
        <v>52</v>
      </c>
      <c r="AB9438" t="s">
        <v>8400</v>
      </c>
      <c r="AD9438" t="s">
        <v>5169</v>
      </c>
      <c r="AK9438" t="s">
        <v>14524</v>
      </c>
      <c r="AT9438" s="3">
        <f t="shared" si="313"/>
        <v>307.85248164362076</v>
      </c>
    </row>
    <row r="9439" spans="1:46" customFormat="1" hidden="1" x14ac:dyDescent="0.2">
      <c r="A9439">
        <v>10267700</v>
      </c>
      <c r="C9439">
        <v>260710792</v>
      </c>
      <c r="D9439" t="s">
        <v>14525</v>
      </c>
      <c r="E9439">
        <v>46.091700000000003</v>
      </c>
      <c r="F9439">
        <v>-88.512249999999995</v>
      </c>
      <c r="G9439" t="s">
        <v>45</v>
      </c>
      <c r="H9439" t="s">
        <v>46</v>
      </c>
      <c r="I9439" t="s">
        <v>138</v>
      </c>
      <c r="J9439" t="s">
        <v>265</v>
      </c>
      <c r="K9439" t="s">
        <v>140</v>
      </c>
      <c r="L9439" t="s">
        <v>265</v>
      </c>
      <c r="P9439" t="s">
        <v>70</v>
      </c>
      <c r="S9439" t="s">
        <v>179</v>
      </c>
      <c r="AD9439" t="s">
        <v>54</v>
      </c>
      <c r="AK9439" t="s">
        <v>9042</v>
      </c>
      <c r="AT9439" s="3">
        <f t="shared" si="313"/>
        <v>193.34661879549836</v>
      </c>
    </row>
    <row r="9440" spans="1:46" customFormat="1" hidden="1" x14ac:dyDescent="0.2">
      <c r="A9440">
        <v>10267703</v>
      </c>
      <c r="C9440">
        <v>260530045</v>
      </c>
      <c r="D9440" t="s">
        <v>5303</v>
      </c>
      <c r="E9440">
        <v>46.449399999999997</v>
      </c>
      <c r="F9440">
        <v>-89.738389999999995</v>
      </c>
      <c r="G9440" t="s">
        <v>45</v>
      </c>
      <c r="H9440" t="s">
        <v>46</v>
      </c>
      <c r="I9440" t="s">
        <v>138</v>
      </c>
      <c r="J9440" t="s">
        <v>344</v>
      </c>
      <c r="K9440" t="s">
        <v>140</v>
      </c>
      <c r="L9440" t="s">
        <v>265</v>
      </c>
      <c r="P9440" t="s">
        <v>70</v>
      </c>
      <c r="S9440" t="s">
        <v>144</v>
      </c>
      <c r="AD9440" t="s">
        <v>54</v>
      </c>
      <c r="AK9440" t="s">
        <v>5304</v>
      </c>
      <c r="AT9440" s="3">
        <f t="shared" si="313"/>
        <v>204.18421490723966</v>
      </c>
    </row>
    <row r="9441" spans="1:46" customFormat="1" hidden="1" x14ac:dyDescent="0.2">
      <c r="A9441">
        <v>10267704</v>
      </c>
      <c r="C9441">
        <v>261090010</v>
      </c>
      <c r="D9441" t="s">
        <v>14526</v>
      </c>
      <c r="E9441">
        <v>45.445799999999998</v>
      </c>
      <c r="F9441">
        <v>-87.602819999999994</v>
      </c>
      <c r="G9441" t="s">
        <v>45</v>
      </c>
      <c r="H9441" t="s">
        <v>46</v>
      </c>
      <c r="I9441" t="s">
        <v>138</v>
      </c>
      <c r="J9441" t="s">
        <v>5452</v>
      </c>
      <c r="K9441" t="s">
        <v>49</v>
      </c>
      <c r="L9441" t="s">
        <v>59</v>
      </c>
      <c r="P9441" t="s">
        <v>51</v>
      </c>
      <c r="S9441" t="s">
        <v>52</v>
      </c>
      <c r="AD9441" t="s">
        <v>54</v>
      </c>
      <c r="AK9441" t="s">
        <v>5262</v>
      </c>
      <c r="AT9441" s="3">
        <f t="shared" si="313"/>
        <v>178.98942537405065</v>
      </c>
    </row>
    <row r="9442" spans="1:46" customFormat="1" hidden="1" x14ac:dyDescent="0.2">
      <c r="A9442">
        <v>10267711</v>
      </c>
      <c r="C9442">
        <v>270170026</v>
      </c>
      <c r="D9442" t="s">
        <v>14527</v>
      </c>
      <c r="E9442">
        <v>46.708889999999997</v>
      </c>
      <c r="F9442">
        <v>-92.647400000000005</v>
      </c>
      <c r="G9442" t="s">
        <v>45</v>
      </c>
      <c r="H9442" t="s">
        <v>46</v>
      </c>
      <c r="I9442" t="s">
        <v>173</v>
      </c>
      <c r="J9442" t="s">
        <v>1220</v>
      </c>
      <c r="K9442" t="s">
        <v>49</v>
      </c>
      <c r="L9442" t="s">
        <v>59</v>
      </c>
      <c r="P9442" t="s">
        <v>51</v>
      </c>
      <c r="S9442" t="s">
        <v>52</v>
      </c>
      <c r="AD9442" t="s">
        <v>5434</v>
      </c>
      <c r="AK9442" t="s">
        <v>5435</v>
      </c>
      <c r="AT9442" s="3">
        <f t="shared" si="313"/>
        <v>256.52677856280371</v>
      </c>
    </row>
    <row r="9443" spans="1:46" customFormat="1" hidden="1" x14ac:dyDescent="0.2">
      <c r="A9443">
        <v>10267713</v>
      </c>
      <c r="C9443">
        <v>261030223</v>
      </c>
      <c r="D9443" t="s">
        <v>14528</v>
      </c>
      <c r="E9443">
        <v>46.503300000000003</v>
      </c>
      <c r="F9443">
        <v>-87.595820000000003</v>
      </c>
      <c r="G9443" t="s">
        <v>45</v>
      </c>
      <c r="H9443" t="s">
        <v>46</v>
      </c>
      <c r="I9443" t="s">
        <v>138</v>
      </c>
      <c r="J9443" t="s">
        <v>264</v>
      </c>
      <c r="K9443" t="s">
        <v>140</v>
      </c>
      <c r="L9443" t="s">
        <v>265</v>
      </c>
      <c r="P9443" t="s">
        <v>204</v>
      </c>
      <c r="S9443" t="s">
        <v>60</v>
      </c>
      <c r="AD9443" t="s">
        <v>54</v>
      </c>
      <c r="AK9443" t="s">
        <v>14529</v>
      </c>
      <c r="AT9443" s="3">
        <f t="shared" si="313"/>
        <v>238.41520640522586</v>
      </c>
    </row>
    <row r="9444" spans="1:46" customFormat="1" hidden="1" x14ac:dyDescent="0.2">
      <c r="A9444">
        <v>10267715</v>
      </c>
      <c r="C9444">
        <v>270490034</v>
      </c>
      <c r="D9444" t="s">
        <v>5396</v>
      </c>
      <c r="E9444">
        <v>44.2119</v>
      </c>
      <c r="F9444">
        <v>-92.768500000000003</v>
      </c>
      <c r="G9444" t="s">
        <v>45</v>
      </c>
      <c r="H9444" t="s">
        <v>46</v>
      </c>
      <c r="I9444" t="s">
        <v>173</v>
      </c>
      <c r="J9444" t="s">
        <v>1322</v>
      </c>
      <c r="K9444" t="s">
        <v>49</v>
      </c>
      <c r="L9444" t="s">
        <v>50</v>
      </c>
      <c r="P9444" t="s">
        <v>51</v>
      </c>
      <c r="S9444" t="s">
        <v>52</v>
      </c>
      <c r="AB9444" t="s">
        <v>5726</v>
      </c>
      <c r="AD9444" t="s">
        <v>5169</v>
      </c>
      <c r="AK9444" t="s">
        <v>14530</v>
      </c>
      <c r="AT9444" s="3">
        <f t="shared" si="313"/>
        <v>146.43108825921996</v>
      </c>
    </row>
    <row r="9445" spans="1:46" customFormat="1" hidden="1" x14ac:dyDescent="0.2">
      <c r="A9445">
        <v>10267716</v>
      </c>
      <c r="C9445">
        <v>260430068</v>
      </c>
      <c r="D9445" t="s">
        <v>14531</v>
      </c>
      <c r="E9445">
        <v>45.791699999999999</v>
      </c>
      <c r="F9445">
        <v>-87.947230000000005</v>
      </c>
      <c r="G9445" t="s">
        <v>45</v>
      </c>
      <c r="H9445" t="s">
        <v>46</v>
      </c>
      <c r="I9445" t="s">
        <v>138</v>
      </c>
      <c r="J9445" t="s">
        <v>298</v>
      </c>
      <c r="K9445" t="s">
        <v>49</v>
      </c>
      <c r="L9445" t="s">
        <v>59</v>
      </c>
      <c r="P9445" t="s">
        <v>51</v>
      </c>
      <c r="S9445" t="s">
        <v>52</v>
      </c>
      <c r="AD9445" t="s">
        <v>54</v>
      </c>
      <c r="AK9445" t="s">
        <v>5239</v>
      </c>
      <c r="AT9445" s="3">
        <f t="shared" si="313"/>
        <v>187.74619055902812</v>
      </c>
    </row>
    <row r="9446" spans="1:46" customFormat="1" hidden="1" x14ac:dyDescent="0.2">
      <c r="A9446">
        <v>10267720</v>
      </c>
      <c r="C9446">
        <v>260710637</v>
      </c>
      <c r="D9446" t="s">
        <v>14532</v>
      </c>
      <c r="E9446">
        <v>46.060299999999998</v>
      </c>
      <c r="F9446">
        <v>-88.608949999999993</v>
      </c>
      <c r="G9446" t="s">
        <v>45</v>
      </c>
      <c r="H9446" t="s">
        <v>46</v>
      </c>
      <c r="I9446" t="s">
        <v>138</v>
      </c>
      <c r="J9446" t="s">
        <v>265</v>
      </c>
      <c r="K9446" t="s">
        <v>140</v>
      </c>
      <c r="L9446" t="s">
        <v>265</v>
      </c>
      <c r="P9446" t="s">
        <v>70</v>
      </c>
      <c r="S9446" t="s">
        <v>179</v>
      </c>
      <c r="AD9446" t="s">
        <v>54</v>
      </c>
      <c r="AK9446" t="s">
        <v>5601</v>
      </c>
      <c r="AT9446" s="3">
        <f t="shared" si="313"/>
        <v>189.59038101178137</v>
      </c>
    </row>
    <row r="9447" spans="1:46" customFormat="1" hidden="1" x14ac:dyDescent="0.2">
      <c r="A9447">
        <v>10267721</v>
      </c>
      <c r="C9447">
        <v>260710566</v>
      </c>
      <c r="D9447" t="s">
        <v>14533</v>
      </c>
      <c r="E9447">
        <v>46.073599999999999</v>
      </c>
      <c r="F9447">
        <v>-88.62585</v>
      </c>
      <c r="G9447" t="s">
        <v>45</v>
      </c>
      <c r="H9447" t="s">
        <v>46</v>
      </c>
      <c r="I9447" t="s">
        <v>138</v>
      </c>
      <c r="J9447" t="s">
        <v>265</v>
      </c>
      <c r="K9447" t="s">
        <v>140</v>
      </c>
      <c r="L9447" t="s">
        <v>265</v>
      </c>
      <c r="P9447" t="s">
        <v>70</v>
      </c>
      <c r="S9447" t="s">
        <v>179</v>
      </c>
      <c r="AD9447" t="s">
        <v>54</v>
      </c>
      <c r="AK9447" t="s">
        <v>5755</v>
      </c>
      <c r="AT9447" s="3">
        <f t="shared" si="313"/>
        <v>190.15014304930406</v>
      </c>
    </row>
    <row r="9448" spans="1:46" customFormat="1" hidden="1" x14ac:dyDescent="0.2">
      <c r="A9448">
        <v>10267722</v>
      </c>
      <c r="C9448">
        <v>261030096</v>
      </c>
      <c r="D9448" t="s">
        <v>14534</v>
      </c>
      <c r="E9448">
        <v>46.4831</v>
      </c>
      <c r="F9448">
        <v>-87.609719999999996</v>
      </c>
      <c r="G9448" t="s">
        <v>45</v>
      </c>
      <c r="H9448" t="s">
        <v>46</v>
      </c>
      <c r="I9448" t="s">
        <v>138</v>
      </c>
      <c r="J9448" t="s">
        <v>264</v>
      </c>
      <c r="K9448" t="s">
        <v>140</v>
      </c>
      <c r="N9448" t="s">
        <v>265</v>
      </c>
      <c r="P9448" t="s">
        <v>51</v>
      </c>
      <c r="S9448" t="s">
        <v>179</v>
      </c>
      <c r="AB9448" t="s">
        <v>3009</v>
      </c>
      <c r="AD9448" t="s">
        <v>54</v>
      </c>
      <c r="AK9448" t="s">
        <v>5223</v>
      </c>
      <c r="AM9448">
        <v>1902</v>
      </c>
      <c r="AQ9448">
        <v>1902</v>
      </c>
      <c r="AT9448" s="3">
        <f t="shared" si="313"/>
        <v>236.87678266105397</v>
      </c>
    </row>
    <row r="9449" spans="1:46" customFormat="1" hidden="1" x14ac:dyDescent="0.2">
      <c r="A9449">
        <v>10267725</v>
      </c>
      <c r="C9449">
        <v>271370296</v>
      </c>
      <c r="D9449" t="s">
        <v>4504</v>
      </c>
      <c r="E9449">
        <v>47.486089999999997</v>
      </c>
      <c r="F9449">
        <v>-92.78631</v>
      </c>
      <c r="G9449" t="s">
        <v>45</v>
      </c>
      <c r="H9449" t="s">
        <v>46</v>
      </c>
      <c r="I9449" t="s">
        <v>173</v>
      </c>
      <c r="J9449" t="s">
        <v>197</v>
      </c>
      <c r="K9449" t="s">
        <v>140</v>
      </c>
      <c r="L9449" t="s">
        <v>265</v>
      </c>
      <c r="P9449" t="s">
        <v>51</v>
      </c>
      <c r="S9449" t="s">
        <v>60</v>
      </c>
      <c r="AB9449" t="s">
        <v>5705</v>
      </c>
      <c r="AD9449" t="s">
        <v>5169</v>
      </c>
      <c r="AK9449" t="s">
        <v>14535</v>
      </c>
      <c r="AT9449" s="3">
        <f t="shared" si="313"/>
        <v>306.64640354097935</v>
      </c>
    </row>
    <row r="9450" spans="1:46" customFormat="1" hidden="1" x14ac:dyDescent="0.2">
      <c r="A9450">
        <v>10267727</v>
      </c>
      <c r="C9450">
        <v>271370406</v>
      </c>
      <c r="D9450" t="s">
        <v>1177</v>
      </c>
      <c r="E9450">
        <v>47.517490000000002</v>
      </c>
      <c r="F9450">
        <v>-92.526300000000006</v>
      </c>
      <c r="G9450" t="s">
        <v>45</v>
      </c>
      <c r="H9450" t="s">
        <v>46</v>
      </c>
      <c r="I9450" t="s">
        <v>173</v>
      </c>
      <c r="J9450" t="s">
        <v>197</v>
      </c>
      <c r="K9450" t="s">
        <v>140</v>
      </c>
      <c r="L9450" t="s">
        <v>265</v>
      </c>
      <c r="P9450" t="s">
        <v>51</v>
      </c>
      <c r="S9450" t="s">
        <v>60</v>
      </c>
      <c r="AB9450" t="s">
        <v>5629</v>
      </c>
      <c r="AD9450" t="s">
        <v>5169</v>
      </c>
      <c r="AK9450" t="s">
        <v>14536</v>
      </c>
      <c r="AT9450" s="3">
        <f t="shared" si="313"/>
        <v>303.29614115941735</v>
      </c>
    </row>
    <row r="9451" spans="1:46" customFormat="1" hidden="1" x14ac:dyDescent="0.2">
      <c r="A9451">
        <v>10267728</v>
      </c>
      <c r="C9451">
        <v>260710580</v>
      </c>
      <c r="D9451" t="s">
        <v>14537</v>
      </c>
      <c r="E9451">
        <v>46.092199999999998</v>
      </c>
      <c r="F9451">
        <v>-88.637249999999995</v>
      </c>
      <c r="G9451" t="s">
        <v>45</v>
      </c>
      <c r="H9451" t="s">
        <v>46</v>
      </c>
      <c r="I9451" t="s">
        <v>138</v>
      </c>
      <c r="J9451" t="s">
        <v>265</v>
      </c>
      <c r="K9451" t="s">
        <v>140</v>
      </c>
      <c r="L9451" t="s">
        <v>265</v>
      </c>
      <c r="P9451" t="s">
        <v>70</v>
      </c>
      <c r="S9451" t="s">
        <v>179</v>
      </c>
      <c r="AD9451" t="s">
        <v>54</v>
      </c>
      <c r="AK9451" t="s">
        <v>7080</v>
      </c>
      <c r="AT9451" s="3">
        <f t="shared" si="313"/>
        <v>191.15259014068064</v>
      </c>
    </row>
    <row r="9452" spans="1:46" customFormat="1" hidden="1" x14ac:dyDescent="0.2">
      <c r="A9452">
        <v>10267730</v>
      </c>
      <c r="C9452">
        <v>261030202</v>
      </c>
      <c r="D9452" t="s">
        <v>5545</v>
      </c>
      <c r="E9452">
        <v>46.538899999999998</v>
      </c>
      <c r="F9452">
        <v>-88.101439999999997</v>
      </c>
      <c r="G9452" t="s">
        <v>45</v>
      </c>
      <c r="H9452" t="s">
        <v>46</v>
      </c>
      <c r="I9452" t="s">
        <v>138</v>
      </c>
      <c r="J9452" t="s">
        <v>264</v>
      </c>
      <c r="K9452" t="s">
        <v>140</v>
      </c>
      <c r="L9452" t="s">
        <v>142</v>
      </c>
      <c r="P9452" t="s">
        <v>70</v>
      </c>
      <c r="S9452" t="s">
        <v>144</v>
      </c>
      <c r="AD9452" t="s">
        <v>54</v>
      </c>
      <c r="AK9452" t="s">
        <v>14538</v>
      </c>
      <c r="AT9452" s="3">
        <f t="shared" si="313"/>
        <v>229.51232418614137</v>
      </c>
    </row>
    <row r="9453" spans="1:46" customFormat="1" hidden="1" x14ac:dyDescent="0.2">
      <c r="A9453">
        <v>10267734</v>
      </c>
      <c r="C9453">
        <v>260710486</v>
      </c>
      <c r="D9453" t="s">
        <v>14539</v>
      </c>
      <c r="E9453">
        <v>46.095599999999997</v>
      </c>
      <c r="F9453">
        <v>-88.591149999999999</v>
      </c>
      <c r="G9453" t="s">
        <v>45</v>
      </c>
      <c r="H9453" t="s">
        <v>46</v>
      </c>
      <c r="I9453" t="s">
        <v>138</v>
      </c>
      <c r="J9453" t="s">
        <v>265</v>
      </c>
      <c r="K9453" t="s">
        <v>140</v>
      </c>
      <c r="L9453" t="s">
        <v>265</v>
      </c>
      <c r="P9453" t="s">
        <v>70</v>
      </c>
      <c r="S9453" t="s">
        <v>179</v>
      </c>
      <c r="AD9453" t="s">
        <v>54</v>
      </c>
      <c r="AK9453" t="s">
        <v>5523</v>
      </c>
      <c r="AT9453" s="3">
        <f t="shared" si="313"/>
        <v>192.17220698571506</v>
      </c>
    </row>
    <row r="9454" spans="1:46" customFormat="1" hidden="1" x14ac:dyDescent="0.2">
      <c r="A9454">
        <v>10267736</v>
      </c>
      <c r="C9454">
        <v>271370174</v>
      </c>
      <c r="D9454" t="s">
        <v>429</v>
      </c>
      <c r="E9454">
        <v>47.512790000000003</v>
      </c>
      <c r="F9454">
        <v>-92.508300000000006</v>
      </c>
      <c r="G9454" t="s">
        <v>45</v>
      </c>
      <c r="H9454" t="s">
        <v>46</v>
      </c>
      <c r="I9454" t="s">
        <v>173</v>
      </c>
      <c r="J9454" t="s">
        <v>197</v>
      </c>
      <c r="K9454" t="s">
        <v>140</v>
      </c>
      <c r="L9454" t="s">
        <v>265</v>
      </c>
      <c r="P9454" t="s">
        <v>204</v>
      </c>
      <c r="S9454" t="s">
        <v>60</v>
      </c>
      <c r="AB9454" t="s">
        <v>7087</v>
      </c>
      <c r="AD9454" t="s">
        <v>5169</v>
      </c>
      <c r="AK9454" t="s">
        <v>14540</v>
      </c>
      <c r="AT9454" s="3">
        <f t="shared" si="313"/>
        <v>302.65092917292168</v>
      </c>
    </row>
    <row r="9455" spans="1:46" customFormat="1" hidden="1" x14ac:dyDescent="0.2">
      <c r="A9455">
        <v>10267739</v>
      </c>
      <c r="C9455">
        <v>261035022</v>
      </c>
      <c r="D9455" t="s">
        <v>14541</v>
      </c>
      <c r="E9455">
        <v>46.433300000000003</v>
      </c>
      <c r="F9455">
        <v>-87.600020000000001</v>
      </c>
      <c r="G9455" t="s">
        <v>45</v>
      </c>
      <c r="H9455" t="s">
        <v>46</v>
      </c>
      <c r="I9455" t="s">
        <v>138</v>
      </c>
      <c r="J9455" t="s">
        <v>264</v>
      </c>
      <c r="K9455" t="s">
        <v>140</v>
      </c>
      <c r="L9455" t="s">
        <v>265</v>
      </c>
      <c r="P9455" t="s">
        <v>5265</v>
      </c>
      <c r="S9455" t="s">
        <v>5215</v>
      </c>
      <c r="AD9455" t="s">
        <v>70</v>
      </c>
      <c r="AT9455" s="3">
        <f t="shared" si="313"/>
        <v>234.15217671990615</v>
      </c>
    </row>
    <row r="9456" spans="1:46" customFormat="1" hidden="1" x14ac:dyDescent="0.2">
      <c r="A9456">
        <v>10267743</v>
      </c>
      <c r="C9456">
        <v>260830074</v>
      </c>
      <c r="D9456" t="s">
        <v>3151</v>
      </c>
      <c r="E9456">
        <v>47.314700000000002</v>
      </c>
      <c r="F9456">
        <v>-88.345039999999997</v>
      </c>
      <c r="G9456" t="s">
        <v>45</v>
      </c>
      <c r="H9456" t="s">
        <v>46</v>
      </c>
      <c r="I9456" t="s">
        <v>138</v>
      </c>
      <c r="J9456" t="s">
        <v>386</v>
      </c>
      <c r="K9456" t="s">
        <v>140</v>
      </c>
      <c r="L9456" t="s">
        <v>142</v>
      </c>
      <c r="N9456" t="s">
        <v>367</v>
      </c>
      <c r="P9456" t="s">
        <v>204</v>
      </c>
      <c r="S9456" t="s">
        <v>60</v>
      </c>
      <c r="AD9456" t="s">
        <v>54</v>
      </c>
      <c r="AK9456" t="s">
        <v>14542</v>
      </c>
      <c r="AT9456" s="3">
        <f t="shared" si="313"/>
        <v>275.50667112165297</v>
      </c>
    </row>
    <row r="9457" spans="1:46" customFormat="1" hidden="1" x14ac:dyDescent="0.2">
      <c r="A9457">
        <v>10267744</v>
      </c>
      <c r="C9457">
        <v>270750016</v>
      </c>
      <c r="D9457" t="s">
        <v>14543</v>
      </c>
      <c r="E9457">
        <v>47.187199999999997</v>
      </c>
      <c r="F9457">
        <v>-91.590459999999993</v>
      </c>
      <c r="G9457" t="s">
        <v>45</v>
      </c>
      <c r="H9457" t="s">
        <v>46</v>
      </c>
      <c r="I9457" t="s">
        <v>173</v>
      </c>
      <c r="J9457" t="s">
        <v>174</v>
      </c>
      <c r="K9457" t="s">
        <v>49</v>
      </c>
      <c r="L9457" t="s">
        <v>59</v>
      </c>
      <c r="P9457" t="s">
        <v>51</v>
      </c>
      <c r="S9457" t="s">
        <v>52</v>
      </c>
      <c r="AD9457" t="s">
        <v>5434</v>
      </c>
      <c r="AK9457" t="s">
        <v>5585</v>
      </c>
      <c r="AT9457" s="3">
        <f t="shared" si="313"/>
        <v>266.1954197602235</v>
      </c>
    </row>
    <row r="9458" spans="1:46" customFormat="1" hidden="1" x14ac:dyDescent="0.2">
      <c r="A9458">
        <v>10267747</v>
      </c>
      <c r="C9458">
        <v>260710697</v>
      </c>
      <c r="D9458" t="s">
        <v>14544</v>
      </c>
      <c r="E9458">
        <v>46.103900000000003</v>
      </c>
      <c r="F9458">
        <v>-88.329239999999999</v>
      </c>
      <c r="G9458" t="s">
        <v>45</v>
      </c>
      <c r="H9458" t="s">
        <v>46</v>
      </c>
      <c r="I9458" t="s">
        <v>138</v>
      </c>
      <c r="J9458" t="s">
        <v>265</v>
      </c>
      <c r="K9458" t="s">
        <v>140</v>
      </c>
      <c r="L9458" t="s">
        <v>265</v>
      </c>
      <c r="P9458" t="s">
        <v>70</v>
      </c>
      <c r="S9458" t="s">
        <v>144</v>
      </c>
      <c r="AD9458" t="s">
        <v>54</v>
      </c>
      <c r="AK9458" t="s">
        <v>5455</v>
      </c>
      <c r="AT9458" s="3">
        <f t="shared" si="313"/>
        <v>197.66791423540488</v>
      </c>
    </row>
    <row r="9459" spans="1:46" customFormat="1" hidden="1" x14ac:dyDescent="0.2">
      <c r="A9459">
        <v>10267755</v>
      </c>
      <c r="C9459">
        <v>270750005</v>
      </c>
      <c r="D9459" t="s">
        <v>14545</v>
      </c>
      <c r="E9459">
        <v>47.65</v>
      </c>
      <c r="F9459">
        <v>-91.975179999999995</v>
      </c>
      <c r="G9459" t="s">
        <v>45</v>
      </c>
      <c r="H9459" t="s">
        <v>46</v>
      </c>
      <c r="I9459" t="s">
        <v>173</v>
      </c>
      <c r="J9459" t="s">
        <v>174</v>
      </c>
      <c r="K9459" t="s">
        <v>140</v>
      </c>
      <c r="L9459" t="s">
        <v>265</v>
      </c>
      <c r="P9459" t="s">
        <v>5265</v>
      </c>
      <c r="S9459" t="s">
        <v>52</v>
      </c>
      <c r="AD9459" t="s">
        <v>5169</v>
      </c>
      <c r="AK9459" t="s">
        <v>14546</v>
      </c>
      <c r="AT9459" s="3">
        <f t="shared" si="313"/>
        <v>302.20304088421079</v>
      </c>
    </row>
    <row r="9460" spans="1:46" customFormat="1" hidden="1" x14ac:dyDescent="0.2">
      <c r="A9460">
        <v>10267757</v>
      </c>
      <c r="C9460">
        <v>260710090</v>
      </c>
      <c r="D9460" t="s">
        <v>14547</v>
      </c>
      <c r="E9460">
        <v>46.166699999999999</v>
      </c>
      <c r="F9460">
        <v>-88.893159999999995</v>
      </c>
      <c r="G9460" t="s">
        <v>45</v>
      </c>
      <c r="H9460" t="s">
        <v>46</v>
      </c>
      <c r="I9460" t="s">
        <v>138</v>
      </c>
      <c r="J9460" t="s">
        <v>265</v>
      </c>
      <c r="K9460" t="s">
        <v>49</v>
      </c>
      <c r="L9460" t="s">
        <v>59</v>
      </c>
      <c r="P9460" t="s">
        <v>51</v>
      </c>
      <c r="S9460" t="s">
        <v>52</v>
      </c>
      <c r="AB9460" t="s">
        <v>5385</v>
      </c>
      <c r="AD9460" t="s">
        <v>54</v>
      </c>
      <c r="AK9460" t="s">
        <v>5227</v>
      </c>
      <c r="AT9460" s="3">
        <f t="shared" si="313"/>
        <v>192.06134894781439</v>
      </c>
    </row>
    <row r="9461" spans="1:46" customFormat="1" hidden="1" x14ac:dyDescent="0.2">
      <c r="A9461">
        <v>10267760</v>
      </c>
      <c r="C9461">
        <v>261230010</v>
      </c>
      <c r="D9461" t="s">
        <v>14548</v>
      </c>
      <c r="E9461">
        <v>43.5456</v>
      </c>
      <c r="F9461">
        <v>-85.771649999999994</v>
      </c>
      <c r="G9461" t="s">
        <v>45</v>
      </c>
      <c r="H9461" t="s">
        <v>46</v>
      </c>
      <c r="I9461" t="s">
        <v>138</v>
      </c>
      <c r="J9461" t="s">
        <v>7242</v>
      </c>
      <c r="K9461" t="s">
        <v>49</v>
      </c>
      <c r="L9461" t="s">
        <v>59</v>
      </c>
      <c r="P9461" t="s">
        <v>51</v>
      </c>
      <c r="S9461" t="s">
        <v>52</v>
      </c>
      <c r="AB9461" t="s">
        <v>14549</v>
      </c>
      <c r="AD9461" t="s">
        <v>54</v>
      </c>
      <c r="AK9461" t="s">
        <v>5453</v>
      </c>
      <c r="AT9461" s="3">
        <f t="shared" si="313"/>
        <v>211.83917066276825</v>
      </c>
    </row>
    <row r="9462" spans="1:46" customFormat="1" hidden="1" x14ac:dyDescent="0.2">
      <c r="A9462">
        <v>10267761</v>
      </c>
      <c r="C9462">
        <v>271410013</v>
      </c>
      <c r="D9462" t="s">
        <v>14550</v>
      </c>
      <c r="E9462">
        <v>45.36609</v>
      </c>
      <c r="F9462">
        <v>-93.543530000000004</v>
      </c>
      <c r="G9462" t="s">
        <v>45</v>
      </c>
      <c r="H9462" t="s">
        <v>46</v>
      </c>
      <c r="I9462" t="s">
        <v>173</v>
      </c>
      <c r="J9462" t="s">
        <v>5779</v>
      </c>
      <c r="K9462" t="s">
        <v>49</v>
      </c>
      <c r="L9462" t="s">
        <v>59</v>
      </c>
      <c r="P9462" t="s">
        <v>51</v>
      </c>
      <c r="S9462" t="s">
        <v>52</v>
      </c>
      <c r="AD9462" t="s">
        <v>70</v>
      </c>
      <c r="AK9462" t="s">
        <v>7608</v>
      </c>
      <c r="AT9462" s="3">
        <f t="shared" si="313"/>
        <v>217.19530351246897</v>
      </c>
    </row>
    <row r="9463" spans="1:46" customFormat="1" hidden="1" x14ac:dyDescent="0.2">
      <c r="A9463">
        <v>10267762</v>
      </c>
      <c r="C9463">
        <v>271370183</v>
      </c>
      <c r="D9463" t="s">
        <v>726</v>
      </c>
      <c r="E9463">
        <v>47.54</v>
      </c>
      <c r="F9463">
        <v>-92.258790000000005</v>
      </c>
      <c r="G9463" t="s">
        <v>45</v>
      </c>
      <c r="H9463" t="s">
        <v>46</v>
      </c>
      <c r="I9463" t="s">
        <v>173</v>
      </c>
      <c r="J9463" t="s">
        <v>197</v>
      </c>
      <c r="K9463" t="s">
        <v>140</v>
      </c>
      <c r="L9463" t="s">
        <v>265</v>
      </c>
      <c r="P9463" t="s">
        <v>51</v>
      </c>
      <c r="S9463" t="s">
        <v>60</v>
      </c>
      <c r="AB9463" t="s">
        <v>5629</v>
      </c>
      <c r="AD9463" t="s">
        <v>5169</v>
      </c>
      <c r="AK9463" t="s">
        <v>14551</v>
      </c>
      <c r="AT9463" s="3">
        <f t="shared" si="313"/>
        <v>299.75610400544997</v>
      </c>
    </row>
    <row r="9464" spans="1:46" customFormat="1" hidden="1" x14ac:dyDescent="0.2">
      <c r="A9464">
        <v>10267763</v>
      </c>
      <c r="C9464">
        <v>260710590</v>
      </c>
      <c r="D9464" t="s">
        <v>14552</v>
      </c>
      <c r="E9464">
        <v>46.062800000000003</v>
      </c>
      <c r="F9464">
        <v>-88.605649999999997</v>
      </c>
      <c r="G9464" t="s">
        <v>45</v>
      </c>
      <c r="H9464" t="s">
        <v>46</v>
      </c>
      <c r="I9464" t="s">
        <v>138</v>
      </c>
      <c r="J9464" t="s">
        <v>265</v>
      </c>
      <c r="K9464" t="s">
        <v>140</v>
      </c>
      <c r="L9464" t="s">
        <v>265</v>
      </c>
      <c r="P9464" t="s">
        <v>70</v>
      </c>
      <c r="S9464" t="s">
        <v>179</v>
      </c>
      <c r="AD9464" t="s">
        <v>54</v>
      </c>
      <c r="AK9464" t="s">
        <v>5601</v>
      </c>
      <c r="AT9464" s="3">
        <f t="shared" si="313"/>
        <v>189.80921951624347</v>
      </c>
    </row>
    <row r="9465" spans="1:46" customFormat="1" hidden="1" x14ac:dyDescent="0.2">
      <c r="A9465">
        <v>10267768</v>
      </c>
      <c r="C9465">
        <v>271090024</v>
      </c>
      <c r="D9465" t="s">
        <v>14553</v>
      </c>
      <c r="E9465">
        <v>43.897500000000001</v>
      </c>
      <c r="F9465">
        <v>-92.456580000000002</v>
      </c>
      <c r="G9465" t="s">
        <v>45</v>
      </c>
      <c r="H9465" t="s">
        <v>46</v>
      </c>
      <c r="I9465" t="s">
        <v>173</v>
      </c>
      <c r="J9465" t="s">
        <v>5437</v>
      </c>
      <c r="K9465" t="s">
        <v>49</v>
      </c>
      <c r="L9465" t="s">
        <v>50</v>
      </c>
      <c r="P9465" t="s">
        <v>51</v>
      </c>
      <c r="S9465" t="s">
        <v>52</v>
      </c>
      <c r="AD9465" t="s">
        <v>5434</v>
      </c>
      <c r="AK9465" t="s">
        <v>7441</v>
      </c>
      <c r="AT9465" s="3">
        <f t="shared" si="313"/>
        <v>125.74469343264063</v>
      </c>
    </row>
    <row r="9466" spans="1:46" customFormat="1" hidden="1" x14ac:dyDescent="0.2">
      <c r="A9466">
        <v>10267769</v>
      </c>
      <c r="C9466">
        <v>271370433</v>
      </c>
      <c r="D9466" t="s">
        <v>660</v>
      </c>
      <c r="E9466">
        <v>47.444989999999997</v>
      </c>
      <c r="F9466">
        <v>-93.000519999999995</v>
      </c>
      <c r="G9466" t="s">
        <v>45</v>
      </c>
      <c r="H9466" t="s">
        <v>46</v>
      </c>
      <c r="I9466" t="s">
        <v>173</v>
      </c>
      <c r="J9466" t="s">
        <v>197</v>
      </c>
      <c r="K9466" t="s">
        <v>140</v>
      </c>
      <c r="L9466" t="s">
        <v>265</v>
      </c>
      <c r="P9466" t="s">
        <v>51</v>
      </c>
      <c r="S9466" t="s">
        <v>60</v>
      </c>
      <c r="AB9466" t="s">
        <v>14554</v>
      </c>
      <c r="AD9466" t="s">
        <v>5169</v>
      </c>
      <c r="AK9466" t="s">
        <v>14555</v>
      </c>
      <c r="AT9466" s="3">
        <f t="shared" si="313"/>
        <v>308.86001526530606</v>
      </c>
    </row>
    <row r="9467" spans="1:46" customFormat="1" hidden="1" x14ac:dyDescent="0.2">
      <c r="A9467">
        <v>10267770</v>
      </c>
      <c r="C9467">
        <v>270110004</v>
      </c>
      <c r="D9467" t="s">
        <v>14556</v>
      </c>
      <c r="E9467">
        <v>45.266399999999997</v>
      </c>
      <c r="F9467">
        <v>-90.404319999999998</v>
      </c>
      <c r="G9467" t="s">
        <v>45</v>
      </c>
      <c r="H9467" t="s">
        <v>46</v>
      </c>
      <c r="I9467" t="s">
        <v>173</v>
      </c>
      <c r="J9467" t="s">
        <v>14557</v>
      </c>
      <c r="K9467" t="s">
        <v>49</v>
      </c>
      <c r="L9467" t="s">
        <v>157</v>
      </c>
      <c r="N9467" t="s">
        <v>50</v>
      </c>
      <c r="P9467" t="s">
        <v>51</v>
      </c>
      <c r="S9467" t="s">
        <v>52</v>
      </c>
      <c r="AD9467" t="s">
        <v>5490</v>
      </c>
      <c r="AK9467" t="s">
        <v>14558</v>
      </c>
      <c r="AT9467" s="3">
        <f t="shared" si="313"/>
        <v>123.66813763379726</v>
      </c>
    </row>
    <row r="9468" spans="1:46" customFormat="1" hidden="1" x14ac:dyDescent="0.2">
      <c r="A9468">
        <v>10267771</v>
      </c>
      <c r="C9468">
        <v>270530005</v>
      </c>
      <c r="D9468" t="s">
        <v>14559</v>
      </c>
      <c r="E9468">
        <v>44.875790000000002</v>
      </c>
      <c r="F9468">
        <v>-93.417119999999997</v>
      </c>
      <c r="G9468" t="s">
        <v>45</v>
      </c>
      <c r="H9468" t="s">
        <v>46</v>
      </c>
      <c r="I9468" t="s">
        <v>173</v>
      </c>
      <c r="J9468" t="s">
        <v>5492</v>
      </c>
      <c r="K9468" t="s">
        <v>49</v>
      </c>
      <c r="L9468" t="s">
        <v>59</v>
      </c>
      <c r="P9468" t="s">
        <v>51</v>
      </c>
      <c r="S9468" t="s">
        <v>52</v>
      </c>
      <c r="AD9468" t="s">
        <v>5434</v>
      </c>
      <c r="AK9468" t="s">
        <v>12068</v>
      </c>
      <c r="AT9468" s="3">
        <f t="shared" si="313"/>
        <v>194.13452785759844</v>
      </c>
    </row>
    <row r="9469" spans="1:46" customFormat="1" hidden="1" x14ac:dyDescent="0.2">
      <c r="A9469">
        <v>10267772</v>
      </c>
      <c r="C9469">
        <v>270350143</v>
      </c>
      <c r="D9469" t="s">
        <v>14560</v>
      </c>
      <c r="E9469">
        <v>46.534390000000002</v>
      </c>
      <c r="F9469">
        <v>-93.989949999999993</v>
      </c>
      <c r="G9469" t="s">
        <v>45</v>
      </c>
      <c r="H9469" t="s">
        <v>46</v>
      </c>
      <c r="I9469" t="s">
        <v>173</v>
      </c>
      <c r="J9469" t="s">
        <v>447</v>
      </c>
      <c r="K9469" t="s">
        <v>140</v>
      </c>
      <c r="L9469" t="s">
        <v>265</v>
      </c>
      <c r="P9469" t="s">
        <v>204</v>
      </c>
      <c r="S9469" t="s">
        <v>179</v>
      </c>
      <c r="AB9469" t="s">
        <v>14561</v>
      </c>
      <c r="AD9469" t="s">
        <v>5169</v>
      </c>
      <c r="AK9469" t="s">
        <v>14562</v>
      </c>
      <c r="AT9469" s="3">
        <f t="shared" si="313"/>
        <v>286.16258794516574</v>
      </c>
    </row>
    <row r="9470" spans="1:46" customFormat="1" hidden="1" x14ac:dyDescent="0.2">
      <c r="A9470">
        <v>10267773</v>
      </c>
      <c r="C9470">
        <v>261030113</v>
      </c>
      <c r="D9470" t="s">
        <v>14563</v>
      </c>
      <c r="E9470">
        <v>46.448900000000002</v>
      </c>
      <c r="F9470">
        <v>-87.518910000000005</v>
      </c>
      <c r="G9470" t="s">
        <v>45</v>
      </c>
      <c r="H9470" t="s">
        <v>46</v>
      </c>
      <c r="I9470" t="s">
        <v>138</v>
      </c>
      <c r="J9470" t="s">
        <v>264</v>
      </c>
      <c r="K9470" t="s">
        <v>140</v>
      </c>
      <c r="L9470" t="s">
        <v>265</v>
      </c>
      <c r="P9470" t="s">
        <v>204</v>
      </c>
      <c r="S9470" t="s">
        <v>179</v>
      </c>
      <c r="AD9470" t="s">
        <v>54</v>
      </c>
      <c r="AK9470" t="s">
        <v>5467</v>
      </c>
      <c r="AT9470" s="3">
        <f t="shared" si="313"/>
        <v>237.07867095535099</v>
      </c>
    </row>
    <row r="9471" spans="1:46" customFormat="1" hidden="1" x14ac:dyDescent="0.2">
      <c r="A9471">
        <v>10267774</v>
      </c>
      <c r="C9471">
        <v>260830041</v>
      </c>
      <c r="D9471" t="s">
        <v>5545</v>
      </c>
      <c r="E9471">
        <v>47.401400000000002</v>
      </c>
      <c r="F9471">
        <v>-88.022229999999993</v>
      </c>
      <c r="G9471" t="s">
        <v>45</v>
      </c>
      <c r="H9471" t="s">
        <v>46</v>
      </c>
      <c r="I9471" t="s">
        <v>138</v>
      </c>
      <c r="J9471" t="s">
        <v>386</v>
      </c>
      <c r="K9471" t="s">
        <v>140</v>
      </c>
      <c r="L9471" t="s">
        <v>142</v>
      </c>
      <c r="P9471" t="s">
        <v>70</v>
      </c>
      <c r="S9471" t="s">
        <v>179</v>
      </c>
      <c r="AD9471" t="s">
        <v>54</v>
      </c>
      <c r="AK9471" t="s">
        <v>9924</v>
      </c>
      <c r="AT9471" s="3">
        <f t="shared" si="313"/>
        <v>286.07294671553365</v>
      </c>
    </row>
    <row r="9472" spans="1:46" customFormat="1" hidden="1" x14ac:dyDescent="0.2">
      <c r="A9472">
        <v>10267775</v>
      </c>
      <c r="C9472">
        <v>271570010</v>
      </c>
      <c r="D9472" t="s">
        <v>14564</v>
      </c>
      <c r="E9472">
        <v>44.2836</v>
      </c>
      <c r="F9472">
        <v>-92.414079999999998</v>
      </c>
      <c r="G9472" t="s">
        <v>45</v>
      </c>
      <c r="H9472" t="s">
        <v>46</v>
      </c>
      <c r="I9472" t="s">
        <v>173</v>
      </c>
      <c r="J9472" t="s">
        <v>7133</v>
      </c>
      <c r="K9472" t="s">
        <v>49</v>
      </c>
      <c r="L9472" t="s">
        <v>50</v>
      </c>
      <c r="P9472" t="s">
        <v>51</v>
      </c>
      <c r="S9472" t="s">
        <v>52</v>
      </c>
      <c r="AD9472" t="s">
        <v>5434</v>
      </c>
      <c r="AK9472" t="s">
        <v>8760</v>
      </c>
      <c r="AT9472" s="3">
        <f t="shared" si="313"/>
        <v>131.82556791787994</v>
      </c>
    </row>
    <row r="9473" spans="1:46" customFormat="1" hidden="1" x14ac:dyDescent="0.2">
      <c r="A9473">
        <v>10267780</v>
      </c>
      <c r="C9473">
        <v>260710211</v>
      </c>
      <c r="D9473" t="s">
        <v>14565</v>
      </c>
      <c r="E9473">
        <v>46.0794</v>
      </c>
      <c r="F9473">
        <v>-88.639449999999997</v>
      </c>
      <c r="G9473" t="s">
        <v>45</v>
      </c>
      <c r="H9473" t="s">
        <v>46</v>
      </c>
      <c r="I9473" t="s">
        <v>138</v>
      </c>
      <c r="J9473" t="s">
        <v>265</v>
      </c>
      <c r="K9473" t="s">
        <v>140</v>
      </c>
      <c r="L9473" t="s">
        <v>265</v>
      </c>
      <c r="P9473" t="s">
        <v>70</v>
      </c>
      <c r="S9473" t="s">
        <v>179</v>
      </c>
      <c r="AD9473" t="s">
        <v>54</v>
      </c>
      <c r="AK9473" t="s">
        <v>5388</v>
      </c>
      <c r="AT9473" s="3">
        <f t="shared" si="313"/>
        <v>190.28905168706183</v>
      </c>
    </row>
    <row r="9474" spans="1:46" customFormat="1" hidden="1" x14ac:dyDescent="0.2">
      <c r="A9474">
        <v>10267781</v>
      </c>
      <c r="C9474">
        <v>260410028</v>
      </c>
      <c r="D9474" t="s">
        <v>14566</v>
      </c>
      <c r="E9474">
        <v>45.883299999999998</v>
      </c>
      <c r="F9474">
        <v>-87.127799999999993</v>
      </c>
      <c r="G9474" t="s">
        <v>45</v>
      </c>
      <c r="H9474" t="s">
        <v>46</v>
      </c>
      <c r="I9474" t="s">
        <v>138</v>
      </c>
      <c r="J9474" t="s">
        <v>5274</v>
      </c>
      <c r="K9474" t="s">
        <v>49</v>
      </c>
      <c r="L9474" t="s">
        <v>59</v>
      </c>
      <c r="P9474" t="s">
        <v>51</v>
      </c>
      <c r="S9474" t="s">
        <v>60</v>
      </c>
      <c r="AD9474" t="s">
        <v>54</v>
      </c>
      <c r="AK9474" t="s">
        <v>14567</v>
      </c>
      <c r="AT9474" s="3">
        <f t="shared" si="313"/>
        <v>216.80860648472148</v>
      </c>
    </row>
    <row r="9475" spans="1:46" customFormat="1" hidden="1" x14ac:dyDescent="0.2">
      <c r="A9475">
        <v>10267783</v>
      </c>
      <c r="C9475">
        <v>270610163</v>
      </c>
      <c r="D9475" t="s">
        <v>14568</v>
      </c>
      <c r="E9475">
        <v>47.351689999999998</v>
      </c>
      <c r="F9475">
        <v>-93.429429999999996</v>
      </c>
      <c r="G9475" t="s">
        <v>45</v>
      </c>
      <c r="H9475" t="s">
        <v>46</v>
      </c>
      <c r="I9475" t="s">
        <v>173</v>
      </c>
      <c r="J9475" t="s">
        <v>433</v>
      </c>
      <c r="K9475" t="s">
        <v>49</v>
      </c>
      <c r="L9475" t="s">
        <v>1349</v>
      </c>
      <c r="P9475" t="s">
        <v>70</v>
      </c>
      <c r="S9475" t="s">
        <v>144</v>
      </c>
      <c r="AD9475" t="s">
        <v>5434</v>
      </c>
      <c r="AK9475" t="s">
        <v>5538</v>
      </c>
      <c r="AT9475" s="3">
        <f t="shared" ref="AT9475:AT9538" si="314">(2*ATAN2(SQRT(1-(SIN(ABS(E9475-$E$1)*PI()/180/2)^2+COS($E$1*PI()/180)*COS(E9475*PI()/180)*SIN(ABS(F9475-$F$1)*PI()/180/2)^2)),SQRT(SIN(ABS(E9475-$E$1)*PI()/180/2)^2+COS($E$1*PI()/180)*COS(E9475*PI()/180)*SIN(ABS(F9475-$F$1)*PI()/180/2)^2)))*6371*0.621371</f>
        <v>313.7383586234713</v>
      </c>
    </row>
    <row r="9476" spans="1:46" customFormat="1" hidden="1" x14ac:dyDescent="0.2">
      <c r="A9476">
        <v>10267784</v>
      </c>
      <c r="C9476">
        <v>260830068</v>
      </c>
      <c r="D9476" t="s">
        <v>5717</v>
      </c>
      <c r="E9476">
        <v>47.4236</v>
      </c>
      <c r="F9476">
        <v>-88.236140000000006</v>
      </c>
      <c r="G9476" t="s">
        <v>45</v>
      </c>
      <c r="H9476" t="s">
        <v>46</v>
      </c>
      <c r="I9476" t="s">
        <v>138</v>
      </c>
      <c r="J9476" t="s">
        <v>386</v>
      </c>
      <c r="K9476" t="s">
        <v>140</v>
      </c>
      <c r="L9476" t="s">
        <v>142</v>
      </c>
      <c r="P9476" t="s">
        <v>314</v>
      </c>
      <c r="S9476" t="s">
        <v>60</v>
      </c>
      <c r="AD9476" t="s">
        <v>54</v>
      </c>
      <c r="AK9476" t="s">
        <v>13351</v>
      </c>
      <c r="AT9476" s="3">
        <f t="shared" si="314"/>
        <v>284.2301434622355</v>
      </c>
    </row>
    <row r="9477" spans="1:46" customFormat="1" hidden="1" x14ac:dyDescent="0.2">
      <c r="A9477">
        <v>10267785</v>
      </c>
      <c r="C9477">
        <v>271710009</v>
      </c>
      <c r="D9477" t="s">
        <v>14569</v>
      </c>
      <c r="E9477">
        <v>45.189990000000002</v>
      </c>
      <c r="F9477">
        <v>-93.888040000000004</v>
      </c>
      <c r="G9477" t="s">
        <v>45</v>
      </c>
      <c r="H9477" t="s">
        <v>46</v>
      </c>
      <c r="I9477" t="s">
        <v>173</v>
      </c>
      <c r="J9477" t="s">
        <v>5281</v>
      </c>
      <c r="K9477" t="s">
        <v>49</v>
      </c>
      <c r="L9477" t="s">
        <v>59</v>
      </c>
      <c r="P9477" t="s">
        <v>51</v>
      </c>
      <c r="S9477" t="s">
        <v>52</v>
      </c>
      <c r="AD9477" t="s">
        <v>5434</v>
      </c>
      <c r="AK9477" t="s">
        <v>7367</v>
      </c>
      <c r="AT9477" s="3">
        <f t="shared" si="314"/>
        <v>224.77823567224837</v>
      </c>
    </row>
    <row r="9478" spans="1:46" customFormat="1" hidden="1" x14ac:dyDescent="0.2">
      <c r="A9478">
        <v>10267786</v>
      </c>
      <c r="C9478">
        <v>261530004</v>
      </c>
      <c r="D9478" t="s">
        <v>14570</v>
      </c>
      <c r="E9478">
        <v>46.029200000000003</v>
      </c>
      <c r="F9478">
        <v>-86.274370000000005</v>
      </c>
      <c r="G9478" t="s">
        <v>45</v>
      </c>
      <c r="H9478" t="s">
        <v>46</v>
      </c>
      <c r="I9478" t="s">
        <v>138</v>
      </c>
      <c r="J9478" t="s">
        <v>3218</v>
      </c>
      <c r="K9478" t="s">
        <v>49</v>
      </c>
      <c r="L9478" t="s">
        <v>59</v>
      </c>
      <c r="P9478" t="s">
        <v>51</v>
      </c>
      <c r="S9478" t="s">
        <v>52</v>
      </c>
      <c r="AD9478" t="s">
        <v>54</v>
      </c>
      <c r="AK9478" t="s">
        <v>8771</v>
      </c>
      <c r="AT9478" s="3">
        <f t="shared" si="314"/>
        <v>252.81282228360843</v>
      </c>
    </row>
    <row r="9479" spans="1:46" customFormat="1" hidden="1" x14ac:dyDescent="0.2">
      <c r="A9479">
        <v>10267792</v>
      </c>
      <c r="C9479">
        <v>260710250</v>
      </c>
      <c r="D9479" t="s">
        <v>7453</v>
      </c>
      <c r="E9479">
        <v>46.084400000000002</v>
      </c>
      <c r="F9479">
        <v>-88.645849999999996</v>
      </c>
      <c r="G9479" t="s">
        <v>45</v>
      </c>
      <c r="H9479" t="s">
        <v>46</v>
      </c>
      <c r="I9479" t="s">
        <v>138</v>
      </c>
      <c r="J9479" t="s">
        <v>265</v>
      </c>
      <c r="K9479" t="s">
        <v>140</v>
      </c>
      <c r="L9479" t="s">
        <v>265</v>
      </c>
      <c r="P9479" t="s">
        <v>70</v>
      </c>
      <c r="S9479" t="s">
        <v>179</v>
      </c>
      <c r="AD9479" t="s">
        <v>54</v>
      </c>
      <c r="AK9479" t="s">
        <v>5388</v>
      </c>
      <c r="AT9479" s="3">
        <f t="shared" si="314"/>
        <v>190.50207636088874</v>
      </c>
    </row>
    <row r="9480" spans="1:46" customFormat="1" hidden="1" x14ac:dyDescent="0.2">
      <c r="A9480">
        <v>10267816</v>
      </c>
      <c r="C9480">
        <v>270350005</v>
      </c>
      <c r="D9480" t="s">
        <v>709</v>
      </c>
      <c r="E9480">
        <v>46.51249</v>
      </c>
      <c r="F9480">
        <v>-94.033850000000001</v>
      </c>
      <c r="G9480" t="s">
        <v>45</v>
      </c>
      <c r="H9480" t="s">
        <v>46</v>
      </c>
      <c r="I9480" t="s">
        <v>173</v>
      </c>
      <c r="J9480" t="s">
        <v>447</v>
      </c>
      <c r="K9480" t="s">
        <v>140</v>
      </c>
      <c r="N9480" t="s">
        <v>448</v>
      </c>
      <c r="P9480" t="s">
        <v>204</v>
      </c>
      <c r="S9480" t="s">
        <v>52</v>
      </c>
      <c r="AD9480" t="s">
        <v>70</v>
      </c>
      <c r="AQ9480">
        <v>1920</v>
      </c>
      <c r="AT9480" s="3">
        <f t="shared" si="314"/>
        <v>286.55080819679745</v>
      </c>
    </row>
    <row r="9481" spans="1:46" customFormat="1" hidden="1" x14ac:dyDescent="0.2">
      <c r="A9481">
        <v>10267794</v>
      </c>
      <c r="C9481">
        <v>260610044</v>
      </c>
      <c r="D9481" t="s">
        <v>14571</v>
      </c>
      <c r="E9481">
        <v>47.100299999999997</v>
      </c>
      <c r="F9481">
        <v>-88.576750000000004</v>
      </c>
      <c r="G9481" t="s">
        <v>45</v>
      </c>
      <c r="H9481" t="s">
        <v>46</v>
      </c>
      <c r="I9481" t="s">
        <v>138</v>
      </c>
      <c r="J9481" t="s">
        <v>1811</v>
      </c>
      <c r="K9481" t="s">
        <v>140</v>
      </c>
      <c r="L9481" t="s">
        <v>3351</v>
      </c>
      <c r="P9481" t="s">
        <v>204</v>
      </c>
      <c r="S9481" t="s">
        <v>60</v>
      </c>
      <c r="V9481" t="s">
        <v>14572</v>
      </c>
      <c r="AD9481" t="s">
        <v>5652</v>
      </c>
      <c r="AK9481" t="s">
        <v>14573</v>
      </c>
      <c r="AM9481">
        <v>1853</v>
      </c>
      <c r="AQ9481">
        <v>1852</v>
      </c>
      <c r="AT9481" s="3">
        <f t="shared" si="314"/>
        <v>258.18164462912813</v>
      </c>
    </row>
    <row r="9482" spans="1:46" customFormat="1" hidden="1" x14ac:dyDescent="0.2">
      <c r="A9482">
        <v>10267795</v>
      </c>
      <c r="C9482">
        <v>260710788</v>
      </c>
      <c r="D9482" t="s">
        <v>14574</v>
      </c>
      <c r="E9482">
        <v>46.0886</v>
      </c>
      <c r="F9482">
        <v>-88.43835</v>
      </c>
      <c r="G9482" t="s">
        <v>45</v>
      </c>
      <c r="H9482" t="s">
        <v>46</v>
      </c>
      <c r="I9482" t="s">
        <v>138</v>
      </c>
      <c r="J9482" t="s">
        <v>265</v>
      </c>
      <c r="K9482" t="s">
        <v>140</v>
      </c>
      <c r="L9482" t="s">
        <v>265</v>
      </c>
      <c r="P9482" t="s">
        <v>70</v>
      </c>
      <c r="S9482" t="s">
        <v>179</v>
      </c>
      <c r="AD9482" t="s">
        <v>54</v>
      </c>
      <c r="AK9482" t="s">
        <v>11787</v>
      </c>
      <c r="AT9482" s="3">
        <f t="shared" si="314"/>
        <v>194.54539526272652</v>
      </c>
    </row>
    <row r="9483" spans="1:46" customFormat="1" hidden="1" x14ac:dyDescent="0.2">
      <c r="A9483">
        <v>10267798</v>
      </c>
      <c r="C9483">
        <v>271690012</v>
      </c>
      <c r="D9483" t="s">
        <v>14575</v>
      </c>
      <c r="E9483">
        <v>43.9206</v>
      </c>
      <c r="F9483">
        <v>-92.066270000000003</v>
      </c>
      <c r="G9483" t="s">
        <v>45</v>
      </c>
      <c r="H9483" t="s">
        <v>46</v>
      </c>
      <c r="I9483" t="s">
        <v>173</v>
      </c>
      <c r="J9483" t="s">
        <v>5525</v>
      </c>
      <c r="K9483" t="s">
        <v>49</v>
      </c>
      <c r="L9483" t="s">
        <v>50</v>
      </c>
      <c r="P9483" t="s">
        <v>51</v>
      </c>
      <c r="S9483" t="s">
        <v>52</v>
      </c>
      <c r="AD9483" t="s">
        <v>5589</v>
      </c>
      <c r="AK9483" t="s">
        <v>5590</v>
      </c>
      <c r="AT9483" s="3">
        <f t="shared" si="314"/>
        <v>107.20730566126433</v>
      </c>
    </row>
    <row r="9484" spans="1:46" customFormat="1" hidden="1" x14ac:dyDescent="0.2">
      <c r="A9484">
        <v>10267803</v>
      </c>
      <c r="C9484">
        <v>261210003</v>
      </c>
      <c r="D9484" t="s">
        <v>14576</v>
      </c>
      <c r="E9484">
        <v>43.202210000000001</v>
      </c>
      <c r="F9484">
        <v>-86.314170000000004</v>
      </c>
      <c r="G9484" t="s">
        <v>45</v>
      </c>
      <c r="H9484" t="s">
        <v>46</v>
      </c>
      <c r="I9484" t="s">
        <v>138</v>
      </c>
      <c r="J9484" t="s">
        <v>5430</v>
      </c>
      <c r="K9484" t="s">
        <v>140</v>
      </c>
      <c r="L9484" t="s">
        <v>1293</v>
      </c>
      <c r="P9484" t="s">
        <v>51</v>
      </c>
      <c r="S9484" t="s">
        <v>52</v>
      </c>
      <c r="AB9484" t="s">
        <v>14577</v>
      </c>
      <c r="AD9484" t="s">
        <v>54</v>
      </c>
      <c r="AK9484" t="s">
        <v>13243</v>
      </c>
      <c r="AT9484" s="3">
        <f t="shared" si="314"/>
        <v>186.30705458780437</v>
      </c>
    </row>
    <row r="9485" spans="1:46" customFormat="1" hidden="1" x14ac:dyDescent="0.2">
      <c r="A9485">
        <v>10267805</v>
      </c>
      <c r="C9485">
        <v>270170040</v>
      </c>
      <c r="D9485" t="s">
        <v>14578</v>
      </c>
      <c r="E9485">
        <v>46.421889999999998</v>
      </c>
      <c r="F9485">
        <v>-92.877709999999993</v>
      </c>
      <c r="G9485" t="s">
        <v>45</v>
      </c>
      <c r="H9485" t="s">
        <v>46</v>
      </c>
      <c r="I9485" t="s">
        <v>173</v>
      </c>
      <c r="J9485" t="s">
        <v>1220</v>
      </c>
      <c r="K9485" t="s">
        <v>140</v>
      </c>
      <c r="L9485" t="s">
        <v>5684</v>
      </c>
      <c r="P9485" t="s">
        <v>70</v>
      </c>
      <c r="S9485" t="s">
        <v>144</v>
      </c>
      <c r="AD9485" t="s">
        <v>5434</v>
      </c>
      <c r="AK9485" t="s">
        <v>5685</v>
      </c>
      <c r="AT9485" s="3">
        <f t="shared" si="314"/>
        <v>246.03106067903724</v>
      </c>
    </row>
    <row r="9486" spans="1:46" customFormat="1" hidden="1" x14ac:dyDescent="0.2">
      <c r="A9486">
        <v>10267809</v>
      </c>
      <c r="C9486">
        <v>260610039</v>
      </c>
      <c r="D9486" t="s">
        <v>14579</v>
      </c>
      <c r="E9486">
        <v>47.0989</v>
      </c>
      <c r="F9486">
        <v>-88.627250000000004</v>
      </c>
      <c r="G9486" t="s">
        <v>45</v>
      </c>
      <c r="H9486" t="s">
        <v>46</v>
      </c>
      <c r="I9486" t="s">
        <v>138</v>
      </c>
      <c r="J9486" t="s">
        <v>1811</v>
      </c>
      <c r="K9486" t="s">
        <v>140</v>
      </c>
      <c r="N9486" t="s">
        <v>142</v>
      </c>
      <c r="P9486" t="s">
        <v>204</v>
      </c>
      <c r="S9486" t="s">
        <v>60</v>
      </c>
      <c r="AD9486" t="s">
        <v>5652</v>
      </c>
      <c r="AK9486" t="s">
        <v>14580</v>
      </c>
      <c r="AM9486">
        <v>1866</v>
      </c>
      <c r="AQ9486">
        <v>1865</v>
      </c>
      <c r="AT9486" s="3">
        <f t="shared" si="314"/>
        <v>257.44265999381577</v>
      </c>
    </row>
    <row r="9487" spans="1:46" customFormat="1" hidden="1" x14ac:dyDescent="0.2">
      <c r="A9487">
        <v>10267810</v>
      </c>
      <c r="C9487">
        <v>260030016</v>
      </c>
      <c r="D9487" t="s">
        <v>14581</v>
      </c>
      <c r="E9487">
        <v>46.181899999999999</v>
      </c>
      <c r="F9487">
        <v>-86.884690000000006</v>
      </c>
      <c r="G9487" t="s">
        <v>45</v>
      </c>
      <c r="H9487" t="s">
        <v>46</v>
      </c>
      <c r="I9487" t="s">
        <v>138</v>
      </c>
      <c r="J9487" t="s">
        <v>5327</v>
      </c>
      <c r="K9487" t="s">
        <v>49</v>
      </c>
      <c r="L9487" t="s">
        <v>59</v>
      </c>
      <c r="P9487" t="s">
        <v>51</v>
      </c>
      <c r="S9487" t="s">
        <v>52</v>
      </c>
      <c r="AB9487" t="s">
        <v>5344</v>
      </c>
      <c r="AD9487" t="s">
        <v>54</v>
      </c>
      <c r="AK9487" t="s">
        <v>5236</v>
      </c>
      <c r="AT9487" s="3">
        <f t="shared" si="314"/>
        <v>240.0231557413112</v>
      </c>
    </row>
    <row r="9488" spans="1:46" customFormat="1" hidden="1" x14ac:dyDescent="0.2">
      <c r="A9488">
        <v>10267812</v>
      </c>
      <c r="C9488">
        <v>270490018</v>
      </c>
      <c r="D9488" t="s">
        <v>14582</v>
      </c>
      <c r="E9488">
        <v>44.297800000000002</v>
      </c>
      <c r="F9488">
        <v>-92.909899999999993</v>
      </c>
      <c r="G9488" t="s">
        <v>45</v>
      </c>
      <c r="H9488" t="s">
        <v>46</v>
      </c>
      <c r="I9488" t="s">
        <v>173</v>
      </c>
      <c r="J9488" t="s">
        <v>1322</v>
      </c>
      <c r="K9488" t="s">
        <v>49</v>
      </c>
      <c r="L9488" t="s">
        <v>59</v>
      </c>
      <c r="P9488" t="s">
        <v>51</v>
      </c>
      <c r="S9488" t="s">
        <v>52</v>
      </c>
      <c r="AB9488" t="s">
        <v>5726</v>
      </c>
      <c r="AD9488" t="s">
        <v>5169</v>
      </c>
      <c r="AK9488" t="s">
        <v>14583</v>
      </c>
      <c r="AT9488" s="3">
        <f t="shared" si="314"/>
        <v>154.99413220372688</v>
      </c>
    </row>
    <row r="9489" spans="1:46" customFormat="1" hidden="1" x14ac:dyDescent="0.2">
      <c r="A9489">
        <v>10267819</v>
      </c>
      <c r="C9489">
        <v>271390006</v>
      </c>
      <c r="D9489" t="s">
        <v>14584</v>
      </c>
      <c r="E9489">
        <v>44.716090000000001</v>
      </c>
      <c r="F9489">
        <v>-93.508319999999998</v>
      </c>
      <c r="G9489" t="s">
        <v>45</v>
      </c>
      <c r="H9489" t="s">
        <v>46</v>
      </c>
      <c r="I9489" t="s">
        <v>173</v>
      </c>
      <c r="J9489" t="s">
        <v>1292</v>
      </c>
      <c r="K9489" t="s">
        <v>49</v>
      </c>
      <c r="L9489" t="s">
        <v>50</v>
      </c>
      <c r="P9489" t="s">
        <v>51</v>
      </c>
      <c r="S9489" t="s">
        <v>52</v>
      </c>
      <c r="AB9489" t="s">
        <v>14585</v>
      </c>
      <c r="AD9489" t="s">
        <v>5169</v>
      </c>
      <c r="AK9489" t="s">
        <v>14586</v>
      </c>
      <c r="AT9489" s="3">
        <f t="shared" si="314"/>
        <v>193.24815546037547</v>
      </c>
    </row>
    <row r="9490" spans="1:46" customFormat="1" hidden="1" x14ac:dyDescent="0.2">
      <c r="A9490">
        <v>10267821</v>
      </c>
      <c r="C9490">
        <v>261030022</v>
      </c>
      <c r="D9490" t="s">
        <v>14587</v>
      </c>
      <c r="E9490">
        <v>46.280299999999997</v>
      </c>
      <c r="F9490">
        <v>-87.464209999999994</v>
      </c>
      <c r="G9490" t="s">
        <v>45</v>
      </c>
      <c r="H9490" t="s">
        <v>46</v>
      </c>
      <c r="I9490" t="s">
        <v>138</v>
      </c>
      <c r="J9490" t="s">
        <v>264</v>
      </c>
      <c r="K9490" t="s">
        <v>140</v>
      </c>
      <c r="N9490" t="s">
        <v>265</v>
      </c>
      <c r="P9490" t="s">
        <v>204</v>
      </c>
      <c r="S9490" t="s">
        <v>60</v>
      </c>
      <c r="AD9490" t="s">
        <v>54</v>
      </c>
      <c r="AK9490" t="s">
        <v>5223</v>
      </c>
      <c r="AM9490">
        <v>1905</v>
      </c>
      <c r="AQ9490">
        <v>1903</v>
      </c>
      <c r="AT9490" s="3">
        <f t="shared" si="314"/>
        <v>228.6845366371937</v>
      </c>
    </row>
    <row r="9491" spans="1:46" customFormat="1" hidden="1" x14ac:dyDescent="0.2">
      <c r="A9491">
        <v>10267824</v>
      </c>
      <c r="C9491">
        <v>260430047</v>
      </c>
      <c r="D9491" t="s">
        <v>14588</v>
      </c>
      <c r="E9491">
        <v>46.081899999999997</v>
      </c>
      <c r="F9491">
        <v>-87.906729999999996</v>
      </c>
      <c r="G9491" t="s">
        <v>45</v>
      </c>
      <c r="H9491" t="s">
        <v>46</v>
      </c>
      <c r="I9491" t="s">
        <v>138</v>
      </c>
      <c r="J9491" t="s">
        <v>298</v>
      </c>
      <c r="K9491" t="s">
        <v>140</v>
      </c>
      <c r="L9491" t="s">
        <v>265</v>
      </c>
      <c r="P9491" t="s">
        <v>204</v>
      </c>
      <c r="S9491" t="s">
        <v>60</v>
      </c>
      <c r="AD9491" t="s">
        <v>54</v>
      </c>
      <c r="AK9491" t="s">
        <v>14589</v>
      </c>
      <c r="AT9491" s="3">
        <f t="shared" si="314"/>
        <v>205.79466535397512</v>
      </c>
    </row>
    <row r="9492" spans="1:46" customFormat="1" hidden="1" x14ac:dyDescent="0.2">
      <c r="A9492">
        <v>10267825</v>
      </c>
      <c r="C9492">
        <v>270010016</v>
      </c>
      <c r="D9492" t="s">
        <v>14590</v>
      </c>
      <c r="E9492">
        <v>46.524389999999997</v>
      </c>
      <c r="F9492">
        <v>-93.663340000000005</v>
      </c>
      <c r="G9492" t="s">
        <v>45</v>
      </c>
      <c r="H9492" t="s">
        <v>46</v>
      </c>
      <c r="I9492" t="s">
        <v>173</v>
      </c>
      <c r="J9492" t="s">
        <v>1361</v>
      </c>
      <c r="K9492" t="s">
        <v>49</v>
      </c>
      <c r="L9492" t="s">
        <v>1349</v>
      </c>
      <c r="P9492" t="s">
        <v>70</v>
      </c>
      <c r="S9492" t="s">
        <v>144</v>
      </c>
      <c r="AD9492" t="s">
        <v>5434</v>
      </c>
      <c r="AK9492" t="s">
        <v>11815</v>
      </c>
      <c r="AT9492" s="3">
        <f t="shared" si="314"/>
        <v>275.04629329119939</v>
      </c>
    </row>
    <row r="9493" spans="1:46" customFormat="1" hidden="1" x14ac:dyDescent="0.2">
      <c r="A9493">
        <v>10267831</v>
      </c>
      <c r="C9493">
        <v>271370239</v>
      </c>
      <c r="D9493" t="s">
        <v>2615</v>
      </c>
      <c r="E9493">
        <v>47.526699999999998</v>
      </c>
      <c r="F9493">
        <v>-92.410799999999995</v>
      </c>
      <c r="G9493" t="s">
        <v>45</v>
      </c>
      <c r="H9493" t="s">
        <v>46</v>
      </c>
      <c r="I9493" t="s">
        <v>173</v>
      </c>
      <c r="J9493" t="s">
        <v>197</v>
      </c>
      <c r="K9493" t="s">
        <v>140</v>
      </c>
      <c r="L9493" t="s">
        <v>265</v>
      </c>
      <c r="P9493" t="s">
        <v>51</v>
      </c>
      <c r="S9493" t="s">
        <v>60</v>
      </c>
      <c r="AB9493" t="s">
        <v>5671</v>
      </c>
      <c r="AD9493" t="s">
        <v>5169</v>
      </c>
      <c r="AK9493" t="s">
        <v>14591</v>
      </c>
      <c r="AT9493" s="3">
        <f t="shared" si="314"/>
        <v>301.67102781132758</v>
      </c>
    </row>
    <row r="9494" spans="1:46" customFormat="1" hidden="1" x14ac:dyDescent="0.2">
      <c r="A9494">
        <v>10267833</v>
      </c>
      <c r="C9494">
        <v>270010009</v>
      </c>
      <c r="D9494" t="s">
        <v>14592</v>
      </c>
      <c r="E9494">
        <v>46.534689999999998</v>
      </c>
      <c r="F9494">
        <v>-93.704440000000005</v>
      </c>
      <c r="G9494" t="s">
        <v>45</v>
      </c>
      <c r="H9494" t="s">
        <v>46</v>
      </c>
      <c r="I9494" t="s">
        <v>173</v>
      </c>
      <c r="J9494" t="s">
        <v>1361</v>
      </c>
      <c r="K9494" t="s">
        <v>49</v>
      </c>
      <c r="L9494" t="s">
        <v>59</v>
      </c>
      <c r="P9494" t="s">
        <v>51</v>
      </c>
      <c r="S9494" t="s">
        <v>52</v>
      </c>
      <c r="AD9494" t="s">
        <v>7479</v>
      </c>
      <c r="AT9494" s="3">
        <f t="shared" si="314"/>
        <v>276.88241381044833</v>
      </c>
    </row>
    <row r="9495" spans="1:46" customFormat="1" hidden="1" x14ac:dyDescent="0.2">
      <c r="A9495">
        <v>10267834</v>
      </c>
      <c r="C9495">
        <v>271310020</v>
      </c>
      <c r="D9495" t="s">
        <v>14593</v>
      </c>
      <c r="E9495">
        <v>44.289990000000003</v>
      </c>
      <c r="F9495">
        <v>-93.214609999999993</v>
      </c>
      <c r="G9495" t="s">
        <v>45</v>
      </c>
      <c r="H9495" t="s">
        <v>46</v>
      </c>
      <c r="I9495" t="s">
        <v>173</v>
      </c>
      <c r="J9495" t="s">
        <v>7099</v>
      </c>
      <c r="K9495" t="s">
        <v>49</v>
      </c>
      <c r="L9495" t="s">
        <v>59</v>
      </c>
      <c r="P9495" t="s">
        <v>51</v>
      </c>
      <c r="S9495" t="s">
        <v>52</v>
      </c>
      <c r="AD9495" t="s">
        <v>5547</v>
      </c>
      <c r="AT9495" s="3">
        <f t="shared" si="314"/>
        <v>169.09082850166692</v>
      </c>
    </row>
    <row r="9496" spans="1:46" customFormat="1" hidden="1" x14ac:dyDescent="0.2">
      <c r="A9496">
        <v>10267835</v>
      </c>
      <c r="C9496">
        <v>260710483</v>
      </c>
      <c r="D9496" t="s">
        <v>14594</v>
      </c>
      <c r="E9496">
        <v>46.087499999999999</v>
      </c>
      <c r="F9496">
        <v>-88.601950000000002</v>
      </c>
      <c r="G9496" t="s">
        <v>45</v>
      </c>
      <c r="H9496" t="s">
        <v>46</v>
      </c>
      <c r="I9496" t="s">
        <v>138</v>
      </c>
      <c r="J9496" t="s">
        <v>265</v>
      </c>
      <c r="K9496" t="s">
        <v>140</v>
      </c>
      <c r="L9496" t="s">
        <v>265</v>
      </c>
      <c r="P9496" t="s">
        <v>70</v>
      </c>
      <c r="S9496" t="s">
        <v>179</v>
      </c>
      <c r="AD9496" t="s">
        <v>54</v>
      </c>
      <c r="AK9496" t="s">
        <v>11895</v>
      </c>
      <c r="AT9496" s="3">
        <f t="shared" si="314"/>
        <v>191.46173881804035</v>
      </c>
    </row>
    <row r="9497" spans="1:46" customFormat="1" hidden="1" x14ac:dyDescent="0.2">
      <c r="A9497">
        <v>10267840</v>
      </c>
      <c r="C9497">
        <v>260710093</v>
      </c>
      <c r="D9497" t="s">
        <v>14595</v>
      </c>
      <c r="E9497">
        <v>46.191899999999997</v>
      </c>
      <c r="F9497">
        <v>-88.617249999999999</v>
      </c>
      <c r="G9497" t="s">
        <v>45</v>
      </c>
      <c r="H9497" t="s">
        <v>46</v>
      </c>
      <c r="I9497" t="s">
        <v>138</v>
      </c>
      <c r="J9497" t="s">
        <v>265</v>
      </c>
      <c r="K9497" t="s">
        <v>140</v>
      </c>
      <c r="L9497" t="s">
        <v>265</v>
      </c>
      <c r="P9497" t="s">
        <v>70</v>
      </c>
      <c r="S9497" t="s">
        <v>179</v>
      </c>
      <c r="AD9497" t="s">
        <v>54</v>
      </c>
      <c r="AK9497" t="s">
        <v>7127</v>
      </c>
      <c r="AT9497" s="3">
        <f t="shared" si="314"/>
        <v>197.93440881114523</v>
      </c>
    </row>
    <row r="9498" spans="1:46" customFormat="1" hidden="1" x14ac:dyDescent="0.2">
      <c r="A9498">
        <v>10267842</v>
      </c>
      <c r="C9498">
        <v>260710738</v>
      </c>
      <c r="D9498" t="s">
        <v>14596</v>
      </c>
      <c r="E9498">
        <v>46.106400000000001</v>
      </c>
      <c r="F9498">
        <v>-88.332840000000004</v>
      </c>
      <c r="G9498" t="s">
        <v>45</v>
      </c>
      <c r="H9498" t="s">
        <v>46</v>
      </c>
      <c r="I9498" t="s">
        <v>138</v>
      </c>
      <c r="J9498" t="s">
        <v>265</v>
      </c>
      <c r="K9498" t="s">
        <v>140</v>
      </c>
      <c r="L9498" t="s">
        <v>265</v>
      </c>
      <c r="P9498" t="s">
        <v>70</v>
      </c>
      <c r="S9498" t="s">
        <v>144</v>
      </c>
      <c r="AD9498" t="s">
        <v>54</v>
      </c>
      <c r="AK9498" t="s">
        <v>5455</v>
      </c>
      <c r="AT9498" s="3">
        <f t="shared" si="314"/>
        <v>197.75143520926574</v>
      </c>
    </row>
    <row r="9499" spans="1:46" customFormat="1" hidden="1" x14ac:dyDescent="0.2">
      <c r="A9499">
        <v>10267846</v>
      </c>
      <c r="C9499">
        <v>270790001</v>
      </c>
      <c r="D9499" t="s">
        <v>14597</v>
      </c>
      <c r="E9499">
        <v>44.367789999999999</v>
      </c>
      <c r="F9499">
        <v>-93.954139999999995</v>
      </c>
      <c r="G9499" t="s">
        <v>45</v>
      </c>
      <c r="H9499" t="s">
        <v>46</v>
      </c>
      <c r="I9499" t="s">
        <v>173</v>
      </c>
      <c r="J9499" t="s">
        <v>1311</v>
      </c>
      <c r="K9499" t="s">
        <v>140</v>
      </c>
      <c r="L9499" t="s">
        <v>1293</v>
      </c>
      <c r="P9499" t="s">
        <v>5265</v>
      </c>
      <c r="S9499" t="s">
        <v>52</v>
      </c>
      <c r="AB9499" t="s">
        <v>14598</v>
      </c>
      <c r="AD9499" t="s">
        <v>5547</v>
      </c>
      <c r="AK9499" t="s">
        <v>14599</v>
      </c>
      <c r="AT9499" s="3">
        <f t="shared" si="314"/>
        <v>205.65436750507394</v>
      </c>
    </row>
    <row r="9500" spans="1:46" customFormat="1" hidden="1" x14ac:dyDescent="0.2">
      <c r="A9500">
        <v>10267847</v>
      </c>
      <c r="C9500">
        <v>270450013</v>
      </c>
      <c r="D9500" t="s">
        <v>14600</v>
      </c>
      <c r="E9500">
        <v>43.563600000000001</v>
      </c>
      <c r="F9500">
        <v>-92.045969999999997</v>
      </c>
      <c r="G9500" t="s">
        <v>45</v>
      </c>
      <c r="H9500" t="s">
        <v>46</v>
      </c>
      <c r="I9500" t="s">
        <v>173</v>
      </c>
      <c r="J9500" t="s">
        <v>5486</v>
      </c>
      <c r="K9500" t="s">
        <v>49</v>
      </c>
      <c r="L9500" t="s">
        <v>50</v>
      </c>
      <c r="P9500" t="s">
        <v>51</v>
      </c>
      <c r="S9500" t="s">
        <v>52</v>
      </c>
      <c r="AB9500" t="s">
        <v>14601</v>
      </c>
      <c r="AD9500" t="s">
        <v>5169</v>
      </c>
      <c r="AK9500" t="s">
        <v>14602</v>
      </c>
      <c r="AT9500" s="3">
        <f t="shared" si="314"/>
        <v>102.5785113145422</v>
      </c>
    </row>
    <row r="9501" spans="1:46" customFormat="1" hidden="1" x14ac:dyDescent="0.2">
      <c r="A9501">
        <v>10267848</v>
      </c>
      <c r="C9501">
        <v>270790005</v>
      </c>
      <c r="D9501" t="s">
        <v>14603</v>
      </c>
      <c r="E9501">
        <v>44.270589999999999</v>
      </c>
      <c r="F9501">
        <v>-93.971639999999994</v>
      </c>
      <c r="G9501" t="s">
        <v>45</v>
      </c>
      <c r="H9501" t="s">
        <v>46</v>
      </c>
      <c r="I9501" t="s">
        <v>173</v>
      </c>
      <c r="J9501" t="s">
        <v>1311</v>
      </c>
      <c r="K9501" t="s">
        <v>49</v>
      </c>
      <c r="L9501" t="s">
        <v>50</v>
      </c>
      <c r="P9501" t="s">
        <v>51</v>
      </c>
      <c r="S9501" t="s">
        <v>52</v>
      </c>
      <c r="AB9501" t="s">
        <v>14604</v>
      </c>
      <c r="AD9501" t="s">
        <v>5169</v>
      </c>
      <c r="AK9501" t="s">
        <v>14605</v>
      </c>
      <c r="AT9501" s="3">
        <f t="shared" si="314"/>
        <v>204.79535187128548</v>
      </c>
    </row>
    <row r="9502" spans="1:46" customFormat="1" hidden="1" x14ac:dyDescent="0.2">
      <c r="A9502">
        <v>10267850</v>
      </c>
      <c r="C9502">
        <v>270610138</v>
      </c>
      <c r="D9502" t="s">
        <v>14606</v>
      </c>
      <c r="E9502">
        <v>47.276389999999999</v>
      </c>
      <c r="F9502">
        <v>-93.602440000000001</v>
      </c>
      <c r="G9502" t="s">
        <v>45</v>
      </c>
      <c r="H9502" t="s">
        <v>46</v>
      </c>
      <c r="I9502" t="s">
        <v>173</v>
      </c>
      <c r="J9502" t="s">
        <v>433</v>
      </c>
      <c r="K9502" t="s">
        <v>49</v>
      </c>
      <c r="L9502" t="s">
        <v>59</v>
      </c>
      <c r="P9502" t="s">
        <v>51</v>
      </c>
      <c r="S9502" t="s">
        <v>60</v>
      </c>
      <c r="AD9502" t="s">
        <v>5434</v>
      </c>
      <c r="AK9502" t="s">
        <v>5565</v>
      </c>
      <c r="AT9502" s="3">
        <f t="shared" si="314"/>
        <v>313.98670838408651</v>
      </c>
    </row>
    <row r="9503" spans="1:46" customFormat="1" hidden="1" x14ac:dyDescent="0.2">
      <c r="A9503">
        <v>10267852</v>
      </c>
      <c r="C9503">
        <v>261010001</v>
      </c>
      <c r="D9503" t="s">
        <v>14607</v>
      </c>
      <c r="E9503">
        <v>44.409700000000001</v>
      </c>
      <c r="F9503">
        <v>-86.043059999999997</v>
      </c>
      <c r="G9503" t="s">
        <v>45</v>
      </c>
      <c r="H9503" t="s">
        <v>46</v>
      </c>
      <c r="I9503" t="s">
        <v>138</v>
      </c>
      <c r="J9503" t="s">
        <v>5509</v>
      </c>
      <c r="K9503" t="s">
        <v>49</v>
      </c>
      <c r="L9503" t="s">
        <v>59</v>
      </c>
      <c r="P9503" t="s">
        <v>51</v>
      </c>
      <c r="S9503" t="s">
        <v>52</v>
      </c>
      <c r="AD9503" t="s">
        <v>54</v>
      </c>
      <c r="AK9503" t="s">
        <v>10270</v>
      </c>
      <c r="AT9503" s="3">
        <f t="shared" si="314"/>
        <v>206.58307099468234</v>
      </c>
    </row>
    <row r="9504" spans="1:46" customFormat="1" hidden="1" x14ac:dyDescent="0.2">
      <c r="A9504">
        <v>10267854</v>
      </c>
      <c r="C9504">
        <v>261035024</v>
      </c>
      <c r="D9504" t="s">
        <v>14608</v>
      </c>
      <c r="E9504">
        <v>46.433300000000003</v>
      </c>
      <c r="F9504">
        <v>-87.600020000000001</v>
      </c>
      <c r="G9504" t="s">
        <v>45</v>
      </c>
      <c r="H9504" t="s">
        <v>46</v>
      </c>
      <c r="I9504" t="s">
        <v>138</v>
      </c>
      <c r="J9504" t="s">
        <v>264</v>
      </c>
      <c r="K9504" t="s">
        <v>140</v>
      </c>
      <c r="L9504" t="s">
        <v>265</v>
      </c>
      <c r="P9504" t="s">
        <v>5265</v>
      </c>
      <c r="S9504" t="s">
        <v>5215</v>
      </c>
      <c r="AD9504" t="s">
        <v>70</v>
      </c>
      <c r="AT9504" s="3">
        <f t="shared" si="314"/>
        <v>234.15217671990615</v>
      </c>
    </row>
    <row r="9505" spans="1:46" customFormat="1" hidden="1" x14ac:dyDescent="0.2">
      <c r="A9505">
        <v>10267855</v>
      </c>
      <c r="C9505">
        <v>261030087</v>
      </c>
      <c r="D9505" t="s">
        <v>14609</v>
      </c>
      <c r="E9505">
        <v>46.436399999999999</v>
      </c>
      <c r="F9505">
        <v>-87.564719999999994</v>
      </c>
      <c r="G9505" t="s">
        <v>45</v>
      </c>
      <c r="H9505" t="s">
        <v>46</v>
      </c>
      <c r="I9505" t="s">
        <v>138</v>
      </c>
      <c r="J9505" t="s">
        <v>264</v>
      </c>
      <c r="K9505" t="s">
        <v>140</v>
      </c>
      <c r="N9505" t="s">
        <v>265</v>
      </c>
      <c r="P9505" t="s">
        <v>51</v>
      </c>
      <c r="S9505" t="s">
        <v>179</v>
      </c>
      <c r="AB9505" t="s">
        <v>14610</v>
      </c>
      <c r="AD9505" t="s">
        <v>54</v>
      </c>
      <c r="AK9505" t="s">
        <v>5223</v>
      </c>
      <c r="AQ9505">
        <v>1896</v>
      </c>
      <c r="AT9505" s="3">
        <f t="shared" si="314"/>
        <v>235.20371576625161</v>
      </c>
    </row>
    <row r="9506" spans="1:46" customFormat="1" hidden="1" x14ac:dyDescent="0.2">
      <c r="A9506">
        <v>10267857</v>
      </c>
      <c r="C9506">
        <v>260410024</v>
      </c>
      <c r="D9506" t="s">
        <v>14611</v>
      </c>
      <c r="E9506">
        <v>45.855600000000003</v>
      </c>
      <c r="F9506">
        <v>-87.082800000000006</v>
      </c>
      <c r="G9506" t="s">
        <v>45</v>
      </c>
      <c r="H9506" t="s">
        <v>46</v>
      </c>
      <c r="I9506" t="s">
        <v>138</v>
      </c>
      <c r="J9506" t="s">
        <v>5274</v>
      </c>
      <c r="K9506" t="s">
        <v>49</v>
      </c>
      <c r="L9506" t="s">
        <v>59</v>
      </c>
      <c r="P9506" t="s">
        <v>51</v>
      </c>
      <c r="S9506" t="s">
        <v>52</v>
      </c>
      <c r="AD9506" t="s">
        <v>54</v>
      </c>
      <c r="AK9506" t="s">
        <v>5262</v>
      </c>
      <c r="AT9506" s="3">
        <f t="shared" si="314"/>
        <v>216.83511082671197</v>
      </c>
    </row>
    <row r="9507" spans="1:46" customFormat="1" hidden="1" x14ac:dyDescent="0.2">
      <c r="A9507">
        <v>10267858</v>
      </c>
      <c r="C9507">
        <v>260710267</v>
      </c>
      <c r="D9507" t="s">
        <v>14612</v>
      </c>
      <c r="E9507">
        <v>46.0747</v>
      </c>
      <c r="F9507">
        <v>-88.649450000000002</v>
      </c>
      <c r="G9507" t="s">
        <v>45</v>
      </c>
      <c r="H9507" t="s">
        <v>46</v>
      </c>
      <c r="I9507" t="s">
        <v>138</v>
      </c>
      <c r="J9507" t="s">
        <v>265</v>
      </c>
      <c r="K9507" t="s">
        <v>140</v>
      </c>
      <c r="L9507" t="s">
        <v>265</v>
      </c>
      <c r="P9507" t="s">
        <v>70</v>
      </c>
      <c r="S9507" t="s">
        <v>179</v>
      </c>
      <c r="AD9507" t="s">
        <v>54</v>
      </c>
      <c r="AK9507" t="s">
        <v>5388</v>
      </c>
      <c r="AT9507" s="3">
        <f t="shared" si="314"/>
        <v>189.81439987103303</v>
      </c>
    </row>
    <row r="9508" spans="1:46" customFormat="1" hidden="1" x14ac:dyDescent="0.2">
      <c r="A9508">
        <v>10267860</v>
      </c>
      <c r="C9508">
        <v>260710039</v>
      </c>
      <c r="D9508" t="s">
        <v>1542</v>
      </c>
      <c r="E9508">
        <v>46.020299999999999</v>
      </c>
      <c r="F9508">
        <v>-88.379739999999998</v>
      </c>
      <c r="G9508" t="s">
        <v>45</v>
      </c>
      <c r="H9508" t="s">
        <v>46</v>
      </c>
      <c r="I9508" t="s">
        <v>138</v>
      </c>
      <c r="J9508" t="s">
        <v>265</v>
      </c>
      <c r="K9508" t="s">
        <v>140</v>
      </c>
      <c r="N9508" t="s">
        <v>265</v>
      </c>
      <c r="P9508" t="s">
        <v>204</v>
      </c>
      <c r="S9508" t="s">
        <v>60</v>
      </c>
      <c r="AD9508" t="s">
        <v>54</v>
      </c>
      <c r="AK9508" t="s">
        <v>5223</v>
      </c>
      <c r="AM9508">
        <v>1883</v>
      </c>
      <c r="AT9508" s="3">
        <f t="shared" si="314"/>
        <v>191.41009857351835</v>
      </c>
    </row>
    <row r="9509" spans="1:46" customFormat="1" hidden="1" x14ac:dyDescent="0.2">
      <c r="A9509">
        <v>10267862</v>
      </c>
      <c r="C9509">
        <v>270750022</v>
      </c>
      <c r="D9509" t="s">
        <v>14613</v>
      </c>
      <c r="E9509">
        <v>47.183300000000003</v>
      </c>
      <c r="F9509">
        <v>-91.624070000000003</v>
      </c>
      <c r="G9509" t="s">
        <v>45</v>
      </c>
      <c r="H9509" t="s">
        <v>46</v>
      </c>
      <c r="I9509" t="s">
        <v>173</v>
      </c>
      <c r="J9509" t="s">
        <v>174</v>
      </c>
      <c r="K9509" t="s">
        <v>49</v>
      </c>
      <c r="L9509" t="s">
        <v>59</v>
      </c>
      <c r="P9509" t="s">
        <v>51</v>
      </c>
      <c r="S9509" t="s">
        <v>52</v>
      </c>
      <c r="AD9509" t="s">
        <v>5434</v>
      </c>
      <c r="AK9509" t="s">
        <v>5585</v>
      </c>
      <c r="AT9509" s="3">
        <f t="shared" si="314"/>
        <v>266.41629395612648</v>
      </c>
    </row>
    <row r="9510" spans="1:46" customFormat="1" hidden="1" x14ac:dyDescent="0.2">
      <c r="A9510">
        <v>10267863</v>
      </c>
      <c r="C9510">
        <v>270610133</v>
      </c>
      <c r="D9510" t="s">
        <v>4551</v>
      </c>
      <c r="E9510">
        <v>47.321089999999998</v>
      </c>
      <c r="F9510">
        <v>-93.265829999999994</v>
      </c>
      <c r="G9510" t="s">
        <v>45</v>
      </c>
      <c r="H9510" t="s">
        <v>46</v>
      </c>
      <c r="I9510" t="s">
        <v>173</v>
      </c>
      <c r="J9510" t="s">
        <v>433</v>
      </c>
      <c r="K9510" t="s">
        <v>140</v>
      </c>
      <c r="L9510" t="s">
        <v>265</v>
      </c>
      <c r="P9510" t="s">
        <v>51</v>
      </c>
      <c r="S9510" t="s">
        <v>179</v>
      </c>
      <c r="AB9510" t="s">
        <v>5483</v>
      </c>
      <c r="AD9510" t="s">
        <v>5169</v>
      </c>
      <c r="AK9510" t="s">
        <v>14614</v>
      </c>
      <c r="AT9510" s="3">
        <f t="shared" si="314"/>
        <v>307.82166896520107</v>
      </c>
    </row>
    <row r="9511" spans="1:46" customFormat="1" hidden="1" x14ac:dyDescent="0.2">
      <c r="A9511">
        <v>10267864</v>
      </c>
      <c r="C9511">
        <v>271370345</v>
      </c>
      <c r="D9511" t="s">
        <v>14615</v>
      </c>
      <c r="E9511">
        <v>47.552790000000002</v>
      </c>
      <c r="F9511">
        <v>-92.596599999999995</v>
      </c>
      <c r="G9511" t="s">
        <v>45</v>
      </c>
      <c r="H9511" t="s">
        <v>46</v>
      </c>
      <c r="I9511" t="s">
        <v>173</v>
      </c>
      <c r="J9511" t="s">
        <v>197</v>
      </c>
      <c r="K9511" t="s">
        <v>140</v>
      </c>
      <c r="L9511" t="s">
        <v>265</v>
      </c>
      <c r="P9511" t="s">
        <v>51</v>
      </c>
      <c r="S9511" t="s">
        <v>52</v>
      </c>
      <c r="AD9511" t="s">
        <v>5169</v>
      </c>
      <c r="AK9511" t="s">
        <v>7527</v>
      </c>
      <c r="AT9511" s="3">
        <f t="shared" si="314"/>
        <v>306.88914765298955</v>
      </c>
    </row>
    <row r="9512" spans="1:46" customFormat="1" hidden="1" x14ac:dyDescent="0.2">
      <c r="A9512">
        <v>10267865</v>
      </c>
      <c r="C9512">
        <v>260710734</v>
      </c>
      <c r="D9512" t="s">
        <v>14616</v>
      </c>
      <c r="E9512">
        <v>46.107199999999999</v>
      </c>
      <c r="F9512">
        <v>-88.364239999999995</v>
      </c>
      <c r="G9512" t="s">
        <v>45</v>
      </c>
      <c r="H9512" t="s">
        <v>46</v>
      </c>
      <c r="I9512" t="s">
        <v>138</v>
      </c>
      <c r="J9512" t="s">
        <v>265</v>
      </c>
      <c r="K9512" t="s">
        <v>140</v>
      </c>
      <c r="L9512" t="s">
        <v>265</v>
      </c>
      <c r="P9512" t="s">
        <v>70</v>
      </c>
      <c r="S9512" t="s">
        <v>144</v>
      </c>
      <c r="AD9512" t="s">
        <v>54</v>
      </c>
      <c r="AK9512" t="s">
        <v>5455</v>
      </c>
      <c r="AT9512" s="3">
        <f t="shared" si="314"/>
        <v>197.17094731382974</v>
      </c>
    </row>
    <row r="9513" spans="1:46" customFormat="1" hidden="1" x14ac:dyDescent="0.2">
      <c r="A9513">
        <v>10267867</v>
      </c>
      <c r="C9513">
        <v>270610141</v>
      </c>
      <c r="D9513" t="s">
        <v>14617</v>
      </c>
      <c r="E9513">
        <v>47.357790000000001</v>
      </c>
      <c r="F9513">
        <v>-93.231930000000006</v>
      </c>
      <c r="G9513" t="s">
        <v>45</v>
      </c>
      <c r="H9513" t="s">
        <v>46</v>
      </c>
      <c r="I9513" t="s">
        <v>173</v>
      </c>
      <c r="J9513" t="s">
        <v>433</v>
      </c>
      <c r="K9513" t="s">
        <v>140</v>
      </c>
      <c r="L9513" t="s">
        <v>265</v>
      </c>
      <c r="P9513" t="s">
        <v>51</v>
      </c>
      <c r="S9513" t="s">
        <v>60</v>
      </c>
      <c r="AB9513" t="s">
        <v>5705</v>
      </c>
      <c r="AD9513" t="s">
        <v>5169</v>
      </c>
      <c r="AK9513" t="s">
        <v>14618</v>
      </c>
      <c r="AT9513" s="3">
        <f t="shared" si="314"/>
        <v>309.1367197034678</v>
      </c>
    </row>
    <row r="9514" spans="1:46" customFormat="1" hidden="1" x14ac:dyDescent="0.2">
      <c r="A9514">
        <v>10267868</v>
      </c>
      <c r="C9514">
        <v>260710524</v>
      </c>
      <c r="D9514" t="s">
        <v>14619</v>
      </c>
      <c r="E9514">
        <v>46.097200000000001</v>
      </c>
      <c r="F9514">
        <v>-88.601150000000004</v>
      </c>
      <c r="G9514" t="s">
        <v>45</v>
      </c>
      <c r="H9514" t="s">
        <v>46</v>
      </c>
      <c r="I9514" t="s">
        <v>138</v>
      </c>
      <c r="J9514" t="s">
        <v>265</v>
      </c>
      <c r="K9514" t="s">
        <v>140</v>
      </c>
      <c r="L9514" t="s">
        <v>265</v>
      </c>
      <c r="P9514" t="s">
        <v>70</v>
      </c>
      <c r="S9514" t="s">
        <v>179</v>
      </c>
      <c r="AD9514" t="s">
        <v>54</v>
      </c>
      <c r="AK9514" t="s">
        <v>11895</v>
      </c>
      <c r="AT9514" s="3">
        <f t="shared" si="314"/>
        <v>192.09956873687847</v>
      </c>
    </row>
    <row r="9515" spans="1:46" customFormat="1" hidden="1" x14ac:dyDescent="0.2">
      <c r="A9515">
        <v>10267869</v>
      </c>
      <c r="C9515">
        <v>270530014</v>
      </c>
      <c r="D9515" t="s">
        <v>14620</v>
      </c>
      <c r="E9515">
        <v>45.096690000000002</v>
      </c>
      <c r="F9515">
        <v>-93.438320000000004</v>
      </c>
      <c r="G9515" t="s">
        <v>45</v>
      </c>
      <c r="H9515" t="s">
        <v>46</v>
      </c>
      <c r="I9515" t="s">
        <v>173</v>
      </c>
      <c r="J9515" t="s">
        <v>5492</v>
      </c>
      <c r="K9515" t="s">
        <v>49</v>
      </c>
      <c r="L9515" t="s">
        <v>59</v>
      </c>
      <c r="P9515" t="s">
        <v>51</v>
      </c>
      <c r="S9515" t="s">
        <v>52</v>
      </c>
      <c r="AD9515" t="s">
        <v>5434</v>
      </c>
      <c r="AK9515" t="s">
        <v>7499</v>
      </c>
      <c r="AT9515" s="3">
        <f t="shared" si="314"/>
        <v>202.65436371364285</v>
      </c>
    </row>
    <row r="9516" spans="1:46" customFormat="1" hidden="1" x14ac:dyDescent="0.2">
      <c r="A9516">
        <v>10267871</v>
      </c>
      <c r="C9516">
        <v>260710766</v>
      </c>
      <c r="D9516" t="s">
        <v>14621</v>
      </c>
      <c r="E9516">
        <v>46.1006</v>
      </c>
      <c r="F9516">
        <v>-88.383150000000001</v>
      </c>
      <c r="G9516" t="s">
        <v>45</v>
      </c>
      <c r="H9516" t="s">
        <v>46</v>
      </c>
      <c r="I9516" t="s">
        <v>138</v>
      </c>
      <c r="J9516" t="s">
        <v>265</v>
      </c>
      <c r="K9516" t="s">
        <v>140</v>
      </c>
      <c r="L9516" t="s">
        <v>265</v>
      </c>
      <c r="P9516" t="s">
        <v>70</v>
      </c>
      <c r="S9516" t="s">
        <v>179</v>
      </c>
      <c r="AD9516" t="s">
        <v>54</v>
      </c>
      <c r="AK9516" t="s">
        <v>5501</v>
      </c>
      <c r="AT9516" s="3">
        <f t="shared" si="314"/>
        <v>196.38057126462277</v>
      </c>
    </row>
    <row r="9517" spans="1:46" customFormat="1" hidden="1" x14ac:dyDescent="0.2">
      <c r="A9517">
        <v>10267872</v>
      </c>
      <c r="C9517">
        <v>260710424</v>
      </c>
      <c r="D9517" t="s">
        <v>14622</v>
      </c>
      <c r="E9517">
        <v>46.096699999999998</v>
      </c>
      <c r="F9517">
        <v>-88.534450000000007</v>
      </c>
      <c r="G9517" t="s">
        <v>45</v>
      </c>
      <c r="H9517" t="s">
        <v>46</v>
      </c>
      <c r="I9517" t="s">
        <v>138</v>
      </c>
      <c r="J9517" t="s">
        <v>265</v>
      </c>
      <c r="K9517" t="s">
        <v>140</v>
      </c>
      <c r="L9517" t="s">
        <v>265</v>
      </c>
      <c r="P9517" t="s">
        <v>70</v>
      </c>
      <c r="S9517" t="s">
        <v>179</v>
      </c>
      <c r="AB9517" t="s">
        <v>7209</v>
      </c>
      <c r="AD9517" t="s">
        <v>54</v>
      </c>
      <c r="AK9517" t="s">
        <v>10280</v>
      </c>
      <c r="AT9517" s="3">
        <f t="shared" si="314"/>
        <v>193.25838202447787</v>
      </c>
    </row>
    <row r="9518" spans="1:46" customFormat="1" hidden="1" x14ac:dyDescent="0.2">
      <c r="A9518">
        <v>10267875</v>
      </c>
      <c r="C9518">
        <v>271370375</v>
      </c>
      <c r="D9518" t="s">
        <v>14623</v>
      </c>
      <c r="E9518">
        <v>47.460590000000003</v>
      </c>
      <c r="F9518">
        <v>-92.539900000000003</v>
      </c>
      <c r="G9518" t="s">
        <v>45</v>
      </c>
      <c r="H9518" t="s">
        <v>46</v>
      </c>
      <c r="I9518" t="s">
        <v>173</v>
      </c>
      <c r="J9518" t="s">
        <v>197</v>
      </c>
      <c r="K9518" t="s">
        <v>140</v>
      </c>
      <c r="L9518" t="s">
        <v>265</v>
      </c>
      <c r="P9518" t="s">
        <v>204</v>
      </c>
      <c r="S9518" t="s">
        <v>179</v>
      </c>
      <c r="AB9518" t="s">
        <v>5705</v>
      </c>
      <c r="AD9518" t="s">
        <v>5169</v>
      </c>
      <c r="AK9518" t="s">
        <v>14624</v>
      </c>
      <c r="AT9518" s="3">
        <f t="shared" si="314"/>
        <v>299.99781917032374</v>
      </c>
    </row>
    <row r="9519" spans="1:46" customFormat="1" hidden="1" x14ac:dyDescent="0.2">
      <c r="A9519">
        <v>10267880</v>
      </c>
      <c r="C9519">
        <v>270610069</v>
      </c>
      <c r="D9519" t="s">
        <v>490</v>
      </c>
      <c r="E9519">
        <v>47.347790000000003</v>
      </c>
      <c r="F9519">
        <v>-93.254930000000002</v>
      </c>
      <c r="G9519" t="s">
        <v>45</v>
      </c>
      <c r="H9519" t="s">
        <v>46</v>
      </c>
      <c r="I9519" t="s">
        <v>173</v>
      </c>
      <c r="J9519" t="s">
        <v>433</v>
      </c>
      <c r="K9519" t="s">
        <v>140</v>
      </c>
      <c r="L9519" t="s">
        <v>265</v>
      </c>
      <c r="P9519" t="s">
        <v>51</v>
      </c>
      <c r="S9519" t="s">
        <v>60</v>
      </c>
      <c r="AB9519" t="s">
        <v>5483</v>
      </c>
      <c r="AD9519" t="s">
        <v>5169</v>
      </c>
      <c r="AK9519" t="s">
        <v>14625</v>
      </c>
      <c r="AT9519" s="3">
        <f t="shared" si="314"/>
        <v>309.11556018369362</v>
      </c>
    </row>
    <row r="9520" spans="1:46" customFormat="1" hidden="1" x14ac:dyDescent="0.2">
      <c r="A9520">
        <v>10267882</v>
      </c>
      <c r="C9520">
        <v>260710071</v>
      </c>
      <c r="D9520" t="s">
        <v>14626</v>
      </c>
      <c r="E9520">
        <v>46.105800000000002</v>
      </c>
      <c r="F9520">
        <v>-88.328940000000003</v>
      </c>
      <c r="G9520" t="s">
        <v>45</v>
      </c>
      <c r="H9520" t="s">
        <v>46</v>
      </c>
      <c r="I9520" t="s">
        <v>138</v>
      </c>
      <c r="J9520" t="s">
        <v>265</v>
      </c>
      <c r="K9520" t="s">
        <v>140</v>
      </c>
      <c r="N9520" t="s">
        <v>265</v>
      </c>
      <c r="P9520" t="s">
        <v>314</v>
      </c>
      <c r="S9520" t="s">
        <v>60</v>
      </c>
      <c r="AB9520" t="s">
        <v>1500</v>
      </c>
      <c r="AD9520" t="s">
        <v>54</v>
      </c>
      <c r="AK9520" t="s">
        <v>5223</v>
      </c>
      <c r="AM9520">
        <v>1882</v>
      </c>
      <c r="AQ9520">
        <v>1882</v>
      </c>
      <c r="AT9520" s="3">
        <f t="shared" si="314"/>
        <v>197.79291759040871</v>
      </c>
    </row>
    <row r="9521" spans="1:46" customFormat="1" hidden="1" x14ac:dyDescent="0.2">
      <c r="A9521">
        <v>10267883</v>
      </c>
      <c r="C9521">
        <v>271370466</v>
      </c>
      <c r="D9521" t="s">
        <v>694</v>
      </c>
      <c r="E9521">
        <v>47.515790000000003</v>
      </c>
      <c r="F9521">
        <v>-92.712710000000001</v>
      </c>
      <c r="G9521" t="s">
        <v>45</v>
      </c>
      <c r="H9521" t="s">
        <v>46</v>
      </c>
      <c r="I9521" t="s">
        <v>173</v>
      </c>
      <c r="J9521" t="s">
        <v>197</v>
      </c>
      <c r="K9521" t="s">
        <v>140</v>
      </c>
      <c r="L9521" t="s">
        <v>265</v>
      </c>
      <c r="P9521" t="s">
        <v>51</v>
      </c>
      <c r="S9521" t="s">
        <v>60</v>
      </c>
      <c r="AB9521" t="s">
        <v>14627</v>
      </c>
      <c r="AD9521" t="s">
        <v>5169</v>
      </c>
      <c r="AK9521" t="s">
        <v>14628</v>
      </c>
      <c r="AT9521" s="3">
        <f t="shared" si="314"/>
        <v>306.93540171669173</v>
      </c>
    </row>
    <row r="9522" spans="1:46" customFormat="1" hidden="1" x14ac:dyDescent="0.2">
      <c r="A9522">
        <v>10267884</v>
      </c>
      <c r="C9522">
        <v>261019002</v>
      </c>
      <c r="D9522" t="s">
        <v>14629</v>
      </c>
      <c r="E9522">
        <v>44.229700000000001</v>
      </c>
      <c r="F9522">
        <v>-86.305570000000003</v>
      </c>
      <c r="G9522" t="s">
        <v>45</v>
      </c>
      <c r="H9522" t="s">
        <v>46</v>
      </c>
      <c r="I9522" t="s">
        <v>138</v>
      </c>
      <c r="J9522" t="s">
        <v>5509</v>
      </c>
      <c r="K9522" t="s">
        <v>140</v>
      </c>
      <c r="L9522" t="s">
        <v>5768</v>
      </c>
      <c r="P9522" t="s">
        <v>5265</v>
      </c>
      <c r="S9522" t="s">
        <v>52</v>
      </c>
      <c r="AB9522" t="s">
        <v>14630</v>
      </c>
      <c r="AD9522" t="s">
        <v>54</v>
      </c>
      <c r="AK9522" t="s">
        <v>14631</v>
      </c>
      <c r="AT9522" s="3">
        <f t="shared" si="314"/>
        <v>190.7984672084192</v>
      </c>
    </row>
    <row r="9523" spans="1:46" customFormat="1" hidden="1" x14ac:dyDescent="0.2">
      <c r="A9523">
        <v>10267885</v>
      </c>
      <c r="C9523">
        <v>270530029</v>
      </c>
      <c r="D9523" t="s">
        <v>14632</v>
      </c>
      <c r="E9523">
        <v>45.092790000000001</v>
      </c>
      <c r="F9523">
        <v>-93.435220000000001</v>
      </c>
      <c r="G9523" t="s">
        <v>45</v>
      </c>
      <c r="H9523" t="s">
        <v>46</v>
      </c>
      <c r="I9523" t="s">
        <v>173</v>
      </c>
      <c r="J9523" t="s">
        <v>5492</v>
      </c>
      <c r="K9523" t="s">
        <v>49</v>
      </c>
      <c r="L9523" t="s">
        <v>59</v>
      </c>
      <c r="P9523" t="s">
        <v>51</v>
      </c>
      <c r="S9523" t="s">
        <v>52</v>
      </c>
      <c r="AD9523" t="s">
        <v>5434</v>
      </c>
      <c r="AK9523" t="s">
        <v>7499</v>
      </c>
      <c r="AT9523" s="3">
        <f t="shared" si="314"/>
        <v>202.38399843577804</v>
      </c>
    </row>
    <row r="9524" spans="1:46" customFormat="1" hidden="1" x14ac:dyDescent="0.2">
      <c r="A9524">
        <v>10267886</v>
      </c>
      <c r="C9524">
        <v>270370022</v>
      </c>
      <c r="D9524" t="s">
        <v>14633</v>
      </c>
      <c r="E9524">
        <v>44.749989999999997</v>
      </c>
      <c r="F9524">
        <v>-93.253020000000006</v>
      </c>
      <c r="G9524" t="s">
        <v>45</v>
      </c>
      <c r="H9524" t="s">
        <v>46</v>
      </c>
      <c r="I9524" t="s">
        <v>173</v>
      </c>
      <c r="J9524" t="s">
        <v>5572</v>
      </c>
      <c r="K9524" t="s">
        <v>49</v>
      </c>
      <c r="L9524" t="s">
        <v>59</v>
      </c>
      <c r="P9524" t="s">
        <v>51</v>
      </c>
      <c r="S9524" t="s">
        <v>52</v>
      </c>
      <c r="AD9524" t="s">
        <v>7479</v>
      </c>
      <c r="AT9524" s="3">
        <f t="shared" si="314"/>
        <v>182.98106275258309</v>
      </c>
    </row>
    <row r="9525" spans="1:46" customFormat="1" hidden="1" x14ac:dyDescent="0.2">
      <c r="A9525">
        <v>10267891</v>
      </c>
      <c r="C9525">
        <v>261030079</v>
      </c>
      <c r="D9525" t="s">
        <v>14634</v>
      </c>
      <c r="E9525">
        <v>46.503300000000003</v>
      </c>
      <c r="F9525">
        <v>-87.713120000000004</v>
      </c>
      <c r="G9525" t="s">
        <v>45</v>
      </c>
      <c r="H9525" t="s">
        <v>46</v>
      </c>
      <c r="I9525" t="s">
        <v>138</v>
      </c>
      <c r="J9525" t="s">
        <v>264</v>
      </c>
      <c r="K9525" t="s">
        <v>140</v>
      </c>
      <c r="N9525" t="s">
        <v>265</v>
      </c>
      <c r="P9525" t="s">
        <v>51</v>
      </c>
      <c r="S9525" t="s">
        <v>60</v>
      </c>
      <c r="AB9525" t="s">
        <v>2963</v>
      </c>
      <c r="AD9525" t="s">
        <v>54</v>
      </c>
      <c r="AK9525" t="s">
        <v>5223</v>
      </c>
      <c r="AM9525">
        <v>1882</v>
      </c>
      <c r="AQ9525">
        <v>1882</v>
      </c>
      <c r="AT9525" s="3">
        <f t="shared" si="314"/>
        <v>235.64768400144484</v>
      </c>
    </row>
    <row r="9526" spans="1:46" customFormat="1" hidden="1" x14ac:dyDescent="0.2">
      <c r="A9526">
        <v>10267893</v>
      </c>
      <c r="C9526">
        <v>271370337</v>
      </c>
      <c r="D9526" t="s">
        <v>4406</v>
      </c>
      <c r="E9526">
        <v>47.546399999999998</v>
      </c>
      <c r="F9526">
        <v>-92.233289999999997</v>
      </c>
      <c r="G9526" t="s">
        <v>45</v>
      </c>
      <c r="H9526" t="s">
        <v>46</v>
      </c>
      <c r="I9526" t="s">
        <v>173</v>
      </c>
      <c r="J9526" t="s">
        <v>197</v>
      </c>
      <c r="K9526" t="s">
        <v>140</v>
      </c>
      <c r="L9526" t="s">
        <v>265</v>
      </c>
      <c r="P9526" t="s">
        <v>51</v>
      </c>
      <c r="S9526" t="s">
        <v>60</v>
      </c>
      <c r="AB9526" t="s">
        <v>5629</v>
      </c>
      <c r="AD9526" t="s">
        <v>5169</v>
      </c>
      <c r="AK9526" t="s">
        <v>14635</v>
      </c>
      <c r="AT9526" s="3">
        <f t="shared" si="314"/>
        <v>299.71891197699449</v>
      </c>
    </row>
    <row r="9527" spans="1:46" customFormat="1" hidden="1" x14ac:dyDescent="0.2">
      <c r="A9527">
        <v>10267896</v>
      </c>
      <c r="C9527">
        <v>260530074</v>
      </c>
      <c r="D9527" t="s">
        <v>14636</v>
      </c>
      <c r="E9527">
        <v>46.4208</v>
      </c>
      <c r="F9527">
        <v>-89.351479999999995</v>
      </c>
      <c r="G9527" t="s">
        <v>45</v>
      </c>
      <c r="H9527" t="s">
        <v>46</v>
      </c>
      <c r="I9527" t="s">
        <v>138</v>
      </c>
      <c r="J9527" t="s">
        <v>344</v>
      </c>
      <c r="K9527" t="s">
        <v>49</v>
      </c>
      <c r="L9527" t="s">
        <v>1323</v>
      </c>
      <c r="P9527" t="s">
        <v>51</v>
      </c>
      <c r="S9527" t="s">
        <v>179</v>
      </c>
      <c r="AD9527" t="s">
        <v>54</v>
      </c>
      <c r="AK9527" t="s">
        <v>14637</v>
      </c>
      <c r="AT9527" s="3">
        <f t="shared" si="314"/>
        <v>204.28109150656786</v>
      </c>
    </row>
    <row r="9528" spans="1:46" customFormat="1" hidden="1" x14ac:dyDescent="0.2">
      <c r="A9528">
        <v>10267897</v>
      </c>
      <c r="C9528">
        <v>260530075</v>
      </c>
      <c r="D9528" t="s">
        <v>14638</v>
      </c>
      <c r="E9528">
        <v>46.397199999999998</v>
      </c>
      <c r="F9528">
        <v>-89.462580000000003</v>
      </c>
      <c r="G9528" t="s">
        <v>45</v>
      </c>
      <c r="H9528" t="s">
        <v>46</v>
      </c>
      <c r="I9528" t="s">
        <v>138</v>
      </c>
      <c r="J9528" t="s">
        <v>344</v>
      </c>
      <c r="K9528" t="s">
        <v>49</v>
      </c>
      <c r="L9528" t="s">
        <v>10259</v>
      </c>
      <c r="P9528" t="s">
        <v>51</v>
      </c>
      <c r="S9528" t="s">
        <v>179</v>
      </c>
      <c r="AD9528" t="s">
        <v>54</v>
      </c>
      <c r="AK9528" t="s">
        <v>14639</v>
      </c>
      <c r="AT9528" s="3">
        <f t="shared" si="314"/>
        <v>201.89334459801546</v>
      </c>
    </row>
    <row r="9529" spans="1:46" customFormat="1" hidden="1" x14ac:dyDescent="0.2">
      <c r="A9529">
        <v>10267898</v>
      </c>
      <c r="C9529">
        <v>270610143</v>
      </c>
      <c r="D9529" t="s">
        <v>14640</v>
      </c>
      <c r="E9529">
        <v>47.34939</v>
      </c>
      <c r="F9529">
        <v>-93.238529999999997</v>
      </c>
      <c r="G9529" t="s">
        <v>45</v>
      </c>
      <c r="H9529" t="s">
        <v>46</v>
      </c>
      <c r="I9529" t="s">
        <v>173</v>
      </c>
      <c r="J9529" t="s">
        <v>433</v>
      </c>
      <c r="K9529" t="s">
        <v>140</v>
      </c>
      <c r="L9529" t="s">
        <v>265</v>
      </c>
      <c r="P9529" t="s">
        <v>51</v>
      </c>
      <c r="S9529" t="s">
        <v>179</v>
      </c>
      <c r="AB9529" t="s">
        <v>5483</v>
      </c>
      <c r="AD9529" t="s">
        <v>5169</v>
      </c>
      <c r="AK9529" t="s">
        <v>14641</v>
      </c>
      <c r="AT9529" s="3">
        <f t="shared" si="314"/>
        <v>308.80497613309495</v>
      </c>
    </row>
    <row r="9530" spans="1:46" customFormat="1" hidden="1" x14ac:dyDescent="0.2">
      <c r="A9530">
        <v>10267899</v>
      </c>
      <c r="C9530">
        <v>260710015</v>
      </c>
      <c r="D9530" t="s">
        <v>1559</v>
      </c>
      <c r="E9530">
        <v>46.036900000000003</v>
      </c>
      <c r="F9530">
        <v>-88.382239999999996</v>
      </c>
      <c r="G9530" t="s">
        <v>45</v>
      </c>
      <c r="H9530" t="s">
        <v>46</v>
      </c>
      <c r="I9530" t="s">
        <v>138</v>
      </c>
      <c r="J9530" t="s">
        <v>265</v>
      </c>
      <c r="K9530" t="s">
        <v>140</v>
      </c>
      <c r="N9530" t="s">
        <v>265</v>
      </c>
      <c r="P9530" t="s">
        <v>204</v>
      </c>
      <c r="S9530" t="s">
        <v>60</v>
      </c>
      <c r="AB9530" t="s">
        <v>14642</v>
      </c>
      <c r="AD9530" t="s">
        <v>54</v>
      </c>
      <c r="AK9530" t="s">
        <v>5223</v>
      </c>
      <c r="AM9530">
        <v>1913</v>
      </c>
      <c r="AT9530" s="3">
        <f t="shared" si="314"/>
        <v>192.39869328967814</v>
      </c>
    </row>
    <row r="9531" spans="1:46" customFormat="1" hidden="1" x14ac:dyDescent="0.2">
      <c r="A9531">
        <v>10267925</v>
      </c>
      <c r="C9531">
        <v>260710632</v>
      </c>
      <c r="D9531" t="s">
        <v>14643</v>
      </c>
      <c r="E9531">
        <v>46.072200000000002</v>
      </c>
      <c r="F9531">
        <v>-88.612549999999999</v>
      </c>
      <c r="G9531" t="s">
        <v>45</v>
      </c>
      <c r="H9531" t="s">
        <v>46</v>
      </c>
      <c r="I9531" t="s">
        <v>138</v>
      </c>
      <c r="J9531" t="s">
        <v>265</v>
      </c>
      <c r="K9531" t="s">
        <v>140</v>
      </c>
      <c r="L9531" t="s">
        <v>265</v>
      </c>
      <c r="P9531" t="s">
        <v>70</v>
      </c>
      <c r="S9531" t="s">
        <v>179</v>
      </c>
      <c r="AD9531" t="s">
        <v>54</v>
      </c>
      <c r="AK9531" t="s">
        <v>7346</v>
      </c>
      <c r="AT9531" s="3">
        <f t="shared" si="314"/>
        <v>190.29204147194028</v>
      </c>
    </row>
    <row r="9532" spans="1:46" customFormat="1" hidden="1" x14ac:dyDescent="0.2">
      <c r="A9532">
        <v>10267926</v>
      </c>
      <c r="C9532">
        <v>270030006</v>
      </c>
      <c r="D9532" t="s">
        <v>14644</v>
      </c>
      <c r="E9532">
        <v>45.040590000000002</v>
      </c>
      <c r="F9532">
        <v>-93.258520000000004</v>
      </c>
      <c r="G9532" t="s">
        <v>45</v>
      </c>
      <c r="H9532" t="s">
        <v>46</v>
      </c>
      <c r="I9532" t="s">
        <v>173</v>
      </c>
      <c r="J9532" t="s">
        <v>4840</v>
      </c>
      <c r="K9532" t="s">
        <v>140</v>
      </c>
      <c r="L9532" t="s">
        <v>1293</v>
      </c>
      <c r="P9532" t="s">
        <v>51</v>
      </c>
      <c r="S9532" t="s">
        <v>60</v>
      </c>
      <c r="AD9532" t="s">
        <v>5434</v>
      </c>
      <c r="AK9532" t="s">
        <v>14645</v>
      </c>
      <c r="AT9532" s="3">
        <f t="shared" si="314"/>
        <v>193.16031709129808</v>
      </c>
    </row>
    <row r="9533" spans="1:46" customFormat="1" hidden="1" x14ac:dyDescent="0.2">
      <c r="A9533">
        <v>10267927</v>
      </c>
      <c r="C9533">
        <v>260050011</v>
      </c>
      <c r="D9533" t="s">
        <v>14646</v>
      </c>
      <c r="E9533">
        <v>42.662509999999997</v>
      </c>
      <c r="F9533">
        <v>-85.983260000000001</v>
      </c>
      <c r="G9533" t="s">
        <v>45</v>
      </c>
      <c r="H9533" t="s">
        <v>46</v>
      </c>
      <c r="I9533" t="s">
        <v>138</v>
      </c>
      <c r="J9533" t="s">
        <v>5238</v>
      </c>
      <c r="K9533" t="s">
        <v>49</v>
      </c>
      <c r="L9533" t="s">
        <v>1323</v>
      </c>
      <c r="P9533" t="s">
        <v>51</v>
      </c>
      <c r="S9533" t="s">
        <v>60</v>
      </c>
      <c r="AD9533" t="s">
        <v>54</v>
      </c>
      <c r="AK9533" t="s">
        <v>14209</v>
      </c>
      <c r="AT9533" s="3">
        <f t="shared" si="314"/>
        <v>210.77641471282021</v>
      </c>
    </row>
    <row r="9534" spans="1:46" customFormat="1" hidden="1" x14ac:dyDescent="0.2">
      <c r="A9534">
        <v>10267928</v>
      </c>
      <c r="C9534">
        <v>261030007</v>
      </c>
      <c r="D9534" t="s">
        <v>14647</v>
      </c>
      <c r="E9534">
        <v>46.554200000000002</v>
      </c>
      <c r="F9534">
        <v>-87.456909999999993</v>
      </c>
      <c r="G9534" t="s">
        <v>45</v>
      </c>
      <c r="H9534" t="s">
        <v>46</v>
      </c>
      <c r="I9534" t="s">
        <v>138</v>
      </c>
      <c r="J9534" t="s">
        <v>264</v>
      </c>
      <c r="K9534" t="s">
        <v>49</v>
      </c>
      <c r="L9534" t="s">
        <v>59</v>
      </c>
      <c r="P9534" t="s">
        <v>51</v>
      </c>
      <c r="S9534" t="s">
        <v>52</v>
      </c>
      <c r="AB9534" t="s">
        <v>14648</v>
      </c>
      <c r="AD9534" t="s">
        <v>54</v>
      </c>
      <c r="AK9534" t="s">
        <v>5453</v>
      </c>
      <c r="AT9534" s="3">
        <f t="shared" si="314"/>
        <v>244.8224622046265</v>
      </c>
    </row>
    <row r="9535" spans="1:46" customFormat="1" hidden="1" x14ac:dyDescent="0.2">
      <c r="A9535">
        <v>10267900</v>
      </c>
      <c r="B9535" t="s">
        <v>2288</v>
      </c>
      <c r="C9535">
        <v>260610001</v>
      </c>
      <c r="D9535" t="s">
        <v>14649</v>
      </c>
      <c r="E9535">
        <v>47.288899999999998</v>
      </c>
      <c r="F9535">
        <v>-88.404449999999997</v>
      </c>
      <c r="G9535" t="s">
        <v>45</v>
      </c>
      <c r="H9535" t="s">
        <v>46</v>
      </c>
      <c r="I9535" t="s">
        <v>138</v>
      </c>
      <c r="J9535" t="s">
        <v>1811</v>
      </c>
      <c r="K9535" t="s">
        <v>140</v>
      </c>
      <c r="L9535" t="s">
        <v>142</v>
      </c>
      <c r="M9535" t="s">
        <v>367</v>
      </c>
      <c r="P9535" t="s">
        <v>204</v>
      </c>
      <c r="S9535" t="s">
        <v>60</v>
      </c>
      <c r="V9535" t="s">
        <v>14650</v>
      </c>
      <c r="X9535" t="s">
        <v>204</v>
      </c>
      <c r="AB9535" t="s">
        <v>14651</v>
      </c>
      <c r="AD9535" t="s">
        <v>5359</v>
      </c>
      <c r="AK9535" t="s">
        <v>14652</v>
      </c>
      <c r="AQ9535">
        <v>1830</v>
      </c>
      <c r="AT9535" s="3">
        <f t="shared" si="314"/>
        <v>272.97729060856892</v>
      </c>
    </row>
    <row r="9536" spans="1:46" customFormat="1" hidden="1" x14ac:dyDescent="0.2">
      <c r="A9536">
        <v>10267901</v>
      </c>
      <c r="C9536">
        <v>260710233</v>
      </c>
      <c r="D9536" t="s">
        <v>14653</v>
      </c>
      <c r="E9536">
        <v>46.084200000000003</v>
      </c>
      <c r="F9536">
        <v>-88.648349999999994</v>
      </c>
      <c r="G9536" t="s">
        <v>45</v>
      </c>
      <c r="H9536" t="s">
        <v>46</v>
      </c>
      <c r="I9536" t="s">
        <v>138</v>
      </c>
      <c r="J9536" t="s">
        <v>265</v>
      </c>
      <c r="K9536" t="s">
        <v>140</v>
      </c>
      <c r="L9536" t="s">
        <v>265</v>
      </c>
      <c r="P9536" t="s">
        <v>70</v>
      </c>
      <c r="S9536" t="s">
        <v>179</v>
      </c>
      <c r="AD9536" t="s">
        <v>54</v>
      </c>
      <c r="AK9536" t="s">
        <v>5570</v>
      </c>
      <c r="AT9536" s="3">
        <f t="shared" si="314"/>
        <v>190.44650165793374</v>
      </c>
    </row>
    <row r="9537" spans="1:46" customFormat="1" hidden="1" x14ac:dyDescent="0.2">
      <c r="A9537">
        <v>10267902</v>
      </c>
      <c r="C9537">
        <v>270350196</v>
      </c>
      <c r="D9537" t="s">
        <v>14654</v>
      </c>
      <c r="E9537">
        <v>46.624690000000001</v>
      </c>
      <c r="F9537">
        <v>-93.942750000000004</v>
      </c>
      <c r="G9537" t="s">
        <v>45</v>
      </c>
      <c r="H9537" t="s">
        <v>46</v>
      </c>
      <c r="I9537" t="s">
        <v>173</v>
      </c>
      <c r="J9537" t="s">
        <v>447</v>
      </c>
      <c r="K9537" t="s">
        <v>49</v>
      </c>
      <c r="L9537" t="s">
        <v>1349</v>
      </c>
      <c r="P9537" t="s">
        <v>70</v>
      </c>
      <c r="S9537" t="s">
        <v>144</v>
      </c>
      <c r="AD9537" t="s">
        <v>5434</v>
      </c>
      <c r="AK9537" t="s">
        <v>5538</v>
      </c>
      <c r="AT9537" s="3">
        <f t="shared" si="314"/>
        <v>289.12193038232652</v>
      </c>
    </row>
    <row r="9538" spans="1:46" customFormat="1" hidden="1" x14ac:dyDescent="0.2">
      <c r="A9538">
        <v>10267910</v>
      </c>
      <c r="C9538">
        <v>271370301</v>
      </c>
      <c r="D9538" t="s">
        <v>14655</v>
      </c>
      <c r="E9538">
        <v>47.51079</v>
      </c>
      <c r="F9538">
        <v>-92.72381</v>
      </c>
      <c r="G9538" t="s">
        <v>45</v>
      </c>
      <c r="H9538" t="s">
        <v>46</v>
      </c>
      <c r="I9538" t="s">
        <v>173</v>
      </c>
      <c r="J9538" t="s">
        <v>197</v>
      </c>
      <c r="K9538" t="s">
        <v>140</v>
      </c>
      <c r="L9538" t="s">
        <v>265</v>
      </c>
      <c r="P9538" t="s">
        <v>51</v>
      </c>
      <c r="S9538" t="s">
        <v>60</v>
      </c>
      <c r="AB9538" t="s">
        <v>7455</v>
      </c>
      <c r="AD9538" t="s">
        <v>5169</v>
      </c>
      <c r="AK9538" t="s">
        <v>14656</v>
      </c>
      <c r="AT9538" s="3">
        <f t="shared" si="314"/>
        <v>306.85598023334865</v>
      </c>
    </row>
    <row r="9539" spans="1:46" customFormat="1" hidden="1" x14ac:dyDescent="0.2">
      <c r="A9539">
        <v>10267911</v>
      </c>
      <c r="C9539">
        <v>260710366</v>
      </c>
      <c r="D9539" t="s">
        <v>14657</v>
      </c>
      <c r="E9539">
        <v>46.1128</v>
      </c>
      <c r="F9539">
        <v>-88.610050000000001</v>
      </c>
      <c r="G9539" t="s">
        <v>45</v>
      </c>
      <c r="H9539" t="s">
        <v>46</v>
      </c>
      <c r="I9539" t="s">
        <v>138</v>
      </c>
      <c r="J9539" t="s">
        <v>265</v>
      </c>
      <c r="K9539" t="s">
        <v>140</v>
      </c>
      <c r="L9539" t="s">
        <v>265</v>
      </c>
      <c r="P9539" t="s">
        <v>70</v>
      </c>
      <c r="S9539" t="s">
        <v>179</v>
      </c>
      <c r="AD9539" t="s">
        <v>54</v>
      </c>
      <c r="AK9539" t="s">
        <v>7238</v>
      </c>
      <c r="AT9539" s="3">
        <f t="shared" ref="AT9539:AT9602" si="315">(2*ATAN2(SQRT(1-(SIN(ABS(E9539-$E$1)*PI()/180/2)^2+COS($E$1*PI()/180)*COS(E9539*PI()/180)*SIN(ABS(F9539-$F$1)*PI()/180/2)^2)),SQRT(SIN(ABS(E9539-$E$1)*PI()/180/2)^2+COS($E$1*PI()/180)*COS(E9539*PI()/180)*SIN(ABS(F9539-$F$1)*PI()/180/2)^2)))*6371*0.621371</f>
        <v>192.94904723324041</v>
      </c>
    </row>
    <row r="9540" spans="1:46" customFormat="1" hidden="1" x14ac:dyDescent="0.2">
      <c r="A9540">
        <v>10267916</v>
      </c>
      <c r="C9540">
        <v>270350153</v>
      </c>
      <c r="D9540" t="s">
        <v>14658</v>
      </c>
      <c r="E9540">
        <v>46.469389999999997</v>
      </c>
      <c r="F9540">
        <v>-94.038849999999996</v>
      </c>
      <c r="G9540" t="s">
        <v>45</v>
      </c>
      <c r="H9540" t="s">
        <v>46</v>
      </c>
      <c r="I9540" t="s">
        <v>173</v>
      </c>
      <c r="J9540" t="s">
        <v>447</v>
      </c>
      <c r="K9540" t="s">
        <v>140</v>
      </c>
      <c r="L9540" t="s">
        <v>265</v>
      </c>
      <c r="N9540" t="s">
        <v>448</v>
      </c>
      <c r="P9540" t="s">
        <v>51</v>
      </c>
      <c r="S9540" t="s">
        <v>60</v>
      </c>
      <c r="AB9540" t="s">
        <v>14659</v>
      </c>
      <c r="AD9540" t="s">
        <v>5169</v>
      </c>
      <c r="AK9540" t="s">
        <v>14660</v>
      </c>
      <c r="AT9540" s="3">
        <f t="shared" si="315"/>
        <v>284.61743703212198</v>
      </c>
    </row>
    <row r="9541" spans="1:46" customFormat="1" hidden="1" x14ac:dyDescent="0.2">
      <c r="A9541">
        <v>10267917</v>
      </c>
      <c r="C9541">
        <v>261270012</v>
      </c>
      <c r="D9541" t="s">
        <v>14661</v>
      </c>
      <c r="E9541">
        <v>43.693100000000001</v>
      </c>
      <c r="F9541">
        <v>-86.373570000000001</v>
      </c>
      <c r="G9541" t="s">
        <v>45</v>
      </c>
      <c r="H9541" t="s">
        <v>46</v>
      </c>
      <c r="I9541" t="s">
        <v>138</v>
      </c>
      <c r="J9541" t="s">
        <v>5909</v>
      </c>
      <c r="K9541" t="s">
        <v>49</v>
      </c>
      <c r="L9541" t="s">
        <v>5510</v>
      </c>
      <c r="P9541" t="s">
        <v>51</v>
      </c>
      <c r="S9541" t="s">
        <v>60</v>
      </c>
      <c r="AD9541" t="s">
        <v>54</v>
      </c>
      <c r="AK9541" t="s">
        <v>14662</v>
      </c>
      <c r="AT9541" s="3">
        <f t="shared" si="315"/>
        <v>181.93551023679186</v>
      </c>
    </row>
    <row r="9542" spans="1:46" customFormat="1" hidden="1" x14ac:dyDescent="0.2">
      <c r="A9542">
        <v>10267918</v>
      </c>
      <c r="C9542">
        <v>261030117</v>
      </c>
      <c r="D9542" t="s">
        <v>14663</v>
      </c>
      <c r="E9542">
        <v>46.500300000000003</v>
      </c>
      <c r="F9542">
        <v>-87.626919999999998</v>
      </c>
      <c r="G9542" t="s">
        <v>45</v>
      </c>
      <c r="H9542" t="s">
        <v>46</v>
      </c>
      <c r="I9542" t="s">
        <v>138</v>
      </c>
      <c r="J9542" t="s">
        <v>264</v>
      </c>
      <c r="K9542" t="s">
        <v>140</v>
      </c>
      <c r="L9542" t="s">
        <v>265</v>
      </c>
      <c r="P9542" t="s">
        <v>204</v>
      </c>
      <c r="S9542" t="s">
        <v>60</v>
      </c>
      <c r="AD9542" t="s">
        <v>54</v>
      </c>
      <c r="AK9542" t="s">
        <v>5467</v>
      </c>
      <c r="AT9542" s="3">
        <f t="shared" si="315"/>
        <v>237.49172595938714</v>
      </c>
    </row>
    <row r="9543" spans="1:46" customFormat="1" hidden="1" x14ac:dyDescent="0.2">
      <c r="A9543">
        <v>10267934</v>
      </c>
      <c r="C9543">
        <v>260610057</v>
      </c>
      <c r="D9543" t="s">
        <v>14664</v>
      </c>
      <c r="E9543">
        <v>47.187800000000003</v>
      </c>
      <c r="F9543">
        <v>-88.518150000000006</v>
      </c>
      <c r="G9543" t="s">
        <v>45</v>
      </c>
      <c r="H9543" t="s">
        <v>46</v>
      </c>
      <c r="I9543" t="s">
        <v>138</v>
      </c>
      <c r="J9543" t="s">
        <v>1811</v>
      </c>
      <c r="K9543" t="s">
        <v>140</v>
      </c>
      <c r="L9543" t="s">
        <v>142</v>
      </c>
      <c r="P9543" t="s">
        <v>204</v>
      </c>
      <c r="S9543" t="s">
        <v>60</v>
      </c>
      <c r="AD9543" t="s">
        <v>54</v>
      </c>
      <c r="AK9543" t="s">
        <v>5320</v>
      </c>
      <c r="AT9543" s="3">
        <f t="shared" si="315"/>
        <v>264.75515496708135</v>
      </c>
    </row>
    <row r="9544" spans="1:46" customFormat="1" hidden="1" x14ac:dyDescent="0.2">
      <c r="A9544">
        <v>10267936</v>
      </c>
      <c r="C9544">
        <v>260830014</v>
      </c>
      <c r="D9544" t="s">
        <v>14665</v>
      </c>
      <c r="E9544">
        <v>47.302500000000002</v>
      </c>
      <c r="F9544">
        <v>-88.364750000000001</v>
      </c>
      <c r="G9544" t="s">
        <v>45</v>
      </c>
      <c r="H9544" t="s">
        <v>46</v>
      </c>
      <c r="I9544" t="s">
        <v>138</v>
      </c>
      <c r="J9544" t="s">
        <v>386</v>
      </c>
      <c r="K9544" t="s">
        <v>140</v>
      </c>
      <c r="N9544" t="s">
        <v>14666</v>
      </c>
      <c r="P9544" t="s">
        <v>204</v>
      </c>
      <c r="S9544" t="s">
        <v>60</v>
      </c>
      <c r="V9544" t="s">
        <v>10276</v>
      </c>
      <c r="AD9544" t="s">
        <v>5369</v>
      </c>
      <c r="AK9544" t="s">
        <v>14667</v>
      </c>
      <c r="AM9544">
        <v>1902</v>
      </c>
      <c r="AQ9544">
        <v>1898</v>
      </c>
      <c r="AT9544" s="3">
        <f t="shared" si="315"/>
        <v>274.42550694369413</v>
      </c>
    </row>
    <row r="9545" spans="1:46" customFormat="1" hidden="1" x14ac:dyDescent="0.2">
      <c r="A9545">
        <v>10267937</v>
      </c>
      <c r="C9545">
        <v>270950005</v>
      </c>
      <c r="D9545" t="s">
        <v>5799</v>
      </c>
      <c r="E9545">
        <v>45.617489999999997</v>
      </c>
      <c r="F9545">
        <v>-93.606930000000006</v>
      </c>
      <c r="G9545" t="s">
        <v>45</v>
      </c>
      <c r="H9545" t="s">
        <v>46</v>
      </c>
      <c r="I9545" t="s">
        <v>173</v>
      </c>
      <c r="J9545" t="s">
        <v>392</v>
      </c>
      <c r="K9545" t="s">
        <v>49</v>
      </c>
      <c r="L9545" t="s">
        <v>59</v>
      </c>
      <c r="P9545" t="s">
        <v>51</v>
      </c>
      <c r="S9545" t="s">
        <v>52</v>
      </c>
      <c r="AD9545" t="s">
        <v>5547</v>
      </c>
      <c r="AT9545" s="3">
        <f t="shared" si="315"/>
        <v>230.03933329145076</v>
      </c>
    </row>
    <row r="9546" spans="1:46" customFormat="1" hidden="1" x14ac:dyDescent="0.2">
      <c r="A9546">
        <v>10267939</v>
      </c>
      <c r="C9546">
        <v>271150002</v>
      </c>
      <c r="D9546" t="s">
        <v>14668</v>
      </c>
      <c r="E9546">
        <v>45.932490000000001</v>
      </c>
      <c r="F9546">
        <v>-92.881010000000003</v>
      </c>
      <c r="G9546" t="s">
        <v>45</v>
      </c>
      <c r="H9546" t="s">
        <v>46</v>
      </c>
      <c r="I9546" t="s">
        <v>173</v>
      </c>
      <c r="J9546" t="s">
        <v>1356</v>
      </c>
      <c r="K9546" t="s">
        <v>49</v>
      </c>
      <c r="L9546" t="s">
        <v>59</v>
      </c>
      <c r="P9546" t="s">
        <v>51</v>
      </c>
      <c r="S9546" t="s">
        <v>52</v>
      </c>
      <c r="AB9546" t="s">
        <v>14669</v>
      </c>
      <c r="AD9546" t="s">
        <v>5434</v>
      </c>
      <c r="AK9546" t="s">
        <v>14670</v>
      </c>
      <c r="AT9546" s="3">
        <f t="shared" si="315"/>
        <v>219.63960248270467</v>
      </c>
    </row>
    <row r="9547" spans="1:46" customFormat="1" hidden="1" x14ac:dyDescent="0.2">
      <c r="A9547">
        <v>10267940</v>
      </c>
      <c r="B9547" t="s">
        <v>3284</v>
      </c>
      <c r="C9547">
        <v>260610049</v>
      </c>
      <c r="D9547" t="s">
        <v>5368</v>
      </c>
      <c r="E9547">
        <v>47.228900000000003</v>
      </c>
      <c r="F9547">
        <v>-88.459249999999997</v>
      </c>
      <c r="G9547" t="s">
        <v>45</v>
      </c>
      <c r="H9547" t="s">
        <v>46</v>
      </c>
      <c r="I9547" t="s">
        <v>138</v>
      </c>
      <c r="J9547" t="s">
        <v>1811</v>
      </c>
      <c r="K9547" t="s">
        <v>140</v>
      </c>
      <c r="L9547" t="s">
        <v>142</v>
      </c>
      <c r="P9547" t="s">
        <v>204</v>
      </c>
      <c r="S9547" t="s">
        <v>60</v>
      </c>
      <c r="V9547" t="s">
        <v>9049</v>
      </c>
      <c r="X9547" t="s">
        <v>204</v>
      </c>
      <c r="AB9547" t="s">
        <v>14671</v>
      </c>
      <c r="AD9547" t="s">
        <v>5337</v>
      </c>
      <c r="AK9547" t="s">
        <v>14672</v>
      </c>
      <c r="AM9547">
        <v>1879</v>
      </c>
      <c r="AQ9547">
        <v>1874</v>
      </c>
      <c r="AT9547" s="3">
        <f t="shared" si="315"/>
        <v>268.26384020879362</v>
      </c>
    </row>
    <row r="9548" spans="1:46" customFormat="1" hidden="1" x14ac:dyDescent="0.2">
      <c r="A9548">
        <v>10267941</v>
      </c>
      <c r="C9548">
        <v>260710384</v>
      </c>
      <c r="D9548" t="s">
        <v>14673</v>
      </c>
      <c r="E9548">
        <v>46.116700000000002</v>
      </c>
      <c r="F9548">
        <v>-88.646950000000004</v>
      </c>
      <c r="G9548" t="s">
        <v>45</v>
      </c>
      <c r="H9548" t="s">
        <v>46</v>
      </c>
      <c r="I9548" t="s">
        <v>138</v>
      </c>
      <c r="J9548" t="s">
        <v>265</v>
      </c>
      <c r="K9548" t="s">
        <v>140</v>
      </c>
      <c r="L9548" t="s">
        <v>265</v>
      </c>
      <c r="P9548" t="s">
        <v>70</v>
      </c>
      <c r="S9548" t="s">
        <v>179</v>
      </c>
      <c r="AD9548" t="s">
        <v>54</v>
      </c>
      <c r="AK9548" t="s">
        <v>5549</v>
      </c>
      <c r="AT9548" s="3">
        <f t="shared" si="315"/>
        <v>192.57034879013943</v>
      </c>
    </row>
    <row r="9549" spans="1:46" customFormat="1" hidden="1" x14ac:dyDescent="0.2">
      <c r="A9549">
        <v>10267943</v>
      </c>
      <c r="C9549">
        <v>260710554</v>
      </c>
      <c r="D9549" t="s">
        <v>14674</v>
      </c>
      <c r="E9549">
        <v>46.085000000000001</v>
      </c>
      <c r="F9549">
        <v>-88.596149999999994</v>
      </c>
      <c r="G9549" t="s">
        <v>45</v>
      </c>
      <c r="H9549" t="s">
        <v>46</v>
      </c>
      <c r="I9549" t="s">
        <v>138</v>
      </c>
      <c r="J9549" t="s">
        <v>265</v>
      </c>
      <c r="K9549" t="s">
        <v>140</v>
      </c>
      <c r="L9549" t="s">
        <v>265</v>
      </c>
      <c r="P9549" t="s">
        <v>70</v>
      </c>
      <c r="S9549" t="s">
        <v>179</v>
      </c>
      <c r="AD9549" t="s">
        <v>54</v>
      </c>
      <c r="AK9549" t="s">
        <v>5533</v>
      </c>
      <c r="AT9549" s="3">
        <f t="shared" si="315"/>
        <v>191.40302484109188</v>
      </c>
    </row>
    <row r="9550" spans="1:46" customFormat="1" hidden="1" x14ac:dyDescent="0.2">
      <c r="A9550">
        <v>10267946</v>
      </c>
      <c r="C9550">
        <v>261090002</v>
      </c>
      <c r="D9550" t="s">
        <v>14675</v>
      </c>
      <c r="E9550">
        <v>45.340299999999999</v>
      </c>
      <c r="F9550">
        <v>-87.416709999999995</v>
      </c>
      <c r="G9550" t="s">
        <v>45</v>
      </c>
      <c r="H9550" t="s">
        <v>46</v>
      </c>
      <c r="I9550" t="s">
        <v>138</v>
      </c>
      <c r="J9550" t="s">
        <v>5452</v>
      </c>
      <c r="K9550" t="s">
        <v>49</v>
      </c>
      <c r="L9550" t="s">
        <v>59</v>
      </c>
      <c r="P9550" t="s">
        <v>51</v>
      </c>
      <c r="S9550" t="s">
        <v>52</v>
      </c>
      <c r="AB9550" t="s">
        <v>7568</v>
      </c>
      <c r="AD9550" t="s">
        <v>54</v>
      </c>
      <c r="AK9550" t="s">
        <v>5453</v>
      </c>
      <c r="AT9550" s="3">
        <f t="shared" si="315"/>
        <v>180.03428202737607</v>
      </c>
    </row>
    <row r="9551" spans="1:46" customFormat="1" hidden="1" x14ac:dyDescent="0.2">
      <c r="A9551">
        <v>10267951</v>
      </c>
      <c r="C9551">
        <v>260710128</v>
      </c>
      <c r="D9551" t="s">
        <v>14676</v>
      </c>
      <c r="E9551">
        <v>46.216700000000003</v>
      </c>
      <c r="F9551">
        <v>-88.719459999999998</v>
      </c>
      <c r="G9551" t="s">
        <v>45</v>
      </c>
      <c r="H9551" t="s">
        <v>46</v>
      </c>
      <c r="I9551" t="s">
        <v>138</v>
      </c>
      <c r="J9551" t="s">
        <v>265</v>
      </c>
      <c r="K9551" t="s">
        <v>140</v>
      </c>
      <c r="L9551" t="s">
        <v>265</v>
      </c>
      <c r="P9551" t="s">
        <v>70</v>
      </c>
      <c r="S9551" t="s">
        <v>179</v>
      </c>
      <c r="AD9551" t="s">
        <v>54</v>
      </c>
      <c r="AK9551" t="s">
        <v>14677</v>
      </c>
      <c r="AT9551" s="3">
        <f t="shared" si="315"/>
        <v>197.89863569797046</v>
      </c>
    </row>
    <row r="9552" spans="1:46" customFormat="1" hidden="1" x14ac:dyDescent="0.2">
      <c r="A9552">
        <v>10267953</v>
      </c>
      <c r="C9552">
        <v>270610134</v>
      </c>
      <c r="D9552" t="s">
        <v>1165</v>
      </c>
      <c r="E9552">
        <v>47.342489999999998</v>
      </c>
      <c r="F9552">
        <v>-93.256330000000005</v>
      </c>
      <c r="G9552" t="s">
        <v>45</v>
      </c>
      <c r="H9552" t="s">
        <v>46</v>
      </c>
      <c r="I9552" t="s">
        <v>173</v>
      </c>
      <c r="J9552" t="s">
        <v>433</v>
      </c>
      <c r="K9552" t="s">
        <v>140</v>
      </c>
      <c r="L9552" t="s">
        <v>265</v>
      </c>
      <c r="P9552" t="s">
        <v>51</v>
      </c>
      <c r="S9552" t="s">
        <v>60</v>
      </c>
      <c r="AB9552" t="s">
        <v>5483</v>
      </c>
      <c r="AD9552" t="s">
        <v>5169</v>
      </c>
      <c r="AK9552" t="s">
        <v>14678</v>
      </c>
      <c r="AT9552" s="3">
        <f t="shared" si="315"/>
        <v>308.83927800934703</v>
      </c>
    </row>
    <row r="9553" spans="1:46" customFormat="1" hidden="1" x14ac:dyDescent="0.2">
      <c r="A9553">
        <v>10267954</v>
      </c>
      <c r="C9553">
        <v>260710663</v>
      </c>
      <c r="D9553" t="s">
        <v>14679</v>
      </c>
      <c r="E9553">
        <v>46.043900000000001</v>
      </c>
      <c r="F9553">
        <v>-88.583349999999996</v>
      </c>
      <c r="G9553" t="s">
        <v>45</v>
      </c>
      <c r="H9553" t="s">
        <v>46</v>
      </c>
      <c r="I9553" t="s">
        <v>138</v>
      </c>
      <c r="J9553" t="s">
        <v>265</v>
      </c>
      <c r="K9553" t="s">
        <v>140</v>
      </c>
      <c r="L9553" t="s">
        <v>265</v>
      </c>
      <c r="P9553" t="s">
        <v>70</v>
      </c>
      <c r="S9553" t="s">
        <v>179</v>
      </c>
      <c r="AD9553" t="s">
        <v>54</v>
      </c>
      <c r="AK9553" t="s">
        <v>8831</v>
      </c>
      <c r="AT9553" s="3">
        <f t="shared" si="315"/>
        <v>188.99489144844125</v>
      </c>
    </row>
    <row r="9554" spans="1:46" customFormat="1" hidden="1" x14ac:dyDescent="0.2">
      <c r="A9554">
        <v>10267956</v>
      </c>
      <c r="C9554">
        <v>260710080</v>
      </c>
      <c r="D9554" t="s">
        <v>14680</v>
      </c>
      <c r="E9554">
        <v>46.1128</v>
      </c>
      <c r="F9554">
        <v>-88.630049999999997</v>
      </c>
      <c r="G9554" t="s">
        <v>45</v>
      </c>
      <c r="H9554" t="s">
        <v>46</v>
      </c>
      <c r="I9554" t="s">
        <v>138</v>
      </c>
      <c r="J9554" t="s">
        <v>265</v>
      </c>
      <c r="K9554" t="s">
        <v>140</v>
      </c>
      <c r="N9554" t="s">
        <v>265</v>
      </c>
      <c r="P9554" t="s">
        <v>204</v>
      </c>
      <c r="S9554" t="s">
        <v>60</v>
      </c>
      <c r="AD9554" t="s">
        <v>54</v>
      </c>
      <c r="AK9554" t="s">
        <v>5223</v>
      </c>
      <c r="AM9554">
        <v>1912</v>
      </c>
      <c r="AQ9554">
        <v>1912</v>
      </c>
      <c r="AT9554" s="3">
        <f t="shared" si="315"/>
        <v>192.60526320317388</v>
      </c>
    </row>
    <row r="9555" spans="1:46" customFormat="1" hidden="1" x14ac:dyDescent="0.2">
      <c r="A9555">
        <v>10267957</v>
      </c>
      <c r="C9555">
        <v>260710392</v>
      </c>
      <c r="D9555" t="s">
        <v>14681</v>
      </c>
      <c r="E9555">
        <v>46.116700000000002</v>
      </c>
      <c r="F9555">
        <v>-88.654750000000007</v>
      </c>
      <c r="G9555" t="s">
        <v>45</v>
      </c>
      <c r="H9555" t="s">
        <v>46</v>
      </c>
      <c r="I9555" t="s">
        <v>138</v>
      </c>
      <c r="J9555" t="s">
        <v>265</v>
      </c>
      <c r="K9555" t="s">
        <v>140</v>
      </c>
      <c r="L9555" t="s">
        <v>265</v>
      </c>
      <c r="P9555" t="s">
        <v>70</v>
      </c>
      <c r="S9555" t="s">
        <v>179</v>
      </c>
      <c r="AD9555" t="s">
        <v>54</v>
      </c>
      <c r="AK9555" t="s">
        <v>14682</v>
      </c>
      <c r="AT9555" s="3">
        <f t="shared" si="315"/>
        <v>192.43908890641529</v>
      </c>
    </row>
    <row r="9556" spans="1:46" customFormat="1" hidden="1" x14ac:dyDescent="0.2">
      <c r="A9556">
        <v>10267959</v>
      </c>
      <c r="C9556">
        <v>271370049</v>
      </c>
      <c r="D9556" t="s">
        <v>1037</v>
      </c>
      <c r="E9556">
        <v>47.543599999999998</v>
      </c>
      <c r="F9556">
        <v>-92.233490000000003</v>
      </c>
      <c r="G9556" t="s">
        <v>45</v>
      </c>
      <c r="H9556" t="s">
        <v>46</v>
      </c>
      <c r="I9556" t="s">
        <v>173</v>
      </c>
      <c r="J9556" t="s">
        <v>197</v>
      </c>
      <c r="K9556" t="s">
        <v>1398</v>
      </c>
      <c r="L9556" t="s">
        <v>265</v>
      </c>
      <c r="N9556" t="s">
        <v>5595</v>
      </c>
      <c r="P9556" t="s">
        <v>51</v>
      </c>
      <c r="S9556" t="s">
        <v>179</v>
      </c>
      <c r="V9556" t="s">
        <v>5596</v>
      </c>
      <c r="AD9556" t="s">
        <v>5597</v>
      </c>
      <c r="AK9556" t="s">
        <v>14683</v>
      </c>
      <c r="AT9556" s="3">
        <f t="shared" si="315"/>
        <v>299.54296469862436</v>
      </c>
    </row>
    <row r="9557" spans="1:46" customFormat="1" hidden="1" x14ac:dyDescent="0.2">
      <c r="A9557">
        <v>10267960</v>
      </c>
      <c r="C9557">
        <v>271370358</v>
      </c>
      <c r="D9557" t="s">
        <v>594</v>
      </c>
      <c r="E9557">
        <v>47.527189999999997</v>
      </c>
      <c r="F9557">
        <v>-92.629099999999994</v>
      </c>
      <c r="G9557" t="s">
        <v>45</v>
      </c>
      <c r="H9557" t="s">
        <v>46</v>
      </c>
      <c r="I9557" t="s">
        <v>173</v>
      </c>
      <c r="J9557" t="s">
        <v>197</v>
      </c>
      <c r="K9557" t="s">
        <v>140</v>
      </c>
      <c r="L9557" t="s">
        <v>265</v>
      </c>
      <c r="P9557" t="s">
        <v>51</v>
      </c>
      <c r="S9557" t="s">
        <v>60</v>
      </c>
      <c r="AB9557" t="s">
        <v>14684</v>
      </c>
      <c r="AD9557" t="s">
        <v>5169</v>
      </c>
      <c r="AK9557" t="s">
        <v>14685</v>
      </c>
      <c r="AT9557" s="3">
        <f t="shared" si="315"/>
        <v>305.93854817123338</v>
      </c>
    </row>
    <row r="9558" spans="1:46" customFormat="1" hidden="1" x14ac:dyDescent="0.2">
      <c r="A9558">
        <v>10267963</v>
      </c>
      <c r="C9558">
        <v>261030184</v>
      </c>
      <c r="D9558" t="s">
        <v>10256</v>
      </c>
      <c r="E9558">
        <v>46.519399999999997</v>
      </c>
      <c r="F9558">
        <v>-87.762519999999995</v>
      </c>
      <c r="G9558" t="s">
        <v>45</v>
      </c>
      <c r="H9558" t="s">
        <v>46</v>
      </c>
      <c r="I9558" t="s">
        <v>138</v>
      </c>
      <c r="J9558" t="s">
        <v>264</v>
      </c>
      <c r="K9558" t="s">
        <v>140</v>
      </c>
      <c r="L9558" t="s">
        <v>10257</v>
      </c>
      <c r="P9558" t="s">
        <v>70</v>
      </c>
      <c r="S9558" t="s">
        <v>144</v>
      </c>
      <c r="AD9558" t="s">
        <v>54</v>
      </c>
      <c r="AK9558" t="s">
        <v>5363</v>
      </c>
      <c r="AT9558" s="3">
        <f t="shared" si="315"/>
        <v>235.49172995340197</v>
      </c>
    </row>
    <row r="9559" spans="1:46" customFormat="1" hidden="1" x14ac:dyDescent="0.2">
      <c r="A9559">
        <v>10267965</v>
      </c>
      <c r="C9559">
        <v>271370192</v>
      </c>
      <c r="D9559" t="s">
        <v>11376</v>
      </c>
      <c r="E9559">
        <v>47.443089999999998</v>
      </c>
      <c r="F9559">
        <v>-92.927109999999999</v>
      </c>
      <c r="G9559" t="s">
        <v>45</v>
      </c>
      <c r="H9559" t="s">
        <v>46</v>
      </c>
      <c r="I9559" t="s">
        <v>173</v>
      </c>
      <c r="J9559" t="s">
        <v>197</v>
      </c>
      <c r="K9559" t="s">
        <v>140</v>
      </c>
      <c r="L9559" t="s">
        <v>265</v>
      </c>
      <c r="P9559" t="s">
        <v>51</v>
      </c>
      <c r="S9559" t="s">
        <v>60</v>
      </c>
      <c r="AB9559" t="s">
        <v>14686</v>
      </c>
      <c r="AD9559" t="s">
        <v>5169</v>
      </c>
      <c r="AK9559" t="s">
        <v>14687</v>
      </c>
      <c r="AT9559" s="3">
        <f t="shared" si="315"/>
        <v>307.08959088406613</v>
      </c>
    </row>
    <row r="9560" spans="1:46" customFormat="1" hidden="1" x14ac:dyDescent="0.2">
      <c r="A9560">
        <v>10267966</v>
      </c>
      <c r="C9560">
        <v>260710527</v>
      </c>
      <c r="D9560" t="s">
        <v>14688</v>
      </c>
      <c r="E9560">
        <v>46.097799999999999</v>
      </c>
      <c r="F9560">
        <v>-88.610349999999997</v>
      </c>
      <c r="G9560" t="s">
        <v>45</v>
      </c>
      <c r="H9560" t="s">
        <v>46</v>
      </c>
      <c r="I9560" t="s">
        <v>138</v>
      </c>
      <c r="J9560" t="s">
        <v>265</v>
      </c>
      <c r="K9560" t="s">
        <v>140</v>
      </c>
      <c r="L9560" t="s">
        <v>265</v>
      </c>
      <c r="P9560" t="s">
        <v>70</v>
      </c>
      <c r="S9560" t="s">
        <v>179</v>
      </c>
      <c r="AD9560" t="s">
        <v>54</v>
      </c>
      <c r="AK9560" t="s">
        <v>14689</v>
      </c>
      <c r="AT9560" s="3">
        <f t="shared" si="315"/>
        <v>191.97774351147464</v>
      </c>
    </row>
    <row r="9561" spans="1:46" customFormat="1" hidden="1" x14ac:dyDescent="0.2">
      <c r="A9561">
        <v>10267968</v>
      </c>
      <c r="C9561">
        <v>270450032</v>
      </c>
      <c r="D9561" t="s">
        <v>14690</v>
      </c>
      <c r="E9561">
        <v>43.786700000000003</v>
      </c>
      <c r="F9561">
        <v>-92.445980000000006</v>
      </c>
      <c r="G9561" t="s">
        <v>45</v>
      </c>
      <c r="H9561" t="s">
        <v>46</v>
      </c>
      <c r="I9561" t="s">
        <v>173</v>
      </c>
      <c r="J9561" t="s">
        <v>5486</v>
      </c>
      <c r="K9561" t="s">
        <v>140</v>
      </c>
      <c r="L9561" t="s">
        <v>265</v>
      </c>
      <c r="P9561" t="s">
        <v>51</v>
      </c>
      <c r="S9561" t="s">
        <v>179</v>
      </c>
      <c r="AB9561" t="s">
        <v>14691</v>
      </c>
      <c r="AD9561" t="s">
        <v>5169</v>
      </c>
      <c r="AK9561" t="s">
        <v>14692</v>
      </c>
      <c r="AT9561" s="3">
        <f t="shared" si="315"/>
        <v>123.88649245307511</v>
      </c>
    </row>
    <row r="9562" spans="1:46" customFormat="1" hidden="1" x14ac:dyDescent="0.2">
      <c r="A9562">
        <v>10267970</v>
      </c>
      <c r="C9562">
        <v>260710167</v>
      </c>
      <c r="D9562" t="s">
        <v>14693</v>
      </c>
      <c r="E9562">
        <v>46.072499999999998</v>
      </c>
      <c r="F9562">
        <v>-88.685360000000003</v>
      </c>
      <c r="G9562" t="s">
        <v>45</v>
      </c>
      <c r="H9562" t="s">
        <v>46</v>
      </c>
      <c r="I9562" t="s">
        <v>138</v>
      </c>
      <c r="J9562" t="s">
        <v>265</v>
      </c>
      <c r="K9562" t="s">
        <v>140</v>
      </c>
      <c r="L9562" t="s">
        <v>265</v>
      </c>
      <c r="P9562" t="s">
        <v>70</v>
      </c>
      <c r="S9562" t="s">
        <v>179</v>
      </c>
      <c r="AB9562" t="s">
        <v>7406</v>
      </c>
      <c r="AD9562" t="s">
        <v>54</v>
      </c>
      <c r="AK9562" t="s">
        <v>7407</v>
      </c>
      <c r="AT9562" s="3">
        <f t="shared" si="315"/>
        <v>189.06515187021728</v>
      </c>
    </row>
    <row r="9563" spans="1:46" customFormat="1" hidden="1" x14ac:dyDescent="0.2">
      <c r="A9563">
        <v>10267973</v>
      </c>
      <c r="C9563">
        <v>260710152</v>
      </c>
      <c r="D9563" t="s">
        <v>5345</v>
      </c>
      <c r="E9563">
        <v>46.161099999999998</v>
      </c>
      <c r="F9563">
        <v>-88.188940000000002</v>
      </c>
      <c r="G9563" t="s">
        <v>45</v>
      </c>
      <c r="H9563" t="s">
        <v>46</v>
      </c>
      <c r="I9563" t="s">
        <v>138</v>
      </c>
      <c r="J9563" t="s">
        <v>265</v>
      </c>
      <c r="K9563" t="s">
        <v>140</v>
      </c>
      <c r="L9563" t="s">
        <v>265</v>
      </c>
      <c r="P9563" t="s">
        <v>204</v>
      </c>
      <c r="S9563" t="s">
        <v>179</v>
      </c>
      <c r="AD9563" t="s">
        <v>54</v>
      </c>
      <c r="AK9563" t="s">
        <v>5346</v>
      </c>
      <c r="AT9563" s="3">
        <f t="shared" si="315"/>
        <v>204.14561296721962</v>
      </c>
    </row>
    <row r="9564" spans="1:46" customFormat="1" hidden="1" x14ac:dyDescent="0.2">
      <c r="A9564">
        <v>10267976</v>
      </c>
      <c r="C9564">
        <v>270210015</v>
      </c>
      <c r="D9564" t="s">
        <v>14694</v>
      </c>
      <c r="E9564">
        <v>46.955289999999998</v>
      </c>
      <c r="F9564">
        <v>-93.938550000000006</v>
      </c>
      <c r="G9564" t="s">
        <v>45</v>
      </c>
      <c r="H9564" t="s">
        <v>46</v>
      </c>
      <c r="I9564" t="s">
        <v>173</v>
      </c>
      <c r="J9564" t="s">
        <v>1348</v>
      </c>
      <c r="K9564" t="s">
        <v>49</v>
      </c>
      <c r="L9564" t="s">
        <v>1349</v>
      </c>
      <c r="P9564" t="s">
        <v>70</v>
      </c>
      <c r="S9564" t="s">
        <v>144</v>
      </c>
      <c r="AD9564" t="s">
        <v>5434</v>
      </c>
      <c r="AK9564" t="s">
        <v>5538</v>
      </c>
      <c r="AT9564" s="3">
        <f t="shared" si="315"/>
        <v>306.06474254478184</v>
      </c>
    </row>
    <row r="9565" spans="1:46" customFormat="1" hidden="1" x14ac:dyDescent="0.2">
      <c r="A9565">
        <v>10267979</v>
      </c>
      <c r="C9565">
        <v>260950005</v>
      </c>
      <c r="D9565" t="s">
        <v>5343</v>
      </c>
      <c r="E9565">
        <v>46.674999999999997</v>
      </c>
      <c r="F9565">
        <v>-85.659649999999999</v>
      </c>
      <c r="G9565" t="s">
        <v>45</v>
      </c>
      <c r="H9565" t="s">
        <v>46</v>
      </c>
      <c r="I9565" t="s">
        <v>138</v>
      </c>
      <c r="J9565" t="s">
        <v>10303</v>
      </c>
      <c r="K9565" t="s">
        <v>49</v>
      </c>
      <c r="L9565" t="s">
        <v>59</v>
      </c>
      <c r="P9565" t="s">
        <v>51</v>
      </c>
      <c r="S9565" t="s">
        <v>52</v>
      </c>
      <c r="AB9565" t="s">
        <v>5344</v>
      </c>
      <c r="AD9565" t="s">
        <v>54</v>
      </c>
      <c r="AK9565" t="s">
        <v>5453</v>
      </c>
      <c r="AT9565" s="3">
        <f t="shared" si="315"/>
        <v>304.78890941375539</v>
      </c>
    </row>
    <row r="9566" spans="1:46" customFormat="1" hidden="1" x14ac:dyDescent="0.2">
      <c r="A9566">
        <v>10267985</v>
      </c>
      <c r="C9566">
        <v>271370226</v>
      </c>
      <c r="D9566" t="s">
        <v>14695</v>
      </c>
      <c r="E9566">
        <v>47.470289999999999</v>
      </c>
      <c r="F9566">
        <v>-92.846909999999994</v>
      </c>
      <c r="G9566" t="s">
        <v>45</v>
      </c>
      <c r="H9566" t="s">
        <v>46</v>
      </c>
      <c r="I9566" t="s">
        <v>173</v>
      </c>
      <c r="J9566" t="s">
        <v>197</v>
      </c>
      <c r="K9566" t="s">
        <v>140</v>
      </c>
      <c r="L9566" t="s">
        <v>265</v>
      </c>
      <c r="P9566" t="s">
        <v>5265</v>
      </c>
      <c r="S9566" t="s">
        <v>52</v>
      </c>
      <c r="AB9566" t="s">
        <v>7512</v>
      </c>
      <c r="AD9566" t="s">
        <v>5169</v>
      </c>
      <c r="AK9566" t="s">
        <v>14696</v>
      </c>
      <c r="AT9566" s="3">
        <f t="shared" si="315"/>
        <v>306.9801296323721</v>
      </c>
    </row>
    <row r="9567" spans="1:46" customFormat="1" hidden="1" x14ac:dyDescent="0.2">
      <c r="A9567">
        <v>10267987</v>
      </c>
      <c r="C9567">
        <v>260530059</v>
      </c>
      <c r="D9567" t="s">
        <v>5303</v>
      </c>
      <c r="E9567">
        <v>46.457799999999999</v>
      </c>
      <c r="F9567">
        <v>-89.683689999999999</v>
      </c>
      <c r="G9567" t="s">
        <v>45</v>
      </c>
      <c r="H9567" t="s">
        <v>46</v>
      </c>
      <c r="I9567" t="s">
        <v>138</v>
      </c>
      <c r="J9567" t="s">
        <v>344</v>
      </c>
      <c r="K9567" t="s">
        <v>140</v>
      </c>
      <c r="L9567" t="s">
        <v>265</v>
      </c>
      <c r="P9567" t="s">
        <v>70</v>
      </c>
      <c r="S9567" t="s">
        <v>144</v>
      </c>
      <c r="AD9567" t="s">
        <v>54</v>
      </c>
      <c r="AK9567" t="s">
        <v>5304</v>
      </c>
      <c r="AT9567" s="3">
        <f t="shared" si="315"/>
        <v>204.94754505402275</v>
      </c>
    </row>
    <row r="9568" spans="1:46" customFormat="1" hidden="1" x14ac:dyDescent="0.2">
      <c r="A9568">
        <v>10267988</v>
      </c>
      <c r="C9568">
        <v>260710511</v>
      </c>
      <c r="D9568" t="s">
        <v>14697</v>
      </c>
      <c r="E9568">
        <v>46.075000000000003</v>
      </c>
      <c r="F9568">
        <v>-88.619749999999996</v>
      </c>
      <c r="G9568" t="s">
        <v>45</v>
      </c>
      <c r="H9568" t="s">
        <v>46</v>
      </c>
      <c r="I9568" t="s">
        <v>138</v>
      </c>
      <c r="J9568" t="s">
        <v>265</v>
      </c>
      <c r="K9568" t="s">
        <v>140</v>
      </c>
      <c r="L9568" t="s">
        <v>265</v>
      </c>
      <c r="P9568" t="s">
        <v>70</v>
      </c>
      <c r="S9568" t="s">
        <v>179</v>
      </c>
      <c r="AD9568" t="s">
        <v>54</v>
      </c>
      <c r="AK9568" t="s">
        <v>5732</v>
      </c>
      <c r="AT9568" s="3">
        <f t="shared" si="315"/>
        <v>190.34638810956224</v>
      </c>
    </row>
    <row r="9569" spans="1:46" customFormat="1" hidden="1" x14ac:dyDescent="0.2">
      <c r="A9569">
        <v>10267989</v>
      </c>
      <c r="C9569">
        <v>260710532</v>
      </c>
      <c r="D9569" t="s">
        <v>14698</v>
      </c>
      <c r="E9569">
        <v>46.075299999999999</v>
      </c>
      <c r="F9569">
        <v>-88.61645</v>
      </c>
      <c r="G9569" t="s">
        <v>45</v>
      </c>
      <c r="H9569" t="s">
        <v>46</v>
      </c>
      <c r="I9569" t="s">
        <v>138</v>
      </c>
      <c r="J9569" t="s">
        <v>265</v>
      </c>
      <c r="K9569" t="s">
        <v>140</v>
      </c>
      <c r="L9569" t="s">
        <v>265</v>
      </c>
      <c r="P9569" t="s">
        <v>70</v>
      </c>
      <c r="S9569" t="s">
        <v>179</v>
      </c>
      <c r="AD9569" t="s">
        <v>54</v>
      </c>
      <c r="AK9569" t="s">
        <v>14699</v>
      </c>
      <c r="AT9569" s="3">
        <f t="shared" si="315"/>
        <v>190.42325206355852</v>
      </c>
    </row>
    <row r="9570" spans="1:46" customFormat="1" hidden="1" x14ac:dyDescent="0.2">
      <c r="A9570">
        <v>10267991</v>
      </c>
      <c r="C9570">
        <v>270350167</v>
      </c>
      <c r="D9570" t="s">
        <v>14700</v>
      </c>
      <c r="E9570">
        <v>46.512790000000003</v>
      </c>
      <c r="F9570">
        <v>-93.986649999999997</v>
      </c>
      <c r="G9570" t="s">
        <v>45</v>
      </c>
      <c r="H9570" t="s">
        <v>46</v>
      </c>
      <c r="I9570" t="s">
        <v>173</v>
      </c>
      <c r="J9570" t="s">
        <v>447</v>
      </c>
      <c r="K9570" t="s">
        <v>140</v>
      </c>
      <c r="L9570" t="s">
        <v>265</v>
      </c>
      <c r="N9570" t="s">
        <v>448</v>
      </c>
      <c r="P9570" t="s">
        <v>204</v>
      </c>
      <c r="S9570" t="s">
        <v>179</v>
      </c>
      <c r="AB9570" t="s">
        <v>14701</v>
      </c>
      <c r="AD9570" t="s">
        <v>5169</v>
      </c>
      <c r="AK9570" t="s">
        <v>14702</v>
      </c>
      <c r="AT9570" s="3">
        <f t="shared" si="315"/>
        <v>284.98696286861997</v>
      </c>
    </row>
    <row r="9571" spans="1:46" customFormat="1" hidden="1" x14ac:dyDescent="0.2">
      <c r="A9571">
        <v>10267993</v>
      </c>
      <c r="C9571">
        <v>271370200</v>
      </c>
      <c r="D9571" t="s">
        <v>11376</v>
      </c>
      <c r="E9571">
        <v>47.434190000000001</v>
      </c>
      <c r="F9571">
        <v>-92.98442</v>
      </c>
      <c r="G9571" t="s">
        <v>45</v>
      </c>
      <c r="H9571" t="s">
        <v>46</v>
      </c>
      <c r="I9571" t="s">
        <v>173</v>
      </c>
      <c r="J9571" t="s">
        <v>197</v>
      </c>
      <c r="K9571" t="s">
        <v>140</v>
      </c>
      <c r="L9571" t="s">
        <v>265</v>
      </c>
      <c r="P9571" t="s">
        <v>51</v>
      </c>
      <c r="S9571" t="s">
        <v>60</v>
      </c>
      <c r="AB9571" t="s">
        <v>14703</v>
      </c>
      <c r="AD9571" t="s">
        <v>5169</v>
      </c>
      <c r="AK9571" t="s">
        <v>14704</v>
      </c>
      <c r="AT9571" s="3">
        <f t="shared" si="315"/>
        <v>307.84197598981586</v>
      </c>
    </row>
    <row r="9572" spans="1:46" customFormat="1" hidden="1" x14ac:dyDescent="0.2">
      <c r="A9572">
        <v>10267997</v>
      </c>
      <c r="C9572">
        <v>271370425</v>
      </c>
      <c r="D9572" t="s">
        <v>652</v>
      </c>
      <c r="E9572">
        <v>47.471690000000002</v>
      </c>
      <c r="F9572">
        <v>-92.479600000000005</v>
      </c>
      <c r="G9572" t="s">
        <v>45</v>
      </c>
      <c r="H9572" t="s">
        <v>46</v>
      </c>
      <c r="I9572" t="s">
        <v>173</v>
      </c>
      <c r="J9572" t="s">
        <v>197</v>
      </c>
      <c r="K9572" t="s">
        <v>140</v>
      </c>
      <c r="L9572" t="s">
        <v>265</v>
      </c>
      <c r="P9572" t="s">
        <v>204</v>
      </c>
      <c r="S9572" t="s">
        <v>60</v>
      </c>
      <c r="AB9572" t="s">
        <v>5629</v>
      </c>
      <c r="AD9572" t="s">
        <v>5169</v>
      </c>
      <c r="AK9572" t="s">
        <v>14705</v>
      </c>
      <c r="AT9572" s="3">
        <f t="shared" si="315"/>
        <v>299.51121002493602</v>
      </c>
    </row>
    <row r="9573" spans="1:46" customFormat="1" hidden="1" x14ac:dyDescent="0.2">
      <c r="A9573">
        <v>10268022</v>
      </c>
      <c r="C9573">
        <v>271370401</v>
      </c>
      <c r="D9573" t="s">
        <v>7087</v>
      </c>
      <c r="E9573">
        <v>47.442189999999997</v>
      </c>
      <c r="F9573">
        <v>-92.94802</v>
      </c>
      <c r="G9573" t="s">
        <v>45</v>
      </c>
      <c r="H9573" t="s">
        <v>46</v>
      </c>
      <c r="I9573" t="s">
        <v>173</v>
      </c>
      <c r="J9573" t="s">
        <v>197</v>
      </c>
      <c r="K9573" t="s">
        <v>140</v>
      </c>
      <c r="L9573" t="s">
        <v>265</v>
      </c>
      <c r="P9573" t="s">
        <v>51</v>
      </c>
      <c r="S9573" t="s">
        <v>60</v>
      </c>
      <c r="AB9573" t="s">
        <v>1783</v>
      </c>
      <c r="AD9573" t="s">
        <v>5169</v>
      </c>
      <c r="AK9573" t="s">
        <v>14706</v>
      </c>
      <c r="AT9573" s="3">
        <f t="shared" si="315"/>
        <v>307.5034223982089</v>
      </c>
    </row>
    <row r="9574" spans="1:46" customFormat="1" hidden="1" x14ac:dyDescent="0.2">
      <c r="A9574">
        <v>10268001</v>
      </c>
      <c r="B9574" t="s">
        <v>14707</v>
      </c>
      <c r="C9574">
        <v>261030001</v>
      </c>
      <c r="D9574" t="s">
        <v>287</v>
      </c>
      <c r="E9574">
        <v>46.447200000000002</v>
      </c>
      <c r="F9574">
        <v>-87.641720000000007</v>
      </c>
      <c r="G9574" t="s">
        <v>45</v>
      </c>
      <c r="H9574" t="s">
        <v>46</v>
      </c>
      <c r="I9574" t="s">
        <v>138</v>
      </c>
      <c r="J9574" t="s">
        <v>264</v>
      </c>
      <c r="K9574" t="s">
        <v>140</v>
      </c>
      <c r="L9574" t="s">
        <v>265</v>
      </c>
      <c r="P9574" t="s">
        <v>51</v>
      </c>
      <c r="S9574" t="s">
        <v>52</v>
      </c>
      <c r="V9574" t="s">
        <v>9871</v>
      </c>
      <c r="X9574" t="s">
        <v>51</v>
      </c>
      <c r="AB9574" t="s">
        <v>14708</v>
      </c>
      <c r="AD9574" t="s">
        <v>8709</v>
      </c>
      <c r="AK9574" t="s">
        <v>14709</v>
      </c>
      <c r="AM9574">
        <v>1866</v>
      </c>
      <c r="AQ9574">
        <v>1845</v>
      </c>
      <c r="AT9574" s="3">
        <f t="shared" si="315"/>
        <v>233.96674261774436</v>
      </c>
    </row>
    <row r="9575" spans="1:46" customFormat="1" hidden="1" x14ac:dyDescent="0.2">
      <c r="A9575">
        <v>10268004</v>
      </c>
      <c r="C9575">
        <v>261030048</v>
      </c>
      <c r="D9575" t="s">
        <v>13496</v>
      </c>
      <c r="E9575">
        <v>46.523099999999999</v>
      </c>
      <c r="F9575">
        <v>-87.95223</v>
      </c>
      <c r="G9575" t="s">
        <v>45</v>
      </c>
      <c r="H9575" t="s">
        <v>46</v>
      </c>
      <c r="I9575" t="s">
        <v>138</v>
      </c>
      <c r="J9575" t="s">
        <v>264</v>
      </c>
      <c r="K9575" t="s">
        <v>140</v>
      </c>
      <c r="N9575" t="s">
        <v>265</v>
      </c>
      <c r="P9575" t="s">
        <v>204</v>
      </c>
      <c r="S9575" t="s">
        <v>60</v>
      </c>
      <c r="AB9575" t="s">
        <v>2848</v>
      </c>
      <c r="AD9575" t="s">
        <v>54</v>
      </c>
      <c r="AK9575" t="s">
        <v>5223</v>
      </c>
      <c r="AM9575">
        <v>1885</v>
      </c>
      <c r="AT9575" s="3">
        <f t="shared" si="315"/>
        <v>231.56990486698101</v>
      </c>
    </row>
    <row r="9576" spans="1:46" customFormat="1" hidden="1" x14ac:dyDescent="0.2">
      <c r="A9576">
        <v>10268006</v>
      </c>
      <c r="C9576">
        <v>271310018</v>
      </c>
      <c r="D9576" t="s">
        <v>14710</v>
      </c>
      <c r="E9576">
        <v>44.357790000000001</v>
      </c>
      <c r="F9576">
        <v>-93.093310000000002</v>
      </c>
      <c r="G9576" t="s">
        <v>45</v>
      </c>
      <c r="H9576" t="s">
        <v>46</v>
      </c>
      <c r="I9576" t="s">
        <v>173</v>
      </c>
      <c r="J9576" t="s">
        <v>7099</v>
      </c>
      <c r="K9576" t="s">
        <v>49</v>
      </c>
      <c r="L9576" t="s">
        <v>50</v>
      </c>
      <c r="P9576" t="s">
        <v>51</v>
      </c>
      <c r="S9576" t="s">
        <v>52</v>
      </c>
      <c r="AB9576" t="s">
        <v>14711</v>
      </c>
      <c r="AD9576" t="s">
        <v>5169</v>
      </c>
      <c r="AK9576" t="s">
        <v>7470</v>
      </c>
      <c r="AT9576" s="3">
        <f t="shared" si="315"/>
        <v>164.92894220081871</v>
      </c>
    </row>
    <row r="9577" spans="1:46" customFormat="1" hidden="1" x14ac:dyDescent="0.2">
      <c r="A9577">
        <v>10268010</v>
      </c>
      <c r="C9577">
        <v>260710231</v>
      </c>
      <c r="D9577" t="s">
        <v>14712</v>
      </c>
      <c r="E9577">
        <v>46.080300000000001</v>
      </c>
      <c r="F9577">
        <v>-88.657250000000005</v>
      </c>
      <c r="G9577" t="s">
        <v>45</v>
      </c>
      <c r="H9577" t="s">
        <v>46</v>
      </c>
      <c r="I9577" t="s">
        <v>138</v>
      </c>
      <c r="J9577" t="s">
        <v>265</v>
      </c>
      <c r="K9577" t="s">
        <v>140</v>
      </c>
      <c r="L9577" t="s">
        <v>265</v>
      </c>
      <c r="P9577" t="s">
        <v>70</v>
      </c>
      <c r="S9577" t="s">
        <v>179</v>
      </c>
      <c r="AD9577" t="s">
        <v>54</v>
      </c>
      <c r="AK9577" t="s">
        <v>5607</v>
      </c>
      <c r="AT9577" s="3">
        <f t="shared" si="315"/>
        <v>190.04316623395169</v>
      </c>
    </row>
    <row r="9578" spans="1:46" customFormat="1" hidden="1" x14ac:dyDescent="0.2">
      <c r="A9578">
        <v>10268011</v>
      </c>
      <c r="C9578">
        <v>261218001</v>
      </c>
      <c r="D9578" t="s">
        <v>14713</v>
      </c>
      <c r="E9578">
        <v>43.396099999999997</v>
      </c>
      <c r="F9578">
        <v>-86.349369999999993</v>
      </c>
      <c r="G9578" t="s">
        <v>45</v>
      </c>
      <c r="H9578" t="s">
        <v>46</v>
      </c>
      <c r="I9578" t="s">
        <v>138</v>
      </c>
      <c r="J9578" t="s">
        <v>5430</v>
      </c>
      <c r="K9578" t="s">
        <v>140</v>
      </c>
      <c r="L9578" t="s">
        <v>14714</v>
      </c>
      <c r="P9578" t="s">
        <v>5265</v>
      </c>
      <c r="S9578" t="s">
        <v>5215</v>
      </c>
      <c r="AD9578" t="s">
        <v>14715</v>
      </c>
      <c r="AK9578" t="s">
        <v>14716</v>
      </c>
      <c r="AM9578">
        <v>1992</v>
      </c>
      <c r="AQ9578">
        <v>1992</v>
      </c>
      <c r="AT9578" s="3">
        <f t="shared" si="315"/>
        <v>183.24741715001107</v>
      </c>
    </row>
    <row r="9579" spans="1:46" customFormat="1" hidden="1" x14ac:dyDescent="0.2">
      <c r="A9579">
        <v>10268014</v>
      </c>
      <c r="C9579">
        <v>270610145</v>
      </c>
      <c r="D9579" t="s">
        <v>672</v>
      </c>
      <c r="E9579">
        <v>47.36609</v>
      </c>
      <c r="F9579">
        <v>-93.223320000000001</v>
      </c>
      <c r="G9579" t="s">
        <v>45</v>
      </c>
      <c r="H9579" t="s">
        <v>46</v>
      </c>
      <c r="I9579" t="s">
        <v>173</v>
      </c>
      <c r="J9579" t="s">
        <v>433</v>
      </c>
      <c r="K9579" t="s">
        <v>140</v>
      </c>
      <c r="L9579" t="s">
        <v>265</v>
      </c>
      <c r="P9579" t="s">
        <v>51</v>
      </c>
      <c r="S9579" t="s">
        <v>60</v>
      </c>
      <c r="AB9579" t="s">
        <v>5660</v>
      </c>
      <c r="AD9579" t="s">
        <v>5169</v>
      </c>
      <c r="AK9579" t="s">
        <v>14717</v>
      </c>
      <c r="AT9579" s="3">
        <f t="shared" si="315"/>
        <v>309.41453859150113</v>
      </c>
    </row>
    <row r="9580" spans="1:46" customFormat="1" hidden="1" x14ac:dyDescent="0.2">
      <c r="A9580">
        <v>10268015</v>
      </c>
      <c r="C9580">
        <v>271370189</v>
      </c>
      <c r="D9580" t="s">
        <v>14718</v>
      </c>
      <c r="E9580">
        <v>46.917490000000001</v>
      </c>
      <c r="F9580">
        <v>-92.552400000000006</v>
      </c>
      <c r="G9580" t="s">
        <v>45</v>
      </c>
      <c r="H9580" t="s">
        <v>46</v>
      </c>
      <c r="I9580" t="s">
        <v>173</v>
      </c>
      <c r="J9580" t="s">
        <v>197</v>
      </c>
      <c r="K9580" t="s">
        <v>140</v>
      </c>
      <c r="L9580" t="s">
        <v>265</v>
      </c>
      <c r="P9580" t="s">
        <v>5265</v>
      </c>
      <c r="S9580" t="s">
        <v>52</v>
      </c>
      <c r="AB9580" t="s">
        <v>7577</v>
      </c>
      <c r="AD9580" t="s">
        <v>5169</v>
      </c>
      <c r="AK9580" t="s">
        <v>14719</v>
      </c>
      <c r="AT9580" s="3">
        <f t="shared" si="315"/>
        <v>266.78183723776596</v>
      </c>
    </row>
    <row r="9581" spans="1:46" customFormat="1" hidden="1" x14ac:dyDescent="0.2">
      <c r="A9581">
        <v>10268018</v>
      </c>
      <c r="B9581" t="s">
        <v>2260</v>
      </c>
      <c r="C9581">
        <v>260610015</v>
      </c>
      <c r="D9581" t="s">
        <v>14720</v>
      </c>
      <c r="E9581">
        <v>47.249200000000002</v>
      </c>
      <c r="F9581">
        <v>-88.411450000000002</v>
      </c>
      <c r="G9581" t="s">
        <v>45</v>
      </c>
      <c r="H9581" t="s">
        <v>46</v>
      </c>
      <c r="I9581" t="s">
        <v>138</v>
      </c>
      <c r="J9581" t="s">
        <v>1811</v>
      </c>
      <c r="K9581" t="s">
        <v>140</v>
      </c>
      <c r="L9581" t="s">
        <v>142</v>
      </c>
      <c r="P9581" t="s">
        <v>204</v>
      </c>
      <c r="S9581" t="s">
        <v>60</v>
      </c>
      <c r="V9581" t="s">
        <v>9049</v>
      </c>
      <c r="X9581" t="s">
        <v>204</v>
      </c>
      <c r="AD9581" t="s">
        <v>5369</v>
      </c>
      <c r="AK9581" t="s">
        <v>14721</v>
      </c>
      <c r="AM9581">
        <v>1879</v>
      </c>
      <c r="AQ9581">
        <v>1874</v>
      </c>
      <c r="AT9581" s="3">
        <f t="shared" si="315"/>
        <v>270.25900364354879</v>
      </c>
    </row>
    <row r="9582" spans="1:46" customFormat="1" hidden="1" x14ac:dyDescent="0.2">
      <c r="A9582">
        <v>10268026</v>
      </c>
      <c r="C9582">
        <v>260530016</v>
      </c>
      <c r="D9582" t="s">
        <v>4698</v>
      </c>
      <c r="E9582">
        <v>46.474400000000003</v>
      </c>
      <c r="F9582">
        <v>-89.983199999999997</v>
      </c>
      <c r="G9582" t="s">
        <v>45</v>
      </c>
      <c r="H9582" t="s">
        <v>46</v>
      </c>
      <c r="I9582" t="s">
        <v>138</v>
      </c>
      <c r="J9582" t="s">
        <v>344</v>
      </c>
      <c r="K9582" t="s">
        <v>140</v>
      </c>
      <c r="N9582" t="s">
        <v>265</v>
      </c>
      <c r="P9582" t="s">
        <v>51</v>
      </c>
      <c r="S9582" t="s">
        <v>60</v>
      </c>
      <c r="AD9582" t="s">
        <v>54</v>
      </c>
      <c r="AK9582" t="s">
        <v>5223</v>
      </c>
      <c r="AM9582">
        <v>1895</v>
      </c>
      <c r="AQ9582">
        <v>1895</v>
      </c>
      <c r="AT9582" s="3">
        <f t="shared" si="315"/>
        <v>205.51275805600727</v>
      </c>
    </row>
    <row r="9583" spans="1:46" customFormat="1" hidden="1" x14ac:dyDescent="0.2">
      <c r="A9583">
        <v>10268028</v>
      </c>
      <c r="C9583">
        <v>270490001</v>
      </c>
      <c r="D9583" t="s">
        <v>14722</v>
      </c>
      <c r="E9583">
        <v>44.57029</v>
      </c>
      <c r="F9583">
        <v>-92.629890000000003</v>
      </c>
      <c r="G9583" t="s">
        <v>45</v>
      </c>
      <c r="H9583" t="s">
        <v>46</v>
      </c>
      <c r="I9583" t="s">
        <v>173</v>
      </c>
      <c r="J9583" t="s">
        <v>1322</v>
      </c>
      <c r="K9583" t="s">
        <v>49</v>
      </c>
      <c r="L9583" t="s">
        <v>59</v>
      </c>
      <c r="P9583" t="s">
        <v>51</v>
      </c>
      <c r="S9583" t="s">
        <v>52</v>
      </c>
      <c r="AB9583" t="s">
        <v>14723</v>
      </c>
      <c r="AD9583" t="s">
        <v>5169</v>
      </c>
      <c r="AK9583" t="s">
        <v>14724</v>
      </c>
      <c r="AT9583" s="3">
        <f t="shared" si="315"/>
        <v>150.10002475395905</v>
      </c>
    </row>
    <row r="9584" spans="1:46" customFormat="1" hidden="1" x14ac:dyDescent="0.2">
      <c r="A9584">
        <v>10268032</v>
      </c>
      <c r="C9584">
        <v>270790009</v>
      </c>
      <c r="D9584" t="s">
        <v>14725</v>
      </c>
      <c r="E9584">
        <v>44.249989999999997</v>
      </c>
      <c r="F9584">
        <v>-93.98554</v>
      </c>
      <c r="G9584" t="s">
        <v>45</v>
      </c>
      <c r="H9584" t="s">
        <v>46</v>
      </c>
      <c r="I9584" t="s">
        <v>173</v>
      </c>
      <c r="J9584" t="s">
        <v>1311</v>
      </c>
      <c r="K9584" t="s">
        <v>49</v>
      </c>
      <c r="L9584" t="s">
        <v>50</v>
      </c>
      <c r="N9584" t="s">
        <v>5526</v>
      </c>
      <c r="P9584" t="s">
        <v>51</v>
      </c>
      <c r="S9584" t="s">
        <v>52</v>
      </c>
      <c r="AB9584" t="s">
        <v>14726</v>
      </c>
      <c r="AD9584" t="s">
        <v>5169</v>
      </c>
      <c r="AK9584" t="s">
        <v>14727</v>
      </c>
      <c r="AT9584" s="3">
        <f t="shared" si="315"/>
        <v>205.13287280496675</v>
      </c>
    </row>
    <row r="9585" spans="1:46" customFormat="1" hidden="1" x14ac:dyDescent="0.2">
      <c r="A9585">
        <v>10268034</v>
      </c>
      <c r="C9585">
        <v>271370022</v>
      </c>
      <c r="D9585" t="s">
        <v>964</v>
      </c>
      <c r="E9585">
        <v>47.472490000000001</v>
      </c>
      <c r="F9585">
        <v>-92.881010000000003</v>
      </c>
      <c r="G9585" t="s">
        <v>45</v>
      </c>
      <c r="H9585" t="s">
        <v>46</v>
      </c>
      <c r="I9585" t="s">
        <v>173</v>
      </c>
      <c r="J9585" t="s">
        <v>197</v>
      </c>
      <c r="K9585" t="s">
        <v>140</v>
      </c>
      <c r="L9585" t="s">
        <v>265</v>
      </c>
      <c r="P9585" t="s">
        <v>51</v>
      </c>
      <c r="S9585" t="s">
        <v>60</v>
      </c>
      <c r="AD9585" t="s">
        <v>5169</v>
      </c>
      <c r="AK9585" t="s">
        <v>14728</v>
      </c>
      <c r="AT9585" s="3">
        <f t="shared" si="315"/>
        <v>307.85857208056035</v>
      </c>
    </row>
    <row r="9586" spans="1:46" customFormat="1" hidden="1" x14ac:dyDescent="0.2">
      <c r="A9586">
        <v>10268035</v>
      </c>
      <c r="C9586">
        <v>271370070</v>
      </c>
      <c r="D9586" t="s">
        <v>4446</v>
      </c>
      <c r="E9586">
        <v>47.498289999999997</v>
      </c>
      <c r="F9586">
        <v>-92.868510000000001</v>
      </c>
      <c r="G9586" t="s">
        <v>45</v>
      </c>
      <c r="H9586" t="s">
        <v>46</v>
      </c>
      <c r="I9586" t="s">
        <v>173</v>
      </c>
      <c r="J9586" t="s">
        <v>197</v>
      </c>
      <c r="K9586" t="s">
        <v>1398</v>
      </c>
      <c r="L9586" t="s">
        <v>265</v>
      </c>
      <c r="N9586" t="s">
        <v>5595</v>
      </c>
      <c r="P9586" t="s">
        <v>51</v>
      </c>
      <c r="S9586" t="s">
        <v>60</v>
      </c>
      <c r="V9586" t="s">
        <v>5596</v>
      </c>
      <c r="AD9586" t="s">
        <v>5597</v>
      </c>
      <c r="AK9586" t="s">
        <v>14729</v>
      </c>
      <c r="AM9586">
        <v>1915</v>
      </c>
      <c r="AT9586" s="3">
        <f t="shared" si="315"/>
        <v>309.16184299359367</v>
      </c>
    </row>
    <row r="9587" spans="1:46" customFormat="1" hidden="1" x14ac:dyDescent="0.2">
      <c r="A9587">
        <v>10268036</v>
      </c>
      <c r="C9587">
        <v>260710164</v>
      </c>
      <c r="D9587" t="s">
        <v>14730</v>
      </c>
      <c r="E9587">
        <v>46.0717</v>
      </c>
      <c r="F9587">
        <v>-88.696460000000002</v>
      </c>
      <c r="G9587" t="s">
        <v>45</v>
      </c>
      <c r="H9587" t="s">
        <v>46</v>
      </c>
      <c r="I9587" t="s">
        <v>138</v>
      </c>
      <c r="J9587" t="s">
        <v>265</v>
      </c>
      <c r="K9587" t="s">
        <v>140</v>
      </c>
      <c r="L9587" t="s">
        <v>265</v>
      </c>
      <c r="P9587" t="s">
        <v>70</v>
      </c>
      <c r="S9587" t="s">
        <v>179</v>
      </c>
      <c r="AB9587" t="s">
        <v>14731</v>
      </c>
      <c r="AD9587" t="s">
        <v>54</v>
      </c>
      <c r="AK9587" t="s">
        <v>14732</v>
      </c>
      <c r="AT9587" s="3">
        <f t="shared" si="315"/>
        <v>188.82851159233977</v>
      </c>
    </row>
    <row r="9588" spans="1:46" customFormat="1" hidden="1" x14ac:dyDescent="0.2">
      <c r="A9588">
        <v>10268037</v>
      </c>
      <c r="C9588">
        <v>271370127</v>
      </c>
      <c r="D9588" t="s">
        <v>14733</v>
      </c>
      <c r="E9588">
        <v>46.809989999999999</v>
      </c>
      <c r="F9588">
        <v>-92.272689999999997</v>
      </c>
      <c r="G9588" t="s">
        <v>45</v>
      </c>
      <c r="H9588" t="s">
        <v>46</v>
      </c>
      <c r="I9588" t="s">
        <v>173</v>
      </c>
      <c r="J9588" t="s">
        <v>197</v>
      </c>
      <c r="K9588" t="s">
        <v>49</v>
      </c>
      <c r="L9588" t="s">
        <v>59</v>
      </c>
      <c r="P9588" t="s">
        <v>51</v>
      </c>
      <c r="S9588" t="s">
        <v>52</v>
      </c>
      <c r="AD9588" t="s">
        <v>5434</v>
      </c>
      <c r="AK9588" t="s">
        <v>10467</v>
      </c>
      <c r="AT9588" s="3">
        <f t="shared" si="315"/>
        <v>254.06773874656446</v>
      </c>
    </row>
    <row r="9589" spans="1:46" customFormat="1" hidden="1" x14ac:dyDescent="0.2">
      <c r="A9589">
        <v>10268040</v>
      </c>
      <c r="C9589">
        <v>260710767</v>
      </c>
      <c r="D9589" t="s">
        <v>14734</v>
      </c>
      <c r="E9589">
        <v>46.1006</v>
      </c>
      <c r="F9589">
        <v>-88.383949999999999</v>
      </c>
      <c r="G9589" t="s">
        <v>45</v>
      </c>
      <c r="H9589" t="s">
        <v>46</v>
      </c>
      <c r="I9589" t="s">
        <v>138</v>
      </c>
      <c r="J9589" t="s">
        <v>265</v>
      </c>
      <c r="K9589" t="s">
        <v>140</v>
      </c>
      <c r="L9589" t="s">
        <v>265</v>
      </c>
      <c r="P9589" t="s">
        <v>70</v>
      </c>
      <c r="S9589" t="s">
        <v>179</v>
      </c>
      <c r="AD9589" t="s">
        <v>54</v>
      </c>
      <c r="AK9589" t="s">
        <v>5501</v>
      </c>
      <c r="AT9589" s="3">
        <f t="shared" si="315"/>
        <v>196.3647549203649</v>
      </c>
    </row>
    <row r="9590" spans="1:46" customFormat="1" hidden="1" x14ac:dyDescent="0.2">
      <c r="A9590">
        <v>10268041</v>
      </c>
      <c r="C9590">
        <v>271370096</v>
      </c>
      <c r="D9590" t="s">
        <v>14735</v>
      </c>
      <c r="E9590">
        <v>47.358089999999997</v>
      </c>
      <c r="F9590">
        <v>-92.389889999999994</v>
      </c>
      <c r="G9590" t="s">
        <v>45</v>
      </c>
      <c r="H9590" t="s">
        <v>46</v>
      </c>
      <c r="I9590" t="s">
        <v>173</v>
      </c>
      <c r="J9590" t="s">
        <v>197</v>
      </c>
      <c r="K9590" t="s">
        <v>49</v>
      </c>
      <c r="L9590" t="s">
        <v>59</v>
      </c>
      <c r="P9590" t="s">
        <v>51</v>
      </c>
      <c r="S9590" t="s">
        <v>52</v>
      </c>
      <c r="AD9590" t="s">
        <v>5434</v>
      </c>
      <c r="AK9590" t="s">
        <v>5605</v>
      </c>
      <c r="AT9590" s="3">
        <f t="shared" si="315"/>
        <v>290.63012425577233</v>
      </c>
    </row>
    <row r="9591" spans="1:46" customFormat="1" hidden="1" x14ac:dyDescent="0.2">
      <c r="A9591">
        <v>10268042</v>
      </c>
      <c r="C9591">
        <v>261550004</v>
      </c>
      <c r="D9591" t="s">
        <v>14736</v>
      </c>
      <c r="E9591">
        <v>46.033299999999997</v>
      </c>
      <c r="F9591">
        <v>-86.274370000000005</v>
      </c>
      <c r="G9591" t="s">
        <v>45</v>
      </c>
      <c r="H9591" t="s">
        <v>46</v>
      </c>
      <c r="I9591" t="s">
        <v>138</v>
      </c>
      <c r="J9591" t="s">
        <v>14737</v>
      </c>
      <c r="K9591" t="s">
        <v>49</v>
      </c>
      <c r="L9591" t="s">
        <v>59</v>
      </c>
      <c r="P9591" t="s">
        <v>51</v>
      </c>
      <c r="S9591" t="s">
        <v>52</v>
      </c>
      <c r="AB9591" t="s">
        <v>14738</v>
      </c>
      <c r="AD9591" t="s">
        <v>54</v>
      </c>
      <c r="AK9591" t="s">
        <v>13080</v>
      </c>
      <c r="AT9591" s="3">
        <f t="shared" si="315"/>
        <v>253.00389315897749</v>
      </c>
    </row>
    <row r="9592" spans="1:46" customFormat="1" hidden="1" x14ac:dyDescent="0.2">
      <c r="A9592">
        <v>10268046</v>
      </c>
      <c r="C9592">
        <v>270450067</v>
      </c>
      <c r="D9592" t="s">
        <v>14739</v>
      </c>
      <c r="E9592">
        <v>43.572200000000002</v>
      </c>
      <c r="F9592">
        <v>-92.305480000000003</v>
      </c>
      <c r="G9592" t="s">
        <v>45</v>
      </c>
      <c r="H9592" t="s">
        <v>46</v>
      </c>
      <c r="I9592" t="s">
        <v>173</v>
      </c>
      <c r="J9592" t="s">
        <v>5486</v>
      </c>
      <c r="K9592" t="s">
        <v>140</v>
      </c>
      <c r="L9592" t="s">
        <v>265</v>
      </c>
      <c r="P9592" t="s">
        <v>51</v>
      </c>
      <c r="S9592" t="s">
        <v>179</v>
      </c>
      <c r="AB9592" t="s">
        <v>14740</v>
      </c>
      <c r="AD9592" t="s">
        <v>5169</v>
      </c>
      <c r="AK9592" t="s">
        <v>14741</v>
      </c>
      <c r="AT9592" s="3">
        <f t="shared" si="315"/>
        <v>115.58209342094939</v>
      </c>
    </row>
    <row r="9593" spans="1:46" customFormat="1" hidden="1" x14ac:dyDescent="0.2">
      <c r="A9593">
        <v>10268047</v>
      </c>
      <c r="C9593">
        <v>270610149</v>
      </c>
      <c r="D9593" t="s">
        <v>14742</v>
      </c>
      <c r="E9593">
        <v>47.326090000000001</v>
      </c>
      <c r="F9593">
        <v>-93.307130000000001</v>
      </c>
      <c r="G9593" t="s">
        <v>45</v>
      </c>
      <c r="H9593" t="s">
        <v>46</v>
      </c>
      <c r="I9593" t="s">
        <v>173</v>
      </c>
      <c r="J9593" t="s">
        <v>433</v>
      </c>
      <c r="K9593" t="s">
        <v>140</v>
      </c>
      <c r="L9593" t="s">
        <v>265</v>
      </c>
      <c r="P9593" t="s">
        <v>51</v>
      </c>
      <c r="S9593" t="s">
        <v>52</v>
      </c>
      <c r="AB9593" t="s">
        <v>5629</v>
      </c>
      <c r="AD9593" t="s">
        <v>5169</v>
      </c>
      <c r="AK9593" t="s">
        <v>14743</v>
      </c>
      <c r="AT9593" s="3">
        <f t="shared" si="315"/>
        <v>309.14700067901913</v>
      </c>
    </row>
    <row r="9594" spans="1:46" customFormat="1" hidden="1" x14ac:dyDescent="0.2">
      <c r="A9594">
        <v>10268048</v>
      </c>
      <c r="C9594">
        <v>271370227</v>
      </c>
      <c r="D9594" t="s">
        <v>494</v>
      </c>
      <c r="E9594">
        <v>47.50329</v>
      </c>
      <c r="F9594">
        <v>-92.808509999999998</v>
      </c>
      <c r="G9594" t="s">
        <v>45</v>
      </c>
      <c r="H9594" t="s">
        <v>46</v>
      </c>
      <c r="I9594" t="s">
        <v>173</v>
      </c>
      <c r="J9594" t="s">
        <v>197</v>
      </c>
      <c r="K9594" t="s">
        <v>140</v>
      </c>
      <c r="L9594" t="s">
        <v>265</v>
      </c>
      <c r="P9594" t="s">
        <v>51</v>
      </c>
      <c r="S9594" t="s">
        <v>60</v>
      </c>
      <c r="AB9594" t="s">
        <v>14744</v>
      </c>
      <c r="AD9594" t="s">
        <v>5169</v>
      </c>
      <c r="AK9594" t="s">
        <v>14745</v>
      </c>
      <c r="AT9594" s="3">
        <f t="shared" si="315"/>
        <v>308.17679510187247</v>
      </c>
    </row>
    <row r="9595" spans="1:46" customFormat="1" hidden="1" x14ac:dyDescent="0.2">
      <c r="A9595">
        <v>10268049</v>
      </c>
      <c r="C9595">
        <v>270350175</v>
      </c>
      <c r="D9595" t="s">
        <v>644</v>
      </c>
      <c r="E9595">
        <v>46.461889999999997</v>
      </c>
      <c r="F9595">
        <v>-94.038849999999996</v>
      </c>
      <c r="G9595" t="s">
        <v>45</v>
      </c>
      <c r="H9595" t="s">
        <v>46</v>
      </c>
      <c r="I9595" t="s">
        <v>173</v>
      </c>
      <c r="J9595" t="s">
        <v>447</v>
      </c>
      <c r="K9595" t="s">
        <v>140</v>
      </c>
      <c r="L9595" t="s">
        <v>265</v>
      </c>
      <c r="N9595" t="s">
        <v>448</v>
      </c>
      <c r="P9595" t="s">
        <v>51</v>
      </c>
      <c r="S9595" t="s">
        <v>60</v>
      </c>
      <c r="AD9595" t="s">
        <v>5169</v>
      </c>
      <c r="AK9595" t="s">
        <v>14746</v>
      </c>
      <c r="AT9595" s="3">
        <f t="shared" si="315"/>
        <v>284.25340112904263</v>
      </c>
    </row>
    <row r="9596" spans="1:46" customFormat="1" hidden="1" x14ac:dyDescent="0.2">
      <c r="A9596">
        <v>10268052</v>
      </c>
      <c r="C9596">
        <v>271370497</v>
      </c>
      <c r="D9596" t="s">
        <v>14747</v>
      </c>
      <c r="E9596">
        <v>47.458289999999998</v>
      </c>
      <c r="F9596">
        <v>-92.866910000000004</v>
      </c>
      <c r="G9596" t="s">
        <v>45</v>
      </c>
      <c r="H9596" t="s">
        <v>46</v>
      </c>
      <c r="I9596" t="s">
        <v>173</v>
      </c>
      <c r="J9596" t="s">
        <v>197</v>
      </c>
      <c r="K9596" t="s">
        <v>140</v>
      </c>
      <c r="L9596" t="s">
        <v>265</v>
      </c>
      <c r="P9596" t="s">
        <v>51</v>
      </c>
      <c r="S9596" t="s">
        <v>60</v>
      </c>
      <c r="AD9596" t="s">
        <v>5495</v>
      </c>
      <c r="AK9596" t="s">
        <v>14748</v>
      </c>
      <c r="AT9596" s="3">
        <f t="shared" si="315"/>
        <v>306.68315327267982</v>
      </c>
    </row>
    <row r="9597" spans="1:46" customFormat="1" hidden="1" x14ac:dyDescent="0.2">
      <c r="A9597">
        <v>10268054</v>
      </c>
      <c r="C9597">
        <v>260610088</v>
      </c>
      <c r="D9597" t="s">
        <v>14749</v>
      </c>
      <c r="E9597">
        <v>47.255000000000003</v>
      </c>
      <c r="F9597">
        <v>-88.368949999999998</v>
      </c>
      <c r="G9597" t="s">
        <v>45</v>
      </c>
      <c r="H9597" t="s">
        <v>46</v>
      </c>
      <c r="I9597" t="s">
        <v>138</v>
      </c>
      <c r="J9597" t="s">
        <v>1811</v>
      </c>
      <c r="K9597" t="s">
        <v>140</v>
      </c>
      <c r="L9597" t="s">
        <v>142</v>
      </c>
      <c r="P9597" t="s">
        <v>51</v>
      </c>
      <c r="S9597" t="s">
        <v>60</v>
      </c>
      <c r="AD9597" t="s">
        <v>54</v>
      </c>
      <c r="AK9597" t="s">
        <v>14750</v>
      </c>
      <c r="AT9597" s="3">
        <f t="shared" si="315"/>
        <v>271.23585458566623</v>
      </c>
    </row>
    <row r="9598" spans="1:46" customFormat="1" hidden="1" x14ac:dyDescent="0.2">
      <c r="A9598">
        <v>10268055</v>
      </c>
      <c r="C9598">
        <v>260830032</v>
      </c>
      <c r="D9598" t="s">
        <v>5545</v>
      </c>
      <c r="E9598">
        <v>47.355600000000003</v>
      </c>
      <c r="F9598">
        <v>-88.322239999999994</v>
      </c>
      <c r="G9598" t="s">
        <v>45</v>
      </c>
      <c r="H9598" t="s">
        <v>46</v>
      </c>
      <c r="I9598" t="s">
        <v>138</v>
      </c>
      <c r="J9598" t="s">
        <v>386</v>
      </c>
      <c r="K9598" t="s">
        <v>140</v>
      </c>
      <c r="L9598" t="s">
        <v>142</v>
      </c>
      <c r="P9598" t="s">
        <v>70</v>
      </c>
      <c r="S9598" t="s">
        <v>179</v>
      </c>
      <c r="AD9598" t="s">
        <v>54</v>
      </c>
      <c r="AK9598" t="s">
        <v>5276</v>
      </c>
      <c r="AT9598" s="3">
        <f t="shared" si="315"/>
        <v>278.52300410484912</v>
      </c>
    </row>
    <row r="9599" spans="1:46" customFormat="1" hidden="1" x14ac:dyDescent="0.2">
      <c r="A9599">
        <v>10268056</v>
      </c>
      <c r="C9599">
        <v>261390011</v>
      </c>
      <c r="D9599" t="s">
        <v>14751</v>
      </c>
      <c r="E9599">
        <v>43.201900000000002</v>
      </c>
      <c r="F9599">
        <v>-85.881360000000001</v>
      </c>
      <c r="G9599" t="s">
        <v>45</v>
      </c>
      <c r="H9599" t="s">
        <v>46</v>
      </c>
      <c r="I9599" t="s">
        <v>138</v>
      </c>
      <c r="J9599" t="s">
        <v>5582</v>
      </c>
      <c r="K9599" t="s">
        <v>49</v>
      </c>
      <c r="L9599" t="s">
        <v>59</v>
      </c>
      <c r="P9599" t="s">
        <v>51</v>
      </c>
      <c r="S9599" t="s">
        <v>52</v>
      </c>
      <c r="AB9599" t="s">
        <v>14752</v>
      </c>
      <c r="AD9599" t="s">
        <v>54</v>
      </c>
      <c r="AK9599" t="s">
        <v>5453</v>
      </c>
      <c r="AT9599" s="3">
        <f t="shared" si="315"/>
        <v>207.92975669858589</v>
      </c>
    </row>
    <row r="9600" spans="1:46" customFormat="1" hidden="1" x14ac:dyDescent="0.2">
      <c r="A9600">
        <v>10268057</v>
      </c>
      <c r="C9600">
        <v>260710748</v>
      </c>
      <c r="D9600" t="s">
        <v>14753</v>
      </c>
      <c r="E9600">
        <v>46.107500000000002</v>
      </c>
      <c r="F9600">
        <v>-88.333939999999998</v>
      </c>
      <c r="G9600" t="s">
        <v>45</v>
      </c>
      <c r="H9600" t="s">
        <v>46</v>
      </c>
      <c r="I9600" t="s">
        <v>138</v>
      </c>
      <c r="J9600" t="s">
        <v>265</v>
      </c>
      <c r="K9600" t="s">
        <v>140</v>
      </c>
      <c r="L9600" t="s">
        <v>265</v>
      </c>
      <c r="P9600" t="s">
        <v>70</v>
      </c>
      <c r="S9600" t="s">
        <v>144</v>
      </c>
      <c r="AD9600" t="s">
        <v>54</v>
      </c>
      <c r="AK9600" t="s">
        <v>5455</v>
      </c>
      <c r="AT9600" s="3">
        <f t="shared" si="315"/>
        <v>197.79806202056398</v>
      </c>
    </row>
    <row r="9601" spans="1:46" customFormat="1" hidden="1" x14ac:dyDescent="0.2">
      <c r="A9601">
        <v>10268060</v>
      </c>
      <c r="C9601">
        <v>261050002</v>
      </c>
      <c r="D9601" t="s">
        <v>10147</v>
      </c>
      <c r="E9601">
        <v>44.0244</v>
      </c>
      <c r="F9601">
        <v>-86.493080000000006</v>
      </c>
      <c r="G9601" t="s">
        <v>45</v>
      </c>
      <c r="H9601" t="s">
        <v>46</v>
      </c>
      <c r="I9601" t="s">
        <v>138</v>
      </c>
      <c r="J9601" t="s">
        <v>5543</v>
      </c>
      <c r="K9601" t="s">
        <v>49</v>
      </c>
      <c r="L9601" t="s">
        <v>59</v>
      </c>
      <c r="P9601" t="s">
        <v>51</v>
      </c>
      <c r="S9601" t="s">
        <v>52</v>
      </c>
      <c r="AD9601" t="s">
        <v>54</v>
      </c>
      <c r="AK9601" t="s">
        <v>8771</v>
      </c>
      <c r="AT9601" s="3">
        <f t="shared" si="315"/>
        <v>178.69300885461877</v>
      </c>
    </row>
    <row r="9602" spans="1:46" customFormat="1" hidden="1" x14ac:dyDescent="0.2">
      <c r="A9602">
        <v>10268065</v>
      </c>
      <c r="C9602">
        <v>270170047</v>
      </c>
      <c r="D9602" t="s">
        <v>9118</v>
      </c>
      <c r="E9602">
        <v>46.679989999999997</v>
      </c>
      <c r="F9602">
        <v>-92.444590000000005</v>
      </c>
      <c r="G9602" t="s">
        <v>45</v>
      </c>
      <c r="H9602" t="s">
        <v>46</v>
      </c>
      <c r="I9602" t="s">
        <v>173</v>
      </c>
      <c r="J9602" t="s">
        <v>1220</v>
      </c>
      <c r="K9602" t="s">
        <v>49</v>
      </c>
      <c r="L9602" t="s">
        <v>59</v>
      </c>
      <c r="P9602" t="s">
        <v>51</v>
      </c>
      <c r="S9602" t="s">
        <v>52</v>
      </c>
      <c r="AD9602" t="s">
        <v>5434</v>
      </c>
      <c r="AK9602" t="s">
        <v>5435</v>
      </c>
      <c r="AT9602" s="3">
        <f t="shared" si="315"/>
        <v>249.95794885621598</v>
      </c>
    </row>
    <row r="9603" spans="1:46" customFormat="1" hidden="1" x14ac:dyDescent="0.2">
      <c r="A9603">
        <v>10268066</v>
      </c>
      <c r="C9603">
        <v>260710181</v>
      </c>
      <c r="D9603" t="s">
        <v>14754</v>
      </c>
      <c r="E9603">
        <v>46.076900000000002</v>
      </c>
      <c r="F9603">
        <v>-88.668660000000003</v>
      </c>
      <c r="G9603" t="s">
        <v>45</v>
      </c>
      <c r="H9603" t="s">
        <v>46</v>
      </c>
      <c r="I9603" t="s">
        <v>138</v>
      </c>
      <c r="J9603" t="s">
        <v>265</v>
      </c>
      <c r="K9603" t="s">
        <v>140</v>
      </c>
      <c r="L9603" t="s">
        <v>265</v>
      </c>
      <c r="P9603" t="s">
        <v>70</v>
      </c>
      <c r="S9603" t="s">
        <v>179</v>
      </c>
      <c r="AD9603" t="s">
        <v>54</v>
      </c>
      <c r="AK9603" t="s">
        <v>7090</v>
      </c>
      <c r="AT9603" s="3">
        <f t="shared" ref="AT9603:AT9666" si="316">(2*ATAN2(SQRT(1-(SIN(ABS(E9603-$E$1)*PI()/180/2)^2+COS($E$1*PI()/180)*COS(E9603*PI()/180)*SIN(ABS(F9603-$F$1)*PI()/180/2)^2)),SQRT(SIN(ABS(E9603-$E$1)*PI()/180/2)^2+COS($E$1*PI()/180)*COS(E9603*PI()/180)*SIN(ABS(F9603-$F$1)*PI()/180/2)^2)))*6371*0.621371</f>
        <v>189.63028796214917</v>
      </c>
    </row>
    <row r="9604" spans="1:46" customFormat="1" hidden="1" x14ac:dyDescent="0.2">
      <c r="A9604">
        <v>10268067</v>
      </c>
      <c r="C9604">
        <v>271370213</v>
      </c>
      <c r="D9604" t="s">
        <v>779</v>
      </c>
      <c r="E9604">
        <v>47.529389999999999</v>
      </c>
      <c r="F9604">
        <v>-92.518799999999999</v>
      </c>
      <c r="G9604" t="s">
        <v>45</v>
      </c>
      <c r="H9604" t="s">
        <v>46</v>
      </c>
      <c r="I9604" t="s">
        <v>173</v>
      </c>
      <c r="J9604" t="s">
        <v>197</v>
      </c>
      <c r="K9604" t="s">
        <v>140</v>
      </c>
      <c r="L9604" t="s">
        <v>265</v>
      </c>
      <c r="P9604" t="s">
        <v>51</v>
      </c>
      <c r="S9604" t="s">
        <v>60</v>
      </c>
      <c r="AB9604" t="s">
        <v>7121</v>
      </c>
      <c r="AD9604" t="s">
        <v>5169</v>
      </c>
      <c r="AK9604" t="s">
        <v>14755</v>
      </c>
      <c r="AT9604" s="3">
        <f t="shared" si="316"/>
        <v>303.89774656381979</v>
      </c>
    </row>
    <row r="9605" spans="1:46" customFormat="1" hidden="1" x14ac:dyDescent="0.2">
      <c r="A9605">
        <v>10268072</v>
      </c>
      <c r="C9605">
        <v>261390028</v>
      </c>
      <c r="D9605" t="s">
        <v>14756</v>
      </c>
      <c r="E9605">
        <v>43.1922</v>
      </c>
      <c r="F9605">
        <v>-85.841859999999997</v>
      </c>
      <c r="G9605" t="s">
        <v>45</v>
      </c>
      <c r="H9605" t="s">
        <v>46</v>
      </c>
      <c r="I9605" t="s">
        <v>138</v>
      </c>
      <c r="J9605" t="s">
        <v>5582</v>
      </c>
      <c r="K9605" t="s">
        <v>49</v>
      </c>
      <c r="L9605" t="s">
        <v>59</v>
      </c>
      <c r="P9605" t="s">
        <v>51</v>
      </c>
      <c r="S9605" t="s">
        <v>52</v>
      </c>
      <c r="AD9605" t="s">
        <v>54</v>
      </c>
      <c r="AK9605" t="s">
        <v>14757</v>
      </c>
      <c r="AT9605" s="3">
        <f t="shared" si="316"/>
        <v>209.98741066045525</v>
      </c>
    </row>
    <row r="9606" spans="1:46" customFormat="1" hidden="1" x14ac:dyDescent="0.2">
      <c r="A9606">
        <v>10268073</v>
      </c>
      <c r="C9606">
        <v>261030163</v>
      </c>
      <c r="D9606" t="s">
        <v>5450</v>
      </c>
      <c r="E9606">
        <v>46.590299999999999</v>
      </c>
      <c r="F9606">
        <v>-87.616720000000001</v>
      </c>
      <c r="G9606" t="s">
        <v>45</v>
      </c>
      <c r="H9606" t="s">
        <v>46</v>
      </c>
      <c r="I9606" t="s">
        <v>138</v>
      </c>
      <c r="J9606" t="s">
        <v>264</v>
      </c>
      <c r="K9606" t="s">
        <v>140</v>
      </c>
      <c r="L9606" t="s">
        <v>163</v>
      </c>
      <c r="P9606" t="s">
        <v>70</v>
      </c>
      <c r="S9606" t="s">
        <v>144</v>
      </c>
      <c r="AD9606" t="s">
        <v>54</v>
      </c>
      <c r="AK9606" t="s">
        <v>5363</v>
      </c>
      <c r="AT9606" s="3">
        <f t="shared" si="316"/>
        <v>243.13116004506105</v>
      </c>
    </row>
    <row r="9607" spans="1:46" customFormat="1" hidden="1" x14ac:dyDescent="0.2">
      <c r="A9607">
        <v>10268074</v>
      </c>
      <c r="C9607">
        <v>260530064</v>
      </c>
      <c r="D9607" t="s">
        <v>5303</v>
      </c>
      <c r="E9607">
        <v>46.466099999999997</v>
      </c>
      <c r="F9607">
        <v>-89.810400000000001</v>
      </c>
      <c r="G9607" t="s">
        <v>45</v>
      </c>
      <c r="H9607" t="s">
        <v>46</v>
      </c>
      <c r="I9607" t="s">
        <v>138</v>
      </c>
      <c r="J9607" t="s">
        <v>344</v>
      </c>
      <c r="K9607" t="s">
        <v>140</v>
      </c>
      <c r="L9607" t="s">
        <v>265</v>
      </c>
      <c r="P9607" t="s">
        <v>70</v>
      </c>
      <c r="S9607" t="s">
        <v>144</v>
      </c>
      <c r="AD9607" t="s">
        <v>54</v>
      </c>
      <c r="AK9607" t="s">
        <v>5304</v>
      </c>
      <c r="AT9607" s="3">
        <f t="shared" si="316"/>
        <v>205.14682240025019</v>
      </c>
    </row>
    <row r="9608" spans="1:46" customFormat="1" hidden="1" x14ac:dyDescent="0.2">
      <c r="A9608">
        <v>10268076</v>
      </c>
      <c r="C9608">
        <v>260530005</v>
      </c>
      <c r="D9608" t="s">
        <v>14758</v>
      </c>
      <c r="E9608">
        <v>46.411700000000003</v>
      </c>
      <c r="F9608">
        <v>-89.521789999999996</v>
      </c>
      <c r="G9608" t="s">
        <v>45</v>
      </c>
      <c r="H9608" t="s">
        <v>46</v>
      </c>
      <c r="I9608" t="s">
        <v>138</v>
      </c>
      <c r="J9608" t="s">
        <v>344</v>
      </c>
      <c r="K9608" t="s">
        <v>49</v>
      </c>
      <c r="L9608" t="s">
        <v>59</v>
      </c>
      <c r="P9608" t="s">
        <v>51</v>
      </c>
      <c r="S9608" t="s">
        <v>52</v>
      </c>
      <c r="AB9608" t="s">
        <v>7568</v>
      </c>
      <c r="AD9608" t="s">
        <v>54</v>
      </c>
      <c r="AK9608" t="s">
        <v>5236</v>
      </c>
      <c r="AT9608" s="3">
        <f t="shared" si="316"/>
        <v>202.5319858274888</v>
      </c>
    </row>
    <row r="9609" spans="1:46" customFormat="1" hidden="1" x14ac:dyDescent="0.2">
      <c r="A9609">
        <v>10268077</v>
      </c>
      <c r="C9609">
        <v>260430013</v>
      </c>
      <c r="D9609" t="s">
        <v>5343</v>
      </c>
      <c r="E9609">
        <v>45.811700000000002</v>
      </c>
      <c r="F9609">
        <v>-87.720020000000005</v>
      </c>
      <c r="G9609" t="s">
        <v>45</v>
      </c>
      <c r="H9609" t="s">
        <v>46</v>
      </c>
      <c r="I9609" t="s">
        <v>138</v>
      </c>
      <c r="J9609" t="s">
        <v>298</v>
      </c>
      <c r="K9609" t="s">
        <v>49</v>
      </c>
      <c r="L9609" t="s">
        <v>59</v>
      </c>
      <c r="P9609" t="s">
        <v>51</v>
      </c>
      <c r="S9609" t="s">
        <v>52</v>
      </c>
      <c r="AB9609" t="s">
        <v>5344</v>
      </c>
      <c r="AD9609" t="s">
        <v>54</v>
      </c>
      <c r="AK9609" t="s">
        <v>5236</v>
      </c>
      <c r="AT9609" s="3">
        <f t="shared" si="316"/>
        <v>195.09238791776079</v>
      </c>
    </row>
    <row r="9610" spans="1:46" customFormat="1" hidden="1" x14ac:dyDescent="0.2">
      <c r="A9610">
        <v>10268079</v>
      </c>
      <c r="C9610">
        <v>260710343</v>
      </c>
      <c r="D9610" t="s">
        <v>14759</v>
      </c>
      <c r="E9610">
        <v>46.612499999999997</v>
      </c>
      <c r="F9610">
        <v>-88.130840000000006</v>
      </c>
      <c r="G9610" t="s">
        <v>45</v>
      </c>
      <c r="H9610" t="s">
        <v>46</v>
      </c>
      <c r="I9610" t="s">
        <v>138</v>
      </c>
      <c r="J9610" t="s">
        <v>265</v>
      </c>
      <c r="K9610" t="s">
        <v>140</v>
      </c>
      <c r="L9610" t="s">
        <v>265</v>
      </c>
      <c r="P9610" t="s">
        <v>70</v>
      </c>
      <c r="S9610" t="s">
        <v>179</v>
      </c>
      <c r="AD9610" t="s">
        <v>54</v>
      </c>
      <c r="AK9610" t="s">
        <v>5549</v>
      </c>
      <c r="AT9610" s="3">
        <f t="shared" si="316"/>
        <v>233.58552188603841</v>
      </c>
    </row>
    <row r="9611" spans="1:46" customFormat="1" hidden="1" x14ac:dyDescent="0.2">
      <c r="A9611">
        <v>10268080</v>
      </c>
      <c r="C9611">
        <v>261310035</v>
      </c>
      <c r="D9611" t="s">
        <v>14760</v>
      </c>
      <c r="E9611">
        <v>46.595799999999997</v>
      </c>
      <c r="F9611">
        <v>-89.57929</v>
      </c>
      <c r="G9611" t="s">
        <v>45</v>
      </c>
      <c r="H9611" t="s">
        <v>46</v>
      </c>
      <c r="I9611" t="s">
        <v>138</v>
      </c>
      <c r="J9611" t="s">
        <v>366</v>
      </c>
      <c r="K9611" t="s">
        <v>49</v>
      </c>
      <c r="L9611" t="s">
        <v>59</v>
      </c>
      <c r="P9611" t="s">
        <v>51</v>
      </c>
      <c r="S9611" t="s">
        <v>52</v>
      </c>
      <c r="AB9611" t="s">
        <v>14761</v>
      </c>
      <c r="AD9611" t="s">
        <v>54</v>
      </c>
      <c r="AK9611" t="s">
        <v>14762</v>
      </c>
      <c r="AT9611" s="3">
        <f t="shared" si="316"/>
        <v>214.88174574835097</v>
      </c>
    </row>
    <row r="9612" spans="1:46" customFormat="1" hidden="1" x14ac:dyDescent="0.2">
      <c r="A9612">
        <v>10268102</v>
      </c>
      <c r="C9612">
        <v>260050009</v>
      </c>
      <c r="D9612" t="s">
        <v>13202</v>
      </c>
      <c r="E9612">
        <v>42.730609999999999</v>
      </c>
      <c r="F9612">
        <v>-85.886660000000006</v>
      </c>
      <c r="G9612" t="s">
        <v>45</v>
      </c>
      <c r="H9612" t="s">
        <v>46</v>
      </c>
      <c r="I9612" t="s">
        <v>138</v>
      </c>
      <c r="J9612" t="s">
        <v>5238</v>
      </c>
      <c r="K9612" t="s">
        <v>49</v>
      </c>
      <c r="L9612" t="s">
        <v>59</v>
      </c>
      <c r="P9612" t="s">
        <v>51</v>
      </c>
      <c r="S9612" t="s">
        <v>60</v>
      </c>
      <c r="AB9612" t="s">
        <v>5910</v>
      </c>
      <c r="AD9612" t="s">
        <v>54</v>
      </c>
      <c r="AK9612" t="s">
        <v>9000</v>
      </c>
      <c r="AT9612" s="3">
        <f t="shared" si="316"/>
        <v>214.14015453538676</v>
      </c>
    </row>
    <row r="9613" spans="1:46" customFormat="1" hidden="1" x14ac:dyDescent="0.2">
      <c r="A9613">
        <v>10268081</v>
      </c>
      <c r="C9613">
        <v>271370046</v>
      </c>
      <c r="D9613" t="s">
        <v>14763</v>
      </c>
      <c r="E9613">
        <v>47.695300000000003</v>
      </c>
      <c r="F9613">
        <v>-91.862380000000002</v>
      </c>
      <c r="G9613" t="s">
        <v>45</v>
      </c>
      <c r="H9613" t="s">
        <v>46</v>
      </c>
      <c r="I9613" t="s">
        <v>173</v>
      </c>
      <c r="J9613" t="s">
        <v>197</v>
      </c>
      <c r="K9613" t="s">
        <v>1398</v>
      </c>
      <c r="L9613" t="s">
        <v>265</v>
      </c>
      <c r="N9613" t="s">
        <v>5550</v>
      </c>
      <c r="P9613" t="s">
        <v>51</v>
      </c>
      <c r="S9613" t="s">
        <v>179</v>
      </c>
      <c r="V9613" t="s">
        <v>14764</v>
      </c>
      <c r="X9613" t="s">
        <v>51</v>
      </c>
      <c r="AB9613" t="s">
        <v>14765</v>
      </c>
      <c r="AD9613" t="s">
        <v>12517</v>
      </c>
      <c r="AK9613" t="s">
        <v>7074</v>
      </c>
      <c r="AT9613" s="3">
        <f t="shared" si="316"/>
        <v>303.50279002946235</v>
      </c>
    </row>
    <row r="9614" spans="1:46" customFormat="1" hidden="1" x14ac:dyDescent="0.2">
      <c r="A9614">
        <v>10268082</v>
      </c>
      <c r="C9614">
        <v>260610028</v>
      </c>
      <c r="D9614" t="s">
        <v>14766</v>
      </c>
      <c r="E9614">
        <v>47.090299999999999</v>
      </c>
      <c r="F9614">
        <v>-88.58475</v>
      </c>
      <c r="G9614" t="s">
        <v>45</v>
      </c>
      <c r="H9614" t="s">
        <v>46</v>
      </c>
      <c r="I9614" t="s">
        <v>138</v>
      </c>
      <c r="J9614" t="s">
        <v>1811</v>
      </c>
      <c r="K9614" t="s">
        <v>49</v>
      </c>
      <c r="L9614" t="s">
        <v>50</v>
      </c>
      <c r="P9614" t="s">
        <v>51</v>
      </c>
      <c r="S9614" t="s">
        <v>60</v>
      </c>
      <c r="AD9614" t="s">
        <v>54</v>
      </c>
      <c r="AK9614" t="s">
        <v>14767</v>
      </c>
      <c r="AT9614" s="3">
        <f t="shared" si="316"/>
        <v>257.4136756599367</v>
      </c>
    </row>
    <row r="9615" spans="1:46" customFormat="1" hidden="1" x14ac:dyDescent="0.2">
      <c r="A9615">
        <v>10268083</v>
      </c>
      <c r="C9615">
        <v>270170018</v>
      </c>
      <c r="D9615" t="s">
        <v>14768</v>
      </c>
      <c r="E9615">
        <v>46.645789999999998</v>
      </c>
      <c r="F9615">
        <v>-92.383790000000005</v>
      </c>
      <c r="G9615" t="s">
        <v>45</v>
      </c>
      <c r="H9615" t="s">
        <v>46</v>
      </c>
      <c r="I9615" t="s">
        <v>173</v>
      </c>
      <c r="J9615" t="s">
        <v>1220</v>
      </c>
      <c r="K9615" t="s">
        <v>49</v>
      </c>
      <c r="L9615" t="s">
        <v>1323</v>
      </c>
      <c r="P9615" t="s">
        <v>70</v>
      </c>
      <c r="S9615" t="s">
        <v>144</v>
      </c>
      <c r="AD9615" t="s">
        <v>5434</v>
      </c>
      <c r="AK9615" t="s">
        <v>14769</v>
      </c>
      <c r="AT9615" s="3">
        <f t="shared" si="316"/>
        <v>246.48912068569203</v>
      </c>
    </row>
    <row r="9616" spans="1:46" customFormat="1" hidden="1" x14ac:dyDescent="0.2">
      <c r="A9616">
        <v>10268084</v>
      </c>
      <c r="C9616">
        <v>260130003</v>
      </c>
      <c r="D9616" t="s">
        <v>14770</v>
      </c>
      <c r="E9616">
        <v>46.806899999999999</v>
      </c>
      <c r="F9616">
        <v>-88.209739999999996</v>
      </c>
      <c r="G9616" t="s">
        <v>45</v>
      </c>
      <c r="H9616" t="s">
        <v>46</v>
      </c>
      <c r="I9616" t="s">
        <v>138</v>
      </c>
      <c r="J9616" t="s">
        <v>139</v>
      </c>
      <c r="K9616" t="s">
        <v>49</v>
      </c>
      <c r="L9616" t="s">
        <v>59</v>
      </c>
      <c r="P9616" t="s">
        <v>51</v>
      </c>
      <c r="S9616" t="s">
        <v>52</v>
      </c>
      <c r="AB9616" t="s">
        <v>14771</v>
      </c>
      <c r="AD9616" t="s">
        <v>54</v>
      </c>
      <c r="AK9616" t="s">
        <v>5236</v>
      </c>
      <c r="AT9616" s="3">
        <f t="shared" si="316"/>
        <v>244.55193215301097</v>
      </c>
    </row>
    <row r="9617" spans="1:46" customFormat="1" hidden="1" x14ac:dyDescent="0.2">
      <c r="A9617">
        <v>10268087</v>
      </c>
      <c r="C9617">
        <v>260410027</v>
      </c>
      <c r="D9617" t="s">
        <v>14772</v>
      </c>
      <c r="E9617">
        <v>45.809199999999997</v>
      </c>
      <c r="F9617">
        <v>-87.075000000000003</v>
      </c>
      <c r="G9617" t="s">
        <v>45</v>
      </c>
      <c r="H9617" t="s">
        <v>46</v>
      </c>
      <c r="I9617" t="s">
        <v>138</v>
      </c>
      <c r="J9617" t="s">
        <v>5274</v>
      </c>
      <c r="K9617" t="s">
        <v>49</v>
      </c>
      <c r="L9617" t="s">
        <v>5510</v>
      </c>
      <c r="P9617" t="s">
        <v>51</v>
      </c>
      <c r="S9617" t="s">
        <v>60</v>
      </c>
      <c r="AD9617" t="s">
        <v>54</v>
      </c>
      <c r="AK9617" t="s">
        <v>14773</v>
      </c>
      <c r="AT9617" s="3">
        <f t="shared" si="316"/>
        <v>214.73488636577227</v>
      </c>
    </row>
    <row r="9618" spans="1:46" customFormat="1" hidden="1" x14ac:dyDescent="0.2">
      <c r="A9618">
        <v>10268089</v>
      </c>
      <c r="C9618">
        <v>271370418</v>
      </c>
      <c r="D9618" t="s">
        <v>4430</v>
      </c>
      <c r="E9618">
        <v>47.429989999999997</v>
      </c>
      <c r="F9618">
        <v>-92.973020000000005</v>
      </c>
      <c r="G9618" t="s">
        <v>45</v>
      </c>
      <c r="H9618" t="s">
        <v>46</v>
      </c>
      <c r="I9618" t="s">
        <v>173</v>
      </c>
      <c r="J9618" t="s">
        <v>197</v>
      </c>
      <c r="K9618" t="s">
        <v>140</v>
      </c>
      <c r="L9618" t="s">
        <v>265</v>
      </c>
      <c r="P9618" t="s">
        <v>51</v>
      </c>
      <c r="S9618" t="s">
        <v>60</v>
      </c>
      <c r="AB9618" t="s">
        <v>7137</v>
      </c>
      <c r="AD9618" t="s">
        <v>5169</v>
      </c>
      <c r="AK9618" t="s">
        <v>14774</v>
      </c>
      <c r="AT9618" s="3">
        <f t="shared" si="316"/>
        <v>307.32954547861448</v>
      </c>
    </row>
    <row r="9619" spans="1:46" customFormat="1" hidden="1" x14ac:dyDescent="0.2">
      <c r="A9619">
        <v>10268093</v>
      </c>
      <c r="C9619">
        <v>260710773</v>
      </c>
      <c r="D9619" t="s">
        <v>14775</v>
      </c>
      <c r="E9619">
        <v>46.097799999999999</v>
      </c>
      <c r="F9619">
        <v>-88.39425</v>
      </c>
      <c r="G9619" t="s">
        <v>45</v>
      </c>
      <c r="H9619" t="s">
        <v>46</v>
      </c>
      <c r="I9619" t="s">
        <v>138</v>
      </c>
      <c r="J9619" t="s">
        <v>265</v>
      </c>
      <c r="K9619" t="s">
        <v>140</v>
      </c>
      <c r="L9619" t="s">
        <v>265</v>
      </c>
      <c r="P9619" t="s">
        <v>70</v>
      </c>
      <c r="S9619" t="s">
        <v>179</v>
      </c>
      <c r="AD9619" t="s">
        <v>54</v>
      </c>
      <c r="AK9619" t="s">
        <v>5501</v>
      </c>
      <c r="AT9619" s="3">
        <f t="shared" si="316"/>
        <v>195.9853010608725</v>
      </c>
    </row>
    <row r="9620" spans="1:46" customFormat="1" hidden="1" x14ac:dyDescent="0.2">
      <c r="A9620">
        <v>10268094</v>
      </c>
      <c r="C9620">
        <v>270610014</v>
      </c>
      <c r="D9620" t="s">
        <v>4509</v>
      </c>
      <c r="E9620">
        <v>47.40889</v>
      </c>
      <c r="F9620">
        <v>-93.085220000000007</v>
      </c>
      <c r="G9620" t="s">
        <v>45</v>
      </c>
      <c r="H9620" t="s">
        <v>46</v>
      </c>
      <c r="I9620" t="s">
        <v>173</v>
      </c>
      <c r="J9620" t="s">
        <v>433</v>
      </c>
      <c r="K9620" t="s">
        <v>1398</v>
      </c>
      <c r="L9620" t="s">
        <v>265</v>
      </c>
      <c r="N9620" t="s">
        <v>5595</v>
      </c>
      <c r="P9620" t="s">
        <v>51</v>
      </c>
      <c r="S9620" t="s">
        <v>60</v>
      </c>
      <c r="V9620" t="s">
        <v>5596</v>
      </c>
      <c r="AD9620" t="s">
        <v>5495</v>
      </c>
      <c r="AK9620" t="s">
        <v>14776</v>
      </c>
      <c r="AM9620">
        <v>1933</v>
      </c>
      <c r="AT9620" s="3">
        <f t="shared" si="316"/>
        <v>308.64836603347669</v>
      </c>
    </row>
    <row r="9621" spans="1:46" customFormat="1" hidden="1" x14ac:dyDescent="0.2">
      <c r="A9621">
        <v>10268096</v>
      </c>
      <c r="C9621">
        <v>261030189</v>
      </c>
      <c r="D9621" t="s">
        <v>5903</v>
      </c>
      <c r="E9621">
        <v>46.541699999999999</v>
      </c>
      <c r="F9621">
        <v>-87.78192</v>
      </c>
      <c r="G9621" t="s">
        <v>45</v>
      </c>
      <c r="H9621" t="s">
        <v>46</v>
      </c>
      <c r="I9621" t="s">
        <v>138</v>
      </c>
      <c r="J9621" t="s">
        <v>264</v>
      </c>
      <c r="K9621" t="s">
        <v>140</v>
      </c>
      <c r="L9621" t="s">
        <v>2063</v>
      </c>
      <c r="P9621" t="s">
        <v>70</v>
      </c>
      <c r="S9621" t="s">
        <v>144</v>
      </c>
      <c r="AD9621" t="s">
        <v>54</v>
      </c>
      <c r="AK9621" t="s">
        <v>5363</v>
      </c>
      <c r="AT9621" s="3">
        <f t="shared" si="316"/>
        <v>236.41242743724302</v>
      </c>
    </row>
    <row r="9622" spans="1:46" customFormat="1" hidden="1" x14ac:dyDescent="0.2">
      <c r="A9622">
        <v>10268098</v>
      </c>
      <c r="C9622">
        <v>260410019</v>
      </c>
      <c r="D9622" t="s">
        <v>6555</v>
      </c>
      <c r="E9622">
        <v>45.978299999999997</v>
      </c>
      <c r="F9622">
        <v>-87.21</v>
      </c>
      <c r="G9622" t="s">
        <v>45</v>
      </c>
      <c r="H9622" t="s">
        <v>46</v>
      </c>
      <c r="I9622" t="s">
        <v>138</v>
      </c>
      <c r="J9622" t="s">
        <v>5274</v>
      </c>
      <c r="K9622" t="s">
        <v>49</v>
      </c>
      <c r="L9622" t="s">
        <v>59</v>
      </c>
      <c r="P9622" t="s">
        <v>51</v>
      </c>
      <c r="S9622" t="s">
        <v>52</v>
      </c>
      <c r="AB9622" t="s">
        <v>11592</v>
      </c>
      <c r="AD9622" t="s">
        <v>54</v>
      </c>
      <c r="AK9622" t="s">
        <v>5236</v>
      </c>
      <c r="AT9622" s="3">
        <f t="shared" si="316"/>
        <v>219.21921088769452</v>
      </c>
    </row>
    <row r="9623" spans="1:46" customFormat="1" hidden="1" x14ac:dyDescent="0.2">
      <c r="A9623">
        <v>10268103</v>
      </c>
      <c r="C9623">
        <v>271310006</v>
      </c>
      <c r="D9623" t="s">
        <v>14777</v>
      </c>
      <c r="E9623">
        <v>44.329389999999997</v>
      </c>
      <c r="F9623">
        <v>-93.278509999999997</v>
      </c>
      <c r="G9623" t="s">
        <v>45</v>
      </c>
      <c r="H9623" t="s">
        <v>46</v>
      </c>
      <c r="I9623" t="s">
        <v>173</v>
      </c>
      <c r="J9623" t="s">
        <v>7099</v>
      </c>
      <c r="K9623" t="s">
        <v>49</v>
      </c>
      <c r="L9623" t="s">
        <v>59</v>
      </c>
      <c r="P9623" t="s">
        <v>51</v>
      </c>
      <c r="S9623" t="s">
        <v>52</v>
      </c>
      <c r="AB9623" t="s">
        <v>5726</v>
      </c>
      <c r="AD9623" t="s">
        <v>5169</v>
      </c>
      <c r="AK9623" t="s">
        <v>14778</v>
      </c>
      <c r="AT9623" s="3">
        <f t="shared" si="316"/>
        <v>172.93564468033716</v>
      </c>
    </row>
    <row r="9624" spans="1:46" customFormat="1" hidden="1" x14ac:dyDescent="0.2">
      <c r="A9624">
        <v>10268104</v>
      </c>
      <c r="C9624">
        <v>260710703</v>
      </c>
      <c r="D9624" t="s">
        <v>14779</v>
      </c>
      <c r="E9624">
        <v>46.104199999999999</v>
      </c>
      <c r="F9624">
        <v>-88.331940000000003</v>
      </c>
      <c r="G9624" t="s">
        <v>45</v>
      </c>
      <c r="H9624" t="s">
        <v>46</v>
      </c>
      <c r="I9624" t="s">
        <v>138</v>
      </c>
      <c r="J9624" t="s">
        <v>265</v>
      </c>
      <c r="K9624" t="s">
        <v>140</v>
      </c>
      <c r="L9624" t="s">
        <v>265</v>
      </c>
      <c r="P9624" t="s">
        <v>70</v>
      </c>
      <c r="S9624" t="s">
        <v>144</v>
      </c>
      <c r="AD9624" t="s">
        <v>54</v>
      </c>
      <c r="AK9624" t="s">
        <v>10112</v>
      </c>
      <c r="AT9624" s="3">
        <f t="shared" si="316"/>
        <v>197.63192310999293</v>
      </c>
    </row>
    <row r="9625" spans="1:46" customFormat="1" hidden="1" x14ac:dyDescent="0.2">
      <c r="A9625">
        <v>10268105</v>
      </c>
      <c r="C9625">
        <v>261030116</v>
      </c>
      <c r="D9625" t="s">
        <v>14780</v>
      </c>
      <c r="E9625">
        <v>46.506399999999999</v>
      </c>
      <c r="F9625">
        <v>-87.647819999999996</v>
      </c>
      <c r="G9625" t="s">
        <v>45</v>
      </c>
      <c r="H9625" t="s">
        <v>46</v>
      </c>
      <c r="I9625" t="s">
        <v>138</v>
      </c>
      <c r="J9625" t="s">
        <v>264</v>
      </c>
      <c r="K9625" t="s">
        <v>140</v>
      </c>
      <c r="L9625" t="s">
        <v>265</v>
      </c>
      <c r="P9625" t="s">
        <v>204</v>
      </c>
      <c r="S9625" t="s">
        <v>60</v>
      </c>
      <c r="AD9625" t="s">
        <v>54</v>
      </c>
      <c r="AK9625" t="s">
        <v>5467</v>
      </c>
      <c r="AT9625" s="3">
        <f t="shared" si="316"/>
        <v>237.36112576002361</v>
      </c>
    </row>
    <row r="9626" spans="1:46" customFormat="1" hidden="1" x14ac:dyDescent="0.2">
      <c r="A9626">
        <v>10268109</v>
      </c>
      <c r="C9626">
        <v>270610128</v>
      </c>
      <c r="D9626" t="s">
        <v>4544</v>
      </c>
      <c r="E9626">
        <v>47.422490000000003</v>
      </c>
      <c r="F9626">
        <v>-93.071920000000006</v>
      </c>
      <c r="G9626" t="s">
        <v>45</v>
      </c>
      <c r="H9626" t="s">
        <v>46</v>
      </c>
      <c r="I9626" t="s">
        <v>173</v>
      </c>
      <c r="J9626" t="s">
        <v>433</v>
      </c>
      <c r="K9626" t="s">
        <v>140</v>
      </c>
      <c r="L9626" t="s">
        <v>265</v>
      </c>
      <c r="P9626" t="s">
        <v>51</v>
      </c>
      <c r="S9626" t="s">
        <v>60</v>
      </c>
      <c r="AB9626" t="s">
        <v>5483</v>
      </c>
      <c r="AD9626" t="s">
        <v>5169</v>
      </c>
      <c r="AK9626" t="s">
        <v>14781</v>
      </c>
      <c r="AT9626" s="3">
        <f t="shared" si="316"/>
        <v>309.15150953009953</v>
      </c>
    </row>
    <row r="9627" spans="1:46" customFormat="1" hidden="1" x14ac:dyDescent="0.2">
      <c r="A9627">
        <v>10268110</v>
      </c>
      <c r="C9627">
        <v>261030032</v>
      </c>
      <c r="D9627" t="s">
        <v>2788</v>
      </c>
      <c r="E9627">
        <v>46.503100000000003</v>
      </c>
      <c r="F9627">
        <v>-87.786420000000007</v>
      </c>
      <c r="G9627" t="s">
        <v>45</v>
      </c>
      <c r="H9627" t="s">
        <v>46</v>
      </c>
      <c r="I9627" t="s">
        <v>138</v>
      </c>
      <c r="J9627" t="s">
        <v>264</v>
      </c>
      <c r="K9627" t="s">
        <v>140</v>
      </c>
      <c r="N9627" t="s">
        <v>265</v>
      </c>
      <c r="P9627" t="s">
        <v>204</v>
      </c>
      <c r="S9627" t="s">
        <v>60</v>
      </c>
      <c r="AB9627" t="s">
        <v>14782</v>
      </c>
      <c r="AD9627" t="s">
        <v>54</v>
      </c>
      <c r="AK9627" t="s">
        <v>5223</v>
      </c>
      <c r="AM9627">
        <v>1883</v>
      </c>
      <c r="AT9627" s="3">
        <f t="shared" si="316"/>
        <v>233.96066547437974</v>
      </c>
    </row>
    <row r="9628" spans="1:46" customFormat="1" hidden="1" x14ac:dyDescent="0.2">
      <c r="A9628">
        <v>10268111</v>
      </c>
      <c r="C9628">
        <v>260710747</v>
      </c>
      <c r="D9628" t="s">
        <v>14783</v>
      </c>
      <c r="E9628">
        <v>46.106699999999996</v>
      </c>
      <c r="F9628">
        <v>-88.333939999999998</v>
      </c>
      <c r="G9628" t="s">
        <v>45</v>
      </c>
      <c r="H9628" t="s">
        <v>46</v>
      </c>
      <c r="I9628" t="s">
        <v>138</v>
      </c>
      <c r="J9628" t="s">
        <v>265</v>
      </c>
      <c r="K9628" t="s">
        <v>140</v>
      </c>
      <c r="L9628" t="s">
        <v>265</v>
      </c>
      <c r="P9628" t="s">
        <v>70</v>
      </c>
      <c r="S9628" t="s">
        <v>144</v>
      </c>
      <c r="AD9628" t="s">
        <v>54</v>
      </c>
      <c r="AK9628" t="s">
        <v>5455</v>
      </c>
      <c r="AT9628" s="3">
        <f t="shared" si="316"/>
        <v>197.74795848736639</v>
      </c>
    </row>
    <row r="9629" spans="1:46" customFormat="1" hidden="1" x14ac:dyDescent="0.2">
      <c r="A9629">
        <v>10268113</v>
      </c>
      <c r="C9629">
        <v>260710737</v>
      </c>
      <c r="D9629" t="s">
        <v>14784</v>
      </c>
      <c r="E9629">
        <v>46.106099999999998</v>
      </c>
      <c r="F9629">
        <v>-88.331940000000003</v>
      </c>
      <c r="G9629" t="s">
        <v>45</v>
      </c>
      <c r="H9629" t="s">
        <v>46</v>
      </c>
      <c r="I9629" t="s">
        <v>138</v>
      </c>
      <c r="J9629" t="s">
        <v>265</v>
      </c>
      <c r="K9629" t="s">
        <v>140</v>
      </c>
      <c r="L9629" t="s">
        <v>265</v>
      </c>
      <c r="P9629" t="s">
        <v>70</v>
      </c>
      <c r="S9629" t="s">
        <v>144</v>
      </c>
      <c r="AD9629" t="s">
        <v>54</v>
      </c>
      <c r="AK9629" t="s">
        <v>5455</v>
      </c>
      <c r="AT9629" s="3">
        <f t="shared" si="316"/>
        <v>197.75087729327868</v>
      </c>
    </row>
    <row r="9630" spans="1:46" customFormat="1" hidden="1" x14ac:dyDescent="0.2">
      <c r="A9630">
        <v>10268116</v>
      </c>
      <c r="C9630">
        <v>271370373</v>
      </c>
      <c r="D9630" t="s">
        <v>1101</v>
      </c>
      <c r="E9630">
        <v>47.497790000000002</v>
      </c>
      <c r="F9630">
        <v>-92.826009999999997</v>
      </c>
      <c r="G9630" t="s">
        <v>45</v>
      </c>
      <c r="H9630" t="s">
        <v>46</v>
      </c>
      <c r="I9630" t="s">
        <v>173</v>
      </c>
      <c r="J9630" t="s">
        <v>197</v>
      </c>
      <c r="K9630" t="s">
        <v>140</v>
      </c>
      <c r="L9630" t="s">
        <v>265</v>
      </c>
      <c r="P9630" t="s">
        <v>51</v>
      </c>
      <c r="S9630" t="s">
        <v>60</v>
      </c>
      <c r="AB9630" t="s">
        <v>7087</v>
      </c>
      <c r="AD9630" t="s">
        <v>5169</v>
      </c>
      <c r="AK9630" t="s">
        <v>14785</v>
      </c>
      <c r="AT9630" s="3">
        <f t="shared" si="316"/>
        <v>308.21353330739242</v>
      </c>
    </row>
    <row r="9631" spans="1:46" customFormat="1" hidden="1" x14ac:dyDescent="0.2">
      <c r="A9631">
        <v>10268119</v>
      </c>
      <c r="C9631">
        <v>260710114</v>
      </c>
      <c r="D9631" t="s">
        <v>5324</v>
      </c>
      <c r="E9631">
        <v>46.078600000000002</v>
      </c>
      <c r="F9631">
        <v>-88.222840000000005</v>
      </c>
      <c r="G9631" t="s">
        <v>45</v>
      </c>
      <c r="H9631" t="s">
        <v>46</v>
      </c>
      <c r="I9631" t="s">
        <v>138</v>
      </c>
      <c r="J9631" t="s">
        <v>265</v>
      </c>
      <c r="K9631" t="s">
        <v>140</v>
      </c>
      <c r="L9631" t="s">
        <v>265</v>
      </c>
      <c r="P9631" t="s">
        <v>70</v>
      </c>
      <c r="S9631" t="s">
        <v>179</v>
      </c>
      <c r="AD9631" t="s">
        <v>54</v>
      </c>
      <c r="AK9631" t="s">
        <v>5325</v>
      </c>
      <c r="AT9631" s="3">
        <f t="shared" si="316"/>
        <v>198.32083307755141</v>
      </c>
    </row>
    <row r="9632" spans="1:46" customFormat="1" hidden="1" x14ac:dyDescent="0.2">
      <c r="A9632">
        <v>10268121</v>
      </c>
      <c r="C9632">
        <v>260710555</v>
      </c>
      <c r="D9632" t="s">
        <v>14786</v>
      </c>
      <c r="E9632">
        <v>46.074399999999997</v>
      </c>
      <c r="F9632">
        <v>-88.612250000000003</v>
      </c>
      <c r="G9632" t="s">
        <v>45</v>
      </c>
      <c r="H9632" t="s">
        <v>46</v>
      </c>
      <c r="I9632" t="s">
        <v>138</v>
      </c>
      <c r="J9632" t="s">
        <v>265</v>
      </c>
      <c r="K9632" t="s">
        <v>140</v>
      </c>
      <c r="L9632" t="s">
        <v>265</v>
      </c>
      <c r="P9632" t="s">
        <v>70</v>
      </c>
      <c r="S9632" t="s">
        <v>179</v>
      </c>
      <c r="AD9632" t="s">
        <v>54</v>
      </c>
      <c r="AK9632" t="s">
        <v>7159</v>
      </c>
      <c r="AT9632" s="3">
        <f t="shared" si="316"/>
        <v>190.43878886424667</v>
      </c>
    </row>
    <row r="9633" spans="1:46" customFormat="1" hidden="1" x14ac:dyDescent="0.2">
      <c r="A9633">
        <v>10268123</v>
      </c>
      <c r="C9633">
        <v>260710386</v>
      </c>
      <c r="D9633" t="s">
        <v>14787</v>
      </c>
      <c r="E9633">
        <v>46.116900000000001</v>
      </c>
      <c r="F9633">
        <v>-88.648150000000001</v>
      </c>
      <c r="G9633" t="s">
        <v>45</v>
      </c>
      <c r="H9633" t="s">
        <v>46</v>
      </c>
      <c r="I9633" t="s">
        <v>138</v>
      </c>
      <c r="J9633" t="s">
        <v>265</v>
      </c>
      <c r="K9633" t="s">
        <v>140</v>
      </c>
      <c r="L9633" t="s">
        <v>265</v>
      </c>
      <c r="P9633" t="s">
        <v>70</v>
      </c>
      <c r="S9633" t="s">
        <v>179</v>
      </c>
      <c r="AD9633" t="s">
        <v>54</v>
      </c>
      <c r="AK9633" t="s">
        <v>5549</v>
      </c>
      <c r="AT9633" s="3">
        <f t="shared" si="316"/>
        <v>192.56304585735748</v>
      </c>
    </row>
    <row r="9634" spans="1:46" customFormat="1" hidden="1" x14ac:dyDescent="0.2">
      <c r="A9634">
        <v>10268124</v>
      </c>
      <c r="C9634">
        <v>260410003</v>
      </c>
      <c r="D9634" t="s">
        <v>14788</v>
      </c>
      <c r="E9634">
        <v>45.886899999999997</v>
      </c>
      <c r="F9634">
        <v>-86.82499</v>
      </c>
      <c r="G9634" t="s">
        <v>45</v>
      </c>
      <c r="H9634" t="s">
        <v>46</v>
      </c>
      <c r="I9634" t="s">
        <v>138</v>
      </c>
      <c r="J9634" t="s">
        <v>5274</v>
      </c>
      <c r="K9634" t="s">
        <v>49</v>
      </c>
      <c r="L9634" t="s">
        <v>50</v>
      </c>
      <c r="P9634" t="s">
        <v>51</v>
      </c>
      <c r="S9634" t="s">
        <v>60</v>
      </c>
      <c r="AB9634" t="s">
        <v>7568</v>
      </c>
      <c r="AD9634" t="s">
        <v>54</v>
      </c>
      <c r="AK9634" t="s">
        <v>5236</v>
      </c>
      <c r="AT9634" s="3">
        <f t="shared" si="316"/>
        <v>226.93783609257741</v>
      </c>
    </row>
    <row r="9635" spans="1:46" customFormat="1" hidden="1" x14ac:dyDescent="0.2">
      <c r="A9635">
        <v>10268125</v>
      </c>
      <c r="C9635">
        <v>271370341</v>
      </c>
      <c r="D9635" t="s">
        <v>584</v>
      </c>
      <c r="E9635">
        <v>47.538890000000002</v>
      </c>
      <c r="F9635">
        <v>-92.562100000000001</v>
      </c>
      <c r="G9635" t="s">
        <v>45</v>
      </c>
      <c r="H9635" t="s">
        <v>46</v>
      </c>
      <c r="I9635" t="s">
        <v>173</v>
      </c>
      <c r="J9635" t="s">
        <v>197</v>
      </c>
      <c r="K9635" t="s">
        <v>140</v>
      </c>
      <c r="L9635" t="s">
        <v>265</v>
      </c>
      <c r="P9635" t="s">
        <v>51</v>
      </c>
      <c r="S9635" t="s">
        <v>60</v>
      </c>
      <c r="AB9635" t="s">
        <v>5629</v>
      </c>
      <c r="AD9635" t="s">
        <v>5169</v>
      </c>
      <c r="AK9635" t="s">
        <v>14789</v>
      </c>
      <c r="AT9635" s="3">
        <f t="shared" si="316"/>
        <v>305.33877875339397</v>
      </c>
    </row>
    <row r="9636" spans="1:46" customFormat="1" hidden="1" x14ac:dyDescent="0.2">
      <c r="A9636">
        <v>10268127</v>
      </c>
      <c r="C9636">
        <v>271370369</v>
      </c>
      <c r="D9636" t="s">
        <v>608</v>
      </c>
      <c r="E9636">
        <v>47.536389999999997</v>
      </c>
      <c r="F9636">
        <v>-92.519900000000007</v>
      </c>
      <c r="G9636" t="s">
        <v>45</v>
      </c>
      <c r="H9636" t="s">
        <v>46</v>
      </c>
      <c r="I9636" t="s">
        <v>173</v>
      </c>
      <c r="J9636" t="s">
        <v>197</v>
      </c>
      <c r="K9636" t="s">
        <v>140</v>
      </c>
      <c r="L9636" t="s">
        <v>265</v>
      </c>
      <c r="P9636" t="s">
        <v>51</v>
      </c>
      <c r="S9636" t="s">
        <v>60</v>
      </c>
      <c r="AB9636" t="s">
        <v>5422</v>
      </c>
      <c r="AD9636" t="s">
        <v>5169</v>
      </c>
      <c r="AK9636" t="s">
        <v>14790</v>
      </c>
      <c r="AT9636" s="3">
        <f t="shared" si="316"/>
        <v>304.35900404172497</v>
      </c>
    </row>
    <row r="9637" spans="1:46" customFormat="1" hidden="1" x14ac:dyDescent="0.2">
      <c r="A9637">
        <v>10268128</v>
      </c>
      <c r="C9637">
        <v>260710347</v>
      </c>
      <c r="D9637" t="s">
        <v>14791</v>
      </c>
      <c r="E9637">
        <v>46.611699999999999</v>
      </c>
      <c r="F9637">
        <v>-88.132239999999996</v>
      </c>
      <c r="G9637" t="s">
        <v>45</v>
      </c>
      <c r="H9637" t="s">
        <v>46</v>
      </c>
      <c r="I9637" t="s">
        <v>138</v>
      </c>
      <c r="J9637" t="s">
        <v>265</v>
      </c>
      <c r="K9637" t="s">
        <v>140</v>
      </c>
      <c r="L9637" t="s">
        <v>265</v>
      </c>
      <c r="P9637" t="s">
        <v>70</v>
      </c>
      <c r="S9637" t="s">
        <v>179</v>
      </c>
      <c r="AD9637" t="s">
        <v>54</v>
      </c>
      <c r="AK9637" t="s">
        <v>5549</v>
      </c>
      <c r="AT9637" s="3">
        <f t="shared" si="316"/>
        <v>233.50823512485167</v>
      </c>
    </row>
    <row r="9638" spans="1:46" customFormat="1" hidden="1" x14ac:dyDescent="0.2">
      <c r="A9638">
        <v>10268194</v>
      </c>
      <c r="C9638">
        <v>260810045</v>
      </c>
      <c r="D9638" t="s">
        <v>14792</v>
      </c>
      <c r="E9638">
        <v>42.952509999999997</v>
      </c>
      <c r="F9638">
        <v>-85.708849999999998</v>
      </c>
      <c r="G9638" t="s">
        <v>45</v>
      </c>
      <c r="H9638" t="s">
        <v>46</v>
      </c>
      <c r="I9638" t="s">
        <v>138</v>
      </c>
      <c r="J9638" t="s">
        <v>5642</v>
      </c>
      <c r="K9638" t="s">
        <v>49</v>
      </c>
      <c r="L9638" t="s">
        <v>8770</v>
      </c>
      <c r="P9638" t="s">
        <v>204</v>
      </c>
      <c r="S9638" t="s">
        <v>60</v>
      </c>
      <c r="AD9638" t="s">
        <v>54</v>
      </c>
      <c r="AK9638" t="s">
        <v>14793</v>
      </c>
      <c r="AT9638" s="3">
        <f t="shared" si="316"/>
        <v>219.29917863265703</v>
      </c>
    </row>
    <row r="9639" spans="1:46" customFormat="1" hidden="1" x14ac:dyDescent="0.2">
      <c r="A9639">
        <v>10268130</v>
      </c>
      <c r="C9639">
        <v>260130034</v>
      </c>
      <c r="D9639" t="s">
        <v>10184</v>
      </c>
      <c r="E9639">
        <v>46.541699999999999</v>
      </c>
      <c r="F9639">
        <v>-88.208340000000007</v>
      </c>
      <c r="G9639" t="s">
        <v>45</v>
      </c>
      <c r="H9639" t="s">
        <v>46</v>
      </c>
      <c r="I9639" t="s">
        <v>138</v>
      </c>
      <c r="J9639" t="s">
        <v>139</v>
      </c>
      <c r="K9639" t="s">
        <v>49</v>
      </c>
      <c r="L9639" t="s">
        <v>59</v>
      </c>
      <c r="P9639" t="s">
        <v>51</v>
      </c>
      <c r="S9639" t="s">
        <v>60</v>
      </c>
      <c r="AD9639" t="s">
        <v>54</v>
      </c>
      <c r="AK9639" t="s">
        <v>14794</v>
      </c>
      <c r="AT9639" s="3">
        <f t="shared" si="316"/>
        <v>227.63301625343101</v>
      </c>
    </row>
    <row r="9640" spans="1:46" customFormat="1" hidden="1" x14ac:dyDescent="0.2">
      <c r="A9640">
        <v>10268133</v>
      </c>
      <c r="C9640">
        <v>260710806</v>
      </c>
      <c r="D9640" t="s">
        <v>14795</v>
      </c>
      <c r="E9640">
        <v>46.096899999999998</v>
      </c>
      <c r="F9640">
        <v>-88.270840000000007</v>
      </c>
      <c r="G9640" t="s">
        <v>45</v>
      </c>
      <c r="H9640" t="s">
        <v>46</v>
      </c>
      <c r="I9640" t="s">
        <v>138</v>
      </c>
      <c r="J9640" t="s">
        <v>265</v>
      </c>
      <c r="K9640" t="s">
        <v>140</v>
      </c>
      <c r="L9640" t="s">
        <v>265</v>
      </c>
      <c r="P9640" t="s">
        <v>70</v>
      </c>
      <c r="S9640" t="s">
        <v>179</v>
      </c>
      <c r="AD9640" t="s">
        <v>54</v>
      </c>
      <c r="AK9640" t="s">
        <v>14796</v>
      </c>
      <c r="AT9640" s="3">
        <f t="shared" si="316"/>
        <v>198.43528735062475</v>
      </c>
    </row>
    <row r="9641" spans="1:46" customFormat="1" hidden="1" x14ac:dyDescent="0.2">
      <c r="A9641">
        <v>10268135</v>
      </c>
      <c r="C9641">
        <v>260710238</v>
      </c>
      <c r="D9641" t="s">
        <v>14797</v>
      </c>
      <c r="E9641">
        <v>46.085299999999997</v>
      </c>
      <c r="F9641">
        <v>-88.647549999999995</v>
      </c>
      <c r="G9641" t="s">
        <v>45</v>
      </c>
      <c r="H9641" t="s">
        <v>46</v>
      </c>
      <c r="I9641" t="s">
        <v>138</v>
      </c>
      <c r="J9641" t="s">
        <v>265</v>
      </c>
      <c r="K9641" t="s">
        <v>140</v>
      </c>
      <c r="L9641" t="s">
        <v>265</v>
      </c>
      <c r="P9641" t="s">
        <v>70</v>
      </c>
      <c r="S9641" t="s">
        <v>179</v>
      </c>
      <c r="AD9641" t="s">
        <v>54</v>
      </c>
      <c r="AK9641" t="s">
        <v>5570</v>
      </c>
      <c r="AT9641" s="3">
        <f t="shared" si="316"/>
        <v>190.53117187838814</v>
      </c>
    </row>
    <row r="9642" spans="1:46" customFormat="1" hidden="1" x14ac:dyDescent="0.2">
      <c r="A9642">
        <v>10268136</v>
      </c>
      <c r="C9642">
        <v>271370218</v>
      </c>
      <c r="D9642" t="s">
        <v>787</v>
      </c>
      <c r="E9642">
        <v>47.499389999999998</v>
      </c>
      <c r="F9642">
        <v>-92.777109999999993</v>
      </c>
      <c r="G9642" t="s">
        <v>45</v>
      </c>
      <c r="H9642" t="s">
        <v>46</v>
      </c>
      <c r="I9642" t="s">
        <v>173</v>
      </c>
      <c r="J9642" t="s">
        <v>197</v>
      </c>
      <c r="K9642" t="s">
        <v>140</v>
      </c>
      <c r="L9642" t="s">
        <v>265</v>
      </c>
      <c r="P9642" t="s">
        <v>51</v>
      </c>
      <c r="S9642" t="s">
        <v>60</v>
      </c>
      <c r="AB9642" t="s">
        <v>8400</v>
      </c>
      <c r="AD9642" t="s">
        <v>5169</v>
      </c>
      <c r="AK9642" t="s">
        <v>14798</v>
      </c>
      <c r="AT9642" s="3">
        <f t="shared" si="316"/>
        <v>307.26977268617043</v>
      </c>
    </row>
    <row r="9643" spans="1:46" customFormat="1" hidden="1" x14ac:dyDescent="0.2">
      <c r="A9643">
        <v>10268138</v>
      </c>
      <c r="C9643">
        <v>260830069</v>
      </c>
      <c r="D9643" t="s">
        <v>5717</v>
      </c>
      <c r="E9643">
        <v>47.408299999999997</v>
      </c>
      <c r="F9643">
        <v>-88.270840000000007</v>
      </c>
      <c r="G9643" t="s">
        <v>45</v>
      </c>
      <c r="H9643" t="s">
        <v>46</v>
      </c>
      <c r="I9643" t="s">
        <v>138</v>
      </c>
      <c r="J9643" t="s">
        <v>386</v>
      </c>
      <c r="K9643" t="s">
        <v>140</v>
      </c>
      <c r="L9643" t="s">
        <v>142</v>
      </c>
      <c r="P9643" t="s">
        <v>314</v>
      </c>
      <c r="S9643" t="s">
        <v>60</v>
      </c>
      <c r="AD9643" t="s">
        <v>54</v>
      </c>
      <c r="AK9643" t="s">
        <v>5276</v>
      </c>
      <c r="AT9643" s="3">
        <f t="shared" si="316"/>
        <v>282.72345088900448</v>
      </c>
    </row>
    <row r="9644" spans="1:46" customFormat="1" hidden="1" x14ac:dyDescent="0.2">
      <c r="A9644">
        <v>10268140</v>
      </c>
      <c r="C9644">
        <v>270610118</v>
      </c>
      <c r="D9644" t="s">
        <v>600</v>
      </c>
      <c r="E9644">
        <v>47.379989999999999</v>
      </c>
      <c r="F9644">
        <v>-93.188320000000004</v>
      </c>
      <c r="G9644" t="s">
        <v>45</v>
      </c>
      <c r="H9644" t="s">
        <v>46</v>
      </c>
      <c r="I9644" t="s">
        <v>173</v>
      </c>
      <c r="J9644" t="s">
        <v>433</v>
      </c>
      <c r="K9644" t="s">
        <v>140</v>
      </c>
      <c r="L9644" t="s">
        <v>265</v>
      </c>
      <c r="P9644" t="s">
        <v>51</v>
      </c>
      <c r="S9644" t="s">
        <v>60</v>
      </c>
      <c r="AB9644" t="s">
        <v>5660</v>
      </c>
      <c r="AD9644" t="s">
        <v>5169</v>
      </c>
      <c r="AK9644" t="s">
        <v>14799</v>
      </c>
      <c r="AT9644" s="3">
        <f t="shared" si="316"/>
        <v>309.38424921389361</v>
      </c>
    </row>
    <row r="9645" spans="1:46" customFormat="1" hidden="1" x14ac:dyDescent="0.2">
      <c r="A9645">
        <v>10268143</v>
      </c>
      <c r="C9645">
        <v>260610058</v>
      </c>
      <c r="D9645" t="s">
        <v>14800</v>
      </c>
      <c r="E9645">
        <v>47.077500000000001</v>
      </c>
      <c r="F9645">
        <v>-88.59975</v>
      </c>
      <c r="G9645" t="s">
        <v>45</v>
      </c>
      <c r="H9645" t="s">
        <v>46</v>
      </c>
      <c r="I9645" t="s">
        <v>138</v>
      </c>
      <c r="J9645" t="s">
        <v>1811</v>
      </c>
      <c r="K9645" t="s">
        <v>140</v>
      </c>
      <c r="L9645" t="s">
        <v>142</v>
      </c>
      <c r="P9645" t="s">
        <v>204</v>
      </c>
      <c r="S9645" t="s">
        <v>60</v>
      </c>
      <c r="AB9645" t="s">
        <v>14801</v>
      </c>
      <c r="AD9645" t="s">
        <v>54</v>
      </c>
      <c r="AK9645" t="s">
        <v>14802</v>
      </c>
      <c r="AT9645" s="3">
        <f t="shared" si="316"/>
        <v>256.3693947894543</v>
      </c>
    </row>
    <row r="9646" spans="1:46" customFormat="1" hidden="1" x14ac:dyDescent="0.2">
      <c r="A9646">
        <v>10268147</v>
      </c>
      <c r="C9646">
        <v>271370040</v>
      </c>
      <c r="D9646" t="s">
        <v>14803</v>
      </c>
      <c r="E9646">
        <v>47.459989999999998</v>
      </c>
      <c r="F9646">
        <v>-92.958550000000002</v>
      </c>
      <c r="G9646" t="s">
        <v>45</v>
      </c>
      <c r="H9646" t="s">
        <v>46</v>
      </c>
      <c r="I9646" t="s">
        <v>173</v>
      </c>
      <c r="J9646" t="s">
        <v>197</v>
      </c>
      <c r="K9646" t="s">
        <v>1398</v>
      </c>
      <c r="L9646" t="s">
        <v>265</v>
      </c>
      <c r="N9646" t="s">
        <v>5550</v>
      </c>
      <c r="P9646" t="s">
        <v>51</v>
      </c>
      <c r="S9646" t="s">
        <v>179</v>
      </c>
      <c r="V9646" t="s">
        <v>5897</v>
      </c>
      <c r="AB9646" t="s">
        <v>14804</v>
      </c>
      <c r="AD9646" t="s">
        <v>9076</v>
      </c>
      <c r="AK9646" t="s">
        <v>5899</v>
      </c>
      <c r="AT9646" s="3">
        <f t="shared" si="316"/>
        <v>308.81838672145687</v>
      </c>
    </row>
    <row r="9647" spans="1:46" customFormat="1" hidden="1" x14ac:dyDescent="0.2">
      <c r="A9647">
        <v>10268148</v>
      </c>
      <c r="C9647">
        <v>271570001</v>
      </c>
      <c r="D9647" t="s">
        <v>14805</v>
      </c>
      <c r="E9647">
        <v>44.4392</v>
      </c>
      <c r="F9647">
        <v>-92.282979999999995</v>
      </c>
      <c r="G9647" t="s">
        <v>45</v>
      </c>
      <c r="H9647" t="s">
        <v>46</v>
      </c>
      <c r="I9647" t="s">
        <v>173</v>
      </c>
      <c r="J9647" t="s">
        <v>7133</v>
      </c>
      <c r="K9647" t="s">
        <v>49</v>
      </c>
      <c r="L9647" t="s">
        <v>59</v>
      </c>
      <c r="P9647" t="s">
        <v>51</v>
      </c>
      <c r="S9647" t="s">
        <v>52</v>
      </c>
      <c r="AB9647" t="s">
        <v>14806</v>
      </c>
      <c r="AD9647" t="s">
        <v>5169</v>
      </c>
      <c r="AK9647" t="s">
        <v>14807</v>
      </c>
      <c r="AT9647" s="3">
        <f t="shared" si="316"/>
        <v>130.75632862055377</v>
      </c>
    </row>
    <row r="9648" spans="1:46" customFormat="1" hidden="1" x14ac:dyDescent="0.2">
      <c r="A9648">
        <v>10268149</v>
      </c>
      <c r="C9648">
        <v>271370260</v>
      </c>
      <c r="D9648" t="s">
        <v>844</v>
      </c>
      <c r="E9648">
        <v>47.474690000000002</v>
      </c>
      <c r="F9648">
        <v>-92.471000000000004</v>
      </c>
      <c r="G9648" t="s">
        <v>45</v>
      </c>
      <c r="H9648" t="s">
        <v>46</v>
      </c>
      <c r="I9648" t="s">
        <v>173</v>
      </c>
      <c r="J9648" t="s">
        <v>197</v>
      </c>
      <c r="K9648" t="s">
        <v>140</v>
      </c>
      <c r="L9648" t="s">
        <v>265</v>
      </c>
      <c r="P9648" t="s">
        <v>51</v>
      </c>
      <c r="S9648" t="s">
        <v>60</v>
      </c>
      <c r="AB9648" t="s">
        <v>5629</v>
      </c>
      <c r="AD9648" t="s">
        <v>5169</v>
      </c>
      <c r="AK9648" t="s">
        <v>14808</v>
      </c>
      <c r="AT9648" s="3">
        <f t="shared" si="316"/>
        <v>299.53338706103926</v>
      </c>
    </row>
    <row r="9649" spans="1:46" customFormat="1" hidden="1" x14ac:dyDescent="0.2">
      <c r="A9649">
        <v>10268155</v>
      </c>
      <c r="C9649">
        <v>260710705</v>
      </c>
      <c r="D9649" t="s">
        <v>14809</v>
      </c>
      <c r="E9649">
        <v>46.104700000000001</v>
      </c>
      <c r="F9649">
        <v>-88.33314</v>
      </c>
      <c r="G9649" t="s">
        <v>45</v>
      </c>
      <c r="H9649" t="s">
        <v>46</v>
      </c>
      <c r="I9649" t="s">
        <v>138</v>
      </c>
      <c r="J9649" t="s">
        <v>265</v>
      </c>
      <c r="K9649" t="s">
        <v>140</v>
      </c>
      <c r="L9649" t="s">
        <v>265</v>
      </c>
      <c r="P9649" t="s">
        <v>70</v>
      </c>
      <c r="S9649" t="s">
        <v>144</v>
      </c>
      <c r="AD9649" t="s">
        <v>54</v>
      </c>
      <c r="AK9649" t="s">
        <v>5455</v>
      </c>
      <c r="AT9649" s="3">
        <f t="shared" si="316"/>
        <v>197.63891232190525</v>
      </c>
    </row>
    <row r="9650" spans="1:46" customFormat="1" hidden="1" x14ac:dyDescent="0.2">
      <c r="A9650">
        <v>10268162</v>
      </c>
      <c r="C9650">
        <v>260430007</v>
      </c>
      <c r="D9650" t="s">
        <v>11608</v>
      </c>
      <c r="E9650">
        <v>45.852800000000002</v>
      </c>
      <c r="F9650">
        <v>-88.050030000000007</v>
      </c>
      <c r="G9650" t="s">
        <v>45</v>
      </c>
      <c r="H9650" t="s">
        <v>46</v>
      </c>
      <c r="I9650" t="s">
        <v>138</v>
      </c>
      <c r="J9650" t="s">
        <v>298</v>
      </c>
      <c r="K9650" t="s">
        <v>49</v>
      </c>
      <c r="L9650" t="s">
        <v>59</v>
      </c>
      <c r="P9650" t="s">
        <v>51</v>
      </c>
      <c r="S9650" t="s">
        <v>52</v>
      </c>
      <c r="AB9650" t="s">
        <v>10177</v>
      </c>
      <c r="AD9650" t="s">
        <v>54</v>
      </c>
      <c r="AK9650" t="s">
        <v>5236</v>
      </c>
      <c r="AT9650" s="3">
        <f t="shared" si="316"/>
        <v>188.67886795526357</v>
      </c>
    </row>
    <row r="9651" spans="1:46" customFormat="1" hidden="1" x14ac:dyDescent="0.2">
      <c r="A9651">
        <v>10268163</v>
      </c>
      <c r="C9651">
        <v>271370024</v>
      </c>
      <c r="D9651" t="s">
        <v>14810</v>
      </c>
      <c r="E9651">
        <v>47.662500000000001</v>
      </c>
      <c r="F9651">
        <v>-91.941879999999998</v>
      </c>
      <c r="G9651" t="s">
        <v>45</v>
      </c>
      <c r="H9651" t="s">
        <v>46</v>
      </c>
      <c r="I9651" t="s">
        <v>173</v>
      </c>
      <c r="J9651" t="s">
        <v>197</v>
      </c>
      <c r="K9651" t="s">
        <v>140</v>
      </c>
      <c r="L9651" t="s">
        <v>265</v>
      </c>
      <c r="P9651" t="s">
        <v>51</v>
      </c>
      <c r="S9651" t="s">
        <v>52</v>
      </c>
      <c r="V9651" t="s">
        <v>14811</v>
      </c>
      <c r="X9651" t="s">
        <v>51</v>
      </c>
      <c r="AB9651" t="s">
        <v>14812</v>
      </c>
      <c r="AD9651" t="s">
        <v>5869</v>
      </c>
      <c r="AK9651" t="s">
        <v>14813</v>
      </c>
      <c r="AM9651">
        <v>1955</v>
      </c>
      <c r="AQ9651">
        <v>1869</v>
      </c>
      <c r="AT9651" s="3">
        <f t="shared" si="316"/>
        <v>302.51633726167938</v>
      </c>
    </row>
    <row r="9652" spans="1:46" customFormat="1" hidden="1" x14ac:dyDescent="0.2">
      <c r="A9652">
        <v>10268164</v>
      </c>
      <c r="C9652">
        <v>260830050</v>
      </c>
      <c r="D9652" t="s">
        <v>4360</v>
      </c>
      <c r="E9652">
        <v>47.436100000000003</v>
      </c>
      <c r="F9652">
        <v>-87.787520000000001</v>
      </c>
      <c r="G9652" t="s">
        <v>45</v>
      </c>
      <c r="H9652" t="s">
        <v>46</v>
      </c>
      <c r="I9652" t="s">
        <v>138</v>
      </c>
      <c r="J9652" t="s">
        <v>386</v>
      </c>
      <c r="K9652" t="s">
        <v>140</v>
      </c>
      <c r="L9652" t="s">
        <v>142</v>
      </c>
      <c r="P9652" t="s">
        <v>314</v>
      </c>
      <c r="S9652" t="s">
        <v>60</v>
      </c>
      <c r="AD9652" t="s">
        <v>54</v>
      </c>
      <c r="AK9652" t="s">
        <v>5276</v>
      </c>
      <c r="AT9652" s="3">
        <f t="shared" si="316"/>
        <v>292.2932215871275</v>
      </c>
    </row>
    <row r="9653" spans="1:46" customFormat="1" hidden="1" x14ac:dyDescent="0.2">
      <c r="A9653">
        <v>10268168</v>
      </c>
      <c r="C9653">
        <v>260610055</v>
      </c>
      <c r="D9653" t="s">
        <v>14814</v>
      </c>
      <c r="E9653">
        <v>47.154400000000003</v>
      </c>
      <c r="F9653">
        <v>-88.554249999999996</v>
      </c>
      <c r="G9653" t="s">
        <v>45</v>
      </c>
      <c r="H9653" t="s">
        <v>46</v>
      </c>
      <c r="I9653" t="s">
        <v>138</v>
      </c>
      <c r="J9653" t="s">
        <v>1811</v>
      </c>
      <c r="K9653" t="s">
        <v>140</v>
      </c>
      <c r="L9653" t="s">
        <v>142</v>
      </c>
      <c r="P9653" t="s">
        <v>204</v>
      </c>
      <c r="S9653" t="s">
        <v>60</v>
      </c>
      <c r="AD9653" t="s">
        <v>54</v>
      </c>
      <c r="AK9653" t="s">
        <v>7216</v>
      </c>
      <c r="AT9653" s="3">
        <f t="shared" si="316"/>
        <v>262.06631859537492</v>
      </c>
    </row>
    <row r="9654" spans="1:46" customFormat="1" hidden="1" x14ac:dyDescent="0.2">
      <c r="A9654">
        <v>10268195</v>
      </c>
      <c r="C9654">
        <v>260530018</v>
      </c>
      <c r="D9654" t="s">
        <v>14815</v>
      </c>
      <c r="E9654">
        <v>46.4544</v>
      </c>
      <c r="F9654">
        <v>-90.160910000000001</v>
      </c>
      <c r="G9654" t="s">
        <v>45</v>
      </c>
      <c r="H9654" t="s">
        <v>46</v>
      </c>
      <c r="I9654" t="s">
        <v>138</v>
      </c>
      <c r="J9654" t="s">
        <v>344</v>
      </c>
      <c r="K9654" t="s">
        <v>140</v>
      </c>
      <c r="N9654" t="s">
        <v>265</v>
      </c>
      <c r="P9654" t="s">
        <v>204</v>
      </c>
      <c r="S9654" t="s">
        <v>60</v>
      </c>
      <c r="AB9654" t="s">
        <v>14816</v>
      </c>
      <c r="AD9654" t="s">
        <v>54</v>
      </c>
      <c r="AK9654" t="s">
        <v>5223</v>
      </c>
      <c r="AM9654">
        <v>1885</v>
      </c>
      <c r="AQ9654">
        <v>1885</v>
      </c>
      <c r="AT9654" s="3">
        <f t="shared" si="316"/>
        <v>204.2805653755475</v>
      </c>
    </row>
    <row r="9655" spans="1:46" customFormat="1" hidden="1" x14ac:dyDescent="0.2">
      <c r="A9655">
        <v>10268196</v>
      </c>
      <c r="C9655">
        <v>260710446</v>
      </c>
      <c r="D9655" t="s">
        <v>14817</v>
      </c>
      <c r="E9655">
        <v>46.096400000000003</v>
      </c>
      <c r="F9655">
        <v>-88.532550000000001</v>
      </c>
      <c r="G9655" t="s">
        <v>45</v>
      </c>
      <c r="H9655" t="s">
        <v>46</v>
      </c>
      <c r="I9655" t="s">
        <v>138</v>
      </c>
      <c r="J9655" t="s">
        <v>265</v>
      </c>
      <c r="K9655" t="s">
        <v>140</v>
      </c>
      <c r="L9655" t="s">
        <v>265</v>
      </c>
      <c r="P9655" t="s">
        <v>70</v>
      </c>
      <c r="S9655" t="s">
        <v>179</v>
      </c>
      <c r="AD9655" t="s">
        <v>54</v>
      </c>
      <c r="AK9655" t="s">
        <v>5477</v>
      </c>
      <c r="AT9655" s="3">
        <f t="shared" si="316"/>
        <v>193.27384229792577</v>
      </c>
    </row>
    <row r="9656" spans="1:46" customFormat="1" hidden="1" x14ac:dyDescent="0.2">
      <c r="A9656">
        <v>10268197</v>
      </c>
      <c r="C9656">
        <v>260710597</v>
      </c>
      <c r="D9656" t="s">
        <v>14818</v>
      </c>
      <c r="E9656">
        <v>46.055</v>
      </c>
      <c r="F9656">
        <v>-88.610650000000007</v>
      </c>
      <c r="G9656" t="s">
        <v>45</v>
      </c>
      <c r="H9656" t="s">
        <v>46</v>
      </c>
      <c r="I9656" t="s">
        <v>138</v>
      </c>
      <c r="J9656" t="s">
        <v>265</v>
      </c>
      <c r="K9656" t="s">
        <v>140</v>
      </c>
      <c r="L9656" t="s">
        <v>265</v>
      </c>
      <c r="P9656" t="s">
        <v>70</v>
      </c>
      <c r="S9656" t="s">
        <v>179</v>
      </c>
      <c r="AD9656" t="s">
        <v>54</v>
      </c>
      <c r="AK9656" t="s">
        <v>5862</v>
      </c>
      <c r="AT9656" s="3">
        <f t="shared" si="316"/>
        <v>189.21988656896306</v>
      </c>
    </row>
    <row r="9657" spans="1:46" customFormat="1" hidden="1" x14ac:dyDescent="0.2">
      <c r="A9657">
        <v>10268171</v>
      </c>
      <c r="C9657">
        <v>260610016</v>
      </c>
      <c r="D9657" t="s">
        <v>14819</v>
      </c>
      <c r="E9657">
        <v>47.288899999999998</v>
      </c>
      <c r="F9657">
        <v>-88.404449999999997</v>
      </c>
      <c r="G9657" t="s">
        <v>45</v>
      </c>
      <c r="H9657" t="s">
        <v>46</v>
      </c>
      <c r="I9657" t="s">
        <v>138</v>
      </c>
      <c r="J9657" t="s">
        <v>1811</v>
      </c>
      <c r="K9657" t="s">
        <v>140</v>
      </c>
      <c r="L9657" t="s">
        <v>142</v>
      </c>
      <c r="P9657" t="s">
        <v>204</v>
      </c>
      <c r="S9657" t="s">
        <v>60</v>
      </c>
      <c r="V9657" t="s">
        <v>142</v>
      </c>
      <c r="AD9657" t="s">
        <v>5369</v>
      </c>
      <c r="AK9657" t="s">
        <v>14820</v>
      </c>
      <c r="AT9657" s="3">
        <f t="shared" si="316"/>
        <v>272.97729060856892</v>
      </c>
    </row>
    <row r="9658" spans="1:46" customFormat="1" hidden="1" x14ac:dyDescent="0.2">
      <c r="A9658">
        <v>10268173</v>
      </c>
      <c r="C9658">
        <v>271370491</v>
      </c>
      <c r="D9658" t="s">
        <v>14821</v>
      </c>
      <c r="E9658">
        <v>47.514389999999999</v>
      </c>
      <c r="F9658">
        <v>-92.904610000000005</v>
      </c>
      <c r="G9658" t="s">
        <v>45</v>
      </c>
      <c r="H9658" t="s">
        <v>46</v>
      </c>
      <c r="I9658" t="s">
        <v>173</v>
      </c>
      <c r="J9658" t="s">
        <v>197</v>
      </c>
      <c r="K9658" t="s">
        <v>49</v>
      </c>
      <c r="L9658" t="s">
        <v>59</v>
      </c>
      <c r="P9658" t="s">
        <v>51</v>
      </c>
      <c r="S9658" t="s">
        <v>52</v>
      </c>
      <c r="AD9658" t="s">
        <v>5434</v>
      </c>
      <c r="AK9658" t="s">
        <v>5605</v>
      </c>
      <c r="AT9658" s="3">
        <f t="shared" si="316"/>
        <v>310.9322145590483</v>
      </c>
    </row>
    <row r="9659" spans="1:46" customFormat="1" hidden="1" x14ac:dyDescent="0.2">
      <c r="A9659">
        <v>10268182</v>
      </c>
      <c r="C9659">
        <v>261030039</v>
      </c>
      <c r="D9659" t="s">
        <v>14822</v>
      </c>
      <c r="E9659">
        <v>46.508899999999997</v>
      </c>
      <c r="F9659">
        <v>-87.962829999999997</v>
      </c>
      <c r="G9659" t="s">
        <v>45</v>
      </c>
      <c r="H9659" t="s">
        <v>46</v>
      </c>
      <c r="I9659" t="s">
        <v>138</v>
      </c>
      <c r="J9659" t="s">
        <v>264</v>
      </c>
      <c r="K9659" t="s">
        <v>140</v>
      </c>
      <c r="N9659" t="s">
        <v>265</v>
      </c>
      <c r="P9659" t="s">
        <v>204</v>
      </c>
      <c r="S9659" t="s">
        <v>60</v>
      </c>
      <c r="AB9659" t="s">
        <v>2819</v>
      </c>
      <c r="AD9659" t="s">
        <v>54</v>
      </c>
      <c r="AK9659" t="s">
        <v>5223</v>
      </c>
      <c r="AM9659">
        <v>1873</v>
      </c>
      <c r="AT9659" s="3">
        <f t="shared" si="316"/>
        <v>230.46703043007201</v>
      </c>
    </row>
    <row r="9660" spans="1:46" customFormat="1" hidden="1" x14ac:dyDescent="0.2">
      <c r="A9660">
        <v>10268184</v>
      </c>
      <c r="C9660">
        <v>271370344</v>
      </c>
      <c r="D9660" t="s">
        <v>4408</v>
      </c>
      <c r="E9660">
        <v>47.511690000000002</v>
      </c>
      <c r="F9660">
        <v>-92.519400000000005</v>
      </c>
      <c r="G9660" t="s">
        <v>45</v>
      </c>
      <c r="H9660" t="s">
        <v>46</v>
      </c>
      <c r="I9660" t="s">
        <v>173</v>
      </c>
      <c r="J9660" t="s">
        <v>197</v>
      </c>
      <c r="K9660" t="s">
        <v>140</v>
      </c>
      <c r="L9660" t="s">
        <v>265</v>
      </c>
      <c r="P9660" t="s">
        <v>51</v>
      </c>
      <c r="S9660" t="s">
        <v>60</v>
      </c>
      <c r="AB9660" t="s">
        <v>5705</v>
      </c>
      <c r="AD9660" t="s">
        <v>5169</v>
      </c>
      <c r="AK9660" t="s">
        <v>14823</v>
      </c>
      <c r="AT9660" s="3">
        <f t="shared" si="316"/>
        <v>302.7975635123417</v>
      </c>
    </row>
    <row r="9661" spans="1:46" customFormat="1" hidden="1" x14ac:dyDescent="0.2">
      <c r="A9661">
        <v>10268185</v>
      </c>
      <c r="C9661">
        <v>260710414</v>
      </c>
      <c r="D9661" t="s">
        <v>14824</v>
      </c>
      <c r="E9661">
        <v>46.102800000000002</v>
      </c>
      <c r="F9661">
        <v>-88.570650000000001</v>
      </c>
      <c r="G9661" t="s">
        <v>45</v>
      </c>
      <c r="H9661" t="s">
        <v>46</v>
      </c>
      <c r="I9661" t="s">
        <v>138</v>
      </c>
      <c r="J9661" t="s">
        <v>265</v>
      </c>
      <c r="K9661" t="s">
        <v>140</v>
      </c>
      <c r="L9661" t="s">
        <v>265</v>
      </c>
      <c r="P9661" t="s">
        <v>70</v>
      </c>
      <c r="S9661" t="s">
        <v>179</v>
      </c>
      <c r="AD9661" t="s">
        <v>54</v>
      </c>
      <c r="AK9661" t="s">
        <v>13333</v>
      </c>
      <c r="AT9661" s="3">
        <f t="shared" si="316"/>
        <v>192.99731353578798</v>
      </c>
    </row>
    <row r="9662" spans="1:46" customFormat="1" hidden="1" x14ac:dyDescent="0.2">
      <c r="A9662">
        <v>10268186</v>
      </c>
      <c r="C9662">
        <v>270550003</v>
      </c>
      <c r="D9662" t="s">
        <v>14825</v>
      </c>
      <c r="E9662">
        <v>43.686900000000001</v>
      </c>
      <c r="F9662">
        <v>-91.534350000000003</v>
      </c>
      <c r="G9662" t="s">
        <v>45</v>
      </c>
      <c r="H9662" t="s">
        <v>46</v>
      </c>
      <c r="I9662" t="s">
        <v>173</v>
      </c>
      <c r="J9662" t="s">
        <v>5463</v>
      </c>
      <c r="K9662" t="s">
        <v>49</v>
      </c>
      <c r="L9662" t="s">
        <v>50</v>
      </c>
      <c r="P9662" t="s">
        <v>51</v>
      </c>
      <c r="S9662" t="s">
        <v>52</v>
      </c>
      <c r="AB9662" t="s">
        <v>8939</v>
      </c>
      <c r="AD9662" t="s">
        <v>5169</v>
      </c>
      <c r="AK9662" t="s">
        <v>13391</v>
      </c>
      <c r="AT9662" s="3">
        <f t="shared" si="316"/>
        <v>77.857392493739084</v>
      </c>
    </row>
    <row r="9663" spans="1:46" customFormat="1" hidden="1" x14ac:dyDescent="0.2">
      <c r="A9663">
        <v>10268187</v>
      </c>
      <c r="C9663">
        <v>261039004</v>
      </c>
      <c r="D9663" t="s">
        <v>14826</v>
      </c>
      <c r="E9663">
        <v>46.591099999999997</v>
      </c>
      <c r="F9663">
        <v>-87.58672</v>
      </c>
      <c r="G9663" t="s">
        <v>45</v>
      </c>
      <c r="H9663" t="s">
        <v>46</v>
      </c>
      <c r="I9663" t="s">
        <v>138</v>
      </c>
      <c r="J9663" t="s">
        <v>264</v>
      </c>
      <c r="K9663" t="s">
        <v>140</v>
      </c>
      <c r="L9663" t="s">
        <v>265</v>
      </c>
      <c r="P9663" t="s">
        <v>5265</v>
      </c>
      <c r="S9663" t="s">
        <v>60</v>
      </c>
      <c r="AD9663" t="s">
        <v>54</v>
      </c>
      <c r="AK9663" t="s">
        <v>5262</v>
      </c>
      <c r="AT9663" s="3">
        <f t="shared" si="316"/>
        <v>243.88258593716412</v>
      </c>
    </row>
    <row r="9664" spans="1:46" customFormat="1" hidden="1" x14ac:dyDescent="0.2">
      <c r="A9664">
        <v>10268188</v>
      </c>
      <c r="C9664">
        <v>270610024</v>
      </c>
      <c r="D9664" t="s">
        <v>14827</v>
      </c>
      <c r="E9664">
        <v>47.298589999999997</v>
      </c>
      <c r="F9664">
        <v>-93.402730000000005</v>
      </c>
      <c r="G9664" t="s">
        <v>45</v>
      </c>
      <c r="H9664" t="s">
        <v>46</v>
      </c>
      <c r="I9664" t="s">
        <v>173</v>
      </c>
      <c r="J9664" t="s">
        <v>433</v>
      </c>
      <c r="K9664" t="s">
        <v>1398</v>
      </c>
      <c r="L9664" t="s">
        <v>265</v>
      </c>
      <c r="N9664" t="s">
        <v>5595</v>
      </c>
      <c r="P9664" t="s">
        <v>51</v>
      </c>
      <c r="S9664" t="s">
        <v>179</v>
      </c>
      <c r="V9664" t="s">
        <v>5596</v>
      </c>
      <c r="AD9664" t="s">
        <v>5597</v>
      </c>
      <c r="AK9664" t="s">
        <v>14828</v>
      </c>
      <c r="AT9664" s="3">
        <f t="shared" si="316"/>
        <v>309.9856143988124</v>
      </c>
    </row>
    <row r="9665" spans="1:46" customFormat="1" hidden="1" x14ac:dyDescent="0.2">
      <c r="A9665">
        <v>10268189</v>
      </c>
      <c r="C9665">
        <v>271370414</v>
      </c>
      <c r="D9665" t="s">
        <v>4181</v>
      </c>
      <c r="E9665">
        <v>47.453589999999998</v>
      </c>
      <c r="F9665">
        <v>-92.979619999999997</v>
      </c>
      <c r="G9665" t="s">
        <v>45</v>
      </c>
      <c r="H9665" t="s">
        <v>46</v>
      </c>
      <c r="I9665" t="s">
        <v>173</v>
      </c>
      <c r="J9665" t="s">
        <v>197</v>
      </c>
      <c r="K9665" t="s">
        <v>140</v>
      </c>
      <c r="L9665" t="s">
        <v>265</v>
      </c>
      <c r="P9665" t="s">
        <v>51</v>
      </c>
      <c r="S9665" t="s">
        <v>60</v>
      </c>
      <c r="AB9665" t="s">
        <v>14554</v>
      </c>
      <c r="AD9665" t="s">
        <v>5169</v>
      </c>
      <c r="AK9665" t="s">
        <v>14829</v>
      </c>
      <c r="AT9665" s="3">
        <f t="shared" si="316"/>
        <v>308.90547041788284</v>
      </c>
    </row>
    <row r="9666" spans="1:46" customFormat="1" hidden="1" x14ac:dyDescent="0.2">
      <c r="A9666">
        <v>10268190</v>
      </c>
      <c r="C9666">
        <v>260710782</v>
      </c>
      <c r="D9666" t="s">
        <v>14830</v>
      </c>
      <c r="E9666">
        <v>46.097200000000001</v>
      </c>
      <c r="F9666">
        <v>-88.401150000000001</v>
      </c>
      <c r="G9666" t="s">
        <v>45</v>
      </c>
      <c r="H9666" t="s">
        <v>46</v>
      </c>
      <c r="I9666" t="s">
        <v>138</v>
      </c>
      <c r="J9666" t="s">
        <v>265</v>
      </c>
      <c r="K9666" t="s">
        <v>140</v>
      </c>
      <c r="L9666" t="s">
        <v>265</v>
      </c>
      <c r="P9666" t="s">
        <v>70</v>
      </c>
      <c r="S9666" t="s">
        <v>179</v>
      </c>
      <c r="AD9666" t="s">
        <v>54</v>
      </c>
      <c r="AK9666" t="s">
        <v>5501</v>
      </c>
      <c r="AT9666" s="3">
        <f t="shared" si="316"/>
        <v>195.81193380697837</v>
      </c>
    </row>
    <row r="9667" spans="1:46" customFormat="1" hidden="1" x14ac:dyDescent="0.2">
      <c r="A9667">
        <v>10268201</v>
      </c>
      <c r="C9667">
        <v>270610087</v>
      </c>
      <c r="D9667" t="s">
        <v>4376</v>
      </c>
      <c r="E9667">
        <v>47.38279</v>
      </c>
      <c r="F9667">
        <v>-93.177120000000002</v>
      </c>
      <c r="G9667" t="s">
        <v>45</v>
      </c>
      <c r="H9667" t="s">
        <v>46</v>
      </c>
      <c r="I9667" t="s">
        <v>173</v>
      </c>
      <c r="J9667" t="s">
        <v>433</v>
      </c>
      <c r="K9667" t="s">
        <v>140</v>
      </c>
      <c r="L9667" t="s">
        <v>265</v>
      </c>
      <c r="P9667" t="s">
        <v>51</v>
      </c>
      <c r="S9667" t="s">
        <v>60</v>
      </c>
      <c r="AB9667" t="s">
        <v>8670</v>
      </c>
      <c r="AD9667" t="s">
        <v>5169</v>
      </c>
      <c r="AK9667" t="s">
        <v>14831</v>
      </c>
      <c r="AT9667" s="3">
        <f t="shared" ref="AT9667:AT9730" si="317">(2*ATAN2(SQRT(1-(SIN(ABS(E9667-$E$1)*PI()/180/2)^2+COS($E$1*PI()/180)*COS(E9667*PI()/180)*SIN(ABS(F9667-$F$1)*PI()/180/2)^2)),SQRT(SIN(ABS(E9667-$E$1)*PI()/180/2)^2+COS($E$1*PI()/180)*COS(E9667*PI()/180)*SIN(ABS(F9667-$F$1)*PI()/180/2)^2)))*6371*0.621371</f>
        <v>309.27963612196424</v>
      </c>
    </row>
    <row r="9668" spans="1:46" customFormat="1" hidden="1" x14ac:dyDescent="0.2">
      <c r="A9668">
        <v>10268202</v>
      </c>
      <c r="C9668">
        <v>260710311</v>
      </c>
      <c r="D9668" t="s">
        <v>14832</v>
      </c>
      <c r="E9668">
        <v>46.109699999999997</v>
      </c>
      <c r="F9668">
        <v>-88.636750000000006</v>
      </c>
      <c r="G9668" t="s">
        <v>45</v>
      </c>
      <c r="H9668" t="s">
        <v>46</v>
      </c>
      <c r="I9668" t="s">
        <v>138</v>
      </c>
      <c r="J9668" t="s">
        <v>265</v>
      </c>
      <c r="K9668" t="s">
        <v>140</v>
      </c>
      <c r="L9668" t="s">
        <v>265</v>
      </c>
      <c r="P9668" t="s">
        <v>70</v>
      </c>
      <c r="S9668" t="s">
        <v>179</v>
      </c>
      <c r="AD9668" t="s">
        <v>54</v>
      </c>
      <c r="AK9668" t="s">
        <v>5658</v>
      </c>
      <c r="AT9668" s="3">
        <f t="shared" si="317"/>
        <v>192.29085501195806</v>
      </c>
    </row>
    <row r="9669" spans="1:46" customFormat="1" hidden="1" x14ac:dyDescent="0.2">
      <c r="A9669">
        <v>10268205</v>
      </c>
      <c r="C9669">
        <v>260530055</v>
      </c>
      <c r="D9669" t="s">
        <v>5303</v>
      </c>
      <c r="E9669">
        <v>46.460299999999997</v>
      </c>
      <c r="F9669">
        <v>-89.666489999999996</v>
      </c>
      <c r="G9669" t="s">
        <v>45</v>
      </c>
      <c r="H9669" t="s">
        <v>46</v>
      </c>
      <c r="I9669" t="s">
        <v>138</v>
      </c>
      <c r="J9669" t="s">
        <v>344</v>
      </c>
      <c r="K9669" t="s">
        <v>140</v>
      </c>
      <c r="L9669" t="s">
        <v>265</v>
      </c>
      <c r="P9669" t="s">
        <v>70</v>
      </c>
      <c r="S9669" t="s">
        <v>144</v>
      </c>
      <c r="AD9669" t="s">
        <v>54</v>
      </c>
      <c r="AK9669" t="s">
        <v>14833</v>
      </c>
      <c r="AT9669" s="3">
        <f t="shared" si="317"/>
        <v>205.18476931112016</v>
      </c>
    </row>
    <row r="9670" spans="1:46" customFormat="1" hidden="1" x14ac:dyDescent="0.2">
      <c r="A9670">
        <v>10268206</v>
      </c>
      <c r="C9670">
        <v>270610159</v>
      </c>
      <c r="D9670" t="s">
        <v>14834</v>
      </c>
      <c r="E9670">
        <v>47.337789999999998</v>
      </c>
      <c r="F9670">
        <v>-93.207719999999995</v>
      </c>
      <c r="G9670" t="s">
        <v>45</v>
      </c>
      <c r="H9670" t="s">
        <v>46</v>
      </c>
      <c r="I9670" t="s">
        <v>173</v>
      </c>
      <c r="J9670" t="s">
        <v>433</v>
      </c>
      <c r="K9670" t="s">
        <v>49</v>
      </c>
      <c r="L9670" t="s">
        <v>59</v>
      </c>
      <c r="P9670" t="s">
        <v>51</v>
      </c>
      <c r="S9670" t="s">
        <v>52</v>
      </c>
      <c r="AD9670" t="s">
        <v>5434</v>
      </c>
      <c r="AK9670" t="s">
        <v>5565</v>
      </c>
      <c r="AT9670" s="3">
        <f t="shared" si="317"/>
        <v>307.36594294768543</v>
      </c>
    </row>
    <row r="9671" spans="1:46" customFormat="1" hidden="1" x14ac:dyDescent="0.2">
      <c r="A9671">
        <v>10268209</v>
      </c>
      <c r="C9671">
        <v>271370462</v>
      </c>
      <c r="D9671" t="s">
        <v>1282</v>
      </c>
      <c r="E9671">
        <v>47.512189999999997</v>
      </c>
      <c r="F9671">
        <v>-92.412099999999995</v>
      </c>
      <c r="G9671" t="s">
        <v>45</v>
      </c>
      <c r="H9671" t="s">
        <v>46</v>
      </c>
      <c r="I9671" t="s">
        <v>173</v>
      </c>
      <c r="J9671" t="s">
        <v>197</v>
      </c>
      <c r="K9671" t="s">
        <v>140</v>
      </c>
      <c r="L9671" t="s">
        <v>265</v>
      </c>
      <c r="P9671" t="s">
        <v>204</v>
      </c>
      <c r="S9671" t="s">
        <v>60</v>
      </c>
      <c r="AB9671" t="s">
        <v>5671</v>
      </c>
      <c r="AD9671" t="s">
        <v>5169</v>
      </c>
      <c r="AK9671" t="s">
        <v>14835</v>
      </c>
      <c r="AT9671" s="3">
        <f t="shared" si="317"/>
        <v>300.77719061782824</v>
      </c>
    </row>
    <row r="9672" spans="1:46" customFormat="1" hidden="1" x14ac:dyDescent="0.2">
      <c r="A9672">
        <v>10268210</v>
      </c>
      <c r="C9672">
        <v>271370336</v>
      </c>
      <c r="D9672" t="s">
        <v>580</v>
      </c>
      <c r="E9672">
        <v>47.544400000000003</v>
      </c>
      <c r="F9672">
        <v>-92.231589999999997</v>
      </c>
      <c r="G9672" t="s">
        <v>45</v>
      </c>
      <c r="H9672" t="s">
        <v>46</v>
      </c>
      <c r="I9672" t="s">
        <v>173</v>
      </c>
      <c r="J9672" t="s">
        <v>197</v>
      </c>
      <c r="K9672" t="s">
        <v>140</v>
      </c>
      <c r="L9672" t="s">
        <v>265</v>
      </c>
      <c r="P9672" t="s">
        <v>51</v>
      </c>
      <c r="S9672" t="s">
        <v>60</v>
      </c>
      <c r="AB9672" t="s">
        <v>7541</v>
      </c>
      <c r="AD9672" t="s">
        <v>5169</v>
      </c>
      <c r="AK9672" t="s">
        <v>14836</v>
      </c>
      <c r="AT9672" s="3">
        <f t="shared" si="317"/>
        <v>299.56110896094856</v>
      </c>
    </row>
    <row r="9673" spans="1:46" customFormat="1" hidden="1" x14ac:dyDescent="0.2">
      <c r="A9673">
        <v>10268211</v>
      </c>
      <c r="C9673">
        <v>260710647</v>
      </c>
      <c r="D9673" t="s">
        <v>14837</v>
      </c>
      <c r="E9673">
        <v>46.089399999999998</v>
      </c>
      <c r="F9673">
        <v>-88.579750000000004</v>
      </c>
      <c r="G9673" t="s">
        <v>45</v>
      </c>
      <c r="H9673" t="s">
        <v>46</v>
      </c>
      <c r="I9673" t="s">
        <v>138</v>
      </c>
      <c r="J9673" t="s">
        <v>265</v>
      </c>
      <c r="K9673" t="s">
        <v>140</v>
      </c>
      <c r="L9673" t="s">
        <v>265</v>
      </c>
      <c r="P9673" t="s">
        <v>70</v>
      </c>
      <c r="S9673" t="s">
        <v>179</v>
      </c>
      <c r="AD9673" t="s">
        <v>54</v>
      </c>
      <c r="AK9673" t="s">
        <v>8732</v>
      </c>
      <c r="AT9673" s="3">
        <f t="shared" si="317"/>
        <v>191.97577426056495</v>
      </c>
    </row>
    <row r="9674" spans="1:46" customFormat="1" hidden="1" x14ac:dyDescent="0.2">
      <c r="A9674">
        <v>10268212</v>
      </c>
      <c r="C9674">
        <v>260710701</v>
      </c>
      <c r="D9674" t="s">
        <v>14838</v>
      </c>
      <c r="E9674">
        <v>46.104399999999998</v>
      </c>
      <c r="F9674">
        <v>-88.330640000000002</v>
      </c>
      <c r="G9674" t="s">
        <v>45</v>
      </c>
      <c r="H9674" t="s">
        <v>46</v>
      </c>
      <c r="I9674" t="s">
        <v>138</v>
      </c>
      <c r="J9674" t="s">
        <v>265</v>
      </c>
      <c r="K9674" t="s">
        <v>140</v>
      </c>
      <c r="L9674" t="s">
        <v>265</v>
      </c>
      <c r="P9674" t="s">
        <v>70</v>
      </c>
      <c r="S9674" t="s">
        <v>144</v>
      </c>
      <c r="AD9674" t="s">
        <v>54</v>
      </c>
      <c r="AK9674" t="s">
        <v>5455</v>
      </c>
      <c r="AT9674" s="3">
        <f t="shared" si="317"/>
        <v>197.67080197173416</v>
      </c>
    </row>
    <row r="9675" spans="1:46" customFormat="1" hidden="1" x14ac:dyDescent="0.2">
      <c r="A9675">
        <v>10268214</v>
      </c>
      <c r="C9675">
        <v>270990016</v>
      </c>
      <c r="D9675" t="s">
        <v>14839</v>
      </c>
      <c r="E9675">
        <v>43.794400000000003</v>
      </c>
      <c r="F9675">
        <v>-92.914400000000001</v>
      </c>
      <c r="G9675" t="s">
        <v>45</v>
      </c>
      <c r="H9675" t="s">
        <v>46</v>
      </c>
      <c r="I9675" t="s">
        <v>173</v>
      </c>
      <c r="J9675" t="s">
        <v>5513</v>
      </c>
      <c r="K9675" t="s">
        <v>49</v>
      </c>
      <c r="L9675" t="s">
        <v>59</v>
      </c>
      <c r="P9675" t="s">
        <v>51</v>
      </c>
      <c r="S9675" t="s">
        <v>52</v>
      </c>
      <c r="AB9675" t="s">
        <v>14840</v>
      </c>
      <c r="AD9675" t="s">
        <v>5169</v>
      </c>
      <c r="AK9675" t="s">
        <v>14841</v>
      </c>
      <c r="AT9675" s="3">
        <f t="shared" si="317"/>
        <v>147.11375787024269</v>
      </c>
    </row>
    <row r="9676" spans="1:46" customFormat="1" hidden="1" x14ac:dyDescent="0.2">
      <c r="A9676">
        <v>10268217</v>
      </c>
      <c r="C9676">
        <v>270610132</v>
      </c>
      <c r="D9676" t="s">
        <v>14842</v>
      </c>
      <c r="E9676">
        <v>47.198590000000003</v>
      </c>
      <c r="F9676">
        <v>-93.63664</v>
      </c>
      <c r="G9676" t="s">
        <v>45</v>
      </c>
      <c r="H9676" t="s">
        <v>46</v>
      </c>
      <c r="I9676" t="s">
        <v>173</v>
      </c>
      <c r="J9676" t="s">
        <v>433</v>
      </c>
      <c r="K9676" t="s">
        <v>140</v>
      </c>
      <c r="L9676" t="s">
        <v>265</v>
      </c>
      <c r="P9676" t="s">
        <v>51</v>
      </c>
      <c r="S9676" t="s">
        <v>179</v>
      </c>
      <c r="AB9676" t="s">
        <v>1157</v>
      </c>
      <c r="AD9676" t="s">
        <v>5169</v>
      </c>
      <c r="AK9676" t="s">
        <v>14843</v>
      </c>
      <c r="AT9676" s="3">
        <f t="shared" si="317"/>
        <v>310.54474339789061</v>
      </c>
    </row>
    <row r="9677" spans="1:46" customFormat="1" hidden="1" x14ac:dyDescent="0.2">
      <c r="A9677">
        <v>10268218</v>
      </c>
      <c r="C9677">
        <v>260830063</v>
      </c>
      <c r="D9677" t="s">
        <v>5717</v>
      </c>
      <c r="E9677">
        <v>47.415300000000002</v>
      </c>
      <c r="F9677">
        <v>-88.170839999999998</v>
      </c>
      <c r="G9677" t="s">
        <v>45</v>
      </c>
      <c r="H9677" t="s">
        <v>46</v>
      </c>
      <c r="I9677" t="s">
        <v>138</v>
      </c>
      <c r="J9677" t="s">
        <v>386</v>
      </c>
      <c r="K9677" t="s">
        <v>140</v>
      </c>
      <c r="L9677" t="s">
        <v>142</v>
      </c>
      <c r="P9677" t="s">
        <v>314</v>
      </c>
      <c r="S9677" t="s">
        <v>60</v>
      </c>
      <c r="AD9677" t="s">
        <v>54</v>
      </c>
      <c r="AK9677" t="s">
        <v>5363</v>
      </c>
      <c r="AT9677" s="3">
        <f t="shared" si="317"/>
        <v>284.65322978015075</v>
      </c>
    </row>
    <row r="9678" spans="1:46" customFormat="1" hidden="1" x14ac:dyDescent="0.2">
      <c r="A9678">
        <v>10268219</v>
      </c>
      <c r="C9678">
        <v>260710275</v>
      </c>
      <c r="D9678" t="s">
        <v>14844</v>
      </c>
      <c r="E9678">
        <v>46.091900000000003</v>
      </c>
      <c r="F9678">
        <v>-88.657250000000005</v>
      </c>
      <c r="G9678" t="s">
        <v>45</v>
      </c>
      <c r="H9678" t="s">
        <v>46</v>
      </c>
      <c r="I9678" t="s">
        <v>138</v>
      </c>
      <c r="J9678" t="s">
        <v>265</v>
      </c>
      <c r="K9678" t="s">
        <v>140</v>
      </c>
      <c r="L9678" t="s">
        <v>265</v>
      </c>
      <c r="P9678" t="s">
        <v>70</v>
      </c>
      <c r="S9678" t="s">
        <v>179</v>
      </c>
      <c r="AD9678" t="s">
        <v>54</v>
      </c>
      <c r="AK9678" t="s">
        <v>5576</v>
      </c>
      <c r="AT9678" s="3">
        <f t="shared" si="317"/>
        <v>190.79289441376039</v>
      </c>
    </row>
    <row r="9679" spans="1:46" customFormat="1" hidden="1" x14ac:dyDescent="0.2">
      <c r="A9679">
        <v>10268223</v>
      </c>
      <c r="C9679">
        <v>270350150</v>
      </c>
      <c r="D9679" t="s">
        <v>14845</v>
      </c>
      <c r="E9679">
        <v>46.508890000000001</v>
      </c>
      <c r="F9679">
        <v>-94.018550000000005</v>
      </c>
      <c r="G9679" t="s">
        <v>45</v>
      </c>
      <c r="H9679" t="s">
        <v>46</v>
      </c>
      <c r="I9679" t="s">
        <v>173</v>
      </c>
      <c r="J9679" t="s">
        <v>447</v>
      </c>
      <c r="K9679" t="s">
        <v>140</v>
      </c>
      <c r="L9679" t="s">
        <v>265</v>
      </c>
      <c r="N9679" t="s">
        <v>448</v>
      </c>
      <c r="P9679" t="s">
        <v>51</v>
      </c>
      <c r="S9679" t="s">
        <v>60</v>
      </c>
      <c r="AB9679" t="s">
        <v>5483</v>
      </c>
      <c r="AD9679" t="s">
        <v>5169</v>
      </c>
      <c r="AK9679" t="s">
        <v>14846</v>
      </c>
      <c r="AT9679" s="3">
        <f t="shared" si="317"/>
        <v>285.86145429305515</v>
      </c>
    </row>
    <row r="9680" spans="1:46" customFormat="1" hidden="1" x14ac:dyDescent="0.2">
      <c r="A9680">
        <v>10268225</v>
      </c>
      <c r="C9680">
        <v>260710137</v>
      </c>
      <c r="D9680" t="s">
        <v>14847</v>
      </c>
      <c r="E9680">
        <v>46.075600000000001</v>
      </c>
      <c r="F9680">
        <v>-88.21754</v>
      </c>
      <c r="G9680" t="s">
        <v>45</v>
      </c>
      <c r="H9680" t="s">
        <v>46</v>
      </c>
      <c r="I9680" t="s">
        <v>138</v>
      </c>
      <c r="J9680" t="s">
        <v>265</v>
      </c>
      <c r="K9680" t="s">
        <v>140</v>
      </c>
      <c r="L9680" t="s">
        <v>265</v>
      </c>
      <c r="P9680" t="s">
        <v>70</v>
      </c>
      <c r="S9680" t="s">
        <v>179</v>
      </c>
      <c r="AD9680" t="s">
        <v>54</v>
      </c>
      <c r="AK9680" t="s">
        <v>5258</v>
      </c>
      <c r="AT9680" s="3">
        <f t="shared" si="317"/>
        <v>198.25003036431781</v>
      </c>
    </row>
    <row r="9681" spans="1:46" customFormat="1" hidden="1" x14ac:dyDescent="0.2">
      <c r="A9681">
        <v>10268228</v>
      </c>
      <c r="C9681">
        <v>270350151</v>
      </c>
      <c r="D9681" t="s">
        <v>14848</v>
      </c>
      <c r="E9681">
        <v>46.514389999999999</v>
      </c>
      <c r="F9681">
        <v>-94.018550000000005</v>
      </c>
      <c r="G9681" t="s">
        <v>45</v>
      </c>
      <c r="H9681" t="s">
        <v>46</v>
      </c>
      <c r="I9681" t="s">
        <v>173</v>
      </c>
      <c r="J9681" t="s">
        <v>447</v>
      </c>
      <c r="K9681" t="s">
        <v>140</v>
      </c>
      <c r="L9681" t="s">
        <v>265</v>
      </c>
      <c r="N9681" t="s">
        <v>448</v>
      </c>
      <c r="P9681" t="s">
        <v>51</v>
      </c>
      <c r="S9681" t="s">
        <v>60</v>
      </c>
      <c r="AB9681" t="s">
        <v>14849</v>
      </c>
      <c r="AD9681" t="s">
        <v>5169</v>
      </c>
      <c r="AK9681" t="s">
        <v>14850</v>
      </c>
      <c r="AT9681" s="3">
        <f t="shared" si="317"/>
        <v>286.13124419667344</v>
      </c>
    </row>
    <row r="9682" spans="1:46" customFormat="1" hidden="1" x14ac:dyDescent="0.2">
      <c r="A9682">
        <v>10268230</v>
      </c>
      <c r="C9682">
        <v>270530016</v>
      </c>
      <c r="D9682" t="s">
        <v>14851</v>
      </c>
      <c r="E9682">
        <v>44.862490000000001</v>
      </c>
      <c r="F9682">
        <v>-93.312719999999999</v>
      </c>
      <c r="G9682" t="s">
        <v>45</v>
      </c>
      <c r="H9682" t="s">
        <v>46</v>
      </c>
      <c r="I9682" t="s">
        <v>173</v>
      </c>
      <c r="J9682" t="s">
        <v>5492</v>
      </c>
      <c r="K9682" t="s">
        <v>49</v>
      </c>
      <c r="L9682" t="s">
        <v>59</v>
      </c>
      <c r="P9682" t="s">
        <v>51</v>
      </c>
      <c r="S9682" t="s">
        <v>52</v>
      </c>
      <c r="AD9682" t="s">
        <v>5434</v>
      </c>
      <c r="AK9682" t="s">
        <v>14852</v>
      </c>
      <c r="AT9682" s="3">
        <f t="shared" si="317"/>
        <v>189.20026196924877</v>
      </c>
    </row>
    <row r="9683" spans="1:46" customFormat="1" hidden="1" x14ac:dyDescent="0.2">
      <c r="A9683">
        <v>10268231</v>
      </c>
      <c r="C9683">
        <v>261030051</v>
      </c>
      <c r="D9683" t="s">
        <v>14853</v>
      </c>
      <c r="E9683">
        <v>46.523099999999999</v>
      </c>
      <c r="F9683">
        <v>-87.95223</v>
      </c>
      <c r="G9683" t="s">
        <v>45</v>
      </c>
      <c r="H9683" t="s">
        <v>46</v>
      </c>
      <c r="I9683" t="s">
        <v>138</v>
      </c>
      <c r="J9683" t="s">
        <v>264</v>
      </c>
      <c r="K9683" t="s">
        <v>140</v>
      </c>
      <c r="N9683" t="s">
        <v>265</v>
      </c>
      <c r="P9683" t="s">
        <v>204</v>
      </c>
      <c r="S9683" t="s">
        <v>60</v>
      </c>
      <c r="AB9683" t="s">
        <v>2861</v>
      </c>
      <c r="AD9683" t="s">
        <v>54</v>
      </c>
      <c r="AK9683" t="s">
        <v>5223</v>
      </c>
      <c r="AM9683">
        <v>1887</v>
      </c>
      <c r="AT9683" s="3">
        <f t="shared" si="317"/>
        <v>231.56990486698101</v>
      </c>
    </row>
    <row r="9684" spans="1:46" customFormat="1" hidden="1" x14ac:dyDescent="0.2">
      <c r="A9684">
        <v>10268236</v>
      </c>
      <c r="C9684">
        <v>270750025</v>
      </c>
      <c r="D9684" t="s">
        <v>14854</v>
      </c>
      <c r="E9684">
        <v>47.249200000000002</v>
      </c>
      <c r="F9684">
        <v>-91.571560000000005</v>
      </c>
      <c r="G9684" t="s">
        <v>45</v>
      </c>
      <c r="H9684" t="s">
        <v>46</v>
      </c>
      <c r="I9684" t="s">
        <v>173</v>
      </c>
      <c r="J9684" t="s">
        <v>174</v>
      </c>
      <c r="K9684" t="s">
        <v>49</v>
      </c>
      <c r="L9684" t="s">
        <v>59</v>
      </c>
      <c r="P9684" t="s">
        <v>51</v>
      </c>
      <c r="S9684" t="s">
        <v>52</v>
      </c>
      <c r="AD9684" t="s">
        <v>5434</v>
      </c>
      <c r="AK9684" t="s">
        <v>14855</v>
      </c>
      <c r="AT9684" s="3">
        <f t="shared" si="317"/>
        <v>270.02526081185266</v>
      </c>
    </row>
    <row r="9685" spans="1:46" customFormat="1" hidden="1" x14ac:dyDescent="0.2">
      <c r="A9685">
        <v>10268237</v>
      </c>
      <c r="C9685">
        <v>270450054</v>
      </c>
      <c r="D9685" t="s">
        <v>14856</v>
      </c>
      <c r="E9685">
        <v>43.834200000000003</v>
      </c>
      <c r="F9685">
        <v>-92.321280000000002</v>
      </c>
      <c r="G9685" t="s">
        <v>45</v>
      </c>
      <c r="H9685" t="s">
        <v>46</v>
      </c>
      <c r="I9685" t="s">
        <v>173</v>
      </c>
      <c r="J9685" t="s">
        <v>5486</v>
      </c>
      <c r="K9685" t="s">
        <v>140</v>
      </c>
      <c r="L9685" t="s">
        <v>265</v>
      </c>
      <c r="P9685" t="s">
        <v>51</v>
      </c>
      <c r="S9685" t="s">
        <v>60</v>
      </c>
      <c r="AB9685" t="s">
        <v>14857</v>
      </c>
      <c r="AD9685" t="s">
        <v>5169</v>
      </c>
      <c r="AK9685" t="s">
        <v>14858</v>
      </c>
      <c r="AT9685" s="3">
        <f t="shared" si="317"/>
        <v>118.28791105894453</v>
      </c>
    </row>
    <row r="9686" spans="1:46" customFormat="1" hidden="1" x14ac:dyDescent="0.2">
      <c r="A9686">
        <v>10268239</v>
      </c>
      <c r="C9686">
        <v>271370339</v>
      </c>
      <c r="D9686" t="s">
        <v>582</v>
      </c>
      <c r="E9686">
        <v>47.458289999999998</v>
      </c>
      <c r="F9686">
        <v>-92.989620000000002</v>
      </c>
      <c r="G9686" t="s">
        <v>45</v>
      </c>
      <c r="H9686" t="s">
        <v>46</v>
      </c>
      <c r="I9686" t="s">
        <v>173</v>
      </c>
      <c r="J9686" t="s">
        <v>197</v>
      </c>
      <c r="K9686" t="s">
        <v>140</v>
      </c>
      <c r="L9686" t="s">
        <v>265</v>
      </c>
      <c r="P9686" t="s">
        <v>51</v>
      </c>
      <c r="S9686" t="s">
        <v>60</v>
      </c>
      <c r="AB9686" t="s">
        <v>7471</v>
      </c>
      <c r="AD9686" t="s">
        <v>5169</v>
      </c>
      <c r="AK9686" t="s">
        <v>14859</v>
      </c>
      <c r="AT9686" s="3">
        <f t="shared" si="317"/>
        <v>309.41578632764953</v>
      </c>
    </row>
    <row r="9687" spans="1:46" customFormat="1" hidden="1" x14ac:dyDescent="0.2">
      <c r="A9687">
        <v>10268240</v>
      </c>
      <c r="C9687">
        <v>260530028</v>
      </c>
      <c r="D9687" t="s">
        <v>1898</v>
      </c>
      <c r="E9687">
        <v>46.469700000000003</v>
      </c>
      <c r="F9687">
        <v>-89.960700000000003</v>
      </c>
      <c r="G9687" t="s">
        <v>45</v>
      </c>
      <c r="H9687" t="s">
        <v>46</v>
      </c>
      <c r="I9687" t="s">
        <v>138</v>
      </c>
      <c r="J9687" t="s">
        <v>344</v>
      </c>
      <c r="K9687" t="s">
        <v>140</v>
      </c>
      <c r="N9687" t="s">
        <v>265</v>
      </c>
      <c r="P9687" t="s">
        <v>51</v>
      </c>
      <c r="S9687" t="s">
        <v>60</v>
      </c>
      <c r="AD9687" t="s">
        <v>54</v>
      </c>
      <c r="AK9687" t="s">
        <v>5223</v>
      </c>
      <c r="AM9687">
        <v>1913</v>
      </c>
      <c r="AT9687" s="3">
        <f t="shared" si="317"/>
        <v>205.19536128881299</v>
      </c>
    </row>
    <row r="9688" spans="1:46" customFormat="1" hidden="1" x14ac:dyDescent="0.2">
      <c r="A9688">
        <v>10268242</v>
      </c>
      <c r="C9688">
        <v>261030185</v>
      </c>
      <c r="D9688" t="s">
        <v>8679</v>
      </c>
      <c r="E9688">
        <v>46.519399999999997</v>
      </c>
      <c r="F9688">
        <v>-87.770820000000001</v>
      </c>
      <c r="G9688" t="s">
        <v>45</v>
      </c>
      <c r="H9688" t="s">
        <v>46</v>
      </c>
      <c r="I9688" t="s">
        <v>138</v>
      </c>
      <c r="J9688" t="s">
        <v>264</v>
      </c>
      <c r="K9688" t="s">
        <v>140</v>
      </c>
      <c r="L9688" t="s">
        <v>2087</v>
      </c>
      <c r="P9688" t="s">
        <v>70</v>
      </c>
      <c r="S9688" t="s">
        <v>144</v>
      </c>
      <c r="AD9688" t="s">
        <v>54</v>
      </c>
      <c r="AK9688" t="s">
        <v>5363</v>
      </c>
      <c r="AT9688" s="3">
        <f t="shared" si="317"/>
        <v>235.30402932296386</v>
      </c>
    </row>
    <row r="9689" spans="1:46" customFormat="1" hidden="1" x14ac:dyDescent="0.2">
      <c r="A9689">
        <v>10268243</v>
      </c>
      <c r="C9689">
        <v>260710668</v>
      </c>
      <c r="D9689" t="s">
        <v>14860</v>
      </c>
      <c r="E9689">
        <v>46.070300000000003</v>
      </c>
      <c r="F9689">
        <v>-88.620050000000006</v>
      </c>
      <c r="G9689" t="s">
        <v>45</v>
      </c>
      <c r="H9689" t="s">
        <v>46</v>
      </c>
      <c r="I9689" t="s">
        <v>138</v>
      </c>
      <c r="J9689" t="s">
        <v>265</v>
      </c>
      <c r="K9689" t="s">
        <v>140</v>
      </c>
      <c r="L9689" t="s">
        <v>265</v>
      </c>
      <c r="P9689" t="s">
        <v>70</v>
      </c>
      <c r="S9689" t="s">
        <v>179</v>
      </c>
      <c r="AD9689" t="s">
        <v>54</v>
      </c>
      <c r="AK9689" t="s">
        <v>14861</v>
      </c>
      <c r="AT9689" s="3">
        <f t="shared" si="317"/>
        <v>190.03866809783591</v>
      </c>
    </row>
    <row r="9690" spans="1:46" customFormat="1" hidden="1" x14ac:dyDescent="0.2">
      <c r="A9690">
        <v>10268244</v>
      </c>
      <c r="B9690" t="s">
        <v>4832</v>
      </c>
      <c r="C9690">
        <v>271370438</v>
      </c>
      <c r="D9690" t="s">
        <v>4833</v>
      </c>
      <c r="E9690">
        <v>47.44359</v>
      </c>
      <c r="F9690">
        <v>-92.554400000000001</v>
      </c>
      <c r="G9690" t="s">
        <v>45</v>
      </c>
      <c r="H9690" t="s">
        <v>46</v>
      </c>
      <c r="I9690" t="s">
        <v>173</v>
      </c>
      <c r="J9690" t="s">
        <v>197</v>
      </c>
      <c r="K9690" t="s">
        <v>140</v>
      </c>
      <c r="L9690" t="s">
        <v>265</v>
      </c>
      <c r="P9690" t="s">
        <v>51</v>
      </c>
      <c r="S9690" t="s">
        <v>52</v>
      </c>
      <c r="V9690" t="s">
        <v>11823</v>
      </c>
      <c r="X9690" t="s">
        <v>51</v>
      </c>
      <c r="AB9690" t="s">
        <v>14862</v>
      </c>
      <c r="AD9690" t="s">
        <v>11825</v>
      </c>
      <c r="AK9690" t="s">
        <v>14863</v>
      </c>
      <c r="AM9690">
        <v>1976</v>
      </c>
      <c r="AQ9690">
        <v>1854</v>
      </c>
      <c r="AT9690" s="3">
        <f t="shared" si="317"/>
        <v>299.22417517073916</v>
      </c>
    </row>
    <row r="9691" spans="1:46" customFormat="1" hidden="1" x14ac:dyDescent="0.2">
      <c r="A9691">
        <v>10268245</v>
      </c>
      <c r="C9691">
        <v>260830070</v>
      </c>
      <c r="D9691" t="s">
        <v>14864</v>
      </c>
      <c r="E9691">
        <v>47.2958</v>
      </c>
      <c r="F9691">
        <v>-88.334739999999996</v>
      </c>
      <c r="G9691" t="s">
        <v>45</v>
      </c>
      <c r="H9691" t="s">
        <v>46</v>
      </c>
      <c r="I9691" t="s">
        <v>138</v>
      </c>
      <c r="J9691" t="s">
        <v>386</v>
      </c>
      <c r="K9691" t="s">
        <v>49</v>
      </c>
      <c r="L9691" t="s">
        <v>59</v>
      </c>
      <c r="P9691" t="s">
        <v>51</v>
      </c>
      <c r="S9691" t="s">
        <v>52</v>
      </c>
      <c r="AD9691" t="s">
        <v>54</v>
      </c>
      <c r="AK9691" t="s">
        <v>5750</v>
      </c>
      <c r="AT9691" s="3">
        <f t="shared" si="317"/>
        <v>274.40823849127895</v>
      </c>
    </row>
    <row r="9692" spans="1:46" customFormat="1" hidden="1" x14ac:dyDescent="0.2">
      <c r="A9692">
        <v>10268246</v>
      </c>
      <c r="C9692">
        <v>270470019</v>
      </c>
      <c r="D9692" t="s">
        <v>14865</v>
      </c>
      <c r="E9692">
        <v>43.527200000000001</v>
      </c>
      <c r="F9692">
        <v>-93.255510000000001</v>
      </c>
      <c r="G9692" t="s">
        <v>45</v>
      </c>
      <c r="H9692" t="s">
        <v>46</v>
      </c>
      <c r="I9692" t="s">
        <v>173</v>
      </c>
      <c r="J9692" t="s">
        <v>5645</v>
      </c>
      <c r="K9692" t="s">
        <v>49</v>
      </c>
      <c r="L9692" t="s">
        <v>59</v>
      </c>
      <c r="P9692" t="s">
        <v>51</v>
      </c>
      <c r="S9692" t="s">
        <v>52</v>
      </c>
      <c r="AD9692" t="s">
        <v>5490</v>
      </c>
      <c r="AK9692" t="s">
        <v>14866</v>
      </c>
      <c r="AT9692" s="3">
        <f t="shared" si="317"/>
        <v>163.12497333275797</v>
      </c>
    </row>
    <row r="9693" spans="1:46" customFormat="1" hidden="1" x14ac:dyDescent="0.2">
      <c r="A9693">
        <v>10268248</v>
      </c>
      <c r="C9693">
        <v>260610089</v>
      </c>
      <c r="D9693" t="s">
        <v>14867</v>
      </c>
      <c r="E9693">
        <v>46.927799999999998</v>
      </c>
      <c r="F9693">
        <v>-88.662559999999999</v>
      </c>
      <c r="G9693" t="s">
        <v>45</v>
      </c>
      <c r="H9693" t="s">
        <v>46</v>
      </c>
      <c r="I9693" t="s">
        <v>138</v>
      </c>
      <c r="J9693" t="s">
        <v>1811</v>
      </c>
      <c r="K9693" t="s">
        <v>49</v>
      </c>
      <c r="L9693" t="s">
        <v>50</v>
      </c>
      <c r="P9693" t="s">
        <v>70</v>
      </c>
      <c r="S9693" t="s">
        <v>179</v>
      </c>
      <c r="AD9693" t="s">
        <v>54</v>
      </c>
      <c r="AK9693" t="s">
        <v>14868</v>
      </c>
      <c r="AT9693" s="3">
        <f t="shared" si="317"/>
        <v>245.6110582706234</v>
      </c>
    </row>
    <row r="9694" spans="1:46" customFormat="1" hidden="1" x14ac:dyDescent="0.2">
      <c r="A9694">
        <v>10268251</v>
      </c>
      <c r="C9694">
        <v>260430008</v>
      </c>
      <c r="D9694" t="s">
        <v>14869</v>
      </c>
      <c r="E9694">
        <v>45.852800000000002</v>
      </c>
      <c r="F9694">
        <v>-88.050030000000007</v>
      </c>
      <c r="G9694" t="s">
        <v>45</v>
      </c>
      <c r="H9694" t="s">
        <v>46</v>
      </c>
      <c r="I9694" t="s">
        <v>138</v>
      </c>
      <c r="J9694" t="s">
        <v>298</v>
      </c>
      <c r="K9694" t="s">
        <v>49</v>
      </c>
      <c r="L9694" t="s">
        <v>59</v>
      </c>
      <c r="P9694" t="s">
        <v>51</v>
      </c>
      <c r="S9694" t="s">
        <v>52</v>
      </c>
      <c r="AB9694" t="s">
        <v>11740</v>
      </c>
      <c r="AD9694" t="s">
        <v>54</v>
      </c>
      <c r="AK9694" t="s">
        <v>5236</v>
      </c>
      <c r="AT9694" s="3">
        <f t="shared" si="317"/>
        <v>188.67886795526357</v>
      </c>
    </row>
    <row r="9695" spans="1:46" customFormat="1" hidden="1" x14ac:dyDescent="0.2">
      <c r="A9695">
        <v>10268254</v>
      </c>
      <c r="C9695">
        <v>270610107</v>
      </c>
      <c r="D9695" t="s">
        <v>1006</v>
      </c>
      <c r="E9695">
        <v>47.403590000000001</v>
      </c>
      <c r="F9695">
        <v>-93.077119999999994</v>
      </c>
      <c r="G9695" t="s">
        <v>45</v>
      </c>
      <c r="H9695" t="s">
        <v>46</v>
      </c>
      <c r="I9695" t="s">
        <v>173</v>
      </c>
      <c r="J9695" t="s">
        <v>433</v>
      </c>
      <c r="K9695" t="s">
        <v>140</v>
      </c>
      <c r="L9695" t="s">
        <v>265</v>
      </c>
      <c r="P9695" t="s">
        <v>51</v>
      </c>
      <c r="S9695" t="s">
        <v>179</v>
      </c>
      <c r="AB9695" t="s">
        <v>5483</v>
      </c>
      <c r="AD9695" t="s">
        <v>5169</v>
      </c>
      <c r="AK9695" t="s">
        <v>14870</v>
      </c>
      <c r="AT9695" s="3">
        <f t="shared" si="317"/>
        <v>308.14167914877419</v>
      </c>
    </row>
    <row r="9696" spans="1:46" customFormat="1" hidden="1" x14ac:dyDescent="0.2">
      <c r="A9696">
        <v>10268257</v>
      </c>
      <c r="C9696">
        <v>270170031</v>
      </c>
      <c r="D9696" t="s">
        <v>14871</v>
      </c>
      <c r="E9696">
        <v>46.463090000000001</v>
      </c>
      <c r="F9696">
        <v>-92.866910000000004</v>
      </c>
      <c r="G9696" t="s">
        <v>45</v>
      </c>
      <c r="H9696" t="s">
        <v>46</v>
      </c>
      <c r="I9696" t="s">
        <v>173</v>
      </c>
      <c r="J9696" t="s">
        <v>1220</v>
      </c>
      <c r="K9696" t="s">
        <v>49</v>
      </c>
      <c r="L9696" t="s">
        <v>59</v>
      </c>
      <c r="P9696" t="s">
        <v>51</v>
      </c>
      <c r="S9696" t="s">
        <v>52</v>
      </c>
      <c r="AD9696" t="s">
        <v>5434</v>
      </c>
      <c r="AK9696" t="s">
        <v>5435</v>
      </c>
      <c r="AT9696" s="3">
        <f t="shared" si="317"/>
        <v>248.04442151464909</v>
      </c>
    </row>
    <row r="9697" spans="1:46" customFormat="1" hidden="1" x14ac:dyDescent="0.2">
      <c r="A9697">
        <v>10268263</v>
      </c>
      <c r="C9697">
        <v>270610158</v>
      </c>
      <c r="D9697" t="s">
        <v>14872</v>
      </c>
      <c r="E9697">
        <v>47.186689999999999</v>
      </c>
      <c r="F9697">
        <v>-93.548339999999996</v>
      </c>
      <c r="G9697" t="s">
        <v>45</v>
      </c>
      <c r="H9697" t="s">
        <v>46</v>
      </c>
      <c r="I9697" t="s">
        <v>173</v>
      </c>
      <c r="J9697" t="s">
        <v>433</v>
      </c>
      <c r="K9697" t="s">
        <v>49</v>
      </c>
      <c r="L9697" t="s">
        <v>59</v>
      </c>
      <c r="P9697" t="s">
        <v>51</v>
      </c>
      <c r="S9697" t="s">
        <v>52</v>
      </c>
      <c r="AD9697" t="s">
        <v>5434</v>
      </c>
      <c r="AK9697" t="s">
        <v>14873</v>
      </c>
      <c r="AT9697" s="3">
        <f t="shared" si="317"/>
        <v>307.46011318626751</v>
      </c>
    </row>
    <row r="9698" spans="1:46" customFormat="1" hidden="1" x14ac:dyDescent="0.2">
      <c r="A9698">
        <v>10268268</v>
      </c>
      <c r="C9698">
        <v>271370264</v>
      </c>
      <c r="D9698" t="s">
        <v>4389</v>
      </c>
      <c r="E9698">
        <v>47.456890000000001</v>
      </c>
      <c r="F9698">
        <v>-92.871009999999998</v>
      </c>
      <c r="G9698" t="s">
        <v>45</v>
      </c>
      <c r="H9698" t="s">
        <v>46</v>
      </c>
      <c r="I9698" t="s">
        <v>173</v>
      </c>
      <c r="J9698" t="s">
        <v>197</v>
      </c>
      <c r="K9698" t="s">
        <v>140</v>
      </c>
      <c r="L9698" t="s">
        <v>265</v>
      </c>
      <c r="P9698" t="s">
        <v>204</v>
      </c>
      <c r="S9698" t="s">
        <v>60</v>
      </c>
      <c r="AB9698" t="s">
        <v>10587</v>
      </c>
      <c r="AD9698" t="s">
        <v>5169</v>
      </c>
      <c r="AK9698" t="s">
        <v>14874</v>
      </c>
      <c r="AT9698" s="3">
        <f t="shared" si="317"/>
        <v>306.68758083195149</v>
      </c>
    </row>
    <row r="9699" spans="1:46" customFormat="1" hidden="1" x14ac:dyDescent="0.2">
      <c r="A9699">
        <v>10268269</v>
      </c>
      <c r="C9699">
        <v>270470001</v>
      </c>
      <c r="D9699" t="s">
        <v>14875</v>
      </c>
      <c r="E9699">
        <v>43.722799999999999</v>
      </c>
      <c r="F9699">
        <v>-93.351320000000001</v>
      </c>
      <c r="G9699" t="s">
        <v>45</v>
      </c>
      <c r="H9699" t="s">
        <v>46</v>
      </c>
      <c r="I9699" t="s">
        <v>173</v>
      </c>
      <c r="J9699" t="s">
        <v>5645</v>
      </c>
      <c r="K9699" t="s">
        <v>49</v>
      </c>
      <c r="L9699" t="s">
        <v>59</v>
      </c>
      <c r="P9699" t="s">
        <v>51</v>
      </c>
      <c r="S9699" t="s">
        <v>52</v>
      </c>
      <c r="AB9699" t="s">
        <v>5791</v>
      </c>
      <c r="AD9699" t="s">
        <v>5169</v>
      </c>
      <c r="AK9699" t="s">
        <v>14876</v>
      </c>
      <c r="AT9699" s="3">
        <f t="shared" si="317"/>
        <v>168.34648997624498</v>
      </c>
    </row>
    <row r="9700" spans="1:46" customFormat="1" hidden="1" x14ac:dyDescent="0.2">
      <c r="A9700">
        <v>10268272</v>
      </c>
      <c r="C9700">
        <v>260530011</v>
      </c>
      <c r="D9700" t="s">
        <v>14877</v>
      </c>
      <c r="E9700">
        <v>46.474200000000003</v>
      </c>
      <c r="F9700">
        <v>-90.000699999999995</v>
      </c>
      <c r="G9700" t="s">
        <v>45</v>
      </c>
      <c r="H9700" t="s">
        <v>46</v>
      </c>
      <c r="I9700" t="s">
        <v>138</v>
      </c>
      <c r="J9700" t="s">
        <v>344</v>
      </c>
      <c r="K9700" t="s">
        <v>140</v>
      </c>
      <c r="N9700" t="s">
        <v>265</v>
      </c>
      <c r="P9700" t="s">
        <v>204</v>
      </c>
      <c r="S9700" t="s">
        <v>60</v>
      </c>
      <c r="AD9700" t="s">
        <v>54</v>
      </c>
      <c r="AK9700" t="s">
        <v>5223</v>
      </c>
      <c r="AM9700">
        <v>1890</v>
      </c>
      <c r="AQ9700">
        <v>1890</v>
      </c>
      <c r="AT9700" s="3">
        <f t="shared" si="317"/>
        <v>205.49730392536495</v>
      </c>
    </row>
    <row r="9701" spans="1:46" customFormat="1" hidden="1" x14ac:dyDescent="0.2">
      <c r="A9701">
        <v>10268275</v>
      </c>
      <c r="C9701">
        <v>271370093</v>
      </c>
      <c r="D9701" t="s">
        <v>4476</v>
      </c>
      <c r="E9701">
        <v>47.430790000000002</v>
      </c>
      <c r="F9701">
        <v>-92.970820000000003</v>
      </c>
      <c r="G9701" t="s">
        <v>45</v>
      </c>
      <c r="H9701" t="s">
        <v>46</v>
      </c>
      <c r="I9701" t="s">
        <v>173</v>
      </c>
      <c r="J9701" t="s">
        <v>197</v>
      </c>
      <c r="K9701" t="s">
        <v>1398</v>
      </c>
      <c r="L9701" t="s">
        <v>265</v>
      </c>
      <c r="N9701" t="s">
        <v>7296</v>
      </c>
      <c r="P9701" t="s">
        <v>51</v>
      </c>
      <c r="S9701" t="s">
        <v>60</v>
      </c>
      <c r="V9701" t="s">
        <v>5596</v>
      </c>
      <c r="AD9701" t="s">
        <v>5597</v>
      </c>
      <c r="AK9701" t="s">
        <v>14878</v>
      </c>
      <c r="AM9701">
        <v>1957</v>
      </c>
      <c r="AT9701" s="3">
        <f t="shared" si="317"/>
        <v>307.32802185544591</v>
      </c>
    </row>
    <row r="9702" spans="1:46" customFormat="1" hidden="1" x14ac:dyDescent="0.2">
      <c r="A9702">
        <v>10268276</v>
      </c>
      <c r="C9702">
        <v>260710471</v>
      </c>
      <c r="D9702" t="s">
        <v>14879</v>
      </c>
      <c r="E9702">
        <v>46.100299999999997</v>
      </c>
      <c r="F9702">
        <v>-88.576149999999998</v>
      </c>
      <c r="G9702" t="s">
        <v>45</v>
      </c>
      <c r="H9702" t="s">
        <v>46</v>
      </c>
      <c r="I9702" t="s">
        <v>138</v>
      </c>
      <c r="J9702" t="s">
        <v>265</v>
      </c>
      <c r="K9702" t="s">
        <v>140</v>
      </c>
      <c r="L9702" t="s">
        <v>265</v>
      </c>
      <c r="P9702" t="s">
        <v>70</v>
      </c>
      <c r="S9702" t="s">
        <v>179</v>
      </c>
      <c r="AD9702" t="s">
        <v>54</v>
      </c>
      <c r="AK9702" t="s">
        <v>11952</v>
      </c>
      <c r="AT9702" s="3">
        <f t="shared" si="317"/>
        <v>192.73918579178155</v>
      </c>
    </row>
    <row r="9703" spans="1:46" customFormat="1" hidden="1" x14ac:dyDescent="0.2">
      <c r="A9703">
        <v>10268277</v>
      </c>
      <c r="C9703">
        <v>260710148</v>
      </c>
      <c r="D9703" t="s">
        <v>5345</v>
      </c>
      <c r="E9703">
        <v>46.151400000000002</v>
      </c>
      <c r="F9703">
        <v>-88.181139999999999</v>
      </c>
      <c r="G9703" t="s">
        <v>45</v>
      </c>
      <c r="H9703" t="s">
        <v>46</v>
      </c>
      <c r="I9703" t="s">
        <v>138</v>
      </c>
      <c r="J9703" t="s">
        <v>265</v>
      </c>
      <c r="K9703" t="s">
        <v>140</v>
      </c>
      <c r="L9703" t="s">
        <v>265</v>
      </c>
      <c r="P9703" t="s">
        <v>204</v>
      </c>
      <c r="S9703" t="s">
        <v>179</v>
      </c>
      <c r="AD9703" t="s">
        <v>54</v>
      </c>
      <c r="AK9703" t="s">
        <v>5346</v>
      </c>
      <c r="AT9703" s="3">
        <f t="shared" si="317"/>
        <v>203.71237963948039</v>
      </c>
    </row>
    <row r="9704" spans="1:46" customFormat="1" hidden="1" x14ac:dyDescent="0.2">
      <c r="A9704">
        <v>10268280</v>
      </c>
      <c r="C9704">
        <v>260410012</v>
      </c>
      <c r="D9704" t="s">
        <v>14880</v>
      </c>
      <c r="E9704">
        <v>45.737499999999997</v>
      </c>
      <c r="F9704">
        <v>-87.145799999999994</v>
      </c>
      <c r="G9704" t="s">
        <v>45</v>
      </c>
      <c r="H9704" t="s">
        <v>46</v>
      </c>
      <c r="I9704" t="s">
        <v>138</v>
      </c>
      <c r="J9704" t="s">
        <v>5274</v>
      </c>
      <c r="K9704" t="s">
        <v>49</v>
      </c>
      <c r="L9704" t="s">
        <v>50</v>
      </c>
      <c r="P9704" t="s">
        <v>51</v>
      </c>
      <c r="S9704" t="s">
        <v>60</v>
      </c>
      <c r="AB9704" t="s">
        <v>14881</v>
      </c>
      <c r="AD9704" t="s">
        <v>54</v>
      </c>
      <c r="AK9704" t="s">
        <v>5391</v>
      </c>
      <c r="AT9704" s="3">
        <f t="shared" si="317"/>
        <v>208.78713901556057</v>
      </c>
    </row>
    <row r="9705" spans="1:46" customFormat="1" hidden="1" x14ac:dyDescent="0.2">
      <c r="A9705">
        <v>10268281</v>
      </c>
      <c r="C9705">
        <v>271370222</v>
      </c>
      <c r="D9705" t="s">
        <v>488</v>
      </c>
      <c r="E9705">
        <v>47.51249</v>
      </c>
      <c r="F9705">
        <v>-92.696910000000003</v>
      </c>
      <c r="G9705" t="s">
        <v>45</v>
      </c>
      <c r="H9705" t="s">
        <v>46</v>
      </c>
      <c r="I9705" t="s">
        <v>173</v>
      </c>
      <c r="J9705" t="s">
        <v>197</v>
      </c>
      <c r="K9705" t="s">
        <v>140</v>
      </c>
      <c r="L9705" t="s">
        <v>265</v>
      </c>
      <c r="P9705" t="s">
        <v>204</v>
      </c>
      <c r="S9705" t="s">
        <v>60</v>
      </c>
      <c r="AB9705" t="s">
        <v>5705</v>
      </c>
      <c r="AD9705" t="s">
        <v>5169</v>
      </c>
      <c r="AK9705" t="s">
        <v>14882</v>
      </c>
      <c r="AT9705" s="3">
        <f t="shared" si="317"/>
        <v>306.40477734212152</v>
      </c>
    </row>
    <row r="9706" spans="1:46" customFormat="1" hidden="1" x14ac:dyDescent="0.2">
      <c r="A9706">
        <v>10268283</v>
      </c>
      <c r="C9706">
        <v>260610062</v>
      </c>
      <c r="D9706" t="s">
        <v>14883</v>
      </c>
      <c r="E9706">
        <v>46.890599999999999</v>
      </c>
      <c r="F9706">
        <v>-88.875060000000005</v>
      </c>
      <c r="G9706" t="s">
        <v>45</v>
      </c>
      <c r="H9706" t="s">
        <v>46</v>
      </c>
      <c r="I9706" t="s">
        <v>138</v>
      </c>
      <c r="J9706" t="s">
        <v>1811</v>
      </c>
      <c r="K9706" t="s">
        <v>140</v>
      </c>
      <c r="L9706" t="s">
        <v>142</v>
      </c>
      <c r="P9706" t="s">
        <v>204</v>
      </c>
      <c r="S9706" t="s">
        <v>60</v>
      </c>
      <c r="AD9706" t="s">
        <v>54</v>
      </c>
      <c r="AK9706" t="s">
        <v>5320</v>
      </c>
      <c r="AT9706" s="3">
        <f t="shared" si="317"/>
        <v>240.57816100613775</v>
      </c>
    </row>
    <row r="9707" spans="1:46" customFormat="1" hidden="1" x14ac:dyDescent="0.2">
      <c r="A9707">
        <v>10268286</v>
      </c>
      <c r="C9707">
        <v>260710475</v>
      </c>
      <c r="D9707" t="s">
        <v>14884</v>
      </c>
      <c r="E9707">
        <v>46.088299999999997</v>
      </c>
      <c r="F9707">
        <v>-88.592550000000003</v>
      </c>
      <c r="G9707" t="s">
        <v>45</v>
      </c>
      <c r="H9707" t="s">
        <v>46</v>
      </c>
      <c r="I9707" t="s">
        <v>138</v>
      </c>
      <c r="J9707" t="s">
        <v>265</v>
      </c>
      <c r="K9707" t="s">
        <v>140</v>
      </c>
      <c r="L9707" t="s">
        <v>265</v>
      </c>
      <c r="P9707" t="s">
        <v>70</v>
      </c>
      <c r="S9707" t="s">
        <v>179</v>
      </c>
      <c r="AD9707" t="s">
        <v>54</v>
      </c>
      <c r="AK9707" t="s">
        <v>8732</v>
      </c>
      <c r="AT9707" s="3">
        <f t="shared" si="317"/>
        <v>191.67851071383751</v>
      </c>
    </row>
    <row r="9708" spans="1:46" customFormat="1" hidden="1" x14ac:dyDescent="0.2">
      <c r="A9708">
        <v>10268287</v>
      </c>
      <c r="C9708">
        <v>271370035</v>
      </c>
      <c r="D9708" t="s">
        <v>14885</v>
      </c>
      <c r="E9708">
        <v>47.531100000000002</v>
      </c>
      <c r="F9708">
        <v>-92.369590000000002</v>
      </c>
      <c r="G9708" t="s">
        <v>45</v>
      </c>
      <c r="H9708" t="s">
        <v>46</v>
      </c>
      <c r="I9708" t="s">
        <v>173</v>
      </c>
      <c r="J9708" t="s">
        <v>197</v>
      </c>
      <c r="K9708" t="s">
        <v>1398</v>
      </c>
      <c r="L9708" t="s">
        <v>265</v>
      </c>
      <c r="N9708" t="s">
        <v>5550</v>
      </c>
      <c r="P9708" t="s">
        <v>51</v>
      </c>
      <c r="S9708" t="s">
        <v>179</v>
      </c>
      <c r="V9708" t="s">
        <v>5897</v>
      </c>
      <c r="X9708" t="s">
        <v>51</v>
      </c>
      <c r="AB9708" t="s">
        <v>14886</v>
      </c>
      <c r="AD9708" t="s">
        <v>8964</v>
      </c>
      <c r="AK9708" t="s">
        <v>7074</v>
      </c>
      <c r="AT9708" s="3">
        <f t="shared" si="317"/>
        <v>301.18537998193631</v>
      </c>
    </row>
    <row r="9709" spans="1:46" customFormat="1" hidden="1" x14ac:dyDescent="0.2">
      <c r="A9709">
        <v>10268290</v>
      </c>
      <c r="C9709">
        <v>260710079</v>
      </c>
      <c r="D9709" t="s">
        <v>14887</v>
      </c>
      <c r="E9709">
        <v>46.035800000000002</v>
      </c>
      <c r="F9709">
        <v>-88.375339999999994</v>
      </c>
      <c r="G9709" t="s">
        <v>45</v>
      </c>
      <c r="H9709" t="s">
        <v>46</v>
      </c>
      <c r="I9709" t="s">
        <v>138</v>
      </c>
      <c r="J9709" t="s">
        <v>265</v>
      </c>
      <c r="K9709" t="s">
        <v>140</v>
      </c>
      <c r="N9709" t="s">
        <v>265</v>
      </c>
      <c r="P9709" t="s">
        <v>204</v>
      </c>
      <c r="S9709" t="s">
        <v>60</v>
      </c>
      <c r="AB9709" t="s">
        <v>4628</v>
      </c>
      <c r="AD9709" t="s">
        <v>54</v>
      </c>
      <c r="AK9709" t="s">
        <v>5223</v>
      </c>
      <c r="AM9709">
        <v>1887</v>
      </c>
      <c r="AQ9709">
        <v>1887</v>
      </c>
      <c r="AT9709" s="3">
        <f t="shared" si="317"/>
        <v>192.46958003248741</v>
      </c>
    </row>
    <row r="9710" spans="1:46" customFormat="1" hidden="1" x14ac:dyDescent="0.2">
      <c r="A9710">
        <v>10268294</v>
      </c>
      <c r="C9710">
        <v>260710602</v>
      </c>
      <c r="D9710" t="s">
        <v>14888</v>
      </c>
      <c r="E9710">
        <v>46.059399999999997</v>
      </c>
      <c r="F9710">
        <v>-88.620649999999998</v>
      </c>
      <c r="G9710" t="s">
        <v>45</v>
      </c>
      <c r="H9710" t="s">
        <v>46</v>
      </c>
      <c r="I9710" t="s">
        <v>138</v>
      </c>
      <c r="J9710" t="s">
        <v>265</v>
      </c>
      <c r="K9710" t="s">
        <v>140</v>
      </c>
      <c r="L9710" t="s">
        <v>265</v>
      </c>
      <c r="P9710" t="s">
        <v>204</v>
      </c>
      <c r="S9710" t="s">
        <v>60</v>
      </c>
      <c r="AD9710" t="s">
        <v>54</v>
      </c>
      <c r="AK9710" t="s">
        <v>14889</v>
      </c>
      <c r="AT9710" s="3">
        <f t="shared" si="317"/>
        <v>189.32691574185458</v>
      </c>
    </row>
    <row r="9711" spans="1:46" customFormat="1" hidden="1" x14ac:dyDescent="0.2">
      <c r="A9711">
        <v>10268295</v>
      </c>
      <c r="C9711">
        <v>260710694</v>
      </c>
      <c r="D9711" t="s">
        <v>14890</v>
      </c>
      <c r="E9711">
        <v>46.105600000000003</v>
      </c>
      <c r="F9711">
        <v>-88.334739999999996</v>
      </c>
      <c r="G9711" t="s">
        <v>45</v>
      </c>
      <c r="H9711" t="s">
        <v>46</v>
      </c>
      <c r="I9711" t="s">
        <v>138</v>
      </c>
      <c r="J9711" t="s">
        <v>265</v>
      </c>
      <c r="K9711" t="s">
        <v>140</v>
      </c>
      <c r="L9711" t="s">
        <v>265</v>
      </c>
      <c r="P9711" t="s">
        <v>204</v>
      </c>
      <c r="S9711" t="s">
        <v>60</v>
      </c>
      <c r="AD9711" t="s">
        <v>54</v>
      </c>
      <c r="AK9711" t="s">
        <v>14891</v>
      </c>
      <c r="AT9711" s="3">
        <f t="shared" si="317"/>
        <v>197.66288133927733</v>
      </c>
    </row>
    <row r="9712" spans="1:46" customFormat="1" hidden="1" x14ac:dyDescent="0.2">
      <c r="A9712">
        <v>10268302</v>
      </c>
      <c r="C9712">
        <v>260710480</v>
      </c>
      <c r="D9712" t="s">
        <v>14892</v>
      </c>
      <c r="E9712">
        <v>46.1</v>
      </c>
      <c r="F9712">
        <v>-88.608350000000002</v>
      </c>
      <c r="G9712" t="s">
        <v>45</v>
      </c>
      <c r="H9712" t="s">
        <v>46</v>
      </c>
      <c r="I9712" t="s">
        <v>138</v>
      </c>
      <c r="J9712" t="s">
        <v>265</v>
      </c>
      <c r="K9712" t="s">
        <v>140</v>
      </c>
      <c r="L9712" t="s">
        <v>265</v>
      </c>
      <c r="P9712" t="s">
        <v>70</v>
      </c>
      <c r="S9712" t="s">
        <v>179</v>
      </c>
      <c r="AD9712" t="s">
        <v>54</v>
      </c>
      <c r="AK9712" t="s">
        <v>11895</v>
      </c>
      <c r="AT9712" s="3">
        <f t="shared" si="317"/>
        <v>192.15416289561395</v>
      </c>
    </row>
    <row r="9713" spans="1:46" customFormat="1" hidden="1" x14ac:dyDescent="0.2">
      <c r="A9713">
        <v>10268305</v>
      </c>
      <c r="C9713">
        <v>260710787</v>
      </c>
      <c r="D9713" t="s">
        <v>14893</v>
      </c>
      <c r="E9713">
        <v>46.089199999999998</v>
      </c>
      <c r="F9713">
        <v>-88.440849999999998</v>
      </c>
      <c r="G9713" t="s">
        <v>45</v>
      </c>
      <c r="H9713" t="s">
        <v>46</v>
      </c>
      <c r="I9713" t="s">
        <v>138</v>
      </c>
      <c r="J9713" t="s">
        <v>265</v>
      </c>
      <c r="K9713" t="s">
        <v>140</v>
      </c>
      <c r="L9713" t="s">
        <v>265</v>
      </c>
      <c r="P9713" t="s">
        <v>70</v>
      </c>
      <c r="S9713" t="s">
        <v>179</v>
      </c>
      <c r="AD9713" t="s">
        <v>54</v>
      </c>
      <c r="AK9713" t="s">
        <v>11787</v>
      </c>
      <c r="AT9713" s="3">
        <f t="shared" si="317"/>
        <v>194.53518005728276</v>
      </c>
    </row>
    <row r="9714" spans="1:46" customFormat="1" hidden="1" x14ac:dyDescent="0.2">
      <c r="A9714">
        <v>10268307</v>
      </c>
      <c r="C9714">
        <v>271370165</v>
      </c>
      <c r="D9714" t="s">
        <v>14894</v>
      </c>
      <c r="E9714">
        <v>47.425289999999997</v>
      </c>
      <c r="F9714">
        <v>-92.971019999999996</v>
      </c>
      <c r="G9714" t="s">
        <v>45</v>
      </c>
      <c r="H9714" t="s">
        <v>46</v>
      </c>
      <c r="I9714" t="s">
        <v>173</v>
      </c>
      <c r="J9714" t="s">
        <v>197</v>
      </c>
      <c r="K9714" t="s">
        <v>49</v>
      </c>
      <c r="L9714" t="s">
        <v>59</v>
      </c>
      <c r="P9714" t="s">
        <v>51</v>
      </c>
      <c r="S9714" t="s">
        <v>52</v>
      </c>
      <c r="AD9714" t="s">
        <v>70</v>
      </c>
      <c r="AT9714" s="3">
        <f t="shared" si="317"/>
        <v>307.00023348037337</v>
      </c>
    </row>
    <row r="9715" spans="1:46" customFormat="1" hidden="1" x14ac:dyDescent="0.2">
      <c r="A9715">
        <v>10268311</v>
      </c>
      <c r="C9715">
        <v>260410006</v>
      </c>
      <c r="D9715" t="s">
        <v>14895</v>
      </c>
      <c r="E9715">
        <v>45.862499999999997</v>
      </c>
      <c r="F9715">
        <v>-86.899990000000003</v>
      </c>
      <c r="G9715" t="s">
        <v>45</v>
      </c>
      <c r="H9715" t="s">
        <v>46</v>
      </c>
      <c r="I9715" t="s">
        <v>138</v>
      </c>
      <c r="J9715" t="s">
        <v>5274</v>
      </c>
      <c r="K9715" t="s">
        <v>49</v>
      </c>
      <c r="L9715" t="s">
        <v>59</v>
      </c>
      <c r="P9715" t="s">
        <v>51</v>
      </c>
      <c r="S9715" t="s">
        <v>52</v>
      </c>
      <c r="AB9715" t="s">
        <v>14896</v>
      </c>
      <c r="AD9715" t="s">
        <v>54</v>
      </c>
      <c r="AK9715" t="s">
        <v>14897</v>
      </c>
      <c r="AT9715" s="3">
        <f t="shared" si="317"/>
        <v>223.21099000502176</v>
      </c>
    </row>
    <row r="9716" spans="1:46" customFormat="1" hidden="1" x14ac:dyDescent="0.2">
      <c r="A9716">
        <v>10268313</v>
      </c>
      <c r="C9716">
        <v>260710776</v>
      </c>
      <c r="D9716" t="s">
        <v>14898</v>
      </c>
      <c r="E9716">
        <v>46.0989</v>
      </c>
      <c r="F9716">
        <v>-88.395049999999998</v>
      </c>
      <c r="G9716" t="s">
        <v>45</v>
      </c>
      <c r="H9716" t="s">
        <v>46</v>
      </c>
      <c r="I9716" t="s">
        <v>138</v>
      </c>
      <c r="J9716" t="s">
        <v>265</v>
      </c>
      <c r="K9716" t="s">
        <v>140</v>
      </c>
      <c r="L9716" t="s">
        <v>265</v>
      </c>
      <c r="P9716" t="s">
        <v>70</v>
      </c>
      <c r="S9716" t="s">
        <v>179</v>
      </c>
      <c r="AD9716" t="s">
        <v>54</v>
      </c>
      <c r="AK9716" t="s">
        <v>5501</v>
      </c>
      <c r="AT9716" s="3">
        <f t="shared" si="317"/>
        <v>196.03886459516801</v>
      </c>
    </row>
    <row r="9717" spans="1:46" customFormat="1" hidden="1" x14ac:dyDescent="0.2">
      <c r="A9717">
        <v>10268314</v>
      </c>
      <c r="C9717">
        <v>260710349</v>
      </c>
      <c r="D9717" t="s">
        <v>14899</v>
      </c>
      <c r="E9717">
        <v>46.6111</v>
      </c>
      <c r="F9717">
        <v>-88.135040000000004</v>
      </c>
      <c r="G9717" t="s">
        <v>45</v>
      </c>
      <c r="H9717" t="s">
        <v>46</v>
      </c>
      <c r="I9717" t="s">
        <v>138</v>
      </c>
      <c r="J9717" t="s">
        <v>265</v>
      </c>
      <c r="K9717" t="s">
        <v>140</v>
      </c>
      <c r="L9717" t="s">
        <v>265</v>
      </c>
      <c r="P9717" t="s">
        <v>70</v>
      </c>
      <c r="S9717" t="s">
        <v>179</v>
      </c>
      <c r="AD9717" t="s">
        <v>54</v>
      </c>
      <c r="AK9717" t="s">
        <v>5549</v>
      </c>
      <c r="AT9717" s="3">
        <f t="shared" si="317"/>
        <v>233.41698704292321</v>
      </c>
    </row>
    <row r="9718" spans="1:46" customFormat="1" hidden="1" x14ac:dyDescent="0.2">
      <c r="A9718">
        <v>10268315</v>
      </c>
      <c r="C9718">
        <v>261390024</v>
      </c>
      <c r="D9718" t="s">
        <v>14900</v>
      </c>
      <c r="E9718">
        <v>42.961109999999998</v>
      </c>
      <c r="F9718">
        <v>-85.872159999999994</v>
      </c>
      <c r="G9718" t="s">
        <v>45</v>
      </c>
      <c r="H9718" t="s">
        <v>46</v>
      </c>
      <c r="I9718" t="s">
        <v>138</v>
      </c>
      <c r="J9718" t="s">
        <v>5582</v>
      </c>
      <c r="K9718" t="s">
        <v>49</v>
      </c>
      <c r="L9718" t="s">
        <v>59</v>
      </c>
      <c r="P9718" t="s">
        <v>51</v>
      </c>
      <c r="S9718" t="s">
        <v>52</v>
      </c>
      <c r="AD9718" t="s">
        <v>54</v>
      </c>
      <c r="AK9718" t="s">
        <v>5750</v>
      </c>
      <c r="AT9718" s="3">
        <f t="shared" si="317"/>
        <v>211.08802833402683</v>
      </c>
    </row>
    <row r="9719" spans="1:46" customFormat="1" hidden="1" x14ac:dyDescent="0.2">
      <c r="A9719">
        <v>10268316</v>
      </c>
      <c r="C9719">
        <v>270450102</v>
      </c>
      <c r="D9719" t="s">
        <v>14901</v>
      </c>
      <c r="E9719">
        <v>43.652799999999999</v>
      </c>
      <c r="F9719">
        <v>-92.231880000000004</v>
      </c>
      <c r="G9719" t="s">
        <v>45</v>
      </c>
      <c r="H9719" t="s">
        <v>46</v>
      </c>
      <c r="I9719" t="s">
        <v>173</v>
      </c>
      <c r="J9719" t="s">
        <v>5486</v>
      </c>
      <c r="K9719" t="s">
        <v>140</v>
      </c>
      <c r="L9719" t="s">
        <v>265</v>
      </c>
      <c r="P9719" t="s">
        <v>51</v>
      </c>
      <c r="S9719" t="s">
        <v>60</v>
      </c>
      <c r="AB9719" t="s">
        <v>14902</v>
      </c>
      <c r="AD9719" t="s">
        <v>5169</v>
      </c>
      <c r="AK9719" t="s">
        <v>14903</v>
      </c>
      <c r="AT9719" s="3">
        <f t="shared" si="317"/>
        <v>112.21113664453453</v>
      </c>
    </row>
    <row r="9720" spans="1:46" customFormat="1" hidden="1" x14ac:dyDescent="0.2">
      <c r="A9720">
        <v>10268319</v>
      </c>
      <c r="C9720">
        <v>271370033</v>
      </c>
      <c r="D9720" t="s">
        <v>14904</v>
      </c>
      <c r="E9720">
        <v>47.58</v>
      </c>
      <c r="F9720">
        <v>-91.690470000000005</v>
      </c>
      <c r="G9720" t="s">
        <v>45</v>
      </c>
      <c r="H9720" t="s">
        <v>46</v>
      </c>
      <c r="I9720" t="s">
        <v>173</v>
      </c>
      <c r="J9720" t="s">
        <v>197</v>
      </c>
      <c r="K9720" t="s">
        <v>1398</v>
      </c>
      <c r="L9720" t="s">
        <v>265</v>
      </c>
      <c r="N9720" t="s">
        <v>5550</v>
      </c>
      <c r="P9720" t="s">
        <v>51</v>
      </c>
      <c r="S9720" t="s">
        <v>179</v>
      </c>
      <c r="V9720" t="s">
        <v>7520</v>
      </c>
      <c r="X9720" t="s">
        <v>51</v>
      </c>
      <c r="AD9720" t="s">
        <v>7521</v>
      </c>
      <c r="AK9720" t="s">
        <v>7074</v>
      </c>
      <c r="AT9720" s="3">
        <f t="shared" si="317"/>
        <v>293.51093969291242</v>
      </c>
    </row>
    <row r="9721" spans="1:46" customFormat="1" hidden="1" x14ac:dyDescent="0.2">
      <c r="A9721">
        <v>10268320</v>
      </c>
      <c r="C9721">
        <v>270350176</v>
      </c>
      <c r="D9721" t="s">
        <v>1190</v>
      </c>
      <c r="E9721">
        <v>46.509189999999997</v>
      </c>
      <c r="F9721">
        <v>-93.991650000000007</v>
      </c>
      <c r="G9721" t="s">
        <v>45</v>
      </c>
      <c r="H9721" t="s">
        <v>46</v>
      </c>
      <c r="I9721" t="s">
        <v>173</v>
      </c>
      <c r="J9721" t="s">
        <v>447</v>
      </c>
      <c r="K9721" t="s">
        <v>140</v>
      </c>
      <c r="L9721" t="s">
        <v>265</v>
      </c>
      <c r="N9721" t="s">
        <v>448</v>
      </c>
      <c r="P9721" t="s">
        <v>51</v>
      </c>
      <c r="S9721" t="s">
        <v>60</v>
      </c>
      <c r="AB9721" t="s">
        <v>13418</v>
      </c>
      <c r="AD9721" t="s">
        <v>5169</v>
      </c>
      <c r="AK9721" t="s">
        <v>14905</v>
      </c>
      <c r="AT9721" s="3">
        <f t="shared" si="317"/>
        <v>284.97652712623909</v>
      </c>
    </row>
    <row r="9722" spans="1:46" customFormat="1" hidden="1" x14ac:dyDescent="0.2">
      <c r="A9722">
        <v>10278416</v>
      </c>
      <c r="C9722">
        <v>550490058</v>
      </c>
      <c r="D9722" t="s">
        <v>14906</v>
      </c>
      <c r="E9722">
        <v>42.914709999999999</v>
      </c>
      <c r="F9722">
        <v>-90.278710000000004</v>
      </c>
      <c r="G9722" t="s">
        <v>45</v>
      </c>
      <c r="H9722" t="s">
        <v>46</v>
      </c>
      <c r="I9722" t="s">
        <v>57</v>
      </c>
      <c r="J9722" t="s">
        <v>1378</v>
      </c>
      <c r="K9722" t="s">
        <v>140</v>
      </c>
      <c r="N9722" t="s">
        <v>1914</v>
      </c>
      <c r="O9722" t="str">
        <f t="shared" ref="O9722:O9785" si="318">CONCATENATE(L9722,IF(M9722=0,"",CONCATENATE(", ",M9722)),IF(N9722=0,"",CONCATENATE(", ",N9722)))</f>
        <v>, Zinc, Lead</v>
      </c>
      <c r="P9722" t="s">
        <v>70</v>
      </c>
      <c r="S9722" t="s">
        <v>70</v>
      </c>
      <c r="AD9722" t="s">
        <v>54</v>
      </c>
      <c r="AT9722" s="3">
        <f t="shared" si="317"/>
        <v>42.806157711169895</v>
      </c>
    </row>
    <row r="9723" spans="1:46" x14ac:dyDescent="0.2">
      <c r="A9723" s="1">
        <v>10277820</v>
      </c>
      <c r="C9723">
        <v>550950145</v>
      </c>
      <c r="D9723" s="1" t="s">
        <v>14907</v>
      </c>
      <c r="E9723" s="1">
        <v>45.297190000000001</v>
      </c>
      <c r="F9723" s="1">
        <v>-92.729100000000003</v>
      </c>
      <c r="G9723" t="s">
        <v>45</v>
      </c>
      <c r="H9723" t="s">
        <v>46</v>
      </c>
      <c r="I9723" s="1" t="s">
        <v>57</v>
      </c>
      <c r="J9723" s="1" t="s">
        <v>2050</v>
      </c>
      <c r="K9723" t="s">
        <v>49</v>
      </c>
      <c r="L9723" t="s">
        <v>59</v>
      </c>
      <c r="O9723" s="1" t="str">
        <f t="shared" si="318"/>
        <v>Sand and Gravel, Construction</v>
      </c>
      <c r="P9723" s="1" t="s">
        <v>51</v>
      </c>
      <c r="S9723" s="1" t="s">
        <v>179</v>
      </c>
      <c r="AD9723" s="1" t="s">
        <v>54</v>
      </c>
      <c r="AT9723" s="3">
        <f t="shared" si="317"/>
        <v>183.20147347819389</v>
      </c>
    </row>
    <row r="9724" spans="1:46" x14ac:dyDescent="0.2">
      <c r="A9724" s="1">
        <v>10277821</v>
      </c>
      <c r="C9724">
        <v>550110257</v>
      </c>
      <c r="D9724" s="1" t="s">
        <v>6174</v>
      </c>
      <c r="E9724" s="1">
        <v>44.421700000000001</v>
      </c>
      <c r="F9724" s="1">
        <v>-92.006870000000006</v>
      </c>
      <c r="G9724" t="s">
        <v>45</v>
      </c>
      <c r="H9724" t="s">
        <v>46</v>
      </c>
      <c r="I9724" s="1" t="s">
        <v>57</v>
      </c>
      <c r="J9724" s="1" t="s">
        <v>5965</v>
      </c>
      <c r="K9724" t="s">
        <v>49</v>
      </c>
      <c r="L9724" t="s">
        <v>69</v>
      </c>
      <c r="O9724" s="1" t="str">
        <f t="shared" si="318"/>
        <v>Stone</v>
      </c>
      <c r="P9724" s="1" t="s">
        <v>51</v>
      </c>
      <c r="S9724" s="1" t="s">
        <v>70</v>
      </c>
      <c r="AD9724" s="1" t="s">
        <v>54</v>
      </c>
      <c r="AT9724" s="3">
        <f t="shared" si="317"/>
        <v>118.39073830055061</v>
      </c>
    </row>
    <row r="9725" spans="1:46" customFormat="1" hidden="1" x14ac:dyDescent="0.2">
      <c r="A9725">
        <v>10277822</v>
      </c>
      <c r="C9725">
        <v>550930122</v>
      </c>
      <c r="D9725" t="s">
        <v>14908</v>
      </c>
      <c r="E9725">
        <v>44.742489999999997</v>
      </c>
      <c r="F9725">
        <v>-92.229079999999996</v>
      </c>
      <c r="G9725" t="s">
        <v>45</v>
      </c>
      <c r="H9725" t="s">
        <v>46</v>
      </c>
      <c r="I9725" t="s">
        <v>57</v>
      </c>
      <c r="J9725" t="s">
        <v>6020</v>
      </c>
      <c r="K9725" t="s">
        <v>49</v>
      </c>
      <c r="L9725" t="s">
        <v>1323</v>
      </c>
      <c r="O9725" t="str">
        <f t="shared" si="318"/>
        <v>Clay</v>
      </c>
      <c r="P9725" t="s">
        <v>51</v>
      </c>
      <c r="S9725" t="s">
        <v>60</v>
      </c>
      <c r="AD9725" t="s">
        <v>54</v>
      </c>
      <c r="AT9725" s="3">
        <f t="shared" si="317"/>
        <v>139.96869942557569</v>
      </c>
    </row>
    <row r="9726" spans="1:46" customFormat="1" hidden="1" x14ac:dyDescent="0.2">
      <c r="A9726">
        <v>10277989</v>
      </c>
      <c r="C9726">
        <v>550950013</v>
      </c>
      <c r="D9726" t="s">
        <v>3348</v>
      </c>
      <c r="E9726">
        <v>45.622790000000002</v>
      </c>
      <c r="F9726">
        <v>-92.579390000000004</v>
      </c>
      <c r="G9726" t="s">
        <v>45</v>
      </c>
      <c r="H9726" t="s">
        <v>46</v>
      </c>
      <c r="I9726" t="s">
        <v>57</v>
      </c>
      <c r="J9726" t="s">
        <v>2050</v>
      </c>
      <c r="K9726" t="s">
        <v>140</v>
      </c>
      <c r="N9726" t="s">
        <v>142</v>
      </c>
      <c r="O9726" t="str">
        <f t="shared" si="318"/>
        <v>, Copper</v>
      </c>
      <c r="P9726" t="s">
        <v>70</v>
      </c>
      <c r="S9726" t="s">
        <v>144</v>
      </c>
      <c r="AB9726" t="s">
        <v>14909</v>
      </c>
      <c r="AD9726" t="s">
        <v>6032</v>
      </c>
      <c r="AT9726" s="3">
        <f t="shared" si="317"/>
        <v>193.97877551633019</v>
      </c>
    </row>
    <row r="9727" spans="1:46" customFormat="1" hidden="1" x14ac:dyDescent="0.2">
      <c r="A9727">
        <v>10278088</v>
      </c>
      <c r="C9727">
        <v>550430118</v>
      </c>
      <c r="D9727" t="s">
        <v>14910</v>
      </c>
      <c r="E9727">
        <v>42.736710000000002</v>
      </c>
      <c r="F9727">
        <v>-90.470910000000003</v>
      </c>
      <c r="G9727" t="s">
        <v>45</v>
      </c>
      <c r="H9727" t="s">
        <v>46</v>
      </c>
      <c r="I9727" t="s">
        <v>57</v>
      </c>
      <c r="J9727" t="s">
        <v>3329</v>
      </c>
      <c r="K9727" t="s">
        <v>140</v>
      </c>
      <c r="L9727" t="s">
        <v>163</v>
      </c>
      <c r="N9727" t="s">
        <v>164</v>
      </c>
      <c r="O9727" t="str">
        <f t="shared" si="318"/>
        <v>Zinc, Lead</v>
      </c>
      <c r="P9727" t="s">
        <v>204</v>
      </c>
      <c r="S9727" t="s">
        <v>60</v>
      </c>
      <c r="AD9727" t="s">
        <v>54</v>
      </c>
      <c r="AT9727" s="3">
        <f t="shared" si="317"/>
        <v>57.838998836399568</v>
      </c>
    </row>
    <row r="9728" spans="1:46" x14ac:dyDescent="0.2">
      <c r="A9728" s="1">
        <v>10277802</v>
      </c>
      <c r="C9728">
        <v>550390025</v>
      </c>
      <c r="D9728" s="1" t="s">
        <v>14911</v>
      </c>
      <c r="E9728" s="1">
        <v>43.8431</v>
      </c>
      <c r="F9728" s="1">
        <v>-88.858360000000005</v>
      </c>
      <c r="G9728" t="s">
        <v>45</v>
      </c>
      <c r="H9728" t="s">
        <v>46</v>
      </c>
      <c r="I9728" s="1" t="s">
        <v>57</v>
      </c>
      <c r="J9728" s="1" t="s">
        <v>6104</v>
      </c>
      <c r="K9728" t="s">
        <v>49</v>
      </c>
      <c r="L9728" t="s">
        <v>50</v>
      </c>
      <c r="O9728" s="1" t="str">
        <f t="shared" si="318"/>
        <v>Stone, Crushed/Broken</v>
      </c>
      <c r="P9728" s="1" t="s">
        <v>51</v>
      </c>
      <c r="S9728" s="1" t="s">
        <v>52</v>
      </c>
      <c r="AB9728" s="1" t="s">
        <v>14912</v>
      </c>
      <c r="AD9728" s="1" t="s">
        <v>54</v>
      </c>
      <c r="AT9728" s="3">
        <f t="shared" si="317"/>
        <v>61.78264326057041</v>
      </c>
    </row>
    <row r="9729" spans="1:46" x14ac:dyDescent="0.2">
      <c r="A9729" s="1">
        <v>10277803</v>
      </c>
      <c r="C9729">
        <v>551210010</v>
      </c>
      <c r="D9729" s="1" t="s">
        <v>14913</v>
      </c>
      <c r="E9729" s="1">
        <v>44.279200000000003</v>
      </c>
      <c r="F9729" s="1">
        <v>-91.346850000000003</v>
      </c>
      <c r="G9729" t="s">
        <v>45</v>
      </c>
      <c r="H9729" t="s">
        <v>46</v>
      </c>
      <c r="I9729" s="1" t="s">
        <v>57</v>
      </c>
      <c r="J9729" s="1" t="s">
        <v>5981</v>
      </c>
      <c r="K9729" t="s">
        <v>49</v>
      </c>
      <c r="L9729" t="s">
        <v>50</v>
      </c>
      <c r="O9729" s="1" t="str">
        <f t="shared" si="318"/>
        <v>Stone, Crushed/Broken</v>
      </c>
      <c r="P9729" s="1" t="s">
        <v>51</v>
      </c>
      <c r="S9729" s="1" t="s">
        <v>60</v>
      </c>
      <c r="AB9729" s="1" t="s">
        <v>14914</v>
      </c>
      <c r="AD9729" s="1" t="s">
        <v>54</v>
      </c>
      <c r="AT9729" s="3">
        <f t="shared" si="317"/>
        <v>85.998995835073544</v>
      </c>
    </row>
    <row r="9730" spans="1:46" x14ac:dyDescent="0.2">
      <c r="A9730" s="1">
        <v>10277804</v>
      </c>
      <c r="C9730">
        <v>550170001</v>
      </c>
      <c r="D9730" s="1" t="s">
        <v>14915</v>
      </c>
      <c r="E9730" s="1">
        <v>45.227800000000002</v>
      </c>
      <c r="F9730" s="1">
        <v>-91.469849999999994</v>
      </c>
      <c r="G9730" t="s">
        <v>45</v>
      </c>
      <c r="H9730" t="s">
        <v>46</v>
      </c>
      <c r="I9730" s="1" t="s">
        <v>57</v>
      </c>
      <c r="J9730" s="1" t="s">
        <v>6503</v>
      </c>
      <c r="K9730" t="s">
        <v>49</v>
      </c>
      <c r="L9730" t="s">
        <v>59</v>
      </c>
      <c r="O9730" s="1" t="str">
        <f t="shared" si="318"/>
        <v>Sand and Gravel, Construction</v>
      </c>
      <c r="P9730" s="1" t="s">
        <v>51</v>
      </c>
      <c r="S9730" s="1" t="s">
        <v>52</v>
      </c>
      <c r="AB9730" s="1" t="s">
        <v>6504</v>
      </c>
      <c r="AD9730" s="1" t="s">
        <v>54</v>
      </c>
      <c r="AT9730" s="3">
        <f t="shared" si="317"/>
        <v>139.71807840609915</v>
      </c>
    </row>
    <row r="9731" spans="1:46" customFormat="1" hidden="1" x14ac:dyDescent="0.2">
      <c r="A9731">
        <v>10277805</v>
      </c>
      <c r="C9731">
        <v>550510001</v>
      </c>
      <c r="D9731" t="s">
        <v>2527</v>
      </c>
      <c r="E9731">
        <v>46.428100000000001</v>
      </c>
      <c r="F9731">
        <v>-90.233710000000002</v>
      </c>
      <c r="G9731" t="s">
        <v>45</v>
      </c>
      <c r="H9731" t="s">
        <v>46</v>
      </c>
      <c r="I9731" t="s">
        <v>57</v>
      </c>
      <c r="J9731" t="s">
        <v>265</v>
      </c>
      <c r="K9731" t="s">
        <v>140</v>
      </c>
      <c r="N9731" t="s">
        <v>14916</v>
      </c>
      <c r="O9731" t="str">
        <f t="shared" si="318"/>
        <v>, Iron, Manganese</v>
      </c>
      <c r="P9731" t="s">
        <v>204</v>
      </c>
      <c r="S9731" t="s">
        <v>60</v>
      </c>
      <c r="AB9731" t="s">
        <v>14917</v>
      </c>
      <c r="AD9731" t="s">
        <v>54</v>
      </c>
      <c r="AM9731">
        <v>1886</v>
      </c>
      <c r="AT9731" s="3">
        <f t="shared" ref="AT9731:AT9794" si="319">(2*ATAN2(SQRT(1-(SIN(ABS(E9731-$E$1)*PI()/180/2)^2+COS($E$1*PI()/180)*COS(E9731*PI()/180)*SIN(ABS(F9731-$F$1)*PI()/180/2)^2)),SQRT(SIN(ABS(E9731-$E$1)*PI()/180/2)^2+COS($E$1*PI()/180)*COS(E9731*PI()/180)*SIN(ABS(F9731-$F$1)*PI()/180/2)^2)))*6371*0.621371</f>
        <v>202.63418136195062</v>
      </c>
    </row>
    <row r="9732" spans="1:46" customFormat="1" hidden="1" x14ac:dyDescent="0.2">
      <c r="A9732">
        <v>10277806</v>
      </c>
      <c r="C9732">
        <v>550650044</v>
      </c>
      <c r="D9732" t="s">
        <v>14918</v>
      </c>
      <c r="E9732">
        <v>42.55641</v>
      </c>
      <c r="F9732">
        <v>-90.306809999999999</v>
      </c>
      <c r="G9732" t="s">
        <v>45</v>
      </c>
      <c r="H9732" t="s">
        <v>46</v>
      </c>
      <c r="I9732" t="s">
        <v>57</v>
      </c>
      <c r="J9732" t="s">
        <v>252</v>
      </c>
      <c r="K9732" t="s">
        <v>140</v>
      </c>
      <c r="N9732" t="s">
        <v>163</v>
      </c>
      <c r="O9732" t="str">
        <f t="shared" si="318"/>
        <v>, Zinc</v>
      </c>
      <c r="P9732" t="s">
        <v>204</v>
      </c>
      <c r="S9732" t="s">
        <v>60</v>
      </c>
      <c r="AD9732" t="s">
        <v>54</v>
      </c>
      <c r="AM9732">
        <v>1941</v>
      </c>
      <c r="AQ9732">
        <v>1928</v>
      </c>
      <c r="AT9732" s="3">
        <f t="shared" si="319"/>
        <v>67.011993103428765</v>
      </c>
    </row>
    <row r="9733" spans="1:46" x14ac:dyDescent="0.2">
      <c r="A9733" s="1">
        <v>10277807</v>
      </c>
      <c r="C9733">
        <v>550930158</v>
      </c>
      <c r="D9733" s="1" t="s">
        <v>14919</v>
      </c>
      <c r="E9733" s="1">
        <v>44.805289999999999</v>
      </c>
      <c r="F9733" s="1">
        <v>-92.285480000000007</v>
      </c>
      <c r="G9733" t="s">
        <v>45</v>
      </c>
      <c r="H9733" t="s">
        <v>46</v>
      </c>
      <c r="I9733" s="1" t="s">
        <v>57</v>
      </c>
      <c r="J9733" s="1" t="s">
        <v>6020</v>
      </c>
      <c r="K9733" t="s">
        <v>49</v>
      </c>
      <c r="L9733" t="s">
        <v>59</v>
      </c>
      <c r="O9733" s="1" t="str">
        <f t="shared" si="318"/>
        <v>Sand and Gravel, Construction</v>
      </c>
      <c r="P9733" s="1" t="s">
        <v>51</v>
      </c>
      <c r="S9733" s="1" t="s">
        <v>60</v>
      </c>
      <c r="AD9733" s="1" t="s">
        <v>54</v>
      </c>
      <c r="AT9733" s="3">
        <f t="shared" si="319"/>
        <v>144.80136207603644</v>
      </c>
    </row>
    <row r="9734" spans="1:46" customFormat="1" hidden="1" x14ac:dyDescent="0.2">
      <c r="A9734">
        <v>10277809</v>
      </c>
      <c r="C9734">
        <v>550430065</v>
      </c>
      <c r="D9734" t="s">
        <v>14920</v>
      </c>
      <c r="E9734">
        <v>42.748609999999999</v>
      </c>
      <c r="F9734">
        <v>-90.546819999999997</v>
      </c>
      <c r="G9734" t="s">
        <v>45</v>
      </c>
      <c r="H9734" t="s">
        <v>46</v>
      </c>
      <c r="I9734" t="s">
        <v>57</v>
      </c>
      <c r="J9734" t="s">
        <v>3329</v>
      </c>
      <c r="K9734" t="s">
        <v>140</v>
      </c>
      <c r="N9734" t="s">
        <v>163</v>
      </c>
      <c r="O9734" t="str">
        <f t="shared" si="318"/>
        <v>, Zinc</v>
      </c>
      <c r="P9734" t="s">
        <v>204</v>
      </c>
      <c r="S9734" t="s">
        <v>60</v>
      </c>
      <c r="AB9734" t="s">
        <v>128</v>
      </c>
      <c r="AD9734" t="s">
        <v>6032</v>
      </c>
      <c r="AM9734">
        <v>1904</v>
      </c>
      <c r="AT9734" s="3">
        <f t="shared" si="319"/>
        <v>58.784796221061825</v>
      </c>
    </row>
    <row r="9735" spans="1:46" x14ac:dyDescent="0.2">
      <c r="A9735" s="1">
        <v>10277810</v>
      </c>
      <c r="C9735">
        <v>550930146</v>
      </c>
      <c r="D9735" s="1" t="s">
        <v>14921</v>
      </c>
      <c r="E9735" s="1">
        <v>44.656399999999998</v>
      </c>
      <c r="F9735" s="1">
        <v>-92.310180000000003</v>
      </c>
      <c r="G9735" t="s">
        <v>45</v>
      </c>
      <c r="H9735" t="s">
        <v>46</v>
      </c>
      <c r="I9735" s="1" t="s">
        <v>57</v>
      </c>
      <c r="J9735" s="1" t="s">
        <v>6020</v>
      </c>
      <c r="K9735" t="s">
        <v>49</v>
      </c>
      <c r="L9735" t="s">
        <v>59</v>
      </c>
      <c r="O9735" s="1" t="str">
        <f t="shared" si="318"/>
        <v>Sand and Gravel, Construction</v>
      </c>
      <c r="P9735" s="1" t="s">
        <v>51</v>
      </c>
      <c r="S9735" s="1" t="s">
        <v>144</v>
      </c>
      <c r="AD9735" s="1" t="s">
        <v>54</v>
      </c>
      <c r="AK9735" s="2" t="s">
        <v>14922</v>
      </c>
      <c r="AT9735" s="3">
        <f t="shared" si="319"/>
        <v>139.75028399501787</v>
      </c>
    </row>
    <row r="9736" spans="1:46" customFormat="1" hidden="1" x14ac:dyDescent="0.2">
      <c r="A9736">
        <v>10277811</v>
      </c>
      <c r="C9736">
        <v>550490149</v>
      </c>
      <c r="D9736" t="s">
        <v>14923</v>
      </c>
      <c r="E9736">
        <v>42.866109999999999</v>
      </c>
      <c r="F9736">
        <v>-90.179500000000004</v>
      </c>
      <c r="G9736" t="s">
        <v>45</v>
      </c>
      <c r="H9736" t="s">
        <v>46</v>
      </c>
      <c r="I9736" t="s">
        <v>57</v>
      </c>
      <c r="J9736" t="s">
        <v>1378</v>
      </c>
      <c r="K9736" t="s">
        <v>140</v>
      </c>
      <c r="L9736" t="s">
        <v>1914</v>
      </c>
      <c r="O9736" t="str">
        <f t="shared" si="318"/>
        <v>Zinc, Lead</v>
      </c>
      <c r="P9736" t="s">
        <v>204</v>
      </c>
      <c r="S9736" t="s">
        <v>60</v>
      </c>
      <c r="AD9736" t="s">
        <v>54</v>
      </c>
      <c r="AT9736" s="3">
        <f t="shared" si="319"/>
        <v>44.721415456980246</v>
      </c>
    </row>
    <row r="9737" spans="1:46" x14ac:dyDescent="0.2">
      <c r="A9737" s="1">
        <v>10277812</v>
      </c>
      <c r="C9737">
        <v>550330118</v>
      </c>
      <c r="D9737" s="1" t="s">
        <v>14924</v>
      </c>
      <c r="E9737" s="1">
        <v>44.874389999999998</v>
      </c>
      <c r="F9737" s="1">
        <v>-92.115480000000005</v>
      </c>
      <c r="G9737" t="s">
        <v>45</v>
      </c>
      <c r="H9737" t="s">
        <v>46</v>
      </c>
      <c r="I9737" s="1" t="s">
        <v>57</v>
      </c>
      <c r="J9737" s="1" t="s">
        <v>6049</v>
      </c>
      <c r="K9737" t="s">
        <v>49</v>
      </c>
      <c r="L9737" t="s">
        <v>50</v>
      </c>
      <c r="O9737" s="1" t="str">
        <f t="shared" si="318"/>
        <v>Stone, Crushed/Broken</v>
      </c>
      <c r="P9737" s="1" t="s">
        <v>51</v>
      </c>
      <c r="S9737" s="1" t="s">
        <v>144</v>
      </c>
      <c r="AD9737" s="1" t="s">
        <v>54</v>
      </c>
      <c r="AT9737" s="3">
        <f t="shared" si="319"/>
        <v>141.42208520469032</v>
      </c>
    </row>
    <row r="9738" spans="1:46" x14ac:dyDescent="0.2">
      <c r="A9738" s="1">
        <v>10277813</v>
      </c>
      <c r="C9738">
        <v>550410095</v>
      </c>
      <c r="D9738" s="1" t="s">
        <v>14925</v>
      </c>
      <c r="E9738" s="1">
        <v>45.571399999999997</v>
      </c>
      <c r="F9738" s="1">
        <v>-88.778959999999998</v>
      </c>
      <c r="G9738" t="s">
        <v>45</v>
      </c>
      <c r="H9738" t="s">
        <v>46</v>
      </c>
      <c r="I9738" s="1" t="s">
        <v>57</v>
      </c>
      <c r="J9738" s="1" t="s">
        <v>2107</v>
      </c>
      <c r="K9738" t="s">
        <v>49</v>
      </c>
      <c r="L9738" t="s">
        <v>59</v>
      </c>
      <c r="O9738" s="1" t="str">
        <f t="shared" si="318"/>
        <v>Sand and Gravel, Construction</v>
      </c>
      <c r="P9738" s="1" t="s">
        <v>51</v>
      </c>
      <c r="S9738" s="1" t="s">
        <v>144</v>
      </c>
      <c r="AD9738" s="1" t="s">
        <v>54</v>
      </c>
      <c r="AK9738" s="2" t="s">
        <v>6328</v>
      </c>
      <c r="AT9738" s="3">
        <f t="shared" si="319"/>
        <v>155.23579077641224</v>
      </c>
    </row>
    <row r="9739" spans="1:46" x14ac:dyDescent="0.2">
      <c r="A9739" s="1">
        <v>10277814</v>
      </c>
      <c r="C9739">
        <v>551030024</v>
      </c>
      <c r="D9739" s="1" t="s">
        <v>14926</v>
      </c>
      <c r="E9739" s="1">
        <v>43.389400000000002</v>
      </c>
      <c r="F9739" s="1">
        <v>-90.203710000000001</v>
      </c>
      <c r="G9739" t="s">
        <v>45</v>
      </c>
      <c r="H9739" t="s">
        <v>46</v>
      </c>
      <c r="I9739" s="1" t="s">
        <v>57</v>
      </c>
      <c r="J9739" s="1" t="s">
        <v>6469</v>
      </c>
      <c r="K9739" t="s">
        <v>49</v>
      </c>
      <c r="L9739" t="s">
        <v>50</v>
      </c>
      <c r="O9739" s="1" t="str">
        <f t="shared" si="318"/>
        <v>Stone, Crushed/Broken</v>
      </c>
      <c r="P9739" s="1" t="s">
        <v>51</v>
      </c>
      <c r="S9739" s="1" t="s">
        <v>60</v>
      </c>
      <c r="AD9739" s="1" t="s">
        <v>54</v>
      </c>
      <c r="AT9739" s="3">
        <f t="shared" si="319"/>
        <v>12.760228149394738</v>
      </c>
    </row>
    <row r="9740" spans="1:46" x14ac:dyDescent="0.2">
      <c r="A9740" s="1">
        <v>10277815</v>
      </c>
      <c r="C9740">
        <v>551090186</v>
      </c>
      <c r="D9740" s="1" t="s">
        <v>14927</v>
      </c>
      <c r="E9740" s="1">
        <v>44.899189999999997</v>
      </c>
      <c r="F9740" s="1">
        <v>-92.259379999999993</v>
      </c>
      <c r="G9740" t="s">
        <v>45</v>
      </c>
      <c r="H9740" t="s">
        <v>46</v>
      </c>
      <c r="I9740" s="1" t="s">
        <v>57</v>
      </c>
      <c r="J9740" s="1" t="s">
        <v>5991</v>
      </c>
      <c r="K9740" t="s">
        <v>49</v>
      </c>
      <c r="L9740" t="s">
        <v>50</v>
      </c>
      <c r="O9740" s="1" t="str">
        <f t="shared" si="318"/>
        <v>Stone, Crushed/Broken</v>
      </c>
      <c r="P9740" s="1" t="s">
        <v>51</v>
      </c>
      <c r="S9740" s="1" t="s">
        <v>144</v>
      </c>
      <c r="AD9740" s="1" t="s">
        <v>54</v>
      </c>
      <c r="AT9740" s="3">
        <f t="shared" si="319"/>
        <v>147.8785433116156</v>
      </c>
    </row>
    <row r="9741" spans="1:46" x14ac:dyDescent="0.2">
      <c r="A9741" s="1">
        <v>10277816</v>
      </c>
      <c r="C9741">
        <v>551010006</v>
      </c>
      <c r="D9741" s="1" t="s">
        <v>14928</v>
      </c>
      <c r="E9741" s="1">
        <v>42.72081</v>
      </c>
      <c r="F9741" s="1">
        <v>-88.197839999999999</v>
      </c>
      <c r="G9741" t="s">
        <v>45</v>
      </c>
      <c r="H9741" t="s">
        <v>46</v>
      </c>
      <c r="I9741" s="1" t="s">
        <v>57</v>
      </c>
      <c r="J9741" s="1" t="s">
        <v>83</v>
      </c>
      <c r="K9741" t="s">
        <v>49</v>
      </c>
      <c r="L9741" t="s">
        <v>59</v>
      </c>
      <c r="O9741" s="1" t="str">
        <f t="shared" si="318"/>
        <v>Sand and Gravel, Construction</v>
      </c>
      <c r="P9741" s="1" t="s">
        <v>51</v>
      </c>
      <c r="S9741" s="1" t="s">
        <v>60</v>
      </c>
      <c r="AB9741" s="1" t="s">
        <v>14171</v>
      </c>
      <c r="AD9741" s="1" t="s">
        <v>54</v>
      </c>
      <c r="AT9741" s="3">
        <f t="shared" si="319"/>
        <v>105.6449242838973</v>
      </c>
    </row>
    <row r="9742" spans="1:46" x14ac:dyDescent="0.2">
      <c r="A9742" s="1">
        <v>10277817</v>
      </c>
      <c r="C9742">
        <v>550730007</v>
      </c>
      <c r="D9742" s="1" t="s">
        <v>14929</v>
      </c>
      <c r="E9742" s="1">
        <v>44.818100000000001</v>
      </c>
      <c r="F9742" s="1">
        <v>-89.979500000000002</v>
      </c>
      <c r="G9742" t="s">
        <v>45</v>
      </c>
      <c r="H9742" t="s">
        <v>46</v>
      </c>
      <c r="I9742" s="1" t="s">
        <v>57</v>
      </c>
      <c r="J9742" s="1" t="s">
        <v>2136</v>
      </c>
      <c r="K9742" t="s">
        <v>49</v>
      </c>
      <c r="L9742" t="s">
        <v>50</v>
      </c>
      <c r="O9742" s="1" t="str">
        <f t="shared" si="318"/>
        <v>Stone, Crushed/Broken</v>
      </c>
      <c r="P9742" s="1" t="s">
        <v>51</v>
      </c>
      <c r="S9742" s="1" t="s">
        <v>60</v>
      </c>
      <c r="AB9742" s="1" t="s">
        <v>14930</v>
      </c>
      <c r="AD9742" s="1" t="s">
        <v>54</v>
      </c>
      <c r="AT9742" s="3">
        <f t="shared" si="319"/>
        <v>91.077550136945391</v>
      </c>
    </row>
    <row r="9743" spans="1:46" x14ac:dyDescent="0.2">
      <c r="A9743" s="1">
        <v>10277818</v>
      </c>
      <c r="C9743">
        <v>551210005</v>
      </c>
      <c r="D9743" s="1" t="s">
        <v>14931</v>
      </c>
      <c r="E9743" s="1">
        <v>44.575800000000001</v>
      </c>
      <c r="F9743" s="1">
        <v>-91.266249999999999</v>
      </c>
      <c r="G9743" t="s">
        <v>45</v>
      </c>
      <c r="H9743" t="s">
        <v>46</v>
      </c>
      <c r="I9743" s="1" t="s">
        <v>57</v>
      </c>
      <c r="J9743" s="1" t="s">
        <v>5981</v>
      </c>
      <c r="K9743" t="s">
        <v>49</v>
      </c>
      <c r="L9743" t="s">
        <v>59</v>
      </c>
      <c r="O9743" s="1" t="str">
        <f t="shared" si="318"/>
        <v>Sand and Gravel, Construction</v>
      </c>
      <c r="P9743" s="1" t="s">
        <v>51</v>
      </c>
      <c r="S9743" s="1" t="s">
        <v>52</v>
      </c>
      <c r="AB9743" s="1" t="s">
        <v>6535</v>
      </c>
      <c r="AD9743" s="1" t="s">
        <v>54</v>
      </c>
      <c r="AT9743" s="3">
        <f t="shared" si="319"/>
        <v>97.36641341807487</v>
      </c>
    </row>
    <row r="9744" spans="1:46" x14ac:dyDescent="0.2">
      <c r="A9744" s="1">
        <v>10277819</v>
      </c>
      <c r="C9744">
        <v>551110027</v>
      </c>
      <c r="D9744" s="1" t="s">
        <v>14932</v>
      </c>
      <c r="E9744" s="1">
        <v>43.438899999999997</v>
      </c>
      <c r="F9744" s="1">
        <v>-89.76679</v>
      </c>
      <c r="G9744" t="s">
        <v>45</v>
      </c>
      <c r="H9744" t="s">
        <v>46</v>
      </c>
      <c r="I9744" s="1" t="s">
        <v>57</v>
      </c>
      <c r="J9744" s="1" t="s">
        <v>2043</v>
      </c>
      <c r="K9744" t="s">
        <v>49</v>
      </c>
      <c r="L9744" t="s">
        <v>50</v>
      </c>
      <c r="O9744" s="1" t="str">
        <f t="shared" si="318"/>
        <v>Stone, Crushed/Broken</v>
      </c>
      <c r="P9744" s="1" t="s">
        <v>51</v>
      </c>
      <c r="S9744" s="1" t="s">
        <v>52</v>
      </c>
      <c r="AD9744" s="1" t="s">
        <v>54</v>
      </c>
      <c r="AT9744" s="3">
        <f t="shared" si="319"/>
        <v>12.432722518018762</v>
      </c>
    </row>
    <row r="9745" spans="1:46" x14ac:dyDescent="0.2">
      <c r="A9745" s="1">
        <v>10277823</v>
      </c>
      <c r="C9745">
        <v>550610025</v>
      </c>
      <c r="D9745" s="1" t="s">
        <v>14933</v>
      </c>
      <c r="E9745" s="1">
        <v>44.601100000000002</v>
      </c>
      <c r="F9745" s="1">
        <v>-87.480009999999993</v>
      </c>
      <c r="G9745" t="s">
        <v>45</v>
      </c>
      <c r="H9745" t="s">
        <v>46</v>
      </c>
      <c r="I9745" s="1" t="s">
        <v>57</v>
      </c>
      <c r="J9745" s="1" t="s">
        <v>6038</v>
      </c>
      <c r="K9745" t="s">
        <v>49</v>
      </c>
      <c r="L9745" t="s">
        <v>59</v>
      </c>
      <c r="O9745" s="1" t="str">
        <f t="shared" si="318"/>
        <v>Sand and Gravel, Construction</v>
      </c>
      <c r="P9745" s="1" t="s">
        <v>51</v>
      </c>
      <c r="S9745" s="1" t="s">
        <v>60</v>
      </c>
      <c r="AD9745" s="1" t="s">
        <v>54</v>
      </c>
      <c r="AT9745" s="3">
        <f t="shared" si="319"/>
        <v>146.44143363334919</v>
      </c>
    </row>
    <row r="9746" spans="1:46" x14ac:dyDescent="0.2">
      <c r="A9746" s="1">
        <v>10277825</v>
      </c>
      <c r="C9746">
        <v>550670086</v>
      </c>
      <c r="D9746" s="1" t="s">
        <v>14934</v>
      </c>
      <c r="E9746" s="1">
        <v>45.148299999999999</v>
      </c>
      <c r="F9746" s="1">
        <v>-89.150069999999999</v>
      </c>
      <c r="G9746" t="s">
        <v>45</v>
      </c>
      <c r="H9746" t="s">
        <v>46</v>
      </c>
      <c r="I9746" s="1" t="s">
        <v>57</v>
      </c>
      <c r="J9746" s="1" t="s">
        <v>6200</v>
      </c>
      <c r="K9746" t="s">
        <v>49</v>
      </c>
      <c r="L9746" t="s">
        <v>59</v>
      </c>
      <c r="O9746" s="1" t="str">
        <f t="shared" si="318"/>
        <v>Sand and Gravel, Construction</v>
      </c>
      <c r="P9746" s="1" t="s">
        <v>51</v>
      </c>
      <c r="S9746" s="1" t="s">
        <v>70</v>
      </c>
      <c r="AD9746" s="1" t="s">
        <v>54</v>
      </c>
      <c r="AT9746" s="3">
        <f t="shared" si="319"/>
        <v>121.38617499665018</v>
      </c>
    </row>
    <row r="9747" spans="1:46" ht="25.5" x14ac:dyDescent="0.2">
      <c r="A9747" s="1">
        <v>10277828</v>
      </c>
      <c r="C9747">
        <v>551130015</v>
      </c>
      <c r="D9747" s="1" t="s">
        <v>14935</v>
      </c>
      <c r="E9747" s="1">
        <v>46.109690000000001</v>
      </c>
      <c r="F9747" s="1">
        <v>-91.376549999999995</v>
      </c>
      <c r="G9747" t="s">
        <v>45</v>
      </c>
      <c r="H9747" t="s">
        <v>46</v>
      </c>
      <c r="I9747" s="1" t="s">
        <v>57</v>
      </c>
      <c r="J9747" s="1" t="s">
        <v>4875</v>
      </c>
      <c r="K9747" t="s">
        <v>49</v>
      </c>
      <c r="L9747" t="s">
        <v>59</v>
      </c>
      <c r="O9747" s="1" t="str">
        <f t="shared" si="318"/>
        <v>Sand and Gravel, Construction</v>
      </c>
      <c r="P9747" s="1" t="s">
        <v>51</v>
      </c>
      <c r="S9747" s="1" t="s">
        <v>144</v>
      </c>
      <c r="AD9747" s="1" t="s">
        <v>54</v>
      </c>
      <c r="AK9747" s="2" t="s">
        <v>8245</v>
      </c>
      <c r="AT9747" s="3">
        <f t="shared" si="319"/>
        <v>192.51761365478123</v>
      </c>
    </row>
    <row r="9748" spans="1:46" x14ac:dyDescent="0.2">
      <c r="A9748" s="1">
        <v>10277829</v>
      </c>
      <c r="C9748">
        <v>550190020</v>
      </c>
      <c r="D9748" s="1" t="s">
        <v>14936</v>
      </c>
      <c r="E9748" s="1">
        <v>45.0167</v>
      </c>
      <c r="F9748" s="1">
        <v>-90.633420000000001</v>
      </c>
      <c r="G9748" t="s">
        <v>45</v>
      </c>
      <c r="H9748" t="s">
        <v>46</v>
      </c>
      <c r="I9748" s="1" t="s">
        <v>57</v>
      </c>
      <c r="J9748" s="1" t="s">
        <v>2385</v>
      </c>
      <c r="K9748" t="s">
        <v>49</v>
      </c>
      <c r="L9748" t="s">
        <v>59</v>
      </c>
      <c r="O9748" s="1" t="str">
        <f t="shared" si="318"/>
        <v>Sand and Gravel, Construction</v>
      </c>
      <c r="P9748" s="1" t="s">
        <v>51</v>
      </c>
      <c r="S9748" s="1" t="s">
        <v>52</v>
      </c>
      <c r="AD9748" s="1" t="s">
        <v>54</v>
      </c>
      <c r="AT9748" s="3">
        <f t="shared" si="319"/>
        <v>109.38006630914275</v>
      </c>
    </row>
    <row r="9749" spans="1:46" x14ac:dyDescent="0.2">
      <c r="A9749" s="1">
        <v>10277830</v>
      </c>
      <c r="C9749">
        <v>550730154</v>
      </c>
      <c r="D9749" s="1" t="s">
        <v>14937</v>
      </c>
      <c r="E9749" s="1">
        <v>44.940800000000003</v>
      </c>
      <c r="F9749" s="1">
        <v>-89.860399999999998</v>
      </c>
      <c r="G9749" t="s">
        <v>45</v>
      </c>
      <c r="H9749" t="s">
        <v>46</v>
      </c>
      <c r="I9749" s="1" t="s">
        <v>57</v>
      </c>
      <c r="J9749" s="1" t="s">
        <v>2136</v>
      </c>
      <c r="K9749" t="s">
        <v>49</v>
      </c>
      <c r="L9749" t="s">
        <v>59</v>
      </c>
      <c r="O9749" s="1" t="str">
        <f t="shared" si="318"/>
        <v>Sand and Gravel, Construction</v>
      </c>
      <c r="P9749" s="1" t="s">
        <v>51</v>
      </c>
      <c r="S9749" s="1" t="s">
        <v>144</v>
      </c>
      <c r="AD9749" s="1" t="s">
        <v>54</v>
      </c>
      <c r="AT9749" s="3">
        <f t="shared" si="319"/>
        <v>99.789288542408229</v>
      </c>
    </row>
    <row r="9750" spans="1:46" customFormat="1" hidden="1" x14ac:dyDescent="0.2">
      <c r="A9750">
        <v>10277832</v>
      </c>
      <c r="C9750">
        <v>550490116</v>
      </c>
      <c r="D9750" t="s">
        <v>14938</v>
      </c>
      <c r="E9750">
        <v>42.850009999999997</v>
      </c>
      <c r="F9750">
        <v>-90.170100000000005</v>
      </c>
      <c r="G9750" t="s">
        <v>45</v>
      </c>
      <c r="H9750" t="s">
        <v>46</v>
      </c>
      <c r="I9750" t="s">
        <v>57</v>
      </c>
      <c r="J9750" t="s">
        <v>1378</v>
      </c>
      <c r="K9750" t="s">
        <v>140</v>
      </c>
      <c r="L9750" t="s">
        <v>164</v>
      </c>
      <c r="O9750" t="str">
        <f t="shared" si="318"/>
        <v>Lead</v>
      </c>
      <c r="P9750" t="s">
        <v>51</v>
      </c>
      <c r="S9750" t="s">
        <v>60</v>
      </c>
      <c r="AD9750" t="s">
        <v>54</v>
      </c>
      <c r="AT9750" s="3">
        <f t="shared" si="319"/>
        <v>45.720473993096853</v>
      </c>
    </row>
    <row r="9751" spans="1:46" x14ac:dyDescent="0.2">
      <c r="A9751" s="1">
        <v>10277833</v>
      </c>
      <c r="C9751">
        <v>551150033</v>
      </c>
      <c r="D9751" s="1" t="s">
        <v>14939</v>
      </c>
      <c r="E9751" s="1">
        <v>44.904699999999998</v>
      </c>
      <c r="F9751" s="1">
        <v>-89.149770000000004</v>
      </c>
      <c r="G9751" t="s">
        <v>45</v>
      </c>
      <c r="H9751" t="s">
        <v>46</v>
      </c>
      <c r="I9751" s="1" t="s">
        <v>57</v>
      </c>
      <c r="J9751" s="1" t="s">
        <v>6009</v>
      </c>
      <c r="K9751" t="s">
        <v>49</v>
      </c>
      <c r="L9751" t="s">
        <v>59</v>
      </c>
      <c r="O9751" s="1" t="str">
        <f t="shared" si="318"/>
        <v>Sand and Gravel, Construction</v>
      </c>
      <c r="P9751" s="1" t="s">
        <v>51</v>
      </c>
      <c r="S9751" s="1" t="s">
        <v>144</v>
      </c>
      <c r="AD9751" s="1" t="s">
        <v>54</v>
      </c>
      <c r="AT9751" s="3">
        <f t="shared" si="319"/>
        <v>105.79661196882869</v>
      </c>
    </row>
    <row r="9752" spans="1:46" x14ac:dyDescent="0.2">
      <c r="A9752" s="1">
        <v>10277834</v>
      </c>
      <c r="C9752">
        <v>550910012</v>
      </c>
      <c r="D9752" s="1" t="s">
        <v>14940</v>
      </c>
      <c r="E9752" s="1">
        <v>44.513300000000001</v>
      </c>
      <c r="F9752" s="1">
        <v>-92.281279999999995</v>
      </c>
      <c r="G9752" t="s">
        <v>45</v>
      </c>
      <c r="H9752" t="s">
        <v>46</v>
      </c>
      <c r="I9752" s="1" t="s">
        <v>57</v>
      </c>
      <c r="J9752" s="1" t="s">
        <v>6040</v>
      </c>
      <c r="K9752" t="s">
        <v>49</v>
      </c>
      <c r="L9752" t="s">
        <v>50</v>
      </c>
      <c r="O9752" s="1" t="str">
        <f t="shared" si="318"/>
        <v>Stone, Crushed/Broken</v>
      </c>
      <c r="P9752" s="1" t="s">
        <v>51</v>
      </c>
      <c r="S9752" s="1" t="s">
        <v>144</v>
      </c>
      <c r="AD9752" s="1" t="s">
        <v>54</v>
      </c>
      <c r="AT9752" s="3">
        <f t="shared" si="319"/>
        <v>133.23845487174597</v>
      </c>
    </row>
    <row r="9753" spans="1:46" x14ac:dyDescent="0.2">
      <c r="A9753" s="1">
        <v>10277836</v>
      </c>
      <c r="C9753">
        <v>550930169</v>
      </c>
      <c r="D9753" s="1" t="s">
        <v>14941</v>
      </c>
      <c r="E9753" s="1">
        <v>44.733289999999997</v>
      </c>
      <c r="F9753" s="1">
        <v>-92.481890000000007</v>
      </c>
      <c r="G9753" t="s">
        <v>45</v>
      </c>
      <c r="H9753" t="s">
        <v>46</v>
      </c>
      <c r="I9753" s="1" t="s">
        <v>57</v>
      </c>
      <c r="J9753" s="1" t="s">
        <v>6020</v>
      </c>
      <c r="K9753" t="s">
        <v>49</v>
      </c>
      <c r="L9753" t="s">
        <v>59</v>
      </c>
      <c r="O9753" s="1" t="str">
        <f t="shared" si="318"/>
        <v>Sand and Gravel, Construction</v>
      </c>
      <c r="P9753" s="1" t="s">
        <v>51</v>
      </c>
      <c r="S9753" s="1" t="s">
        <v>70</v>
      </c>
      <c r="AD9753" s="1" t="s">
        <v>54</v>
      </c>
      <c r="AT9753" s="3">
        <f t="shared" si="319"/>
        <v>149.71320339539488</v>
      </c>
    </row>
    <row r="9754" spans="1:46" x14ac:dyDescent="0.2">
      <c r="A9754" s="1">
        <v>10277837</v>
      </c>
      <c r="C9754">
        <v>550430010</v>
      </c>
      <c r="D9754" s="1" t="s">
        <v>14942</v>
      </c>
      <c r="E9754" s="1">
        <v>42.693109999999997</v>
      </c>
      <c r="F9754" s="1">
        <v>-90.671220000000005</v>
      </c>
      <c r="G9754" t="s">
        <v>45</v>
      </c>
      <c r="H9754" t="s">
        <v>46</v>
      </c>
      <c r="I9754" s="1" t="s">
        <v>57</v>
      </c>
      <c r="J9754" s="1" t="s">
        <v>3329</v>
      </c>
      <c r="K9754" t="s">
        <v>49</v>
      </c>
      <c r="L9754" t="s">
        <v>50</v>
      </c>
      <c r="O9754" s="1" t="str">
        <f t="shared" si="318"/>
        <v>Stone, Crushed/Broken</v>
      </c>
      <c r="P9754" s="1" t="s">
        <v>51</v>
      </c>
      <c r="S9754" s="1" t="s">
        <v>52</v>
      </c>
      <c r="AB9754" s="1" t="s">
        <v>7694</v>
      </c>
      <c r="AD9754" s="1" t="s">
        <v>54</v>
      </c>
      <c r="AT9754" s="3">
        <f t="shared" si="319"/>
        <v>65.229360737073435</v>
      </c>
    </row>
    <row r="9755" spans="1:46" customFormat="1" hidden="1" x14ac:dyDescent="0.2">
      <c r="A9755">
        <v>10277838</v>
      </c>
      <c r="C9755">
        <v>550490359</v>
      </c>
      <c r="D9755" t="s">
        <v>6055</v>
      </c>
      <c r="E9755">
        <v>42.897210000000001</v>
      </c>
      <c r="F9755">
        <v>-90.159300000000002</v>
      </c>
      <c r="G9755" t="s">
        <v>45</v>
      </c>
      <c r="H9755" t="s">
        <v>46</v>
      </c>
      <c r="I9755" t="s">
        <v>57</v>
      </c>
      <c r="J9755" t="s">
        <v>1378</v>
      </c>
      <c r="K9755" t="s">
        <v>140</v>
      </c>
      <c r="L9755" t="s">
        <v>164</v>
      </c>
      <c r="O9755" t="str">
        <f t="shared" si="318"/>
        <v>Lead</v>
      </c>
      <c r="P9755" t="s">
        <v>51</v>
      </c>
      <c r="S9755" t="s">
        <v>60</v>
      </c>
      <c r="AD9755" t="s">
        <v>54</v>
      </c>
      <c r="AT9755" s="3">
        <f t="shared" si="319"/>
        <v>42.414559734695644</v>
      </c>
    </row>
    <row r="9756" spans="1:46" x14ac:dyDescent="0.2">
      <c r="A9756" s="1">
        <v>10277839</v>
      </c>
      <c r="C9756">
        <v>550390040</v>
      </c>
      <c r="D9756" s="1" t="s">
        <v>9300</v>
      </c>
      <c r="E9756" s="1">
        <v>43.691699999999997</v>
      </c>
      <c r="F9756" s="1">
        <v>-88.363339999999994</v>
      </c>
      <c r="G9756" t="s">
        <v>45</v>
      </c>
      <c r="H9756" t="s">
        <v>46</v>
      </c>
      <c r="I9756" s="1" t="s">
        <v>57</v>
      </c>
      <c r="J9756" s="1" t="s">
        <v>6104</v>
      </c>
      <c r="K9756" t="s">
        <v>49</v>
      </c>
      <c r="L9756" t="s">
        <v>59</v>
      </c>
      <c r="O9756" s="1" t="str">
        <f t="shared" si="318"/>
        <v>Sand and Gravel, Construction</v>
      </c>
      <c r="P9756" s="1" t="s">
        <v>51</v>
      </c>
      <c r="S9756" s="1" t="s">
        <v>70</v>
      </c>
      <c r="AD9756" s="1" t="s">
        <v>54</v>
      </c>
      <c r="AT9756" s="3">
        <f t="shared" si="319"/>
        <v>82.959342447739928</v>
      </c>
    </row>
    <row r="9757" spans="1:46" x14ac:dyDescent="0.2">
      <c r="A9757" s="1">
        <v>10277841</v>
      </c>
      <c r="C9757">
        <v>551070074</v>
      </c>
      <c r="D9757" s="1" t="s">
        <v>14943</v>
      </c>
      <c r="E9757" s="1">
        <v>45.441890000000001</v>
      </c>
      <c r="F9757" s="1">
        <v>-91.421850000000006</v>
      </c>
      <c r="G9757" t="s">
        <v>45</v>
      </c>
      <c r="H9757" t="s">
        <v>46</v>
      </c>
      <c r="I9757" s="1" t="s">
        <v>57</v>
      </c>
      <c r="J9757" s="1" t="s">
        <v>2074</v>
      </c>
      <c r="K9757" t="s">
        <v>49</v>
      </c>
      <c r="L9757" t="s">
        <v>59</v>
      </c>
      <c r="O9757" s="1" t="str">
        <f t="shared" si="318"/>
        <v>Sand and Gravel, Construction</v>
      </c>
      <c r="P9757" s="1" t="s">
        <v>51</v>
      </c>
      <c r="S9757" s="1" t="s">
        <v>60</v>
      </c>
      <c r="AD9757" s="1" t="s">
        <v>54</v>
      </c>
      <c r="AT9757" s="3">
        <f t="shared" si="319"/>
        <v>151.37619642368978</v>
      </c>
    </row>
    <row r="9758" spans="1:46" x14ac:dyDescent="0.2">
      <c r="A9758" s="1">
        <v>10277844</v>
      </c>
      <c r="C9758">
        <v>550330029</v>
      </c>
      <c r="D9758" s="1" t="s">
        <v>14944</v>
      </c>
      <c r="E9758" s="1">
        <v>45.129989999999999</v>
      </c>
      <c r="F9758" s="1">
        <v>-92.074380000000005</v>
      </c>
      <c r="G9758" t="s">
        <v>45</v>
      </c>
      <c r="H9758" t="s">
        <v>46</v>
      </c>
      <c r="I9758" s="1" t="s">
        <v>57</v>
      </c>
      <c r="J9758" s="1" t="s">
        <v>6049</v>
      </c>
      <c r="K9758" t="s">
        <v>49</v>
      </c>
      <c r="L9758" t="s">
        <v>50</v>
      </c>
      <c r="O9758" s="1" t="str">
        <f t="shared" si="318"/>
        <v>Stone, Crushed/Broken</v>
      </c>
      <c r="P9758" s="1" t="s">
        <v>51</v>
      </c>
      <c r="S9758" s="1" t="s">
        <v>144</v>
      </c>
      <c r="AD9758" s="1" t="s">
        <v>54</v>
      </c>
      <c r="AT9758" s="3">
        <f t="shared" si="319"/>
        <v>152.30557661895861</v>
      </c>
    </row>
    <row r="9759" spans="1:46" x14ac:dyDescent="0.2">
      <c r="A9759" s="1">
        <v>10277845</v>
      </c>
      <c r="C9759">
        <v>551050047</v>
      </c>
      <c r="D9759" s="1" t="s">
        <v>124</v>
      </c>
      <c r="E9759" s="1">
        <v>42.55001</v>
      </c>
      <c r="F9759" s="1">
        <v>-88.966759999999994</v>
      </c>
      <c r="G9759" t="s">
        <v>45</v>
      </c>
      <c r="H9759" t="s">
        <v>46</v>
      </c>
      <c r="I9759" s="1" t="s">
        <v>57</v>
      </c>
      <c r="J9759" s="1" t="s">
        <v>58</v>
      </c>
      <c r="K9759" t="s">
        <v>49</v>
      </c>
      <c r="L9759" t="s">
        <v>59</v>
      </c>
      <c r="O9759" s="1" t="str">
        <f t="shared" si="318"/>
        <v>Sand and Gravel, Construction</v>
      </c>
      <c r="P9759" s="1" t="s">
        <v>51</v>
      </c>
      <c r="S9759" s="1" t="s">
        <v>52</v>
      </c>
      <c r="AD9759" s="1" t="s">
        <v>54</v>
      </c>
      <c r="AT9759" s="3">
        <f t="shared" si="319"/>
        <v>83.85632174090982</v>
      </c>
    </row>
    <row r="9760" spans="1:46" customFormat="1" hidden="1" x14ac:dyDescent="0.2">
      <c r="A9760">
        <v>10277846</v>
      </c>
      <c r="C9760">
        <v>550650055</v>
      </c>
      <c r="D9760" t="s">
        <v>14945</v>
      </c>
      <c r="E9760">
        <v>42.542810000000003</v>
      </c>
      <c r="F9760">
        <v>-90.310109999999995</v>
      </c>
      <c r="G9760" t="s">
        <v>45</v>
      </c>
      <c r="H9760" t="s">
        <v>46</v>
      </c>
      <c r="I9760" t="s">
        <v>57</v>
      </c>
      <c r="J9760" t="s">
        <v>252</v>
      </c>
      <c r="K9760" t="s">
        <v>140</v>
      </c>
      <c r="N9760" t="s">
        <v>163</v>
      </c>
      <c r="O9760" t="str">
        <f t="shared" si="318"/>
        <v>, Zinc</v>
      </c>
      <c r="P9760" t="s">
        <v>204</v>
      </c>
      <c r="S9760" t="s">
        <v>60</v>
      </c>
      <c r="AD9760" t="s">
        <v>54</v>
      </c>
      <c r="AM9760">
        <v>1916</v>
      </c>
      <c r="AQ9760">
        <v>1914</v>
      </c>
      <c r="AT9760" s="3">
        <f t="shared" si="319"/>
        <v>67.965152868955059</v>
      </c>
    </row>
    <row r="9761" spans="1:46" x14ac:dyDescent="0.2">
      <c r="A9761" s="1">
        <v>10277847</v>
      </c>
      <c r="C9761">
        <v>550030030</v>
      </c>
      <c r="D9761" s="1" t="s">
        <v>14946</v>
      </c>
      <c r="E9761" s="1">
        <v>46.011400000000002</v>
      </c>
      <c r="F9761" s="1">
        <v>-90.485420000000005</v>
      </c>
      <c r="G9761" t="s">
        <v>45</v>
      </c>
      <c r="H9761" t="s">
        <v>46</v>
      </c>
      <c r="I9761" s="1" t="s">
        <v>57</v>
      </c>
      <c r="J9761" s="1" t="s">
        <v>2047</v>
      </c>
      <c r="K9761" t="s">
        <v>49</v>
      </c>
      <c r="L9761" t="s">
        <v>59</v>
      </c>
      <c r="O9761" s="1" t="str">
        <f t="shared" si="318"/>
        <v>Sand and Gravel, Construction</v>
      </c>
      <c r="P9761" s="1" t="s">
        <v>51</v>
      </c>
      <c r="S9761" s="1" t="s">
        <v>60</v>
      </c>
      <c r="AD9761" s="1" t="s">
        <v>54</v>
      </c>
      <c r="AK9761" s="2" t="s">
        <v>10627</v>
      </c>
      <c r="AT9761" s="3">
        <f t="shared" si="319"/>
        <v>175.14675872913151</v>
      </c>
    </row>
    <row r="9762" spans="1:46" x14ac:dyDescent="0.2">
      <c r="A9762" s="1">
        <v>10277848</v>
      </c>
      <c r="C9762">
        <v>551050038</v>
      </c>
      <c r="D9762" s="1" t="s">
        <v>72</v>
      </c>
      <c r="E9762" s="1">
        <v>42.823909999999998</v>
      </c>
      <c r="F9762" s="1">
        <v>-89.261170000000007</v>
      </c>
      <c r="G9762" t="s">
        <v>45</v>
      </c>
      <c r="H9762" t="s">
        <v>46</v>
      </c>
      <c r="I9762" s="1" t="s">
        <v>57</v>
      </c>
      <c r="J9762" s="1" t="s">
        <v>58</v>
      </c>
      <c r="K9762" t="s">
        <v>49</v>
      </c>
      <c r="L9762" t="s">
        <v>50</v>
      </c>
      <c r="O9762" s="1" t="str">
        <f t="shared" si="318"/>
        <v>Stone, Crushed/Broken</v>
      </c>
      <c r="P9762" s="1" t="s">
        <v>51</v>
      </c>
      <c r="S9762" s="1" t="s">
        <v>60</v>
      </c>
      <c r="AB9762" s="1" t="s">
        <v>14947</v>
      </c>
      <c r="AD9762" s="1" t="s">
        <v>54</v>
      </c>
      <c r="AT9762" s="3">
        <f t="shared" si="319"/>
        <v>59.73745916674936</v>
      </c>
    </row>
    <row r="9763" spans="1:46" customFormat="1" hidden="1" x14ac:dyDescent="0.2">
      <c r="A9763">
        <v>10277849</v>
      </c>
      <c r="C9763">
        <v>550650072</v>
      </c>
      <c r="D9763" t="s">
        <v>4194</v>
      </c>
      <c r="E9763">
        <v>42.588909999999998</v>
      </c>
      <c r="F9763">
        <v>-90.331509999999994</v>
      </c>
      <c r="G9763" t="s">
        <v>45</v>
      </c>
      <c r="H9763" t="s">
        <v>46</v>
      </c>
      <c r="I9763" t="s">
        <v>57</v>
      </c>
      <c r="J9763" t="s">
        <v>252</v>
      </c>
      <c r="K9763" t="s">
        <v>140</v>
      </c>
      <c r="N9763" t="s">
        <v>1914</v>
      </c>
      <c r="O9763" t="str">
        <f t="shared" si="318"/>
        <v>, Zinc, Lead</v>
      </c>
      <c r="P9763" t="s">
        <v>204</v>
      </c>
      <c r="S9763" t="s">
        <v>60</v>
      </c>
      <c r="AB9763" t="s">
        <v>14948</v>
      </c>
      <c r="AD9763" t="s">
        <v>54</v>
      </c>
      <c r="AM9763">
        <v>1850</v>
      </c>
      <c r="AT9763" s="3">
        <f t="shared" si="319"/>
        <v>65.137723238717939</v>
      </c>
    </row>
    <row r="9764" spans="1:46" x14ac:dyDescent="0.2">
      <c r="A9764" s="1">
        <v>10277850</v>
      </c>
      <c r="C9764">
        <v>550110042</v>
      </c>
      <c r="D9764" s="1" t="s">
        <v>14949</v>
      </c>
      <c r="E9764" s="1">
        <v>44.191400000000002</v>
      </c>
      <c r="F9764" s="1">
        <v>-91.753460000000004</v>
      </c>
      <c r="G9764" t="s">
        <v>45</v>
      </c>
      <c r="H9764" t="s">
        <v>46</v>
      </c>
      <c r="I9764" s="1" t="s">
        <v>57</v>
      </c>
      <c r="J9764" s="1" t="s">
        <v>5965</v>
      </c>
      <c r="K9764" t="s">
        <v>49</v>
      </c>
      <c r="L9764" t="s">
        <v>59</v>
      </c>
      <c r="O9764" s="1" t="str">
        <f t="shared" si="318"/>
        <v>Sand and Gravel, Construction</v>
      </c>
      <c r="P9764" s="1" t="s">
        <v>51</v>
      </c>
      <c r="S9764" s="1" t="s">
        <v>60</v>
      </c>
      <c r="AD9764" s="1" t="s">
        <v>54</v>
      </c>
      <c r="AK9764" s="2" t="s">
        <v>6042</v>
      </c>
      <c r="AT9764" s="3">
        <f t="shared" si="319"/>
        <v>99.579187939308198</v>
      </c>
    </row>
    <row r="9765" spans="1:46" x14ac:dyDescent="0.2">
      <c r="A9765" s="1">
        <v>10277851</v>
      </c>
      <c r="C9765">
        <v>551190038</v>
      </c>
      <c r="D9765" s="1" t="s">
        <v>14950</v>
      </c>
      <c r="E9765" s="1">
        <v>45.130299999999998</v>
      </c>
      <c r="F9765" s="1">
        <v>-90.90343</v>
      </c>
      <c r="G9765" t="s">
        <v>45</v>
      </c>
      <c r="H9765" t="s">
        <v>46</v>
      </c>
      <c r="I9765" s="1" t="s">
        <v>57</v>
      </c>
      <c r="J9765" s="1" t="s">
        <v>2086</v>
      </c>
      <c r="K9765" t="s">
        <v>49</v>
      </c>
      <c r="L9765" t="s">
        <v>59</v>
      </c>
      <c r="O9765" s="1" t="str">
        <f t="shared" si="318"/>
        <v>Sand and Gravel, Construction</v>
      </c>
      <c r="P9765" s="1" t="s">
        <v>51</v>
      </c>
      <c r="S9765" s="1" t="s">
        <v>60</v>
      </c>
      <c r="AD9765" s="1" t="s">
        <v>54</v>
      </c>
      <c r="AT9765" s="3">
        <f t="shared" si="319"/>
        <v>121.17186178679272</v>
      </c>
    </row>
    <row r="9766" spans="1:46" x14ac:dyDescent="0.2">
      <c r="A9766" s="1">
        <v>10277852</v>
      </c>
      <c r="C9766">
        <v>550650022</v>
      </c>
      <c r="D9766" s="1" t="s">
        <v>14951</v>
      </c>
      <c r="E9766" s="1">
        <v>42.623910000000002</v>
      </c>
      <c r="F9766" s="1">
        <v>-89.914490000000001</v>
      </c>
      <c r="G9766" t="s">
        <v>45</v>
      </c>
      <c r="H9766" t="s">
        <v>46</v>
      </c>
      <c r="I9766" s="1" t="s">
        <v>57</v>
      </c>
      <c r="J9766" s="1" t="s">
        <v>252</v>
      </c>
      <c r="K9766" t="s">
        <v>49</v>
      </c>
      <c r="L9766" t="s">
        <v>50</v>
      </c>
      <c r="O9766" s="1" t="str">
        <f t="shared" si="318"/>
        <v>Stone, Crushed/Broken</v>
      </c>
      <c r="P9766" s="1" t="s">
        <v>51</v>
      </c>
      <c r="S9766" s="1" t="s">
        <v>52</v>
      </c>
      <c r="AB9766" s="1" t="s">
        <v>6158</v>
      </c>
      <c r="AD9766" s="1" t="s">
        <v>54</v>
      </c>
      <c r="AT9766" s="3">
        <f t="shared" si="319"/>
        <v>60.685656435311707</v>
      </c>
    </row>
    <row r="9767" spans="1:46" x14ac:dyDescent="0.2">
      <c r="A9767" s="1">
        <v>10277853</v>
      </c>
      <c r="C9767">
        <v>550030063</v>
      </c>
      <c r="D9767" s="1" t="s">
        <v>14952</v>
      </c>
      <c r="E9767" s="1">
        <v>46.1494</v>
      </c>
      <c r="F9767" s="1">
        <v>-90.790729999999996</v>
      </c>
      <c r="G9767" t="s">
        <v>45</v>
      </c>
      <c r="H9767" t="s">
        <v>46</v>
      </c>
      <c r="I9767" s="1" t="s">
        <v>57</v>
      </c>
      <c r="J9767" s="1" t="s">
        <v>2047</v>
      </c>
      <c r="K9767" t="s">
        <v>49</v>
      </c>
      <c r="L9767" t="s">
        <v>59</v>
      </c>
      <c r="O9767" s="1" t="str">
        <f t="shared" si="318"/>
        <v>Sand and Gravel, Construction</v>
      </c>
      <c r="P9767" s="1" t="s">
        <v>51</v>
      </c>
      <c r="S9767" s="1" t="s">
        <v>144</v>
      </c>
      <c r="AD9767" s="1" t="s">
        <v>54</v>
      </c>
      <c r="AT9767" s="3">
        <f t="shared" si="319"/>
        <v>187.10940527541851</v>
      </c>
    </row>
    <row r="9768" spans="1:46" customFormat="1" hidden="1" x14ac:dyDescent="0.2">
      <c r="A9768">
        <v>10277855</v>
      </c>
      <c r="C9768">
        <v>550950014</v>
      </c>
      <c r="D9768" t="s">
        <v>14953</v>
      </c>
      <c r="E9768">
        <v>45.534689999999998</v>
      </c>
      <c r="F9768">
        <v>-92.598500000000001</v>
      </c>
      <c r="G9768" t="s">
        <v>45</v>
      </c>
      <c r="H9768" t="s">
        <v>46</v>
      </c>
      <c r="I9768" t="s">
        <v>57</v>
      </c>
      <c r="J9768" t="s">
        <v>2050</v>
      </c>
      <c r="K9768" t="s">
        <v>140</v>
      </c>
      <c r="N9768" t="s">
        <v>142</v>
      </c>
      <c r="O9768" t="str">
        <f t="shared" si="318"/>
        <v>, Copper</v>
      </c>
      <c r="P9768" t="s">
        <v>70</v>
      </c>
      <c r="S9768" t="s">
        <v>144</v>
      </c>
      <c r="AB9768" t="s">
        <v>49</v>
      </c>
      <c r="AD9768" t="s">
        <v>6032</v>
      </c>
      <c r="AT9768" s="3">
        <f t="shared" si="319"/>
        <v>190.11641186170351</v>
      </c>
    </row>
    <row r="9769" spans="1:46" x14ac:dyDescent="0.2">
      <c r="A9769" s="1">
        <v>10277856</v>
      </c>
      <c r="C9769">
        <v>550390026</v>
      </c>
      <c r="D9769" s="1" t="s">
        <v>14954</v>
      </c>
      <c r="E9769" s="1">
        <v>43.648600000000002</v>
      </c>
      <c r="F9769" s="1">
        <v>-88.574749999999995</v>
      </c>
      <c r="G9769" t="s">
        <v>45</v>
      </c>
      <c r="H9769" t="s">
        <v>46</v>
      </c>
      <c r="I9769" s="1" t="s">
        <v>57</v>
      </c>
      <c r="J9769" s="1" t="s">
        <v>6104</v>
      </c>
      <c r="K9769" t="s">
        <v>49</v>
      </c>
      <c r="L9769" t="s">
        <v>5526</v>
      </c>
      <c r="O9769" s="1" t="str">
        <f t="shared" si="318"/>
        <v>Limestone, Dimension</v>
      </c>
      <c r="P9769" s="1" t="s">
        <v>51</v>
      </c>
      <c r="S9769" s="1" t="s">
        <v>60</v>
      </c>
      <c r="AB9769" s="1" t="s">
        <v>9250</v>
      </c>
      <c r="AD9769" s="1" t="s">
        <v>54</v>
      </c>
      <c r="AT9769" s="3">
        <f t="shared" si="319"/>
        <v>72.077517225458223</v>
      </c>
    </row>
    <row r="9770" spans="1:46" x14ac:dyDescent="0.2">
      <c r="A9770" s="1">
        <v>10277857</v>
      </c>
      <c r="C9770">
        <v>550010007</v>
      </c>
      <c r="D9770" s="1" t="s">
        <v>14955</v>
      </c>
      <c r="E9770" s="1">
        <v>43.951700000000002</v>
      </c>
      <c r="F9770" s="1">
        <v>-89.816789999999997</v>
      </c>
      <c r="G9770" t="s">
        <v>45</v>
      </c>
      <c r="H9770" t="s">
        <v>46</v>
      </c>
      <c r="I9770" s="1" t="s">
        <v>57</v>
      </c>
      <c r="J9770" s="1" t="s">
        <v>5954</v>
      </c>
      <c r="K9770" t="s">
        <v>49</v>
      </c>
      <c r="L9770" t="s">
        <v>59</v>
      </c>
      <c r="O9770" s="1" t="str">
        <f t="shared" si="318"/>
        <v>Sand and Gravel, Construction</v>
      </c>
      <c r="P9770" s="1" t="s">
        <v>51</v>
      </c>
      <c r="S9770" s="1" t="s">
        <v>52</v>
      </c>
      <c r="AD9770" s="1" t="s">
        <v>54</v>
      </c>
      <c r="AT9770" s="3">
        <f t="shared" si="319"/>
        <v>32.522452562058135</v>
      </c>
    </row>
    <row r="9771" spans="1:46" x14ac:dyDescent="0.2">
      <c r="A9771" s="1">
        <v>10277858</v>
      </c>
      <c r="C9771">
        <v>550930100</v>
      </c>
      <c r="D9771" s="1" t="s">
        <v>14956</v>
      </c>
      <c r="E9771" s="1">
        <v>44.739190000000001</v>
      </c>
      <c r="F9771" s="1">
        <v>-92.415189999999996</v>
      </c>
      <c r="G9771" t="s">
        <v>45</v>
      </c>
      <c r="H9771" t="s">
        <v>46</v>
      </c>
      <c r="I9771" s="1" t="s">
        <v>57</v>
      </c>
      <c r="J9771" s="1" t="s">
        <v>6020</v>
      </c>
      <c r="K9771" t="s">
        <v>49</v>
      </c>
      <c r="L9771" t="s">
        <v>59</v>
      </c>
      <c r="O9771" s="1" t="str">
        <f t="shared" si="318"/>
        <v>Sand and Gravel, Construction</v>
      </c>
      <c r="P9771" s="1" t="s">
        <v>51</v>
      </c>
      <c r="S9771" s="1" t="s">
        <v>144</v>
      </c>
      <c r="AD9771" s="1" t="s">
        <v>54</v>
      </c>
      <c r="AT9771" s="3">
        <f t="shared" si="319"/>
        <v>147.23712241950358</v>
      </c>
    </row>
    <row r="9772" spans="1:46" x14ac:dyDescent="0.2">
      <c r="A9772" s="1">
        <v>10277859</v>
      </c>
      <c r="C9772">
        <v>550470005</v>
      </c>
      <c r="D9772" s="1" t="s">
        <v>14957</v>
      </c>
      <c r="E9772" s="1">
        <v>43.959400000000002</v>
      </c>
      <c r="F9772" s="1">
        <v>-88.925359999999998</v>
      </c>
      <c r="G9772" t="s">
        <v>45</v>
      </c>
      <c r="H9772" t="s">
        <v>46</v>
      </c>
      <c r="I9772" s="1" t="s">
        <v>57</v>
      </c>
      <c r="J9772" s="1" t="s">
        <v>6079</v>
      </c>
      <c r="K9772" t="s">
        <v>49</v>
      </c>
      <c r="L9772" t="s">
        <v>59</v>
      </c>
      <c r="O9772" s="1" t="str">
        <f t="shared" si="318"/>
        <v>Sand and Gravel, Construction</v>
      </c>
      <c r="P9772" s="1" t="s">
        <v>51</v>
      </c>
      <c r="S9772" s="1" t="s">
        <v>60</v>
      </c>
      <c r="AB9772" s="1" t="s">
        <v>14958</v>
      </c>
      <c r="AD9772" s="1" t="s">
        <v>54</v>
      </c>
      <c r="AT9772" s="3">
        <f t="shared" si="319"/>
        <v>62.339204009640078</v>
      </c>
    </row>
    <row r="9773" spans="1:46" customFormat="1" hidden="1" x14ac:dyDescent="0.2">
      <c r="A9773">
        <v>10277861</v>
      </c>
      <c r="C9773">
        <v>550950010</v>
      </c>
      <c r="D9773" t="s">
        <v>2049</v>
      </c>
      <c r="E9773">
        <v>45.68439</v>
      </c>
      <c r="F9773">
        <v>-92.293279999999996</v>
      </c>
      <c r="G9773" t="s">
        <v>45</v>
      </c>
      <c r="H9773" t="s">
        <v>46</v>
      </c>
      <c r="I9773" t="s">
        <v>57</v>
      </c>
      <c r="J9773" t="s">
        <v>2050</v>
      </c>
      <c r="K9773" t="s">
        <v>140</v>
      </c>
      <c r="N9773" t="s">
        <v>142</v>
      </c>
      <c r="O9773" t="str">
        <f t="shared" si="318"/>
        <v>, Copper</v>
      </c>
      <c r="P9773" t="s">
        <v>70</v>
      </c>
      <c r="S9773" t="s">
        <v>144</v>
      </c>
      <c r="AD9773" t="s">
        <v>6032</v>
      </c>
      <c r="AT9773" s="3">
        <f t="shared" si="319"/>
        <v>188.42487932302669</v>
      </c>
    </row>
    <row r="9774" spans="1:46" customFormat="1" hidden="1" x14ac:dyDescent="0.2">
      <c r="A9774">
        <v>10277864</v>
      </c>
      <c r="C9774">
        <v>550650071</v>
      </c>
      <c r="D9774" t="s">
        <v>14959</v>
      </c>
      <c r="E9774">
        <v>42.584209999999999</v>
      </c>
      <c r="F9774">
        <v>-90.288210000000007</v>
      </c>
      <c r="G9774" t="s">
        <v>45</v>
      </c>
      <c r="H9774" t="s">
        <v>46</v>
      </c>
      <c r="I9774" t="s">
        <v>57</v>
      </c>
      <c r="J9774" t="s">
        <v>252</v>
      </c>
      <c r="K9774" t="s">
        <v>140</v>
      </c>
      <c r="N9774" t="s">
        <v>1965</v>
      </c>
      <c r="O9774" t="str">
        <f t="shared" si="318"/>
        <v>, Lead, Zinc</v>
      </c>
      <c r="P9774" t="s">
        <v>204</v>
      </c>
      <c r="S9774" t="s">
        <v>60</v>
      </c>
      <c r="AD9774" t="s">
        <v>54</v>
      </c>
      <c r="AM9774">
        <v>1850</v>
      </c>
      <c r="AT9774" s="3">
        <f t="shared" si="319"/>
        <v>64.926996491887564</v>
      </c>
    </row>
    <row r="9775" spans="1:46" customFormat="1" hidden="1" x14ac:dyDescent="0.2">
      <c r="A9775">
        <v>10277865</v>
      </c>
      <c r="C9775">
        <v>550490415</v>
      </c>
      <c r="D9775" t="s">
        <v>14960</v>
      </c>
      <c r="E9775">
        <v>42.891910000000003</v>
      </c>
      <c r="F9775">
        <v>-90.171999999999997</v>
      </c>
      <c r="G9775" t="s">
        <v>45</v>
      </c>
      <c r="H9775" t="s">
        <v>46</v>
      </c>
      <c r="I9775" t="s">
        <v>57</v>
      </c>
      <c r="J9775" t="s">
        <v>1378</v>
      </c>
      <c r="K9775" t="s">
        <v>140</v>
      </c>
      <c r="L9775" t="s">
        <v>164</v>
      </c>
      <c r="N9775" t="s">
        <v>163</v>
      </c>
      <c r="O9775" t="str">
        <f t="shared" si="318"/>
        <v>Lead, Zinc</v>
      </c>
      <c r="P9775" t="s">
        <v>314</v>
      </c>
      <c r="S9775" t="s">
        <v>60</v>
      </c>
      <c r="AD9775" t="s">
        <v>54</v>
      </c>
      <c r="AT9775" s="3">
        <f t="shared" si="319"/>
        <v>42.898861928888287</v>
      </c>
    </row>
    <row r="9776" spans="1:46" x14ac:dyDescent="0.2">
      <c r="A9776" s="1">
        <v>10277866</v>
      </c>
      <c r="C9776">
        <v>550250060</v>
      </c>
      <c r="D9776" s="1" t="s">
        <v>14961</v>
      </c>
      <c r="E9776" s="1">
        <v>43.075009999999999</v>
      </c>
      <c r="F9776" s="1">
        <v>-89.369479999999996</v>
      </c>
      <c r="G9776" t="s">
        <v>45</v>
      </c>
      <c r="H9776" t="s">
        <v>46</v>
      </c>
      <c r="I9776" s="1" t="s">
        <v>57</v>
      </c>
      <c r="J9776" s="1" t="s">
        <v>4948</v>
      </c>
      <c r="K9776" t="s">
        <v>49</v>
      </c>
      <c r="L9776" t="s">
        <v>59</v>
      </c>
      <c r="O9776" s="1" t="str">
        <f t="shared" si="318"/>
        <v>Sand and Gravel, Construction</v>
      </c>
      <c r="P9776" s="1" t="s">
        <v>51</v>
      </c>
      <c r="S9776" s="1" t="s">
        <v>52</v>
      </c>
      <c r="AD9776" s="1" t="s">
        <v>54</v>
      </c>
      <c r="AT9776" s="3">
        <f t="shared" si="319"/>
        <v>43.218677209280244</v>
      </c>
    </row>
    <row r="9777" spans="1:46" x14ac:dyDescent="0.2">
      <c r="A9777" s="1">
        <v>10277867</v>
      </c>
      <c r="C9777">
        <v>550070044</v>
      </c>
      <c r="D9777" s="1" t="s">
        <v>14962</v>
      </c>
      <c r="E9777" s="1">
        <v>46.159190000000002</v>
      </c>
      <c r="F9777" s="1">
        <v>-91.337050000000005</v>
      </c>
      <c r="G9777" t="s">
        <v>45</v>
      </c>
      <c r="H9777" t="s">
        <v>46</v>
      </c>
      <c r="I9777" s="1" t="s">
        <v>57</v>
      </c>
      <c r="J9777" s="1" t="s">
        <v>2590</v>
      </c>
      <c r="K9777" t="s">
        <v>49</v>
      </c>
      <c r="L9777" t="s">
        <v>59</v>
      </c>
      <c r="O9777" s="1" t="str">
        <f t="shared" si="318"/>
        <v>Sand and Gravel, Construction</v>
      </c>
      <c r="P9777" s="1" t="s">
        <v>51</v>
      </c>
      <c r="S9777" s="1" t="s">
        <v>144</v>
      </c>
      <c r="AD9777" s="1" t="s">
        <v>54</v>
      </c>
      <c r="AT9777" s="3">
        <f t="shared" si="319"/>
        <v>195.05614986316189</v>
      </c>
    </row>
    <row r="9778" spans="1:46" x14ac:dyDescent="0.2">
      <c r="A9778" s="1">
        <v>10277868</v>
      </c>
      <c r="C9778">
        <v>550430003</v>
      </c>
      <c r="D9778" s="1" t="s">
        <v>14963</v>
      </c>
      <c r="E9778" s="1">
        <v>42.735610000000001</v>
      </c>
      <c r="F9778" s="1">
        <v>-90.456509999999994</v>
      </c>
      <c r="G9778" t="s">
        <v>45</v>
      </c>
      <c r="H9778" t="s">
        <v>46</v>
      </c>
      <c r="I9778" s="1" t="s">
        <v>57</v>
      </c>
      <c r="J9778" s="1" t="s">
        <v>3329</v>
      </c>
      <c r="K9778" t="s">
        <v>49</v>
      </c>
      <c r="L9778" t="s">
        <v>50</v>
      </c>
      <c r="O9778" s="1" t="str">
        <f t="shared" si="318"/>
        <v>Stone, Crushed/Broken</v>
      </c>
      <c r="P9778" s="1" t="s">
        <v>51</v>
      </c>
      <c r="S9778" s="1" t="s">
        <v>52</v>
      </c>
      <c r="AB9778" s="1" t="s">
        <v>14964</v>
      </c>
      <c r="AD9778" s="1" t="s">
        <v>54</v>
      </c>
      <c r="AT9778" s="3">
        <f t="shared" si="319"/>
        <v>57.614355807090156</v>
      </c>
    </row>
    <row r="9779" spans="1:46" x14ac:dyDescent="0.2">
      <c r="A9779" s="1">
        <v>10277869</v>
      </c>
      <c r="C9779">
        <v>550410061</v>
      </c>
      <c r="D9779" s="1" t="s">
        <v>14965</v>
      </c>
      <c r="E9779" s="1">
        <v>45.799700000000001</v>
      </c>
      <c r="F9779" s="1">
        <v>-88.69726</v>
      </c>
      <c r="G9779" t="s">
        <v>45</v>
      </c>
      <c r="H9779" t="s">
        <v>46</v>
      </c>
      <c r="I9779" s="1" t="s">
        <v>57</v>
      </c>
      <c r="J9779" s="1" t="s">
        <v>2107</v>
      </c>
      <c r="K9779" t="s">
        <v>49</v>
      </c>
      <c r="L9779" t="s">
        <v>59</v>
      </c>
      <c r="O9779" s="1" t="str">
        <f t="shared" si="318"/>
        <v>Sand and Gravel, Construction</v>
      </c>
      <c r="P9779" s="1" t="s">
        <v>51</v>
      </c>
      <c r="S9779" s="1" t="s">
        <v>144</v>
      </c>
      <c r="AD9779" s="1" t="s">
        <v>54</v>
      </c>
      <c r="AK9779" s="2" t="s">
        <v>6328</v>
      </c>
      <c r="AT9779" s="3">
        <f t="shared" si="319"/>
        <v>171.30522021503157</v>
      </c>
    </row>
    <row r="9780" spans="1:46" x14ac:dyDescent="0.2">
      <c r="A9780" s="1">
        <v>10277870</v>
      </c>
      <c r="C9780">
        <v>550450012</v>
      </c>
      <c r="D9780" s="1" t="s">
        <v>14966</v>
      </c>
      <c r="E9780" s="1">
        <v>42.698610000000002</v>
      </c>
      <c r="F9780" s="1">
        <v>-89.625380000000007</v>
      </c>
      <c r="G9780" t="s">
        <v>45</v>
      </c>
      <c r="H9780" t="s">
        <v>46</v>
      </c>
      <c r="I9780" s="1" t="s">
        <v>57</v>
      </c>
      <c r="J9780" s="1" t="s">
        <v>4917</v>
      </c>
      <c r="K9780" t="s">
        <v>49</v>
      </c>
      <c r="L9780" t="s">
        <v>50</v>
      </c>
      <c r="O9780" s="1" t="str">
        <f t="shared" si="318"/>
        <v>Stone, Crushed/Broken</v>
      </c>
      <c r="P9780" s="1" t="s">
        <v>51</v>
      </c>
      <c r="S9780" s="1" t="s">
        <v>52</v>
      </c>
      <c r="AB9780" s="1" t="s">
        <v>5967</v>
      </c>
      <c r="AD9780" s="1" t="s">
        <v>54</v>
      </c>
      <c r="AT9780" s="3">
        <f t="shared" si="319"/>
        <v>58.507121888580208</v>
      </c>
    </row>
    <row r="9781" spans="1:46" customFormat="1" hidden="1" x14ac:dyDescent="0.2">
      <c r="A9781">
        <v>10277871</v>
      </c>
      <c r="C9781">
        <v>550490049</v>
      </c>
      <c r="D9781" t="s">
        <v>4116</v>
      </c>
      <c r="E9781">
        <v>42.822510000000001</v>
      </c>
      <c r="F9781">
        <v>-90.25121</v>
      </c>
      <c r="G9781" t="s">
        <v>45</v>
      </c>
      <c r="H9781" t="s">
        <v>46</v>
      </c>
      <c r="I9781" t="s">
        <v>57</v>
      </c>
      <c r="J9781" t="s">
        <v>1378</v>
      </c>
      <c r="K9781" t="s">
        <v>140</v>
      </c>
      <c r="N9781" t="s">
        <v>163</v>
      </c>
      <c r="O9781" t="str">
        <f t="shared" si="318"/>
        <v>, Zinc</v>
      </c>
      <c r="P9781" t="s">
        <v>204</v>
      </c>
      <c r="S9781" t="s">
        <v>60</v>
      </c>
      <c r="AD9781" t="s">
        <v>54</v>
      </c>
      <c r="AT9781" s="3">
        <f t="shared" si="319"/>
        <v>48.49189871618885</v>
      </c>
    </row>
    <row r="9782" spans="1:46" x14ac:dyDescent="0.2">
      <c r="A9782" s="1">
        <v>10277872</v>
      </c>
      <c r="C9782">
        <v>550730002</v>
      </c>
      <c r="D9782" s="1" t="s">
        <v>11312</v>
      </c>
      <c r="E9782" s="1">
        <v>44.709400000000002</v>
      </c>
      <c r="F9782" s="1">
        <v>-89.523179999999996</v>
      </c>
      <c r="G9782" t="s">
        <v>45</v>
      </c>
      <c r="H9782" t="s">
        <v>46</v>
      </c>
      <c r="I9782" s="1" t="s">
        <v>57</v>
      </c>
      <c r="J9782" s="1" t="s">
        <v>2136</v>
      </c>
      <c r="K9782" t="s">
        <v>49</v>
      </c>
      <c r="L9782" t="s">
        <v>50</v>
      </c>
      <c r="O9782" s="1" t="str">
        <f t="shared" si="318"/>
        <v>Stone, Crushed/Broken</v>
      </c>
      <c r="P9782" s="1" t="s">
        <v>51</v>
      </c>
      <c r="S9782" s="1" t="s">
        <v>60</v>
      </c>
      <c r="AB9782" s="1" t="s">
        <v>9250</v>
      </c>
      <c r="AD9782" s="1" t="s">
        <v>54</v>
      </c>
      <c r="AT9782" s="3">
        <f t="shared" si="319"/>
        <v>86.845146434454222</v>
      </c>
    </row>
    <row r="9783" spans="1:46" x14ac:dyDescent="0.2">
      <c r="A9783" s="1">
        <v>10277873</v>
      </c>
      <c r="C9783">
        <v>550030002</v>
      </c>
      <c r="D9783" s="1" t="s">
        <v>5951</v>
      </c>
      <c r="E9783" s="1">
        <v>46.051699999999997</v>
      </c>
      <c r="F9783" s="1">
        <v>-90.423720000000003</v>
      </c>
      <c r="G9783" t="s">
        <v>45</v>
      </c>
      <c r="H9783" t="s">
        <v>46</v>
      </c>
      <c r="I9783" s="1" t="s">
        <v>57</v>
      </c>
      <c r="J9783" s="1" t="s">
        <v>2047</v>
      </c>
      <c r="K9783" t="s">
        <v>49</v>
      </c>
      <c r="L9783" t="s">
        <v>59</v>
      </c>
      <c r="O9783" s="1" t="str">
        <f t="shared" si="318"/>
        <v>Sand and Gravel, Construction</v>
      </c>
      <c r="P9783" s="1" t="s">
        <v>51</v>
      </c>
      <c r="S9783" s="1" t="s">
        <v>52</v>
      </c>
      <c r="AB9783" s="1" t="s">
        <v>5952</v>
      </c>
      <c r="AD9783" s="1" t="s">
        <v>54</v>
      </c>
      <c r="AT9783" s="3">
        <f t="shared" si="319"/>
        <v>177.52522479170722</v>
      </c>
    </row>
    <row r="9784" spans="1:46" x14ac:dyDescent="0.2">
      <c r="A9784" s="1">
        <v>10277874</v>
      </c>
      <c r="C9784">
        <v>550710018</v>
      </c>
      <c r="D9784" s="1" t="s">
        <v>14967</v>
      </c>
      <c r="E9784" s="1">
        <v>44.124200000000002</v>
      </c>
      <c r="F9784" s="1">
        <v>-87.646720000000002</v>
      </c>
      <c r="G9784" t="s">
        <v>45</v>
      </c>
      <c r="H9784" t="s">
        <v>46</v>
      </c>
      <c r="I9784" s="1" t="s">
        <v>57</v>
      </c>
      <c r="J9784" s="1" t="s">
        <v>6603</v>
      </c>
      <c r="K9784" t="s">
        <v>49</v>
      </c>
      <c r="L9784" t="s">
        <v>50</v>
      </c>
      <c r="O9784" s="1" t="str">
        <f t="shared" si="318"/>
        <v>Stone, Crushed/Broken</v>
      </c>
      <c r="P9784" s="1" t="s">
        <v>51</v>
      </c>
      <c r="S9784" s="1" t="s">
        <v>60</v>
      </c>
      <c r="AD9784" s="1" t="s">
        <v>54</v>
      </c>
      <c r="AT9784" s="3">
        <f t="shared" si="319"/>
        <v>125.0010529707249</v>
      </c>
    </row>
    <row r="9785" spans="1:46" x14ac:dyDescent="0.2">
      <c r="A9785" s="1">
        <v>10277875</v>
      </c>
      <c r="C9785">
        <v>550610101</v>
      </c>
      <c r="D9785" s="1" t="s">
        <v>14968</v>
      </c>
      <c r="E9785" s="1">
        <v>44.565300000000001</v>
      </c>
      <c r="F9785" s="1">
        <v>-87.683319999999995</v>
      </c>
      <c r="G9785" t="s">
        <v>45</v>
      </c>
      <c r="H9785" t="s">
        <v>46</v>
      </c>
      <c r="I9785" s="1" t="s">
        <v>57</v>
      </c>
      <c r="J9785" s="1" t="s">
        <v>6038</v>
      </c>
      <c r="K9785" t="s">
        <v>49</v>
      </c>
      <c r="L9785" t="s">
        <v>59</v>
      </c>
      <c r="O9785" s="1" t="str">
        <f t="shared" si="318"/>
        <v>Sand and Gravel, Construction</v>
      </c>
      <c r="P9785" s="1" t="s">
        <v>51</v>
      </c>
      <c r="S9785" s="1" t="s">
        <v>52</v>
      </c>
      <c r="AD9785" s="1" t="s">
        <v>54</v>
      </c>
      <c r="AT9785" s="3">
        <f t="shared" si="319"/>
        <v>136.59654929647203</v>
      </c>
    </row>
    <row r="9786" spans="1:46" x14ac:dyDescent="0.2">
      <c r="A9786" s="1">
        <v>10277876</v>
      </c>
      <c r="C9786">
        <v>550410098</v>
      </c>
      <c r="D9786" s="1" t="s">
        <v>14969</v>
      </c>
      <c r="E9786" s="1">
        <v>45.511400000000002</v>
      </c>
      <c r="F9786" s="1">
        <v>-88.83426</v>
      </c>
      <c r="G9786" t="s">
        <v>45</v>
      </c>
      <c r="H9786" t="s">
        <v>46</v>
      </c>
      <c r="I9786" s="1" t="s">
        <v>57</v>
      </c>
      <c r="J9786" s="1" t="s">
        <v>2107</v>
      </c>
      <c r="K9786" t="s">
        <v>49</v>
      </c>
      <c r="L9786" t="s">
        <v>59</v>
      </c>
      <c r="O9786" s="1" t="str">
        <f t="shared" ref="O9786:O9849" si="320">CONCATENATE(L9786,IF(M9786=0,"",CONCATENATE(", ",M9786)),IF(N9786=0,"",CONCATENATE(", ",N9786)))</f>
        <v>Sand and Gravel, Construction</v>
      </c>
      <c r="P9786" s="1" t="s">
        <v>51</v>
      </c>
      <c r="S9786" s="1" t="s">
        <v>179</v>
      </c>
      <c r="AD9786" s="1" t="s">
        <v>54</v>
      </c>
      <c r="AT9786" s="3">
        <f t="shared" si="319"/>
        <v>150.37343734467848</v>
      </c>
    </row>
    <row r="9787" spans="1:46" x14ac:dyDescent="0.2">
      <c r="A9787" s="1">
        <v>10277877</v>
      </c>
      <c r="C9787">
        <v>550250010</v>
      </c>
      <c r="D9787" s="1" t="s">
        <v>14970</v>
      </c>
      <c r="E9787" s="1">
        <v>43.045299999999997</v>
      </c>
      <c r="F9787" s="1">
        <v>-89.805689999999998</v>
      </c>
      <c r="G9787" t="s">
        <v>45</v>
      </c>
      <c r="H9787" t="s">
        <v>46</v>
      </c>
      <c r="I9787" s="1" t="s">
        <v>57</v>
      </c>
      <c r="J9787" s="1" t="s">
        <v>4948</v>
      </c>
      <c r="K9787" t="s">
        <v>49</v>
      </c>
      <c r="L9787" t="s">
        <v>50</v>
      </c>
      <c r="O9787" s="1" t="str">
        <f t="shared" si="320"/>
        <v>Stone, Crushed/Broken</v>
      </c>
      <c r="P9787" s="1" t="s">
        <v>51</v>
      </c>
      <c r="S9787" s="1" t="s">
        <v>60</v>
      </c>
      <c r="AB9787" s="1" t="s">
        <v>6335</v>
      </c>
      <c r="AD9787" s="1" t="s">
        <v>54</v>
      </c>
      <c r="AT9787" s="3">
        <f t="shared" si="319"/>
        <v>32.902305659233477</v>
      </c>
    </row>
    <row r="9788" spans="1:46" x14ac:dyDescent="0.2">
      <c r="A9788" s="1">
        <v>10277878</v>
      </c>
      <c r="C9788">
        <v>551130041</v>
      </c>
      <c r="D9788" s="1" t="s">
        <v>14971</v>
      </c>
      <c r="E9788" s="1">
        <v>45.974989999999998</v>
      </c>
      <c r="F9788" s="1">
        <v>-91.475160000000002</v>
      </c>
      <c r="G9788" t="s">
        <v>45</v>
      </c>
      <c r="H9788" t="s">
        <v>46</v>
      </c>
      <c r="I9788" s="1" t="s">
        <v>57</v>
      </c>
      <c r="J9788" s="1" t="s">
        <v>4875</v>
      </c>
      <c r="K9788" t="s">
        <v>49</v>
      </c>
      <c r="L9788" t="s">
        <v>59</v>
      </c>
      <c r="O9788" s="1" t="str">
        <f t="shared" si="320"/>
        <v>Sand and Gravel, Construction</v>
      </c>
      <c r="P9788" s="1" t="s">
        <v>51</v>
      </c>
      <c r="S9788" s="1" t="s">
        <v>144</v>
      </c>
      <c r="AD9788" s="1" t="s">
        <v>54</v>
      </c>
      <c r="AT9788" s="3">
        <f t="shared" si="319"/>
        <v>185.69125653254108</v>
      </c>
    </row>
    <row r="9789" spans="1:46" x14ac:dyDescent="0.2">
      <c r="A9789" s="1">
        <v>10277879</v>
      </c>
      <c r="C9789">
        <v>550050130</v>
      </c>
      <c r="D9789" s="1" t="s">
        <v>14972</v>
      </c>
      <c r="E9789" s="1">
        <v>45.410290000000003</v>
      </c>
      <c r="F9789" s="1">
        <v>-91.936269999999993</v>
      </c>
      <c r="G9789" t="s">
        <v>45</v>
      </c>
      <c r="H9789" t="s">
        <v>46</v>
      </c>
      <c r="I9789" s="1" t="s">
        <v>57</v>
      </c>
      <c r="J9789" s="1" t="s">
        <v>5978</v>
      </c>
      <c r="K9789" t="s">
        <v>49</v>
      </c>
      <c r="L9789" t="s">
        <v>59</v>
      </c>
      <c r="O9789" s="1" t="str">
        <f t="shared" si="320"/>
        <v>Sand and Gravel, Construction</v>
      </c>
      <c r="P9789" s="1" t="s">
        <v>51</v>
      </c>
      <c r="S9789" s="1" t="s">
        <v>144</v>
      </c>
      <c r="AD9789" s="1" t="s">
        <v>54</v>
      </c>
      <c r="AT9789" s="3">
        <f t="shared" si="319"/>
        <v>162.89985130134784</v>
      </c>
    </row>
    <row r="9790" spans="1:46" x14ac:dyDescent="0.2">
      <c r="A9790" s="1">
        <v>10277880</v>
      </c>
      <c r="C9790">
        <v>551070090</v>
      </c>
      <c r="D9790" s="1" t="s">
        <v>14973</v>
      </c>
      <c r="E9790" s="1">
        <v>45.515000000000001</v>
      </c>
      <c r="F9790" s="1">
        <v>-91.15204</v>
      </c>
      <c r="G9790" t="s">
        <v>45</v>
      </c>
      <c r="H9790" t="s">
        <v>46</v>
      </c>
      <c r="I9790" s="1" t="s">
        <v>57</v>
      </c>
      <c r="J9790" s="1" t="s">
        <v>2074</v>
      </c>
      <c r="K9790" t="s">
        <v>49</v>
      </c>
      <c r="L9790" t="s">
        <v>59</v>
      </c>
      <c r="O9790" s="1" t="str">
        <f t="shared" si="320"/>
        <v>Sand and Gravel, Construction</v>
      </c>
      <c r="P9790" s="1" t="s">
        <v>51</v>
      </c>
      <c r="S9790" s="1" t="s">
        <v>60</v>
      </c>
      <c r="AD9790" s="1" t="s">
        <v>54</v>
      </c>
      <c r="AT9790" s="3">
        <f t="shared" si="319"/>
        <v>150.34658756211377</v>
      </c>
    </row>
    <row r="9791" spans="1:46" x14ac:dyDescent="0.2">
      <c r="A9791" s="1">
        <v>10277881</v>
      </c>
      <c r="C9791">
        <v>550730192</v>
      </c>
      <c r="D9791" s="1" t="s">
        <v>14974</v>
      </c>
      <c r="E9791" s="1">
        <v>44.943600000000004</v>
      </c>
      <c r="F9791" s="1">
        <v>-89.936999999999998</v>
      </c>
      <c r="G9791" t="s">
        <v>45</v>
      </c>
      <c r="H9791" t="s">
        <v>46</v>
      </c>
      <c r="I9791" s="1" t="s">
        <v>57</v>
      </c>
      <c r="J9791" s="1" t="s">
        <v>2136</v>
      </c>
      <c r="K9791" t="s">
        <v>49</v>
      </c>
      <c r="L9791" t="s">
        <v>50</v>
      </c>
      <c r="O9791" s="1" t="str">
        <f t="shared" si="320"/>
        <v>Stone, Crushed/Broken</v>
      </c>
      <c r="P9791" s="1" t="s">
        <v>51</v>
      </c>
      <c r="S9791" s="1" t="s">
        <v>144</v>
      </c>
      <c r="AD9791" s="1" t="s">
        <v>54</v>
      </c>
      <c r="AT9791" s="3">
        <f t="shared" si="319"/>
        <v>99.7918508114644</v>
      </c>
    </row>
    <row r="9792" spans="1:46" customFormat="1" hidden="1" x14ac:dyDescent="0.2">
      <c r="A9792">
        <v>10277882</v>
      </c>
      <c r="C9792">
        <v>550490040</v>
      </c>
      <c r="D9792" t="s">
        <v>14975</v>
      </c>
      <c r="E9792">
        <v>42.913910000000001</v>
      </c>
      <c r="F9792">
        <v>-90.262910000000005</v>
      </c>
      <c r="G9792" t="s">
        <v>45</v>
      </c>
      <c r="H9792" t="s">
        <v>46</v>
      </c>
      <c r="I9792" t="s">
        <v>57</v>
      </c>
      <c r="J9792" t="s">
        <v>1378</v>
      </c>
      <c r="K9792" t="s">
        <v>140</v>
      </c>
      <c r="N9792" t="s">
        <v>1914</v>
      </c>
      <c r="O9792" t="str">
        <f t="shared" si="320"/>
        <v>, Zinc, Lead</v>
      </c>
      <c r="P9792" t="s">
        <v>204</v>
      </c>
      <c r="S9792" t="s">
        <v>60</v>
      </c>
      <c r="AD9792" t="s">
        <v>54</v>
      </c>
      <c r="AM9792">
        <v>1905</v>
      </c>
      <c r="AT9792" s="3">
        <f t="shared" si="319"/>
        <v>42.604459053685993</v>
      </c>
    </row>
    <row r="9793" spans="1:46" x14ac:dyDescent="0.2">
      <c r="A9793" s="1">
        <v>10277883</v>
      </c>
      <c r="C9793">
        <v>550070023</v>
      </c>
      <c r="D9793" s="1" t="s">
        <v>14976</v>
      </c>
      <c r="E9793" s="1">
        <v>46.8703</v>
      </c>
      <c r="F9793" s="1">
        <v>-90.84684</v>
      </c>
      <c r="G9793" t="s">
        <v>45</v>
      </c>
      <c r="H9793" t="s">
        <v>46</v>
      </c>
      <c r="I9793" s="1" t="s">
        <v>57</v>
      </c>
      <c r="J9793" s="1" t="s">
        <v>2590</v>
      </c>
      <c r="K9793" t="s">
        <v>49</v>
      </c>
      <c r="L9793" t="s">
        <v>59</v>
      </c>
      <c r="O9793" s="1" t="str">
        <f t="shared" si="320"/>
        <v>Sand and Gravel, Construction</v>
      </c>
      <c r="P9793" s="1" t="s">
        <v>51</v>
      </c>
      <c r="S9793" s="1" t="s">
        <v>60</v>
      </c>
      <c r="AD9793" s="1" t="s">
        <v>54</v>
      </c>
      <c r="AK9793" s="2" t="s">
        <v>6042</v>
      </c>
      <c r="AT9793" s="3">
        <f t="shared" si="319"/>
        <v>236.48443751425847</v>
      </c>
    </row>
    <row r="9794" spans="1:46" customFormat="1" hidden="1" x14ac:dyDescent="0.2">
      <c r="A9794">
        <v>10277884</v>
      </c>
      <c r="C9794">
        <v>550650136</v>
      </c>
      <c r="D9794" t="s">
        <v>14977</v>
      </c>
      <c r="E9794">
        <v>42.681109999999997</v>
      </c>
      <c r="F9794">
        <v>-90.258409999999998</v>
      </c>
      <c r="G9794" t="s">
        <v>45</v>
      </c>
      <c r="H9794" t="s">
        <v>46</v>
      </c>
      <c r="I9794" t="s">
        <v>57</v>
      </c>
      <c r="J9794" t="s">
        <v>252</v>
      </c>
      <c r="K9794" t="s">
        <v>140</v>
      </c>
      <c r="N9794" t="s">
        <v>163</v>
      </c>
      <c r="O9794" t="str">
        <f t="shared" si="320"/>
        <v>, Zinc</v>
      </c>
      <c r="P9794" t="s">
        <v>204</v>
      </c>
      <c r="S9794" t="s">
        <v>60</v>
      </c>
      <c r="AB9794" t="s">
        <v>14978</v>
      </c>
      <c r="AD9794" t="s">
        <v>54</v>
      </c>
      <c r="AT9794" s="3">
        <f t="shared" si="319"/>
        <v>58.062642287189675</v>
      </c>
    </row>
    <row r="9795" spans="1:46" x14ac:dyDescent="0.2">
      <c r="A9795" s="1">
        <v>10277885</v>
      </c>
      <c r="C9795">
        <v>550930104</v>
      </c>
      <c r="D9795" s="1" t="s">
        <v>8161</v>
      </c>
      <c r="E9795" s="1">
        <v>44.671390000000002</v>
      </c>
      <c r="F9795" s="1">
        <v>-92.426289999999995</v>
      </c>
      <c r="G9795" t="s">
        <v>45</v>
      </c>
      <c r="H9795" t="s">
        <v>46</v>
      </c>
      <c r="I9795" s="1" t="s">
        <v>57</v>
      </c>
      <c r="J9795" s="1" t="s">
        <v>6020</v>
      </c>
      <c r="K9795" t="s">
        <v>49</v>
      </c>
      <c r="L9795" t="s">
        <v>59</v>
      </c>
      <c r="O9795" s="1" t="str">
        <f t="shared" si="320"/>
        <v>Sand and Gravel, Construction</v>
      </c>
      <c r="P9795" s="1" t="s">
        <v>51</v>
      </c>
      <c r="S9795" s="1" t="s">
        <v>60</v>
      </c>
      <c r="AD9795" s="1" t="s">
        <v>54</v>
      </c>
      <c r="AT9795" s="3">
        <f t="shared" ref="AT9795:AT9858" si="321">(2*ATAN2(SQRT(1-(SIN(ABS(E9795-$E$1)*PI()/180/2)^2+COS($E$1*PI()/180)*COS(E9795*PI()/180)*SIN(ABS(F9795-$F$1)*PI()/180/2)^2)),SQRT(SIN(ABS(E9795-$E$1)*PI()/180/2)^2+COS($E$1*PI()/180)*COS(E9795*PI()/180)*SIN(ABS(F9795-$F$1)*PI()/180/2)^2)))*6371*0.621371</f>
        <v>145.07779933487112</v>
      </c>
    </row>
    <row r="9796" spans="1:46" customFormat="1" hidden="1" x14ac:dyDescent="0.2">
      <c r="A9796">
        <v>10277886</v>
      </c>
      <c r="C9796">
        <v>550430089</v>
      </c>
      <c r="D9796" t="s">
        <v>4005</v>
      </c>
      <c r="E9796">
        <v>42.886409999999998</v>
      </c>
      <c r="F9796">
        <v>-90.469809999999995</v>
      </c>
      <c r="G9796" t="s">
        <v>45</v>
      </c>
      <c r="H9796" t="s">
        <v>46</v>
      </c>
      <c r="I9796" t="s">
        <v>57</v>
      </c>
      <c r="J9796" t="s">
        <v>3329</v>
      </c>
      <c r="K9796" t="s">
        <v>140</v>
      </c>
      <c r="L9796" t="s">
        <v>163</v>
      </c>
      <c r="N9796" t="s">
        <v>164</v>
      </c>
      <c r="O9796" t="str">
        <f t="shared" si="320"/>
        <v>Zinc, Lead</v>
      </c>
      <c r="P9796" t="s">
        <v>204</v>
      </c>
      <c r="S9796" t="s">
        <v>60</v>
      </c>
      <c r="AD9796" t="s">
        <v>54</v>
      </c>
      <c r="AT9796" s="3">
        <f t="shared" si="321"/>
        <v>48.552721913167659</v>
      </c>
    </row>
    <row r="9797" spans="1:46" customFormat="1" x14ac:dyDescent="0.2">
      <c r="A9797">
        <v>10277888</v>
      </c>
      <c r="C9797">
        <v>550390028</v>
      </c>
      <c r="D9797" t="s">
        <v>14979</v>
      </c>
      <c r="E9797">
        <v>43.697800000000001</v>
      </c>
      <c r="F9797">
        <v>-88.442549999999997</v>
      </c>
      <c r="G9797" t="s">
        <v>45</v>
      </c>
      <c r="H9797" t="s">
        <v>46</v>
      </c>
      <c r="I9797" t="s">
        <v>57</v>
      </c>
      <c r="J9797" t="s">
        <v>6104</v>
      </c>
      <c r="K9797" t="s">
        <v>49</v>
      </c>
      <c r="L9797" t="s">
        <v>7643</v>
      </c>
      <c r="O9797" t="str">
        <f t="shared" si="320"/>
        <v>Stone, Dimension</v>
      </c>
      <c r="P9797" t="s">
        <v>51</v>
      </c>
      <c r="S9797" t="s">
        <v>52</v>
      </c>
      <c r="AD9797" t="s">
        <v>54</v>
      </c>
      <c r="AT9797" s="3">
        <f t="shared" si="321"/>
        <v>79.117138313846127</v>
      </c>
    </row>
    <row r="9798" spans="1:46" x14ac:dyDescent="0.2">
      <c r="A9798" s="1">
        <v>10277889</v>
      </c>
      <c r="C9798">
        <v>550850029</v>
      </c>
      <c r="D9798" s="1" t="s">
        <v>14980</v>
      </c>
      <c r="E9798" s="1">
        <v>45.562199999999997</v>
      </c>
      <c r="F9798" s="1">
        <v>-89.447879999999998</v>
      </c>
      <c r="G9798" t="s">
        <v>45</v>
      </c>
      <c r="H9798" t="s">
        <v>46</v>
      </c>
      <c r="I9798" s="1" t="s">
        <v>57</v>
      </c>
      <c r="J9798" s="1" t="s">
        <v>1385</v>
      </c>
      <c r="K9798" t="s">
        <v>49</v>
      </c>
      <c r="L9798" t="s">
        <v>59</v>
      </c>
      <c r="O9798" s="1" t="str">
        <f t="shared" si="320"/>
        <v>Sand and Gravel, Construction</v>
      </c>
      <c r="P9798" s="1" t="s">
        <v>51</v>
      </c>
      <c r="S9798" s="1" t="s">
        <v>144</v>
      </c>
      <c r="AD9798" s="1" t="s">
        <v>54</v>
      </c>
      <c r="AK9798" s="2" t="s">
        <v>6042</v>
      </c>
      <c r="AT9798" s="3">
        <f t="shared" si="321"/>
        <v>145.05506364609397</v>
      </c>
    </row>
    <row r="9799" spans="1:46" x14ac:dyDescent="0.2">
      <c r="A9799" s="1">
        <v>10277891</v>
      </c>
      <c r="C9799">
        <v>551170005</v>
      </c>
      <c r="D9799" s="1" t="s">
        <v>14981</v>
      </c>
      <c r="E9799" s="1">
        <v>43.815300000000001</v>
      </c>
      <c r="F9799" s="1">
        <v>-88.004729999999995</v>
      </c>
      <c r="G9799" t="s">
        <v>45</v>
      </c>
      <c r="H9799" t="s">
        <v>46</v>
      </c>
      <c r="I9799" s="1" t="s">
        <v>57</v>
      </c>
      <c r="J9799" s="1" t="s">
        <v>6456</v>
      </c>
      <c r="K9799" t="s">
        <v>49</v>
      </c>
      <c r="L9799" t="s">
        <v>59</v>
      </c>
      <c r="O9799" s="1" t="str">
        <f t="shared" si="320"/>
        <v>Sand and Gravel, Construction</v>
      </c>
      <c r="P9799" s="1" t="s">
        <v>51</v>
      </c>
      <c r="S9799" s="1" t="s">
        <v>52</v>
      </c>
      <c r="AB9799" s="1" t="s">
        <v>14982</v>
      </c>
      <c r="AD9799" s="1" t="s">
        <v>54</v>
      </c>
      <c r="AT9799" s="3">
        <f t="shared" si="321"/>
        <v>102.08712899494218</v>
      </c>
    </row>
    <row r="9800" spans="1:46" x14ac:dyDescent="0.2">
      <c r="A9800" s="1">
        <v>10277892</v>
      </c>
      <c r="C9800">
        <v>550230001</v>
      </c>
      <c r="D9800" s="1" t="s">
        <v>14983</v>
      </c>
      <c r="E9800" s="1">
        <v>43.044199999999996</v>
      </c>
      <c r="F9800" s="1">
        <v>-91.127939999999995</v>
      </c>
      <c r="G9800" t="s">
        <v>45</v>
      </c>
      <c r="H9800" t="s">
        <v>46</v>
      </c>
      <c r="I9800" s="1" t="s">
        <v>57</v>
      </c>
      <c r="J9800" s="1" t="s">
        <v>3339</v>
      </c>
      <c r="K9800" t="s">
        <v>49</v>
      </c>
      <c r="L9800" t="s">
        <v>50</v>
      </c>
      <c r="O9800" s="1" t="str">
        <f t="shared" si="320"/>
        <v>Stone, Crushed/Broken</v>
      </c>
      <c r="P9800" s="1" t="s">
        <v>51</v>
      </c>
      <c r="S9800" s="1" t="s">
        <v>60</v>
      </c>
      <c r="AB9800" s="1" t="s">
        <v>7807</v>
      </c>
      <c r="AD9800" s="1" t="s">
        <v>54</v>
      </c>
      <c r="AT9800" s="3">
        <f t="shared" si="321"/>
        <v>64.896207757529552</v>
      </c>
    </row>
    <row r="9801" spans="1:46" x14ac:dyDescent="0.2">
      <c r="A9801" s="1">
        <v>10277893</v>
      </c>
      <c r="C9801">
        <v>550070005</v>
      </c>
      <c r="D9801" s="1" t="s">
        <v>14984</v>
      </c>
      <c r="E9801" s="1">
        <v>46.377789999999997</v>
      </c>
      <c r="F9801" s="1">
        <v>-91.059839999999994</v>
      </c>
      <c r="G9801" t="s">
        <v>45</v>
      </c>
      <c r="H9801" t="s">
        <v>46</v>
      </c>
      <c r="I9801" s="1" t="s">
        <v>57</v>
      </c>
      <c r="J9801" s="1" t="s">
        <v>2590</v>
      </c>
      <c r="K9801" t="s">
        <v>49</v>
      </c>
      <c r="L9801" t="s">
        <v>59</v>
      </c>
      <c r="O9801" s="1" t="str">
        <f t="shared" si="320"/>
        <v>Sand and Gravel, Construction</v>
      </c>
      <c r="P9801" s="1" t="s">
        <v>51</v>
      </c>
      <c r="S9801" s="1" t="s">
        <v>52</v>
      </c>
      <c r="AB9801" s="1" t="s">
        <v>14985</v>
      </c>
      <c r="AD9801" s="1" t="s">
        <v>54</v>
      </c>
      <c r="AT9801" s="3">
        <f t="shared" si="321"/>
        <v>205.47590583803557</v>
      </c>
    </row>
    <row r="9802" spans="1:46" x14ac:dyDescent="0.2">
      <c r="A9802" s="1">
        <v>10277894</v>
      </c>
      <c r="C9802">
        <v>550330122</v>
      </c>
      <c r="D9802" s="1" t="s">
        <v>14986</v>
      </c>
      <c r="E9802" s="1">
        <v>44.688299999999998</v>
      </c>
      <c r="F9802" s="1">
        <v>-91.812960000000004</v>
      </c>
      <c r="G9802" t="s">
        <v>45</v>
      </c>
      <c r="H9802" t="s">
        <v>46</v>
      </c>
      <c r="I9802" s="1" t="s">
        <v>57</v>
      </c>
      <c r="J9802" s="1" t="s">
        <v>6049</v>
      </c>
      <c r="K9802" t="s">
        <v>49</v>
      </c>
      <c r="L9802" t="s">
        <v>50</v>
      </c>
      <c r="O9802" s="1" t="str">
        <f t="shared" si="320"/>
        <v>Stone, Crushed/Broken</v>
      </c>
      <c r="P9802" s="1" t="s">
        <v>51</v>
      </c>
      <c r="S9802" s="1" t="s">
        <v>60</v>
      </c>
      <c r="AD9802" s="1" t="s">
        <v>54</v>
      </c>
      <c r="AK9802" s="2" t="s">
        <v>5989</v>
      </c>
      <c r="AT9802" s="3">
        <f t="shared" si="321"/>
        <v>121.79102775793932</v>
      </c>
    </row>
    <row r="9803" spans="1:46" x14ac:dyDescent="0.2">
      <c r="A9803" s="1">
        <v>10277895</v>
      </c>
      <c r="C9803">
        <v>551150101</v>
      </c>
      <c r="D9803" s="1" t="s">
        <v>14987</v>
      </c>
      <c r="E9803" s="1">
        <v>44.693100000000001</v>
      </c>
      <c r="F9803" s="1">
        <v>-88.919759999999997</v>
      </c>
      <c r="G9803" t="s">
        <v>45</v>
      </c>
      <c r="H9803" t="s">
        <v>46</v>
      </c>
      <c r="I9803" s="1" t="s">
        <v>57</v>
      </c>
      <c r="J9803" s="1" t="s">
        <v>6009</v>
      </c>
      <c r="K9803" t="s">
        <v>49</v>
      </c>
      <c r="L9803" t="s">
        <v>59</v>
      </c>
      <c r="O9803" s="1" t="str">
        <f t="shared" si="320"/>
        <v>Sand and Gravel, Construction</v>
      </c>
      <c r="P9803" s="1" t="s">
        <v>51</v>
      </c>
      <c r="S9803" s="1" t="s">
        <v>60</v>
      </c>
      <c r="AD9803" s="1" t="s">
        <v>54</v>
      </c>
      <c r="AK9803" s="2" t="s">
        <v>6042</v>
      </c>
      <c r="AT9803" s="3">
        <f t="shared" si="321"/>
        <v>98.3276190423516</v>
      </c>
    </row>
    <row r="9804" spans="1:46" x14ac:dyDescent="0.2">
      <c r="A9804" s="1">
        <v>10277898</v>
      </c>
      <c r="C9804">
        <v>550330133</v>
      </c>
      <c r="D9804" s="1" t="s">
        <v>6174</v>
      </c>
      <c r="E9804" s="1">
        <v>44.875</v>
      </c>
      <c r="F9804" s="1">
        <v>-91.918469999999999</v>
      </c>
      <c r="G9804" t="s">
        <v>45</v>
      </c>
      <c r="H9804" t="s">
        <v>46</v>
      </c>
      <c r="I9804" s="1" t="s">
        <v>57</v>
      </c>
      <c r="J9804" s="1" t="s">
        <v>6049</v>
      </c>
      <c r="K9804" t="s">
        <v>49</v>
      </c>
      <c r="L9804" t="s">
        <v>69</v>
      </c>
      <c r="O9804" s="1" t="str">
        <f t="shared" si="320"/>
        <v>Stone</v>
      </c>
      <c r="P9804" s="1" t="s">
        <v>51</v>
      </c>
      <c r="S9804" s="1" t="s">
        <v>70</v>
      </c>
      <c r="AD9804" s="1" t="s">
        <v>54</v>
      </c>
      <c r="AT9804" s="3">
        <f t="shared" si="321"/>
        <v>134.37963915740244</v>
      </c>
    </row>
    <row r="9805" spans="1:46" x14ac:dyDescent="0.2">
      <c r="A9805" s="1">
        <v>10277899</v>
      </c>
      <c r="C9805">
        <v>550330007</v>
      </c>
      <c r="D9805" s="1" t="s">
        <v>14988</v>
      </c>
      <c r="E9805" s="1">
        <v>45.0092</v>
      </c>
      <c r="F9805" s="1">
        <v>-91.722359999999995</v>
      </c>
      <c r="G9805" t="s">
        <v>45</v>
      </c>
      <c r="H9805" t="s">
        <v>46</v>
      </c>
      <c r="I9805" s="1" t="s">
        <v>57</v>
      </c>
      <c r="J9805" s="1" t="s">
        <v>6049</v>
      </c>
      <c r="K9805" t="s">
        <v>49</v>
      </c>
      <c r="L9805" t="s">
        <v>59</v>
      </c>
      <c r="O9805" s="1" t="str">
        <f t="shared" si="320"/>
        <v>Sand and Gravel, Construction</v>
      </c>
      <c r="P9805" s="1" t="s">
        <v>51</v>
      </c>
      <c r="S9805" s="1" t="s">
        <v>52</v>
      </c>
      <c r="AB9805" s="1" t="s">
        <v>6123</v>
      </c>
      <c r="AD9805" s="1" t="s">
        <v>54</v>
      </c>
      <c r="AT9805" s="3">
        <f t="shared" si="321"/>
        <v>134.67242563404668</v>
      </c>
    </row>
    <row r="9806" spans="1:46" x14ac:dyDescent="0.2">
      <c r="A9806" s="1">
        <v>10277900</v>
      </c>
      <c r="C9806">
        <v>550610083</v>
      </c>
      <c r="D9806" s="1" t="s">
        <v>14989</v>
      </c>
      <c r="E9806" s="1">
        <v>44.4739</v>
      </c>
      <c r="F9806" s="1">
        <v>-87.651920000000004</v>
      </c>
      <c r="G9806" t="s">
        <v>45</v>
      </c>
      <c r="H9806" t="s">
        <v>46</v>
      </c>
      <c r="I9806" s="1" t="s">
        <v>57</v>
      </c>
      <c r="J9806" s="1" t="s">
        <v>6038</v>
      </c>
      <c r="K9806" t="s">
        <v>49</v>
      </c>
      <c r="L9806" t="s">
        <v>59</v>
      </c>
      <c r="O9806" s="1" t="str">
        <f t="shared" si="320"/>
        <v>Sand and Gravel, Construction</v>
      </c>
      <c r="P9806" s="1" t="s">
        <v>51</v>
      </c>
      <c r="S9806" s="1" t="s">
        <v>60</v>
      </c>
      <c r="AD9806" s="1" t="s">
        <v>54</v>
      </c>
      <c r="AT9806" s="3">
        <f t="shared" si="321"/>
        <v>134.72718175338764</v>
      </c>
    </row>
    <row r="9807" spans="1:46" customFormat="1" hidden="1" x14ac:dyDescent="0.2">
      <c r="A9807">
        <v>10277901</v>
      </c>
      <c r="C9807">
        <v>550650061</v>
      </c>
      <c r="D9807" t="s">
        <v>3819</v>
      </c>
      <c r="E9807">
        <v>42.569209999999998</v>
      </c>
      <c r="F9807">
        <v>-90.25121</v>
      </c>
      <c r="G9807" t="s">
        <v>45</v>
      </c>
      <c r="H9807" t="s">
        <v>46</v>
      </c>
      <c r="I9807" t="s">
        <v>57</v>
      </c>
      <c r="J9807" t="s">
        <v>252</v>
      </c>
      <c r="K9807" t="s">
        <v>140</v>
      </c>
      <c r="N9807" t="s">
        <v>163</v>
      </c>
      <c r="O9807" t="str">
        <f t="shared" si="320"/>
        <v>, Zinc</v>
      </c>
      <c r="P9807" t="s">
        <v>204</v>
      </c>
      <c r="S9807" t="s">
        <v>60</v>
      </c>
      <c r="AD9807" t="s">
        <v>54</v>
      </c>
      <c r="AM9807">
        <v>1918</v>
      </c>
      <c r="AQ9807">
        <v>1917</v>
      </c>
      <c r="AT9807" s="3">
        <f t="shared" si="321"/>
        <v>65.550705475705058</v>
      </c>
    </row>
    <row r="9808" spans="1:46" x14ac:dyDescent="0.2">
      <c r="A9808" s="1">
        <v>10277902</v>
      </c>
      <c r="C9808">
        <v>550730011</v>
      </c>
      <c r="D9808" s="1" t="s">
        <v>14990</v>
      </c>
      <c r="E9808" s="1">
        <v>45.078099999999999</v>
      </c>
      <c r="F9808" s="1">
        <v>-89.966200000000001</v>
      </c>
      <c r="G9808" t="s">
        <v>45</v>
      </c>
      <c r="H9808" t="s">
        <v>46</v>
      </c>
      <c r="I9808" s="1" t="s">
        <v>57</v>
      </c>
      <c r="J9808" s="1" t="s">
        <v>2136</v>
      </c>
      <c r="K9808" t="s">
        <v>49</v>
      </c>
      <c r="L9808" t="s">
        <v>59</v>
      </c>
      <c r="O9808" s="1" t="str">
        <f t="shared" si="320"/>
        <v>Sand and Gravel, Construction</v>
      </c>
      <c r="P9808" s="1" t="s">
        <v>51</v>
      </c>
      <c r="S9808" s="1" t="s">
        <v>52</v>
      </c>
      <c r="AB9808" s="1" t="s">
        <v>14991</v>
      </c>
      <c r="AD9808" s="1" t="s">
        <v>54</v>
      </c>
      <c r="AT9808" s="3">
        <f t="shared" si="321"/>
        <v>109.0489522575548</v>
      </c>
    </row>
    <row r="9809" spans="1:46" x14ac:dyDescent="0.2">
      <c r="A9809" s="1">
        <v>10277903</v>
      </c>
      <c r="C9809">
        <v>550030025</v>
      </c>
      <c r="D9809" s="1" t="s">
        <v>14992</v>
      </c>
      <c r="E9809" s="1">
        <v>46.013100000000001</v>
      </c>
      <c r="F9809" s="1">
        <v>-90.522620000000003</v>
      </c>
      <c r="G9809" t="s">
        <v>45</v>
      </c>
      <c r="H9809" t="s">
        <v>46</v>
      </c>
      <c r="I9809" s="1" t="s">
        <v>57</v>
      </c>
      <c r="J9809" s="1" t="s">
        <v>2047</v>
      </c>
      <c r="K9809" t="s">
        <v>49</v>
      </c>
      <c r="L9809" t="s">
        <v>59</v>
      </c>
      <c r="O9809" s="1" t="str">
        <f t="shared" si="320"/>
        <v>Sand and Gravel, Construction</v>
      </c>
      <c r="P9809" s="1" t="s">
        <v>51</v>
      </c>
      <c r="S9809" s="1" t="s">
        <v>60</v>
      </c>
      <c r="AD9809" s="1" t="s">
        <v>54</v>
      </c>
      <c r="AT9809" s="3">
        <f t="shared" si="321"/>
        <v>175.52024900992637</v>
      </c>
    </row>
    <row r="9810" spans="1:46" x14ac:dyDescent="0.2">
      <c r="A9810" s="1">
        <v>10277904</v>
      </c>
      <c r="C9810">
        <v>550730108</v>
      </c>
      <c r="D9810" s="1" t="s">
        <v>14993</v>
      </c>
      <c r="E9810" s="1">
        <v>43.325000000000003</v>
      </c>
      <c r="F9810" s="1">
        <v>-90.234009999999998</v>
      </c>
      <c r="G9810" t="s">
        <v>45</v>
      </c>
      <c r="H9810" t="s">
        <v>46</v>
      </c>
      <c r="I9810" s="1" t="s">
        <v>57</v>
      </c>
      <c r="J9810" s="1" t="s">
        <v>2136</v>
      </c>
      <c r="K9810" t="s">
        <v>49</v>
      </c>
      <c r="L9810" t="s">
        <v>59</v>
      </c>
      <c r="O9810" s="1" t="str">
        <f t="shared" si="320"/>
        <v>Sand and Gravel, Construction</v>
      </c>
      <c r="P9810" s="1" t="s">
        <v>51</v>
      </c>
      <c r="S9810" s="1" t="s">
        <v>60</v>
      </c>
      <c r="AD9810" s="1" t="s">
        <v>54</v>
      </c>
      <c r="AT9810" s="3">
        <f t="shared" si="321"/>
        <v>16.856744156425172</v>
      </c>
    </row>
    <row r="9811" spans="1:46" x14ac:dyDescent="0.2">
      <c r="A9811" s="1">
        <v>10277908</v>
      </c>
      <c r="C9811">
        <v>550930106</v>
      </c>
      <c r="D9811" s="1" t="s">
        <v>14994</v>
      </c>
      <c r="E9811" s="1">
        <v>44.595599999999997</v>
      </c>
      <c r="F9811" s="1">
        <v>-92.419589999999999</v>
      </c>
      <c r="G9811" t="s">
        <v>45</v>
      </c>
      <c r="H9811" t="s">
        <v>46</v>
      </c>
      <c r="I9811" s="1" t="s">
        <v>57</v>
      </c>
      <c r="J9811" s="1" t="s">
        <v>6020</v>
      </c>
      <c r="K9811" t="s">
        <v>49</v>
      </c>
      <c r="L9811" t="s">
        <v>50</v>
      </c>
      <c r="O9811" s="1" t="str">
        <f t="shared" si="320"/>
        <v>Stone, Crushed/Broken</v>
      </c>
      <c r="P9811" s="1" t="s">
        <v>51</v>
      </c>
      <c r="S9811" s="1" t="s">
        <v>144</v>
      </c>
      <c r="AD9811" s="1" t="s">
        <v>54</v>
      </c>
      <c r="AT9811" s="3">
        <f t="shared" si="321"/>
        <v>142.00742802822967</v>
      </c>
    </row>
    <row r="9812" spans="1:46" x14ac:dyDescent="0.2">
      <c r="A9812" s="1">
        <v>10277909</v>
      </c>
      <c r="C9812">
        <v>550610072</v>
      </c>
      <c r="D9812" s="1" t="s">
        <v>14995</v>
      </c>
      <c r="E9812" s="1">
        <v>44.399700000000003</v>
      </c>
      <c r="F9812" s="1">
        <v>-87.626720000000006</v>
      </c>
      <c r="G9812" t="s">
        <v>45</v>
      </c>
      <c r="H9812" t="s">
        <v>46</v>
      </c>
      <c r="I9812" s="1" t="s">
        <v>57</v>
      </c>
      <c r="J9812" s="1" t="s">
        <v>6038</v>
      </c>
      <c r="K9812" t="s">
        <v>49</v>
      </c>
      <c r="L9812" t="s">
        <v>59</v>
      </c>
      <c r="O9812" s="1" t="str">
        <f t="shared" si="320"/>
        <v>Sand and Gravel, Construction</v>
      </c>
      <c r="P9812" s="1" t="s">
        <v>51</v>
      </c>
      <c r="S9812" s="1" t="s">
        <v>144</v>
      </c>
      <c r="AD9812" s="1" t="s">
        <v>54</v>
      </c>
      <c r="AT9812" s="3">
        <f t="shared" si="321"/>
        <v>133.41400747658818</v>
      </c>
    </row>
    <row r="9813" spans="1:46" x14ac:dyDescent="0.2">
      <c r="A9813" s="1">
        <v>10277910</v>
      </c>
      <c r="C9813">
        <v>550750016</v>
      </c>
      <c r="D9813" s="1" t="s">
        <v>14996</v>
      </c>
      <c r="E9813" s="1">
        <v>45.166899999999998</v>
      </c>
      <c r="F9813" s="1">
        <v>-87.825819999999993</v>
      </c>
      <c r="G9813" t="s">
        <v>45</v>
      </c>
      <c r="H9813" t="s">
        <v>46</v>
      </c>
      <c r="I9813" s="1" t="s">
        <v>57</v>
      </c>
      <c r="J9813" s="1" t="s">
        <v>149</v>
      </c>
      <c r="K9813" t="s">
        <v>49</v>
      </c>
      <c r="L9813" t="s">
        <v>59</v>
      </c>
      <c r="O9813" s="1" t="str">
        <f t="shared" si="320"/>
        <v>Sand and Gravel, Construction</v>
      </c>
      <c r="P9813" s="1" t="s">
        <v>51</v>
      </c>
      <c r="S9813" s="1" t="s">
        <v>60</v>
      </c>
      <c r="AD9813" s="1" t="s">
        <v>54</v>
      </c>
      <c r="AT9813" s="3">
        <f t="shared" si="321"/>
        <v>157.50047356035938</v>
      </c>
    </row>
    <row r="9814" spans="1:46" x14ac:dyDescent="0.2">
      <c r="A9814" s="1">
        <v>10277911</v>
      </c>
      <c r="C9814">
        <v>550410097</v>
      </c>
      <c r="D9814" s="1" t="s">
        <v>14997</v>
      </c>
      <c r="E9814" s="1">
        <v>45.572200000000002</v>
      </c>
      <c r="F9814" s="1">
        <v>-88.804460000000006</v>
      </c>
      <c r="G9814" t="s">
        <v>45</v>
      </c>
      <c r="H9814" t="s">
        <v>46</v>
      </c>
      <c r="I9814" s="1" t="s">
        <v>57</v>
      </c>
      <c r="J9814" s="1" t="s">
        <v>2107</v>
      </c>
      <c r="K9814" t="s">
        <v>49</v>
      </c>
      <c r="L9814" t="s">
        <v>59</v>
      </c>
      <c r="O9814" s="1" t="str">
        <f t="shared" si="320"/>
        <v>Sand and Gravel, Construction</v>
      </c>
      <c r="P9814" s="1" t="s">
        <v>51</v>
      </c>
      <c r="S9814" s="1" t="s">
        <v>60</v>
      </c>
      <c r="AD9814" s="1" t="s">
        <v>54</v>
      </c>
      <c r="AT9814" s="3">
        <f t="shared" si="321"/>
        <v>154.80478671199316</v>
      </c>
    </row>
    <row r="9815" spans="1:46" x14ac:dyDescent="0.2">
      <c r="A9815" s="1">
        <v>10277912</v>
      </c>
      <c r="C9815">
        <v>550070068</v>
      </c>
      <c r="D9815" s="1" t="s">
        <v>14998</v>
      </c>
      <c r="E9815" s="1">
        <v>46.202489999999997</v>
      </c>
      <c r="F9815" s="1">
        <v>-91.300749999999994</v>
      </c>
      <c r="G9815" t="s">
        <v>45</v>
      </c>
      <c r="H9815" t="s">
        <v>46</v>
      </c>
      <c r="I9815" s="1" t="s">
        <v>57</v>
      </c>
      <c r="J9815" s="1" t="s">
        <v>2590</v>
      </c>
      <c r="K9815" t="s">
        <v>49</v>
      </c>
      <c r="L9815" t="s">
        <v>59</v>
      </c>
      <c r="O9815" s="1" t="str">
        <f t="shared" si="320"/>
        <v>Sand and Gravel, Construction</v>
      </c>
      <c r="P9815" s="1" t="s">
        <v>51</v>
      </c>
      <c r="S9815" s="1" t="s">
        <v>60</v>
      </c>
      <c r="AD9815" s="1" t="s">
        <v>54</v>
      </c>
      <c r="AT9815" s="3">
        <f t="shared" si="321"/>
        <v>197.28740831428226</v>
      </c>
    </row>
    <row r="9816" spans="1:46" x14ac:dyDescent="0.2">
      <c r="A9816" s="1">
        <v>10277913</v>
      </c>
      <c r="C9816">
        <v>550950102</v>
      </c>
      <c r="D9816" s="1" t="s">
        <v>14999</v>
      </c>
      <c r="E9816" s="1">
        <v>45.416890000000002</v>
      </c>
      <c r="F9816" s="1">
        <v>-92.466290000000001</v>
      </c>
      <c r="G9816" t="s">
        <v>45</v>
      </c>
      <c r="H9816" t="s">
        <v>46</v>
      </c>
      <c r="I9816" s="1" t="s">
        <v>57</v>
      </c>
      <c r="J9816" s="1" t="s">
        <v>2050</v>
      </c>
      <c r="K9816" t="s">
        <v>49</v>
      </c>
      <c r="L9816" t="s">
        <v>59</v>
      </c>
      <c r="O9816" s="1" t="str">
        <f t="shared" si="320"/>
        <v>Sand and Gravel, Construction</v>
      </c>
      <c r="P9816" s="1" t="s">
        <v>51</v>
      </c>
      <c r="S9816" s="1" t="s">
        <v>144</v>
      </c>
      <c r="AD9816" s="1" t="s">
        <v>54</v>
      </c>
      <c r="AT9816" s="3">
        <f t="shared" si="321"/>
        <v>179.80050695459158</v>
      </c>
    </row>
    <row r="9817" spans="1:46" x14ac:dyDescent="0.2">
      <c r="A9817" s="1">
        <v>10277914</v>
      </c>
      <c r="C9817">
        <v>550990029</v>
      </c>
      <c r="D9817" s="1" t="s">
        <v>15000</v>
      </c>
      <c r="E9817" s="1">
        <v>45.595599999999997</v>
      </c>
      <c r="F9817" s="1">
        <v>-90.41122</v>
      </c>
      <c r="G9817" t="s">
        <v>45</v>
      </c>
      <c r="H9817" t="s">
        <v>46</v>
      </c>
      <c r="I9817" s="1" t="s">
        <v>57</v>
      </c>
      <c r="J9817" s="1" t="s">
        <v>2096</v>
      </c>
      <c r="K9817" t="s">
        <v>49</v>
      </c>
      <c r="L9817" t="s">
        <v>59</v>
      </c>
      <c r="O9817" s="1" t="str">
        <f t="shared" si="320"/>
        <v>Sand and Gravel, Construction</v>
      </c>
      <c r="P9817" s="1" t="s">
        <v>51</v>
      </c>
      <c r="S9817" s="1" t="s">
        <v>144</v>
      </c>
      <c r="AD9817" s="1" t="s">
        <v>54</v>
      </c>
      <c r="AT9817" s="3">
        <f t="shared" si="321"/>
        <v>146.20030661939259</v>
      </c>
    </row>
    <row r="9818" spans="1:46" x14ac:dyDescent="0.2">
      <c r="A9818" s="1">
        <v>10277915</v>
      </c>
      <c r="C9818">
        <v>550930076</v>
      </c>
      <c r="D9818" s="1" t="s">
        <v>15001</v>
      </c>
      <c r="E9818" s="1">
        <v>44.610590000000002</v>
      </c>
      <c r="F9818" s="1">
        <v>-92.540490000000005</v>
      </c>
      <c r="G9818" t="s">
        <v>45</v>
      </c>
      <c r="H9818" t="s">
        <v>46</v>
      </c>
      <c r="I9818" s="1" t="s">
        <v>57</v>
      </c>
      <c r="J9818" s="1" t="s">
        <v>6020</v>
      </c>
      <c r="K9818" t="s">
        <v>49</v>
      </c>
      <c r="L9818" t="s">
        <v>50</v>
      </c>
      <c r="O9818" s="1" t="str">
        <f t="shared" si="320"/>
        <v>Stone, Crushed/Broken</v>
      </c>
      <c r="P9818" s="1" t="s">
        <v>51</v>
      </c>
      <c r="S9818" s="1" t="s">
        <v>144</v>
      </c>
      <c r="AD9818" s="1" t="s">
        <v>54</v>
      </c>
      <c r="AT9818" s="3">
        <f t="shared" si="321"/>
        <v>147.6430341299365</v>
      </c>
    </row>
    <row r="9819" spans="1:46" x14ac:dyDescent="0.2">
      <c r="A9819" s="1">
        <v>10277918</v>
      </c>
      <c r="C9819">
        <v>550930066</v>
      </c>
      <c r="D9819" s="1" t="s">
        <v>15002</v>
      </c>
      <c r="E9819" s="1">
        <v>44.660789999999999</v>
      </c>
      <c r="F9819" s="1">
        <v>-92.520790000000005</v>
      </c>
      <c r="G9819" t="s">
        <v>45</v>
      </c>
      <c r="H9819" t="s">
        <v>46</v>
      </c>
      <c r="I9819" s="1" t="s">
        <v>57</v>
      </c>
      <c r="J9819" s="1" t="s">
        <v>6020</v>
      </c>
      <c r="K9819" t="s">
        <v>49</v>
      </c>
      <c r="L9819" t="s">
        <v>50</v>
      </c>
      <c r="O9819" s="1" t="str">
        <f t="shared" si="320"/>
        <v>Stone, Crushed/Broken</v>
      </c>
      <c r="P9819" s="1" t="s">
        <v>51</v>
      </c>
      <c r="S9819" s="1" t="s">
        <v>144</v>
      </c>
      <c r="AD9819" s="1" t="s">
        <v>54</v>
      </c>
      <c r="AT9819" s="3">
        <f t="shared" si="321"/>
        <v>148.60541537201098</v>
      </c>
    </row>
    <row r="9820" spans="1:46" x14ac:dyDescent="0.2">
      <c r="A9820" s="1">
        <v>10277919</v>
      </c>
      <c r="C9820">
        <v>550050127</v>
      </c>
      <c r="D9820" s="1" t="s">
        <v>15003</v>
      </c>
      <c r="E9820" s="1">
        <v>45.40719</v>
      </c>
      <c r="F9820" s="1">
        <v>-91.933269999999993</v>
      </c>
      <c r="G9820" t="s">
        <v>45</v>
      </c>
      <c r="H9820" t="s">
        <v>46</v>
      </c>
      <c r="I9820" s="1" t="s">
        <v>57</v>
      </c>
      <c r="J9820" s="1" t="s">
        <v>5978</v>
      </c>
      <c r="K9820" t="s">
        <v>49</v>
      </c>
      <c r="L9820" t="s">
        <v>59</v>
      </c>
      <c r="O9820" s="1" t="str">
        <f t="shared" si="320"/>
        <v>Sand and Gravel, Construction</v>
      </c>
      <c r="P9820" s="1" t="s">
        <v>51</v>
      </c>
      <c r="S9820" s="1" t="s">
        <v>60</v>
      </c>
      <c r="AD9820" s="1" t="s">
        <v>54</v>
      </c>
      <c r="AT9820" s="3">
        <f t="shared" si="321"/>
        <v>162.64112808733631</v>
      </c>
    </row>
    <row r="9821" spans="1:46" x14ac:dyDescent="0.2">
      <c r="A9821" s="1">
        <v>10277922</v>
      </c>
      <c r="C9821">
        <v>550250006</v>
      </c>
      <c r="D9821" s="1" t="s">
        <v>15004</v>
      </c>
      <c r="E9821" s="1">
        <v>42.90361</v>
      </c>
      <c r="F9821" s="1">
        <v>-89.179770000000005</v>
      </c>
      <c r="G9821" t="s">
        <v>45</v>
      </c>
      <c r="H9821" t="s">
        <v>46</v>
      </c>
      <c r="I9821" s="1" t="s">
        <v>57</v>
      </c>
      <c r="J9821" s="1" t="s">
        <v>4948</v>
      </c>
      <c r="K9821" t="s">
        <v>49</v>
      </c>
      <c r="L9821" t="s">
        <v>59</v>
      </c>
      <c r="O9821" s="1" t="str">
        <f t="shared" si="320"/>
        <v>Sand and Gravel, Construction</v>
      </c>
      <c r="P9821" s="1" t="s">
        <v>51</v>
      </c>
      <c r="S9821" s="1" t="s">
        <v>52</v>
      </c>
      <c r="AB9821" s="1" t="s">
        <v>15005</v>
      </c>
      <c r="AD9821" s="1" t="s">
        <v>54</v>
      </c>
      <c r="AT9821" s="3">
        <f t="shared" si="321"/>
        <v>58.348297793363038</v>
      </c>
    </row>
    <row r="9822" spans="1:46" x14ac:dyDescent="0.2">
      <c r="A9822" s="1">
        <v>10277925</v>
      </c>
      <c r="C9822">
        <v>550110201</v>
      </c>
      <c r="D9822" s="1" t="s">
        <v>15006</v>
      </c>
      <c r="E9822" s="1">
        <v>44.315600000000003</v>
      </c>
      <c r="F9822" s="1">
        <v>-91.787660000000002</v>
      </c>
      <c r="G9822" t="s">
        <v>45</v>
      </c>
      <c r="H9822" t="s">
        <v>46</v>
      </c>
      <c r="I9822" s="1" t="s">
        <v>57</v>
      </c>
      <c r="J9822" s="1" t="s">
        <v>5965</v>
      </c>
      <c r="K9822" t="s">
        <v>49</v>
      </c>
      <c r="L9822" t="s">
        <v>50</v>
      </c>
      <c r="O9822" s="1" t="str">
        <f t="shared" si="320"/>
        <v>Stone, Crushed/Broken</v>
      </c>
      <c r="P9822" s="1" t="s">
        <v>51</v>
      </c>
      <c r="S9822" s="1" t="s">
        <v>144</v>
      </c>
      <c r="AD9822" s="1" t="s">
        <v>54</v>
      </c>
      <c r="AT9822" s="3">
        <f t="shared" si="321"/>
        <v>105.32595122733242</v>
      </c>
    </row>
    <row r="9823" spans="1:46" x14ac:dyDescent="0.2">
      <c r="A9823" s="1">
        <v>10277927</v>
      </c>
      <c r="C9823">
        <v>550750158</v>
      </c>
      <c r="D9823" s="1" t="s">
        <v>15007</v>
      </c>
      <c r="E9823" s="1">
        <v>45.162799999999997</v>
      </c>
      <c r="F9823" s="1">
        <v>-87.724419999999995</v>
      </c>
      <c r="G9823" t="s">
        <v>45</v>
      </c>
      <c r="H9823" t="s">
        <v>46</v>
      </c>
      <c r="I9823" s="1" t="s">
        <v>57</v>
      </c>
      <c r="J9823" s="1" t="s">
        <v>149</v>
      </c>
      <c r="K9823" t="s">
        <v>49</v>
      </c>
      <c r="L9823" t="s">
        <v>59</v>
      </c>
      <c r="O9823" s="1" t="str">
        <f t="shared" si="320"/>
        <v>Sand and Gravel, Construction</v>
      </c>
      <c r="P9823" s="1" t="s">
        <v>51</v>
      </c>
      <c r="S9823" s="1" t="s">
        <v>60</v>
      </c>
      <c r="AD9823" s="1" t="s">
        <v>54</v>
      </c>
      <c r="AT9823" s="3">
        <f t="shared" si="321"/>
        <v>160.75991730241554</v>
      </c>
    </row>
    <row r="9824" spans="1:46" x14ac:dyDescent="0.2">
      <c r="A9824" s="1">
        <v>10277928</v>
      </c>
      <c r="C9824">
        <v>550130014</v>
      </c>
      <c r="D9824" s="1" t="s">
        <v>15008</v>
      </c>
      <c r="E9824" s="1">
        <v>45.92389</v>
      </c>
      <c r="F9824" s="1">
        <v>-92.47739</v>
      </c>
      <c r="G9824" t="s">
        <v>45</v>
      </c>
      <c r="H9824" t="s">
        <v>46</v>
      </c>
      <c r="I9824" s="1" t="s">
        <v>57</v>
      </c>
      <c r="J9824" s="1" t="s">
        <v>3378</v>
      </c>
      <c r="K9824" t="s">
        <v>49</v>
      </c>
      <c r="L9824" t="s">
        <v>59</v>
      </c>
      <c r="O9824" s="1" t="str">
        <f t="shared" si="320"/>
        <v>Sand and Gravel, Construction</v>
      </c>
      <c r="P9824" s="1" t="s">
        <v>51</v>
      </c>
      <c r="S9824" s="1" t="s">
        <v>52</v>
      </c>
      <c r="AB9824" s="1" t="s">
        <v>6418</v>
      </c>
      <c r="AD9824" s="1" t="s">
        <v>54</v>
      </c>
      <c r="AT9824" s="3">
        <f t="shared" si="321"/>
        <v>206.96608181008236</v>
      </c>
    </row>
    <row r="9825" spans="1:46" x14ac:dyDescent="0.2">
      <c r="A9825" s="1">
        <v>10277930</v>
      </c>
      <c r="C9825">
        <v>550870066</v>
      </c>
      <c r="D9825" s="1" t="s">
        <v>15009</v>
      </c>
      <c r="E9825" s="1">
        <v>44.415300000000002</v>
      </c>
      <c r="F9825" s="1">
        <v>-88.55565</v>
      </c>
      <c r="G9825" t="s">
        <v>45</v>
      </c>
      <c r="H9825" t="s">
        <v>46</v>
      </c>
      <c r="I9825" s="1" t="s">
        <v>57</v>
      </c>
      <c r="J9825" s="1" t="s">
        <v>6075</v>
      </c>
      <c r="K9825" t="s">
        <v>49</v>
      </c>
      <c r="L9825" t="s">
        <v>59</v>
      </c>
      <c r="O9825" s="1" t="str">
        <f t="shared" si="320"/>
        <v>Sand and Gravel, Construction</v>
      </c>
      <c r="P9825" s="1" t="s">
        <v>51</v>
      </c>
      <c r="S9825" s="1" t="s">
        <v>60</v>
      </c>
      <c r="AD9825" s="1" t="s">
        <v>54</v>
      </c>
      <c r="AK9825" s="2" t="s">
        <v>6036</v>
      </c>
      <c r="AT9825" s="3">
        <f t="shared" si="321"/>
        <v>95.705487582429058</v>
      </c>
    </row>
    <row r="9826" spans="1:46" customFormat="1" hidden="1" x14ac:dyDescent="0.2">
      <c r="A9826">
        <v>10277931</v>
      </c>
      <c r="C9826">
        <v>550430050</v>
      </c>
      <c r="D9826" t="s">
        <v>15010</v>
      </c>
      <c r="E9826">
        <v>42.739710000000002</v>
      </c>
      <c r="F9826">
        <v>-90.454310000000007</v>
      </c>
      <c r="G9826" t="s">
        <v>45</v>
      </c>
      <c r="H9826" t="s">
        <v>46</v>
      </c>
      <c r="I9826" t="s">
        <v>57</v>
      </c>
      <c r="J9826" t="s">
        <v>3329</v>
      </c>
      <c r="K9826" t="s">
        <v>140</v>
      </c>
      <c r="N9826" t="s">
        <v>163</v>
      </c>
      <c r="O9826" t="str">
        <f t="shared" si="320"/>
        <v>, Zinc</v>
      </c>
      <c r="P9826" t="s">
        <v>204</v>
      </c>
      <c r="S9826" t="s">
        <v>60</v>
      </c>
      <c r="AD9826" t="s">
        <v>6032</v>
      </c>
      <c r="AM9826">
        <v>1907</v>
      </c>
      <c r="AQ9826">
        <v>1906</v>
      </c>
      <c r="AT9826" s="3">
        <f t="shared" si="321"/>
        <v>57.310033891877104</v>
      </c>
    </row>
    <row r="9827" spans="1:46" x14ac:dyDescent="0.2">
      <c r="A9827" s="1">
        <v>10277932</v>
      </c>
      <c r="C9827">
        <v>550130055</v>
      </c>
      <c r="D9827" s="1" t="s">
        <v>15011</v>
      </c>
      <c r="E9827" s="1">
        <v>45.750590000000003</v>
      </c>
      <c r="F9827" s="1">
        <v>-92.362390000000005</v>
      </c>
      <c r="G9827" t="s">
        <v>45</v>
      </c>
      <c r="H9827" t="s">
        <v>46</v>
      </c>
      <c r="I9827" s="1" t="s">
        <v>57</v>
      </c>
      <c r="J9827" s="1" t="s">
        <v>3378</v>
      </c>
      <c r="K9827" t="s">
        <v>49</v>
      </c>
      <c r="L9827" t="s">
        <v>59</v>
      </c>
      <c r="O9827" s="1" t="str">
        <f t="shared" si="320"/>
        <v>Sand and Gravel, Construction</v>
      </c>
      <c r="P9827" s="1" t="s">
        <v>51</v>
      </c>
      <c r="S9827" s="1" t="s">
        <v>144</v>
      </c>
      <c r="AD9827" s="1" t="s">
        <v>54</v>
      </c>
      <c r="AK9827" s="2" t="s">
        <v>15012</v>
      </c>
      <c r="AT9827" s="3">
        <f t="shared" si="321"/>
        <v>194.08297810941423</v>
      </c>
    </row>
    <row r="9828" spans="1:46" x14ac:dyDescent="0.2">
      <c r="A9828" s="1">
        <v>10277933</v>
      </c>
      <c r="C9828">
        <v>551110011</v>
      </c>
      <c r="D9828" s="1" t="s">
        <v>9112</v>
      </c>
      <c r="E9828" s="1">
        <v>43.5486</v>
      </c>
      <c r="F9828" s="1">
        <v>-89.768190000000004</v>
      </c>
      <c r="G9828" t="s">
        <v>45</v>
      </c>
      <c r="H9828" t="s">
        <v>46</v>
      </c>
      <c r="I9828" s="1" t="s">
        <v>57</v>
      </c>
      <c r="J9828" s="1" t="s">
        <v>2043</v>
      </c>
      <c r="K9828" t="s">
        <v>49</v>
      </c>
      <c r="L9828" t="s">
        <v>59</v>
      </c>
      <c r="O9828" s="1" t="str">
        <f t="shared" si="320"/>
        <v>Sand and Gravel, Construction</v>
      </c>
      <c r="P9828" s="1" t="s">
        <v>51</v>
      </c>
      <c r="S9828" s="1" t="s">
        <v>52</v>
      </c>
      <c r="AB9828" s="1" t="s">
        <v>8351</v>
      </c>
      <c r="AD9828" s="1" t="s">
        <v>54</v>
      </c>
      <c r="AT9828" s="3">
        <f t="shared" si="321"/>
        <v>12.089012793789465</v>
      </c>
    </row>
    <row r="9829" spans="1:46" x14ac:dyDescent="0.2">
      <c r="A9829" s="1">
        <v>10277934</v>
      </c>
      <c r="C9829">
        <v>550410008</v>
      </c>
      <c r="D9829" s="1" t="s">
        <v>15013</v>
      </c>
      <c r="E9829" s="1">
        <v>45.4236</v>
      </c>
      <c r="F9829" s="1">
        <v>-88.634450000000001</v>
      </c>
      <c r="G9829" t="s">
        <v>45</v>
      </c>
      <c r="H9829" t="s">
        <v>46</v>
      </c>
      <c r="I9829" s="1" t="s">
        <v>57</v>
      </c>
      <c r="J9829" s="1" t="s">
        <v>2107</v>
      </c>
      <c r="K9829" t="s">
        <v>49</v>
      </c>
      <c r="L9829" t="s">
        <v>59</v>
      </c>
      <c r="O9829" s="1" t="str">
        <f t="shared" si="320"/>
        <v>Sand and Gravel, Construction</v>
      </c>
      <c r="P9829" s="1" t="s">
        <v>51</v>
      </c>
      <c r="S9829" s="1" t="s">
        <v>144</v>
      </c>
      <c r="AD9829" s="1" t="s">
        <v>54</v>
      </c>
      <c r="AT9829" s="3">
        <f t="shared" si="321"/>
        <v>148.9877567302868</v>
      </c>
    </row>
    <row r="9830" spans="1:46" customFormat="1" hidden="1" x14ac:dyDescent="0.2">
      <c r="A9830">
        <v>10277935</v>
      </c>
      <c r="C9830">
        <v>550490161</v>
      </c>
      <c r="D9830" t="s">
        <v>15014</v>
      </c>
      <c r="E9830">
        <v>42.873910000000002</v>
      </c>
      <c r="F9830">
        <v>-90.23451</v>
      </c>
      <c r="G9830" t="s">
        <v>45</v>
      </c>
      <c r="H9830" t="s">
        <v>46</v>
      </c>
      <c r="I9830" t="s">
        <v>57</v>
      </c>
      <c r="J9830" t="s">
        <v>1378</v>
      </c>
      <c r="K9830" t="s">
        <v>140</v>
      </c>
      <c r="L9830" t="s">
        <v>1965</v>
      </c>
      <c r="O9830" t="str">
        <f t="shared" si="320"/>
        <v>Lead, Zinc</v>
      </c>
      <c r="P9830" t="s">
        <v>204</v>
      </c>
      <c r="S9830" t="s">
        <v>60</v>
      </c>
      <c r="AD9830" t="s">
        <v>54</v>
      </c>
      <c r="AT9830" s="3">
        <f t="shared" si="321"/>
        <v>44.842786077336029</v>
      </c>
    </row>
    <row r="9831" spans="1:46" customFormat="1" hidden="1" x14ac:dyDescent="0.2">
      <c r="A9831">
        <v>10277936</v>
      </c>
      <c r="C9831">
        <v>550490107</v>
      </c>
      <c r="D9831" t="s">
        <v>7763</v>
      </c>
      <c r="E9831">
        <v>42.857210000000002</v>
      </c>
      <c r="F9831">
        <v>-90.185699999999997</v>
      </c>
      <c r="G9831" t="s">
        <v>45</v>
      </c>
      <c r="H9831" t="s">
        <v>46</v>
      </c>
      <c r="I9831" t="s">
        <v>57</v>
      </c>
      <c r="J9831" t="s">
        <v>1378</v>
      </c>
      <c r="K9831" t="s">
        <v>140</v>
      </c>
      <c r="L9831" t="s">
        <v>1914</v>
      </c>
      <c r="O9831" t="str">
        <f t="shared" si="320"/>
        <v>Zinc, Lead</v>
      </c>
      <c r="P9831" t="s">
        <v>314</v>
      </c>
      <c r="S9831" t="s">
        <v>60</v>
      </c>
      <c r="AD9831" t="s">
        <v>54</v>
      </c>
      <c r="AT9831" s="3">
        <f t="shared" si="321"/>
        <v>45.387307069505717</v>
      </c>
    </row>
    <row r="9832" spans="1:46" x14ac:dyDescent="0.2">
      <c r="A9832" s="1">
        <v>10277937</v>
      </c>
      <c r="C9832">
        <v>551090024</v>
      </c>
      <c r="D9832" s="1" t="s">
        <v>15015</v>
      </c>
      <c r="E9832" s="1">
        <v>45.159190000000002</v>
      </c>
      <c r="F9832" s="1">
        <v>-92.228480000000005</v>
      </c>
      <c r="G9832" t="s">
        <v>45</v>
      </c>
      <c r="H9832" t="s">
        <v>46</v>
      </c>
      <c r="I9832" s="1" t="s">
        <v>57</v>
      </c>
      <c r="J9832" s="1" t="s">
        <v>5991</v>
      </c>
      <c r="K9832" t="s">
        <v>49</v>
      </c>
      <c r="L9832" t="s">
        <v>59</v>
      </c>
      <c r="O9832" s="1" t="str">
        <f t="shared" si="320"/>
        <v>Sand and Gravel, Construction</v>
      </c>
      <c r="P9832" s="1" t="s">
        <v>51</v>
      </c>
      <c r="S9832" s="1" t="s">
        <v>60</v>
      </c>
      <c r="AD9832" s="1" t="s">
        <v>54</v>
      </c>
      <c r="AK9832" s="2" t="s">
        <v>6021</v>
      </c>
      <c r="AT9832" s="3">
        <f t="shared" si="321"/>
        <v>158.96314597006011</v>
      </c>
    </row>
    <row r="9833" spans="1:46" x14ac:dyDescent="0.2">
      <c r="A9833" s="1">
        <v>10277938</v>
      </c>
      <c r="C9833">
        <v>550230017</v>
      </c>
      <c r="D9833" s="1" t="s">
        <v>15016</v>
      </c>
      <c r="E9833" s="1">
        <v>43.3872</v>
      </c>
      <c r="F9833" s="1">
        <v>-91.077640000000002</v>
      </c>
      <c r="G9833" t="s">
        <v>45</v>
      </c>
      <c r="H9833" t="s">
        <v>46</v>
      </c>
      <c r="I9833" s="1" t="s">
        <v>57</v>
      </c>
      <c r="J9833" s="1" t="s">
        <v>3339</v>
      </c>
      <c r="K9833" t="s">
        <v>49</v>
      </c>
      <c r="L9833" t="s">
        <v>50</v>
      </c>
      <c r="O9833" s="1" t="str">
        <f t="shared" si="320"/>
        <v>Stone, Crushed/Broken</v>
      </c>
      <c r="P9833" s="1" t="s">
        <v>51</v>
      </c>
      <c r="S9833" s="1" t="s">
        <v>60</v>
      </c>
      <c r="AB9833" s="1" t="s">
        <v>7807</v>
      </c>
      <c r="AD9833" s="1" t="s">
        <v>54</v>
      </c>
      <c r="AT9833" s="3">
        <f t="shared" si="321"/>
        <v>54.618645587558426</v>
      </c>
    </row>
    <row r="9834" spans="1:46" customFormat="1" hidden="1" x14ac:dyDescent="0.2">
      <c r="A9834">
        <v>10277940</v>
      </c>
      <c r="C9834">
        <v>550430097</v>
      </c>
      <c r="D9834" t="s">
        <v>15017</v>
      </c>
      <c r="E9834">
        <v>42.75611</v>
      </c>
      <c r="F9834">
        <v>-90.466809999999995</v>
      </c>
      <c r="G9834" t="s">
        <v>45</v>
      </c>
      <c r="H9834" t="s">
        <v>46</v>
      </c>
      <c r="I9834" t="s">
        <v>57</v>
      </c>
      <c r="J9834" t="s">
        <v>3329</v>
      </c>
      <c r="K9834" t="s">
        <v>140</v>
      </c>
      <c r="L9834" t="s">
        <v>164</v>
      </c>
      <c r="O9834" t="str">
        <f t="shared" si="320"/>
        <v>Lead</v>
      </c>
      <c r="P9834" t="s">
        <v>51</v>
      </c>
      <c r="S9834" t="s">
        <v>60</v>
      </c>
      <c r="AD9834" t="s">
        <v>54</v>
      </c>
      <c r="AT9834" s="3">
        <f t="shared" si="321"/>
        <v>56.531511752406921</v>
      </c>
    </row>
    <row r="9835" spans="1:46" customFormat="1" hidden="1" x14ac:dyDescent="0.2">
      <c r="A9835">
        <v>10277941</v>
      </c>
      <c r="C9835">
        <v>550430051</v>
      </c>
      <c r="D9835" t="s">
        <v>15018</v>
      </c>
      <c r="E9835">
        <v>42.741109999999999</v>
      </c>
      <c r="F9835">
        <v>-90.457310000000007</v>
      </c>
      <c r="G9835" t="s">
        <v>45</v>
      </c>
      <c r="H9835" t="s">
        <v>46</v>
      </c>
      <c r="I9835" t="s">
        <v>57</v>
      </c>
      <c r="J9835" t="s">
        <v>3329</v>
      </c>
      <c r="K9835" t="s">
        <v>140</v>
      </c>
      <c r="N9835" t="s">
        <v>163</v>
      </c>
      <c r="O9835" t="str">
        <f t="shared" si="320"/>
        <v>, Zinc</v>
      </c>
      <c r="P9835" t="s">
        <v>204</v>
      </c>
      <c r="S9835" t="s">
        <v>60</v>
      </c>
      <c r="AD9835" t="s">
        <v>6032</v>
      </c>
      <c r="AM9835">
        <v>1908</v>
      </c>
      <c r="AQ9835">
        <v>1907</v>
      </c>
      <c r="AT9835" s="3">
        <f t="shared" si="321"/>
        <v>57.282023690188581</v>
      </c>
    </row>
    <row r="9836" spans="1:46" x14ac:dyDescent="0.2">
      <c r="A9836" s="1">
        <v>10277943</v>
      </c>
      <c r="C9836">
        <v>551030019</v>
      </c>
      <c r="D9836" s="1" t="s">
        <v>15019</v>
      </c>
      <c r="E9836" s="1">
        <v>43.344200000000001</v>
      </c>
      <c r="F9836" s="1">
        <v>-90.360910000000004</v>
      </c>
      <c r="G9836" t="s">
        <v>45</v>
      </c>
      <c r="H9836" t="s">
        <v>46</v>
      </c>
      <c r="I9836" s="1" t="s">
        <v>57</v>
      </c>
      <c r="J9836" s="1" t="s">
        <v>6469</v>
      </c>
      <c r="K9836" t="s">
        <v>49</v>
      </c>
      <c r="L9836" t="s">
        <v>50</v>
      </c>
      <c r="O9836" s="1" t="str">
        <f t="shared" si="320"/>
        <v>Stone, Crushed/Broken</v>
      </c>
      <c r="P9836" s="1" t="s">
        <v>51</v>
      </c>
      <c r="S9836" s="1" t="s">
        <v>52</v>
      </c>
      <c r="AB9836" s="1" t="s">
        <v>5013</v>
      </c>
      <c r="AD9836" s="1" t="s">
        <v>54</v>
      </c>
      <c r="AT9836" s="3">
        <f t="shared" si="321"/>
        <v>21.069126623482827</v>
      </c>
    </row>
    <row r="9837" spans="1:46" customFormat="1" hidden="1" x14ac:dyDescent="0.2">
      <c r="A9837">
        <v>10277945</v>
      </c>
      <c r="C9837">
        <v>550490038</v>
      </c>
      <c r="D9837" t="s">
        <v>15020</v>
      </c>
      <c r="E9837">
        <v>42.958309999999997</v>
      </c>
      <c r="F9837">
        <v>-90.129000000000005</v>
      </c>
      <c r="G9837" t="s">
        <v>45</v>
      </c>
      <c r="H9837" t="s">
        <v>46</v>
      </c>
      <c r="I9837" t="s">
        <v>57</v>
      </c>
      <c r="J9837" t="s">
        <v>1378</v>
      </c>
      <c r="K9837" t="s">
        <v>140</v>
      </c>
      <c r="N9837" t="s">
        <v>1965</v>
      </c>
      <c r="O9837" t="str">
        <f t="shared" si="320"/>
        <v>, Lead, Zinc</v>
      </c>
      <c r="P9837" t="s">
        <v>204</v>
      </c>
      <c r="S9837" t="s">
        <v>60</v>
      </c>
      <c r="AB9837" t="s">
        <v>15021</v>
      </c>
      <c r="AD9837" t="s">
        <v>54</v>
      </c>
      <c r="AM9837">
        <v>1945</v>
      </c>
      <c r="AQ9837">
        <v>1945</v>
      </c>
      <c r="AT9837" s="3">
        <f t="shared" si="321"/>
        <v>37.986383859810431</v>
      </c>
    </row>
    <row r="9838" spans="1:46" x14ac:dyDescent="0.2">
      <c r="A9838" s="1">
        <v>10277947</v>
      </c>
      <c r="C9838">
        <v>551150036</v>
      </c>
      <c r="D9838" s="1" t="s">
        <v>15022</v>
      </c>
      <c r="E9838" s="1">
        <v>44.924700000000001</v>
      </c>
      <c r="F9838" s="1">
        <v>-89.204470000000001</v>
      </c>
      <c r="G9838" t="s">
        <v>45</v>
      </c>
      <c r="H9838" t="s">
        <v>46</v>
      </c>
      <c r="I9838" s="1" t="s">
        <v>57</v>
      </c>
      <c r="J9838" s="1" t="s">
        <v>6009</v>
      </c>
      <c r="K9838" t="s">
        <v>49</v>
      </c>
      <c r="L9838" t="s">
        <v>59</v>
      </c>
      <c r="O9838" s="1" t="str">
        <f t="shared" si="320"/>
        <v>Sand and Gravel, Construction</v>
      </c>
      <c r="P9838" s="1" t="s">
        <v>51</v>
      </c>
      <c r="S9838" s="1" t="s">
        <v>144</v>
      </c>
      <c r="AD9838" s="1" t="s">
        <v>54</v>
      </c>
      <c r="AT9838" s="3">
        <f t="shared" si="321"/>
        <v>106.02695911397346</v>
      </c>
    </row>
    <row r="9839" spans="1:46" x14ac:dyDescent="0.2">
      <c r="A9839" s="1">
        <v>10277949</v>
      </c>
      <c r="C9839">
        <v>551130018</v>
      </c>
      <c r="D9839" s="1" t="s">
        <v>15023</v>
      </c>
      <c r="E9839" s="1">
        <v>46.073889999999999</v>
      </c>
      <c r="F9839" s="1">
        <v>-91.413449999999997</v>
      </c>
      <c r="G9839" t="s">
        <v>45</v>
      </c>
      <c r="H9839" t="s">
        <v>46</v>
      </c>
      <c r="I9839" s="1" t="s">
        <v>57</v>
      </c>
      <c r="J9839" s="1" t="s">
        <v>4875</v>
      </c>
      <c r="K9839" t="s">
        <v>49</v>
      </c>
      <c r="L9839" t="s">
        <v>59</v>
      </c>
      <c r="O9839" s="1" t="str">
        <f t="shared" si="320"/>
        <v>Sand and Gravel, Construction</v>
      </c>
      <c r="P9839" s="1" t="s">
        <v>51</v>
      </c>
      <c r="S9839" s="1" t="s">
        <v>144</v>
      </c>
      <c r="AD9839" s="1" t="s">
        <v>54</v>
      </c>
      <c r="AK9839" s="2" t="s">
        <v>15024</v>
      </c>
      <c r="AT9839" s="3">
        <f t="shared" si="321"/>
        <v>190.85971865340738</v>
      </c>
    </row>
    <row r="9840" spans="1:46" x14ac:dyDescent="0.2">
      <c r="A9840" s="1">
        <v>10277951</v>
      </c>
      <c r="C9840">
        <v>550510018</v>
      </c>
      <c r="D9840" s="1" t="s">
        <v>15025</v>
      </c>
      <c r="E9840" s="1">
        <v>46.471699999999998</v>
      </c>
      <c r="F9840" s="1">
        <v>-90.198409999999996</v>
      </c>
      <c r="G9840" t="s">
        <v>45</v>
      </c>
      <c r="H9840" t="s">
        <v>46</v>
      </c>
      <c r="I9840" s="1" t="s">
        <v>57</v>
      </c>
      <c r="J9840" s="1" t="s">
        <v>265</v>
      </c>
      <c r="K9840" t="s">
        <v>49</v>
      </c>
      <c r="L9840" t="s">
        <v>59</v>
      </c>
      <c r="O9840" s="1" t="str">
        <f t="shared" si="320"/>
        <v>Sand and Gravel, Construction</v>
      </c>
      <c r="P9840" s="1" t="s">
        <v>51</v>
      </c>
      <c r="S9840" s="1" t="s">
        <v>60</v>
      </c>
      <c r="AD9840" s="1" t="s">
        <v>54</v>
      </c>
      <c r="AT9840" s="3">
        <f t="shared" si="321"/>
        <v>205.55317047851048</v>
      </c>
    </row>
    <row r="9841" spans="1:46" x14ac:dyDescent="0.2">
      <c r="A9841" s="1">
        <v>10277954</v>
      </c>
      <c r="C9841">
        <v>551150105</v>
      </c>
      <c r="D9841" s="1" t="s">
        <v>15026</v>
      </c>
      <c r="E9841" s="1">
        <v>44.7117</v>
      </c>
      <c r="F9841" s="1">
        <v>-88.988169999999997</v>
      </c>
      <c r="G9841" t="s">
        <v>45</v>
      </c>
      <c r="H9841" t="s">
        <v>46</v>
      </c>
      <c r="I9841" s="1" t="s">
        <v>57</v>
      </c>
      <c r="J9841" s="1" t="s">
        <v>6009</v>
      </c>
      <c r="K9841" t="s">
        <v>49</v>
      </c>
      <c r="L9841" t="s">
        <v>59</v>
      </c>
      <c r="O9841" s="1" t="str">
        <f t="shared" si="320"/>
        <v>Sand and Gravel, Construction</v>
      </c>
      <c r="P9841" s="1" t="s">
        <v>51</v>
      </c>
      <c r="S9841" s="1" t="s">
        <v>60</v>
      </c>
      <c r="AD9841" s="1" t="s">
        <v>54</v>
      </c>
      <c r="AT9841" s="3">
        <f t="shared" si="321"/>
        <v>97.615163371908935</v>
      </c>
    </row>
    <row r="9842" spans="1:46" x14ac:dyDescent="0.2">
      <c r="A9842" s="1">
        <v>10277955</v>
      </c>
      <c r="C9842">
        <v>550210004</v>
      </c>
      <c r="D9842" s="1" t="s">
        <v>15027</v>
      </c>
      <c r="E9842" s="1">
        <v>43.453299999999999</v>
      </c>
      <c r="F9842" s="1">
        <v>-89.236469999999997</v>
      </c>
      <c r="G9842" t="s">
        <v>45</v>
      </c>
      <c r="H9842" t="s">
        <v>46</v>
      </c>
      <c r="I9842" s="1" t="s">
        <v>57</v>
      </c>
      <c r="J9842" s="1" t="s">
        <v>6365</v>
      </c>
      <c r="K9842" t="s">
        <v>49</v>
      </c>
      <c r="L9842" t="s">
        <v>50</v>
      </c>
      <c r="O9842" s="1" t="str">
        <f t="shared" si="320"/>
        <v>Stone, Crushed/Broken</v>
      </c>
      <c r="P9842" s="1" t="s">
        <v>51</v>
      </c>
      <c r="S9842" s="1" t="s">
        <v>52</v>
      </c>
      <c r="AB9842" s="1" t="s">
        <v>15028</v>
      </c>
      <c r="AD9842" s="1" t="s">
        <v>54</v>
      </c>
      <c r="AT9842" s="3">
        <f t="shared" si="321"/>
        <v>38.417387220269845</v>
      </c>
    </row>
    <row r="9843" spans="1:46" x14ac:dyDescent="0.2">
      <c r="A9843" s="1">
        <v>10277956</v>
      </c>
      <c r="C9843">
        <v>551090129</v>
      </c>
      <c r="D9843" s="1" t="s">
        <v>15029</v>
      </c>
      <c r="E9843" s="1">
        <v>44.902189999999997</v>
      </c>
      <c r="F9843" s="1">
        <v>-92.654089999999997</v>
      </c>
      <c r="G9843" t="s">
        <v>45</v>
      </c>
      <c r="H9843" t="s">
        <v>46</v>
      </c>
      <c r="I9843" s="1" t="s">
        <v>57</v>
      </c>
      <c r="J9843" s="1" t="s">
        <v>5991</v>
      </c>
      <c r="K9843" t="s">
        <v>49</v>
      </c>
      <c r="L9843" t="s">
        <v>50</v>
      </c>
      <c r="O9843" s="1" t="str">
        <f t="shared" si="320"/>
        <v>Stone, Crushed/Broken</v>
      </c>
      <c r="P9843" s="1" t="s">
        <v>51</v>
      </c>
      <c r="S9843" s="1" t="s">
        <v>60</v>
      </c>
      <c r="AD9843" s="1" t="s">
        <v>54</v>
      </c>
      <c r="AT9843" s="3">
        <f t="shared" si="321"/>
        <v>163.29181109149866</v>
      </c>
    </row>
    <row r="9844" spans="1:46" x14ac:dyDescent="0.2">
      <c r="A9844" s="1">
        <v>10277957</v>
      </c>
      <c r="C9844">
        <v>550110003</v>
      </c>
      <c r="D9844" s="1" t="s">
        <v>15030</v>
      </c>
      <c r="E9844" s="1">
        <v>44.2211</v>
      </c>
      <c r="F9844" s="1">
        <v>-91.804060000000007</v>
      </c>
      <c r="G9844" t="s">
        <v>45</v>
      </c>
      <c r="H9844" t="s">
        <v>46</v>
      </c>
      <c r="I9844" s="1" t="s">
        <v>57</v>
      </c>
      <c r="J9844" s="1" t="s">
        <v>5965</v>
      </c>
      <c r="K9844" t="s">
        <v>49</v>
      </c>
      <c r="L9844" t="s">
        <v>50</v>
      </c>
      <c r="O9844" s="1" t="str">
        <f t="shared" si="320"/>
        <v>Stone, Crushed/Broken</v>
      </c>
      <c r="P9844" s="1" t="s">
        <v>51</v>
      </c>
      <c r="S9844" s="1" t="s">
        <v>60</v>
      </c>
      <c r="AB9844" s="1" t="s">
        <v>6003</v>
      </c>
      <c r="AD9844" s="1" t="s">
        <v>54</v>
      </c>
      <c r="AT9844" s="3">
        <f t="shared" si="321"/>
        <v>102.75775719344477</v>
      </c>
    </row>
    <row r="9845" spans="1:46" x14ac:dyDescent="0.2">
      <c r="A9845" s="1">
        <v>10277960</v>
      </c>
      <c r="C9845">
        <v>551110029</v>
      </c>
      <c r="D9845" s="1" t="s">
        <v>15031</v>
      </c>
      <c r="E9845" s="1">
        <v>43.47</v>
      </c>
      <c r="F9845" s="1">
        <v>-89.745090000000005</v>
      </c>
      <c r="G9845" t="s">
        <v>45</v>
      </c>
      <c r="H9845" t="s">
        <v>46</v>
      </c>
      <c r="I9845" s="1" t="s">
        <v>57</v>
      </c>
      <c r="J9845" s="1" t="s">
        <v>2043</v>
      </c>
      <c r="K9845" t="s">
        <v>49</v>
      </c>
      <c r="L9845" t="s">
        <v>59</v>
      </c>
      <c r="O9845" s="1" t="str">
        <f t="shared" si="320"/>
        <v>Sand and Gravel, Construction</v>
      </c>
      <c r="P9845" s="1" t="s">
        <v>51</v>
      </c>
      <c r="S9845" s="1" t="s">
        <v>70</v>
      </c>
      <c r="AD9845" s="1" t="s">
        <v>54</v>
      </c>
      <c r="AT9845" s="3">
        <f t="shared" si="321"/>
        <v>12.945895494544347</v>
      </c>
    </row>
    <row r="9846" spans="1:46" x14ac:dyDescent="0.2">
      <c r="A9846" s="1">
        <v>10277961</v>
      </c>
      <c r="C9846">
        <v>550370020</v>
      </c>
      <c r="D9846" s="1" t="s">
        <v>15032</v>
      </c>
      <c r="E9846" s="1">
        <v>45.831099999999999</v>
      </c>
      <c r="F9846" s="1">
        <v>-88.253140000000002</v>
      </c>
      <c r="G9846" t="s">
        <v>45</v>
      </c>
      <c r="H9846" t="s">
        <v>46</v>
      </c>
      <c r="I9846" s="1" t="s">
        <v>57</v>
      </c>
      <c r="J9846" s="1" t="s">
        <v>2150</v>
      </c>
      <c r="K9846" t="s">
        <v>49</v>
      </c>
      <c r="L9846" t="s">
        <v>59</v>
      </c>
      <c r="O9846" s="1" t="str">
        <f t="shared" si="320"/>
        <v>Sand and Gravel, Construction</v>
      </c>
      <c r="P9846" s="1" t="s">
        <v>51</v>
      </c>
      <c r="S9846" s="1" t="s">
        <v>60</v>
      </c>
      <c r="AD9846" s="1" t="s">
        <v>54</v>
      </c>
      <c r="AT9846" s="3">
        <f t="shared" si="321"/>
        <v>182.49924584483335</v>
      </c>
    </row>
    <row r="9847" spans="1:46" x14ac:dyDescent="0.2">
      <c r="A9847" s="1">
        <v>10277962</v>
      </c>
      <c r="C9847">
        <v>551150028</v>
      </c>
      <c r="D9847" s="1" t="s">
        <v>15033</v>
      </c>
      <c r="E9847" s="1">
        <v>44.8611</v>
      </c>
      <c r="F9847" s="1">
        <v>-89.124470000000002</v>
      </c>
      <c r="G9847" t="s">
        <v>45</v>
      </c>
      <c r="H9847" t="s">
        <v>46</v>
      </c>
      <c r="I9847" s="1" t="s">
        <v>57</v>
      </c>
      <c r="J9847" s="1" t="s">
        <v>6009</v>
      </c>
      <c r="K9847" t="s">
        <v>49</v>
      </c>
      <c r="L9847" t="s">
        <v>59</v>
      </c>
      <c r="O9847" s="1" t="str">
        <f t="shared" si="320"/>
        <v>Sand and Gravel, Construction</v>
      </c>
      <c r="P9847" s="1" t="s">
        <v>51</v>
      </c>
      <c r="S9847" s="1" t="s">
        <v>60</v>
      </c>
      <c r="AD9847" s="1" t="s">
        <v>54</v>
      </c>
      <c r="AT9847" s="3">
        <f t="shared" si="321"/>
        <v>103.56522869853222</v>
      </c>
    </row>
    <row r="9848" spans="1:46" x14ac:dyDescent="0.2">
      <c r="A9848" s="1">
        <v>10277963</v>
      </c>
      <c r="C9848">
        <v>550310128</v>
      </c>
      <c r="D9848" s="1" t="s">
        <v>15034</v>
      </c>
      <c r="E9848" s="1">
        <v>46.530290000000001</v>
      </c>
      <c r="F9848" s="1">
        <v>-92.097980000000007</v>
      </c>
      <c r="G9848" t="s">
        <v>45</v>
      </c>
      <c r="H9848" t="s">
        <v>46</v>
      </c>
      <c r="I9848" s="1" t="s">
        <v>57</v>
      </c>
      <c r="J9848" s="1" t="s">
        <v>2053</v>
      </c>
      <c r="K9848" t="s">
        <v>49</v>
      </c>
      <c r="L9848" t="s">
        <v>59</v>
      </c>
      <c r="O9848" s="1" t="str">
        <f t="shared" si="320"/>
        <v>Sand and Gravel, Construction</v>
      </c>
      <c r="P9848" s="1" t="s">
        <v>51</v>
      </c>
      <c r="S9848" s="1" t="s">
        <v>144</v>
      </c>
      <c r="AD9848" s="1" t="s">
        <v>54</v>
      </c>
      <c r="AT9848" s="3">
        <f t="shared" si="321"/>
        <v>233.08191459925348</v>
      </c>
    </row>
    <row r="9849" spans="1:46" x14ac:dyDescent="0.2">
      <c r="A9849" s="1">
        <v>10277964</v>
      </c>
      <c r="C9849">
        <v>550490019</v>
      </c>
      <c r="D9849" s="1" t="s">
        <v>7921</v>
      </c>
      <c r="E9849" s="1">
        <v>42.908909999999999</v>
      </c>
      <c r="F9849" s="1">
        <v>-90.379009999999994</v>
      </c>
      <c r="G9849" t="s">
        <v>45</v>
      </c>
      <c r="H9849" t="s">
        <v>46</v>
      </c>
      <c r="I9849" s="1" t="s">
        <v>57</v>
      </c>
      <c r="J9849" s="1" t="s">
        <v>1378</v>
      </c>
      <c r="K9849" t="s">
        <v>49</v>
      </c>
      <c r="L9849" t="s">
        <v>50</v>
      </c>
      <c r="O9849" s="1" t="str">
        <f t="shared" si="320"/>
        <v>Stone, Crushed/Broken</v>
      </c>
      <c r="P9849" s="1" t="s">
        <v>51</v>
      </c>
      <c r="S9849" s="1" t="s">
        <v>52</v>
      </c>
      <c r="AB9849" s="1" t="s">
        <v>15035</v>
      </c>
      <c r="AD9849" s="1" t="s">
        <v>54</v>
      </c>
      <c r="AT9849" s="3">
        <f t="shared" si="321"/>
        <v>45.080815670320511</v>
      </c>
    </row>
    <row r="9850" spans="1:46" x14ac:dyDescent="0.2">
      <c r="A9850" s="1">
        <v>10277966</v>
      </c>
      <c r="C9850">
        <v>551050037</v>
      </c>
      <c r="D9850" s="1" t="s">
        <v>15036</v>
      </c>
      <c r="E9850" s="1">
        <v>42.70861</v>
      </c>
      <c r="F9850" s="1">
        <v>-89.281970000000001</v>
      </c>
      <c r="G9850" t="s">
        <v>45</v>
      </c>
      <c r="H9850" t="s">
        <v>46</v>
      </c>
      <c r="I9850" s="1" t="s">
        <v>57</v>
      </c>
      <c r="J9850" s="1" t="s">
        <v>58</v>
      </c>
      <c r="K9850" t="s">
        <v>49</v>
      </c>
      <c r="L9850" t="s">
        <v>50</v>
      </c>
      <c r="O9850" s="1" t="str">
        <f t="shared" ref="O9850:O9913" si="322">CONCATENATE(L9850,IF(M9850=0,"",CONCATENATE(", ",M9850)),IF(N9850=0,"",CONCATENATE(", ",N9850)))</f>
        <v>Stone, Crushed/Broken</v>
      </c>
      <c r="P9850" s="1" t="s">
        <v>51</v>
      </c>
      <c r="S9850" s="1" t="s">
        <v>60</v>
      </c>
      <c r="AB9850" s="1" t="s">
        <v>72</v>
      </c>
      <c r="AD9850" s="1" t="s">
        <v>54</v>
      </c>
      <c r="AT9850" s="3">
        <f t="shared" si="321"/>
        <v>65.588063999091247</v>
      </c>
    </row>
    <row r="9851" spans="1:46" x14ac:dyDescent="0.2">
      <c r="A9851" s="1">
        <v>10277967</v>
      </c>
      <c r="C9851">
        <v>550150004</v>
      </c>
      <c r="D9851" s="1" t="s">
        <v>15037</v>
      </c>
      <c r="E9851" s="1">
        <v>44.089399999999998</v>
      </c>
      <c r="F9851" s="1">
        <v>-88.305639999999997</v>
      </c>
      <c r="G9851" t="s">
        <v>45</v>
      </c>
      <c r="H9851" t="s">
        <v>46</v>
      </c>
      <c r="I9851" s="1" t="s">
        <v>57</v>
      </c>
      <c r="J9851" s="1" t="s">
        <v>6111</v>
      </c>
      <c r="K9851" t="s">
        <v>49</v>
      </c>
      <c r="L9851" t="s">
        <v>59</v>
      </c>
      <c r="O9851" s="1" t="str">
        <f t="shared" si="322"/>
        <v>Sand and Gravel, Construction</v>
      </c>
      <c r="P9851" s="1" t="s">
        <v>51</v>
      </c>
      <c r="S9851" s="1" t="s">
        <v>60</v>
      </c>
      <c r="AB9851" s="1" t="s">
        <v>8766</v>
      </c>
      <c r="AD9851" s="1" t="s">
        <v>54</v>
      </c>
      <c r="AT9851" s="3">
        <f t="shared" si="321"/>
        <v>93.801463077257878</v>
      </c>
    </row>
    <row r="9852" spans="1:46" x14ac:dyDescent="0.2">
      <c r="A9852" s="1">
        <v>10277968</v>
      </c>
      <c r="C9852">
        <v>550750111</v>
      </c>
      <c r="D9852" s="1" t="s">
        <v>15038</v>
      </c>
      <c r="E9852" s="1">
        <v>45.281100000000002</v>
      </c>
      <c r="F9852" s="1">
        <v>-87.992230000000006</v>
      </c>
      <c r="G9852" t="s">
        <v>45</v>
      </c>
      <c r="H9852" t="s">
        <v>46</v>
      </c>
      <c r="I9852" s="1" t="s">
        <v>57</v>
      </c>
      <c r="J9852" s="1" t="s">
        <v>149</v>
      </c>
      <c r="K9852" t="s">
        <v>49</v>
      </c>
      <c r="L9852" t="s">
        <v>59</v>
      </c>
      <c r="O9852" s="1" t="str">
        <f t="shared" si="322"/>
        <v>Sand and Gravel, Construction</v>
      </c>
      <c r="P9852" s="1" t="s">
        <v>51</v>
      </c>
      <c r="S9852" s="1" t="s">
        <v>60</v>
      </c>
      <c r="AD9852" s="1" t="s">
        <v>54</v>
      </c>
      <c r="AT9852" s="3">
        <f t="shared" si="321"/>
        <v>158.01107486733605</v>
      </c>
    </row>
    <row r="9853" spans="1:46" x14ac:dyDescent="0.2">
      <c r="A9853" s="1">
        <v>10277969</v>
      </c>
      <c r="C9853">
        <v>550750141</v>
      </c>
      <c r="D9853" s="1" t="s">
        <v>15039</v>
      </c>
      <c r="E9853" s="1">
        <v>45.078899999999997</v>
      </c>
      <c r="F9853" s="1">
        <v>-87.667820000000006</v>
      </c>
      <c r="G9853" t="s">
        <v>45</v>
      </c>
      <c r="H9853" t="s">
        <v>46</v>
      </c>
      <c r="I9853" s="1" t="s">
        <v>57</v>
      </c>
      <c r="J9853" s="1" t="s">
        <v>149</v>
      </c>
      <c r="K9853" t="s">
        <v>49</v>
      </c>
      <c r="L9853" t="s">
        <v>59</v>
      </c>
      <c r="O9853" s="1" t="str">
        <f t="shared" si="322"/>
        <v>Sand and Gravel, Construction</v>
      </c>
      <c r="P9853" s="1" t="s">
        <v>51</v>
      </c>
      <c r="S9853" s="1" t="s">
        <v>144</v>
      </c>
      <c r="AD9853" s="1" t="s">
        <v>54</v>
      </c>
      <c r="AK9853" s="2" t="s">
        <v>6042</v>
      </c>
      <c r="AT9853" s="3">
        <f t="shared" si="321"/>
        <v>158.74980980486353</v>
      </c>
    </row>
    <row r="9854" spans="1:46" x14ac:dyDescent="0.2">
      <c r="A9854" s="1">
        <v>10277970</v>
      </c>
      <c r="C9854">
        <v>550110195</v>
      </c>
      <c r="D9854" s="1" t="s">
        <v>15040</v>
      </c>
      <c r="E9854" s="1">
        <v>44.283900000000003</v>
      </c>
      <c r="F9854" s="1">
        <v>-91.782359999999997</v>
      </c>
      <c r="G9854" t="s">
        <v>45</v>
      </c>
      <c r="H9854" t="s">
        <v>46</v>
      </c>
      <c r="I9854" s="1" t="s">
        <v>57</v>
      </c>
      <c r="J9854" s="1" t="s">
        <v>5965</v>
      </c>
      <c r="K9854" t="s">
        <v>49</v>
      </c>
      <c r="L9854" t="s">
        <v>50</v>
      </c>
      <c r="O9854" s="1" t="str">
        <f t="shared" si="322"/>
        <v>Stone, Crushed/Broken</v>
      </c>
      <c r="P9854" s="1" t="s">
        <v>51</v>
      </c>
      <c r="S9854" s="1" t="s">
        <v>144</v>
      </c>
      <c r="AD9854" s="1" t="s">
        <v>54</v>
      </c>
      <c r="AT9854" s="3">
        <f t="shared" si="321"/>
        <v>103.96563165497373</v>
      </c>
    </row>
    <row r="9855" spans="1:46" customFormat="1" hidden="1" x14ac:dyDescent="0.2">
      <c r="A9855">
        <v>10277971</v>
      </c>
      <c r="C9855">
        <v>550650133</v>
      </c>
      <c r="D9855" t="s">
        <v>4931</v>
      </c>
      <c r="E9855">
        <v>42.523110000000003</v>
      </c>
      <c r="F9855">
        <v>-90.352310000000003</v>
      </c>
      <c r="G9855" t="s">
        <v>45</v>
      </c>
      <c r="H9855" t="s">
        <v>46</v>
      </c>
      <c r="I9855" t="s">
        <v>57</v>
      </c>
      <c r="J9855" t="s">
        <v>252</v>
      </c>
      <c r="K9855" t="s">
        <v>140</v>
      </c>
      <c r="N9855" t="s">
        <v>163</v>
      </c>
      <c r="O9855" t="str">
        <f t="shared" si="322"/>
        <v>, Zinc</v>
      </c>
      <c r="P9855" t="s">
        <v>204</v>
      </c>
      <c r="S9855" t="s">
        <v>60</v>
      </c>
      <c r="AD9855" t="s">
        <v>54</v>
      </c>
      <c r="AM9855">
        <v>1900</v>
      </c>
      <c r="AT9855" s="3">
        <f t="shared" si="321"/>
        <v>69.803850549569759</v>
      </c>
    </row>
    <row r="9856" spans="1:46" x14ac:dyDescent="0.2">
      <c r="A9856" s="1">
        <v>10277975</v>
      </c>
      <c r="C9856">
        <v>550330083</v>
      </c>
      <c r="D9856" s="1" t="s">
        <v>15041</v>
      </c>
      <c r="E9856" s="1">
        <v>44.97419</v>
      </c>
      <c r="F9856" s="1">
        <v>-92.031270000000006</v>
      </c>
      <c r="G9856" t="s">
        <v>45</v>
      </c>
      <c r="H9856" t="s">
        <v>46</v>
      </c>
      <c r="I9856" s="1" t="s">
        <v>57</v>
      </c>
      <c r="J9856" s="1" t="s">
        <v>6049</v>
      </c>
      <c r="K9856" t="s">
        <v>49</v>
      </c>
      <c r="L9856" t="s">
        <v>59</v>
      </c>
      <c r="O9856" s="1" t="str">
        <f t="shared" si="322"/>
        <v>Sand and Gravel, Construction</v>
      </c>
      <c r="P9856" s="1" t="s">
        <v>51</v>
      </c>
      <c r="S9856" s="1" t="s">
        <v>60</v>
      </c>
      <c r="AD9856" s="1" t="s">
        <v>54</v>
      </c>
      <c r="AT9856" s="3">
        <f t="shared" si="321"/>
        <v>143.11891240939971</v>
      </c>
    </row>
    <row r="9857" spans="1:46" x14ac:dyDescent="0.2">
      <c r="A9857" s="1">
        <v>10277977</v>
      </c>
      <c r="C9857">
        <v>550170008</v>
      </c>
      <c r="D9857" s="1" t="s">
        <v>15042</v>
      </c>
      <c r="E9857" s="1">
        <v>45.242199999999997</v>
      </c>
      <c r="F9857" s="1">
        <v>-91.229849999999999</v>
      </c>
      <c r="G9857" t="s">
        <v>45</v>
      </c>
      <c r="H9857" t="s">
        <v>46</v>
      </c>
      <c r="I9857" s="1" t="s">
        <v>57</v>
      </c>
      <c r="J9857" s="1" t="s">
        <v>6503</v>
      </c>
      <c r="K9857" t="s">
        <v>49</v>
      </c>
      <c r="L9857" t="s">
        <v>59</v>
      </c>
      <c r="O9857" s="1" t="str">
        <f t="shared" si="322"/>
        <v>Sand and Gravel, Construction</v>
      </c>
      <c r="P9857" s="1" t="s">
        <v>51</v>
      </c>
      <c r="S9857" s="1" t="s">
        <v>60</v>
      </c>
      <c r="AB9857" s="1" t="s">
        <v>5013</v>
      </c>
      <c r="AD9857" s="1" t="s">
        <v>54</v>
      </c>
      <c r="AT9857" s="3">
        <f t="shared" si="321"/>
        <v>134.82725685288892</v>
      </c>
    </row>
    <row r="9858" spans="1:46" x14ac:dyDescent="0.2">
      <c r="A9858" s="1">
        <v>10277978</v>
      </c>
      <c r="C9858">
        <v>550830007</v>
      </c>
      <c r="D9858" s="1" t="s">
        <v>15043</v>
      </c>
      <c r="E9858" s="1">
        <v>44.757199999999997</v>
      </c>
      <c r="F9858" s="1">
        <v>-88.061130000000006</v>
      </c>
      <c r="G9858" t="s">
        <v>45</v>
      </c>
      <c r="H9858" t="s">
        <v>46</v>
      </c>
      <c r="I9858" s="1" t="s">
        <v>57</v>
      </c>
      <c r="J9858" s="1" t="s">
        <v>6678</v>
      </c>
      <c r="K9858" t="s">
        <v>49</v>
      </c>
      <c r="L9858" t="s">
        <v>50</v>
      </c>
      <c r="O9858" s="1" t="str">
        <f t="shared" si="322"/>
        <v>Stone, Crushed/Broken</v>
      </c>
      <c r="P9858" s="1" t="s">
        <v>51</v>
      </c>
      <c r="S9858" s="1" t="s">
        <v>60</v>
      </c>
      <c r="AB9858" s="1" t="s">
        <v>13833</v>
      </c>
      <c r="AD9858" s="1" t="s">
        <v>54</v>
      </c>
      <c r="AT9858" s="3">
        <f t="shared" si="321"/>
        <v>129.57413153623162</v>
      </c>
    </row>
    <row r="9859" spans="1:46" x14ac:dyDescent="0.2">
      <c r="A9859" s="1">
        <v>10277979</v>
      </c>
      <c r="C9859">
        <v>550319902</v>
      </c>
      <c r="D9859" s="1" t="s">
        <v>15044</v>
      </c>
      <c r="E9859" s="1">
        <v>46.714689999999997</v>
      </c>
      <c r="F9859" s="1">
        <v>-92.048779999999994</v>
      </c>
      <c r="G9859" t="s">
        <v>45</v>
      </c>
      <c r="H9859" t="s">
        <v>46</v>
      </c>
      <c r="I9859" s="1" t="s">
        <v>57</v>
      </c>
      <c r="J9859" s="1" t="s">
        <v>2053</v>
      </c>
      <c r="K9859" t="s">
        <v>49</v>
      </c>
      <c r="L9859" t="s">
        <v>50</v>
      </c>
      <c r="O9859" s="1" t="str">
        <f t="shared" si="322"/>
        <v>Stone, Crushed/Broken</v>
      </c>
      <c r="P9859" s="1" t="s">
        <v>5265</v>
      </c>
      <c r="S9859" s="1" t="s">
        <v>5215</v>
      </c>
      <c r="AD9859" s="1" t="s">
        <v>54</v>
      </c>
      <c r="AT9859" s="3">
        <f t="shared" ref="AT9859:AT9922" si="323">(2*ATAN2(SQRT(1-(SIN(ABS(E9859-$E$1)*PI()/180/2)^2+COS($E$1*PI()/180)*COS(E9859*PI()/180)*SIN(ABS(F9859-$F$1)*PI()/180/2)^2)),SQRT(SIN(ABS(E9859-$E$1)*PI()/180/2)^2+COS($E$1*PI()/180)*COS(E9859*PI()/180)*SIN(ABS(F9859-$F$1)*PI()/180/2)^2)))*6371*0.621371</f>
        <v>243.52619241369547</v>
      </c>
    </row>
    <row r="9860" spans="1:46" x14ac:dyDescent="0.2">
      <c r="A9860" s="1">
        <v>10277980</v>
      </c>
      <c r="C9860">
        <v>550470007</v>
      </c>
      <c r="D9860" s="1" t="s">
        <v>15045</v>
      </c>
      <c r="E9860" s="1">
        <v>43.927799999999998</v>
      </c>
      <c r="F9860" s="1">
        <v>-89.152869999999993</v>
      </c>
      <c r="G9860" t="s">
        <v>45</v>
      </c>
      <c r="H9860" t="s">
        <v>46</v>
      </c>
      <c r="I9860" s="1" t="s">
        <v>57</v>
      </c>
      <c r="J9860" s="1" t="s">
        <v>6079</v>
      </c>
      <c r="K9860" t="s">
        <v>49</v>
      </c>
      <c r="L9860" t="s">
        <v>59</v>
      </c>
      <c r="O9860" s="1" t="str">
        <f t="shared" si="322"/>
        <v>Sand and Gravel, Construction</v>
      </c>
      <c r="P9860" s="1" t="s">
        <v>51</v>
      </c>
      <c r="S9860" s="1" t="s">
        <v>60</v>
      </c>
      <c r="AB9860" s="1" t="s">
        <v>7881</v>
      </c>
      <c r="AD9860" s="1" t="s">
        <v>54</v>
      </c>
      <c r="AT9860" s="3">
        <f t="shared" si="323"/>
        <v>51.608611605750738</v>
      </c>
    </row>
    <row r="9861" spans="1:46" x14ac:dyDescent="0.2">
      <c r="A9861" s="1">
        <v>10277981</v>
      </c>
      <c r="C9861">
        <v>550750174</v>
      </c>
      <c r="D9861" s="1" t="s">
        <v>15046</v>
      </c>
      <c r="E9861" s="1">
        <v>45.569200000000002</v>
      </c>
      <c r="F9861" s="1">
        <v>-88.045829999999995</v>
      </c>
      <c r="G9861" t="s">
        <v>45</v>
      </c>
      <c r="H9861" t="s">
        <v>46</v>
      </c>
      <c r="I9861" s="1" t="s">
        <v>57</v>
      </c>
      <c r="J9861" s="1" t="s">
        <v>149</v>
      </c>
      <c r="K9861" t="s">
        <v>49</v>
      </c>
      <c r="L9861" t="s">
        <v>59</v>
      </c>
      <c r="O9861" s="1" t="str">
        <f t="shared" si="322"/>
        <v>Sand and Gravel, Construction</v>
      </c>
      <c r="P9861" s="1" t="s">
        <v>51</v>
      </c>
      <c r="S9861" s="1" t="s">
        <v>60</v>
      </c>
      <c r="AD9861" s="1" t="s">
        <v>54</v>
      </c>
      <c r="AT9861" s="3">
        <f t="shared" si="323"/>
        <v>172.33316566481523</v>
      </c>
    </row>
    <row r="9862" spans="1:46" x14ac:dyDescent="0.2">
      <c r="A9862" s="1">
        <v>10277982</v>
      </c>
      <c r="C9862">
        <v>550430039</v>
      </c>
      <c r="D9862" s="1" t="s">
        <v>15047</v>
      </c>
      <c r="E9862" s="1">
        <v>42.910800000000002</v>
      </c>
      <c r="F9862" s="1">
        <v>-91.106539999999995</v>
      </c>
      <c r="G9862" t="s">
        <v>45</v>
      </c>
      <c r="H9862" t="s">
        <v>46</v>
      </c>
      <c r="I9862" s="1" t="s">
        <v>57</v>
      </c>
      <c r="J9862" s="1" t="s">
        <v>3329</v>
      </c>
      <c r="K9862" t="s">
        <v>49</v>
      </c>
      <c r="L9862" t="s">
        <v>50</v>
      </c>
      <c r="O9862" s="1" t="str">
        <f t="shared" si="322"/>
        <v>Stone, Crushed/Broken</v>
      </c>
      <c r="P9862" s="1" t="s">
        <v>51</v>
      </c>
      <c r="S9862" s="1" t="s">
        <v>60</v>
      </c>
      <c r="AB9862" s="1" t="s">
        <v>15048</v>
      </c>
      <c r="AD9862" s="1" t="s">
        <v>54</v>
      </c>
      <c r="AT9862" s="3">
        <f t="shared" si="323"/>
        <v>69.012685778037863</v>
      </c>
    </row>
    <row r="9863" spans="1:46" x14ac:dyDescent="0.2">
      <c r="A9863" s="1">
        <v>10277984</v>
      </c>
      <c r="C9863">
        <v>550290016</v>
      </c>
      <c r="D9863" s="1" t="s">
        <v>15049</v>
      </c>
      <c r="E9863" s="1">
        <v>44.987499999999997</v>
      </c>
      <c r="F9863" s="1">
        <v>-87.271900000000002</v>
      </c>
      <c r="G9863" t="s">
        <v>45</v>
      </c>
      <c r="H9863" t="s">
        <v>46</v>
      </c>
      <c r="I9863" s="1" t="s">
        <v>57</v>
      </c>
      <c r="J9863" s="1" t="s">
        <v>6091</v>
      </c>
      <c r="K9863" t="s">
        <v>49</v>
      </c>
      <c r="L9863" t="s">
        <v>50</v>
      </c>
      <c r="O9863" s="1" t="str">
        <f t="shared" si="322"/>
        <v>Stone, Crushed/Broken</v>
      </c>
      <c r="P9863" s="1" t="s">
        <v>51</v>
      </c>
      <c r="S9863" s="1" t="s">
        <v>60</v>
      </c>
      <c r="AB9863" s="1" t="s">
        <v>13727</v>
      </c>
      <c r="AD9863" s="1" t="s">
        <v>54</v>
      </c>
      <c r="AT9863" s="3">
        <f t="shared" si="323"/>
        <v>169.67952968662388</v>
      </c>
    </row>
    <row r="9864" spans="1:46" customFormat="1" hidden="1" x14ac:dyDescent="0.2">
      <c r="A9864">
        <v>10277985</v>
      </c>
      <c r="C9864">
        <v>550490324</v>
      </c>
      <c r="D9864" t="s">
        <v>6055</v>
      </c>
      <c r="E9864">
        <v>42.89781</v>
      </c>
      <c r="F9864">
        <v>-90.191500000000005</v>
      </c>
      <c r="G9864" t="s">
        <v>45</v>
      </c>
      <c r="H9864" t="s">
        <v>46</v>
      </c>
      <c r="I9864" t="s">
        <v>57</v>
      </c>
      <c r="J9864" t="s">
        <v>1378</v>
      </c>
      <c r="K9864" t="s">
        <v>140</v>
      </c>
      <c r="L9864" t="s">
        <v>164</v>
      </c>
      <c r="O9864" t="str">
        <f t="shared" si="322"/>
        <v>Lead</v>
      </c>
      <c r="P9864" t="s">
        <v>51</v>
      </c>
      <c r="S9864" t="s">
        <v>60</v>
      </c>
      <c r="AD9864" t="s">
        <v>54</v>
      </c>
      <c r="AT9864" s="3">
        <f t="shared" si="323"/>
        <v>42.710632616766247</v>
      </c>
    </row>
    <row r="9865" spans="1:46" customFormat="1" hidden="1" x14ac:dyDescent="0.2">
      <c r="A9865">
        <v>10277986</v>
      </c>
      <c r="C9865">
        <v>550650088</v>
      </c>
      <c r="D9865" t="s">
        <v>3894</v>
      </c>
      <c r="E9865">
        <v>42.312510000000003</v>
      </c>
      <c r="F9865">
        <v>-90.483410000000006</v>
      </c>
      <c r="G9865" t="s">
        <v>45</v>
      </c>
      <c r="H9865" t="s">
        <v>46</v>
      </c>
      <c r="I9865" t="s">
        <v>57</v>
      </c>
      <c r="J9865" t="s">
        <v>252</v>
      </c>
      <c r="K9865" t="s">
        <v>140</v>
      </c>
      <c r="N9865" t="s">
        <v>1914</v>
      </c>
      <c r="O9865" t="str">
        <f t="shared" si="322"/>
        <v>, Zinc, Lead</v>
      </c>
      <c r="P9865" t="s">
        <v>204</v>
      </c>
      <c r="S9865" t="s">
        <v>60</v>
      </c>
      <c r="AB9865" t="s">
        <v>4218</v>
      </c>
      <c r="AD9865" t="s">
        <v>54</v>
      </c>
      <c r="AM9865">
        <v>1919</v>
      </c>
      <c r="AQ9865">
        <v>1917</v>
      </c>
      <c r="AT9865" s="3">
        <f t="shared" si="323"/>
        <v>85.616905526315932</v>
      </c>
    </row>
    <row r="9866" spans="1:46" x14ac:dyDescent="0.2">
      <c r="A9866" s="1">
        <v>10277987</v>
      </c>
      <c r="C9866">
        <v>550310121</v>
      </c>
      <c r="D9866" s="1" t="s">
        <v>15050</v>
      </c>
      <c r="E9866" s="1">
        <v>46.559989999999999</v>
      </c>
      <c r="F9866" s="1">
        <v>-92.089879999999994</v>
      </c>
      <c r="G9866" t="s">
        <v>45</v>
      </c>
      <c r="H9866" t="s">
        <v>46</v>
      </c>
      <c r="I9866" s="1" t="s">
        <v>57</v>
      </c>
      <c r="J9866" s="1" t="s">
        <v>2053</v>
      </c>
      <c r="K9866" t="s">
        <v>49</v>
      </c>
      <c r="L9866" t="s">
        <v>50</v>
      </c>
      <c r="O9866" s="1" t="str">
        <f t="shared" si="322"/>
        <v>Stone, Crushed/Broken</v>
      </c>
      <c r="P9866" s="1" t="s">
        <v>51</v>
      </c>
      <c r="S9866" s="1" t="s">
        <v>144</v>
      </c>
      <c r="AD9866" s="1" t="s">
        <v>54</v>
      </c>
      <c r="AT9866" s="3">
        <f t="shared" si="323"/>
        <v>234.74293494913931</v>
      </c>
    </row>
    <row r="9867" spans="1:46" x14ac:dyDescent="0.2">
      <c r="A9867" s="1">
        <v>10277988</v>
      </c>
      <c r="C9867">
        <v>550990074</v>
      </c>
      <c r="D9867" s="1" t="s">
        <v>15051</v>
      </c>
      <c r="E9867" s="1">
        <v>45.609200000000001</v>
      </c>
      <c r="F9867" s="1">
        <v>-90.502319999999997</v>
      </c>
      <c r="G9867" t="s">
        <v>45</v>
      </c>
      <c r="H9867" t="s">
        <v>46</v>
      </c>
      <c r="I9867" s="1" t="s">
        <v>57</v>
      </c>
      <c r="J9867" s="1" t="s">
        <v>2096</v>
      </c>
      <c r="K9867" t="s">
        <v>49</v>
      </c>
      <c r="L9867" t="s">
        <v>59</v>
      </c>
      <c r="O9867" s="1" t="str">
        <f t="shared" si="322"/>
        <v>Sand and Gravel, Construction</v>
      </c>
      <c r="P9867" s="1" t="s">
        <v>51</v>
      </c>
      <c r="S9867" s="1" t="s">
        <v>60</v>
      </c>
      <c r="AD9867" s="1" t="s">
        <v>54</v>
      </c>
      <c r="AT9867" s="3">
        <f t="shared" si="323"/>
        <v>147.81432731300464</v>
      </c>
    </row>
    <row r="9868" spans="1:46" ht="25.5" x14ac:dyDescent="0.2">
      <c r="A9868" s="1">
        <v>10277990</v>
      </c>
      <c r="C9868">
        <v>550950077</v>
      </c>
      <c r="D9868" s="1" t="s">
        <v>15052</v>
      </c>
      <c r="E9868" s="1">
        <v>45.528289999999998</v>
      </c>
      <c r="F9868" s="1">
        <v>-92.696600000000004</v>
      </c>
      <c r="G9868" t="s">
        <v>45</v>
      </c>
      <c r="H9868" t="s">
        <v>46</v>
      </c>
      <c r="I9868" s="1" t="s">
        <v>57</v>
      </c>
      <c r="J9868" s="1" t="s">
        <v>2050</v>
      </c>
      <c r="K9868" t="s">
        <v>49</v>
      </c>
      <c r="L9868" t="s">
        <v>59</v>
      </c>
      <c r="O9868" s="1" t="str">
        <f t="shared" si="322"/>
        <v>Sand and Gravel, Construction</v>
      </c>
      <c r="P9868" s="1" t="s">
        <v>51</v>
      </c>
      <c r="S9868" s="1" t="s">
        <v>60</v>
      </c>
      <c r="AD9868" s="1" t="s">
        <v>54</v>
      </c>
      <c r="AK9868" s="2" t="s">
        <v>15053</v>
      </c>
      <c r="AT9868" s="3">
        <f t="shared" si="323"/>
        <v>193.08584966395833</v>
      </c>
    </row>
    <row r="9869" spans="1:46" customFormat="1" hidden="1" x14ac:dyDescent="0.2">
      <c r="A9869">
        <v>10277992</v>
      </c>
      <c r="C9869">
        <v>550650205</v>
      </c>
      <c r="D9869" t="s">
        <v>15054</v>
      </c>
      <c r="E9869">
        <v>42.527509999999999</v>
      </c>
      <c r="F9869">
        <v>-90.406210000000002</v>
      </c>
      <c r="G9869" t="s">
        <v>45</v>
      </c>
      <c r="H9869" t="s">
        <v>46</v>
      </c>
      <c r="I9869" t="s">
        <v>57</v>
      </c>
      <c r="J9869" t="s">
        <v>252</v>
      </c>
      <c r="K9869" t="s">
        <v>140</v>
      </c>
      <c r="L9869" t="s">
        <v>164</v>
      </c>
      <c r="O9869" t="str">
        <f t="shared" si="322"/>
        <v>Lead</v>
      </c>
      <c r="P9869" t="s">
        <v>204</v>
      </c>
      <c r="S9869" t="s">
        <v>60</v>
      </c>
      <c r="AD9869" t="s">
        <v>54</v>
      </c>
      <c r="AT9869" s="3">
        <f t="shared" si="323"/>
        <v>70.256300474581607</v>
      </c>
    </row>
    <row r="9870" spans="1:46" customFormat="1" hidden="1" x14ac:dyDescent="0.2">
      <c r="A9870">
        <v>10277993</v>
      </c>
      <c r="C9870">
        <v>550310030</v>
      </c>
      <c r="D9870" t="s">
        <v>15055</v>
      </c>
      <c r="E9870">
        <v>46.655290000000001</v>
      </c>
      <c r="F9870">
        <v>-91.814369999999997</v>
      </c>
      <c r="G9870" t="s">
        <v>45</v>
      </c>
      <c r="H9870" t="s">
        <v>46</v>
      </c>
      <c r="I9870" t="s">
        <v>57</v>
      </c>
      <c r="J9870" t="s">
        <v>2053</v>
      </c>
      <c r="K9870" t="s">
        <v>140</v>
      </c>
      <c r="N9870" t="s">
        <v>142</v>
      </c>
      <c r="O9870" t="str">
        <f t="shared" si="322"/>
        <v>, Copper</v>
      </c>
      <c r="P9870" t="s">
        <v>70</v>
      </c>
      <c r="S9870" t="s">
        <v>144</v>
      </c>
      <c r="AB9870" t="s">
        <v>15056</v>
      </c>
      <c r="AD9870" t="s">
        <v>6032</v>
      </c>
      <c r="AT9870" s="3">
        <f t="shared" si="323"/>
        <v>235.27895768180991</v>
      </c>
    </row>
    <row r="9871" spans="1:46" x14ac:dyDescent="0.2">
      <c r="A9871" s="1">
        <v>10277994</v>
      </c>
      <c r="C9871">
        <v>550730100</v>
      </c>
      <c r="D9871" s="1" t="s">
        <v>15057</v>
      </c>
      <c r="E9871" s="1">
        <v>44.802199999999999</v>
      </c>
      <c r="F9871" s="1">
        <v>-90.024500000000003</v>
      </c>
      <c r="G9871" t="s">
        <v>45</v>
      </c>
      <c r="H9871" t="s">
        <v>46</v>
      </c>
      <c r="I9871" s="1" t="s">
        <v>57</v>
      </c>
      <c r="J9871" s="1" t="s">
        <v>2136</v>
      </c>
      <c r="K9871" t="s">
        <v>49</v>
      </c>
      <c r="L9871" t="s">
        <v>50</v>
      </c>
      <c r="O9871" s="1" t="str">
        <f t="shared" si="322"/>
        <v>Stone, Crushed/Broken</v>
      </c>
      <c r="P9871" s="1" t="s">
        <v>51</v>
      </c>
      <c r="S9871" s="1" t="s">
        <v>60</v>
      </c>
      <c r="AD9871" s="1" t="s">
        <v>54</v>
      </c>
      <c r="AT9871" s="3">
        <f t="shared" si="323"/>
        <v>89.981495188370801</v>
      </c>
    </row>
    <row r="9872" spans="1:46" x14ac:dyDescent="0.2">
      <c r="A9872" s="1">
        <v>10277995</v>
      </c>
      <c r="C9872">
        <v>550730178</v>
      </c>
      <c r="D9872" s="1" t="s">
        <v>15058</v>
      </c>
      <c r="E9872" s="1">
        <v>44.943600000000004</v>
      </c>
      <c r="F9872" s="1">
        <v>-89.894300000000001</v>
      </c>
      <c r="G9872" t="s">
        <v>45</v>
      </c>
      <c r="H9872" t="s">
        <v>46</v>
      </c>
      <c r="I9872" s="1" t="s">
        <v>57</v>
      </c>
      <c r="J9872" s="1" t="s">
        <v>2136</v>
      </c>
      <c r="K9872" t="s">
        <v>49</v>
      </c>
      <c r="L9872" t="s">
        <v>50</v>
      </c>
      <c r="O9872" s="1" t="str">
        <f t="shared" si="322"/>
        <v>Stone, Crushed/Broken</v>
      </c>
      <c r="P9872" s="1" t="s">
        <v>51</v>
      </c>
      <c r="S9872" s="1" t="s">
        <v>144</v>
      </c>
      <c r="AD9872" s="1" t="s">
        <v>54</v>
      </c>
      <c r="AT9872" s="3">
        <f t="shared" si="323"/>
        <v>99.880284464256022</v>
      </c>
    </row>
    <row r="9873" spans="1:46" x14ac:dyDescent="0.2">
      <c r="A9873" s="1">
        <v>10277996</v>
      </c>
      <c r="C9873">
        <v>550410062</v>
      </c>
      <c r="D9873" s="1" t="s">
        <v>15059</v>
      </c>
      <c r="E9873" s="1">
        <v>45.646099999999997</v>
      </c>
      <c r="F9873" s="1">
        <v>-88.915660000000003</v>
      </c>
      <c r="G9873" t="s">
        <v>45</v>
      </c>
      <c r="H9873" t="s">
        <v>46</v>
      </c>
      <c r="I9873" s="1" t="s">
        <v>57</v>
      </c>
      <c r="J9873" s="1" t="s">
        <v>2107</v>
      </c>
      <c r="K9873" t="s">
        <v>49</v>
      </c>
      <c r="L9873" t="s">
        <v>59</v>
      </c>
      <c r="O9873" s="1" t="str">
        <f t="shared" si="322"/>
        <v>Sand and Gravel, Construction</v>
      </c>
      <c r="P9873" s="1" t="s">
        <v>51</v>
      </c>
      <c r="S9873" s="1" t="s">
        <v>144</v>
      </c>
      <c r="AD9873" s="1" t="s">
        <v>54</v>
      </c>
      <c r="AT9873" s="3">
        <f t="shared" si="323"/>
        <v>157.58910787616657</v>
      </c>
    </row>
    <row r="9874" spans="1:46" x14ac:dyDescent="0.2">
      <c r="A9874" s="1">
        <v>10277997</v>
      </c>
      <c r="C9874">
        <v>551190094</v>
      </c>
      <c r="D9874" s="1" t="s">
        <v>15060</v>
      </c>
      <c r="E9874" s="1">
        <v>45.047800000000002</v>
      </c>
      <c r="F9874" s="1">
        <v>-90.279809999999998</v>
      </c>
      <c r="G9874" t="s">
        <v>45</v>
      </c>
      <c r="H9874" t="s">
        <v>46</v>
      </c>
      <c r="I9874" s="1" t="s">
        <v>57</v>
      </c>
      <c r="J9874" s="1" t="s">
        <v>2086</v>
      </c>
      <c r="K9874" t="s">
        <v>49</v>
      </c>
      <c r="L9874" t="s">
        <v>50</v>
      </c>
      <c r="O9874" s="1" t="str">
        <f t="shared" si="322"/>
        <v>Stone, Crushed/Broken</v>
      </c>
      <c r="P9874" s="1" t="s">
        <v>51</v>
      </c>
      <c r="S9874" s="1" t="s">
        <v>144</v>
      </c>
      <c r="AD9874" s="1" t="s">
        <v>54</v>
      </c>
      <c r="AK9874" s="2" t="s">
        <v>15061</v>
      </c>
      <c r="AT9874" s="3">
        <f t="shared" si="323"/>
        <v>107.83457776141057</v>
      </c>
    </row>
    <row r="9875" spans="1:46" x14ac:dyDescent="0.2">
      <c r="A9875" s="1">
        <v>10277998</v>
      </c>
      <c r="C9875">
        <v>551210060</v>
      </c>
      <c r="D9875" s="1" t="s">
        <v>15062</v>
      </c>
      <c r="E9875" s="1">
        <v>44.1492</v>
      </c>
      <c r="F9875" s="1">
        <v>-91.537049999999994</v>
      </c>
      <c r="G9875" t="s">
        <v>45</v>
      </c>
      <c r="H9875" t="s">
        <v>46</v>
      </c>
      <c r="I9875" s="1" t="s">
        <v>57</v>
      </c>
      <c r="J9875" s="1" t="s">
        <v>5981</v>
      </c>
      <c r="K9875" t="s">
        <v>49</v>
      </c>
      <c r="L9875" t="s">
        <v>50</v>
      </c>
      <c r="O9875" s="1" t="str">
        <f t="shared" si="322"/>
        <v>Stone, Crushed/Broken</v>
      </c>
      <c r="P9875" s="1" t="s">
        <v>51</v>
      </c>
      <c r="S9875" s="1" t="s">
        <v>60</v>
      </c>
      <c r="AD9875" s="1" t="s">
        <v>54</v>
      </c>
      <c r="AK9875" s="2" t="s">
        <v>6323</v>
      </c>
      <c r="AT9875" s="3">
        <f t="shared" si="323"/>
        <v>88.781257163657955</v>
      </c>
    </row>
    <row r="9876" spans="1:46" customFormat="1" hidden="1" x14ac:dyDescent="0.2">
      <c r="A9876">
        <v>10277999</v>
      </c>
      <c r="C9876">
        <v>550650172</v>
      </c>
      <c r="D9876" t="s">
        <v>3620</v>
      </c>
      <c r="E9876">
        <v>42.626910000000002</v>
      </c>
      <c r="F9876">
        <v>-90.400710000000004</v>
      </c>
      <c r="G9876" t="s">
        <v>45</v>
      </c>
      <c r="H9876" t="s">
        <v>46</v>
      </c>
      <c r="I9876" t="s">
        <v>57</v>
      </c>
      <c r="J9876" t="s">
        <v>252</v>
      </c>
      <c r="K9876" t="s">
        <v>140</v>
      </c>
      <c r="L9876" t="s">
        <v>164</v>
      </c>
      <c r="N9876" t="s">
        <v>163</v>
      </c>
      <c r="O9876" t="str">
        <f t="shared" si="322"/>
        <v>Lead, Zinc</v>
      </c>
      <c r="P9876" t="s">
        <v>204</v>
      </c>
      <c r="S9876" t="s">
        <v>60</v>
      </c>
      <c r="AD9876" t="s">
        <v>54</v>
      </c>
      <c r="AT9876" s="3">
        <f t="shared" si="323"/>
        <v>63.625409964143998</v>
      </c>
    </row>
    <row r="9877" spans="1:46" customFormat="1" hidden="1" x14ac:dyDescent="0.2">
      <c r="A9877">
        <v>10278000</v>
      </c>
      <c r="C9877">
        <v>550650147</v>
      </c>
      <c r="D9877" t="s">
        <v>4904</v>
      </c>
      <c r="E9877">
        <v>42.577809999999999</v>
      </c>
      <c r="F9877">
        <v>-90.369510000000005</v>
      </c>
      <c r="G9877" t="s">
        <v>45</v>
      </c>
      <c r="H9877" t="s">
        <v>46</v>
      </c>
      <c r="I9877" t="s">
        <v>57</v>
      </c>
      <c r="J9877" t="s">
        <v>252</v>
      </c>
      <c r="K9877" t="s">
        <v>140</v>
      </c>
      <c r="N9877" t="s">
        <v>163</v>
      </c>
      <c r="O9877" t="str">
        <f t="shared" si="322"/>
        <v>, Zinc</v>
      </c>
      <c r="P9877" t="s">
        <v>204</v>
      </c>
      <c r="S9877" t="s">
        <v>60</v>
      </c>
      <c r="AB9877" t="s">
        <v>15063</v>
      </c>
      <c r="AD9877" t="s">
        <v>54</v>
      </c>
      <c r="AT9877" s="3">
        <f t="shared" si="323"/>
        <v>66.39313146386624</v>
      </c>
    </row>
    <row r="9878" spans="1:46" x14ac:dyDescent="0.2">
      <c r="A9878" s="1">
        <v>10278002</v>
      </c>
      <c r="C9878">
        <v>550130057</v>
      </c>
      <c r="D9878" s="1" t="s">
        <v>15064</v>
      </c>
      <c r="E9878" s="1">
        <v>45.735590000000002</v>
      </c>
      <c r="F9878" s="1">
        <v>-92.430189999999996</v>
      </c>
      <c r="G9878" t="s">
        <v>45</v>
      </c>
      <c r="H9878" t="s">
        <v>46</v>
      </c>
      <c r="I9878" s="1" t="s">
        <v>57</v>
      </c>
      <c r="J9878" s="1" t="s">
        <v>3378</v>
      </c>
      <c r="K9878" t="s">
        <v>49</v>
      </c>
      <c r="L9878" t="s">
        <v>59</v>
      </c>
      <c r="O9878" s="1" t="str">
        <f t="shared" si="322"/>
        <v>Sand and Gravel, Construction</v>
      </c>
      <c r="P9878" s="1" t="s">
        <v>51</v>
      </c>
      <c r="S9878" s="1" t="s">
        <v>60</v>
      </c>
      <c r="AD9878" s="1" t="s">
        <v>54</v>
      </c>
      <c r="AT9878" s="3">
        <f t="shared" si="323"/>
        <v>195.28436279162429</v>
      </c>
    </row>
    <row r="9879" spans="1:46" customFormat="1" hidden="1" x14ac:dyDescent="0.2">
      <c r="A9879">
        <v>10278005</v>
      </c>
      <c r="C9879">
        <v>550650039</v>
      </c>
      <c r="D9879" t="s">
        <v>15065</v>
      </c>
      <c r="E9879">
        <v>42.526110000000003</v>
      </c>
      <c r="F9879">
        <v>-90.352909999999994</v>
      </c>
      <c r="G9879" t="s">
        <v>45</v>
      </c>
      <c r="H9879" t="s">
        <v>46</v>
      </c>
      <c r="I9879" t="s">
        <v>57</v>
      </c>
      <c r="J9879" t="s">
        <v>252</v>
      </c>
      <c r="K9879" t="s">
        <v>140</v>
      </c>
      <c r="N9879" t="s">
        <v>163</v>
      </c>
      <c r="O9879" t="str">
        <f t="shared" si="322"/>
        <v>, Zinc</v>
      </c>
      <c r="P9879" t="s">
        <v>204</v>
      </c>
      <c r="S9879" t="s">
        <v>60</v>
      </c>
      <c r="AD9879" t="s">
        <v>54</v>
      </c>
      <c r="AM9879">
        <v>1956</v>
      </c>
      <c r="AQ9879">
        <v>1953</v>
      </c>
      <c r="AT9879" s="3">
        <f t="shared" si="323"/>
        <v>69.611089195748349</v>
      </c>
    </row>
    <row r="9880" spans="1:46" x14ac:dyDescent="0.2">
      <c r="A9880" s="1">
        <v>10278006</v>
      </c>
      <c r="C9880">
        <v>550930084</v>
      </c>
      <c r="D9880" s="1" t="s">
        <v>15066</v>
      </c>
      <c r="E9880" s="1">
        <v>44.842489999999998</v>
      </c>
      <c r="F9880" s="1">
        <v>-92.477090000000004</v>
      </c>
      <c r="G9880" t="s">
        <v>45</v>
      </c>
      <c r="H9880" t="s">
        <v>46</v>
      </c>
      <c r="I9880" s="1" t="s">
        <v>57</v>
      </c>
      <c r="J9880" s="1" t="s">
        <v>6020</v>
      </c>
      <c r="K9880" t="s">
        <v>49</v>
      </c>
      <c r="L9880" t="s">
        <v>59</v>
      </c>
      <c r="O9880" s="1" t="str">
        <f t="shared" si="322"/>
        <v>Sand and Gravel, Construction</v>
      </c>
      <c r="P9880" s="1" t="s">
        <v>51</v>
      </c>
      <c r="S9880" s="1" t="s">
        <v>144</v>
      </c>
      <c r="AD9880" s="1" t="s">
        <v>54</v>
      </c>
      <c r="AK9880" s="2" t="s">
        <v>7825</v>
      </c>
      <c r="AT9880" s="3">
        <f t="shared" si="323"/>
        <v>153.85041879802355</v>
      </c>
    </row>
    <row r="9881" spans="1:46" x14ac:dyDescent="0.2">
      <c r="A9881" s="1">
        <v>10278008</v>
      </c>
      <c r="C9881">
        <v>550890005</v>
      </c>
      <c r="D9881" s="1" t="s">
        <v>15067</v>
      </c>
      <c r="E9881" s="1">
        <v>43.4178</v>
      </c>
      <c r="F9881" s="1">
        <v>-88.000330000000005</v>
      </c>
      <c r="G9881" t="s">
        <v>45</v>
      </c>
      <c r="H9881" t="s">
        <v>46</v>
      </c>
      <c r="I9881" s="1" t="s">
        <v>57</v>
      </c>
      <c r="J9881" s="1" t="s">
        <v>6051</v>
      </c>
      <c r="K9881" t="s">
        <v>49</v>
      </c>
      <c r="L9881" t="s">
        <v>59</v>
      </c>
      <c r="O9881" s="1" t="str">
        <f t="shared" si="322"/>
        <v>Sand and Gravel, Construction</v>
      </c>
      <c r="P9881" s="1" t="s">
        <v>51</v>
      </c>
      <c r="S9881" s="1" t="s">
        <v>60</v>
      </c>
      <c r="AD9881" s="1" t="s">
        <v>54</v>
      </c>
      <c r="AT9881" s="3">
        <f t="shared" si="323"/>
        <v>100.44693211754208</v>
      </c>
    </row>
    <row r="9882" spans="1:46" x14ac:dyDescent="0.2">
      <c r="A9882" s="1">
        <v>10278009</v>
      </c>
      <c r="C9882">
        <v>551090168</v>
      </c>
      <c r="D9882" s="1" t="s">
        <v>15068</v>
      </c>
      <c r="E9882" s="1">
        <v>44.894190000000002</v>
      </c>
      <c r="F9882" s="1">
        <v>-92.55659</v>
      </c>
      <c r="G9882" t="s">
        <v>45</v>
      </c>
      <c r="H9882" t="s">
        <v>46</v>
      </c>
      <c r="I9882" s="1" t="s">
        <v>57</v>
      </c>
      <c r="J9882" s="1" t="s">
        <v>5991</v>
      </c>
      <c r="K9882" t="s">
        <v>49</v>
      </c>
      <c r="L9882" t="s">
        <v>50</v>
      </c>
      <c r="O9882" s="1" t="str">
        <f t="shared" si="322"/>
        <v>Stone, Crushed/Broken</v>
      </c>
      <c r="P9882" s="1" t="s">
        <v>51</v>
      </c>
      <c r="S9882" s="1" t="s">
        <v>60</v>
      </c>
      <c r="AD9882" s="1" t="s">
        <v>54</v>
      </c>
      <c r="AT9882" s="3">
        <f t="shared" si="323"/>
        <v>159.10248457761759</v>
      </c>
    </row>
    <row r="9883" spans="1:46" x14ac:dyDescent="0.2">
      <c r="A9883" s="1">
        <v>10278010</v>
      </c>
      <c r="C9883">
        <v>550770008</v>
      </c>
      <c r="D9883" s="1" t="s">
        <v>6174</v>
      </c>
      <c r="E9883" s="1">
        <v>43.793300000000002</v>
      </c>
      <c r="F9883" s="1">
        <v>-89.330079999999995</v>
      </c>
      <c r="G9883" t="s">
        <v>45</v>
      </c>
      <c r="H9883" t="s">
        <v>46</v>
      </c>
      <c r="I9883" s="1" t="s">
        <v>57</v>
      </c>
      <c r="J9883" s="1" t="s">
        <v>264</v>
      </c>
      <c r="K9883" t="s">
        <v>49</v>
      </c>
      <c r="L9883" t="s">
        <v>69</v>
      </c>
      <c r="O9883" s="1" t="str">
        <f t="shared" si="322"/>
        <v>Stone</v>
      </c>
      <c r="P9883" s="1" t="s">
        <v>51</v>
      </c>
      <c r="S9883" s="1" t="s">
        <v>70</v>
      </c>
      <c r="AD9883" s="1" t="s">
        <v>54</v>
      </c>
      <c r="AT9883" s="3">
        <f t="shared" si="323"/>
        <v>39.147001573439162</v>
      </c>
    </row>
    <row r="9884" spans="1:46" customFormat="1" hidden="1" x14ac:dyDescent="0.2">
      <c r="A9884">
        <v>10278011</v>
      </c>
      <c r="C9884">
        <v>550650141</v>
      </c>
      <c r="D9884" t="s">
        <v>15069</v>
      </c>
      <c r="E9884">
        <v>42.581910000000001</v>
      </c>
      <c r="F9884">
        <v>-90.257909999999995</v>
      </c>
      <c r="G9884" t="s">
        <v>45</v>
      </c>
      <c r="H9884" t="s">
        <v>46</v>
      </c>
      <c r="I9884" t="s">
        <v>57</v>
      </c>
      <c r="J9884" t="s">
        <v>252</v>
      </c>
      <c r="K9884" t="s">
        <v>140</v>
      </c>
      <c r="N9884" t="s">
        <v>163</v>
      </c>
      <c r="O9884" t="str">
        <f t="shared" si="322"/>
        <v>, Zinc</v>
      </c>
      <c r="P9884" t="s">
        <v>204</v>
      </c>
      <c r="S9884" t="s">
        <v>60</v>
      </c>
      <c r="AD9884" t="s">
        <v>54</v>
      </c>
      <c r="AM9884">
        <v>1917</v>
      </c>
      <c r="AT9884" s="3">
        <f t="shared" si="323"/>
        <v>64.756970943016171</v>
      </c>
    </row>
    <row r="9885" spans="1:46" x14ac:dyDescent="0.2">
      <c r="A9885" s="1">
        <v>10278013</v>
      </c>
      <c r="C9885">
        <v>550730201</v>
      </c>
      <c r="D9885" s="1" t="s">
        <v>15070</v>
      </c>
      <c r="E9885" s="1">
        <v>44.873600000000003</v>
      </c>
      <c r="F9885" s="1">
        <v>-89.364779999999996</v>
      </c>
      <c r="G9885" t="s">
        <v>45</v>
      </c>
      <c r="H9885" t="s">
        <v>46</v>
      </c>
      <c r="I9885" s="1" t="s">
        <v>57</v>
      </c>
      <c r="J9885" s="1" t="s">
        <v>2136</v>
      </c>
      <c r="K9885" t="s">
        <v>49</v>
      </c>
      <c r="L9885" t="s">
        <v>59</v>
      </c>
      <c r="O9885" s="1" t="str">
        <f t="shared" si="322"/>
        <v>Sand and Gravel, Construction</v>
      </c>
      <c r="P9885" s="1" t="s">
        <v>51</v>
      </c>
      <c r="S9885" s="1" t="s">
        <v>60</v>
      </c>
      <c r="AD9885" s="1" t="s">
        <v>54</v>
      </c>
      <c r="AT9885" s="3">
        <f t="shared" si="323"/>
        <v>99.987730953598259</v>
      </c>
    </row>
    <row r="9886" spans="1:46" x14ac:dyDescent="0.2">
      <c r="A9886" s="1">
        <v>10278014</v>
      </c>
      <c r="C9886">
        <v>550510058</v>
      </c>
      <c r="D9886" s="1" t="s">
        <v>15071</v>
      </c>
      <c r="E9886" s="1">
        <v>46.132800000000003</v>
      </c>
      <c r="F9886" s="1">
        <v>-89.984300000000005</v>
      </c>
      <c r="G9886" t="s">
        <v>45</v>
      </c>
      <c r="H9886" t="s">
        <v>46</v>
      </c>
      <c r="I9886" s="1" t="s">
        <v>57</v>
      </c>
      <c r="J9886" s="1" t="s">
        <v>265</v>
      </c>
      <c r="K9886" t="s">
        <v>49</v>
      </c>
      <c r="L9886" t="s">
        <v>59</v>
      </c>
      <c r="O9886" s="1" t="str">
        <f t="shared" si="322"/>
        <v>Sand and Gravel, Construction</v>
      </c>
      <c r="P9886" s="1" t="s">
        <v>51</v>
      </c>
      <c r="S9886" s="1" t="s">
        <v>144</v>
      </c>
      <c r="AD9886" s="1" t="s">
        <v>54</v>
      </c>
      <c r="AT9886" s="3">
        <f t="shared" si="323"/>
        <v>181.91047391577584</v>
      </c>
    </row>
    <row r="9887" spans="1:46" x14ac:dyDescent="0.2">
      <c r="A9887" s="1">
        <v>10278016</v>
      </c>
      <c r="C9887">
        <v>550130050</v>
      </c>
      <c r="D9887" s="1" t="s">
        <v>15072</v>
      </c>
      <c r="E9887" s="1">
        <v>45.79889</v>
      </c>
      <c r="F9887" s="1">
        <v>-92.092979999999997</v>
      </c>
      <c r="G9887" t="s">
        <v>45</v>
      </c>
      <c r="H9887" t="s">
        <v>46</v>
      </c>
      <c r="I9887" s="1" t="s">
        <v>57</v>
      </c>
      <c r="J9887" s="1" t="s">
        <v>3378</v>
      </c>
      <c r="K9887" t="s">
        <v>49</v>
      </c>
      <c r="L9887" t="s">
        <v>59</v>
      </c>
      <c r="O9887" s="1" t="str">
        <f t="shared" si="322"/>
        <v>Sand and Gravel, Construction</v>
      </c>
      <c r="P9887" s="1" t="s">
        <v>51</v>
      </c>
      <c r="S9887" s="1" t="s">
        <v>60</v>
      </c>
      <c r="AD9887" s="1" t="s">
        <v>54</v>
      </c>
      <c r="AT9887" s="3">
        <f t="shared" si="323"/>
        <v>189.22849302703102</v>
      </c>
    </row>
    <row r="9888" spans="1:46" x14ac:dyDescent="0.2">
      <c r="A9888" s="1">
        <v>10278017</v>
      </c>
      <c r="C9888">
        <v>551210088</v>
      </c>
      <c r="D9888" s="1" t="s">
        <v>15073</v>
      </c>
      <c r="E9888" s="1">
        <v>44.2361</v>
      </c>
      <c r="F9888" s="1">
        <v>-91.287049999999994</v>
      </c>
      <c r="G9888" t="s">
        <v>45</v>
      </c>
      <c r="H9888" t="s">
        <v>46</v>
      </c>
      <c r="I9888" s="1" t="s">
        <v>57</v>
      </c>
      <c r="J9888" s="1" t="s">
        <v>5981</v>
      </c>
      <c r="K9888" t="s">
        <v>49</v>
      </c>
      <c r="L9888" t="s">
        <v>50</v>
      </c>
      <c r="O9888" s="1" t="str">
        <f t="shared" si="322"/>
        <v>Stone, Crushed/Broken</v>
      </c>
      <c r="P9888" s="1" t="s">
        <v>51</v>
      </c>
      <c r="S9888" s="1" t="s">
        <v>60</v>
      </c>
      <c r="AD9888" s="1" t="s">
        <v>54</v>
      </c>
      <c r="AT9888" s="3">
        <f t="shared" si="323"/>
        <v>81.832483709483938</v>
      </c>
    </row>
    <row r="9889" spans="1:46" customFormat="1" hidden="1" x14ac:dyDescent="0.2">
      <c r="A9889">
        <v>10278018</v>
      </c>
      <c r="C9889">
        <v>550490208</v>
      </c>
      <c r="D9889" t="s">
        <v>5963</v>
      </c>
      <c r="E9889">
        <v>42.854210000000002</v>
      </c>
      <c r="F9889">
        <v>-90.263409999999993</v>
      </c>
      <c r="G9889" t="s">
        <v>45</v>
      </c>
      <c r="H9889" t="s">
        <v>46</v>
      </c>
      <c r="I9889" t="s">
        <v>57</v>
      </c>
      <c r="J9889" t="s">
        <v>1378</v>
      </c>
      <c r="K9889" t="s">
        <v>140</v>
      </c>
      <c r="L9889" t="s">
        <v>164</v>
      </c>
      <c r="O9889" t="str">
        <f t="shared" si="322"/>
        <v>Lead</v>
      </c>
      <c r="P9889" t="s">
        <v>51</v>
      </c>
      <c r="S9889" t="s">
        <v>60</v>
      </c>
      <c r="AD9889" t="s">
        <v>54</v>
      </c>
      <c r="AT9889" s="3">
        <f t="shared" si="323"/>
        <v>46.551748504244806</v>
      </c>
    </row>
    <row r="9890" spans="1:46" x14ac:dyDescent="0.2">
      <c r="A9890" s="1">
        <v>10278019</v>
      </c>
      <c r="C9890">
        <v>551130156</v>
      </c>
      <c r="D9890" s="1" t="s">
        <v>15074</v>
      </c>
      <c r="E9890" s="1">
        <v>46.016689999999997</v>
      </c>
      <c r="F9890" s="1">
        <v>-91.483459999999994</v>
      </c>
      <c r="G9890" t="s">
        <v>45</v>
      </c>
      <c r="H9890" t="s">
        <v>46</v>
      </c>
      <c r="I9890" s="1" t="s">
        <v>57</v>
      </c>
      <c r="J9890" s="1" t="s">
        <v>4875</v>
      </c>
      <c r="K9890" t="s">
        <v>49</v>
      </c>
      <c r="L9890" t="s">
        <v>59</v>
      </c>
      <c r="O9890" s="1" t="str">
        <f t="shared" si="322"/>
        <v>Sand and Gravel, Construction</v>
      </c>
      <c r="P9890" s="1" t="s">
        <v>51</v>
      </c>
      <c r="S9890" s="1" t="s">
        <v>52</v>
      </c>
      <c r="AD9890" s="1" t="s">
        <v>54</v>
      </c>
      <c r="AT9890" s="3">
        <f t="shared" si="323"/>
        <v>188.49434831573848</v>
      </c>
    </row>
    <row r="9891" spans="1:46" x14ac:dyDescent="0.2">
      <c r="A9891" s="1">
        <v>10278020</v>
      </c>
      <c r="C9891">
        <v>550950033</v>
      </c>
      <c r="D9891" s="1" t="s">
        <v>15075</v>
      </c>
      <c r="E9891" s="1">
        <v>45.660589999999999</v>
      </c>
      <c r="F9891" s="1">
        <v>-92.490189999999998</v>
      </c>
      <c r="G9891" t="s">
        <v>45</v>
      </c>
      <c r="H9891" t="s">
        <v>46</v>
      </c>
      <c r="I9891" s="1" t="s">
        <v>57</v>
      </c>
      <c r="J9891" s="1" t="s">
        <v>2050</v>
      </c>
      <c r="K9891" t="s">
        <v>49</v>
      </c>
      <c r="L9891" t="s">
        <v>59</v>
      </c>
      <c r="O9891" s="1" t="str">
        <f t="shared" si="322"/>
        <v>Sand and Gravel, Construction</v>
      </c>
      <c r="P9891" s="1" t="s">
        <v>51</v>
      </c>
      <c r="S9891" s="1" t="s">
        <v>144</v>
      </c>
      <c r="AD9891" s="1" t="s">
        <v>54</v>
      </c>
      <c r="AK9891" s="2" t="s">
        <v>15076</v>
      </c>
      <c r="AT9891" s="3">
        <f t="shared" si="323"/>
        <v>193.12031443236413</v>
      </c>
    </row>
    <row r="9892" spans="1:46" customFormat="1" hidden="1" x14ac:dyDescent="0.2">
      <c r="A9892">
        <v>10278021</v>
      </c>
      <c r="C9892">
        <v>550490260</v>
      </c>
      <c r="D9892" t="s">
        <v>3888</v>
      </c>
      <c r="E9892">
        <v>42.883110000000002</v>
      </c>
      <c r="F9892">
        <v>-90.183999999999997</v>
      </c>
      <c r="G9892" t="s">
        <v>45</v>
      </c>
      <c r="H9892" t="s">
        <v>46</v>
      </c>
      <c r="I9892" t="s">
        <v>57</v>
      </c>
      <c r="J9892" t="s">
        <v>1378</v>
      </c>
      <c r="K9892" t="s">
        <v>140</v>
      </c>
      <c r="L9892" t="s">
        <v>164</v>
      </c>
      <c r="O9892" t="str">
        <f t="shared" si="322"/>
        <v>Lead</v>
      </c>
      <c r="P9892" t="s">
        <v>51</v>
      </c>
      <c r="S9892" t="s">
        <v>60</v>
      </c>
      <c r="AD9892" t="s">
        <v>54</v>
      </c>
      <c r="AT9892" s="3">
        <f t="shared" si="323"/>
        <v>43.619085758022315</v>
      </c>
    </row>
    <row r="9893" spans="1:46" customFormat="1" hidden="1" x14ac:dyDescent="0.2">
      <c r="A9893">
        <v>10278022</v>
      </c>
      <c r="C9893">
        <v>550490060</v>
      </c>
      <c r="D9893" t="s">
        <v>3804</v>
      </c>
      <c r="E9893">
        <v>42.933109999999999</v>
      </c>
      <c r="F9893">
        <v>-90.27731</v>
      </c>
      <c r="G9893" t="s">
        <v>45</v>
      </c>
      <c r="H9893" t="s">
        <v>46</v>
      </c>
      <c r="I9893" t="s">
        <v>57</v>
      </c>
      <c r="J9893" t="s">
        <v>1378</v>
      </c>
      <c r="K9893" t="s">
        <v>140</v>
      </c>
      <c r="N9893" t="s">
        <v>1914</v>
      </c>
      <c r="O9893" t="str">
        <f t="shared" si="322"/>
        <v>, Zinc, Lead</v>
      </c>
      <c r="P9893" t="s">
        <v>204</v>
      </c>
      <c r="S9893" t="s">
        <v>60</v>
      </c>
      <c r="AB9893" t="s">
        <v>15077</v>
      </c>
      <c r="AD9893" t="s">
        <v>54</v>
      </c>
      <c r="AM9893">
        <v>1923</v>
      </c>
      <c r="AT9893" s="3">
        <f t="shared" si="323"/>
        <v>41.582780232457594</v>
      </c>
    </row>
    <row r="9894" spans="1:46" customFormat="1" hidden="1" x14ac:dyDescent="0.2">
      <c r="A9894">
        <v>10278023</v>
      </c>
      <c r="C9894">
        <v>550650217</v>
      </c>
      <c r="D9894" t="s">
        <v>15078</v>
      </c>
      <c r="E9894">
        <v>42.797809999999998</v>
      </c>
      <c r="F9894">
        <v>-90.183700000000002</v>
      </c>
      <c r="G9894" t="s">
        <v>45</v>
      </c>
      <c r="H9894" t="s">
        <v>46</v>
      </c>
      <c r="I9894" t="s">
        <v>57</v>
      </c>
      <c r="J9894" t="s">
        <v>252</v>
      </c>
      <c r="K9894" t="s">
        <v>140</v>
      </c>
      <c r="L9894" t="s">
        <v>164</v>
      </c>
      <c r="N9894" t="s">
        <v>163</v>
      </c>
      <c r="O9894" t="str">
        <f t="shared" si="322"/>
        <v>Lead, Zinc</v>
      </c>
      <c r="P9894" t="s">
        <v>51</v>
      </c>
      <c r="S9894" t="s">
        <v>60</v>
      </c>
      <c r="AD9894" t="s">
        <v>54</v>
      </c>
      <c r="AT9894" s="3">
        <f t="shared" si="323"/>
        <v>49.392400089164049</v>
      </c>
    </row>
    <row r="9895" spans="1:46" customFormat="1" hidden="1" x14ac:dyDescent="0.2">
      <c r="A9895">
        <v>10278025</v>
      </c>
      <c r="C9895">
        <v>550599901</v>
      </c>
      <c r="D9895" t="s">
        <v>15079</v>
      </c>
      <c r="E9895">
        <v>42.583309999999997</v>
      </c>
      <c r="F9895">
        <v>-87.833320000000001</v>
      </c>
      <c r="G9895" t="s">
        <v>45</v>
      </c>
      <c r="H9895" t="s">
        <v>46</v>
      </c>
      <c r="I9895" t="s">
        <v>57</v>
      </c>
      <c r="J9895" t="s">
        <v>7657</v>
      </c>
      <c r="K9895" t="s">
        <v>49</v>
      </c>
      <c r="L9895" t="s">
        <v>15080</v>
      </c>
      <c r="O9895" t="str">
        <f t="shared" si="322"/>
        <v>Vermiculite</v>
      </c>
      <c r="P9895" t="s">
        <v>5265</v>
      </c>
      <c r="S9895" t="s">
        <v>5215</v>
      </c>
      <c r="AD9895" t="s">
        <v>54</v>
      </c>
      <c r="AT9895" s="3">
        <f t="shared" si="323"/>
        <v>126.415636353707</v>
      </c>
    </row>
    <row r="9896" spans="1:46" x14ac:dyDescent="0.2">
      <c r="A9896" s="1">
        <v>10278026</v>
      </c>
      <c r="C9896">
        <v>551090006</v>
      </c>
      <c r="D9896" s="1" t="s">
        <v>15081</v>
      </c>
      <c r="E9896" s="1">
        <v>45.013289999999998</v>
      </c>
      <c r="F9896" s="1">
        <v>-92.439089999999993</v>
      </c>
      <c r="G9896" t="s">
        <v>45</v>
      </c>
      <c r="H9896" t="s">
        <v>46</v>
      </c>
      <c r="I9896" s="1" t="s">
        <v>57</v>
      </c>
      <c r="J9896" s="1" t="s">
        <v>5991</v>
      </c>
      <c r="K9896" t="s">
        <v>49</v>
      </c>
      <c r="L9896" t="s">
        <v>59</v>
      </c>
      <c r="O9896" s="1" t="str">
        <f t="shared" si="322"/>
        <v>Sand and Gravel, Construction</v>
      </c>
      <c r="P9896" s="1" t="s">
        <v>51</v>
      </c>
      <c r="S9896" s="1" t="s">
        <v>60</v>
      </c>
      <c r="AB9896" s="1" t="s">
        <v>6127</v>
      </c>
      <c r="AD9896" s="1" t="s">
        <v>54</v>
      </c>
      <c r="AT9896" s="3">
        <f t="shared" si="323"/>
        <v>159.67722577257737</v>
      </c>
    </row>
    <row r="9897" spans="1:46" x14ac:dyDescent="0.2">
      <c r="A9897" s="1">
        <v>10278027</v>
      </c>
      <c r="C9897">
        <v>550230031</v>
      </c>
      <c r="D9897" s="1" t="s">
        <v>6174</v>
      </c>
      <c r="E9897" s="1">
        <v>43.051699999999997</v>
      </c>
      <c r="F9897" s="1">
        <v>-91.146839999999997</v>
      </c>
      <c r="G9897" t="s">
        <v>45</v>
      </c>
      <c r="H9897" t="s">
        <v>46</v>
      </c>
      <c r="I9897" s="1" t="s">
        <v>57</v>
      </c>
      <c r="J9897" s="1" t="s">
        <v>3339</v>
      </c>
      <c r="K9897" t="s">
        <v>49</v>
      </c>
      <c r="L9897" t="s">
        <v>69</v>
      </c>
      <c r="O9897" s="1" t="str">
        <f t="shared" si="322"/>
        <v>Stone</v>
      </c>
      <c r="P9897" s="1" t="s">
        <v>51</v>
      </c>
      <c r="S9897" s="1" t="s">
        <v>70</v>
      </c>
      <c r="AD9897" s="1" t="s">
        <v>54</v>
      </c>
      <c r="AT9897" s="3">
        <f t="shared" si="323"/>
        <v>65.479326971458519</v>
      </c>
    </row>
    <row r="9898" spans="1:46" x14ac:dyDescent="0.2">
      <c r="A9898" s="1">
        <v>10278029</v>
      </c>
      <c r="C9898">
        <v>550850014</v>
      </c>
      <c r="D9898" s="1" t="s">
        <v>15082</v>
      </c>
      <c r="E9898" s="1">
        <v>45.786700000000003</v>
      </c>
      <c r="F9898" s="1">
        <v>-89.140870000000007</v>
      </c>
      <c r="G9898" t="s">
        <v>45</v>
      </c>
      <c r="H9898" t="s">
        <v>46</v>
      </c>
      <c r="I9898" s="1" t="s">
        <v>57</v>
      </c>
      <c r="J9898" s="1" t="s">
        <v>1385</v>
      </c>
      <c r="K9898" t="s">
        <v>49</v>
      </c>
      <c r="L9898" t="s">
        <v>59</v>
      </c>
      <c r="O9898" s="1" t="str">
        <f t="shared" si="322"/>
        <v>Sand and Gravel, Construction</v>
      </c>
      <c r="P9898" s="1" t="s">
        <v>51</v>
      </c>
      <c r="S9898" s="1" t="s">
        <v>60</v>
      </c>
      <c r="AD9898" s="1" t="s">
        <v>54</v>
      </c>
      <c r="AT9898" s="3">
        <f t="shared" si="323"/>
        <v>163.54028983043617</v>
      </c>
    </row>
    <row r="9899" spans="1:46" x14ac:dyDescent="0.2">
      <c r="A9899" s="1">
        <v>10278032</v>
      </c>
      <c r="C9899">
        <v>550750107</v>
      </c>
      <c r="D9899" s="1" t="s">
        <v>15083</v>
      </c>
      <c r="E9899" s="1">
        <v>45.4069</v>
      </c>
      <c r="F9899" s="1">
        <v>-87.873329999999996</v>
      </c>
      <c r="G9899" t="s">
        <v>45</v>
      </c>
      <c r="H9899" t="s">
        <v>46</v>
      </c>
      <c r="I9899" s="1" t="s">
        <v>57</v>
      </c>
      <c r="J9899" s="1" t="s">
        <v>149</v>
      </c>
      <c r="K9899" t="s">
        <v>49</v>
      </c>
      <c r="L9899" t="s">
        <v>59</v>
      </c>
      <c r="O9899" s="1" t="str">
        <f t="shared" si="322"/>
        <v>Sand and Gravel, Construction</v>
      </c>
      <c r="P9899" s="1" t="s">
        <v>51</v>
      </c>
      <c r="S9899" s="1" t="s">
        <v>60</v>
      </c>
      <c r="AD9899" s="1" t="s">
        <v>54</v>
      </c>
      <c r="AT9899" s="3">
        <f t="shared" si="323"/>
        <v>168.3923505973805</v>
      </c>
    </row>
    <row r="9900" spans="1:46" customFormat="1" hidden="1" x14ac:dyDescent="0.2">
      <c r="A9900">
        <v>10278034</v>
      </c>
      <c r="C9900">
        <v>550490386</v>
      </c>
      <c r="D9900" t="s">
        <v>6055</v>
      </c>
      <c r="E9900">
        <v>42.949710000000003</v>
      </c>
      <c r="F9900">
        <v>-90.142300000000006</v>
      </c>
      <c r="G9900" t="s">
        <v>45</v>
      </c>
      <c r="H9900" t="s">
        <v>46</v>
      </c>
      <c r="I9900" t="s">
        <v>57</v>
      </c>
      <c r="J9900" t="s">
        <v>1378</v>
      </c>
      <c r="K9900" t="s">
        <v>140</v>
      </c>
      <c r="L9900" t="s">
        <v>164</v>
      </c>
      <c r="O9900" t="str">
        <f t="shared" si="322"/>
        <v>Lead</v>
      </c>
      <c r="P9900" t="s">
        <v>51</v>
      </c>
      <c r="S9900" t="s">
        <v>60</v>
      </c>
      <c r="AD9900" t="s">
        <v>54</v>
      </c>
      <c r="AT9900" s="3">
        <f t="shared" si="323"/>
        <v>38.690422818070331</v>
      </c>
    </row>
    <row r="9901" spans="1:46" x14ac:dyDescent="0.2">
      <c r="A9901" s="1">
        <v>10278035</v>
      </c>
      <c r="C9901">
        <v>550110137</v>
      </c>
      <c r="D9901" s="1" t="s">
        <v>15084</v>
      </c>
      <c r="E9901" s="1">
        <v>44.337800000000001</v>
      </c>
      <c r="F9901" s="1">
        <v>-91.555449999999993</v>
      </c>
      <c r="G9901" t="s">
        <v>45</v>
      </c>
      <c r="H9901" t="s">
        <v>46</v>
      </c>
      <c r="I9901" s="1" t="s">
        <v>57</v>
      </c>
      <c r="J9901" s="1" t="s">
        <v>5965</v>
      </c>
      <c r="K9901" t="s">
        <v>49</v>
      </c>
      <c r="L9901" t="s">
        <v>50</v>
      </c>
      <c r="O9901" s="1" t="str">
        <f t="shared" si="322"/>
        <v>Stone, Crushed/Broken</v>
      </c>
      <c r="P9901" s="1" t="s">
        <v>51</v>
      </c>
      <c r="S9901" s="1" t="s">
        <v>60</v>
      </c>
      <c r="AD9901" s="1" t="s">
        <v>54</v>
      </c>
      <c r="AT9901" s="3">
        <f t="shared" si="323"/>
        <v>96.660029145863618</v>
      </c>
    </row>
    <row r="9902" spans="1:46" x14ac:dyDescent="0.2">
      <c r="A9902" s="1">
        <v>10278036</v>
      </c>
      <c r="C9902">
        <v>550110077</v>
      </c>
      <c r="D9902" s="1" t="s">
        <v>15085</v>
      </c>
      <c r="E9902" s="1">
        <v>44.466700000000003</v>
      </c>
      <c r="F9902" s="1">
        <v>-91.64076</v>
      </c>
      <c r="G9902" t="s">
        <v>45</v>
      </c>
      <c r="H9902" t="s">
        <v>46</v>
      </c>
      <c r="I9902" s="1" t="s">
        <v>57</v>
      </c>
      <c r="J9902" s="1" t="s">
        <v>5965</v>
      </c>
      <c r="K9902" t="s">
        <v>49</v>
      </c>
      <c r="L9902" t="s">
        <v>50</v>
      </c>
      <c r="O9902" s="1" t="str">
        <f t="shared" si="322"/>
        <v>Stone, Crushed/Broken</v>
      </c>
      <c r="P9902" s="1" t="s">
        <v>51</v>
      </c>
      <c r="S9902" s="1" t="s">
        <v>60</v>
      </c>
      <c r="AD9902" s="1" t="s">
        <v>54</v>
      </c>
      <c r="AK9902" s="2" t="s">
        <v>5989</v>
      </c>
      <c r="AT9902" s="3">
        <f t="shared" si="323"/>
        <v>105.42429849121609</v>
      </c>
    </row>
    <row r="9903" spans="1:46" x14ac:dyDescent="0.2">
      <c r="A9903" s="1">
        <v>10278037</v>
      </c>
      <c r="C9903">
        <v>550310132</v>
      </c>
      <c r="D9903" s="1" t="s">
        <v>15086</v>
      </c>
      <c r="E9903" s="1">
        <v>46.566690000000001</v>
      </c>
      <c r="F9903" s="1">
        <v>-91.766869999999997</v>
      </c>
      <c r="G9903" t="s">
        <v>45</v>
      </c>
      <c r="H9903" t="s">
        <v>46</v>
      </c>
      <c r="I9903" s="1" t="s">
        <v>57</v>
      </c>
      <c r="J9903" s="1" t="s">
        <v>2053</v>
      </c>
      <c r="K9903" t="s">
        <v>49</v>
      </c>
      <c r="L9903" t="s">
        <v>59</v>
      </c>
      <c r="O9903" s="1" t="str">
        <f t="shared" si="322"/>
        <v>Sand and Gravel, Construction</v>
      </c>
      <c r="P9903" s="1" t="s">
        <v>51</v>
      </c>
      <c r="S9903" s="1" t="s">
        <v>52</v>
      </c>
      <c r="AD9903" s="1" t="s">
        <v>54</v>
      </c>
      <c r="AT9903" s="3">
        <f t="shared" si="323"/>
        <v>228.7617792886426</v>
      </c>
    </row>
    <row r="9904" spans="1:46" x14ac:dyDescent="0.2">
      <c r="A9904" s="1">
        <v>10278039</v>
      </c>
      <c r="C9904">
        <v>550050086</v>
      </c>
      <c r="D9904" s="1" t="s">
        <v>15087</v>
      </c>
      <c r="E9904" s="1">
        <v>45.414189999999998</v>
      </c>
      <c r="F9904" s="1">
        <v>-92.095479999999995</v>
      </c>
      <c r="G9904" t="s">
        <v>45</v>
      </c>
      <c r="H9904" t="s">
        <v>46</v>
      </c>
      <c r="I9904" s="1" t="s">
        <v>57</v>
      </c>
      <c r="J9904" s="1" t="s">
        <v>5978</v>
      </c>
      <c r="K9904" t="s">
        <v>49</v>
      </c>
      <c r="L9904" t="s">
        <v>59</v>
      </c>
      <c r="O9904" s="1" t="str">
        <f t="shared" si="322"/>
        <v>Sand and Gravel, Construction</v>
      </c>
      <c r="P9904" s="1" t="s">
        <v>51</v>
      </c>
      <c r="S9904" s="1" t="s">
        <v>144</v>
      </c>
      <c r="AD9904" s="1" t="s">
        <v>54</v>
      </c>
      <c r="AT9904" s="3">
        <f t="shared" si="323"/>
        <v>167.83152614899109</v>
      </c>
    </row>
    <row r="9905" spans="1:46" x14ac:dyDescent="0.2">
      <c r="A9905" s="1">
        <v>10278040</v>
      </c>
      <c r="C9905">
        <v>551070056</v>
      </c>
      <c r="D9905" s="1" t="s">
        <v>15088</v>
      </c>
      <c r="E9905" s="1">
        <v>45.407490000000003</v>
      </c>
      <c r="F9905" s="1">
        <v>-91.399550000000005</v>
      </c>
      <c r="G9905" t="s">
        <v>45</v>
      </c>
      <c r="H9905" t="s">
        <v>46</v>
      </c>
      <c r="I9905" s="1" t="s">
        <v>57</v>
      </c>
      <c r="J9905" s="1" t="s">
        <v>2074</v>
      </c>
      <c r="K9905" t="s">
        <v>49</v>
      </c>
      <c r="L9905" t="s">
        <v>59</v>
      </c>
      <c r="O9905" s="1" t="str">
        <f t="shared" si="322"/>
        <v>Sand and Gravel, Construction</v>
      </c>
      <c r="P9905" s="1" t="s">
        <v>51</v>
      </c>
      <c r="S9905" s="1" t="s">
        <v>144</v>
      </c>
      <c r="AD9905" s="1" t="s">
        <v>54</v>
      </c>
      <c r="AK9905" s="2" t="s">
        <v>6042</v>
      </c>
      <c r="AT9905" s="3">
        <f t="shared" si="323"/>
        <v>148.77023324778889</v>
      </c>
    </row>
    <row r="9906" spans="1:46" x14ac:dyDescent="0.2">
      <c r="A9906" s="1">
        <v>10278041</v>
      </c>
      <c r="C9906">
        <v>550750024</v>
      </c>
      <c r="D9906" s="1" t="s">
        <v>15089</v>
      </c>
      <c r="E9906" s="1">
        <v>45.187800000000003</v>
      </c>
      <c r="F9906" s="1">
        <v>-87.802220000000005</v>
      </c>
      <c r="G9906" t="s">
        <v>45</v>
      </c>
      <c r="H9906" t="s">
        <v>46</v>
      </c>
      <c r="I9906" s="1" t="s">
        <v>57</v>
      </c>
      <c r="J9906" s="1" t="s">
        <v>149</v>
      </c>
      <c r="K9906" t="s">
        <v>49</v>
      </c>
      <c r="L9906" t="s">
        <v>59</v>
      </c>
      <c r="O9906" s="1" t="str">
        <f t="shared" si="322"/>
        <v>Sand and Gravel, Construction</v>
      </c>
      <c r="P9906" s="1" t="s">
        <v>51</v>
      </c>
      <c r="S9906" s="1" t="s">
        <v>60</v>
      </c>
      <c r="AD9906" s="1" t="s">
        <v>54</v>
      </c>
      <c r="AK9906" s="2" t="s">
        <v>15090</v>
      </c>
      <c r="AT9906" s="3">
        <f t="shared" si="323"/>
        <v>159.33843549957095</v>
      </c>
    </row>
    <row r="9907" spans="1:46" x14ac:dyDescent="0.2">
      <c r="A9907" s="1">
        <v>10278042</v>
      </c>
      <c r="C9907">
        <v>550450044</v>
      </c>
      <c r="D9907" s="1" t="s">
        <v>6174</v>
      </c>
      <c r="E9907" s="1">
        <v>42.600009999999997</v>
      </c>
      <c r="F9907" s="1">
        <v>-89.638390000000001</v>
      </c>
      <c r="G9907" t="s">
        <v>45</v>
      </c>
      <c r="H9907" t="s">
        <v>46</v>
      </c>
      <c r="I9907" s="1" t="s">
        <v>57</v>
      </c>
      <c r="J9907" s="1" t="s">
        <v>4917</v>
      </c>
      <c r="K9907" t="s">
        <v>49</v>
      </c>
      <c r="L9907" t="s">
        <v>69</v>
      </c>
      <c r="O9907" s="1" t="str">
        <f t="shared" si="322"/>
        <v>Stone</v>
      </c>
      <c r="P9907" s="1" t="s">
        <v>51</v>
      </c>
      <c r="S9907" s="1" t="s">
        <v>70</v>
      </c>
      <c r="AD9907" s="1" t="s">
        <v>54</v>
      </c>
      <c r="AT9907" s="3">
        <f t="shared" si="323"/>
        <v>64.808062558532356</v>
      </c>
    </row>
    <row r="9908" spans="1:46" x14ac:dyDescent="0.2">
      <c r="A9908" s="1">
        <v>10278044</v>
      </c>
      <c r="C9908">
        <v>550950101</v>
      </c>
      <c r="D9908" s="1" t="s">
        <v>15091</v>
      </c>
      <c r="E9908" s="1">
        <v>45.425789999999999</v>
      </c>
      <c r="F9908" s="1">
        <v>-92.407690000000002</v>
      </c>
      <c r="G9908" t="s">
        <v>45</v>
      </c>
      <c r="H9908" t="s">
        <v>46</v>
      </c>
      <c r="I9908" s="1" t="s">
        <v>57</v>
      </c>
      <c r="J9908" s="1" t="s">
        <v>2050</v>
      </c>
      <c r="K9908" t="s">
        <v>49</v>
      </c>
      <c r="L9908" t="s">
        <v>59</v>
      </c>
      <c r="O9908" s="1" t="str">
        <f t="shared" si="322"/>
        <v>Sand and Gravel, Construction</v>
      </c>
      <c r="P9908" s="1" t="s">
        <v>51</v>
      </c>
      <c r="S9908" s="1" t="s">
        <v>60</v>
      </c>
      <c r="AD9908" s="1" t="s">
        <v>54</v>
      </c>
      <c r="AT9908" s="3">
        <f t="shared" si="323"/>
        <v>178.31155952830343</v>
      </c>
    </row>
    <row r="9909" spans="1:46" x14ac:dyDescent="0.2">
      <c r="A9909" s="1">
        <v>10278045</v>
      </c>
      <c r="C9909">
        <v>551150018</v>
      </c>
      <c r="D9909" s="1" t="s">
        <v>15092</v>
      </c>
      <c r="E9909" s="1">
        <v>45.029400000000003</v>
      </c>
      <c r="F9909" s="1">
        <v>-89.131469999999993</v>
      </c>
      <c r="G9909" t="s">
        <v>45</v>
      </c>
      <c r="H9909" t="s">
        <v>46</v>
      </c>
      <c r="I9909" s="1" t="s">
        <v>57</v>
      </c>
      <c r="J9909" s="1" t="s">
        <v>6009</v>
      </c>
      <c r="K9909" t="s">
        <v>49</v>
      </c>
      <c r="L9909" t="s">
        <v>59</v>
      </c>
      <c r="O9909" s="1" t="str">
        <f t="shared" si="322"/>
        <v>Sand and Gravel, Construction</v>
      </c>
      <c r="P9909" s="1" t="s">
        <v>51</v>
      </c>
      <c r="S9909" s="1" t="s">
        <v>60</v>
      </c>
      <c r="AD9909" s="1" t="s">
        <v>54</v>
      </c>
      <c r="AT9909" s="3">
        <f t="shared" si="323"/>
        <v>114.07352916748448</v>
      </c>
    </row>
    <row r="9910" spans="1:46" x14ac:dyDescent="0.2">
      <c r="A9910" s="1">
        <v>10278046</v>
      </c>
      <c r="C9910">
        <v>550850138</v>
      </c>
      <c r="D9910" s="1" t="s">
        <v>15093</v>
      </c>
      <c r="E9910" s="1">
        <v>45.796700000000001</v>
      </c>
      <c r="F9910" s="1">
        <v>-89.168369999999996</v>
      </c>
      <c r="G9910" t="s">
        <v>45</v>
      </c>
      <c r="H9910" t="s">
        <v>46</v>
      </c>
      <c r="I9910" s="1" t="s">
        <v>57</v>
      </c>
      <c r="J9910" s="1" t="s">
        <v>1385</v>
      </c>
      <c r="K9910" t="s">
        <v>49</v>
      </c>
      <c r="L9910" t="s">
        <v>59</v>
      </c>
      <c r="O9910" s="1" t="str">
        <f t="shared" si="322"/>
        <v>Sand and Gravel, Construction</v>
      </c>
      <c r="P9910" s="1" t="s">
        <v>51</v>
      </c>
      <c r="S9910" s="1" t="s">
        <v>70</v>
      </c>
      <c r="AD9910" s="1" t="s">
        <v>54</v>
      </c>
      <c r="AT9910" s="3">
        <f t="shared" si="323"/>
        <v>163.86467805633046</v>
      </c>
    </row>
    <row r="9911" spans="1:46" x14ac:dyDescent="0.2">
      <c r="A9911" s="1">
        <v>10278047</v>
      </c>
      <c r="C9911">
        <v>550030059</v>
      </c>
      <c r="D9911" s="1" t="s">
        <v>15094</v>
      </c>
      <c r="E9911" s="1">
        <v>46.166899999999998</v>
      </c>
      <c r="F9911" s="1">
        <v>-90.894540000000006</v>
      </c>
      <c r="G9911" t="s">
        <v>45</v>
      </c>
      <c r="H9911" t="s">
        <v>46</v>
      </c>
      <c r="I9911" s="1" t="s">
        <v>57</v>
      </c>
      <c r="J9911" s="1" t="s">
        <v>2047</v>
      </c>
      <c r="K9911" t="s">
        <v>49</v>
      </c>
      <c r="L9911" t="s">
        <v>59</v>
      </c>
      <c r="O9911" s="1" t="str">
        <f t="shared" si="322"/>
        <v>Sand and Gravel, Construction</v>
      </c>
      <c r="P9911" s="1" t="s">
        <v>51</v>
      </c>
      <c r="S9911" s="1" t="s">
        <v>144</v>
      </c>
      <c r="AD9911" s="1" t="s">
        <v>54</v>
      </c>
      <c r="AT9911" s="3">
        <f t="shared" si="323"/>
        <v>189.40250509209284</v>
      </c>
    </row>
    <row r="9912" spans="1:46" x14ac:dyDescent="0.2">
      <c r="A9912" s="1">
        <v>10278048</v>
      </c>
      <c r="C9912">
        <v>550710001</v>
      </c>
      <c r="D9912" s="1" t="s">
        <v>8156</v>
      </c>
      <c r="E9912" s="1">
        <v>43.898899999999998</v>
      </c>
      <c r="F9912" s="1">
        <v>-87.967830000000006</v>
      </c>
      <c r="G9912" t="s">
        <v>45</v>
      </c>
      <c r="H9912" t="s">
        <v>46</v>
      </c>
      <c r="I9912" s="1" t="s">
        <v>57</v>
      </c>
      <c r="J9912" s="1" t="s">
        <v>6603</v>
      </c>
      <c r="K9912" t="s">
        <v>49</v>
      </c>
      <c r="L9912" t="s">
        <v>59</v>
      </c>
      <c r="O9912" s="1" t="str">
        <f t="shared" si="322"/>
        <v>Sand and Gravel, Construction</v>
      </c>
      <c r="P9912" s="1" t="s">
        <v>51</v>
      </c>
      <c r="S9912" s="1" t="s">
        <v>60</v>
      </c>
      <c r="AB9912" s="1" t="s">
        <v>9182</v>
      </c>
      <c r="AD9912" s="1" t="s">
        <v>54</v>
      </c>
      <c r="AT9912" s="3">
        <f t="shared" si="323"/>
        <v>105.18410389644586</v>
      </c>
    </row>
    <row r="9913" spans="1:46" x14ac:dyDescent="0.2">
      <c r="A9913" s="1">
        <v>10278049</v>
      </c>
      <c r="C9913">
        <v>550350012</v>
      </c>
      <c r="D9913" s="1" t="s">
        <v>15095</v>
      </c>
      <c r="E9913" s="1">
        <v>44.673099999999998</v>
      </c>
      <c r="F9913" s="1">
        <v>-91.367350000000002</v>
      </c>
      <c r="G9913" t="s">
        <v>45</v>
      </c>
      <c r="H9913" t="s">
        <v>46</v>
      </c>
      <c r="I9913" s="1" t="s">
        <v>57</v>
      </c>
      <c r="J9913" s="1" t="s">
        <v>6703</v>
      </c>
      <c r="K9913" t="s">
        <v>49</v>
      </c>
      <c r="L9913" t="s">
        <v>50</v>
      </c>
      <c r="O9913" s="1" t="str">
        <f t="shared" si="322"/>
        <v>Stone, Crushed/Broken</v>
      </c>
      <c r="P9913" s="1" t="s">
        <v>51</v>
      </c>
      <c r="S9913" s="1" t="s">
        <v>60</v>
      </c>
      <c r="AD9913" s="1" t="s">
        <v>54</v>
      </c>
      <c r="AT9913" s="3">
        <f t="shared" si="323"/>
        <v>105.70683916931371</v>
      </c>
    </row>
    <row r="9914" spans="1:46" x14ac:dyDescent="0.2">
      <c r="A9914" s="1">
        <v>10278050</v>
      </c>
      <c r="C9914">
        <v>550250044</v>
      </c>
      <c r="D9914" s="1" t="s">
        <v>15096</v>
      </c>
      <c r="E9914" s="1">
        <v>43.133099999999999</v>
      </c>
      <c r="F9914" s="1">
        <v>-89.740390000000005</v>
      </c>
      <c r="G9914" t="s">
        <v>45</v>
      </c>
      <c r="H9914" t="s">
        <v>46</v>
      </c>
      <c r="I9914" s="1" t="s">
        <v>57</v>
      </c>
      <c r="J9914" s="1" t="s">
        <v>4948</v>
      </c>
      <c r="K9914" t="s">
        <v>49</v>
      </c>
      <c r="L9914" t="s">
        <v>5526</v>
      </c>
      <c r="O9914" s="1" t="str">
        <f t="shared" ref="O9914:O9977" si="324">CONCATENATE(L9914,IF(M9914=0,"",CONCATENATE(", ",M9914)),IF(N9914=0,"",CONCATENATE(", ",N9914)))</f>
        <v>Limestone, Dimension</v>
      </c>
      <c r="P9914" s="1" t="s">
        <v>51</v>
      </c>
      <c r="S9914" s="1" t="s">
        <v>60</v>
      </c>
      <c r="AB9914" s="1" t="s">
        <v>15097</v>
      </c>
      <c r="AD9914" s="1" t="s">
        <v>54</v>
      </c>
      <c r="AT9914" s="3">
        <f t="shared" si="323"/>
        <v>28.512431346637257</v>
      </c>
    </row>
    <row r="9915" spans="1:46" x14ac:dyDescent="0.2">
      <c r="A9915" s="1">
        <v>10278051</v>
      </c>
      <c r="C9915">
        <v>550730038</v>
      </c>
      <c r="D9915" s="1" t="s">
        <v>15098</v>
      </c>
      <c r="E9915" s="1">
        <v>45.030799999999999</v>
      </c>
      <c r="F9915" s="1">
        <v>-90.064499999999995</v>
      </c>
      <c r="G9915" t="s">
        <v>45</v>
      </c>
      <c r="H9915" t="s">
        <v>46</v>
      </c>
      <c r="I9915" s="1" t="s">
        <v>57</v>
      </c>
      <c r="J9915" s="1" t="s">
        <v>2136</v>
      </c>
      <c r="K9915" t="s">
        <v>49</v>
      </c>
      <c r="L9915" t="s">
        <v>59</v>
      </c>
      <c r="O9915" s="1" t="str">
        <f t="shared" si="324"/>
        <v>Sand and Gravel, Construction</v>
      </c>
      <c r="P9915" s="1" t="s">
        <v>51</v>
      </c>
      <c r="S9915" s="1" t="s">
        <v>60</v>
      </c>
      <c r="AD9915" s="1" t="s">
        <v>54</v>
      </c>
      <c r="AT9915" s="3">
        <f t="shared" si="323"/>
        <v>105.81615316698172</v>
      </c>
    </row>
    <row r="9916" spans="1:46" x14ac:dyDescent="0.2">
      <c r="A9916" s="1">
        <v>10278052</v>
      </c>
      <c r="C9916">
        <v>550430135</v>
      </c>
      <c r="D9916" s="1" t="s">
        <v>12349</v>
      </c>
      <c r="E9916" s="1">
        <v>42.53331</v>
      </c>
      <c r="F9916" s="1">
        <v>-90.500110000000006</v>
      </c>
      <c r="G9916" t="s">
        <v>45</v>
      </c>
      <c r="H9916" t="s">
        <v>46</v>
      </c>
      <c r="I9916" s="1" t="s">
        <v>57</v>
      </c>
      <c r="J9916" s="1" t="s">
        <v>3329</v>
      </c>
      <c r="K9916" t="s">
        <v>49</v>
      </c>
      <c r="L9916" t="s">
        <v>50</v>
      </c>
      <c r="O9916" s="1" t="str">
        <f t="shared" si="324"/>
        <v>Stone, Crushed/Broken</v>
      </c>
      <c r="P9916" s="1" t="s">
        <v>51</v>
      </c>
      <c r="S9916" s="1" t="s">
        <v>52</v>
      </c>
      <c r="AD9916" s="1" t="s">
        <v>54</v>
      </c>
      <c r="AT9916" s="3">
        <f t="shared" si="323"/>
        <v>71.409978442933763</v>
      </c>
    </row>
    <row r="9917" spans="1:46" x14ac:dyDescent="0.2">
      <c r="A9917" s="1">
        <v>10278054</v>
      </c>
      <c r="C9917">
        <v>550730183</v>
      </c>
      <c r="D9917" s="1" t="s">
        <v>15099</v>
      </c>
      <c r="E9917" s="1">
        <v>44.932499999999997</v>
      </c>
      <c r="F9917" s="1">
        <v>-89.963700000000003</v>
      </c>
      <c r="G9917" t="s">
        <v>45</v>
      </c>
      <c r="H9917" t="s">
        <v>46</v>
      </c>
      <c r="I9917" s="1" t="s">
        <v>57</v>
      </c>
      <c r="J9917" s="1" t="s">
        <v>2136</v>
      </c>
      <c r="K9917" t="s">
        <v>49</v>
      </c>
      <c r="L9917" t="s">
        <v>50</v>
      </c>
      <c r="O9917" s="1" t="str">
        <f t="shared" si="324"/>
        <v>Stone, Crushed/Broken</v>
      </c>
      <c r="P9917" s="1" t="s">
        <v>51</v>
      </c>
      <c r="S9917" s="1" t="s">
        <v>144</v>
      </c>
      <c r="AD9917" s="1" t="s">
        <v>54</v>
      </c>
      <c r="AT9917" s="3">
        <f t="shared" si="323"/>
        <v>98.99247516144186</v>
      </c>
    </row>
    <row r="9918" spans="1:46" customFormat="1" hidden="1" x14ac:dyDescent="0.2">
      <c r="A9918">
        <v>10278056</v>
      </c>
      <c r="C9918">
        <v>550799002</v>
      </c>
      <c r="D9918" t="s">
        <v>15100</v>
      </c>
      <c r="E9918">
        <v>43.097209999999997</v>
      </c>
      <c r="F9918">
        <v>-87.930629999999994</v>
      </c>
      <c r="G9918" t="s">
        <v>45</v>
      </c>
      <c r="H9918" t="s">
        <v>46</v>
      </c>
      <c r="I9918" t="s">
        <v>57</v>
      </c>
      <c r="J9918" t="s">
        <v>6175</v>
      </c>
      <c r="K9918" t="s">
        <v>140</v>
      </c>
      <c r="L9918" t="s">
        <v>15101</v>
      </c>
      <c r="N9918" t="s">
        <v>15102</v>
      </c>
      <c r="O9918" t="str">
        <f t="shared" si="324"/>
        <v>REE, Thorium</v>
      </c>
      <c r="P9918" t="s">
        <v>5265</v>
      </c>
      <c r="S9918" t="s">
        <v>60</v>
      </c>
      <c r="AD9918" t="s">
        <v>54</v>
      </c>
      <c r="AT9918" s="3">
        <f t="shared" si="323"/>
        <v>107.7129660330363</v>
      </c>
    </row>
    <row r="9919" spans="1:46" x14ac:dyDescent="0.2">
      <c r="A9919" s="1">
        <v>10278057</v>
      </c>
      <c r="C9919">
        <v>550890010</v>
      </c>
      <c r="D9919" s="1" t="s">
        <v>8063</v>
      </c>
      <c r="E9919" s="1">
        <v>43.405299999999997</v>
      </c>
      <c r="F9919" s="1">
        <v>-88.010329999999996</v>
      </c>
      <c r="G9919" t="s">
        <v>45</v>
      </c>
      <c r="H9919" t="s">
        <v>46</v>
      </c>
      <c r="I9919" s="1" t="s">
        <v>57</v>
      </c>
      <c r="J9919" s="1" t="s">
        <v>6051</v>
      </c>
      <c r="K9919" t="s">
        <v>49</v>
      </c>
      <c r="L9919" t="s">
        <v>59</v>
      </c>
      <c r="O9919" s="1" t="str">
        <f t="shared" si="324"/>
        <v>Sand and Gravel, Construction</v>
      </c>
      <c r="P9919" s="1" t="s">
        <v>51</v>
      </c>
      <c r="S9919" s="1" t="s">
        <v>52</v>
      </c>
      <c r="AB9919" s="1" t="s">
        <v>15103</v>
      </c>
      <c r="AD9919" s="1" t="s">
        <v>54</v>
      </c>
      <c r="AT9919" s="3">
        <f t="shared" si="323"/>
        <v>100.00932610248009</v>
      </c>
    </row>
    <row r="9920" spans="1:46" customFormat="1" hidden="1" x14ac:dyDescent="0.2">
      <c r="A9920">
        <v>10278058</v>
      </c>
      <c r="C9920">
        <v>550490167</v>
      </c>
      <c r="D9920" t="s">
        <v>15104</v>
      </c>
      <c r="E9920">
        <v>42.872210000000003</v>
      </c>
      <c r="F9920">
        <v>-90.212609999999998</v>
      </c>
      <c r="G9920" t="s">
        <v>45</v>
      </c>
      <c r="H9920" t="s">
        <v>46</v>
      </c>
      <c r="I9920" t="s">
        <v>57</v>
      </c>
      <c r="J9920" t="s">
        <v>1378</v>
      </c>
      <c r="K9920" t="s">
        <v>140</v>
      </c>
      <c r="L9920" t="s">
        <v>164</v>
      </c>
      <c r="O9920" t="str">
        <f t="shared" si="324"/>
        <v>Lead</v>
      </c>
      <c r="P9920" t="s">
        <v>51</v>
      </c>
      <c r="S9920" t="s">
        <v>60</v>
      </c>
      <c r="AD9920" t="s">
        <v>54</v>
      </c>
      <c r="AT9920" s="3">
        <f t="shared" si="323"/>
        <v>44.678905342580869</v>
      </c>
    </row>
    <row r="9921" spans="1:46" customFormat="1" hidden="1" x14ac:dyDescent="0.2">
      <c r="A9921">
        <v>10278059</v>
      </c>
      <c r="C9921">
        <v>550490367</v>
      </c>
      <c r="D9921" t="s">
        <v>6055</v>
      </c>
      <c r="E9921">
        <v>42.913609999999998</v>
      </c>
      <c r="F9921">
        <v>-90.174300000000002</v>
      </c>
      <c r="G9921" t="s">
        <v>45</v>
      </c>
      <c r="H9921" t="s">
        <v>46</v>
      </c>
      <c r="I9921" t="s">
        <v>57</v>
      </c>
      <c r="J9921" t="s">
        <v>1378</v>
      </c>
      <c r="K9921" t="s">
        <v>140</v>
      </c>
      <c r="L9921" t="s">
        <v>164</v>
      </c>
      <c r="O9921" t="str">
        <f t="shared" si="324"/>
        <v>Lead</v>
      </c>
      <c r="P9921" t="s">
        <v>51</v>
      </c>
      <c r="S9921" t="s">
        <v>60</v>
      </c>
      <c r="AD9921" t="s">
        <v>54</v>
      </c>
      <c r="AT9921" s="3">
        <f t="shared" si="323"/>
        <v>41.45558780616841</v>
      </c>
    </row>
    <row r="9922" spans="1:46" x14ac:dyDescent="0.2">
      <c r="A9922" s="1">
        <v>10278060</v>
      </c>
      <c r="C9922">
        <v>550750059</v>
      </c>
      <c r="D9922" s="1" t="s">
        <v>15105</v>
      </c>
      <c r="E9922" s="1">
        <v>45.241100000000003</v>
      </c>
      <c r="F9922" s="1">
        <v>-87.981129999999993</v>
      </c>
      <c r="G9922" t="s">
        <v>45</v>
      </c>
      <c r="H9922" t="s">
        <v>46</v>
      </c>
      <c r="I9922" s="1" t="s">
        <v>57</v>
      </c>
      <c r="J9922" s="1" t="s">
        <v>149</v>
      </c>
      <c r="K9922" t="s">
        <v>49</v>
      </c>
      <c r="L9922" t="s">
        <v>59</v>
      </c>
      <c r="O9922" s="1" t="str">
        <f t="shared" si="324"/>
        <v>Sand and Gravel, Construction</v>
      </c>
      <c r="P9922" s="1" t="s">
        <v>51</v>
      </c>
      <c r="S9922" s="1" t="s">
        <v>144</v>
      </c>
      <c r="AD9922" s="1" t="s">
        <v>54</v>
      </c>
      <c r="AT9922" s="3">
        <f t="shared" si="323"/>
        <v>156.23942024756269</v>
      </c>
    </row>
    <row r="9923" spans="1:46" customFormat="1" hidden="1" x14ac:dyDescent="0.2">
      <c r="A9923">
        <v>10278061</v>
      </c>
      <c r="C9923">
        <v>550490254</v>
      </c>
      <c r="D9923" t="s">
        <v>15106</v>
      </c>
      <c r="E9923">
        <v>42.878909999999998</v>
      </c>
      <c r="F9923">
        <v>-90.186800000000005</v>
      </c>
      <c r="G9923" t="s">
        <v>45</v>
      </c>
      <c r="H9923" t="s">
        <v>46</v>
      </c>
      <c r="I9923" t="s">
        <v>57</v>
      </c>
      <c r="J9923" t="s">
        <v>1378</v>
      </c>
      <c r="K9923" t="s">
        <v>140</v>
      </c>
      <c r="L9923" t="s">
        <v>164</v>
      </c>
      <c r="O9923" t="str">
        <f t="shared" si="324"/>
        <v>Lead</v>
      </c>
      <c r="P9923" t="s">
        <v>51</v>
      </c>
      <c r="S9923" t="s">
        <v>60</v>
      </c>
      <c r="AD9923" t="s">
        <v>54</v>
      </c>
      <c r="AT9923" s="3">
        <f t="shared" ref="AT9923:AT9986" si="325">(2*ATAN2(SQRT(1-(SIN(ABS(E9923-$E$1)*PI()/180/2)^2+COS($E$1*PI()/180)*COS(E9923*PI()/180)*SIN(ABS(F9923-$F$1)*PI()/180/2)^2)),SQRT(SIN(ABS(E9923-$E$1)*PI()/180/2)^2+COS($E$1*PI()/180)*COS(E9923*PI()/180)*SIN(ABS(F9923-$F$1)*PI()/180/2)^2)))*6371*0.621371</f>
        <v>43.932755931977603</v>
      </c>
    </row>
    <row r="9924" spans="1:46" x14ac:dyDescent="0.2">
      <c r="A9924" s="1">
        <v>10278062</v>
      </c>
      <c r="C9924">
        <v>550070101</v>
      </c>
      <c r="D9924" s="1" t="s">
        <v>15107</v>
      </c>
      <c r="E9924" s="1">
        <v>46.433100000000003</v>
      </c>
      <c r="F9924" s="1">
        <v>-91.081540000000004</v>
      </c>
      <c r="G9924" t="s">
        <v>45</v>
      </c>
      <c r="H9924" t="s">
        <v>46</v>
      </c>
      <c r="I9924" s="1" t="s">
        <v>57</v>
      </c>
      <c r="J9924" s="1" t="s">
        <v>2590</v>
      </c>
      <c r="K9924" t="s">
        <v>49</v>
      </c>
      <c r="L9924" t="s">
        <v>59</v>
      </c>
      <c r="O9924" s="1" t="str">
        <f t="shared" si="324"/>
        <v>Sand and Gravel, Construction</v>
      </c>
      <c r="P9924" s="1" t="s">
        <v>51</v>
      </c>
      <c r="S9924" s="1" t="s">
        <v>60</v>
      </c>
      <c r="AD9924" s="1" t="s">
        <v>54</v>
      </c>
      <c r="AT9924" s="3">
        <f t="shared" si="325"/>
        <v>209.43482243047103</v>
      </c>
    </row>
    <row r="9925" spans="1:46" customFormat="1" hidden="1" x14ac:dyDescent="0.2">
      <c r="A9925">
        <v>10278063</v>
      </c>
      <c r="C9925">
        <v>550490355</v>
      </c>
      <c r="D9925" t="s">
        <v>6055</v>
      </c>
      <c r="E9925">
        <v>42.878309999999999</v>
      </c>
      <c r="F9925">
        <v>-90.168700000000001</v>
      </c>
      <c r="G9925" t="s">
        <v>45</v>
      </c>
      <c r="H9925" t="s">
        <v>46</v>
      </c>
      <c r="I9925" t="s">
        <v>57</v>
      </c>
      <c r="J9925" t="s">
        <v>1378</v>
      </c>
      <c r="K9925" t="s">
        <v>140</v>
      </c>
      <c r="L9925" t="s">
        <v>164</v>
      </c>
      <c r="O9925" t="str">
        <f t="shared" si="324"/>
        <v>Lead</v>
      </c>
      <c r="P9925" t="s">
        <v>51</v>
      </c>
      <c r="S9925" t="s">
        <v>60</v>
      </c>
      <c r="AD9925" t="s">
        <v>54</v>
      </c>
      <c r="AT9925" s="3">
        <f t="shared" si="325"/>
        <v>43.787202946286939</v>
      </c>
    </row>
    <row r="9926" spans="1:46" x14ac:dyDescent="0.2">
      <c r="A9926" s="1">
        <v>10278065</v>
      </c>
      <c r="C9926">
        <v>551050050</v>
      </c>
      <c r="D9926" s="1" t="s">
        <v>15108</v>
      </c>
      <c r="E9926" s="1">
        <v>42.822209999999998</v>
      </c>
      <c r="F9926" s="1">
        <v>-89.29177</v>
      </c>
      <c r="G9926" t="s">
        <v>45</v>
      </c>
      <c r="H9926" t="s">
        <v>46</v>
      </c>
      <c r="I9926" s="1" t="s">
        <v>57</v>
      </c>
      <c r="J9926" s="1" t="s">
        <v>58</v>
      </c>
      <c r="K9926" t="s">
        <v>49</v>
      </c>
      <c r="L9926" t="s">
        <v>59</v>
      </c>
      <c r="O9926" s="1" t="str">
        <f t="shared" si="324"/>
        <v>Sand and Gravel, Construction</v>
      </c>
      <c r="P9926" s="1" t="s">
        <v>51</v>
      </c>
      <c r="S9926" s="1" t="s">
        <v>52</v>
      </c>
      <c r="AB9926" s="1" t="s">
        <v>15109</v>
      </c>
      <c r="AD9926" s="1" t="s">
        <v>54</v>
      </c>
      <c r="AT9926" s="3">
        <f t="shared" si="325"/>
        <v>58.882275481960704</v>
      </c>
    </row>
    <row r="9927" spans="1:46" x14ac:dyDescent="0.2">
      <c r="A9927" s="1">
        <v>10278066</v>
      </c>
      <c r="C9927">
        <v>550430026</v>
      </c>
      <c r="D9927" s="1" t="s">
        <v>15110</v>
      </c>
      <c r="E9927" s="1">
        <v>42.907510000000002</v>
      </c>
      <c r="F9927" s="1">
        <v>-90.557320000000004</v>
      </c>
      <c r="G9927" t="s">
        <v>45</v>
      </c>
      <c r="H9927" t="s">
        <v>46</v>
      </c>
      <c r="I9927" s="1" t="s">
        <v>57</v>
      </c>
      <c r="J9927" s="1" t="s">
        <v>3329</v>
      </c>
      <c r="K9927" t="s">
        <v>49</v>
      </c>
      <c r="L9927" t="s">
        <v>50</v>
      </c>
      <c r="O9927" s="1" t="str">
        <f t="shared" si="324"/>
        <v>Stone, Crushed/Broken</v>
      </c>
      <c r="P9927" s="1" t="s">
        <v>51</v>
      </c>
      <c r="S9927" s="1" t="s">
        <v>60</v>
      </c>
      <c r="AB9927" s="1" t="s">
        <v>7694</v>
      </c>
      <c r="AD9927" s="1" t="s">
        <v>54</v>
      </c>
      <c r="AT9927" s="3">
        <f t="shared" si="325"/>
        <v>49.635372909040917</v>
      </c>
    </row>
    <row r="9928" spans="1:46" x14ac:dyDescent="0.2">
      <c r="A9928" s="1">
        <v>10278069</v>
      </c>
      <c r="C9928">
        <v>551090012</v>
      </c>
      <c r="D9928" s="1" t="s">
        <v>15111</v>
      </c>
      <c r="E9928" s="1">
        <v>45.130589999999998</v>
      </c>
      <c r="F9928" s="1">
        <v>-92.661900000000003</v>
      </c>
      <c r="G9928" t="s">
        <v>45</v>
      </c>
      <c r="H9928" t="s">
        <v>46</v>
      </c>
      <c r="I9928" s="1" t="s">
        <v>57</v>
      </c>
      <c r="J9928" s="1" t="s">
        <v>5991</v>
      </c>
      <c r="K9928" t="s">
        <v>49</v>
      </c>
      <c r="L9928" t="s">
        <v>59</v>
      </c>
      <c r="O9928" s="1" t="str">
        <f t="shared" si="324"/>
        <v>Sand and Gravel, Construction</v>
      </c>
      <c r="P9928" s="1" t="s">
        <v>51</v>
      </c>
      <c r="S9928" s="1" t="s">
        <v>52</v>
      </c>
      <c r="AB9928" s="1" t="s">
        <v>6127</v>
      </c>
      <c r="AD9928" s="1" t="s">
        <v>54</v>
      </c>
      <c r="AT9928" s="3">
        <f t="shared" si="325"/>
        <v>173.21740220064675</v>
      </c>
    </row>
    <row r="9929" spans="1:46" x14ac:dyDescent="0.2">
      <c r="A9929" s="1">
        <v>10278074</v>
      </c>
      <c r="C9929">
        <v>550110161</v>
      </c>
      <c r="D9929" s="1" t="s">
        <v>9799</v>
      </c>
      <c r="E9929" s="1">
        <v>44.393599999999999</v>
      </c>
      <c r="F9929" s="1">
        <v>-91.967969999999994</v>
      </c>
      <c r="G9929" t="s">
        <v>45</v>
      </c>
      <c r="H9929" t="s">
        <v>46</v>
      </c>
      <c r="I9929" s="1" t="s">
        <v>57</v>
      </c>
      <c r="J9929" s="1" t="s">
        <v>5965</v>
      </c>
      <c r="K9929" t="s">
        <v>49</v>
      </c>
      <c r="L9929" t="s">
        <v>59</v>
      </c>
      <c r="O9929" s="1" t="str">
        <f t="shared" si="324"/>
        <v>Sand and Gravel, Construction</v>
      </c>
      <c r="P9929" s="1" t="s">
        <v>51</v>
      </c>
      <c r="S9929" s="1" t="s">
        <v>144</v>
      </c>
      <c r="AD9929" s="1" t="s">
        <v>54</v>
      </c>
      <c r="AT9929" s="3">
        <f t="shared" si="325"/>
        <v>115.73694777755365</v>
      </c>
    </row>
    <row r="9930" spans="1:46" x14ac:dyDescent="0.2">
      <c r="A9930" s="1">
        <v>10278076</v>
      </c>
      <c r="C9930">
        <v>550099002</v>
      </c>
      <c r="D9930" s="1" t="s">
        <v>15112</v>
      </c>
      <c r="E9930" s="1">
        <v>44.400799999999997</v>
      </c>
      <c r="F9930" s="1">
        <v>-88.012230000000002</v>
      </c>
      <c r="G9930" t="s">
        <v>45</v>
      </c>
      <c r="H9930" t="s">
        <v>46</v>
      </c>
      <c r="I9930" s="1" t="s">
        <v>57</v>
      </c>
      <c r="J9930" s="1" t="s">
        <v>5960</v>
      </c>
      <c r="K9930" t="s">
        <v>49</v>
      </c>
      <c r="L9930" t="s">
        <v>50</v>
      </c>
      <c r="O9930" s="1" t="str">
        <f t="shared" si="324"/>
        <v>Stone, Crushed/Broken</v>
      </c>
      <c r="P9930" s="1" t="s">
        <v>5265</v>
      </c>
      <c r="S9930" s="1" t="s">
        <v>52</v>
      </c>
      <c r="AB9930" s="1" t="s">
        <v>11294</v>
      </c>
      <c r="AD9930" s="1" t="s">
        <v>54</v>
      </c>
      <c r="AT9930" s="3">
        <f t="shared" si="325"/>
        <v>116.83027745772425</v>
      </c>
    </row>
    <row r="9931" spans="1:46" x14ac:dyDescent="0.2">
      <c r="A9931" s="1">
        <v>10278079</v>
      </c>
      <c r="C9931">
        <v>551110007</v>
      </c>
      <c r="D9931" s="1" t="s">
        <v>15113</v>
      </c>
      <c r="E9931" s="1">
        <v>43.487499999999997</v>
      </c>
      <c r="F9931" s="1">
        <v>-89.647589999999994</v>
      </c>
      <c r="G9931" t="s">
        <v>45</v>
      </c>
      <c r="H9931" t="s">
        <v>46</v>
      </c>
      <c r="I9931" s="1" t="s">
        <v>57</v>
      </c>
      <c r="J9931" s="1" t="s">
        <v>2043</v>
      </c>
      <c r="K9931" t="s">
        <v>49</v>
      </c>
      <c r="L9931" t="s">
        <v>50</v>
      </c>
      <c r="O9931" s="1" t="str">
        <f t="shared" si="324"/>
        <v>Stone, Crushed/Broken</v>
      </c>
      <c r="P9931" s="1" t="s">
        <v>51</v>
      </c>
      <c r="S9931" s="1" t="s">
        <v>52</v>
      </c>
      <c r="AB9931" s="1" t="s">
        <v>15114</v>
      </c>
      <c r="AD9931" s="1" t="s">
        <v>54</v>
      </c>
      <c r="AT9931" s="3">
        <f t="shared" si="325"/>
        <v>17.685180791035425</v>
      </c>
    </row>
    <row r="9932" spans="1:46" x14ac:dyDescent="0.2">
      <c r="A9932" s="1">
        <v>10278080</v>
      </c>
      <c r="C9932">
        <v>550050079</v>
      </c>
      <c r="D9932" s="1" t="s">
        <v>15115</v>
      </c>
      <c r="E9932" s="1">
        <v>45.39969</v>
      </c>
      <c r="F9932" s="1">
        <v>-92.121880000000004</v>
      </c>
      <c r="G9932" t="s">
        <v>45</v>
      </c>
      <c r="H9932" t="s">
        <v>46</v>
      </c>
      <c r="I9932" s="1" t="s">
        <v>57</v>
      </c>
      <c r="J9932" s="1" t="s">
        <v>5978</v>
      </c>
      <c r="K9932" t="s">
        <v>49</v>
      </c>
      <c r="L9932" t="s">
        <v>59</v>
      </c>
      <c r="O9932" s="1" t="str">
        <f t="shared" si="324"/>
        <v>Sand and Gravel, Construction</v>
      </c>
      <c r="P9932" s="1" t="s">
        <v>51</v>
      </c>
      <c r="S9932" s="1" t="s">
        <v>144</v>
      </c>
      <c r="AD9932" s="1" t="s">
        <v>54</v>
      </c>
      <c r="AT9932" s="3">
        <f t="shared" si="325"/>
        <v>167.85965900294593</v>
      </c>
    </row>
    <row r="9933" spans="1:46" x14ac:dyDescent="0.2">
      <c r="A9933" s="1">
        <v>10278083</v>
      </c>
      <c r="C9933">
        <v>550870051</v>
      </c>
      <c r="D9933" s="1" t="s">
        <v>15116</v>
      </c>
      <c r="E9933" s="1">
        <v>44.411700000000003</v>
      </c>
      <c r="F9933" s="1">
        <v>-88.679450000000003</v>
      </c>
      <c r="G9933" t="s">
        <v>45</v>
      </c>
      <c r="H9933" t="s">
        <v>46</v>
      </c>
      <c r="I9933" s="1" t="s">
        <v>57</v>
      </c>
      <c r="J9933" s="1" t="s">
        <v>6075</v>
      </c>
      <c r="K9933" t="s">
        <v>49</v>
      </c>
      <c r="L9933" t="s">
        <v>50</v>
      </c>
      <c r="O9933" s="1" t="str">
        <f t="shared" si="324"/>
        <v>Stone, Crushed/Broken</v>
      </c>
      <c r="P9933" s="1" t="s">
        <v>51</v>
      </c>
      <c r="S9933" s="1" t="s">
        <v>60</v>
      </c>
      <c r="AD9933" s="1" t="s">
        <v>54</v>
      </c>
      <c r="AT9933" s="3">
        <f t="shared" si="325"/>
        <v>91.004147323472324</v>
      </c>
    </row>
    <row r="9934" spans="1:46" customFormat="1" hidden="1" x14ac:dyDescent="0.2">
      <c r="A9934">
        <v>10278084</v>
      </c>
      <c r="C9934">
        <v>550650155</v>
      </c>
      <c r="D9934" t="s">
        <v>3678</v>
      </c>
      <c r="E9934">
        <v>42.572209999999998</v>
      </c>
      <c r="F9934">
        <v>-90.350909999999999</v>
      </c>
      <c r="G9934" t="s">
        <v>45</v>
      </c>
      <c r="H9934" t="s">
        <v>46</v>
      </c>
      <c r="I9934" t="s">
        <v>57</v>
      </c>
      <c r="J9934" t="s">
        <v>252</v>
      </c>
      <c r="K9934" t="s">
        <v>140</v>
      </c>
      <c r="N9934" t="s">
        <v>1914</v>
      </c>
      <c r="O9934" t="str">
        <f t="shared" si="324"/>
        <v>, Zinc, Lead</v>
      </c>
      <c r="P9934" t="s">
        <v>204</v>
      </c>
      <c r="S9934" t="s">
        <v>60</v>
      </c>
      <c r="AD9934" t="s">
        <v>54</v>
      </c>
      <c r="AM9934">
        <v>1861</v>
      </c>
      <c r="AQ9934">
        <v>1861</v>
      </c>
      <c r="AT9934" s="3">
        <f t="shared" si="325"/>
        <v>66.508372205360914</v>
      </c>
    </row>
    <row r="9935" spans="1:46" x14ac:dyDescent="0.2">
      <c r="A9935" s="1">
        <v>10278085</v>
      </c>
      <c r="C9935">
        <v>550910008</v>
      </c>
      <c r="D9935" s="1" t="s">
        <v>15117</v>
      </c>
      <c r="E9935" s="1">
        <v>44.604399999999998</v>
      </c>
      <c r="F9935" s="1">
        <v>-91.964070000000007</v>
      </c>
      <c r="G9935" t="s">
        <v>45</v>
      </c>
      <c r="H9935" t="s">
        <v>46</v>
      </c>
      <c r="I9935" s="1" t="s">
        <v>57</v>
      </c>
      <c r="J9935" s="1" t="s">
        <v>6040</v>
      </c>
      <c r="K9935" t="s">
        <v>49</v>
      </c>
      <c r="L9935" t="s">
        <v>50</v>
      </c>
      <c r="N9935" t="s">
        <v>59</v>
      </c>
      <c r="O9935" s="1" t="str">
        <f t="shared" si="324"/>
        <v>Stone, Crushed/Broken, Sand and Gravel, Construction</v>
      </c>
      <c r="P9935" s="1" t="s">
        <v>51</v>
      </c>
      <c r="S9935" s="1" t="s">
        <v>60</v>
      </c>
      <c r="AB9935" s="1" t="s">
        <v>15118</v>
      </c>
      <c r="AD9935" s="1" t="s">
        <v>54</v>
      </c>
      <c r="AT9935" s="3">
        <f t="shared" si="325"/>
        <v>123.82855314013757</v>
      </c>
    </row>
    <row r="9936" spans="1:46" x14ac:dyDescent="0.2">
      <c r="A9936" s="1">
        <v>10278086</v>
      </c>
      <c r="C9936">
        <v>550410094</v>
      </c>
      <c r="D9936" s="1" t="s">
        <v>15119</v>
      </c>
      <c r="E9936" s="1">
        <v>45.546399999999998</v>
      </c>
      <c r="F9936" s="1">
        <v>-88.796760000000006</v>
      </c>
      <c r="G9936" t="s">
        <v>45</v>
      </c>
      <c r="H9936" t="s">
        <v>46</v>
      </c>
      <c r="I9936" s="1" t="s">
        <v>57</v>
      </c>
      <c r="J9936" s="1" t="s">
        <v>2107</v>
      </c>
      <c r="K9936" t="s">
        <v>49</v>
      </c>
      <c r="L9936" t="s">
        <v>59</v>
      </c>
      <c r="O9936" s="1" t="str">
        <f t="shared" si="324"/>
        <v>Sand and Gravel, Construction</v>
      </c>
      <c r="P9936" s="1" t="s">
        <v>51</v>
      </c>
      <c r="S9936" s="1" t="s">
        <v>144</v>
      </c>
      <c r="AD9936" s="1" t="s">
        <v>54</v>
      </c>
      <c r="AK9936" s="2" t="s">
        <v>6328</v>
      </c>
      <c r="AT9936" s="3">
        <f t="shared" si="325"/>
        <v>153.3089179373093</v>
      </c>
    </row>
    <row r="9937" spans="1:46" x14ac:dyDescent="0.2">
      <c r="A9937" s="1">
        <v>10278087</v>
      </c>
      <c r="C9937">
        <v>550050118</v>
      </c>
      <c r="D9937" s="1" t="s">
        <v>15120</v>
      </c>
      <c r="E9937" s="1">
        <v>45.601689999999998</v>
      </c>
      <c r="F9937" s="1">
        <v>-91.769369999999995</v>
      </c>
      <c r="G9937" t="s">
        <v>45</v>
      </c>
      <c r="H9937" t="s">
        <v>46</v>
      </c>
      <c r="I9937" s="1" t="s">
        <v>57</v>
      </c>
      <c r="J9937" s="1" t="s">
        <v>5978</v>
      </c>
      <c r="K9937" t="s">
        <v>49</v>
      </c>
      <c r="L9937" t="s">
        <v>59</v>
      </c>
      <c r="O9937" s="1" t="str">
        <f t="shared" si="324"/>
        <v>Sand and Gravel, Construction</v>
      </c>
      <c r="P9937" s="1" t="s">
        <v>51</v>
      </c>
      <c r="S9937" s="1" t="s">
        <v>60</v>
      </c>
      <c r="AD9937" s="1" t="s">
        <v>54</v>
      </c>
      <c r="AT9937" s="3">
        <f t="shared" si="325"/>
        <v>169.3310127475844</v>
      </c>
    </row>
    <row r="9938" spans="1:46" x14ac:dyDescent="0.2">
      <c r="A9938" s="1">
        <v>10278089</v>
      </c>
      <c r="C9938">
        <v>551190061</v>
      </c>
      <c r="D9938" s="1" t="s">
        <v>15121</v>
      </c>
      <c r="E9938" s="1">
        <v>45.186900000000001</v>
      </c>
      <c r="F9938" s="1">
        <v>-90.294809999999998</v>
      </c>
      <c r="G9938" t="s">
        <v>45</v>
      </c>
      <c r="H9938" t="s">
        <v>46</v>
      </c>
      <c r="I9938" s="1" t="s">
        <v>57</v>
      </c>
      <c r="J9938" s="1" t="s">
        <v>2086</v>
      </c>
      <c r="K9938" t="s">
        <v>49</v>
      </c>
      <c r="L9938" t="s">
        <v>59</v>
      </c>
      <c r="O9938" s="1" t="str">
        <f t="shared" si="324"/>
        <v>Sand and Gravel, Construction</v>
      </c>
      <c r="P9938" s="1" t="s">
        <v>51</v>
      </c>
      <c r="S9938" s="1" t="s">
        <v>60</v>
      </c>
      <c r="AD9938" s="1" t="s">
        <v>54</v>
      </c>
      <c r="AT9938" s="3">
        <f t="shared" si="325"/>
        <v>117.46006689837152</v>
      </c>
    </row>
    <row r="9939" spans="1:46" customFormat="1" hidden="1" x14ac:dyDescent="0.2">
      <c r="A9939">
        <v>10278090</v>
      </c>
      <c r="C9939">
        <v>550430055</v>
      </c>
      <c r="D9939" t="s">
        <v>15122</v>
      </c>
      <c r="E9939">
        <v>42.743110000000001</v>
      </c>
      <c r="F9939">
        <v>-90.46651</v>
      </c>
      <c r="G9939" t="s">
        <v>45</v>
      </c>
      <c r="H9939" t="s">
        <v>46</v>
      </c>
      <c r="I9939" t="s">
        <v>57</v>
      </c>
      <c r="J9939" t="s">
        <v>3329</v>
      </c>
      <c r="K9939" t="s">
        <v>140</v>
      </c>
      <c r="N9939" t="s">
        <v>163</v>
      </c>
      <c r="O9939" t="str">
        <f t="shared" si="324"/>
        <v>, Zinc</v>
      </c>
      <c r="P9939" t="s">
        <v>204</v>
      </c>
      <c r="S9939" t="s">
        <v>60</v>
      </c>
      <c r="AD9939" t="s">
        <v>6032</v>
      </c>
      <c r="AQ9939">
        <v>1903</v>
      </c>
      <c r="AT9939" s="3">
        <f t="shared" si="325"/>
        <v>57.344185946173546</v>
      </c>
    </row>
    <row r="9940" spans="1:46" x14ac:dyDescent="0.2">
      <c r="A9940" s="1">
        <v>10278092</v>
      </c>
      <c r="C9940">
        <v>550190026</v>
      </c>
      <c r="D9940" s="1" t="s">
        <v>15123</v>
      </c>
      <c r="E9940" s="1">
        <v>44.556899999999999</v>
      </c>
      <c r="F9940" s="1">
        <v>-90.902929999999998</v>
      </c>
      <c r="G9940" t="s">
        <v>45</v>
      </c>
      <c r="H9940" t="s">
        <v>46</v>
      </c>
      <c r="I9940" s="1" t="s">
        <v>57</v>
      </c>
      <c r="J9940" s="1" t="s">
        <v>2385</v>
      </c>
      <c r="K9940" t="s">
        <v>49</v>
      </c>
      <c r="L9940" t="s">
        <v>50</v>
      </c>
      <c r="O9940" s="1" t="str">
        <f t="shared" si="324"/>
        <v>Stone, Crushed/Broken</v>
      </c>
      <c r="P9940" s="1" t="s">
        <v>51</v>
      </c>
      <c r="S9940" s="1" t="s">
        <v>60</v>
      </c>
      <c r="AD9940" s="1" t="s">
        <v>54</v>
      </c>
      <c r="AT9940" s="3">
        <f t="shared" si="325"/>
        <v>85.699404695078655</v>
      </c>
    </row>
    <row r="9941" spans="1:46" x14ac:dyDescent="0.2">
      <c r="A9941" s="1">
        <v>10278095</v>
      </c>
      <c r="C9941">
        <v>550130090</v>
      </c>
      <c r="D9941" s="1" t="s">
        <v>7671</v>
      </c>
      <c r="E9941" s="1">
        <v>45.68329</v>
      </c>
      <c r="F9941" s="1">
        <v>-92.100179999999995</v>
      </c>
      <c r="G9941" t="s">
        <v>45</v>
      </c>
      <c r="H9941" t="s">
        <v>46</v>
      </c>
      <c r="I9941" s="1" t="s">
        <v>57</v>
      </c>
      <c r="J9941" s="1" t="s">
        <v>3378</v>
      </c>
      <c r="K9941" t="s">
        <v>49</v>
      </c>
      <c r="L9941" t="s">
        <v>59</v>
      </c>
      <c r="O9941" s="1" t="str">
        <f t="shared" si="324"/>
        <v>Sand and Gravel, Construction</v>
      </c>
      <c r="P9941" s="1" t="s">
        <v>51</v>
      </c>
      <c r="S9941" s="1" t="s">
        <v>52</v>
      </c>
      <c r="AD9941" s="1" t="s">
        <v>54</v>
      </c>
      <c r="AT9941" s="3">
        <f t="shared" si="325"/>
        <v>182.83483420101024</v>
      </c>
    </row>
    <row r="9942" spans="1:46" x14ac:dyDescent="0.2">
      <c r="A9942" s="1">
        <v>10278096</v>
      </c>
      <c r="C9942">
        <v>550450039</v>
      </c>
      <c r="D9942" s="1" t="s">
        <v>15124</v>
      </c>
      <c r="E9942" s="1">
        <v>42.743310000000001</v>
      </c>
      <c r="F9942" s="1">
        <v>-89.59178</v>
      </c>
      <c r="G9942" t="s">
        <v>45</v>
      </c>
      <c r="H9942" t="s">
        <v>46</v>
      </c>
      <c r="I9942" s="1" t="s">
        <v>57</v>
      </c>
      <c r="J9942" s="1" t="s">
        <v>4917</v>
      </c>
      <c r="K9942" t="s">
        <v>49</v>
      </c>
      <c r="L9942" t="s">
        <v>69</v>
      </c>
      <c r="O9942" s="1" t="str">
        <f t="shared" si="324"/>
        <v>Stone</v>
      </c>
      <c r="P9942" s="1" t="s">
        <v>51</v>
      </c>
      <c r="S9942" s="1" t="s">
        <v>70</v>
      </c>
      <c r="AD9942" s="1" t="s">
        <v>54</v>
      </c>
      <c r="AT9942" s="3">
        <f t="shared" si="325"/>
        <v>56.189292894982998</v>
      </c>
    </row>
    <row r="9943" spans="1:46" x14ac:dyDescent="0.2">
      <c r="A9943" s="1">
        <v>10278097</v>
      </c>
      <c r="C9943">
        <v>551150061</v>
      </c>
      <c r="D9943" s="1" t="s">
        <v>15125</v>
      </c>
      <c r="E9943" s="1">
        <v>44.799399999999999</v>
      </c>
      <c r="F9943" s="1">
        <v>-88.880359999999996</v>
      </c>
      <c r="G9943" t="s">
        <v>45</v>
      </c>
      <c r="H9943" t="s">
        <v>46</v>
      </c>
      <c r="I9943" s="1" t="s">
        <v>57</v>
      </c>
      <c r="J9943" s="1" t="s">
        <v>6009</v>
      </c>
      <c r="K9943" t="s">
        <v>49</v>
      </c>
      <c r="L9943" t="s">
        <v>59</v>
      </c>
      <c r="O9943" s="1" t="str">
        <f t="shared" si="324"/>
        <v>Sand and Gravel, Construction</v>
      </c>
      <c r="P9943" s="1" t="s">
        <v>51</v>
      </c>
      <c r="S9943" s="1" t="s">
        <v>60</v>
      </c>
      <c r="AD9943" s="1" t="s">
        <v>54</v>
      </c>
      <c r="AT9943" s="3">
        <f t="shared" si="325"/>
        <v>105.55056802504201</v>
      </c>
    </row>
    <row r="9944" spans="1:46" x14ac:dyDescent="0.2">
      <c r="A9944" s="1">
        <v>10278098</v>
      </c>
      <c r="C9944">
        <v>550750173</v>
      </c>
      <c r="D9944" s="1" t="s">
        <v>15126</v>
      </c>
      <c r="E9944" s="1">
        <v>45.531399999999998</v>
      </c>
      <c r="F9944" s="1">
        <v>-88.000330000000005</v>
      </c>
      <c r="G9944" t="s">
        <v>45</v>
      </c>
      <c r="H9944" t="s">
        <v>46</v>
      </c>
      <c r="I9944" s="1" t="s">
        <v>57</v>
      </c>
      <c r="J9944" s="1" t="s">
        <v>149</v>
      </c>
      <c r="K9944" t="s">
        <v>49</v>
      </c>
      <c r="L9944" t="s">
        <v>59</v>
      </c>
      <c r="O9944" s="1" t="str">
        <f t="shared" si="324"/>
        <v>Sand and Gravel, Construction</v>
      </c>
      <c r="P9944" s="1" t="s">
        <v>51</v>
      </c>
      <c r="S9944" s="1" t="s">
        <v>144</v>
      </c>
      <c r="AD9944" s="1" t="s">
        <v>54</v>
      </c>
      <c r="AK9944" s="2" t="s">
        <v>6042</v>
      </c>
      <c r="AT9944" s="3">
        <f t="shared" si="325"/>
        <v>171.46824677001439</v>
      </c>
    </row>
    <row r="9945" spans="1:46" x14ac:dyDescent="0.2">
      <c r="A9945" s="1">
        <v>10278099</v>
      </c>
      <c r="C9945">
        <v>551210046</v>
      </c>
      <c r="D9945" s="1" t="s">
        <v>15127</v>
      </c>
      <c r="E9945" s="1">
        <v>44.537199999999999</v>
      </c>
      <c r="F9945" s="1">
        <v>-91.207939999999994</v>
      </c>
      <c r="G9945" t="s">
        <v>45</v>
      </c>
      <c r="H9945" t="s">
        <v>46</v>
      </c>
      <c r="I9945" s="1" t="s">
        <v>57</v>
      </c>
      <c r="J9945" s="1" t="s">
        <v>5981</v>
      </c>
      <c r="K9945" t="s">
        <v>49</v>
      </c>
      <c r="L9945" t="s">
        <v>50</v>
      </c>
      <c r="O9945" s="1" t="str">
        <f t="shared" si="324"/>
        <v>Stone, Crushed/Broken</v>
      </c>
      <c r="P9945" s="1" t="s">
        <v>51</v>
      </c>
      <c r="S9945" s="1" t="s">
        <v>60</v>
      </c>
      <c r="AD9945" s="1" t="s">
        <v>54</v>
      </c>
      <c r="AT9945" s="3">
        <f t="shared" si="325"/>
        <v>93.4738011413843</v>
      </c>
    </row>
    <row r="9946" spans="1:46" x14ac:dyDescent="0.2">
      <c r="A9946" s="1">
        <v>10278100</v>
      </c>
      <c r="C9946">
        <v>551130101</v>
      </c>
      <c r="D9946" s="1" t="s">
        <v>15128</v>
      </c>
      <c r="E9946" s="1">
        <v>45.785589999999999</v>
      </c>
      <c r="F9946" s="1">
        <v>-91.169539999999998</v>
      </c>
      <c r="G9946" t="s">
        <v>45</v>
      </c>
      <c r="H9946" t="s">
        <v>46</v>
      </c>
      <c r="I9946" s="1" t="s">
        <v>57</v>
      </c>
      <c r="J9946" s="1" t="s">
        <v>4875</v>
      </c>
      <c r="K9946" t="s">
        <v>49</v>
      </c>
      <c r="L9946" t="s">
        <v>59</v>
      </c>
      <c r="O9946" s="1" t="str">
        <f t="shared" si="324"/>
        <v>Sand and Gravel, Construction</v>
      </c>
      <c r="P9946" s="1" t="s">
        <v>51</v>
      </c>
      <c r="S9946" s="1" t="s">
        <v>60</v>
      </c>
      <c r="AD9946" s="1" t="s">
        <v>54</v>
      </c>
      <c r="AK9946" s="2" t="s">
        <v>5972</v>
      </c>
      <c r="AT9946" s="3">
        <f t="shared" si="325"/>
        <v>168.05429372473236</v>
      </c>
    </row>
    <row r="9947" spans="1:46" x14ac:dyDescent="0.2">
      <c r="A9947" s="1">
        <v>10278101</v>
      </c>
      <c r="C9947">
        <v>551150084</v>
      </c>
      <c r="D9947" s="1" t="s">
        <v>15129</v>
      </c>
      <c r="E9947" s="1">
        <v>44.744999999999997</v>
      </c>
      <c r="F9947" s="1">
        <v>-88.62585</v>
      </c>
      <c r="G9947" t="s">
        <v>45</v>
      </c>
      <c r="H9947" t="s">
        <v>46</v>
      </c>
      <c r="I9947" s="1" t="s">
        <v>57</v>
      </c>
      <c r="J9947" s="1" t="s">
        <v>6009</v>
      </c>
      <c r="K9947" t="s">
        <v>49</v>
      </c>
      <c r="L9947" t="s">
        <v>59</v>
      </c>
      <c r="O9947" s="1" t="str">
        <f t="shared" si="324"/>
        <v>Sand and Gravel, Construction</v>
      </c>
      <c r="P9947" s="1" t="s">
        <v>51</v>
      </c>
      <c r="S9947" s="1" t="s">
        <v>144</v>
      </c>
      <c r="AD9947" s="1" t="s">
        <v>54</v>
      </c>
      <c r="AT9947" s="3">
        <f t="shared" si="325"/>
        <v>109.74564301251732</v>
      </c>
    </row>
    <row r="9948" spans="1:46" x14ac:dyDescent="0.2">
      <c r="A9948" s="1">
        <v>10278102</v>
      </c>
      <c r="C9948">
        <v>550270016</v>
      </c>
      <c r="D9948" s="1" t="s">
        <v>81</v>
      </c>
      <c r="E9948" s="1">
        <v>43.496099999999998</v>
      </c>
      <c r="F9948" s="1">
        <v>-88.895060000000001</v>
      </c>
      <c r="G9948" t="s">
        <v>45</v>
      </c>
      <c r="H9948" t="s">
        <v>46</v>
      </c>
      <c r="I9948" s="1" t="s">
        <v>57</v>
      </c>
      <c r="J9948" s="1" t="s">
        <v>3326</v>
      </c>
      <c r="K9948" t="s">
        <v>49</v>
      </c>
      <c r="L9948" t="s">
        <v>50</v>
      </c>
      <c r="O9948" s="1" t="str">
        <f t="shared" si="324"/>
        <v>Stone, Crushed/Broken</v>
      </c>
      <c r="P9948" s="1" t="s">
        <v>51</v>
      </c>
      <c r="S9948" s="1" t="s">
        <v>60</v>
      </c>
      <c r="AB9948" s="1" t="s">
        <v>6646</v>
      </c>
      <c r="AD9948" s="1" t="s">
        <v>54</v>
      </c>
      <c r="AT9948" s="3">
        <f t="shared" si="325"/>
        <v>55.379985018425273</v>
      </c>
    </row>
    <row r="9949" spans="1:46" x14ac:dyDescent="0.2">
      <c r="A9949" s="1">
        <v>10278103</v>
      </c>
      <c r="C9949">
        <v>550610084</v>
      </c>
      <c r="D9949" s="1" t="s">
        <v>15130</v>
      </c>
      <c r="E9949" s="1">
        <v>44.381399999999999</v>
      </c>
      <c r="F9949" s="1">
        <v>-87.743920000000003</v>
      </c>
      <c r="G9949" t="s">
        <v>45</v>
      </c>
      <c r="H9949" t="s">
        <v>46</v>
      </c>
      <c r="I9949" s="1" t="s">
        <v>57</v>
      </c>
      <c r="J9949" s="1" t="s">
        <v>6038</v>
      </c>
      <c r="K9949" t="s">
        <v>49</v>
      </c>
      <c r="L9949" t="s">
        <v>59</v>
      </c>
      <c r="O9949" s="1" t="str">
        <f t="shared" si="324"/>
        <v>Sand and Gravel, Construction</v>
      </c>
      <c r="P9949" s="1" t="s">
        <v>51</v>
      </c>
      <c r="S9949" s="1" t="s">
        <v>60</v>
      </c>
      <c r="AD9949" s="1" t="s">
        <v>54</v>
      </c>
      <c r="AT9949" s="3">
        <f t="shared" si="325"/>
        <v>127.69248351315132</v>
      </c>
    </row>
    <row r="9950" spans="1:46" x14ac:dyDescent="0.2">
      <c r="A9950" s="1">
        <v>10278104</v>
      </c>
      <c r="C9950">
        <v>550850136</v>
      </c>
      <c r="D9950" s="1" t="s">
        <v>6555</v>
      </c>
      <c r="E9950" s="1">
        <v>45.638300000000001</v>
      </c>
      <c r="F9950" s="1">
        <v>-89.418379999999999</v>
      </c>
      <c r="G9950" t="s">
        <v>45</v>
      </c>
      <c r="H9950" t="s">
        <v>46</v>
      </c>
      <c r="I9950" s="1" t="s">
        <v>57</v>
      </c>
      <c r="J9950" s="1" t="s">
        <v>1385</v>
      </c>
      <c r="K9950" t="s">
        <v>49</v>
      </c>
      <c r="L9950" t="s">
        <v>59</v>
      </c>
      <c r="O9950" s="1" t="str">
        <f t="shared" si="324"/>
        <v>Sand and Gravel, Construction</v>
      </c>
      <c r="P9950" s="1" t="s">
        <v>51</v>
      </c>
      <c r="S9950" s="1" t="s">
        <v>70</v>
      </c>
      <c r="AD9950" s="1" t="s">
        <v>54</v>
      </c>
      <c r="AT9950" s="3">
        <f t="shared" si="325"/>
        <v>150.48916024599762</v>
      </c>
    </row>
    <row r="9951" spans="1:46" customFormat="1" hidden="1" x14ac:dyDescent="0.2">
      <c r="A9951">
        <v>10278105</v>
      </c>
      <c r="C9951">
        <v>550490180</v>
      </c>
      <c r="D9951" t="s">
        <v>15131</v>
      </c>
      <c r="E9951">
        <v>42.868609999999997</v>
      </c>
      <c r="F9951">
        <v>-90.167000000000002</v>
      </c>
      <c r="G9951" t="s">
        <v>45</v>
      </c>
      <c r="H9951" t="s">
        <v>46</v>
      </c>
      <c r="I9951" t="s">
        <v>57</v>
      </c>
      <c r="J9951" t="s">
        <v>1378</v>
      </c>
      <c r="K9951" t="s">
        <v>140</v>
      </c>
      <c r="L9951" t="s">
        <v>164</v>
      </c>
      <c r="O9951" t="str">
        <f t="shared" si="324"/>
        <v>Lead</v>
      </c>
      <c r="P9951" t="s">
        <v>51</v>
      </c>
      <c r="S9951" t="s">
        <v>60</v>
      </c>
      <c r="AD9951" t="s">
        <v>54</v>
      </c>
      <c r="AT9951" s="3">
        <f t="shared" si="325"/>
        <v>44.428685378337377</v>
      </c>
    </row>
    <row r="9952" spans="1:46" x14ac:dyDescent="0.2">
      <c r="A9952" s="1">
        <v>10278106</v>
      </c>
      <c r="C9952">
        <v>550650029</v>
      </c>
      <c r="D9952" s="1" t="s">
        <v>15132</v>
      </c>
      <c r="E9952" s="1">
        <v>42.541409999999999</v>
      </c>
      <c r="F9952" s="1">
        <v>-90.242609999999999</v>
      </c>
      <c r="G9952" t="s">
        <v>45</v>
      </c>
      <c r="H9952" t="s">
        <v>46</v>
      </c>
      <c r="I9952" s="1" t="s">
        <v>57</v>
      </c>
      <c r="J9952" s="1" t="s">
        <v>252</v>
      </c>
      <c r="K9952" t="s">
        <v>49</v>
      </c>
      <c r="L9952" t="s">
        <v>50</v>
      </c>
      <c r="O9952" s="1" t="str">
        <f t="shared" si="324"/>
        <v>Stone, Crushed/Broken</v>
      </c>
      <c r="P9952" s="1" t="s">
        <v>51</v>
      </c>
      <c r="S9952" s="1" t="s">
        <v>60</v>
      </c>
      <c r="AB9952" s="1" t="s">
        <v>15133</v>
      </c>
      <c r="AD9952" s="1" t="s">
        <v>54</v>
      </c>
      <c r="AT9952" s="3">
        <f t="shared" si="325"/>
        <v>67.356353908457436</v>
      </c>
    </row>
    <row r="9953" spans="1:46" x14ac:dyDescent="0.2">
      <c r="A9953" s="1">
        <v>10278107</v>
      </c>
      <c r="C9953">
        <v>550930003</v>
      </c>
      <c r="D9953" s="1" t="s">
        <v>15134</v>
      </c>
      <c r="E9953" s="1">
        <v>44.564700000000002</v>
      </c>
      <c r="F9953" s="1">
        <v>-92.308480000000003</v>
      </c>
      <c r="G9953" t="s">
        <v>45</v>
      </c>
      <c r="H9953" t="s">
        <v>46</v>
      </c>
      <c r="I9953" s="1" t="s">
        <v>57</v>
      </c>
      <c r="J9953" s="1" t="s">
        <v>6020</v>
      </c>
      <c r="K9953" t="s">
        <v>49</v>
      </c>
      <c r="L9953" t="s">
        <v>50</v>
      </c>
      <c r="O9953" s="1" t="str">
        <f t="shared" si="324"/>
        <v>Stone, Crushed/Broken</v>
      </c>
      <c r="P9953" s="1" t="s">
        <v>204</v>
      </c>
      <c r="S9953" s="1" t="s">
        <v>52</v>
      </c>
      <c r="AB9953" s="1" t="s">
        <v>15135</v>
      </c>
      <c r="AD9953" s="1" t="s">
        <v>54</v>
      </c>
      <c r="AT9953" s="3">
        <f t="shared" si="325"/>
        <v>136.23174875131645</v>
      </c>
    </row>
    <row r="9954" spans="1:46" x14ac:dyDescent="0.2">
      <c r="A9954" s="1">
        <v>10278108</v>
      </c>
      <c r="C9954">
        <v>550310050</v>
      </c>
      <c r="D9954" s="1" t="s">
        <v>15136</v>
      </c>
      <c r="E9954" s="1">
        <v>46.57329</v>
      </c>
      <c r="F9954" s="1">
        <v>-91.767070000000004</v>
      </c>
      <c r="G9954" t="s">
        <v>45</v>
      </c>
      <c r="H9954" t="s">
        <v>46</v>
      </c>
      <c r="I9954" s="1" t="s">
        <v>57</v>
      </c>
      <c r="J9954" s="1" t="s">
        <v>2053</v>
      </c>
      <c r="K9954" t="s">
        <v>49</v>
      </c>
      <c r="L9954" t="s">
        <v>59</v>
      </c>
      <c r="O9954" s="1" t="str">
        <f t="shared" si="324"/>
        <v>Sand and Gravel, Construction</v>
      </c>
      <c r="P9954" s="1" t="s">
        <v>51</v>
      </c>
      <c r="S9954" s="1" t="s">
        <v>60</v>
      </c>
      <c r="AD9954" s="1" t="s">
        <v>54</v>
      </c>
      <c r="AT9954" s="3">
        <f t="shared" si="325"/>
        <v>229.1859542193761</v>
      </c>
    </row>
    <row r="9955" spans="1:46" x14ac:dyDescent="0.2">
      <c r="A9955" s="1">
        <v>10278109</v>
      </c>
      <c r="C9955">
        <v>551070087</v>
      </c>
      <c r="D9955" s="1" t="s">
        <v>15137</v>
      </c>
      <c r="E9955" s="1">
        <v>45.4636</v>
      </c>
      <c r="F9955" s="1">
        <v>-90.802629999999994</v>
      </c>
      <c r="G9955" t="s">
        <v>45</v>
      </c>
      <c r="H9955" t="s">
        <v>46</v>
      </c>
      <c r="I9955" s="1" t="s">
        <v>57</v>
      </c>
      <c r="J9955" s="1" t="s">
        <v>2074</v>
      </c>
      <c r="K9955" t="s">
        <v>49</v>
      </c>
      <c r="L9955" t="s">
        <v>59</v>
      </c>
      <c r="O9955" s="1" t="str">
        <f t="shared" si="324"/>
        <v>Sand and Gravel, Construction</v>
      </c>
      <c r="P9955" s="1" t="s">
        <v>51</v>
      </c>
      <c r="S9955" s="1" t="s">
        <v>60</v>
      </c>
      <c r="AD9955" s="1" t="s">
        <v>54</v>
      </c>
      <c r="AT9955" s="3">
        <f t="shared" si="325"/>
        <v>141.32124242127671</v>
      </c>
    </row>
    <row r="9956" spans="1:46" x14ac:dyDescent="0.2">
      <c r="A9956" s="1">
        <v>10278110</v>
      </c>
      <c r="C9956">
        <v>550330019</v>
      </c>
      <c r="D9956" s="1" t="s">
        <v>15138</v>
      </c>
      <c r="E9956" s="1">
        <v>45.048290000000001</v>
      </c>
      <c r="F9956" s="1">
        <v>-92.105980000000002</v>
      </c>
      <c r="G9956" t="s">
        <v>45</v>
      </c>
      <c r="H9956" t="s">
        <v>46</v>
      </c>
      <c r="I9956" s="1" t="s">
        <v>57</v>
      </c>
      <c r="J9956" s="1" t="s">
        <v>6049</v>
      </c>
      <c r="K9956" t="s">
        <v>49</v>
      </c>
      <c r="L9956" t="s">
        <v>59</v>
      </c>
      <c r="O9956" s="1" t="str">
        <f t="shared" si="324"/>
        <v>Sand and Gravel, Construction</v>
      </c>
      <c r="P9956" s="1" t="s">
        <v>51</v>
      </c>
      <c r="S9956" s="1" t="s">
        <v>60</v>
      </c>
      <c r="AD9956" s="1" t="s">
        <v>54</v>
      </c>
      <c r="AT9956" s="3">
        <f t="shared" si="325"/>
        <v>149.31670287137703</v>
      </c>
    </row>
    <row r="9957" spans="1:46" x14ac:dyDescent="0.2">
      <c r="A9957" s="1">
        <v>10278111</v>
      </c>
      <c r="C9957">
        <v>550750126</v>
      </c>
      <c r="D9957" s="1" t="s">
        <v>15139</v>
      </c>
      <c r="E9957" s="1">
        <v>45.331400000000002</v>
      </c>
      <c r="F9957" s="1">
        <v>-87.668620000000004</v>
      </c>
      <c r="G9957" t="s">
        <v>45</v>
      </c>
      <c r="H9957" t="s">
        <v>46</v>
      </c>
      <c r="I9957" s="1" t="s">
        <v>57</v>
      </c>
      <c r="J9957" s="1" t="s">
        <v>149</v>
      </c>
      <c r="K9957" t="s">
        <v>49</v>
      </c>
      <c r="L9957" t="s">
        <v>59</v>
      </c>
      <c r="O9957" s="1" t="str">
        <f t="shared" si="324"/>
        <v>Sand and Gravel, Construction</v>
      </c>
      <c r="P9957" s="1" t="s">
        <v>51</v>
      </c>
      <c r="S9957" s="1" t="s">
        <v>60</v>
      </c>
      <c r="AD9957" s="1" t="s">
        <v>54</v>
      </c>
      <c r="AT9957" s="3">
        <f t="shared" si="325"/>
        <v>171.01135674536363</v>
      </c>
    </row>
    <row r="9958" spans="1:46" x14ac:dyDescent="0.2">
      <c r="A9958" s="1">
        <v>10278112</v>
      </c>
      <c r="C9958">
        <v>551130059</v>
      </c>
      <c r="D9958" s="1" t="s">
        <v>15140</v>
      </c>
      <c r="E9958" s="1">
        <v>45.844189999999998</v>
      </c>
      <c r="F9958" s="1">
        <v>-91.065939999999998</v>
      </c>
      <c r="G9958" t="s">
        <v>45</v>
      </c>
      <c r="H9958" t="s">
        <v>46</v>
      </c>
      <c r="I9958" s="1" t="s">
        <v>57</v>
      </c>
      <c r="J9958" s="1" t="s">
        <v>4875</v>
      </c>
      <c r="K9958" t="s">
        <v>49</v>
      </c>
      <c r="L9958" t="s">
        <v>59</v>
      </c>
      <c r="O9958" s="1" t="str">
        <f t="shared" si="324"/>
        <v>Sand and Gravel, Construction</v>
      </c>
      <c r="P9958" s="1" t="s">
        <v>51</v>
      </c>
      <c r="S9958" s="1" t="s">
        <v>60</v>
      </c>
      <c r="AD9958" s="1" t="s">
        <v>54</v>
      </c>
      <c r="AK9958" s="2" t="s">
        <v>15141</v>
      </c>
      <c r="AT9958" s="3">
        <f t="shared" si="325"/>
        <v>170.22099435407904</v>
      </c>
    </row>
    <row r="9959" spans="1:46" x14ac:dyDescent="0.2">
      <c r="A9959" s="1">
        <v>10278116</v>
      </c>
      <c r="C9959">
        <v>550910054</v>
      </c>
      <c r="D9959" s="1" t="s">
        <v>15142</v>
      </c>
      <c r="E9959" s="1">
        <v>44.6494</v>
      </c>
      <c r="F9959" s="1">
        <v>-91.758260000000007</v>
      </c>
      <c r="G9959" t="s">
        <v>45</v>
      </c>
      <c r="H9959" t="s">
        <v>46</v>
      </c>
      <c r="I9959" s="1" t="s">
        <v>57</v>
      </c>
      <c r="J9959" s="1" t="s">
        <v>6040</v>
      </c>
      <c r="K9959" t="s">
        <v>49</v>
      </c>
      <c r="L9959" t="s">
        <v>50</v>
      </c>
      <c r="O9959" s="1" t="str">
        <f t="shared" si="324"/>
        <v>Stone, Crushed/Broken</v>
      </c>
      <c r="P9959" s="1" t="s">
        <v>51</v>
      </c>
      <c r="S9959" s="1" t="s">
        <v>144</v>
      </c>
      <c r="AD9959" s="1" t="s">
        <v>54</v>
      </c>
      <c r="AK9959" s="2" t="s">
        <v>15143</v>
      </c>
      <c r="AT9959" s="3">
        <f t="shared" si="325"/>
        <v>117.99615229186161</v>
      </c>
    </row>
    <row r="9960" spans="1:46" x14ac:dyDescent="0.2">
      <c r="A9960" s="1">
        <v>10278118</v>
      </c>
      <c r="C9960">
        <v>550110227</v>
      </c>
      <c r="D9960" s="1" t="s">
        <v>15144</v>
      </c>
      <c r="E9960" s="1">
        <v>44.322800000000001</v>
      </c>
      <c r="F9960" s="1">
        <v>-91.733260000000001</v>
      </c>
      <c r="G9960" t="s">
        <v>45</v>
      </c>
      <c r="H9960" t="s">
        <v>46</v>
      </c>
      <c r="I9960" s="1" t="s">
        <v>57</v>
      </c>
      <c r="J9960" s="1" t="s">
        <v>5965</v>
      </c>
      <c r="K9960" t="s">
        <v>49</v>
      </c>
      <c r="L9960" t="s">
        <v>50</v>
      </c>
      <c r="O9960" s="1" t="str">
        <f t="shared" si="324"/>
        <v>Stone, Crushed/Broken</v>
      </c>
      <c r="P9960" s="1" t="s">
        <v>51</v>
      </c>
      <c r="S9960" s="1" t="s">
        <v>60</v>
      </c>
      <c r="AD9960" s="1" t="s">
        <v>54</v>
      </c>
      <c r="AT9960" s="3">
        <f t="shared" si="325"/>
        <v>103.31704570119429</v>
      </c>
    </row>
    <row r="9961" spans="1:46" x14ac:dyDescent="0.2">
      <c r="A9961" s="1">
        <v>10278119</v>
      </c>
      <c r="C9961">
        <v>550510055</v>
      </c>
      <c r="D9961" s="1" t="s">
        <v>15145</v>
      </c>
      <c r="E9961" s="1">
        <v>46.155299999999997</v>
      </c>
      <c r="F9961" s="1">
        <v>-90.052909999999997</v>
      </c>
      <c r="G9961" t="s">
        <v>45</v>
      </c>
      <c r="H9961" t="s">
        <v>46</v>
      </c>
      <c r="I9961" s="1" t="s">
        <v>57</v>
      </c>
      <c r="J9961" s="1" t="s">
        <v>265</v>
      </c>
      <c r="K9961" t="s">
        <v>49</v>
      </c>
      <c r="L9961" t="s">
        <v>59</v>
      </c>
      <c r="O9961" s="1" t="str">
        <f t="shared" si="324"/>
        <v>Sand and Gravel, Construction</v>
      </c>
      <c r="P9961" s="1" t="s">
        <v>51</v>
      </c>
      <c r="S9961" s="1" t="s">
        <v>144</v>
      </c>
      <c r="AD9961" s="1" t="s">
        <v>54</v>
      </c>
      <c r="AT9961" s="3">
        <f t="shared" si="325"/>
        <v>183.48175364730835</v>
      </c>
    </row>
    <row r="9962" spans="1:46" x14ac:dyDescent="0.2">
      <c r="A9962" s="1">
        <v>10278120</v>
      </c>
      <c r="C9962">
        <v>550950028</v>
      </c>
      <c r="D9962" s="1" t="s">
        <v>15146</v>
      </c>
      <c r="E9962" s="1">
        <v>45.68439</v>
      </c>
      <c r="F9962" s="1">
        <v>-92.503290000000007</v>
      </c>
      <c r="G9962" t="s">
        <v>45</v>
      </c>
      <c r="H9962" t="s">
        <v>46</v>
      </c>
      <c r="I9962" s="1" t="s">
        <v>57</v>
      </c>
      <c r="J9962" s="1" t="s">
        <v>2050</v>
      </c>
      <c r="K9962" t="s">
        <v>49</v>
      </c>
      <c r="L9962" t="s">
        <v>59</v>
      </c>
      <c r="O9962" s="1" t="str">
        <f t="shared" si="324"/>
        <v>Sand and Gravel, Construction</v>
      </c>
      <c r="P9962" s="1" t="s">
        <v>51</v>
      </c>
      <c r="S9962" s="1" t="s">
        <v>144</v>
      </c>
      <c r="AD9962" s="1" t="s">
        <v>54</v>
      </c>
      <c r="AT9962" s="3">
        <f t="shared" si="325"/>
        <v>194.78471656924785</v>
      </c>
    </row>
    <row r="9963" spans="1:46" x14ac:dyDescent="0.2">
      <c r="A9963" s="1">
        <v>10278121</v>
      </c>
      <c r="C9963">
        <v>551090107</v>
      </c>
      <c r="D9963" s="1" t="s">
        <v>15147</v>
      </c>
      <c r="E9963" s="1">
        <v>44.989190000000001</v>
      </c>
      <c r="F9963" s="1">
        <v>-92.259879999999995</v>
      </c>
      <c r="G9963" t="s">
        <v>45</v>
      </c>
      <c r="H9963" t="s">
        <v>46</v>
      </c>
      <c r="I9963" s="1" t="s">
        <v>57</v>
      </c>
      <c r="J9963" s="1" t="s">
        <v>5991</v>
      </c>
      <c r="K9963" t="s">
        <v>49</v>
      </c>
      <c r="L9963" t="s">
        <v>59</v>
      </c>
      <c r="O9963" s="1" t="str">
        <f t="shared" si="324"/>
        <v>Sand and Gravel, Construction</v>
      </c>
      <c r="P9963" s="1" t="s">
        <v>51</v>
      </c>
      <c r="S9963" s="1" t="s">
        <v>60</v>
      </c>
      <c r="AD9963" s="1" t="s">
        <v>54</v>
      </c>
      <c r="AK9963" s="2" t="s">
        <v>7825</v>
      </c>
      <c r="AT9963" s="3">
        <f t="shared" si="325"/>
        <v>151.97084114759841</v>
      </c>
    </row>
    <row r="9964" spans="1:46" x14ac:dyDescent="0.2">
      <c r="A9964" s="1">
        <v>10278122</v>
      </c>
      <c r="C9964">
        <v>550550009</v>
      </c>
      <c r="D9964" s="1" t="s">
        <v>15148</v>
      </c>
      <c r="E9964" s="1">
        <v>42.906910000000003</v>
      </c>
      <c r="F9964" s="1">
        <v>-88.807259999999999</v>
      </c>
      <c r="G9964" t="s">
        <v>45</v>
      </c>
      <c r="H9964" t="s">
        <v>46</v>
      </c>
      <c r="I9964" s="1" t="s">
        <v>57</v>
      </c>
      <c r="J9964" s="1" t="s">
        <v>5984</v>
      </c>
      <c r="K9964" t="s">
        <v>49</v>
      </c>
      <c r="L9964" t="s">
        <v>50</v>
      </c>
      <c r="O9964" s="1" t="str">
        <f t="shared" si="324"/>
        <v>Stone, Crushed/Broken</v>
      </c>
      <c r="P9964" s="1" t="s">
        <v>51</v>
      </c>
      <c r="S9964" s="1" t="s">
        <v>52</v>
      </c>
      <c r="AB9964" s="1" t="s">
        <v>11207</v>
      </c>
      <c r="AD9964" s="1" t="s">
        <v>54</v>
      </c>
      <c r="AT9964" s="3">
        <f t="shared" si="325"/>
        <v>72.715929425324958</v>
      </c>
    </row>
    <row r="9965" spans="1:46" x14ac:dyDescent="0.2">
      <c r="A9965" s="1">
        <v>10278123</v>
      </c>
      <c r="C9965">
        <v>550810014</v>
      </c>
      <c r="D9965" s="1" t="s">
        <v>15149</v>
      </c>
      <c r="E9965" s="1">
        <v>43.889699999999998</v>
      </c>
      <c r="F9965" s="1">
        <v>-90.43571</v>
      </c>
      <c r="G9965" t="s">
        <v>45</v>
      </c>
      <c r="H9965" t="s">
        <v>46</v>
      </c>
      <c r="I9965" s="1" t="s">
        <v>57</v>
      </c>
      <c r="J9965" s="1" t="s">
        <v>7760</v>
      </c>
      <c r="K9965" t="s">
        <v>49</v>
      </c>
      <c r="L9965" t="s">
        <v>50</v>
      </c>
      <c r="O9965" s="1" t="str">
        <f t="shared" si="324"/>
        <v>Stone, Crushed/Broken</v>
      </c>
      <c r="P9965" s="1" t="s">
        <v>51</v>
      </c>
      <c r="S9965" s="1" t="s">
        <v>60</v>
      </c>
      <c r="AB9965" s="1" t="s">
        <v>6070</v>
      </c>
      <c r="AD9965" s="1" t="s">
        <v>54</v>
      </c>
      <c r="AT9965" s="3">
        <f t="shared" si="325"/>
        <v>34.6231915647246</v>
      </c>
    </row>
    <row r="9966" spans="1:46" x14ac:dyDescent="0.2">
      <c r="A9966" s="1">
        <v>10278124</v>
      </c>
      <c r="C9966">
        <v>550110043</v>
      </c>
      <c r="D9966" s="1" t="s">
        <v>15150</v>
      </c>
      <c r="E9966" s="1">
        <v>44.191899999999997</v>
      </c>
      <c r="F9966" s="1">
        <v>-91.758459999999999</v>
      </c>
      <c r="G9966" t="s">
        <v>45</v>
      </c>
      <c r="H9966" t="s">
        <v>46</v>
      </c>
      <c r="I9966" s="1" t="s">
        <v>57</v>
      </c>
      <c r="J9966" s="1" t="s">
        <v>5965</v>
      </c>
      <c r="K9966" t="s">
        <v>49</v>
      </c>
      <c r="L9966" t="s">
        <v>59</v>
      </c>
      <c r="O9966" s="1" t="str">
        <f t="shared" si="324"/>
        <v>Sand and Gravel, Construction</v>
      </c>
      <c r="P9966" s="1" t="s">
        <v>51</v>
      </c>
      <c r="S9966" s="1" t="s">
        <v>60</v>
      </c>
      <c r="AD9966" s="1" t="s">
        <v>54</v>
      </c>
      <c r="AK9966" s="2" t="s">
        <v>6042</v>
      </c>
      <c r="AT9966" s="3">
        <f t="shared" si="325"/>
        <v>99.814069661501307</v>
      </c>
    </row>
    <row r="9967" spans="1:46" x14ac:dyDescent="0.2">
      <c r="A9967" s="1">
        <v>10278125</v>
      </c>
      <c r="C9967">
        <v>550730215</v>
      </c>
      <c r="D9967" s="1" t="s">
        <v>15151</v>
      </c>
      <c r="E9967" s="1">
        <v>44.783099999999997</v>
      </c>
      <c r="F9967" s="1">
        <v>-89.726489999999998</v>
      </c>
      <c r="G9967" t="s">
        <v>45</v>
      </c>
      <c r="H9967" t="s">
        <v>46</v>
      </c>
      <c r="I9967" s="1" t="s">
        <v>57</v>
      </c>
      <c r="J9967" s="1" t="s">
        <v>2136</v>
      </c>
      <c r="K9967" t="s">
        <v>49</v>
      </c>
      <c r="L9967" t="s">
        <v>59</v>
      </c>
      <c r="O9967" s="1" t="str">
        <f t="shared" si="324"/>
        <v>Sand and Gravel, Construction</v>
      </c>
      <c r="P9967" s="1" t="s">
        <v>51</v>
      </c>
      <c r="S9967" s="1" t="s">
        <v>144</v>
      </c>
      <c r="AD9967" s="1" t="s">
        <v>54</v>
      </c>
      <c r="AT9967" s="3">
        <f t="shared" si="325"/>
        <v>89.684702163604157</v>
      </c>
    </row>
    <row r="9968" spans="1:46" x14ac:dyDescent="0.2">
      <c r="A9968" s="1">
        <v>10278126</v>
      </c>
      <c r="C9968">
        <v>550050028</v>
      </c>
      <c r="D9968" s="1" t="s">
        <v>6803</v>
      </c>
      <c r="E9968" s="1">
        <v>45.271389999999997</v>
      </c>
      <c r="F9968" s="1">
        <v>-91.715959999999995</v>
      </c>
      <c r="G9968" t="s">
        <v>45</v>
      </c>
      <c r="H9968" t="s">
        <v>46</v>
      </c>
      <c r="I9968" s="1" t="s">
        <v>57</v>
      </c>
      <c r="J9968" s="1" t="s">
        <v>5978</v>
      </c>
      <c r="K9968" t="s">
        <v>49</v>
      </c>
      <c r="L9968" t="s">
        <v>59</v>
      </c>
      <c r="O9968" s="1" t="str">
        <f t="shared" si="324"/>
        <v>Sand and Gravel, Construction</v>
      </c>
      <c r="P9968" s="1" t="s">
        <v>51</v>
      </c>
      <c r="S9968" s="1" t="s">
        <v>52</v>
      </c>
      <c r="AB9968" s="1" t="s">
        <v>7846</v>
      </c>
      <c r="AD9968" s="1" t="s">
        <v>54</v>
      </c>
      <c r="AT9968" s="3">
        <f t="shared" si="325"/>
        <v>148.84965840783713</v>
      </c>
    </row>
    <row r="9969" spans="1:46" x14ac:dyDescent="0.2">
      <c r="A9969" s="1">
        <v>10278127</v>
      </c>
      <c r="C9969">
        <v>550870059</v>
      </c>
      <c r="D9969" s="1" t="s">
        <v>15152</v>
      </c>
      <c r="E9969" s="1">
        <v>44.492800000000003</v>
      </c>
      <c r="F9969" s="1">
        <v>-88.729460000000003</v>
      </c>
      <c r="G9969" t="s">
        <v>45</v>
      </c>
      <c r="H9969" t="s">
        <v>46</v>
      </c>
      <c r="I9969" s="1" t="s">
        <v>57</v>
      </c>
      <c r="J9969" s="1" t="s">
        <v>6075</v>
      </c>
      <c r="K9969" t="s">
        <v>49</v>
      </c>
      <c r="L9969" t="s">
        <v>59</v>
      </c>
      <c r="O9969" s="1" t="str">
        <f t="shared" si="324"/>
        <v>Sand and Gravel, Construction</v>
      </c>
      <c r="P9969" s="1" t="s">
        <v>51</v>
      </c>
      <c r="S9969" s="1" t="s">
        <v>60</v>
      </c>
      <c r="AD9969" s="1" t="s">
        <v>54</v>
      </c>
      <c r="AT9969" s="3">
        <f t="shared" si="325"/>
        <v>93.236590418877142</v>
      </c>
    </row>
    <row r="9970" spans="1:46" x14ac:dyDescent="0.2">
      <c r="A9970" s="1">
        <v>10278128</v>
      </c>
      <c r="C9970">
        <v>550410021</v>
      </c>
      <c r="D9970" s="1" t="s">
        <v>15153</v>
      </c>
      <c r="E9970" s="1">
        <v>45.58</v>
      </c>
      <c r="F9970" s="1">
        <v>-88.666150000000002</v>
      </c>
      <c r="G9970" t="s">
        <v>45</v>
      </c>
      <c r="H9970" t="s">
        <v>46</v>
      </c>
      <c r="I9970" s="1" t="s">
        <v>57</v>
      </c>
      <c r="J9970" s="1" t="s">
        <v>2107</v>
      </c>
      <c r="K9970" t="s">
        <v>49</v>
      </c>
      <c r="L9970" t="s">
        <v>59</v>
      </c>
      <c r="O9970" s="1" t="str">
        <f t="shared" si="324"/>
        <v>Sand and Gravel, Construction</v>
      </c>
      <c r="P9970" s="1" t="s">
        <v>51</v>
      </c>
      <c r="S9970" s="1" t="s">
        <v>144</v>
      </c>
      <c r="AD9970" s="1" t="s">
        <v>54</v>
      </c>
      <c r="AK9970" s="2" t="s">
        <v>6328</v>
      </c>
      <c r="AT9970" s="3">
        <f t="shared" si="325"/>
        <v>158.00859636377442</v>
      </c>
    </row>
    <row r="9971" spans="1:46" customFormat="1" hidden="1" x14ac:dyDescent="0.2">
      <c r="A9971">
        <v>10278129</v>
      </c>
      <c r="C9971">
        <v>550430115</v>
      </c>
      <c r="D9971" t="s">
        <v>15154</v>
      </c>
      <c r="E9971">
        <v>42.738610000000001</v>
      </c>
      <c r="F9971">
        <v>-90.471209999999999</v>
      </c>
      <c r="G9971" t="s">
        <v>45</v>
      </c>
      <c r="H9971" t="s">
        <v>46</v>
      </c>
      <c r="I9971" t="s">
        <v>57</v>
      </c>
      <c r="J9971" t="s">
        <v>3329</v>
      </c>
      <c r="K9971" t="s">
        <v>140</v>
      </c>
      <c r="L9971" t="s">
        <v>163</v>
      </c>
      <c r="N9971" t="s">
        <v>164</v>
      </c>
      <c r="O9971" t="str">
        <f t="shared" si="324"/>
        <v>Zinc, Lead</v>
      </c>
      <c r="P9971" t="s">
        <v>204</v>
      </c>
      <c r="S9971" t="s">
        <v>60</v>
      </c>
      <c r="AD9971" t="s">
        <v>54</v>
      </c>
      <c r="AT9971" s="3">
        <f t="shared" si="325"/>
        <v>57.725400339516518</v>
      </c>
    </row>
    <row r="9972" spans="1:46" x14ac:dyDescent="0.2">
      <c r="A9972" s="1">
        <v>10278130</v>
      </c>
      <c r="C9972">
        <v>551130039</v>
      </c>
      <c r="D9972" s="1" t="s">
        <v>15155</v>
      </c>
      <c r="E9972" s="1">
        <v>45.986690000000003</v>
      </c>
      <c r="F9972" s="1">
        <v>-91.498260000000002</v>
      </c>
      <c r="G9972" t="s">
        <v>45</v>
      </c>
      <c r="H9972" t="s">
        <v>46</v>
      </c>
      <c r="I9972" s="1" t="s">
        <v>57</v>
      </c>
      <c r="J9972" s="1" t="s">
        <v>4875</v>
      </c>
      <c r="K9972" t="s">
        <v>49</v>
      </c>
      <c r="L9972" t="s">
        <v>59</v>
      </c>
      <c r="O9972" s="1" t="str">
        <f t="shared" si="324"/>
        <v>Sand and Gravel, Construction</v>
      </c>
      <c r="P9972" s="1" t="s">
        <v>51</v>
      </c>
      <c r="S9972" s="1" t="s">
        <v>144</v>
      </c>
      <c r="AD9972" s="1" t="s">
        <v>54</v>
      </c>
      <c r="AK9972" s="2" t="s">
        <v>6360</v>
      </c>
      <c r="AT9972" s="3">
        <f t="shared" si="325"/>
        <v>186.87586742459914</v>
      </c>
    </row>
    <row r="9973" spans="1:46" x14ac:dyDescent="0.2">
      <c r="A9973" s="1">
        <v>10278131</v>
      </c>
      <c r="C9973">
        <v>551150098</v>
      </c>
      <c r="D9973" s="1" t="s">
        <v>15156</v>
      </c>
      <c r="E9973" s="1">
        <v>44.685000000000002</v>
      </c>
      <c r="F9973" s="1">
        <v>-88.915660000000003</v>
      </c>
      <c r="G9973" t="s">
        <v>45</v>
      </c>
      <c r="H9973" t="s">
        <v>46</v>
      </c>
      <c r="I9973" s="1" t="s">
        <v>57</v>
      </c>
      <c r="J9973" s="1" t="s">
        <v>6009</v>
      </c>
      <c r="K9973" t="s">
        <v>49</v>
      </c>
      <c r="L9973" t="s">
        <v>59</v>
      </c>
      <c r="O9973" s="1" t="str">
        <f t="shared" si="324"/>
        <v>Sand and Gravel, Construction</v>
      </c>
      <c r="P9973" s="1" t="s">
        <v>51</v>
      </c>
      <c r="S9973" s="1" t="s">
        <v>60</v>
      </c>
      <c r="AD9973" s="1" t="s">
        <v>54</v>
      </c>
      <c r="AK9973" s="2" t="s">
        <v>6042</v>
      </c>
      <c r="AT9973" s="3">
        <f t="shared" si="325"/>
        <v>97.972511826559199</v>
      </c>
    </row>
    <row r="9974" spans="1:46" customFormat="1" hidden="1" x14ac:dyDescent="0.2">
      <c r="A9974">
        <v>10278132</v>
      </c>
      <c r="C9974">
        <v>550030010</v>
      </c>
      <c r="D9974" t="s">
        <v>3334</v>
      </c>
      <c r="E9974">
        <v>46.334400000000002</v>
      </c>
      <c r="F9974">
        <v>-90.773229999999998</v>
      </c>
      <c r="G9974" t="s">
        <v>45</v>
      </c>
      <c r="H9974" t="s">
        <v>46</v>
      </c>
      <c r="I9974" t="s">
        <v>57</v>
      </c>
      <c r="J9974" t="s">
        <v>2047</v>
      </c>
      <c r="K9974" t="s">
        <v>140</v>
      </c>
      <c r="N9974" t="s">
        <v>219</v>
      </c>
      <c r="O9974" t="str">
        <f t="shared" si="324"/>
        <v>, Copper, Nickel</v>
      </c>
      <c r="P9974" t="s">
        <v>314</v>
      </c>
      <c r="S9974" t="s">
        <v>179</v>
      </c>
      <c r="AD9974" t="s">
        <v>6032</v>
      </c>
      <c r="AT9974" s="3">
        <f t="shared" si="325"/>
        <v>199.45578966788273</v>
      </c>
    </row>
    <row r="9975" spans="1:46" x14ac:dyDescent="0.2">
      <c r="A9975" s="1">
        <v>10278133</v>
      </c>
      <c r="C9975">
        <v>550110022</v>
      </c>
      <c r="D9975" s="1" t="s">
        <v>15157</v>
      </c>
      <c r="E9975" s="1">
        <v>44.188099999999999</v>
      </c>
      <c r="F9975" s="1">
        <v>-91.641859999999994</v>
      </c>
      <c r="G9975" t="s">
        <v>45</v>
      </c>
      <c r="H9975" t="s">
        <v>46</v>
      </c>
      <c r="I9975" s="1" t="s">
        <v>57</v>
      </c>
      <c r="J9975" s="1" t="s">
        <v>5965</v>
      </c>
      <c r="K9975" t="s">
        <v>49</v>
      </c>
      <c r="L9975" t="s">
        <v>59</v>
      </c>
      <c r="O9975" s="1" t="str">
        <f t="shared" si="324"/>
        <v>Sand and Gravel, Construction</v>
      </c>
      <c r="P9975" s="1" t="s">
        <v>51</v>
      </c>
      <c r="S9975" s="1" t="s">
        <v>52</v>
      </c>
      <c r="AB9975" s="1" t="s">
        <v>9932</v>
      </c>
      <c r="AD9975" s="1" t="s">
        <v>54</v>
      </c>
      <c r="AT9975" s="3">
        <f t="shared" si="325"/>
        <v>94.624927615371021</v>
      </c>
    </row>
    <row r="9976" spans="1:46" x14ac:dyDescent="0.2">
      <c r="A9976" s="1">
        <v>10278134</v>
      </c>
      <c r="C9976">
        <v>550990100</v>
      </c>
      <c r="D9976" s="1" t="s">
        <v>15158</v>
      </c>
      <c r="E9976" s="1">
        <v>45.403599999999997</v>
      </c>
      <c r="F9976" s="1">
        <v>-90.076999999999998</v>
      </c>
      <c r="G9976" t="s">
        <v>45</v>
      </c>
      <c r="H9976" t="s">
        <v>46</v>
      </c>
      <c r="I9976" s="1" t="s">
        <v>57</v>
      </c>
      <c r="J9976" s="1" t="s">
        <v>2096</v>
      </c>
      <c r="K9976" t="s">
        <v>49</v>
      </c>
      <c r="L9976" t="s">
        <v>59</v>
      </c>
      <c r="O9976" s="1" t="str">
        <f t="shared" si="324"/>
        <v>Sand and Gravel, Construction</v>
      </c>
      <c r="P9976" s="1" t="s">
        <v>51</v>
      </c>
      <c r="S9976" s="1" t="s">
        <v>60</v>
      </c>
      <c r="AD9976" s="1" t="s">
        <v>54</v>
      </c>
      <c r="AK9976" s="2" t="s">
        <v>6036</v>
      </c>
      <c r="AT9976" s="3">
        <f t="shared" si="325"/>
        <v>131.58080948661788</v>
      </c>
    </row>
    <row r="9977" spans="1:46" x14ac:dyDescent="0.2">
      <c r="A9977" s="1">
        <v>10278136</v>
      </c>
      <c r="C9977">
        <v>550070093</v>
      </c>
      <c r="D9977" s="1" t="s">
        <v>15159</v>
      </c>
      <c r="E9977" s="1">
        <v>46.32329</v>
      </c>
      <c r="F9977" s="1">
        <v>-91.273750000000007</v>
      </c>
      <c r="G9977" t="s">
        <v>45</v>
      </c>
      <c r="H9977" t="s">
        <v>46</v>
      </c>
      <c r="I9977" s="1" t="s">
        <v>57</v>
      </c>
      <c r="J9977" s="1" t="s">
        <v>2590</v>
      </c>
      <c r="K9977" t="s">
        <v>49</v>
      </c>
      <c r="L9977" t="s">
        <v>59</v>
      </c>
      <c r="O9977" s="1" t="str">
        <f t="shared" si="324"/>
        <v>Sand and Gravel, Construction</v>
      </c>
      <c r="P9977" s="1" t="s">
        <v>51</v>
      </c>
      <c r="S9977" s="1" t="s">
        <v>60</v>
      </c>
      <c r="AD9977" s="1" t="s">
        <v>54</v>
      </c>
      <c r="AK9977" s="2" t="s">
        <v>5972</v>
      </c>
      <c r="AT9977" s="3">
        <f t="shared" si="325"/>
        <v>204.77762435147324</v>
      </c>
    </row>
    <row r="9978" spans="1:46" x14ac:dyDescent="0.2">
      <c r="A9978" s="1">
        <v>10278137</v>
      </c>
      <c r="C9978">
        <v>550930168</v>
      </c>
      <c r="D9978" s="1" t="s">
        <v>13507</v>
      </c>
      <c r="E9978" s="1">
        <v>44.733289999999997</v>
      </c>
      <c r="F9978" s="1">
        <v>-92.481890000000007</v>
      </c>
      <c r="G9978" t="s">
        <v>45</v>
      </c>
      <c r="H9978" t="s">
        <v>46</v>
      </c>
      <c r="I9978" s="1" t="s">
        <v>57</v>
      </c>
      <c r="J9978" s="1" t="s">
        <v>6020</v>
      </c>
      <c r="K9978" t="s">
        <v>49</v>
      </c>
      <c r="L9978" t="s">
        <v>59</v>
      </c>
      <c r="O9978" s="1" t="str">
        <f t="shared" ref="O9978:O10041" si="326">CONCATENATE(L9978,IF(M9978=0,"",CONCATENATE(", ",M9978)),IF(N9978=0,"",CONCATENATE(", ",N9978)))</f>
        <v>Sand and Gravel, Construction</v>
      </c>
      <c r="P9978" s="1" t="s">
        <v>51</v>
      </c>
      <c r="S9978" s="1" t="s">
        <v>70</v>
      </c>
      <c r="AD9978" s="1" t="s">
        <v>54</v>
      </c>
      <c r="AT9978" s="3">
        <f t="shared" si="325"/>
        <v>149.71320339539488</v>
      </c>
    </row>
    <row r="9979" spans="1:46" x14ac:dyDescent="0.2">
      <c r="A9979" s="1">
        <v>10278138</v>
      </c>
      <c r="C9979">
        <v>551090176</v>
      </c>
      <c r="D9979" s="1" t="s">
        <v>15160</v>
      </c>
      <c r="E9979" s="1">
        <v>44.913089999999997</v>
      </c>
      <c r="F9979" s="1">
        <v>-92.412689999999998</v>
      </c>
      <c r="G9979" t="s">
        <v>45</v>
      </c>
      <c r="H9979" t="s">
        <v>46</v>
      </c>
      <c r="I9979" s="1" t="s">
        <v>57</v>
      </c>
      <c r="J9979" s="1" t="s">
        <v>5991</v>
      </c>
      <c r="K9979" t="s">
        <v>49</v>
      </c>
      <c r="L9979" t="s">
        <v>59</v>
      </c>
      <c r="O9979" s="1" t="str">
        <f t="shared" si="326"/>
        <v>Sand and Gravel, Construction</v>
      </c>
      <c r="P9979" s="1" t="s">
        <v>51</v>
      </c>
      <c r="S9979" s="1" t="s">
        <v>60</v>
      </c>
      <c r="AD9979" s="1" t="s">
        <v>54</v>
      </c>
      <c r="AT9979" s="3">
        <f t="shared" si="325"/>
        <v>154.29890104305213</v>
      </c>
    </row>
    <row r="9980" spans="1:46" x14ac:dyDescent="0.2">
      <c r="A9980" s="1">
        <v>10278140</v>
      </c>
      <c r="C9980">
        <v>550110016</v>
      </c>
      <c r="D9980" s="1" t="s">
        <v>5039</v>
      </c>
      <c r="E9980" s="1">
        <v>44.5289</v>
      </c>
      <c r="F9980" s="1">
        <v>-91.619860000000003</v>
      </c>
      <c r="G9980" t="s">
        <v>45</v>
      </c>
      <c r="H9980" t="s">
        <v>46</v>
      </c>
      <c r="I9980" s="1" t="s">
        <v>57</v>
      </c>
      <c r="J9980" s="1" t="s">
        <v>5965</v>
      </c>
      <c r="K9980" t="s">
        <v>49</v>
      </c>
      <c r="L9980" t="s">
        <v>50</v>
      </c>
      <c r="O9980" s="1" t="str">
        <f t="shared" si="326"/>
        <v>Stone, Crushed/Broken</v>
      </c>
      <c r="P9980" s="1" t="s">
        <v>51</v>
      </c>
      <c r="S9980" s="1" t="s">
        <v>60</v>
      </c>
      <c r="AB9980" s="1" t="s">
        <v>6348</v>
      </c>
      <c r="AD9980" s="1" t="s">
        <v>54</v>
      </c>
      <c r="AT9980" s="3">
        <f t="shared" si="325"/>
        <v>107.38513065795823</v>
      </c>
    </row>
    <row r="9981" spans="1:46" x14ac:dyDescent="0.2">
      <c r="A9981" s="1">
        <v>10278141</v>
      </c>
      <c r="C9981">
        <v>550730239</v>
      </c>
      <c r="D9981" s="1" t="s">
        <v>15161</v>
      </c>
      <c r="E9981" s="1">
        <v>44.953899999999997</v>
      </c>
      <c r="F9981" s="1">
        <v>-89.727590000000006</v>
      </c>
      <c r="G9981" t="s">
        <v>45</v>
      </c>
      <c r="H9981" t="s">
        <v>46</v>
      </c>
      <c r="I9981" s="1" t="s">
        <v>57</v>
      </c>
      <c r="J9981" s="1" t="s">
        <v>2136</v>
      </c>
      <c r="K9981" t="s">
        <v>49</v>
      </c>
      <c r="L9981" t="s">
        <v>59</v>
      </c>
      <c r="O9981" s="1" t="str">
        <f t="shared" si="326"/>
        <v>Sand and Gravel, Construction</v>
      </c>
      <c r="P9981" s="1" t="s">
        <v>51</v>
      </c>
      <c r="S9981" s="1" t="s">
        <v>60</v>
      </c>
      <c r="AD9981" s="1" t="s">
        <v>54</v>
      </c>
      <c r="AT9981" s="3">
        <f t="shared" si="325"/>
        <v>101.35594294156586</v>
      </c>
    </row>
    <row r="9982" spans="1:46" x14ac:dyDescent="0.2">
      <c r="A9982" s="1">
        <v>10278142</v>
      </c>
      <c r="C9982">
        <v>550630023</v>
      </c>
      <c r="D9982" s="1" t="s">
        <v>15162</v>
      </c>
      <c r="E9982" s="1">
        <v>43.8</v>
      </c>
      <c r="F9982" s="1">
        <v>-91.245140000000006</v>
      </c>
      <c r="G9982" t="s">
        <v>45</v>
      </c>
      <c r="H9982" t="s">
        <v>46</v>
      </c>
      <c r="I9982" s="1" t="s">
        <v>57</v>
      </c>
      <c r="J9982" s="1" t="s">
        <v>6069</v>
      </c>
      <c r="K9982" t="s">
        <v>49</v>
      </c>
      <c r="L9982" t="s">
        <v>69</v>
      </c>
      <c r="O9982" s="1" t="str">
        <f t="shared" si="326"/>
        <v>Stone</v>
      </c>
      <c r="P9982" s="1" t="s">
        <v>51</v>
      </c>
      <c r="S9982" s="1" t="s">
        <v>70</v>
      </c>
      <c r="AD9982" s="1" t="s">
        <v>54</v>
      </c>
      <c r="AT9982" s="3">
        <f t="shared" si="325"/>
        <v>65.608846973340249</v>
      </c>
    </row>
    <row r="9983" spans="1:46" x14ac:dyDescent="0.2">
      <c r="A9983" s="1">
        <v>10278144</v>
      </c>
      <c r="C9983">
        <v>550310092</v>
      </c>
      <c r="D9983" s="1" t="s">
        <v>15163</v>
      </c>
      <c r="E9983" s="1">
        <v>46.275289999999998</v>
      </c>
      <c r="F9983" s="1">
        <v>-91.799570000000003</v>
      </c>
      <c r="G9983" t="s">
        <v>45</v>
      </c>
      <c r="H9983" t="s">
        <v>46</v>
      </c>
      <c r="I9983" s="1" t="s">
        <v>57</v>
      </c>
      <c r="J9983" s="1" t="s">
        <v>2053</v>
      </c>
      <c r="K9983" t="s">
        <v>49</v>
      </c>
      <c r="L9983" t="s">
        <v>59</v>
      </c>
      <c r="O9983" s="1" t="str">
        <f t="shared" si="326"/>
        <v>Sand and Gravel, Construction</v>
      </c>
      <c r="P9983" s="1" t="s">
        <v>51</v>
      </c>
      <c r="S9983" s="1" t="s">
        <v>144</v>
      </c>
      <c r="AD9983" s="1" t="s">
        <v>54</v>
      </c>
      <c r="AT9983" s="3">
        <f t="shared" si="325"/>
        <v>211.00602054880835</v>
      </c>
    </row>
    <row r="9984" spans="1:46" customFormat="1" hidden="1" x14ac:dyDescent="0.2">
      <c r="A9984">
        <v>10278145</v>
      </c>
      <c r="C9984">
        <v>550490345</v>
      </c>
      <c r="D9984" t="s">
        <v>6055</v>
      </c>
      <c r="E9984">
        <v>42.922809999999998</v>
      </c>
      <c r="F9984">
        <v>-90.198400000000007</v>
      </c>
      <c r="G9984" t="s">
        <v>45</v>
      </c>
      <c r="H9984" t="s">
        <v>46</v>
      </c>
      <c r="I9984" t="s">
        <v>57</v>
      </c>
      <c r="J9984" t="s">
        <v>1378</v>
      </c>
      <c r="K9984" t="s">
        <v>140</v>
      </c>
      <c r="L9984" t="s">
        <v>164</v>
      </c>
      <c r="O9984" t="str">
        <f t="shared" si="326"/>
        <v>Lead</v>
      </c>
      <c r="P9984" t="s">
        <v>51</v>
      </c>
      <c r="S9984" t="s">
        <v>60</v>
      </c>
      <c r="AD9984" t="s">
        <v>54</v>
      </c>
      <c r="AT9984" s="3">
        <f t="shared" si="325"/>
        <v>41.11236721876741</v>
      </c>
    </row>
    <row r="9985" spans="1:46" x14ac:dyDescent="0.2">
      <c r="A9985" s="1">
        <v>10278146</v>
      </c>
      <c r="C9985">
        <v>550730185</v>
      </c>
      <c r="D9985" s="1" t="s">
        <v>15164</v>
      </c>
      <c r="E9985" s="1">
        <v>44.931399999999996</v>
      </c>
      <c r="F9985" s="1">
        <v>-89.975899999999996</v>
      </c>
      <c r="G9985" t="s">
        <v>45</v>
      </c>
      <c r="H9985" t="s">
        <v>46</v>
      </c>
      <c r="I9985" s="1" t="s">
        <v>57</v>
      </c>
      <c r="J9985" s="1" t="s">
        <v>2136</v>
      </c>
      <c r="K9985" t="s">
        <v>49</v>
      </c>
      <c r="L9985" t="s">
        <v>50</v>
      </c>
      <c r="O9985" s="1" t="str">
        <f t="shared" si="326"/>
        <v>Stone, Crushed/Broken</v>
      </c>
      <c r="P9985" s="1" t="s">
        <v>51</v>
      </c>
      <c r="S9985" s="1" t="s">
        <v>144</v>
      </c>
      <c r="AD9985" s="1" t="s">
        <v>54</v>
      </c>
      <c r="AT9985" s="3">
        <f t="shared" si="325"/>
        <v>98.907352622720623</v>
      </c>
    </row>
    <row r="9986" spans="1:46" x14ac:dyDescent="0.2">
      <c r="A9986" s="1">
        <v>10278148</v>
      </c>
      <c r="C9986">
        <v>550930092</v>
      </c>
      <c r="D9986" s="1" t="s">
        <v>15165</v>
      </c>
      <c r="E9986" s="1">
        <v>44.807189999999999</v>
      </c>
      <c r="F9986" s="1">
        <v>-92.375780000000006</v>
      </c>
      <c r="G9986" t="s">
        <v>45</v>
      </c>
      <c r="H9986" t="s">
        <v>46</v>
      </c>
      <c r="I9986" s="1" t="s">
        <v>57</v>
      </c>
      <c r="J9986" s="1" t="s">
        <v>6020</v>
      </c>
      <c r="K9986" t="s">
        <v>49</v>
      </c>
      <c r="L9986" t="s">
        <v>59</v>
      </c>
      <c r="O9986" s="1" t="str">
        <f t="shared" si="326"/>
        <v>Sand and Gravel, Construction</v>
      </c>
      <c r="P9986" s="1" t="s">
        <v>51</v>
      </c>
      <c r="S9986" s="1" t="s">
        <v>144</v>
      </c>
      <c r="AD9986" s="1" t="s">
        <v>54</v>
      </c>
      <c r="AT9986" s="3">
        <f t="shared" si="325"/>
        <v>148.40745413848111</v>
      </c>
    </row>
    <row r="9987" spans="1:46" x14ac:dyDescent="0.2">
      <c r="A9987" s="1">
        <v>10278151</v>
      </c>
      <c r="C9987">
        <v>550030058</v>
      </c>
      <c r="D9987" s="1" t="s">
        <v>15166</v>
      </c>
      <c r="E9987" s="1">
        <v>46.139699999999998</v>
      </c>
      <c r="F9987" s="1">
        <v>-90.892340000000004</v>
      </c>
      <c r="G9987" t="s">
        <v>45</v>
      </c>
      <c r="H9987" t="s">
        <v>46</v>
      </c>
      <c r="I9987" s="1" t="s">
        <v>57</v>
      </c>
      <c r="J9987" s="1" t="s">
        <v>2047</v>
      </c>
      <c r="K9987" t="s">
        <v>49</v>
      </c>
      <c r="L9987" t="s">
        <v>59</v>
      </c>
      <c r="O9987" s="1" t="str">
        <f t="shared" si="326"/>
        <v>Sand and Gravel, Construction</v>
      </c>
      <c r="P9987" s="1" t="s">
        <v>51</v>
      </c>
      <c r="S9987" s="1" t="s">
        <v>144</v>
      </c>
      <c r="AD9987" s="1" t="s">
        <v>54</v>
      </c>
      <c r="AT9987" s="3">
        <f t="shared" ref="AT9987:AT10050" si="327">(2*ATAN2(SQRT(1-(SIN(ABS(E9987-$E$1)*PI()/180/2)^2+COS($E$1*PI()/180)*COS(E9987*PI()/180)*SIN(ABS(F9987-$F$1)*PI()/180/2)^2)),SQRT(SIN(ABS(E9987-$E$1)*PI()/180/2)^2+COS($E$1*PI()/180)*COS(E9987*PI()/180)*SIN(ABS(F9987-$F$1)*PI()/180/2)^2)))*6371*0.621371</f>
        <v>187.55198778713688</v>
      </c>
    </row>
    <row r="9988" spans="1:46" x14ac:dyDescent="0.2">
      <c r="A9988" s="1">
        <v>10278153</v>
      </c>
      <c r="C9988">
        <v>550730116</v>
      </c>
      <c r="D9988" s="1" t="s">
        <v>15167</v>
      </c>
      <c r="E9988" s="1">
        <v>44.960799999999999</v>
      </c>
      <c r="F9988" s="1">
        <v>-90.160110000000003</v>
      </c>
      <c r="G9988" t="s">
        <v>45</v>
      </c>
      <c r="H9988" t="s">
        <v>46</v>
      </c>
      <c r="I9988" s="1" t="s">
        <v>57</v>
      </c>
      <c r="J9988" s="1" t="s">
        <v>2136</v>
      </c>
      <c r="K9988" t="s">
        <v>49</v>
      </c>
      <c r="L9988" t="s">
        <v>50</v>
      </c>
      <c r="O9988" s="1" t="str">
        <f t="shared" si="326"/>
        <v>Stone, Crushed/Broken</v>
      </c>
      <c r="P9988" s="1" t="s">
        <v>51</v>
      </c>
      <c r="S9988" s="1" t="s">
        <v>60</v>
      </c>
      <c r="AD9988" s="1" t="s">
        <v>54</v>
      </c>
      <c r="AT9988" s="3">
        <f t="shared" si="327"/>
        <v>101.24222094711921</v>
      </c>
    </row>
    <row r="9989" spans="1:46" x14ac:dyDescent="0.2">
      <c r="A9989" s="1">
        <v>10278154</v>
      </c>
      <c r="C9989">
        <v>550750026</v>
      </c>
      <c r="D9989" s="1" t="s">
        <v>15168</v>
      </c>
      <c r="E9989" s="1">
        <v>45.208300000000001</v>
      </c>
      <c r="F9989" s="1">
        <v>-87.804220000000001</v>
      </c>
      <c r="G9989" t="s">
        <v>45</v>
      </c>
      <c r="H9989" t="s">
        <v>46</v>
      </c>
      <c r="I9989" s="1" t="s">
        <v>57</v>
      </c>
      <c r="J9989" s="1" t="s">
        <v>149</v>
      </c>
      <c r="K9989" t="s">
        <v>49</v>
      </c>
      <c r="L9989" t="s">
        <v>59</v>
      </c>
      <c r="O9989" s="1" t="str">
        <f t="shared" si="326"/>
        <v>Sand and Gravel, Construction</v>
      </c>
      <c r="P9989" s="1" t="s">
        <v>51</v>
      </c>
      <c r="S9989" s="1" t="s">
        <v>60</v>
      </c>
      <c r="AD9989" s="1" t="s">
        <v>54</v>
      </c>
      <c r="AK9989" s="2" t="s">
        <v>15169</v>
      </c>
      <c r="AT9989" s="3">
        <f t="shared" si="327"/>
        <v>160.29800794591935</v>
      </c>
    </row>
    <row r="9990" spans="1:46" x14ac:dyDescent="0.2">
      <c r="A9990" s="1">
        <v>10278156</v>
      </c>
      <c r="C9990">
        <v>550870073</v>
      </c>
      <c r="D9990" s="1" t="s">
        <v>15170</v>
      </c>
      <c r="E9990" s="1">
        <v>44.380800000000001</v>
      </c>
      <c r="F9990" s="1">
        <v>-88.586150000000004</v>
      </c>
      <c r="G9990" t="s">
        <v>45</v>
      </c>
      <c r="H9990" t="s">
        <v>46</v>
      </c>
      <c r="I9990" s="1" t="s">
        <v>57</v>
      </c>
      <c r="J9990" s="1" t="s">
        <v>6075</v>
      </c>
      <c r="K9990" t="s">
        <v>49</v>
      </c>
      <c r="L9990" t="s">
        <v>59</v>
      </c>
      <c r="O9990" s="1" t="str">
        <f t="shared" si="326"/>
        <v>Sand and Gravel, Construction</v>
      </c>
      <c r="P9990" s="1" t="s">
        <v>51</v>
      </c>
      <c r="S9990" s="1" t="s">
        <v>60</v>
      </c>
      <c r="AD9990" s="1" t="s">
        <v>54</v>
      </c>
      <c r="AT9990" s="3">
        <f t="shared" si="327"/>
        <v>93.010763015623866</v>
      </c>
    </row>
    <row r="9991" spans="1:46" x14ac:dyDescent="0.2">
      <c r="A9991" s="1">
        <v>10278158</v>
      </c>
      <c r="C9991">
        <v>550750021</v>
      </c>
      <c r="D9991" s="1" t="s">
        <v>15171</v>
      </c>
      <c r="E9991" s="1">
        <v>45.188099999999999</v>
      </c>
      <c r="F9991" s="1">
        <v>-87.802520000000001</v>
      </c>
      <c r="G9991" t="s">
        <v>45</v>
      </c>
      <c r="H9991" t="s">
        <v>46</v>
      </c>
      <c r="I9991" s="1" t="s">
        <v>57</v>
      </c>
      <c r="J9991" s="1" t="s">
        <v>149</v>
      </c>
      <c r="K9991" t="s">
        <v>49</v>
      </c>
      <c r="L9991" t="s">
        <v>59</v>
      </c>
      <c r="O9991" s="1" t="str">
        <f t="shared" si="326"/>
        <v>Sand and Gravel, Construction</v>
      </c>
      <c r="P9991" s="1" t="s">
        <v>51</v>
      </c>
      <c r="S9991" s="1" t="s">
        <v>60</v>
      </c>
      <c r="AD9991" s="1" t="s">
        <v>54</v>
      </c>
      <c r="AT9991" s="3">
        <f t="shared" si="327"/>
        <v>159.34331551214822</v>
      </c>
    </row>
    <row r="9992" spans="1:46" customFormat="1" hidden="1" x14ac:dyDescent="0.2">
      <c r="A9992">
        <v>10278159</v>
      </c>
      <c r="C9992">
        <v>550490380</v>
      </c>
      <c r="D9992" t="s">
        <v>6055</v>
      </c>
      <c r="E9992">
        <v>42.946910000000003</v>
      </c>
      <c r="F9992">
        <v>-90.153999999999996</v>
      </c>
      <c r="G9992" t="s">
        <v>45</v>
      </c>
      <c r="H9992" t="s">
        <v>46</v>
      </c>
      <c r="I9992" t="s">
        <v>57</v>
      </c>
      <c r="J9992" t="s">
        <v>1378</v>
      </c>
      <c r="K9992" t="s">
        <v>140</v>
      </c>
      <c r="L9992" t="s">
        <v>164</v>
      </c>
      <c r="O9992" t="str">
        <f t="shared" si="326"/>
        <v>Lead</v>
      </c>
      <c r="P9992" t="s">
        <v>51</v>
      </c>
      <c r="S9992" t="s">
        <v>60</v>
      </c>
      <c r="AD9992" t="s">
        <v>54</v>
      </c>
      <c r="AT9992" s="3">
        <f t="shared" si="327"/>
        <v>38.993426464190364</v>
      </c>
    </row>
    <row r="9993" spans="1:46" x14ac:dyDescent="0.2">
      <c r="A9993" s="1">
        <v>10278160</v>
      </c>
      <c r="C9993">
        <v>550070099</v>
      </c>
      <c r="D9993" s="1" t="s">
        <v>15172</v>
      </c>
      <c r="E9993" s="1">
        <v>46.297490000000003</v>
      </c>
      <c r="F9993" s="1">
        <v>-91.490160000000003</v>
      </c>
      <c r="G9993" t="s">
        <v>45</v>
      </c>
      <c r="H9993" t="s">
        <v>46</v>
      </c>
      <c r="I9993" s="1" t="s">
        <v>57</v>
      </c>
      <c r="J9993" s="1" t="s">
        <v>2590</v>
      </c>
      <c r="K9993" t="s">
        <v>49</v>
      </c>
      <c r="L9993" t="s">
        <v>59</v>
      </c>
      <c r="O9993" s="1" t="str">
        <f t="shared" si="326"/>
        <v>Sand and Gravel, Construction</v>
      </c>
      <c r="P9993" s="1" t="s">
        <v>51</v>
      </c>
      <c r="S9993" s="1" t="s">
        <v>60</v>
      </c>
      <c r="AD9993" s="1" t="s">
        <v>54</v>
      </c>
      <c r="AK9993" s="2" t="s">
        <v>5972</v>
      </c>
      <c r="AT9993" s="3">
        <f t="shared" si="327"/>
        <v>206.57916369991835</v>
      </c>
    </row>
    <row r="9994" spans="1:46" customFormat="1" hidden="1" x14ac:dyDescent="0.2">
      <c r="A9994">
        <v>10278161</v>
      </c>
      <c r="C9994">
        <v>550650090</v>
      </c>
      <c r="D9994" t="s">
        <v>15173</v>
      </c>
      <c r="E9994">
        <v>42.560310000000001</v>
      </c>
      <c r="F9994">
        <v>-90.388710000000003</v>
      </c>
      <c r="G9994" t="s">
        <v>45</v>
      </c>
      <c r="H9994" t="s">
        <v>46</v>
      </c>
      <c r="I9994" t="s">
        <v>57</v>
      </c>
      <c r="J9994" t="s">
        <v>252</v>
      </c>
      <c r="K9994" t="s">
        <v>140</v>
      </c>
      <c r="N9994" t="s">
        <v>1914</v>
      </c>
      <c r="O9994" t="str">
        <f t="shared" si="326"/>
        <v>, Zinc, Lead</v>
      </c>
      <c r="P9994" t="s">
        <v>204</v>
      </c>
      <c r="S9994" t="s">
        <v>60</v>
      </c>
      <c r="AB9994" t="s">
        <v>15174</v>
      </c>
      <c r="AD9994" t="s">
        <v>54</v>
      </c>
      <c r="AM9994">
        <v>1903</v>
      </c>
      <c r="AQ9994">
        <v>1903</v>
      </c>
      <c r="AT9994" s="3">
        <f t="shared" si="327"/>
        <v>67.829390274703385</v>
      </c>
    </row>
    <row r="9995" spans="1:46" x14ac:dyDescent="0.2">
      <c r="A9995" s="1">
        <v>10278162</v>
      </c>
      <c r="C9995">
        <v>551110008</v>
      </c>
      <c r="D9995" s="1" t="s">
        <v>15031</v>
      </c>
      <c r="E9995" s="1">
        <v>43.504199999999997</v>
      </c>
      <c r="F9995" s="1">
        <v>-89.747290000000007</v>
      </c>
      <c r="G9995" t="s">
        <v>45</v>
      </c>
      <c r="H9995" t="s">
        <v>46</v>
      </c>
      <c r="I9995" s="1" t="s">
        <v>57</v>
      </c>
      <c r="J9995" s="1" t="s">
        <v>2043</v>
      </c>
      <c r="K9995" t="s">
        <v>49</v>
      </c>
      <c r="L9995" t="s">
        <v>59</v>
      </c>
      <c r="O9995" s="1" t="str">
        <f t="shared" si="326"/>
        <v>Sand and Gravel, Construction</v>
      </c>
      <c r="P9995" s="1" t="s">
        <v>51</v>
      </c>
      <c r="S9995" s="1" t="s">
        <v>60</v>
      </c>
      <c r="AB9995" s="1" t="s">
        <v>15175</v>
      </c>
      <c r="AD9995" s="1" t="s">
        <v>54</v>
      </c>
      <c r="AT9995" s="3">
        <f t="shared" si="327"/>
        <v>12.668327649439584</v>
      </c>
    </row>
    <row r="9996" spans="1:46" x14ac:dyDescent="0.2">
      <c r="A9996" s="1">
        <v>10278163</v>
      </c>
      <c r="C9996">
        <v>550930097</v>
      </c>
      <c r="D9996" s="1" t="s">
        <v>15176</v>
      </c>
      <c r="E9996" s="1">
        <v>44.775289999999998</v>
      </c>
      <c r="F9996" s="1">
        <v>-92.41189</v>
      </c>
      <c r="G9996" t="s">
        <v>45</v>
      </c>
      <c r="H9996" t="s">
        <v>46</v>
      </c>
      <c r="I9996" s="1" t="s">
        <v>57</v>
      </c>
      <c r="J9996" s="1" t="s">
        <v>6020</v>
      </c>
      <c r="K9996" t="s">
        <v>49</v>
      </c>
      <c r="L9996" t="s">
        <v>59</v>
      </c>
      <c r="O9996" s="1" t="str">
        <f t="shared" si="326"/>
        <v>Sand and Gravel, Construction</v>
      </c>
      <c r="P9996" s="1" t="s">
        <v>51</v>
      </c>
      <c r="S9996" s="1" t="s">
        <v>60</v>
      </c>
      <c r="AD9996" s="1" t="s">
        <v>54</v>
      </c>
      <c r="AK9996" s="2" t="s">
        <v>10727</v>
      </c>
      <c r="AT9996" s="3">
        <f t="shared" si="327"/>
        <v>148.53975227304156</v>
      </c>
    </row>
    <row r="9997" spans="1:46" x14ac:dyDescent="0.2">
      <c r="A9997" s="1">
        <v>10278164</v>
      </c>
      <c r="C9997">
        <v>550450026</v>
      </c>
      <c r="D9997" s="1" t="s">
        <v>15177</v>
      </c>
      <c r="E9997" s="1">
        <v>42.828110000000002</v>
      </c>
      <c r="F9997" s="1">
        <v>-89.616780000000006</v>
      </c>
      <c r="G9997" t="s">
        <v>45</v>
      </c>
      <c r="H9997" t="s">
        <v>46</v>
      </c>
      <c r="I9997" s="1" t="s">
        <v>57</v>
      </c>
      <c r="J9997" s="1" t="s">
        <v>4917</v>
      </c>
      <c r="K9997" t="s">
        <v>49</v>
      </c>
      <c r="L9997" t="s">
        <v>50</v>
      </c>
      <c r="O9997" s="1" t="str">
        <f t="shared" si="326"/>
        <v>Stone, Crushed/Broken</v>
      </c>
      <c r="P9997" s="1" t="s">
        <v>51</v>
      </c>
      <c r="S9997" s="1" t="s">
        <v>60</v>
      </c>
      <c r="AB9997" s="1" t="s">
        <v>5967</v>
      </c>
      <c r="AD9997" s="1" t="s">
        <v>54</v>
      </c>
      <c r="AT9997" s="3">
        <f t="shared" si="327"/>
        <v>50.27999636171716</v>
      </c>
    </row>
    <row r="9998" spans="1:46" x14ac:dyDescent="0.2">
      <c r="A9998" s="1">
        <v>10278165</v>
      </c>
      <c r="C9998">
        <v>550870048</v>
      </c>
      <c r="D9998" s="1" t="s">
        <v>15178</v>
      </c>
      <c r="E9998" s="1">
        <v>44.3294</v>
      </c>
      <c r="F9998" s="1">
        <v>-88.348339999999993</v>
      </c>
      <c r="G9998" t="s">
        <v>45</v>
      </c>
      <c r="H9998" t="s">
        <v>46</v>
      </c>
      <c r="I9998" s="1" t="s">
        <v>57</v>
      </c>
      <c r="J9998" s="1" t="s">
        <v>6075</v>
      </c>
      <c r="K9998" t="s">
        <v>49</v>
      </c>
      <c r="L9998" t="s">
        <v>59</v>
      </c>
      <c r="O9998" s="1" t="str">
        <f t="shared" si="326"/>
        <v>Sand and Gravel, Construction</v>
      </c>
      <c r="P9998" s="1" t="s">
        <v>51</v>
      </c>
      <c r="S9998" s="1" t="s">
        <v>60</v>
      </c>
      <c r="AD9998" s="1" t="s">
        <v>54</v>
      </c>
      <c r="AT9998" s="3">
        <f t="shared" si="327"/>
        <v>100.20709432797311</v>
      </c>
    </row>
    <row r="9999" spans="1:46" customFormat="1" hidden="1" x14ac:dyDescent="0.2">
      <c r="A9999">
        <v>10278166</v>
      </c>
      <c r="C9999">
        <v>550430048</v>
      </c>
      <c r="D9999" t="s">
        <v>15179</v>
      </c>
      <c r="E9999">
        <v>42.742809999999999</v>
      </c>
      <c r="F9999">
        <v>-90.437910000000002</v>
      </c>
      <c r="G9999" t="s">
        <v>45</v>
      </c>
      <c r="H9999" t="s">
        <v>46</v>
      </c>
      <c r="I9999" t="s">
        <v>57</v>
      </c>
      <c r="J9999" t="s">
        <v>3329</v>
      </c>
      <c r="K9999" t="s">
        <v>140</v>
      </c>
      <c r="N9999" t="s">
        <v>163</v>
      </c>
      <c r="O9999" t="str">
        <f t="shared" si="326"/>
        <v>, Zinc</v>
      </c>
      <c r="P9999" t="s">
        <v>204</v>
      </c>
      <c r="S9999" t="s">
        <v>60</v>
      </c>
      <c r="AD9999" t="s">
        <v>6032</v>
      </c>
      <c r="AM9999">
        <v>1909</v>
      </c>
      <c r="AQ9999">
        <v>1908</v>
      </c>
      <c r="AT9999" s="3">
        <f t="shared" si="327"/>
        <v>56.786821562356508</v>
      </c>
    </row>
    <row r="10000" spans="1:46" x14ac:dyDescent="0.2">
      <c r="A10000" s="1">
        <v>10278167</v>
      </c>
      <c r="C10000">
        <v>550070051</v>
      </c>
      <c r="D10000" s="1" t="s">
        <v>15180</v>
      </c>
      <c r="E10000" s="1">
        <v>46.280790000000003</v>
      </c>
      <c r="F10000" s="1">
        <v>-91.299049999999994</v>
      </c>
      <c r="G10000" t="s">
        <v>45</v>
      </c>
      <c r="H10000" t="s">
        <v>46</v>
      </c>
      <c r="I10000" s="1" t="s">
        <v>57</v>
      </c>
      <c r="J10000" s="1" t="s">
        <v>2590</v>
      </c>
      <c r="K10000" t="s">
        <v>49</v>
      </c>
      <c r="L10000" t="s">
        <v>59</v>
      </c>
      <c r="O10000" s="1" t="str">
        <f t="shared" si="326"/>
        <v>Sand and Gravel, Construction</v>
      </c>
      <c r="P10000" s="1" t="s">
        <v>51</v>
      </c>
      <c r="S10000" s="1" t="s">
        <v>144</v>
      </c>
      <c r="AD10000" s="1" t="s">
        <v>54</v>
      </c>
      <c r="AT10000" s="3">
        <f t="shared" si="327"/>
        <v>202.37506513941506</v>
      </c>
    </row>
    <row r="10001" spans="1:46" customFormat="1" hidden="1" x14ac:dyDescent="0.2">
      <c r="A10001">
        <v>10278168</v>
      </c>
      <c r="C10001">
        <v>550490145</v>
      </c>
      <c r="D10001" t="s">
        <v>3319</v>
      </c>
      <c r="E10001">
        <v>42.851410000000001</v>
      </c>
      <c r="F10001">
        <v>-90.140900000000002</v>
      </c>
      <c r="G10001" t="s">
        <v>45</v>
      </c>
      <c r="H10001" t="s">
        <v>46</v>
      </c>
      <c r="I10001" t="s">
        <v>57</v>
      </c>
      <c r="J10001" t="s">
        <v>1378</v>
      </c>
      <c r="K10001" t="s">
        <v>140</v>
      </c>
      <c r="L10001" t="s">
        <v>164</v>
      </c>
      <c r="N10001" t="s">
        <v>1386</v>
      </c>
      <c r="O10001" t="str">
        <f t="shared" si="326"/>
        <v>Lead, Zinc, Copper</v>
      </c>
      <c r="P10001" t="s">
        <v>70</v>
      </c>
      <c r="S10001" t="s">
        <v>179</v>
      </c>
      <c r="AD10001" t="s">
        <v>54</v>
      </c>
      <c r="AT10001" s="3">
        <f t="shared" si="327"/>
        <v>45.372087111833146</v>
      </c>
    </row>
    <row r="10002" spans="1:46" customFormat="1" hidden="1" x14ac:dyDescent="0.2">
      <c r="A10002">
        <v>10278169</v>
      </c>
      <c r="C10002">
        <v>550490101</v>
      </c>
      <c r="D10002" t="s">
        <v>15181</v>
      </c>
      <c r="E10002">
        <v>43.018900000000002</v>
      </c>
      <c r="F10002">
        <v>-90.390410000000003</v>
      </c>
      <c r="G10002" t="s">
        <v>45</v>
      </c>
      <c r="H10002" t="s">
        <v>46</v>
      </c>
      <c r="I10002" t="s">
        <v>57</v>
      </c>
      <c r="J10002" t="s">
        <v>1378</v>
      </c>
      <c r="K10002" t="s">
        <v>140</v>
      </c>
      <c r="N10002" t="s">
        <v>1914</v>
      </c>
      <c r="O10002" t="str">
        <f t="shared" si="326"/>
        <v>, Zinc, Lead</v>
      </c>
      <c r="P10002" t="s">
        <v>204</v>
      </c>
      <c r="S10002" t="s">
        <v>60</v>
      </c>
      <c r="AD10002" t="s">
        <v>54</v>
      </c>
      <c r="AT10002" s="3">
        <f t="shared" si="327"/>
        <v>38.611519014694125</v>
      </c>
    </row>
    <row r="10003" spans="1:46" x14ac:dyDescent="0.2">
      <c r="A10003" s="1">
        <v>10278170</v>
      </c>
      <c r="C10003">
        <v>550430004</v>
      </c>
      <c r="D10003" s="1" t="s">
        <v>15182</v>
      </c>
      <c r="E10003" s="1">
        <v>42.529710000000001</v>
      </c>
      <c r="F10003" s="1">
        <v>-90.615920000000003</v>
      </c>
      <c r="G10003" t="s">
        <v>45</v>
      </c>
      <c r="H10003" t="s">
        <v>46</v>
      </c>
      <c r="I10003" s="1" t="s">
        <v>57</v>
      </c>
      <c r="J10003" s="1" t="s">
        <v>3329</v>
      </c>
      <c r="K10003" t="s">
        <v>49</v>
      </c>
      <c r="L10003" t="s">
        <v>50</v>
      </c>
      <c r="O10003" s="1" t="str">
        <f t="shared" si="326"/>
        <v>Stone, Crushed/Broken</v>
      </c>
      <c r="P10003" s="1" t="s">
        <v>51</v>
      </c>
      <c r="S10003" s="1" t="s">
        <v>60</v>
      </c>
      <c r="AB10003" s="1" t="s">
        <v>7694</v>
      </c>
      <c r="AD10003" s="1" t="s">
        <v>54</v>
      </c>
      <c r="AT10003" s="3">
        <f t="shared" si="327"/>
        <v>73.909044753352987</v>
      </c>
    </row>
    <row r="10004" spans="1:46" x14ac:dyDescent="0.2">
      <c r="A10004" s="1">
        <v>10278171</v>
      </c>
      <c r="C10004">
        <v>550110187</v>
      </c>
      <c r="D10004" s="1" t="s">
        <v>15183</v>
      </c>
      <c r="E10004" s="1">
        <v>44.209400000000002</v>
      </c>
      <c r="F10004" s="1">
        <v>-91.685159999999996</v>
      </c>
      <c r="G10004" t="s">
        <v>45</v>
      </c>
      <c r="H10004" t="s">
        <v>46</v>
      </c>
      <c r="I10004" s="1" t="s">
        <v>57</v>
      </c>
      <c r="J10004" s="1" t="s">
        <v>5965</v>
      </c>
      <c r="K10004" t="s">
        <v>49</v>
      </c>
      <c r="L10004" t="s">
        <v>50</v>
      </c>
      <c r="O10004" s="1" t="str">
        <f t="shared" si="326"/>
        <v>Stone, Crushed/Broken</v>
      </c>
      <c r="P10004" s="1" t="s">
        <v>51</v>
      </c>
      <c r="S10004" s="1" t="s">
        <v>144</v>
      </c>
      <c r="AD10004" s="1" t="s">
        <v>54</v>
      </c>
      <c r="AT10004" s="3">
        <f t="shared" si="327"/>
        <v>97.216951410368793</v>
      </c>
    </row>
    <row r="10005" spans="1:46" x14ac:dyDescent="0.2">
      <c r="A10005" s="1">
        <v>10278172</v>
      </c>
      <c r="C10005">
        <v>550150015</v>
      </c>
      <c r="D10005" s="1" t="s">
        <v>15184</v>
      </c>
      <c r="E10005" s="1">
        <v>43.904200000000003</v>
      </c>
      <c r="F10005" s="1">
        <v>-88.109729999999999</v>
      </c>
      <c r="G10005" t="s">
        <v>45</v>
      </c>
      <c r="H10005" t="s">
        <v>46</v>
      </c>
      <c r="I10005" s="1" t="s">
        <v>57</v>
      </c>
      <c r="J10005" s="1" t="s">
        <v>6111</v>
      </c>
      <c r="K10005" t="s">
        <v>49</v>
      </c>
      <c r="L10005" t="s">
        <v>59</v>
      </c>
      <c r="O10005" s="1" t="str">
        <f t="shared" si="326"/>
        <v>Sand and Gravel, Construction</v>
      </c>
      <c r="P10005" s="1" t="s">
        <v>51</v>
      </c>
      <c r="S10005" s="1" t="s">
        <v>60</v>
      </c>
      <c r="AB10005" s="1" t="s">
        <v>12357</v>
      </c>
      <c r="AD10005" s="1" t="s">
        <v>54</v>
      </c>
      <c r="AT10005" s="3">
        <f t="shared" si="327"/>
        <v>98.46076954164262</v>
      </c>
    </row>
    <row r="10006" spans="1:46" x14ac:dyDescent="0.2">
      <c r="A10006" s="1">
        <v>10278173</v>
      </c>
      <c r="C10006">
        <v>551090066</v>
      </c>
      <c r="D10006" s="1" t="s">
        <v>15185</v>
      </c>
      <c r="E10006" s="1">
        <v>45.124389999999998</v>
      </c>
      <c r="F10006" s="1">
        <v>-92.681299999999993</v>
      </c>
      <c r="G10006" t="s">
        <v>45</v>
      </c>
      <c r="H10006" t="s">
        <v>46</v>
      </c>
      <c r="I10006" s="1" t="s">
        <v>57</v>
      </c>
      <c r="J10006" s="1" t="s">
        <v>5991</v>
      </c>
      <c r="K10006" t="s">
        <v>49</v>
      </c>
      <c r="L10006" t="s">
        <v>59</v>
      </c>
      <c r="O10006" s="1" t="str">
        <f t="shared" si="326"/>
        <v>Sand and Gravel, Construction</v>
      </c>
      <c r="P10006" s="1" t="s">
        <v>51</v>
      </c>
      <c r="S10006" s="1" t="s">
        <v>60</v>
      </c>
      <c r="AD10006" s="1" t="s">
        <v>54</v>
      </c>
      <c r="AK10006" s="2" t="s">
        <v>8052</v>
      </c>
      <c r="AT10006" s="3">
        <f t="shared" si="327"/>
        <v>173.67511857635674</v>
      </c>
    </row>
    <row r="10007" spans="1:46" customFormat="1" hidden="1" x14ac:dyDescent="0.2">
      <c r="A10007">
        <v>10278174</v>
      </c>
      <c r="C10007">
        <v>550650135</v>
      </c>
      <c r="D10007" t="s">
        <v>4488</v>
      </c>
      <c r="E10007">
        <v>42.586410000000001</v>
      </c>
      <c r="F10007">
        <v>-90.408709999999999</v>
      </c>
      <c r="G10007" t="s">
        <v>45</v>
      </c>
      <c r="H10007" t="s">
        <v>46</v>
      </c>
      <c r="I10007" t="s">
        <v>57</v>
      </c>
      <c r="J10007" t="s">
        <v>252</v>
      </c>
      <c r="K10007" t="s">
        <v>140</v>
      </c>
      <c r="N10007" t="s">
        <v>163</v>
      </c>
      <c r="O10007" t="str">
        <f t="shared" si="326"/>
        <v>, Zinc</v>
      </c>
      <c r="P10007" t="s">
        <v>204</v>
      </c>
      <c r="S10007" t="s">
        <v>60</v>
      </c>
      <c r="AB10007" t="s">
        <v>15186</v>
      </c>
      <c r="AD10007" t="s">
        <v>54</v>
      </c>
      <c r="AM10007">
        <v>1944</v>
      </c>
      <c r="AQ10007">
        <v>1943</v>
      </c>
      <c r="AT10007" s="3">
        <f t="shared" si="327"/>
        <v>66.410926344190671</v>
      </c>
    </row>
    <row r="10008" spans="1:46" x14ac:dyDescent="0.2">
      <c r="A10008" s="1">
        <v>10278175</v>
      </c>
      <c r="C10008">
        <v>550550017</v>
      </c>
      <c r="D10008" s="1" t="s">
        <v>6174</v>
      </c>
      <c r="E10008" s="1">
        <v>43.198300000000003</v>
      </c>
      <c r="F10008" s="1">
        <v>-88.723349999999996</v>
      </c>
      <c r="G10008" t="s">
        <v>45</v>
      </c>
      <c r="H10008" t="s">
        <v>46</v>
      </c>
      <c r="I10008" s="1" t="s">
        <v>57</v>
      </c>
      <c r="J10008" s="1" t="s">
        <v>5984</v>
      </c>
      <c r="K10008" t="s">
        <v>49</v>
      </c>
      <c r="L10008" t="s">
        <v>69</v>
      </c>
      <c r="O10008" s="1" t="str">
        <f t="shared" si="326"/>
        <v>Stone</v>
      </c>
      <c r="P10008" s="1" t="s">
        <v>51</v>
      </c>
      <c r="S10008" s="1" t="s">
        <v>70</v>
      </c>
      <c r="AD10008" s="1" t="s">
        <v>54</v>
      </c>
      <c r="AT10008" s="3">
        <f t="shared" si="327"/>
        <v>67.444777716112995</v>
      </c>
    </row>
    <row r="10009" spans="1:46" customFormat="1" hidden="1" x14ac:dyDescent="0.2">
      <c r="A10009">
        <v>10278177</v>
      </c>
      <c r="C10009">
        <v>550650166</v>
      </c>
      <c r="D10009" t="s">
        <v>15187</v>
      </c>
      <c r="E10009">
        <v>42.724409999999999</v>
      </c>
      <c r="F10009">
        <v>-90.410110000000003</v>
      </c>
      <c r="G10009" t="s">
        <v>45</v>
      </c>
      <c r="H10009" t="s">
        <v>46</v>
      </c>
      <c r="I10009" t="s">
        <v>57</v>
      </c>
      <c r="J10009" t="s">
        <v>252</v>
      </c>
      <c r="K10009" t="s">
        <v>140</v>
      </c>
      <c r="N10009" t="s">
        <v>1914</v>
      </c>
      <c r="O10009" t="str">
        <f t="shared" si="326"/>
        <v>, Zinc, Lead</v>
      </c>
      <c r="P10009" t="s">
        <v>204</v>
      </c>
      <c r="S10009" t="s">
        <v>179</v>
      </c>
      <c r="AD10009" t="s">
        <v>6032</v>
      </c>
      <c r="AQ10009">
        <v>1906</v>
      </c>
      <c r="AT10009" s="3">
        <f t="shared" si="327"/>
        <v>57.441737289386801</v>
      </c>
    </row>
    <row r="10010" spans="1:46" x14ac:dyDescent="0.2">
      <c r="A10010" s="1">
        <v>10278178</v>
      </c>
      <c r="C10010">
        <v>550070018</v>
      </c>
      <c r="D10010" s="1" t="s">
        <v>15188</v>
      </c>
      <c r="E10010" s="1">
        <v>46.5944</v>
      </c>
      <c r="F10010" s="1">
        <v>-91.046840000000003</v>
      </c>
      <c r="G10010" t="s">
        <v>45</v>
      </c>
      <c r="H10010" t="s">
        <v>46</v>
      </c>
      <c r="I10010" s="1" t="s">
        <v>57</v>
      </c>
      <c r="J10010" s="1" t="s">
        <v>2590</v>
      </c>
      <c r="K10010" t="s">
        <v>49</v>
      </c>
      <c r="L10010" t="s">
        <v>59</v>
      </c>
      <c r="O10010" s="1" t="str">
        <f t="shared" si="326"/>
        <v>Sand and Gravel, Construction</v>
      </c>
      <c r="P10010" s="1" t="s">
        <v>51</v>
      </c>
      <c r="S10010" s="1" t="s">
        <v>52</v>
      </c>
      <c r="AB10010" s="1" t="s">
        <v>15189</v>
      </c>
      <c r="AD10010" s="1" t="s">
        <v>54</v>
      </c>
      <c r="AT10010" s="3">
        <f t="shared" si="327"/>
        <v>219.8188488397854</v>
      </c>
    </row>
    <row r="10011" spans="1:46" x14ac:dyDescent="0.2">
      <c r="A10011" s="1">
        <v>10278180</v>
      </c>
      <c r="C10011">
        <v>550750155</v>
      </c>
      <c r="D10011" s="1" t="s">
        <v>15190</v>
      </c>
      <c r="E10011" s="1">
        <v>45.354199999999999</v>
      </c>
      <c r="F10011" s="1">
        <v>-88.025329999999997</v>
      </c>
      <c r="G10011" t="s">
        <v>45</v>
      </c>
      <c r="H10011" t="s">
        <v>46</v>
      </c>
      <c r="I10011" s="1" t="s">
        <v>57</v>
      </c>
      <c r="J10011" s="1" t="s">
        <v>149</v>
      </c>
      <c r="K10011" t="s">
        <v>49</v>
      </c>
      <c r="L10011" t="s">
        <v>59</v>
      </c>
      <c r="O10011" s="1" t="str">
        <f t="shared" si="326"/>
        <v>Sand and Gravel, Construction</v>
      </c>
      <c r="P10011" s="1" t="s">
        <v>51</v>
      </c>
      <c r="S10011" s="1" t="s">
        <v>60</v>
      </c>
      <c r="AD10011" s="1" t="s">
        <v>54</v>
      </c>
      <c r="AT10011" s="3">
        <f t="shared" si="327"/>
        <v>160.94342494560274</v>
      </c>
    </row>
    <row r="10012" spans="1:46" x14ac:dyDescent="0.2">
      <c r="A10012" s="1">
        <v>10278181</v>
      </c>
      <c r="C10012">
        <v>551190063</v>
      </c>
      <c r="D10012" s="1" t="s">
        <v>15191</v>
      </c>
      <c r="E10012" s="1">
        <v>45.230800000000002</v>
      </c>
      <c r="F10012" s="1">
        <v>-90.307609999999997</v>
      </c>
      <c r="G10012" t="s">
        <v>45</v>
      </c>
      <c r="H10012" t="s">
        <v>46</v>
      </c>
      <c r="I10012" s="1" t="s">
        <v>57</v>
      </c>
      <c r="J10012" s="1" t="s">
        <v>2086</v>
      </c>
      <c r="K10012" t="s">
        <v>49</v>
      </c>
      <c r="L10012" t="s">
        <v>59</v>
      </c>
      <c r="O10012" s="1" t="str">
        <f t="shared" si="326"/>
        <v>Sand and Gravel, Construction</v>
      </c>
      <c r="P10012" s="1" t="s">
        <v>51</v>
      </c>
      <c r="S10012" s="1" t="s">
        <v>144</v>
      </c>
      <c r="AD10012" s="1" t="s">
        <v>54</v>
      </c>
      <c r="AT10012" s="3">
        <f t="shared" si="327"/>
        <v>120.54780156859648</v>
      </c>
    </row>
    <row r="10013" spans="1:46" x14ac:dyDescent="0.2">
      <c r="A10013" s="1">
        <v>10278182</v>
      </c>
      <c r="C10013">
        <v>551210090</v>
      </c>
      <c r="D10013" s="1" t="s">
        <v>15192</v>
      </c>
      <c r="E10013" s="1">
        <v>44.241900000000001</v>
      </c>
      <c r="F10013" s="1">
        <v>-91.256839999999997</v>
      </c>
      <c r="G10013" t="s">
        <v>45</v>
      </c>
      <c r="H10013" t="s">
        <v>46</v>
      </c>
      <c r="I10013" s="1" t="s">
        <v>57</v>
      </c>
      <c r="J10013" s="1" t="s">
        <v>5981</v>
      </c>
      <c r="K10013" t="s">
        <v>49</v>
      </c>
      <c r="L10013" t="s">
        <v>50</v>
      </c>
      <c r="O10013" s="1" t="str">
        <f t="shared" si="326"/>
        <v>Stone, Crushed/Broken</v>
      </c>
      <c r="P10013" s="1" t="s">
        <v>51</v>
      </c>
      <c r="S10013" s="1" t="s">
        <v>144</v>
      </c>
      <c r="AD10013" s="1" t="s">
        <v>54</v>
      </c>
      <c r="AT10013" s="3">
        <f t="shared" si="327"/>
        <v>80.909992572375344</v>
      </c>
    </row>
    <row r="10014" spans="1:46" x14ac:dyDescent="0.2">
      <c r="A10014" s="1">
        <v>10278183</v>
      </c>
      <c r="C10014">
        <v>550479001</v>
      </c>
      <c r="D10014" s="1" t="s">
        <v>15193</v>
      </c>
      <c r="E10014" s="1">
        <v>43.960799999999999</v>
      </c>
      <c r="F10014" s="1">
        <v>-88.908360000000002</v>
      </c>
      <c r="G10014" t="s">
        <v>45</v>
      </c>
      <c r="H10014" t="s">
        <v>46</v>
      </c>
      <c r="I10014" s="1" t="s">
        <v>57</v>
      </c>
      <c r="J10014" s="1" t="s">
        <v>6079</v>
      </c>
      <c r="K10014" t="s">
        <v>49</v>
      </c>
      <c r="L10014" t="s">
        <v>59</v>
      </c>
      <c r="O10014" s="1" t="str">
        <f t="shared" si="326"/>
        <v>Sand and Gravel, Construction</v>
      </c>
      <c r="P10014" s="1" t="s">
        <v>5265</v>
      </c>
      <c r="S10014" s="1" t="s">
        <v>60</v>
      </c>
      <c r="AB10014" s="1" t="s">
        <v>15194</v>
      </c>
      <c r="AD10014" s="1" t="s">
        <v>54</v>
      </c>
      <c r="AT10014" s="3">
        <f t="shared" si="327"/>
        <v>63.119347821881888</v>
      </c>
    </row>
    <row r="10015" spans="1:46" customFormat="1" x14ac:dyDescent="0.2">
      <c r="A10015">
        <v>10278184</v>
      </c>
      <c r="C10015">
        <v>550030079</v>
      </c>
      <c r="D10015" t="s">
        <v>15195</v>
      </c>
      <c r="E10015">
        <v>46.345300000000002</v>
      </c>
      <c r="F10015">
        <v>-90.647030000000001</v>
      </c>
      <c r="G10015" t="s">
        <v>45</v>
      </c>
      <c r="H10015" t="s">
        <v>46</v>
      </c>
      <c r="I10015" t="s">
        <v>57</v>
      </c>
      <c r="J10015" t="s">
        <v>2047</v>
      </c>
      <c r="K10015" t="s">
        <v>49</v>
      </c>
      <c r="L10015" t="s">
        <v>7643</v>
      </c>
      <c r="O10015" t="str">
        <f t="shared" si="326"/>
        <v>Stone, Dimension</v>
      </c>
      <c r="P10015" t="s">
        <v>51</v>
      </c>
      <c r="S10015" t="s">
        <v>60</v>
      </c>
      <c r="AD10015" t="s">
        <v>54</v>
      </c>
      <c r="AK10015" t="s">
        <v>15196</v>
      </c>
      <c r="AT10015" s="3">
        <f t="shared" si="327"/>
        <v>199.1211950514882</v>
      </c>
    </row>
    <row r="10016" spans="1:46" x14ac:dyDescent="0.2">
      <c r="A10016" s="1">
        <v>10278186</v>
      </c>
      <c r="C10016">
        <v>550750045</v>
      </c>
      <c r="D10016" s="1" t="s">
        <v>15197</v>
      </c>
      <c r="E10016" s="1">
        <v>45.156100000000002</v>
      </c>
      <c r="F10016" s="1">
        <v>-87.902829999999994</v>
      </c>
      <c r="G10016" t="s">
        <v>45</v>
      </c>
      <c r="H10016" t="s">
        <v>46</v>
      </c>
      <c r="I10016" s="1" t="s">
        <v>57</v>
      </c>
      <c r="J10016" s="1" t="s">
        <v>149</v>
      </c>
      <c r="K10016" t="s">
        <v>49</v>
      </c>
      <c r="L10016" t="s">
        <v>59</v>
      </c>
      <c r="O10016" s="1" t="str">
        <f t="shared" si="326"/>
        <v>Sand and Gravel, Construction</v>
      </c>
      <c r="P10016" s="1" t="s">
        <v>51</v>
      </c>
      <c r="S10016" s="1" t="s">
        <v>144</v>
      </c>
      <c r="AD10016" s="1" t="s">
        <v>54</v>
      </c>
      <c r="AT10016" s="3">
        <f t="shared" si="327"/>
        <v>154.38257357584143</v>
      </c>
    </row>
    <row r="10017" spans="1:46" customFormat="1" hidden="1" x14ac:dyDescent="0.2">
      <c r="A10017">
        <v>10278187</v>
      </c>
      <c r="C10017">
        <v>550490349</v>
      </c>
      <c r="D10017" t="s">
        <v>6089</v>
      </c>
      <c r="E10017">
        <v>42.936109999999999</v>
      </c>
      <c r="F10017">
        <v>-90.214010000000002</v>
      </c>
      <c r="G10017" t="s">
        <v>45</v>
      </c>
      <c r="H10017" t="s">
        <v>46</v>
      </c>
      <c r="I10017" t="s">
        <v>57</v>
      </c>
      <c r="J10017" t="s">
        <v>1378</v>
      </c>
      <c r="K10017" t="s">
        <v>140</v>
      </c>
      <c r="L10017" t="s">
        <v>164</v>
      </c>
      <c r="O10017" t="str">
        <f t="shared" si="326"/>
        <v>Lead</v>
      </c>
      <c r="P10017" t="s">
        <v>51</v>
      </c>
      <c r="S10017" t="s">
        <v>60</v>
      </c>
      <c r="AD10017" t="s">
        <v>54</v>
      </c>
      <c r="AT10017" s="3">
        <f t="shared" si="327"/>
        <v>40.423706826034483</v>
      </c>
    </row>
    <row r="10018" spans="1:46" x14ac:dyDescent="0.2">
      <c r="A10018" s="1">
        <v>10278188</v>
      </c>
      <c r="C10018">
        <v>550410100</v>
      </c>
      <c r="D10018" s="1" t="s">
        <v>15198</v>
      </c>
      <c r="E10018" s="1">
        <v>45.555599999999998</v>
      </c>
      <c r="F10018" s="1">
        <v>-88.872559999999993</v>
      </c>
      <c r="G10018" t="s">
        <v>45</v>
      </c>
      <c r="H10018" t="s">
        <v>46</v>
      </c>
      <c r="I10018" s="1" t="s">
        <v>57</v>
      </c>
      <c r="J10018" s="1" t="s">
        <v>2107</v>
      </c>
      <c r="K10018" t="s">
        <v>49</v>
      </c>
      <c r="L10018" t="s">
        <v>59</v>
      </c>
      <c r="O10018" s="1" t="str">
        <f t="shared" si="326"/>
        <v>Sand and Gravel, Construction</v>
      </c>
      <c r="P10018" s="1" t="s">
        <v>51</v>
      </c>
      <c r="S10018" s="1" t="s">
        <v>144</v>
      </c>
      <c r="AD10018" s="1" t="s">
        <v>54</v>
      </c>
      <c r="AT10018" s="3">
        <f t="shared" si="327"/>
        <v>152.49514154506801</v>
      </c>
    </row>
    <row r="10019" spans="1:46" x14ac:dyDescent="0.2">
      <c r="A10019" s="1">
        <v>10278189</v>
      </c>
      <c r="C10019">
        <v>551150021</v>
      </c>
      <c r="D10019" s="1" t="s">
        <v>15199</v>
      </c>
      <c r="E10019" s="1">
        <v>44.776699999999998</v>
      </c>
      <c r="F10019" s="1">
        <v>-89.223169999999996</v>
      </c>
      <c r="G10019" t="s">
        <v>45</v>
      </c>
      <c r="H10019" t="s">
        <v>46</v>
      </c>
      <c r="I10019" s="1" t="s">
        <v>57</v>
      </c>
      <c r="J10019" s="1" t="s">
        <v>6009</v>
      </c>
      <c r="K10019" t="s">
        <v>49</v>
      </c>
      <c r="L10019" t="s">
        <v>59</v>
      </c>
      <c r="O10019" s="1" t="str">
        <f t="shared" si="326"/>
        <v>Sand and Gravel, Construction</v>
      </c>
      <c r="P10019" s="1" t="s">
        <v>51</v>
      </c>
      <c r="S10019" s="1" t="s">
        <v>60</v>
      </c>
      <c r="AD10019" s="1" t="s">
        <v>54</v>
      </c>
      <c r="AT10019" s="3">
        <f t="shared" si="327"/>
        <v>96.25363513567892</v>
      </c>
    </row>
    <row r="10020" spans="1:46" x14ac:dyDescent="0.2">
      <c r="A10020" s="1">
        <v>10278190</v>
      </c>
      <c r="C10020">
        <v>550950152</v>
      </c>
      <c r="D10020" s="1" t="s">
        <v>8525</v>
      </c>
      <c r="E10020" s="1">
        <v>45.389989999999997</v>
      </c>
      <c r="F10020" s="1">
        <v>-92.323480000000004</v>
      </c>
      <c r="G10020" t="s">
        <v>45</v>
      </c>
      <c r="H10020" t="s">
        <v>46</v>
      </c>
      <c r="I10020" s="1" t="s">
        <v>57</v>
      </c>
      <c r="J10020" s="1" t="s">
        <v>2050</v>
      </c>
      <c r="K10020" t="s">
        <v>49</v>
      </c>
      <c r="L10020" t="s">
        <v>59</v>
      </c>
      <c r="O10020" s="1" t="str">
        <f t="shared" si="326"/>
        <v>Sand and Gravel, Construction</v>
      </c>
      <c r="P10020" s="1" t="s">
        <v>51</v>
      </c>
      <c r="S10020" s="1" t="s">
        <v>52</v>
      </c>
      <c r="AD10020" s="1" t="s">
        <v>54</v>
      </c>
      <c r="AT10020" s="3">
        <f t="shared" si="327"/>
        <v>173.73192033478909</v>
      </c>
    </row>
    <row r="10021" spans="1:46" x14ac:dyDescent="0.2">
      <c r="A10021" s="1">
        <v>10278191</v>
      </c>
      <c r="C10021">
        <v>551150041</v>
      </c>
      <c r="D10021" s="1" t="s">
        <v>15200</v>
      </c>
      <c r="E10021" s="1">
        <v>44.943600000000004</v>
      </c>
      <c r="F10021" s="1">
        <v>-89.186170000000004</v>
      </c>
      <c r="G10021" t="s">
        <v>45</v>
      </c>
      <c r="H10021" t="s">
        <v>46</v>
      </c>
      <c r="I10021" s="1" t="s">
        <v>57</v>
      </c>
      <c r="J10021" s="1" t="s">
        <v>6009</v>
      </c>
      <c r="K10021" t="s">
        <v>49</v>
      </c>
      <c r="L10021" t="s">
        <v>59</v>
      </c>
      <c r="O10021" s="1" t="str">
        <f t="shared" si="326"/>
        <v>Sand and Gravel, Construction</v>
      </c>
      <c r="P10021" s="1" t="s">
        <v>51</v>
      </c>
      <c r="S10021" s="1" t="s">
        <v>60</v>
      </c>
      <c r="AD10021" s="1" t="s">
        <v>54</v>
      </c>
      <c r="AT10021" s="3">
        <f t="shared" si="327"/>
        <v>107.57415204492645</v>
      </c>
    </row>
    <row r="10022" spans="1:46" x14ac:dyDescent="0.2">
      <c r="A10022" s="1">
        <v>10278192</v>
      </c>
      <c r="C10022">
        <v>551210039</v>
      </c>
      <c r="D10022" s="1" t="s">
        <v>15201</v>
      </c>
      <c r="E10022" s="1">
        <v>44.497199999999999</v>
      </c>
      <c r="F10022" s="1">
        <v>-91.173240000000007</v>
      </c>
      <c r="G10022" t="s">
        <v>45</v>
      </c>
      <c r="H10022" t="s">
        <v>46</v>
      </c>
      <c r="I10022" s="1" t="s">
        <v>57</v>
      </c>
      <c r="J10022" s="1" t="s">
        <v>5981</v>
      </c>
      <c r="K10022" t="s">
        <v>49</v>
      </c>
      <c r="L10022" t="s">
        <v>50</v>
      </c>
      <c r="O10022" s="1" t="str">
        <f t="shared" si="326"/>
        <v>Stone, Crushed/Broken</v>
      </c>
      <c r="P10022" s="1" t="s">
        <v>51</v>
      </c>
      <c r="S10022" s="1" t="s">
        <v>144</v>
      </c>
      <c r="AD10022" s="1" t="s">
        <v>54</v>
      </c>
      <c r="AK10022" s="2" t="s">
        <v>5989</v>
      </c>
      <c r="AT10022" s="3">
        <f t="shared" si="327"/>
        <v>90.262054623276185</v>
      </c>
    </row>
    <row r="10023" spans="1:46" x14ac:dyDescent="0.2">
      <c r="A10023" s="1">
        <v>10278195</v>
      </c>
      <c r="C10023">
        <v>550870009</v>
      </c>
      <c r="D10023" s="1" t="s">
        <v>15202</v>
      </c>
      <c r="E10023" s="1">
        <v>44.274999999999999</v>
      </c>
      <c r="F10023" s="1">
        <v>-88.601950000000002</v>
      </c>
      <c r="G10023" t="s">
        <v>45</v>
      </c>
      <c r="H10023" t="s">
        <v>46</v>
      </c>
      <c r="I10023" s="1" t="s">
        <v>57</v>
      </c>
      <c r="J10023" s="1" t="s">
        <v>6075</v>
      </c>
      <c r="K10023" t="s">
        <v>49</v>
      </c>
      <c r="L10023" t="s">
        <v>59</v>
      </c>
      <c r="O10023" s="1" t="str">
        <f t="shared" si="326"/>
        <v>Sand and Gravel, Construction</v>
      </c>
      <c r="P10023" s="1" t="s">
        <v>51</v>
      </c>
      <c r="S10023" s="1" t="s">
        <v>52</v>
      </c>
      <c r="AB10023" s="1" t="s">
        <v>15203</v>
      </c>
      <c r="AD10023" s="1" t="s">
        <v>54</v>
      </c>
      <c r="AT10023" s="3">
        <f t="shared" si="327"/>
        <v>87.826140438294928</v>
      </c>
    </row>
    <row r="10024" spans="1:46" x14ac:dyDescent="0.2">
      <c r="A10024" s="1">
        <v>10278196</v>
      </c>
      <c r="C10024">
        <v>550030101</v>
      </c>
      <c r="D10024" s="1" t="s">
        <v>15204</v>
      </c>
      <c r="E10024" s="1">
        <v>46.375</v>
      </c>
      <c r="F10024" s="1">
        <v>-90.745930000000001</v>
      </c>
      <c r="G10024" t="s">
        <v>45</v>
      </c>
      <c r="H10024" t="s">
        <v>46</v>
      </c>
      <c r="I10024" s="1" t="s">
        <v>57</v>
      </c>
      <c r="J10024" s="1" t="s">
        <v>2047</v>
      </c>
      <c r="K10024" t="s">
        <v>49</v>
      </c>
      <c r="L10024" t="s">
        <v>59</v>
      </c>
      <c r="O10024" s="1" t="str">
        <f t="shared" si="326"/>
        <v>Sand and Gravel, Construction</v>
      </c>
      <c r="P10024" s="1" t="s">
        <v>51</v>
      </c>
      <c r="S10024" s="1" t="s">
        <v>52</v>
      </c>
      <c r="AD10024" s="1" t="s">
        <v>54</v>
      </c>
      <c r="AT10024" s="3">
        <f t="shared" si="327"/>
        <v>201.96295630738476</v>
      </c>
    </row>
    <row r="10025" spans="1:46" x14ac:dyDescent="0.2">
      <c r="A10025" s="1">
        <v>10278197</v>
      </c>
      <c r="C10025">
        <v>551030007</v>
      </c>
      <c r="D10025" s="1" t="s">
        <v>15205</v>
      </c>
      <c r="E10025" s="1">
        <v>43.253599999999999</v>
      </c>
      <c r="F10025" s="1">
        <v>-90.640919999999994</v>
      </c>
      <c r="G10025" t="s">
        <v>45</v>
      </c>
      <c r="H10025" t="s">
        <v>46</v>
      </c>
      <c r="I10025" s="1" t="s">
        <v>57</v>
      </c>
      <c r="J10025" s="1" t="s">
        <v>6469</v>
      </c>
      <c r="K10025" t="s">
        <v>49</v>
      </c>
      <c r="L10025" t="s">
        <v>50</v>
      </c>
      <c r="O10025" s="1" t="str">
        <f t="shared" si="326"/>
        <v>Stone, Crushed/Broken</v>
      </c>
      <c r="P10025" s="1" t="s">
        <v>51</v>
      </c>
      <c r="S10025" s="1" t="s">
        <v>60</v>
      </c>
      <c r="AB10025" s="1" t="s">
        <v>5013</v>
      </c>
      <c r="AD10025" s="1" t="s">
        <v>54</v>
      </c>
      <c r="AT10025" s="3">
        <f t="shared" si="327"/>
        <v>36.412307484639086</v>
      </c>
    </row>
    <row r="10026" spans="1:46" x14ac:dyDescent="0.2">
      <c r="A10026" s="1">
        <v>10278198</v>
      </c>
      <c r="C10026">
        <v>550110109</v>
      </c>
      <c r="D10026" s="1" t="s">
        <v>15206</v>
      </c>
      <c r="E10026" s="1">
        <v>44.569400000000002</v>
      </c>
      <c r="F10026" s="1">
        <v>-91.594359999999995</v>
      </c>
      <c r="G10026" t="s">
        <v>45</v>
      </c>
      <c r="H10026" t="s">
        <v>46</v>
      </c>
      <c r="I10026" s="1" t="s">
        <v>57</v>
      </c>
      <c r="J10026" s="1" t="s">
        <v>5965</v>
      </c>
      <c r="K10026" t="s">
        <v>49</v>
      </c>
      <c r="L10026" t="s">
        <v>50</v>
      </c>
      <c r="O10026" s="1" t="str">
        <f t="shared" si="326"/>
        <v>Stone, Crushed/Broken</v>
      </c>
      <c r="P10026" s="1" t="s">
        <v>51</v>
      </c>
      <c r="S10026" s="1" t="s">
        <v>144</v>
      </c>
      <c r="AD10026" s="1" t="s">
        <v>54</v>
      </c>
      <c r="AK10026" s="2" t="s">
        <v>5989</v>
      </c>
      <c r="AT10026" s="3">
        <f t="shared" si="327"/>
        <v>108.30781452445196</v>
      </c>
    </row>
    <row r="10027" spans="1:46" x14ac:dyDescent="0.2">
      <c r="A10027" s="1">
        <v>10278199</v>
      </c>
      <c r="C10027">
        <v>550110139</v>
      </c>
      <c r="D10027" s="1" t="s">
        <v>15207</v>
      </c>
      <c r="E10027" s="1">
        <v>44.253100000000003</v>
      </c>
      <c r="F10027" s="1">
        <v>-91.560749999999999</v>
      </c>
      <c r="G10027" t="s">
        <v>45</v>
      </c>
      <c r="H10027" t="s">
        <v>46</v>
      </c>
      <c r="I10027" s="1" t="s">
        <v>57</v>
      </c>
      <c r="J10027" s="1" t="s">
        <v>5965</v>
      </c>
      <c r="K10027" t="s">
        <v>49</v>
      </c>
      <c r="L10027" t="s">
        <v>50</v>
      </c>
      <c r="O10027" s="1" t="str">
        <f t="shared" si="326"/>
        <v>Stone, Crushed/Broken</v>
      </c>
      <c r="P10027" s="1" t="s">
        <v>51</v>
      </c>
      <c r="S10027" s="1" t="s">
        <v>144</v>
      </c>
      <c r="AD10027" s="1" t="s">
        <v>54</v>
      </c>
      <c r="AT10027" s="3">
        <f t="shared" si="327"/>
        <v>93.538526679163894</v>
      </c>
    </row>
    <row r="10028" spans="1:46" x14ac:dyDescent="0.2">
      <c r="A10028" s="1">
        <v>10278200</v>
      </c>
      <c r="C10028">
        <v>550050154</v>
      </c>
      <c r="D10028" s="1" t="s">
        <v>15208</v>
      </c>
      <c r="E10028" s="1">
        <v>45.509189999999997</v>
      </c>
      <c r="F10028" s="1">
        <v>-92.083479999999994</v>
      </c>
      <c r="G10028" t="s">
        <v>45</v>
      </c>
      <c r="H10028" t="s">
        <v>46</v>
      </c>
      <c r="I10028" s="1" t="s">
        <v>57</v>
      </c>
      <c r="J10028" s="1" t="s">
        <v>5978</v>
      </c>
      <c r="K10028" t="s">
        <v>49</v>
      </c>
      <c r="L10028" t="s">
        <v>59</v>
      </c>
      <c r="O10028" s="1" t="str">
        <f t="shared" si="326"/>
        <v>Sand and Gravel, Construction</v>
      </c>
      <c r="P10028" s="1" t="s">
        <v>51</v>
      </c>
      <c r="S10028" s="1" t="s">
        <v>144</v>
      </c>
      <c r="AD10028" s="1" t="s">
        <v>54</v>
      </c>
      <c r="AT10028" s="3">
        <f t="shared" si="327"/>
        <v>172.64781887927239</v>
      </c>
    </row>
    <row r="10029" spans="1:46" x14ac:dyDescent="0.2">
      <c r="A10029" s="1">
        <v>10278202</v>
      </c>
      <c r="C10029">
        <v>550830012</v>
      </c>
      <c r="D10029" s="1" t="s">
        <v>15209</v>
      </c>
      <c r="E10029" s="1">
        <v>44.786099999999998</v>
      </c>
      <c r="F10029" s="1">
        <v>-88.180340000000001</v>
      </c>
      <c r="G10029" t="s">
        <v>45</v>
      </c>
      <c r="H10029" t="s">
        <v>46</v>
      </c>
      <c r="I10029" s="1" t="s">
        <v>57</v>
      </c>
      <c r="J10029" s="1" t="s">
        <v>6678</v>
      </c>
      <c r="K10029" t="s">
        <v>49</v>
      </c>
      <c r="L10029" t="s">
        <v>59</v>
      </c>
      <c r="O10029" s="1" t="str">
        <f t="shared" si="326"/>
        <v>Sand and Gravel, Construction</v>
      </c>
      <c r="P10029" s="1" t="s">
        <v>51</v>
      </c>
      <c r="S10029" s="1" t="s">
        <v>52</v>
      </c>
      <c r="AB10029" s="1" t="s">
        <v>15210</v>
      </c>
      <c r="AD10029" s="1" t="s">
        <v>54</v>
      </c>
      <c r="AT10029" s="3">
        <f t="shared" si="327"/>
        <v>126.62763712510632</v>
      </c>
    </row>
    <row r="10030" spans="1:46" x14ac:dyDescent="0.2">
      <c r="A10030" s="1">
        <v>10278204</v>
      </c>
      <c r="C10030">
        <v>550050072</v>
      </c>
      <c r="D10030" s="1" t="s">
        <v>15211</v>
      </c>
      <c r="E10030" s="1">
        <v>45.44359</v>
      </c>
      <c r="F10030" s="1">
        <v>-91.663259999999994</v>
      </c>
      <c r="G10030" t="s">
        <v>45</v>
      </c>
      <c r="H10030" t="s">
        <v>46</v>
      </c>
      <c r="I10030" s="1" t="s">
        <v>57</v>
      </c>
      <c r="J10030" s="1" t="s">
        <v>5978</v>
      </c>
      <c r="K10030" t="s">
        <v>49</v>
      </c>
      <c r="L10030" t="s">
        <v>59</v>
      </c>
      <c r="O10030" s="1" t="str">
        <f t="shared" si="326"/>
        <v>Sand and Gravel, Construction</v>
      </c>
      <c r="P10030" s="1" t="s">
        <v>51</v>
      </c>
      <c r="S10030" s="1" t="s">
        <v>144</v>
      </c>
      <c r="AD10030" s="1" t="s">
        <v>54</v>
      </c>
      <c r="AT10030" s="3">
        <f t="shared" si="327"/>
        <v>157.33998179315805</v>
      </c>
    </row>
    <row r="10031" spans="1:46" customFormat="1" hidden="1" x14ac:dyDescent="0.2">
      <c r="A10031">
        <v>10278205</v>
      </c>
      <c r="C10031">
        <v>550510006</v>
      </c>
      <c r="D10031" t="s">
        <v>4767</v>
      </c>
      <c r="E10031">
        <v>46.416699999999999</v>
      </c>
      <c r="F10031">
        <v>-90.263710000000003</v>
      </c>
      <c r="G10031" t="s">
        <v>45</v>
      </c>
      <c r="H10031" t="s">
        <v>46</v>
      </c>
      <c r="I10031" t="s">
        <v>57</v>
      </c>
      <c r="J10031" t="s">
        <v>265</v>
      </c>
      <c r="K10031" t="s">
        <v>140</v>
      </c>
      <c r="N10031" t="s">
        <v>265</v>
      </c>
      <c r="O10031" t="str">
        <f t="shared" si="326"/>
        <v>, Iron</v>
      </c>
      <c r="P10031" t="s">
        <v>204</v>
      </c>
      <c r="S10031" t="s">
        <v>60</v>
      </c>
      <c r="AB10031" t="s">
        <v>15212</v>
      </c>
      <c r="AD10031" t="s">
        <v>54</v>
      </c>
      <c r="AM10031">
        <v>1888</v>
      </c>
      <c r="AT10031" s="3">
        <f t="shared" si="327"/>
        <v>201.93610695395105</v>
      </c>
    </row>
    <row r="10032" spans="1:46" x14ac:dyDescent="0.2">
      <c r="A10032" s="1">
        <v>10278206</v>
      </c>
      <c r="C10032">
        <v>550990024</v>
      </c>
      <c r="D10032" s="1" t="s">
        <v>15213</v>
      </c>
      <c r="E10032" s="1">
        <v>45.7089</v>
      </c>
      <c r="F10032" s="1">
        <v>-90.382019999999997</v>
      </c>
      <c r="G10032" t="s">
        <v>45</v>
      </c>
      <c r="H10032" t="s">
        <v>46</v>
      </c>
      <c r="I10032" s="1" t="s">
        <v>57</v>
      </c>
      <c r="J10032" s="1" t="s">
        <v>2096</v>
      </c>
      <c r="K10032" t="s">
        <v>49</v>
      </c>
      <c r="L10032" t="s">
        <v>59</v>
      </c>
      <c r="O10032" s="1" t="str">
        <f t="shared" si="326"/>
        <v>Sand and Gravel, Construction</v>
      </c>
      <c r="P10032" s="1" t="s">
        <v>51</v>
      </c>
      <c r="S10032" s="1" t="s">
        <v>144</v>
      </c>
      <c r="AD10032" s="1" t="s">
        <v>54</v>
      </c>
      <c r="AT10032" s="3">
        <f t="shared" si="327"/>
        <v>153.77226847689724</v>
      </c>
    </row>
    <row r="10033" spans="1:46" customFormat="1" hidden="1" x14ac:dyDescent="0.2">
      <c r="A10033">
        <v>10278207</v>
      </c>
      <c r="C10033">
        <v>550490024</v>
      </c>
      <c r="D10033" t="s">
        <v>4284</v>
      </c>
      <c r="E10033">
        <v>42.890610000000002</v>
      </c>
      <c r="F10033">
        <v>-90.271810000000002</v>
      </c>
      <c r="G10033" t="s">
        <v>45</v>
      </c>
      <c r="H10033" t="s">
        <v>46</v>
      </c>
      <c r="I10033" t="s">
        <v>57</v>
      </c>
      <c r="J10033" t="s">
        <v>1378</v>
      </c>
      <c r="K10033" t="s">
        <v>140</v>
      </c>
      <c r="N10033" t="s">
        <v>142</v>
      </c>
      <c r="O10033" t="str">
        <f t="shared" si="326"/>
        <v>, Copper</v>
      </c>
      <c r="P10033" t="s">
        <v>314</v>
      </c>
      <c r="S10033" t="s">
        <v>144</v>
      </c>
      <c r="AB10033" t="s">
        <v>15214</v>
      </c>
      <c r="AD10033" t="s">
        <v>6032</v>
      </c>
      <c r="AT10033" s="3">
        <f t="shared" si="327"/>
        <v>44.274774468708785</v>
      </c>
    </row>
    <row r="10034" spans="1:46" x14ac:dyDescent="0.2">
      <c r="A10034" s="1">
        <v>10278208</v>
      </c>
      <c r="C10034">
        <v>550110084</v>
      </c>
      <c r="D10034" s="1" t="s">
        <v>15215</v>
      </c>
      <c r="E10034" s="1">
        <v>44.104199999999999</v>
      </c>
      <c r="F10034" s="1">
        <v>-91.680760000000006</v>
      </c>
      <c r="G10034" t="s">
        <v>45</v>
      </c>
      <c r="H10034" t="s">
        <v>46</v>
      </c>
      <c r="I10034" s="1" t="s">
        <v>57</v>
      </c>
      <c r="J10034" s="1" t="s">
        <v>5965</v>
      </c>
      <c r="K10034" t="s">
        <v>49</v>
      </c>
      <c r="L10034" t="s">
        <v>50</v>
      </c>
      <c r="O10034" s="1" t="str">
        <f t="shared" si="326"/>
        <v>Stone, Crushed/Broken</v>
      </c>
      <c r="P10034" s="1" t="s">
        <v>51</v>
      </c>
      <c r="S10034" s="1" t="s">
        <v>144</v>
      </c>
      <c r="AD10034" s="1" t="s">
        <v>54</v>
      </c>
      <c r="AT10034" s="3">
        <f t="shared" si="327"/>
        <v>93.632970507005012</v>
      </c>
    </row>
    <row r="10035" spans="1:46" x14ac:dyDescent="0.2">
      <c r="A10035" s="1">
        <v>10278209</v>
      </c>
      <c r="C10035">
        <v>551050023</v>
      </c>
      <c r="D10035" s="1" t="s">
        <v>15216</v>
      </c>
      <c r="E10035" s="1">
        <v>42.761409999999998</v>
      </c>
      <c r="F10035" s="1">
        <v>-89.343379999999996</v>
      </c>
      <c r="G10035" t="s">
        <v>45</v>
      </c>
      <c r="H10035" t="s">
        <v>46</v>
      </c>
      <c r="I10035" s="1" t="s">
        <v>57</v>
      </c>
      <c r="J10035" s="1" t="s">
        <v>58</v>
      </c>
      <c r="K10035" t="s">
        <v>49</v>
      </c>
      <c r="L10035" t="s">
        <v>50</v>
      </c>
      <c r="O10035" s="1" t="str">
        <f t="shared" si="326"/>
        <v>Stone, Crushed/Broken</v>
      </c>
      <c r="P10035" s="1" t="s">
        <v>51</v>
      </c>
      <c r="S10035" s="1" t="s">
        <v>60</v>
      </c>
      <c r="AB10035" s="1" t="s">
        <v>15217</v>
      </c>
      <c r="AD10035" s="1" t="s">
        <v>54</v>
      </c>
      <c r="AT10035" s="3">
        <f t="shared" si="327"/>
        <v>60.830907172691184</v>
      </c>
    </row>
    <row r="10036" spans="1:46" customFormat="1" hidden="1" x14ac:dyDescent="0.2">
      <c r="A10036">
        <v>10278210</v>
      </c>
      <c r="C10036">
        <v>550650128</v>
      </c>
      <c r="D10036" t="s">
        <v>4110</v>
      </c>
      <c r="E10036">
        <v>42.564210000000003</v>
      </c>
      <c r="F10036">
        <v>-90.319509999999994</v>
      </c>
      <c r="G10036" t="s">
        <v>45</v>
      </c>
      <c r="H10036" t="s">
        <v>46</v>
      </c>
      <c r="I10036" t="s">
        <v>57</v>
      </c>
      <c r="J10036" t="s">
        <v>252</v>
      </c>
      <c r="K10036" t="s">
        <v>140</v>
      </c>
      <c r="N10036" t="s">
        <v>1914</v>
      </c>
      <c r="O10036" t="str">
        <f t="shared" si="326"/>
        <v>, Zinc, Lead</v>
      </c>
      <c r="P10036" t="s">
        <v>204</v>
      </c>
      <c r="S10036" t="s">
        <v>60</v>
      </c>
      <c r="AD10036" t="s">
        <v>54</v>
      </c>
      <c r="AM10036">
        <v>1944</v>
      </c>
      <c r="AQ10036">
        <v>1944</v>
      </c>
      <c r="AT10036" s="3">
        <f t="shared" si="327"/>
        <v>66.639956158266116</v>
      </c>
    </row>
    <row r="10037" spans="1:46" x14ac:dyDescent="0.2">
      <c r="A10037" s="1">
        <v>10278211</v>
      </c>
      <c r="C10037">
        <v>550770001</v>
      </c>
      <c r="D10037" s="1" t="s">
        <v>15218</v>
      </c>
      <c r="E10037" s="1">
        <v>43.979399999999998</v>
      </c>
      <c r="F10037" s="1">
        <v>-89.531779999999998</v>
      </c>
      <c r="G10037" t="s">
        <v>45</v>
      </c>
      <c r="H10037" t="s">
        <v>46</v>
      </c>
      <c r="I10037" s="1" t="s">
        <v>57</v>
      </c>
      <c r="J10037" s="1" t="s">
        <v>264</v>
      </c>
      <c r="K10037" t="s">
        <v>49</v>
      </c>
      <c r="L10037" t="s">
        <v>50</v>
      </c>
      <c r="O10037" s="1" t="str">
        <f t="shared" si="326"/>
        <v>Stone, Crushed/Broken</v>
      </c>
      <c r="P10037" s="1" t="s">
        <v>51</v>
      </c>
      <c r="S10037" s="1" t="s">
        <v>52</v>
      </c>
      <c r="AB10037" s="1" t="s">
        <v>5013</v>
      </c>
      <c r="AD10037" s="1" t="s">
        <v>54</v>
      </c>
      <c r="AT10037" s="3">
        <f t="shared" si="327"/>
        <v>40.539417143873514</v>
      </c>
    </row>
    <row r="10038" spans="1:46" x14ac:dyDescent="0.2">
      <c r="A10038" s="1">
        <v>10278212</v>
      </c>
      <c r="C10038">
        <v>551090038</v>
      </c>
      <c r="D10038" s="1" t="s">
        <v>15219</v>
      </c>
      <c r="E10038" s="1">
        <v>45.180289999999999</v>
      </c>
      <c r="F10038" s="1">
        <v>-92.363789999999995</v>
      </c>
      <c r="G10038" t="s">
        <v>45</v>
      </c>
      <c r="H10038" t="s">
        <v>46</v>
      </c>
      <c r="I10038" s="1" t="s">
        <v>57</v>
      </c>
      <c r="J10038" s="1" t="s">
        <v>5991</v>
      </c>
      <c r="K10038" t="s">
        <v>49</v>
      </c>
      <c r="L10038" t="s">
        <v>59</v>
      </c>
      <c r="O10038" s="1" t="str">
        <f t="shared" si="326"/>
        <v>Sand and Gravel, Construction</v>
      </c>
      <c r="P10038" s="1" t="s">
        <v>51</v>
      </c>
      <c r="S10038" s="1" t="s">
        <v>60</v>
      </c>
      <c r="AD10038" s="1" t="s">
        <v>54</v>
      </c>
      <c r="AK10038" s="2" t="s">
        <v>5972</v>
      </c>
      <c r="AT10038" s="3">
        <f t="shared" si="327"/>
        <v>164.67530108325386</v>
      </c>
    </row>
    <row r="10039" spans="1:46" x14ac:dyDescent="0.2">
      <c r="A10039" s="1">
        <v>10278213</v>
      </c>
      <c r="C10039">
        <v>550610062</v>
      </c>
      <c r="D10039" s="1" t="s">
        <v>15220</v>
      </c>
      <c r="E10039" s="1">
        <v>44.5458</v>
      </c>
      <c r="F10039" s="1">
        <v>-87.631420000000006</v>
      </c>
      <c r="G10039" t="s">
        <v>45</v>
      </c>
      <c r="H10039" t="s">
        <v>46</v>
      </c>
      <c r="I10039" s="1" t="s">
        <v>57</v>
      </c>
      <c r="J10039" s="1" t="s">
        <v>6038</v>
      </c>
      <c r="K10039" t="s">
        <v>49</v>
      </c>
      <c r="L10039" t="s">
        <v>59</v>
      </c>
      <c r="O10039" s="1" t="str">
        <f t="shared" si="326"/>
        <v>Sand and Gravel, Construction</v>
      </c>
      <c r="P10039" s="1" t="s">
        <v>51</v>
      </c>
      <c r="S10039" s="1" t="s">
        <v>60</v>
      </c>
      <c r="AD10039" s="1" t="s">
        <v>54</v>
      </c>
      <c r="AT10039" s="3">
        <f t="shared" si="327"/>
        <v>138.0817625781047</v>
      </c>
    </row>
    <row r="10040" spans="1:46" x14ac:dyDescent="0.2">
      <c r="A10040" s="1">
        <v>10278215</v>
      </c>
      <c r="C10040">
        <v>550510040</v>
      </c>
      <c r="D10040" s="1" t="s">
        <v>15221</v>
      </c>
      <c r="E10040" s="1">
        <v>46.348300000000002</v>
      </c>
      <c r="F10040" s="1">
        <v>-90.402320000000003</v>
      </c>
      <c r="G10040" t="s">
        <v>45</v>
      </c>
      <c r="H10040" t="s">
        <v>46</v>
      </c>
      <c r="I10040" s="1" t="s">
        <v>57</v>
      </c>
      <c r="J10040" s="1" t="s">
        <v>265</v>
      </c>
      <c r="K10040" t="s">
        <v>49</v>
      </c>
      <c r="L10040" t="s">
        <v>59</v>
      </c>
      <c r="O10040" s="1" t="str">
        <f t="shared" si="326"/>
        <v>Sand and Gravel, Construction</v>
      </c>
      <c r="P10040" s="1" t="s">
        <v>51</v>
      </c>
      <c r="S10040" s="1" t="s">
        <v>60</v>
      </c>
      <c r="AD10040" s="1" t="s">
        <v>54</v>
      </c>
      <c r="AT10040" s="3">
        <f t="shared" si="327"/>
        <v>197.77939633581309</v>
      </c>
    </row>
    <row r="10041" spans="1:46" x14ac:dyDescent="0.2">
      <c r="A10041" s="1">
        <v>10278216</v>
      </c>
      <c r="C10041">
        <v>550050009</v>
      </c>
      <c r="D10041" s="1" t="s">
        <v>10652</v>
      </c>
      <c r="E10041" s="1">
        <v>45.361089999999997</v>
      </c>
      <c r="F10041" s="1">
        <v>-92.003770000000003</v>
      </c>
      <c r="G10041" t="s">
        <v>45</v>
      </c>
      <c r="H10041" t="s">
        <v>46</v>
      </c>
      <c r="I10041" s="1" t="s">
        <v>57</v>
      </c>
      <c r="J10041" s="1" t="s">
        <v>5978</v>
      </c>
      <c r="K10041" t="s">
        <v>49</v>
      </c>
      <c r="L10041" t="s">
        <v>59</v>
      </c>
      <c r="O10041" s="1" t="str">
        <f t="shared" si="326"/>
        <v>Sand and Gravel, Construction</v>
      </c>
      <c r="P10041" s="1" t="s">
        <v>51</v>
      </c>
      <c r="S10041" s="1" t="s">
        <v>60</v>
      </c>
      <c r="AB10041" s="1" t="s">
        <v>6460</v>
      </c>
      <c r="AD10041" s="1" t="s">
        <v>54</v>
      </c>
      <c r="AT10041" s="3">
        <f t="shared" si="327"/>
        <v>162.18988146617014</v>
      </c>
    </row>
    <row r="10042" spans="1:46" x14ac:dyDescent="0.2">
      <c r="A10042" s="1">
        <v>10278217</v>
      </c>
      <c r="C10042">
        <v>550390024</v>
      </c>
      <c r="D10042" s="1" t="s">
        <v>15222</v>
      </c>
      <c r="E10042" s="1">
        <v>43.805300000000003</v>
      </c>
      <c r="F10042" s="1">
        <v>-88.78116</v>
      </c>
      <c r="G10042" t="s">
        <v>45</v>
      </c>
      <c r="H10042" t="s">
        <v>46</v>
      </c>
      <c r="I10042" s="1" t="s">
        <v>57</v>
      </c>
      <c r="J10042" s="1" t="s">
        <v>6104</v>
      </c>
      <c r="K10042" t="s">
        <v>49</v>
      </c>
      <c r="L10042" t="s">
        <v>59</v>
      </c>
      <c r="O10042" s="1" t="str">
        <f t="shared" ref="O10042:O10105" si="328">CONCATENATE(L10042,IF(M10042=0,"",CONCATENATE(", ",M10042)),IF(N10042=0,"",CONCATENATE(", ",N10042)))</f>
        <v>Sand and Gravel, Construction</v>
      </c>
      <c r="P10042" s="1" t="s">
        <v>51</v>
      </c>
      <c r="S10042" s="1" t="s">
        <v>60</v>
      </c>
      <c r="AB10042" s="1" t="s">
        <v>13811</v>
      </c>
      <c r="AD10042" s="1" t="s">
        <v>54</v>
      </c>
      <c r="AT10042" s="3">
        <f t="shared" si="327"/>
        <v>64.479048728437732</v>
      </c>
    </row>
    <row r="10043" spans="1:46" x14ac:dyDescent="0.2">
      <c r="A10043" s="1">
        <v>10278218</v>
      </c>
      <c r="C10043">
        <v>550110057</v>
      </c>
      <c r="D10043" s="1" t="s">
        <v>15223</v>
      </c>
      <c r="E10043" s="1">
        <v>44.389200000000002</v>
      </c>
      <c r="F10043" s="1">
        <v>-91.554550000000006</v>
      </c>
      <c r="G10043" t="s">
        <v>45</v>
      </c>
      <c r="H10043" t="s">
        <v>46</v>
      </c>
      <c r="I10043" s="1" t="s">
        <v>57</v>
      </c>
      <c r="J10043" s="1" t="s">
        <v>5965</v>
      </c>
      <c r="K10043" t="s">
        <v>49</v>
      </c>
      <c r="L10043" t="s">
        <v>50</v>
      </c>
      <c r="O10043" s="1" t="str">
        <f t="shared" si="328"/>
        <v>Stone, Crushed/Broken</v>
      </c>
      <c r="P10043" s="1" t="s">
        <v>51</v>
      </c>
      <c r="S10043" s="1" t="s">
        <v>60</v>
      </c>
      <c r="AD10043" s="1" t="s">
        <v>54</v>
      </c>
      <c r="AT10043" s="3">
        <f t="shared" si="327"/>
        <v>98.766258424328711</v>
      </c>
    </row>
    <row r="10044" spans="1:46" x14ac:dyDescent="0.2">
      <c r="A10044" s="1">
        <v>10278219</v>
      </c>
      <c r="C10044">
        <v>551130125</v>
      </c>
      <c r="D10044" s="1" t="s">
        <v>15224</v>
      </c>
      <c r="E10044" s="1">
        <v>45.838290000000001</v>
      </c>
      <c r="F10044" s="1">
        <v>-91.404849999999996</v>
      </c>
      <c r="G10044" t="s">
        <v>45</v>
      </c>
      <c r="H10044" t="s">
        <v>46</v>
      </c>
      <c r="I10044" s="1" t="s">
        <v>57</v>
      </c>
      <c r="J10044" s="1" t="s">
        <v>4875</v>
      </c>
      <c r="K10044" t="s">
        <v>49</v>
      </c>
      <c r="L10044" t="s">
        <v>59</v>
      </c>
      <c r="O10044" s="1" t="str">
        <f t="shared" si="328"/>
        <v>Sand and Gravel, Construction</v>
      </c>
      <c r="P10044" s="1" t="s">
        <v>51</v>
      </c>
      <c r="S10044" s="1" t="s">
        <v>60</v>
      </c>
      <c r="AD10044" s="1" t="s">
        <v>54</v>
      </c>
      <c r="AT10044" s="3">
        <f t="shared" si="327"/>
        <v>175.68225665769651</v>
      </c>
    </row>
    <row r="10045" spans="1:46" customFormat="1" hidden="1" x14ac:dyDescent="0.2">
      <c r="A10045">
        <v>10278221</v>
      </c>
      <c r="C10045">
        <v>550650201</v>
      </c>
      <c r="D10045" t="s">
        <v>15225</v>
      </c>
      <c r="E10045">
        <v>42.557810000000003</v>
      </c>
      <c r="F10045">
        <v>-90.367310000000003</v>
      </c>
      <c r="G10045" t="s">
        <v>45</v>
      </c>
      <c r="H10045" t="s">
        <v>46</v>
      </c>
      <c r="I10045" t="s">
        <v>57</v>
      </c>
      <c r="J10045" t="s">
        <v>252</v>
      </c>
      <c r="K10045" t="s">
        <v>140</v>
      </c>
      <c r="L10045" t="s">
        <v>163</v>
      </c>
      <c r="N10045" t="s">
        <v>164</v>
      </c>
      <c r="O10045" t="str">
        <f t="shared" si="328"/>
        <v>Zinc, Lead</v>
      </c>
      <c r="P10045" t="s">
        <v>204</v>
      </c>
      <c r="S10045" t="s">
        <v>60</v>
      </c>
      <c r="AD10045" t="s">
        <v>54</v>
      </c>
      <c r="AT10045" s="3">
        <f t="shared" si="327"/>
        <v>67.690708420546841</v>
      </c>
    </row>
    <row r="10046" spans="1:46" x14ac:dyDescent="0.2">
      <c r="A10046" s="1">
        <v>10278222</v>
      </c>
      <c r="C10046">
        <v>550730034</v>
      </c>
      <c r="D10046" s="1" t="s">
        <v>15226</v>
      </c>
      <c r="E10046" s="1">
        <v>45.013599999999997</v>
      </c>
      <c r="F10046" s="1">
        <v>-90.025400000000005</v>
      </c>
      <c r="G10046" t="s">
        <v>45</v>
      </c>
      <c r="H10046" t="s">
        <v>46</v>
      </c>
      <c r="I10046" s="1" t="s">
        <v>57</v>
      </c>
      <c r="J10046" s="1" t="s">
        <v>2136</v>
      </c>
      <c r="K10046" t="s">
        <v>49</v>
      </c>
      <c r="L10046" t="s">
        <v>59</v>
      </c>
      <c r="O10046" s="1" t="str">
        <f t="shared" si="328"/>
        <v>Sand and Gravel, Construction</v>
      </c>
      <c r="P10046" s="1" t="s">
        <v>51</v>
      </c>
      <c r="S10046" s="1" t="s">
        <v>60</v>
      </c>
      <c r="AD10046" s="1" t="s">
        <v>54</v>
      </c>
      <c r="AT10046" s="3">
        <f t="shared" si="327"/>
        <v>104.58717470234672</v>
      </c>
    </row>
    <row r="10047" spans="1:46" x14ac:dyDescent="0.2">
      <c r="A10047" s="1">
        <v>10278224</v>
      </c>
      <c r="C10047">
        <v>550990077</v>
      </c>
      <c r="D10047" s="1" t="s">
        <v>15227</v>
      </c>
      <c r="E10047" s="1">
        <v>45.555599999999998</v>
      </c>
      <c r="F10047" s="1">
        <v>-90.57732</v>
      </c>
      <c r="G10047" t="s">
        <v>45</v>
      </c>
      <c r="H10047" t="s">
        <v>46</v>
      </c>
      <c r="I10047" s="1" t="s">
        <v>57</v>
      </c>
      <c r="J10047" s="1" t="s">
        <v>2096</v>
      </c>
      <c r="K10047" t="s">
        <v>49</v>
      </c>
      <c r="L10047" t="s">
        <v>59</v>
      </c>
      <c r="O10047" s="1" t="str">
        <f t="shared" si="328"/>
        <v>Sand and Gravel, Construction</v>
      </c>
      <c r="P10047" s="1" t="s">
        <v>51</v>
      </c>
      <c r="S10047" s="1" t="s">
        <v>60</v>
      </c>
      <c r="AD10047" s="1" t="s">
        <v>54</v>
      </c>
      <c r="AT10047" s="3">
        <f t="shared" si="327"/>
        <v>144.8459261483334</v>
      </c>
    </row>
    <row r="10048" spans="1:46" x14ac:dyDescent="0.2">
      <c r="A10048" s="1">
        <v>10278226</v>
      </c>
      <c r="C10048">
        <v>550110038</v>
      </c>
      <c r="D10048" s="1" t="s">
        <v>15228</v>
      </c>
      <c r="E10048" s="1">
        <v>44.246400000000001</v>
      </c>
      <c r="F10048" s="1">
        <v>-91.578760000000003</v>
      </c>
      <c r="G10048" t="s">
        <v>45</v>
      </c>
      <c r="H10048" t="s">
        <v>46</v>
      </c>
      <c r="I10048" s="1" t="s">
        <v>57</v>
      </c>
      <c r="J10048" s="1" t="s">
        <v>5965</v>
      </c>
      <c r="K10048" t="s">
        <v>49</v>
      </c>
      <c r="L10048" t="s">
        <v>50</v>
      </c>
      <c r="O10048" s="1" t="str">
        <f t="shared" si="328"/>
        <v>Stone, Crushed/Broken</v>
      </c>
      <c r="P10048" s="1" t="s">
        <v>51</v>
      </c>
      <c r="S10048" s="1" t="s">
        <v>144</v>
      </c>
      <c r="AD10048" s="1" t="s">
        <v>54</v>
      </c>
      <c r="AT10048" s="3">
        <f t="shared" si="327"/>
        <v>94.034221109541534</v>
      </c>
    </row>
    <row r="10049" spans="1:46" x14ac:dyDescent="0.2">
      <c r="A10049" s="1">
        <v>10278228</v>
      </c>
      <c r="C10049">
        <v>550130087</v>
      </c>
      <c r="D10049" s="1" t="s">
        <v>15229</v>
      </c>
      <c r="E10049" s="1">
        <v>45.840789999999998</v>
      </c>
      <c r="F10049" s="1">
        <v>-92.700500000000005</v>
      </c>
      <c r="G10049" t="s">
        <v>45</v>
      </c>
      <c r="H10049" t="s">
        <v>46</v>
      </c>
      <c r="I10049" s="1" t="s">
        <v>57</v>
      </c>
      <c r="J10049" s="1" t="s">
        <v>3378</v>
      </c>
      <c r="K10049" t="s">
        <v>49</v>
      </c>
      <c r="L10049" t="s">
        <v>59</v>
      </c>
      <c r="O10049" s="1" t="str">
        <f t="shared" si="328"/>
        <v>Sand and Gravel, Construction</v>
      </c>
      <c r="P10049" s="1" t="s">
        <v>51</v>
      </c>
      <c r="S10049" s="1" t="s">
        <v>144</v>
      </c>
      <c r="AD10049" s="1" t="s">
        <v>54</v>
      </c>
      <c r="AK10049" s="2" t="s">
        <v>15230</v>
      </c>
      <c r="AT10049" s="3">
        <f t="shared" si="327"/>
        <v>209.17413993409102</v>
      </c>
    </row>
    <row r="10050" spans="1:46" x14ac:dyDescent="0.2">
      <c r="A10050" s="1">
        <v>10278229</v>
      </c>
      <c r="C10050">
        <v>550310111</v>
      </c>
      <c r="D10050" s="1" t="s">
        <v>15231</v>
      </c>
      <c r="E10050" s="1">
        <v>46.221690000000002</v>
      </c>
      <c r="F10050" s="1">
        <v>-92.229879999999994</v>
      </c>
      <c r="G10050" t="s">
        <v>45</v>
      </c>
      <c r="H10050" t="s">
        <v>46</v>
      </c>
      <c r="I10050" s="1" t="s">
        <v>57</v>
      </c>
      <c r="J10050" s="1" t="s">
        <v>2053</v>
      </c>
      <c r="K10050" t="s">
        <v>49</v>
      </c>
      <c r="L10050" t="s">
        <v>59</v>
      </c>
      <c r="O10050" s="1" t="str">
        <f t="shared" si="328"/>
        <v>Sand and Gravel, Construction</v>
      </c>
      <c r="P10050" s="1" t="s">
        <v>51</v>
      </c>
      <c r="S10050" s="1" t="s">
        <v>144</v>
      </c>
      <c r="AD10050" s="1" t="s">
        <v>54</v>
      </c>
      <c r="AT10050" s="3">
        <f t="shared" si="327"/>
        <v>217.43907868392753</v>
      </c>
    </row>
    <row r="10051" spans="1:46" customFormat="1" hidden="1" x14ac:dyDescent="0.2">
      <c r="A10051">
        <v>10278230</v>
      </c>
      <c r="C10051">
        <v>550430061</v>
      </c>
      <c r="D10051" t="s">
        <v>15232</v>
      </c>
      <c r="E10051">
        <v>42.736910000000002</v>
      </c>
      <c r="F10051">
        <v>-90.500709999999998</v>
      </c>
      <c r="G10051" t="s">
        <v>45</v>
      </c>
      <c r="H10051" t="s">
        <v>46</v>
      </c>
      <c r="I10051" t="s">
        <v>57</v>
      </c>
      <c r="J10051" t="s">
        <v>3329</v>
      </c>
      <c r="K10051" t="s">
        <v>140</v>
      </c>
      <c r="N10051" t="s">
        <v>163</v>
      </c>
      <c r="O10051" t="str">
        <f t="shared" si="328"/>
        <v>, Zinc</v>
      </c>
      <c r="P10051" t="s">
        <v>204</v>
      </c>
      <c r="S10051" t="s">
        <v>60</v>
      </c>
      <c r="AD10051" t="s">
        <v>6032</v>
      </c>
      <c r="AM10051">
        <v>1913</v>
      </c>
      <c r="AT10051" s="3">
        <f t="shared" ref="AT10051:AT10114" si="329">(2*ATAN2(SQRT(1-(SIN(ABS(E10051-$E$1)*PI()/180/2)^2+COS($E$1*PI()/180)*COS(E10051*PI()/180)*SIN(ABS(F10051-$F$1)*PI()/180/2)^2)),SQRT(SIN(ABS(E10051-$E$1)*PI()/180/2)^2+COS($E$1*PI()/180)*COS(E10051*PI()/180)*SIN(ABS(F10051-$F$1)*PI()/180/2)^2)))*6371*0.621371</f>
        <v>58.45968127268776</v>
      </c>
    </row>
    <row r="10052" spans="1:46" x14ac:dyDescent="0.2">
      <c r="A10052" s="1">
        <v>10278232</v>
      </c>
      <c r="C10052">
        <v>550750184</v>
      </c>
      <c r="D10052" s="1" t="s">
        <v>15233</v>
      </c>
      <c r="E10052" s="1">
        <v>45.768900000000002</v>
      </c>
      <c r="F10052" s="1">
        <v>-88.046729999999997</v>
      </c>
      <c r="G10052" t="s">
        <v>45</v>
      </c>
      <c r="H10052" t="s">
        <v>46</v>
      </c>
      <c r="I10052" s="1" t="s">
        <v>57</v>
      </c>
      <c r="J10052" s="1" t="s">
        <v>149</v>
      </c>
      <c r="K10052" t="s">
        <v>49</v>
      </c>
      <c r="L10052" t="s">
        <v>59</v>
      </c>
      <c r="O10052" s="1" t="str">
        <f t="shared" si="328"/>
        <v>Sand and Gravel, Construction</v>
      </c>
      <c r="P10052" s="1" t="s">
        <v>51</v>
      </c>
      <c r="S10052" s="1" t="s">
        <v>60</v>
      </c>
      <c r="AD10052" s="1" t="s">
        <v>54</v>
      </c>
      <c r="AT10052" s="3">
        <f t="shared" si="329"/>
        <v>183.82969806415258</v>
      </c>
    </row>
    <row r="10053" spans="1:46" x14ac:dyDescent="0.2">
      <c r="A10053" s="1">
        <v>10278233</v>
      </c>
      <c r="C10053">
        <v>550090011</v>
      </c>
      <c r="D10053" s="1" t="s">
        <v>15234</v>
      </c>
      <c r="E10053" s="1">
        <v>44.547199999999997</v>
      </c>
      <c r="F10053" s="1">
        <v>-87.87003</v>
      </c>
      <c r="G10053" t="s">
        <v>45</v>
      </c>
      <c r="H10053" t="s">
        <v>46</v>
      </c>
      <c r="I10053" s="1" t="s">
        <v>57</v>
      </c>
      <c r="J10053" s="1" t="s">
        <v>5960</v>
      </c>
      <c r="K10053" t="s">
        <v>49</v>
      </c>
      <c r="L10053" t="s">
        <v>50</v>
      </c>
      <c r="O10053" s="1" t="str">
        <f t="shared" si="328"/>
        <v>Stone, Crushed/Broken</v>
      </c>
      <c r="P10053" s="1" t="s">
        <v>51</v>
      </c>
      <c r="S10053" s="1" t="s">
        <v>52</v>
      </c>
      <c r="AB10053" s="1" t="s">
        <v>15235</v>
      </c>
      <c r="AD10053" s="1" t="s">
        <v>54</v>
      </c>
      <c r="AT10053" s="3">
        <f t="shared" si="329"/>
        <v>128.18498827207003</v>
      </c>
    </row>
    <row r="10054" spans="1:46" x14ac:dyDescent="0.2">
      <c r="A10054" s="1">
        <v>10278235</v>
      </c>
      <c r="C10054">
        <v>551070103</v>
      </c>
      <c r="D10054" s="1" t="s">
        <v>15236</v>
      </c>
      <c r="E10054" s="1">
        <v>45.516399999999997</v>
      </c>
      <c r="F10054" s="1">
        <v>-90.728729999999999</v>
      </c>
      <c r="G10054" t="s">
        <v>45</v>
      </c>
      <c r="H10054" t="s">
        <v>46</v>
      </c>
      <c r="I10054" s="1" t="s">
        <v>57</v>
      </c>
      <c r="J10054" s="1" t="s">
        <v>2074</v>
      </c>
      <c r="K10054" t="s">
        <v>49</v>
      </c>
      <c r="L10054" t="s">
        <v>59</v>
      </c>
      <c r="O10054" s="1" t="str">
        <f t="shared" si="328"/>
        <v>Sand and Gravel, Construction</v>
      </c>
      <c r="P10054" s="1" t="s">
        <v>51</v>
      </c>
      <c r="S10054" s="1" t="s">
        <v>144</v>
      </c>
      <c r="AD10054" s="1" t="s">
        <v>54</v>
      </c>
      <c r="AT10054" s="3">
        <f t="shared" si="329"/>
        <v>143.87077672061608</v>
      </c>
    </row>
    <row r="10055" spans="1:46" x14ac:dyDescent="0.2">
      <c r="A10055" s="1">
        <v>10278238</v>
      </c>
      <c r="C10055">
        <v>550750115</v>
      </c>
      <c r="D10055" s="1" t="s">
        <v>15237</v>
      </c>
      <c r="E10055" s="1">
        <v>45.321399999999997</v>
      </c>
      <c r="F10055" s="1">
        <v>-87.931929999999994</v>
      </c>
      <c r="G10055" t="s">
        <v>45</v>
      </c>
      <c r="H10055" t="s">
        <v>46</v>
      </c>
      <c r="I10055" s="1" t="s">
        <v>57</v>
      </c>
      <c r="J10055" s="1" t="s">
        <v>149</v>
      </c>
      <c r="K10055" t="s">
        <v>49</v>
      </c>
      <c r="L10055" t="s">
        <v>59</v>
      </c>
      <c r="O10055" s="1" t="str">
        <f t="shared" si="328"/>
        <v>Sand and Gravel, Construction</v>
      </c>
      <c r="P10055" s="1" t="s">
        <v>51</v>
      </c>
      <c r="S10055" s="1" t="s">
        <v>60</v>
      </c>
      <c r="AD10055" s="1" t="s">
        <v>54</v>
      </c>
      <c r="AT10055" s="3">
        <f t="shared" si="329"/>
        <v>162.02507098225846</v>
      </c>
    </row>
    <row r="10056" spans="1:46" customFormat="1" hidden="1" x14ac:dyDescent="0.2">
      <c r="A10056">
        <v>10278240</v>
      </c>
      <c r="C10056">
        <v>550430081</v>
      </c>
      <c r="D10056" t="s">
        <v>15238</v>
      </c>
      <c r="E10056">
        <v>42.66921</v>
      </c>
      <c r="F10056">
        <v>-90.457310000000007</v>
      </c>
      <c r="G10056" t="s">
        <v>45</v>
      </c>
      <c r="H10056" t="s">
        <v>46</v>
      </c>
      <c r="I10056" t="s">
        <v>57</v>
      </c>
      <c r="J10056" t="s">
        <v>3329</v>
      </c>
      <c r="K10056" t="s">
        <v>140</v>
      </c>
      <c r="N10056" t="s">
        <v>1914</v>
      </c>
      <c r="O10056" t="str">
        <f t="shared" si="328"/>
        <v>, Zinc, Lead</v>
      </c>
      <c r="P10056" t="s">
        <v>204</v>
      </c>
      <c r="S10056" t="s">
        <v>60</v>
      </c>
      <c r="AD10056" t="s">
        <v>6032</v>
      </c>
      <c r="AM10056">
        <v>1909</v>
      </c>
      <c r="AQ10056">
        <v>1908</v>
      </c>
      <c r="AT10056" s="3">
        <f t="shared" si="329"/>
        <v>61.866752941842279</v>
      </c>
    </row>
    <row r="10057" spans="1:46" x14ac:dyDescent="0.2">
      <c r="A10057" s="1">
        <v>10278241</v>
      </c>
      <c r="C10057">
        <v>551050049</v>
      </c>
      <c r="D10057" s="1" t="s">
        <v>79</v>
      </c>
      <c r="E10057" s="1">
        <v>42.58061</v>
      </c>
      <c r="F10057" s="1">
        <v>-88.863960000000006</v>
      </c>
      <c r="G10057" t="s">
        <v>45</v>
      </c>
      <c r="H10057" t="s">
        <v>46</v>
      </c>
      <c r="I10057" s="1" t="s">
        <v>57</v>
      </c>
      <c r="J10057" s="1" t="s">
        <v>58</v>
      </c>
      <c r="K10057" t="s">
        <v>49</v>
      </c>
      <c r="L10057" t="s">
        <v>50</v>
      </c>
      <c r="O10057" s="1" t="str">
        <f t="shared" si="328"/>
        <v>Stone, Crushed/Broken</v>
      </c>
      <c r="P10057" s="1" t="s">
        <v>51</v>
      </c>
      <c r="S10057" s="1" t="s">
        <v>52</v>
      </c>
      <c r="AD10057" s="1" t="s">
        <v>54</v>
      </c>
      <c r="AT10057" s="3">
        <f t="shared" si="329"/>
        <v>85.592494875784212</v>
      </c>
    </row>
    <row r="10058" spans="1:46" x14ac:dyDescent="0.2">
      <c r="A10058" s="1">
        <v>10278242</v>
      </c>
      <c r="C10058">
        <v>550730137</v>
      </c>
      <c r="D10058" s="1" t="s">
        <v>15239</v>
      </c>
      <c r="E10058" s="1">
        <v>44.946399999999997</v>
      </c>
      <c r="F10058" s="1">
        <v>-90.227909999999994</v>
      </c>
      <c r="G10058" t="s">
        <v>45</v>
      </c>
      <c r="H10058" t="s">
        <v>46</v>
      </c>
      <c r="I10058" s="1" t="s">
        <v>57</v>
      </c>
      <c r="J10058" s="1" t="s">
        <v>2136</v>
      </c>
      <c r="K10058" t="s">
        <v>49</v>
      </c>
      <c r="L10058" t="s">
        <v>50</v>
      </c>
      <c r="O10058" s="1" t="str">
        <f t="shared" si="328"/>
        <v>Stone, Crushed/Broken</v>
      </c>
      <c r="P10058" s="1" t="s">
        <v>51</v>
      </c>
      <c r="S10058" s="1" t="s">
        <v>144</v>
      </c>
      <c r="AD10058" s="1" t="s">
        <v>54</v>
      </c>
      <c r="AT10058" s="3">
        <f t="shared" si="329"/>
        <v>100.57154141214627</v>
      </c>
    </row>
    <row r="10059" spans="1:46" x14ac:dyDescent="0.2">
      <c r="A10059" s="1">
        <v>10278243</v>
      </c>
      <c r="C10059">
        <v>550130016</v>
      </c>
      <c r="D10059" s="1" t="s">
        <v>15240</v>
      </c>
      <c r="E10059" s="1">
        <v>45.781390000000002</v>
      </c>
      <c r="F10059" s="1">
        <v>-92.766900000000007</v>
      </c>
      <c r="G10059" t="s">
        <v>45</v>
      </c>
      <c r="H10059" t="s">
        <v>46</v>
      </c>
      <c r="I10059" s="1" t="s">
        <v>57</v>
      </c>
      <c r="J10059" s="1" t="s">
        <v>3378</v>
      </c>
      <c r="K10059" t="s">
        <v>49</v>
      </c>
      <c r="L10059" t="s">
        <v>59</v>
      </c>
      <c r="O10059" s="1" t="str">
        <f t="shared" si="328"/>
        <v>Sand and Gravel, Construction</v>
      </c>
      <c r="P10059" s="1" t="s">
        <v>51</v>
      </c>
      <c r="S10059" s="1" t="s">
        <v>52</v>
      </c>
      <c r="AD10059" s="1" t="s">
        <v>54</v>
      </c>
      <c r="AT10059" s="3">
        <f t="shared" si="329"/>
        <v>208.17886691722998</v>
      </c>
    </row>
    <row r="10060" spans="1:46" x14ac:dyDescent="0.2">
      <c r="A10060" s="1">
        <v>10278244</v>
      </c>
      <c r="C10060">
        <v>550750177</v>
      </c>
      <c r="D10060" s="1" t="s">
        <v>15241</v>
      </c>
      <c r="E10060" s="1">
        <v>45.611400000000003</v>
      </c>
      <c r="F10060" s="1">
        <v>-88.042829999999995</v>
      </c>
      <c r="G10060" t="s">
        <v>45</v>
      </c>
      <c r="H10060" t="s">
        <v>46</v>
      </c>
      <c r="I10060" s="1" t="s">
        <v>57</v>
      </c>
      <c r="J10060" s="1" t="s">
        <v>149</v>
      </c>
      <c r="K10060" t="s">
        <v>49</v>
      </c>
      <c r="L10060" t="s">
        <v>59</v>
      </c>
      <c r="O10060" s="1" t="str">
        <f t="shared" si="328"/>
        <v>Sand and Gravel, Construction</v>
      </c>
      <c r="P10060" s="1" t="s">
        <v>51</v>
      </c>
      <c r="S10060" s="1" t="s">
        <v>144</v>
      </c>
      <c r="AD10060" s="1" t="s">
        <v>54</v>
      </c>
      <c r="AT10060" s="3">
        <f t="shared" si="329"/>
        <v>174.82129789727253</v>
      </c>
    </row>
    <row r="10061" spans="1:46" customFormat="1" hidden="1" x14ac:dyDescent="0.2">
      <c r="A10061">
        <v>10278245</v>
      </c>
      <c r="C10061">
        <v>550490315</v>
      </c>
      <c r="D10061" t="s">
        <v>15242</v>
      </c>
      <c r="E10061">
        <v>42.913910000000001</v>
      </c>
      <c r="F10061">
        <v>-90.180899999999994</v>
      </c>
      <c r="G10061" t="s">
        <v>45</v>
      </c>
      <c r="H10061" t="s">
        <v>46</v>
      </c>
      <c r="I10061" t="s">
        <v>57</v>
      </c>
      <c r="J10061" t="s">
        <v>1378</v>
      </c>
      <c r="K10061" t="s">
        <v>140</v>
      </c>
      <c r="L10061" t="s">
        <v>164</v>
      </c>
      <c r="N10061" t="s">
        <v>163</v>
      </c>
      <c r="O10061" t="str">
        <f t="shared" si="328"/>
        <v>Lead, Zinc</v>
      </c>
      <c r="P10061" t="s">
        <v>314</v>
      </c>
      <c r="S10061" t="s">
        <v>60</v>
      </c>
      <c r="AD10061" t="s">
        <v>54</v>
      </c>
      <c r="AT10061" s="3">
        <f t="shared" si="329"/>
        <v>41.507008639484333</v>
      </c>
    </row>
    <row r="10062" spans="1:46" x14ac:dyDescent="0.2">
      <c r="A10062" s="1">
        <v>10278246</v>
      </c>
      <c r="C10062">
        <v>551190005</v>
      </c>
      <c r="D10062" s="1" t="s">
        <v>15243</v>
      </c>
      <c r="E10062" s="1">
        <v>45.049399999999999</v>
      </c>
      <c r="F10062" s="1">
        <v>-90.633219999999994</v>
      </c>
      <c r="G10062" t="s">
        <v>45</v>
      </c>
      <c r="H10062" t="s">
        <v>46</v>
      </c>
      <c r="I10062" s="1" t="s">
        <v>57</v>
      </c>
      <c r="J10062" s="1" t="s">
        <v>2086</v>
      </c>
      <c r="K10062" t="s">
        <v>49</v>
      </c>
      <c r="L10062" t="s">
        <v>59</v>
      </c>
      <c r="O10062" s="1" t="str">
        <f t="shared" si="328"/>
        <v>Sand and Gravel, Construction</v>
      </c>
      <c r="P10062" s="1" t="s">
        <v>51</v>
      </c>
      <c r="S10062" s="1" t="s">
        <v>52</v>
      </c>
      <c r="AB10062" s="1" t="s">
        <v>15244</v>
      </c>
      <c r="AD10062" s="1" t="s">
        <v>54</v>
      </c>
      <c r="AT10062" s="3">
        <f t="shared" si="329"/>
        <v>111.54129127316698</v>
      </c>
    </row>
    <row r="10063" spans="1:46" x14ac:dyDescent="0.2">
      <c r="A10063" s="1">
        <v>10278247</v>
      </c>
      <c r="C10063">
        <v>551190023</v>
      </c>
      <c r="D10063" s="1" t="s">
        <v>15245</v>
      </c>
      <c r="E10063" s="1">
        <v>45.091700000000003</v>
      </c>
      <c r="F10063" s="1">
        <v>-90.209509999999995</v>
      </c>
      <c r="G10063" t="s">
        <v>45</v>
      </c>
      <c r="H10063" t="s">
        <v>46</v>
      </c>
      <c r="I10063" s="1" t="s">
        <v>57</v>
      </c>
      <c r="J10063" s="1" t="s">
        <v>2086</v>
      </c>
      <c r="K10063" t="s">
        <v>49</v>
      </c>
      <c r="L10063" t="s">
        <v>59</v>
      </c>
      <c r="O10063" s="1" t="str">
        <f t="shared" si="328"/>
        <v>Sand and Gravel, Construction</v>
      </c>
      <c r="P10063" s="1" t="s">
        <v>51</v>
      </c>
      <c r="S10063" s="1" t="s">
        <v>60</v>
      </c>
      <c r="AD10063" s="1" t="s">
        <v>54</v>
      </c>
      <c r="AT10063" s="3">
        <f t="shared" si="329"/>
        <v>110.46266616788768</v>
      </c>
    </row>
    <row r="10064" spans="1:46" x14ac:dyDescent="0.2">
      <c r="A10064" s="1">
        <v>10278248</v>
      </c>
      <c r="C10064">
        <v>550750165</v>
      </c>
      <c r="D10064" s="1" t="s">
        <v>15246</v>
      </c>
      <c r="E10064" s="1">
        <v>45.248899999999999</v>
      </c>
      <c r="F10064" s="1">
        <v>-87.712220000000002</v>
      </c>
      <c r="G10064" t="s">
        <v>45</v>
      </c>
      <c r="H10064" t="s">
        <v>46</v>
      </c>
      <c r="I10064" s="1" t="s">
        <v>57</v>
      </c>
      <c r="J10064" s="1" t="s">
        <v>149</v>
      </c>
      <c r="K10064" t="s">
        <v>49</v>
      </c>
      <c r="L10064" t="s">
        <v>59</v>
      </c>
      <c r="O10064" s="1" t="str">
        <f t="shared" si="328"/>
        <v>Sand and Gravel, Construction</v>
      </c>
      <c r="P10064" s="1" t="s">
        <v>51</v>
      </c>
      <c r="S10064" s="1" t="s">
        <v>60</v>
      </c>
      <c r="AD10064" s="1" t="s">
        <v>54</v>
      </c>
      <c r="AK10064" s="2" t="s">
        <v>15247</v>
      </c>
      <c r="AT10064" s="3">
        <f t="shared" si="329"/>
        <v>165.41723519869947</v>
      </c>
    </row>
    <row r="10065" spans="1:46" x14ac:dyDescent="0.2">
      <c r="A10065" s="1">
        <v>10278249</v>
      </c>
      <c r="C10065">
        <v>550430034</v>
      </c>
      <c r="D10065" s="1" t="s">
        <v>15248</v>
      </c>
      <c r="E10065" s="1">
        <v>43.020600000000002</v>
      </c>
      <c r="F10065" s="1">
        <v>-90.767619999999994</v>
      </c>
      <c r="G10065" t="s">
        <v>45</v>
      </c>
      <c r="H10065" t="s">
        <v>46</v>
      </c>
      <c r="I10065" s="1" t="s">
        <v>57</v>
      </c>
      <c r="J10065" s="1" t="s">
        <v>3329</v>
      </c>
      <c r="K10065" t="s">
        <v>49</v>
      </c>
      <c r="L10065" t="s">
        <v>50</v>
      </c>
      <c r="O10065" s="1" t="str">
        <f t="shared" si="328"/>
        <v>Stone, Crushed/Broken</v>
      </c>
      <c r="P10065" s="1" t="s">
        <v>51</v>
      </c>
      <c r="S10065" s="1" t="s">
        <v>60</v>
      </c>
      <c r="AB10065" s="1" t="s">
        <v>15249</v>
      </c>
      <c r="AD10065" s="1" t="s">
        <v>54</v>
      </c>
      <c r="AT10065" s="3">
        <f t="shared" si="329"/>
        <v>50.881770613855863</v>
      </c>
    </row>
    <row r="10066" spans="1:46" x14ac:dyDescent="0.2">
      <c r="A10066" s="1">
        <v>10278250</v>
      </c>
      <c r="C10066">
        <v>550110068</v>
      </c>
      <c r="D10066" s="1" t="s">
        <v>15250</v>
      </c>
      <c r="E10066" s="1">
        <v>44.074199999999998</v>
      </c>
      <c r="F10066" s="1">
        <v>-91.618759999999995</v>
      </c>
      <c r="G10066" t="s">
        <v>45</v>
      </c>
      <c r="H10066" t="s">
        <v>46</v>
      </c>
      <c r="I10066" s="1" t="s">
        <v>57</v>
      </c>
      <c r="J10066" s="1" t="s">
        <v>5965</v>
      </c>
      <c r="K10066" t="s">
        <v>49</v>
      </c>
      <c r="L10066" t="s">
        <v>50</v>
      </c>
      <c r="O10066" s="1" t="str">
        <f t="shared" si="328"/>
        <v>Stone, Crushed/Broken</v>
      </c>
      <c r="P10066" s="1" t="s">
        <v>51</v>
      </c>
      <c r="S10066" s="1" t="s">
        <v>60</v>
      </c>
      <c r="AD10066" s="1" t="s">
        <v>54</v>
      </c>
      <c r="AT10066" s="3">
        <f t="shared" si="329"/>
        <v>89.96111917241096</v>
      </c>
    </row>
    <row r="10067" spans="1:46" x14ac:dyDescent="0.2">
      <c r="A10067" s="1">
        <v>10278252</v>
      </c>
      <c r="C10067">
        <v>550950070</v>
      </c>
      <c r="D10067" s="1" t="s">
        <v>15251</v>
      </c>
      <c r="E10067" s="1">
        <v>45.537190000000002</v>
      </c>
      <c r="F10067" s="1">
        <v>-92.606300000000005</v>
      </c>
      <c r="G10067" t="s">
        <v>45</v>
      </c>
      <c r="H10067" t="s">
        <v>46</v>
      </c>
      <c r="I10067" s="1" t="s">
        <v>57</v>
      </c>
      <c r="J10067" s="1" t="s">
        <v>2050</v>
      </c>
      <c r="K10067" t="s">
        <v>49</v>
      </c>
      <c r="L10067" t="s">
        <v>59</v>
      </c>
      <c r="O10067" s="1" t="str">
        <f t="shared" si="328"/>
        <v>Sand and Gravel, Construction</v>
      </c>
      <c r="P10067" s="1" t="s">
        <v>51</v>
      </c>
      <c r="S10067" s="1" t="s">
        <v>60</v>
      </c>
      <c r="AD10067" s="1" t="s">
        <v>54</v>
      </c>
      <c r="AT10067" s="3">
        <f t="shared" si="329"/>
        <v>190.5009235259256</v>
      </c>
    </row>
    <row r="10068" spans="1:46" x14ac:dyDescent="0.2">
      <c r="A10068" s="1">
        <v>10278253</v>
      </c>
      <c r="C10068">
        <v>550950076</v>
      </c>
      <c r="D10068" s="1" t="s">
        <v>15252</v>
      </c>
      <c r="E10068" s="1">
        <v>45.519190000000002</v>
      </c>
      <c r="F10068" s="1">
        <v>-92.609099999999998</v>
      </c>
      <c r="G10068" t="s">
        <v>45</v>
      </c>
      <c r="H10068" t="s">
        <v>46</v>
      </c>
      <c r="I10068" s="1" t="s">
        <v>57</v>
      </c>
      <c r="J10068" s="1" t="s">
        <v>2050</v>
      </c>
      <c r="K10068" t="s">
        <v>49</v>
      </c>
      <c r="L10068" t="s">
        <v>59</v>
      </c>
      <c r="O10068" s="1" t="str">
        <f t="shared" si="328"/>
        <v>Sand and Gravel, Construction</v>
      </c>
      <c r="P10068" s="1" t="s">
        <v>51</v>
      </c>
      <c r="S10068" s="1" t="s">
        <v>60</v>
      </c>
      <c r="AD10068" s="1" t="s">
        <v>54</v>
      </c>
      <c r="AT10068" s="3">
        <f t="shared" si="329"/>
        <v>189.69102227775608</v>
      </c>
    </row>
    <row r="10069" spans="1:46" x14ac:dyDescent="0.2">
      <c r="A10069" s="1">
        <v>10278254</v>
      </c>
      <c r="C10069">
        <v>550930088</v>
      </c>
      <c r="D10069" s="1" t="s">
        <v>15253</v>
      </c>
      <c r="E10069" s="1">
        <v>44.828290000000003</v>
      </c>
      <c r="F10069" s="1">
        <v>-92.449889999999996</v>
      </c>
      <c r="G10069" t="s">
        <v>45</v>
      </c>
      <c r="H10069" t="s">
        <v>46</v>
      </c>
      <c r="I10069" s="1" t="s">
        <v>57</v>
      </c>
      <c r="J10069" s="1" t="s">
        <v>6020</v>
      </c>
      <c r="K10069" t="s">
        <v>49</v>
      </c>
      <c r="L10069" t="s">
        <v>59</v>
      </c>
      <c r="O10069" s="1" t="str">
        <f t="shared" si="328"/>
        <v>Sand and Gravel, Construction</v>
      </c>
      <c r="P10069" s="1" t="s">
        <v>51</v>
      </c>
      <c r="S10069" s="1" t="s">
        <v>144</v>
      </c>
      <c r="AD10069" s="1" t="s">
        <v>54</v>
      </c>
      <c r="AT10069" s="3">
        <f t="shared" si="329"/>
        <v>152.19551971533022</v>
      </c>
    </row>
    <row r="10070" spans="1:46" customFormat="1" hidden="1" x14ac:dyDescent="0.2">
      <c r="A10070">
        <v>10278315</v>
      </c>
      <c r="C10070">
        <v>550650131</v>
      </c>
      <c r="D10070" t="s">
        <v>4912</v>
      </c>
      <c r="E10070">
        <v>42.581409999999998</v>
      </c>
      <c r="F10070">
        <v>-90.253410000000002</v>
      </c>
      <c r="G10070" t="s">
        <v>45</v>
      </c>
      <c r="H10070" t="s">
        <v>46</v>
      </c>
      <c r="I10070" t="s">
        <v>57</v>
      </c>
      <c r="J10070" t="s">
        <v>252</v>
      </c>
      <c r="K10070" t="s">
        <v>140</v>
      </c>
      <c r="N10070" t="s">
        <v>163</v>
      </c>
      <c r="O10070" t="str">
        <f t="shared" si="328"/>
        <v>, Zinc</v>
      </c>
      <c r="P10070" t="s">
        <v>204</v>
      </c>
      <c r="S10070" t="s">
        <v>60</v>
      </c>
      <c r="AD10070" t="s">
        <v>54</v>
      </c>
      <c r="AM10070">
        <v>1943</v>
      </c>
      <c r="AT10070" s="3">
        <f t="shared" si="329"/>
        <v>64.745529756125336</v>
      </c>
    </row>
    <row r="10071" spans="1:46" x14ac:dyDescent="0.2">
      <c r="A10071" s="1">
        <v>10278256</v>
      </c>
      <c r="C10071">
        <v>550070118</v>
      </c>
      <c r="D10071" s="1" t="s">
        <v>15254</v>
      </c>
      <c r="E10071" s="1">
        <v>46.31579</v>
      </c>
      <c r="F10071" s="1">
        <v>-91.230450000000005</v>
      </c>
      <c r="G10071" t="s">
        <v>45</v>
      </c>
      <c r="H10071" t="s">
        <v>46</v>
      </c>
      <c r="I10071" s="1" t="s">
        <v>57</v>
      </c>
      <c r="J10071" s="1" t="s">
        <v>2590</v>
      </c>
      <c r="K10071" t="s">
        <v>49</v>
      </c>
      <c r="L10071" t="s">
        <v>59</v>
      </c>
      <c r="O10071" s="1" t="str">
        <f t="shared" si="328"/>
        <v>Sand and Gravel, Construction</v>
      </c>
      <c r="P10071" s="1" t="s">
        <v>51</v>
      </c>
      <c r="S10071" s="1" t="s">
        <v>60</v>
      </c>
      <c r="AD10071" s="1" t="s">
        <v>54</v>
      </c>
      <c r="AT10071" s="3">
        <f t="shared" si="329"/>
        <v>203.64936155367806</v>
      </c>
    </row>
    <row r="10072" spans="1:46" x14ac:dyDescent="0.2">
      <c r="A10072" s="1">
        <v>10278257</v>
      </c>
      <c r="C10072">
        <v>550730253</v>
      </c>
      <c r="D10072" s="1" t="s">
        <v>15255</v>
      </c>
      <c r="E10072" s="1">
        <v>44.9833</v>
      </c>
      <c r="F10072" s="1">
        <v>-89.375079999999997</v>
      </c>
      <c r="G10072" t="s">
        <v>45</v>
      </c>
      <c r="H10072" t="s">
        <v>46</v>
      </c>
      <c r="I10072" s="1" t="s">
        <v>57</v>
      </c>
      <c r="J10072" s="1" t="s">
        <v>2136</v>
      </c>
      <c r="K10072" t="s">
        <v>49</v>
      </c>
      <c r="L10072" t="s">
        <v>59</v>
      </c>
      <c r="O10072" s="1" t="str">
        <f t="shared" si="328"/>
        <v>Sand and Gravel, Construction</v>
      </c>
      <c r="P10072" s="1" t="s">
        <v>51</v>
      </c>
      <c r="S10072" s="1" t="s">
        <v>52</v>
      </c>
      <c r="AD10072" s="1" t="s">
        <v>54</v>
      </c>
      <c r="AT10072" s="3">
        <f t="shared" si="329"/>
        <v>107.05149747099919</v>
      </c>
    </row>
    <row r="10073" spans="1:46" x14ac:dyDescent="0.2">
      <c r="A10073" s="1">
        <v>10278258</v>
      </c>
      <c r="C10073">
        <v>550610032</v>
      </c>
      <c r="D10073" s="1" t="s">
        <v>15256</v>
      </c>
      <c r="E10073" s="1">
        <v>44.641399999999997</v>
      </c>
      <c r="F10073" s="1">
        <v>-87.466710000000006</v>
      </c>
      <c r="G10073" t="s">
        <v>45</v>
      </c>
      <c r="H10073" t="s">
        <v>46</v>
      </c>
      <c r="I10073" s="1" t="s">
        <v>57</v>
      </c>
      <c r="J10073" s="1" t="s">
        <v>6038</v>
      </c>
      <c r="K10073" t="s">
        <v>49</v>
      </c>
      <c r="L10073" t="s">
        <v>59</v>
      </c>
      <c r="O10073" s="1" t="str">
        <f t="shared" si="328"/>
        <v>Sand and Gravel, Construction</v>
      </c>
      <c r="P10073" s="1" t="s">
        <v>51</v>
      </c>
      <c r="S10073" s="1" t="s">
        <v>60</v>
      </c>
      <c r="AD10073" s="1" t="s">
        <v>54</v>
      </c>
      <c r="AT10073" s="3">
        <f t="shared" si="329"/>
        <v>148.42947280002741</v>
      </c>
    </row>
    <row r="10074" spans="1:46" x14ac:dyDescent="0.2">
      <c r="A10074" s="1">
        <v>10278259</v>
      </c>
      <c r="C10074">
        <v>551070052</v>
      </c>
      <c r="D10074" s="1" t="s">
        <v>15257</v>
      </c>
      <c r="E10074" s="1">
        <v>45.441690000000001</v>
      </c>
      <c r="F10074" s="1">
        <v>-91.342650000000006</v>
      </c>
      <c r="G10074" t="s">
        <v>45</v>
      </c>
      <c r="H10074" t="s">
        <v>46</v>
      </c>
      <c r="I10074" s="1" t="s">
        <v>57</v>
      </c>
      <c r="J10074" s="1" t="s">
        <v>2074</v>
      </c>
      <c r="K10074" t="s">
        <v>49</v>
      </c>
      <c r="L10074" t="s">
        <v>59</v>
      </c>
      <c r="O10074" s="1" t="str">
        <f t="shared" si="328"/>
        <v>Sand and Gravel, Construction</v>
      </c>
      <c r="P10074" s="1" t="s">
        <v>51</v>
      </c>
      <c r="S10074" s="1" t="s">
        <v>144</v>
      </c>
      <c r="AD10074" s="1" t="s">
        <v>54</v>
      </c>
      <c r="AT10074" s="3">
        <f t="shared" si="329"/>
        <v>149.59617579241902</v>
      </c>
    </row>
    <row r="10075" spans="1:46" x14ac:dyDescent="0.2">
      <c r="A10075" s="1">
        <v>10278260</v>
      </c>
      <c r="C10075">
        <v>550630006</v>
      </c>
      <c r="D10075" s="1" t="s">
        <v>15258</v>
      </c>
      <c r="E10075" s="1">
        <v>43.953099999999999</v>
      </c>
      <c r="F10075" s="1">
        <v>-91.137039999999999</v>
      </c>
      <c r="G10075" t="s">
        <v>45</v>
      </c>
      <c r="H10075" t="s">
        <v>46</v>
      </c>
      <c r="I10075" s="1" t="s">
        <v>57</v>
      </c>
      <c r="J10075" s="1" t="s">
        <v>6069</v>
      </c>
      <c r="K10075" t="s">
        <v>49</v>
      </c>
      <c r="L10075" t="s">
        <v>50</v>
      </c>
      <c r="O10075" s="1" t="str">
        <f t="shared" si="328"/>
        <v>Stone, Crushed/Broken</v>
      </c>
      <c r="P10075" s="1" t="s">
        <v>51</v>
      </c>
      <c r="S10075" s="1" t="s">
        <v>60</v>
      </c>
      <c r="AB10075" s="1" t="s">
        <v>15259</v>
      </c>
      <c r="AD10075" s="1" t="s">
        <v>54</v>
      </c>
      <c r="AT10075" s="3">
        <f t="shared" si="329"/>
        <v>64.831146034911299</v>
      </c>
    </row>
    <row r="10076" spans="1:46" x14ac:dyDescent="0.2">
      <c r="A10076" s="1">
        <v>10278261</v>
      </c>
      <c r="C10076">
        <v>550250033</v>
      </c>
      <c r="D10076" s="1" t="s">
        <v>15260</v>
      </c>
      <c r="E10076" s="1">
        <v>43.163600000000002</v>
      </c>
      <c r="F10076" s="1">
        <v>-89.330079999999995</v>
      </c>
      <c r="G10076" t="s">
        <v>45</v>
      </c>
      <c r="H10076" t="s">
        <v>46</v>
      </c>
      <c r="I10076" s="1" t="s">
        <v>57</v>
      </c>
      <c r="J10076" s="1" t="s">
        <v>4948</v>
      </c>
      <c r="K10076" t="s">
        <v>49</v>
      </c>
      <c r="L10076" t="s">
        <v>50</v>
      </c>
      <c r="O10076" s="1" t="str">
        <f t="shared" si="328"/>
        <v>Stone, Crushed/Broken</v>
      </c>
      <c r="P10076" s="1" t="s">
        <v>51</v>
      </c>
      <c r="S10076" s="1" t="s">
        <v>52</v>
      </c>
      <c r="AB10076" s="1" t="s">
        <v>15261</v>
      </c>
      <c r="AD10076" s="1" t="s">
        <v>54</v>
      </c>
      <c r="AT10076" s="3">
        <f t="shared" si="329"/>
        <v>40.912166581804989</v>
      </c>
    </row>
    <row r="10077" spans="1:46" customFormat="1" hidden="1" x14ac:dyDescent="0.2">
      <c r="A10077">
        <v>10278263</v>
      </c>
      <c r="C10077">
        <v>550430082</v>
      </c>
      <c r="D10077" t="s">
        <v>1950</v>
      </c>
      <c r="E10077">
        <v>42.665610000000001</v>
      </c>
      <c r="F10077">
        <v>-90.467609999999993</v>
      </c>
      <c r="G10077" t="s">
        <v>45</v>
      </c>
      <c r="H10077" t="s">
        <v>46</v>
      </c>
      <c r="I10077" t="s">
        <v>57</v>
      </c>
      <c r="J10077" t="s">
        <v>3329</v>
      </c>
      <c r="K10077" t="s">
        <v>140</v>
      </c>
      <c r="N10077" t="s">
        <v>163</v>
      </c>
      <c r="O10077" t="str">
        <f t="shared" si="328"/>
        <v>, Zinc</v>
      </c>
      <c r="P10077" t="s">
        <v>204</v>
      </c>
      <c r="S10077" t="s">
        <v>60</v>
      </c>
      <c r="AB10077" t="s">
        <v>15262</v>
      </c>
      <c r="AD10077" t="s">
        <v>6032</v>
      </c>
      <c r="AM10077">
        <v>1904</v>
      </c>
      <c r="AT10077" s="3">
        <f t="shared" si="329"/>
        <v>62.292876716264225</v>
      </c>
    </row>
    <row r="10078" spans="1:46" x14ac:dyDescent="0.2">
      <c r="A10078" s="1">
        <v>10278264</v>
      </c>
      <c r="C10078">
        <v>551210020</v>
      </c>
      <c r="D10078" s="1" t="s">
        <v>15263</v>
      </c>
      <c r="E10078" s="1">
        <v>44.304400000000001</v>
      </c>
      <c r="F10078" s="1">
        <v>-91.233739999999997</v>
      </c>
      <c r="G10078" t="s">
        <v>45</v>
      </c>
      <c r="H10078" t="s">
        <v>46</v>
      </c>
      <c r="I10078" s="1" t="s">
        <v>57</v>
      </c>
      <c r="J10078" s="1" t="s">
        <v>5981</v>
      </c>
      <c r="K10078" t="s">
        <v>49</v>
      </c>
      <c r="L10078" t="s">
        <v>50</v>
      </c>
      <c r="O10078" s="1" t="str">
        <f t="shared" si="328"/>
        <v>Stone, Crushed/Broken</v>
      </c>
      <c r="P10078" s="1" t="s">
        <v>51</v>
      </c>
      <c r="S10078" s="1" t="s">
        <v>144</v>
      </c>
      <c r="AD10078" s="1" t="s">
        <v>54</v>
      </c>
      <c r="AK10078" s="2" t="s">
        <v>5989</v>
      </c>
      <c r="AT10078" s="3">
        <f t="shared" si="329"/>
        <v>82.831595997127252</v>
      </c>
    </row>
    <row r="10079" spans="1:46" x14ac:dyDescent="0.2">
      <c r="A10079" s="1">
        <v>10278265</v>
      </c>
      <c r="C10079">
        <v>550110085</v>
      </c>
      <c r="D10079" s="1" t="s">
        <v>15264</v>
      </c>
      <c r="E10079" s="1">
        <v>44.1053</v>
      </c>
      <c r="F10079" s="1">
        <v>-91.655159999999995</v>
      </c>
      <c r="G10079" t="s">
        <v>45</v>
      </c>
      <c r="H10079" t="s">
        <v>46</v>
      </c>
      <c r="I10079" s="1" t="s">
        <v>57</v>
      </c>
      <c r="J10079" s="1" t="s">
        <v>5965</v>
      </c>
      <c r="K10079" t="s">
        <v>49</v>
      </c>
      <c r="L10079" t="s">
        <v>50</v>
      </c>
      <c r="O10079" s="1" t="str">
        <f t="shared" si="328"/>
        <v>Stone, Crushed/Broken</v>
      </c>
      <c r="P10079" s="1" t="s">
        <v>51</v>
      </c>
      <c r="S10079" s="1" t="s">
        <v>144</v>
      </c>
      <c r="AD10079" s="1" t="s">
        <v>54</v>
      </c>
      <c r="AT10079" s="3">
        <f t="shared" si="329"/>
        <v>92.525753653360184</v>
      </c>
    </row>
    <row r="10080" spans="1:46" x14ac:dyDescent="0.2">
      <c r="A10080" s="1">
        <v>10278266</v>
      </c>
      <c r="C10080">
        <v>550330045</v>
      </c>
      <c r="D10080" s="1" t="s">
        <v>15265</v>
      </c>
      <c r="E10080" s="1">
        <v>45.177790000000002</v>
      </c>
      <c r="F10080" s="1">
        <v>-91.879869999999997</v>
      </c>
      <c r="G10080" t="s">
        <v>45</v>
      </c>
      <c r="H10080" t="s">
        <v>46</v>
      </c>
      <c r="I10080" s="1" t="s">
        <v>57</v>
      </c>
      <c r="J10080" s="1" t="s">
        <v>6049</v>
      </c>
      <c r="K10080" t="s">
        <v>49</v>
      </c>
      <c r="L10080" t="s">
        <v>50</v>
      </c>
      <c r="O10080" s="1" t="str">
        <f t="shared" si="328"/>
        <v>Stone, Crushed/Broken</v>
      </c>
      <c r="P10080" s="1" t="s">
        <v>51</v>
      </c>
      <c r="S10080" s="1" t="s">
        <v>144</v>
      </c>
      <c r="AD10080" s="1" t="s">
        <v>54</v>
      </c>
      <c r="AK10080" s="2" t="s">
        <v>12580</v>
      </c>
      <c r="AT10080" s="3">
        <f t="shared" si="329"/>
        <v>148.54463469718084</v>
      </c>
    </row>
    <row r="10081" spans="1:46" customFormat="1" hidden="1" x14ac:dyDescent="0.2">
      <c r="A10081">
        <v>10278267</v>
      </c>
      <c r="C10081">
        <v>550510004</v>
      </c>
      <c r="D10081" t="s">
        <v>2513</v>
      </c>
      <c r="E10081">
        <v>46.446399999999997</v>
      </c>
      <c r="F10081">
        <v>-90.187910000000002</v>
      </c>
      <c r="G10081" t="s">
        <v>45</v>
      </c>
      <c r="H10081" t="s">
        <v>46</v>
      </c>
      <c r="I10081" t="s">
        <v>57</v>
      </c>
      <c r="J10081" t="s">
        <v>265</v>
      </c>
      <c r="K10081" t="s">
        <v>140</v>
      </c>
      <c r="N10081" t="s">
        <v>265</v>
      </c>
      <c r="O10081" t="str">
        <f t="shared" si="328"/>
        <v>, Iron</v>
      </c>
      <c r="P10081" t="s">
        <v>204</v>
      </c>
      <c r="S10081" t="s">
        <v>60</v>
      </c>
      <c r="AB10081" t="s">
        <v>15266</v>
      </c>
      <c r="AD10081" t="s">
        <v>54</v>
      </c>
      <c r="AM10081">
        <v>1885</v>
      </c>
      <c r="AT10081" s="3">
        <f t="shared" si="329"/>
        <v>203.78341978063216</v>
      </c>
    </row>
    <row r="10082" spans="1:46" x14ac:dyDescent="0.2">
      <c r="A10082" s="1">
        <v>10278268</v>
      </c>
      <c r="C10082">
        <v>550710008</v>
      </c>
      <c r="D10082" s="1" t="s">
        <v>15267</v>
      </c>
      <c r="E10082" s="1">
        <v>44.232500000000002</v>
      </c>
      <c r="F10082" s="1">
        <v>-87.688919999999996</v>
      </c>
      <c r="G10082" t="s">
        <v>45</v>
      </c>
      <c r="H10082" t="s">
        <v>46</v>
      </c>
      <c r="I10082" s="1" t="s">
        <v>57</v>
      </c>
      <c r="J10082" s="1" t="s">
        <v>6603</v>
      </c>
      <c r="K10082" t="s">
        <v>49</v>
      </c>
      <c r="L10082" t="s">
        <v>59</v>
      </c>
      <c r="O10082" s="1" t="str">
        <f t="shared" si="328"/>
        <v>Sand and Gravel, Construction</v>
      </c>
      <c r="P10082" s="1" t="s">
        <v>51</v>
      </c>
      <c r="S10082" s="1" t="s">
        <v>60</v>
      </c>
      <c r="AD10082" s="1" t="s">
        <v>54</v>
      </c>
      <c r="AT10082" s="3">
        <f t="shared" si="329"/>
        <v>125.75054005788932</v>
      </c>
    </row>
    <row r="10083" spans="1:46" x14ac:dyDescent="0.2">
      <c r="A10083" s="1">
        <v>10278269</v>
      </c>
      <c r="C10083">
        <v>551090132</v>
      </c>
      <c r="D10083" s="1" t="s">
        <v>15268</v>
      </c>
      <c r="E10083" s="1">
        <v>44.881889999999999</v>
      </c>
      <c r="F10083" s="1">
        <v>-92.659400000000005</v>
      </c>
      <c r="G10083" t="s">
        <v>45</v>
      </c>
      <c r="H10083" t="s">
        <v>46</v>
      </c>
      <c r="I10083" s="1" t="s">
        <v>57</v>
      </c>
      <c r="J10083" s="1" t="s">
        <v>5991</v>
      </c>
      <c r="K10083" t="s">
        <v>49</v>
      </c>
      <c r="L10083" t="s">
        <v>50</v>
      </c>
      <c r="O10083" s="1" t="str">
        <f t="shared" si="328"/>
        <v>Stone, Crushed/Broken</v>
      </c>
      <c r="P10083" s="1" t="s">
        <v>51</v>
      </c>
      <c r="S10083" s="1" t="s">
        <v>60</v>
      </c>
      <c r="AD10083" s="1" t="s">
        <v>54</v>
      </c>
      <c r="AT10083" s="3">
        <f t="shared" si="329"/>
        <v>162.69506730669133</v>
      </c>
    </row>
    <row r="10084" spans="1:46" x14ac:dyDescent="0.2">
      <c r="A10084" s="1">
        <v>10278270</v>
      </c>
      <c r="C10084">
        <v>551130096</v>
      </c>
      <c r="D10084" s="1" t="s">
        <v>15269</v>
      </c>
      <c r="E10084" s="1">
        <v>45.793590000000002</v>
      </c>
      <c r="F10084" s="1">
        <v>-91.122640000000004</v>
      </c>
      <c r="G10084" t="s">
        <v>45</v>
      </c>
      <c r="H10084" t="s">
        <v>46</v>
      </c>
      <c r="I10084" s="1" t="s">
        <v>57</v>
      </c>
      <c r="J10084" s="1" t="s">
        <v>4875</v>
      </c>
      <c r="K10084" t="s">
        <v>49</v>
      </c>
      <c r="L10084" t="s">
        <v>59</v>
      </c>
      <c r="O10084" s="1" t="str">
        <f t="shared" si="328"/>
        <v>Sand and Gravel, Construction</v>
      </c>
      <c r="P10084" s="1" t="s">
        <v>51</v>
      </c>
      <c r="S10084" s="1" t="s">
        <v>144</v>
      </c>
      <c r="AD10084" s="1" t="s">
        <v>54</v>
      </c>
      <c r="AT10084" s="3">
        <f t="shared" si="329"/>
        <v>167.80059162471721</v>
      </c>
    </row>
    <row r="10085" spans="1:46" x14ac:dyDescent="0.2">
      <c r="A10085" s="1">
        <v>10278273</v>
      </c>
      <c r="C10085">
        <v>551090183</v>
      </c>
      <c r="D10085" s="1" t="s">
        <v>15270</v>
      </c>
      <c r="E10085" s="1">
        <v>44.918590000000002</v>
      </c>
      <c r="F10085" s="1">
        <v>-92.349080000000001</v>
      </c>
      <c r="G10085" t="s">
        <v>45</v>
      </c>
      <c r="H10085" t="s">
        <v>46</v>
      </c>
      <c r="I10085" s="1" t="s">
        <v>57</v>
      </c>
      <c r="J10085" s="1" t="s">
        <v>5991</v>
      </c>
      <c r="K10085" t="s">
        <v>49</v>
      </c>
      <c r="L10085" t="s">
        <v>59</v>
      </c>
      <c r="O10085" s="1" t="str">
        <f t="shared" si="328"/>
        <v>Sand and Gravel, Construction</v>
      </c>
      <c r="P10085" s="1" t="s">
        <v>51</v>
      </c>
      <c r="S10085" s="1" t="s">
        <v>60</v>
      </c>
      <c r="AD10085" s="1" t="s">
        <v>54</v>
      </c>
      <c r="AT10085" s="3">
        <f t="shared" si="329"/>
        <v>152.11326911377614</v>
      </c>
    </row>
    <row r="10086" spans="1:46" x14ac:dyDescent="0.2">
      <c r="A10086" s="1">
        <v>10278274</v>
      </c>
      <c r="C10086">
        <v>550790001</v>
      </c>
      <c r="D10086" s="1" t="s">
        <v>15271</v>
      </c>
      <c r="E10086" s="1">
        <v>42.903910000000003</v>
      </c>
      <c r="F10086" s="1">
        <v>-87.996930000000006</v>
      </c>
      <c r="G10086" t="s">
        <v>45</v>
      </c>
      <c r="H10086" t="s">
        <v>46</v>
      </c>
      <c r="I10086" s="1" t="s">
        <v>57</v>
      </c>
      <c r="J10086" s="1" t="s">
        <v>6175</v>
      </c>
      <c r="K10086" t="s">
        <v>49</v>
      </c>
      <c r="L10086" t="s">
        <v>50</v>
      </c>
      <c r="O10086" s="1" t="str">
        <f t="shared" si="328"/>
        <v>Stone, Crushed/Broken</v>
      </c>
      <c r="P10086" s="1" t="s">
        <v>51</v>
      </c>
      <c r="S10086" s="1" t="s">
        <v>52</v>
      </c>
      <c r="AB10086" s="1" t="s">
        <v>15272</v>
      </c>
      <c r="AD10086" s="1" t="s">
        <v>54</v>
      </c>
      <c r="AT10086" s="3">
        <f t="shared" si="329"/>
        <v>108.96446180848636</v>
      </c>
    </row>
    <row r="10087" spans="1:46" x14ac:dyDescent="0.2">
      <c r="A10087" s="1">
        <v>10278275</v>
      </c>
      <c r="C10087">
        <v>550750077</v>
      </c>
      <c r="D10087" s="1" t="s">
        <v>15273</v>
      </c>
      <c r="E10087" s="1">
        <v>45.642499999999998</v>
      </c>
      <c r="F10087" s="1">
        <v>-87.97833</v>
      </c>
      <c r="G10087" t="s">
        <v>45</v>
      </c>
      <c r="H10087" t="s">
        <v>46</v>
      </c>
      <c r="I10087" s="1" t="s">
        <v>57</v>
      </c>
      <c r="J10087" s="1" t="s">
        <v>149</v>
      </c>
      <c r="K10087" t="s">
        <v>49</v>
      </c>
      <c r="L10087" t="s">
        <v>59</v>
      </c>
      <c r="O10087" s="1" t="str">
        <f t="shared" si="328"/>
        <v>Sand and Gravel, Construction</v>
      </c>
      <c r="P10087" s="1" t="s">
        <v>51</v>
      </c>
      <c r="S10087" s="1" t="s">
        <v>60</v>
      </c>
      <c r="AD10087" s="1" t="s">
        <v>54</v>
      </c>
      <c r="AK10087" s="2" t="s">
        <v>6042</v>
      </c>
      <c r="AT10087" s="3">
        <f t="shared" si="329"/>
        <v>178.35460174315082</v>
      </c>
    </row>
    <row r="10088" spans="1:46" x14ac:dyDescent="0.2">
      <c r="A10088" s="1">
        <v>10278276</v>
      </c>
      <c r="C10088">
        <v>550390019</v>
      </c>
      <c r="D10088" s="1" t="s">
        <v>15274</v>
      </c>
      <c r="E10088" s="1">
        <v>43.6417</v>
      </c>
      <c r="F10088" s="1">
        <v>-88.715850000000003</v>
      </c>
      <c r="G10088" t="s">
        <v>45</v>
      </c>
      <c r="H10088" t="s">
        <v>46</v>
      </c>
      <c r="I10088" s="1" t="s">
        <v>57</v>
      </c>
      <c r="J10088" s="1" t="s">
        <v>6104</v>
      </c>
      <c r="K10088" t="s">
        <v>49</v>
      </c>
      <c r="L10088" t="s">
        <v>50</v>
      </c>
      <c r="O10088" s="1" t="str">
        <f t="shared" si="328"/>
        <v>Stone, Crushed/Broken</v>
      </c>
      <c r="P10088" s="1" t="s">
        <v>51</v>
      </c>
      <c r="S10088" s="1" t="s">
        <v>60</v>
      </c>
      <c r="AD10088" s="1" t="s">
        <v>54</v>
      </c>
      <c r="AT10088" s="3">
        <f t="shared" si="329"/>
        <v>65.024699413864056</v>
      </c>
    </row>
    <row r="10089" spans="1:46" x14ac:dyDescent="0.2">
      <c r="A10089" s="1">
        <v>10278277</v>
      </c>
      <c r="C10089">
        <v>550130003</v>
      </c>
      <c r="D10089" s="1" t="s">
        <v>15275</v>
      </c>
      <c r="E10089" s="1">
        <v>46.12059</v>
      </c>
      <c r="F10089" s="1">
        <v>-92.143479999999997</v>
      </c>
      <c r="G10089" t="s">
        <v>45</v>
      </c>
      <c r="H10089" t="s">
        <v>46</v>
      </c>
      <c r="I10089" s="1" t="s">
        <v>57</v>
      </c>
      <c r="J10089" s="1" t="s">
        <v>3378</v>
      </c>
      <c r="K10089" t="s">
        <v>49</v>
      </c>
      <c r="L10089" t="s">
        <v>59</v>
      </c>
      <c r="O10089" s="1" t="str">
        <f t="shared" si="328"/>
        <v>Sand and Gravel, Construction</v>
      </c>
      <c r="P10089" s="1" t="s">
        <v>51</v>
      </c>
      <c r="S10089" s="1" t="s">
        <v>52</v>
      </c>
      <c r="AB10089" s="1" t="s">
        <v>6418</v>
      </c>
      <c r="AD10089" s="1" t="s">
        <v>54</v>
      </c>
      <c r="AT10089" s="3">
        <f t="shared" si="329"/>
        <v>209.32222442905436</v>
      </c>
    </row>
    <row r="10090" spans="1:46" x14ac:dyDescent="0.2">
      <c r="A10090" s="1">
        <v>10278278</v>
      </c>
      <c r="C10090">
        <v>550750146</v>
      </c>
      <c r="D10090" s="1" t="s">
        <v>15276</v>
      </c>
      <c r="E10090" s="1">
        <v>45.267200000000003</v>
      </c>
      <c r="F10090" s="1">
        <v>-88.018929999999997</v>
      </c>
      <c r="G10090" t="s">
        <v>45</v>
      </c>
      <c r="H10090" t="s">
        <v>46</v>
      </c>
      <c r="I10090" s="1" t="s">
        <v>57</v>
      </c>
      <c r="J10090" s="1" t="s">
        <v>149</v>
      </c>
      <c r="K10090" t="s">
        <v>49</v>
      </c>
      <c r="L10090" t="s">
        <v>59</v>
      </c>
      <c r="O10090" s="1" t="str">
        <f t="shared" si="328"/>
        <v>Sand and Gravel, Construction</v>
      </c>
      <c r="P10090" s="1" t="s">
        <v>51</v>
      </c>
      <c r="S10090" s="1" t="s">
        <v>60</v>
      </c>
      <c r="AD10090" s="1" t="s">
        <v>54</v>
      </c>
      <c r="AT10090" s="3">
        <f t="shared" si="329"/>
        <v>156.44439577910322</v>
      </c>
    </row>
    <row r="10091" spans="1:46" ht="25.5" x14ac:dyDescent="0.2">
      <c r="A10091" s="1">
        <v>10278279</v>
      </c>
      <c r="C10091">
        <v>551130021</v>
      </c>
      <c r="D10091" s="1" t="s">
        <v>15277</v>
      </c>
      <c r="E10091" s="1">
        <v>46.044989999999999</v>
      </c>
      <c r="F10091" s="1">
        <v>-91.438460000000006</v>
      </c>
      <c r="G10091" t="s">
        <v>45</v>
      </c>
      <c r="H10091" t="s">
        <v>46</v>
      </c>
      <c r="I10091" s="1" t="s">
        <v>57</v>
      </c>
      <c r="J10091" s="1" t="s">
        <v>4875</v>
      </c>
      <c r="K10091" t="s">
        <v>49</v>
      </c>
      <c r="L10091" t="s">
        <v>59</v>
      </c>
      <c r="O10091" s="1" t="str">
        <f t="shared" si="328"/>
        <v>Sand and Gravel, Construction</v>
      </c>
      <c r="P10091" s="1" t="s">
        <v>51</v>
      </c>
      <c r="S10091" s="1" t="s">
        <v>144</v>
      </c>
      <c r="AD10091" s="1" t="s">
        <v>54</v>
      </c>
      <c r="AK10091" s="2" t="s">
        <v>15278</v>
      </c>
      <c r="AT10091" s="3">
        <f t="shared" si="329"/>
        <v>189.46019483010576</v>
      </c>
    </row>
    <row r="10092" spans="1:46" x14ac:dyDescent="0.2">
      <c r="A10092" s="1">
        <v>10278281</v>
      </c>
      <c r="C10092">
        <v>550510078</v>
      </c>
      <c r="D10092" s="1" t="s">
        <v>15279</v>
      </c>
      <c r="E10092" s="1">
        <v>46.158299999999997</v>
      </c>
      <c r="F10092" s="1">
        <v>-90.062610000000006</v>
      </c>
      <c r="G10092" t="s">
        <v>45</v>
      </c>
      <c r="H10092" t="s">
        <v>46</v>
      </c>
      <c r="I10092" s="1" t="s">
        <v>57</v>
      </c>
      <c r="J10092" s="1" t="s">
        <v>265</v>
      </c>
      <c r="K10092" t="s">
        <v>49</v>
      </c>
      <c r="L10092" t="s">
        <v>59</v>
      </c>
      <c r="O10092" s="1" t="str">
        <f t="shared" si="328"/>
        <v>Sand and Gravel, Construction</v>
      </c>
      <c r="P10092" s="1" t="s">
        <v>51</v>
      </c>
      <c r="S10092" s="1" t="s">
        <v>52</v>
      </c>
      <c r="AD10092" s="1" t="s">
        <v>54</v>
      </c>
      <c r="AT10092" s="3">
        <f t="shared" si="329"/>
        <v>183.69633041925388</v>
      </c>
    </row>
    <row r="10093" spans="1:46" x14ac:dyDescent="0.2">
      <c r="A10093" s="1">
        <v>10278283</v>
      </c>
      <c r="C10093">
        <v>551190029</v>
      </c>
      <c r="D10093" s="1" t="s">
        <v>15280</v>
      </c>
      <c r="E10093" s="1">
        <v>45.171100000000003</v>
      </c>
      <c r="F10093" s="1">
        <v>-90.232309999999998</v>
      </c>
      <c r="G10093" t="s">
        <v>45</v>
      </c>
      <c r="H10093" t="s">
        <v>46</v>
      </c>
      <c r="I10093" s="1" t="s">
        <v>57</v>
      </c>
      <c r="J10093" s="1" t="s">
        <v>2086</v>
      </c>
      <c r="K10093" t="s">
        <v>49</v>
      </c>
      <c r="L10093" t="s">
        <v>59</v>
      </c>
      <c r="O10093" s="1" t="str">
        <f t="shared" si="328"/>
        <v>Sand and Gravel, Construction</v>
      </c>
      <c r="P10093" s="1" t="s">
        <v>51</v>
      </c>
      <c r="S10093" s="1" t="s">
        <v>60</v>
      </c>
      <c r="AD10093" s="1" t="s">
        <v>54</v>
      </c>
      <c r="AT10093" s="3">
        <f t="shared" si="329"/>
        <v>116.03103520049467</v>
      </c>
    </row>
    <row r="10094" spans="1:46" x14ac:dyDescent="0.2">
      <c r="A10094" s="1">
        <v>10278284</v>
      </c>
      <c r="C10094">
        <v>550590010</v>
      </c>
      <c r="D10094" s="1" t="s">
        <v>15281</v>
      </c>
      <c r="E10094" s="1">
        <v>42.598610000000001</v>
      </c>
      <c r="F10094" s="1">
        <v>-87.818119999999993</v>
      </c>
      <c r="G10094" t="s">
        <v>45</v>
      </c>
      <c r="H10094" t="s">
        <v>46</v>
      </c>
      <c r="I10094" s="1" t="s">
        <v>57</v>
      </c>
      <c r="J10094" s="1" t="s">
        <v>7657</v>
      </c>
      <c r="K10094" t="s">
        <v>49</v>
      </c>
      <c r="L10094" t="s">
        <v>59</v>
      </c>
      <c r="O10094" s="1" t="str">
        <f t="shared" si="328"/>
        <v>Sand and Gravel, Construction</v>
      </c>
      <c r="P10094" s="1" t="s">
        <v>51</v>
      </c>
      <c r="S10094" s="1" t="s">
        <v>52</v>
      </c>
      <c r="AB10094" s="1" t="s">
        <v>15282</v>
      </c>
      <c r="AD10094" s="1" t="s">
        <v>54</v>
      </c>
      <c r="AT10094" s="3">
        <f t="shared" si="329"/>
        <v>126.54501408250637</v>
      </c>
    </row>
    <row r="10095" spans="1:46" x14ac:dyDescent="0.2">
      <c r="A10095" s="1">
        <v>10278285</v>
      </c>
      <c r="C10095">
        <v>551150129</v>
      </c>
      <c r="D10095" s="1" t="s">
        <v>14161</v>
      </c>
      <c r="E10095" s="1">
        <v>44.794400000000003</v>
      </c>
      <c r="F10095" s="1">
        <v>-89.183369999999996</v>
      </c>
      <c r="G10095" t="s">
        <v>45</v>
      </c>
      <c r="H10095" t="s">
        <v>46</v>
      </c>
      <c r="I10095" s="1" t="s">
        <v>57</v>
      </c>
      <c r="J10095" s="1" t="s">
        <v>6009</v>
      </c>
      <c r="K10095" t="s">
        <v>49</v>
      </c>
      <c r="L10095" t="s">
        <v>59</v>
      </c>
      <c r="O10095" s="1" t="str">
        <f t="shared" si="328"/>
        <v>Sand and Gravel, Construction</v>
      </c>
      <c r="P10095" s="1" t="s">
        <v>51</v>
      </c>
      <c r="S10095" s="1" t="s">
        <v>52</v>
      </c>
      <c r="AD10095" s="1" t="s">
        <v>54</v>
      </c>
      <c r="AT10095" s="3">
        <f t="shared" si="329"/>
        <v>98.170362571849026</v>
      </c>
    </row>
    <row r="10096" spans="1:46" x14ac:dyDescent="0.2">
      <c r="A10096" s="1">
        <v>10278286</v>
      </c>
      <c r="C10096">
        <v>550650013</v>
      </c>
      <c r="D10096" s="1" t="s">
        <v>15283</v>
      </c>
      <c r="E10096" s="1">
        <v>42.675609999999999</v>
      </c>
      <c r="F10096" s="1">
        <v>-90.180700000000002</v>
      </c>
      <c r="G10096" t="s">
        <v>45</v>
      </c>
      <c r="H10096" t="s">
        <v>46</v>
      </c>
      <c r="I10096" s="1" t="s">
        <v>57</v>
      </c>
      <c r="J10096" s="1" t="s">
        <v>252</v>
      </c>
      <c r="K10096" t="s">
        <v>49</v>
      </c>
      <c r="L10096" t="s">
        <v>50</v>
      </c>
      <c r="O10096" s="1" t="str">
        <f t="shared" si="328"/>
        <v>Stone, Crushed/Broken</v>
      </c>
      <c r="P10096" s="1" t="s">
        <v>51</v>
      </c>
      <c r="S10096" s="1" t="s">
        <v>60</v>
      </c>
      <c r="AB10096" s="1" t="s">
        <v>15284</v>
      </c>
      <c r="AD10096" s="1" t="s">
        <v>54</v>
      </c>
      <c r="AT10096" s="3">
        <f t="shared" si="329"/>
        <v>57.684961931890037</v>
      </c>
    </row>
    <row r="10097" spans="1:46" customFormat="1" hidden="1" x14ac:dyDescent="0.2">
      <c r="A10097">
        <v>10278287</v>
      </c>
      <c r="C10097">
        <v>550730001</v>
      </c>
      <c r="D10097" t="s">
        <v>15285</v>
      </c>
      <c r="E10097">
        <v>44.712200000000003</v>
      </c>
      <c r="F10097">
        <v>-89.528679999999994</v>
      </c>
      <c r="G10097" t="s">
        <v>45</v>
      </c>
      <c r="H10097" t="s">
        <v>46</v>
      </c>
      <c r="I10097" t="s">
        <v>57</v>
      </c>
      <c r="J10097" t="s">
        <v>2136</v>
      </c>
      <c r="K10097" t="s">
        <v>49</v>
      </c>
      <c r="L10097" t="s">
        <v>6532</v>
      </c>
      <c r="O10097" t="str">
        <f t="shared" si="328"/>
        <v>Flagstone</v>
      </c>
      <c r="P10097" t="s">
        <v>51</v>
      </c>
      <c r="S10097" t="s">
        <v>60</v>
      </c>
      <c r="AB10097" t="s">
        <v>15286</v>
      </c>
      <c r="AD10097" t="s">
        <v>54</v>
      </c>
      <c r="AT10097" s="3">
        <f t="shared" si="329"/>
        <v>86.957391994838872</v>
      </c>
    </row>
    <row r="10098" spans="1:46" x14ac:dyDescent="0.2">
      <c r="A10098" s="1">
        <v>10278288</v>
      </c>
      <c r="C10098">
        <v>551150096</v>
      </c>
      <c r="D10098" s="1" t="s">
        <v>15287</v>
      </c>
      <c r="E10098" s="1">
        <v>44.8489</v>
      </c>
      <c r="F10098" s="1">
        <v>-88.343940000000003</v>
      </c>
      <c r="G10098" t="s">
        <v>45</v>
      </c>
      <c r="H10098" t="s">
        <v>46</v>
      </c>
      <c r="I10098" s="1" t="s">
        <v>57</v>
      </c>
      <c r="J10098" s="1" t="s">
        <v>6009</v>
      </c>
      <c r="K10098" t="s">
        <v>49</v>
      </c>
      <c r="L10098" t="s">
        <v>59</v>
      </c>
      <c r="O10098" s="1" t="str">
        <f t="shared" si="328"/>
        <v>Sand and Gravel, Construction</v>
      </c>
      <c r="P10098" s="1" t="s">
        <v>51</v>
      </c>
      <c r="S10098" s="1" t="s">
        <v>144</v>
      </c>
      <c r="AD10098" s="1" t="s">
        <v>54</v>
      </c>
      <c r="AT10098" s="3">
        <f t="shared" si="329"/>
        <v>124.17609562284247</v>
      </c>
    </row>
    <row r="10099" spans="1:46" x14ac:dyDescent="0.2">
      <c r="A10099" s="1">
        <v>10278290</v>
      </c>
      <c r="C10099">
        <v>550110156</v>
      </c>
      <c r="D10099" s="1" t="s">
        <v>15288</v>
      </c>
      <c r="E10099" s="1">
        <v>44.441400000000002</v>
      </c>
      <c r="F10099" s="1">
        <v>-91.881870000000006</v>
      </c>
      <c r="G10099" t="s">
        <v>45</v>
      </c>
      <c r="H10099" t="s">
        <v>46</v>
      </c>
      <c r="I10099" s="1" t="s">
        <v>57</v>
      </c>
      <c r="J10099" s="1" t="s">
        <v>5965</v>
      </c>
      <c r="K10099" t="s">
        <v>49</v>
      </c>
      <c r="L10099" t="s">
        <v>50</v>
      </c>
      <c r="O10099" s="1" t="str">
        <f t="shared" si="328"/>
        <v>Stone, Crushed/Broken</v>
      </c>
      <c r="P10099" s="1" t="s">
        <v>51</v>
      </c>
      <c r="S10099" s="1" t="s">
        <v>144</v>
      </c>
      <c r="AD10099" s="1" t="s">
        <v>54</v>
      </c>
      <c r="AK10099" s="2" t="s">
        <v>5989</v>
      </c>
      <c r="AT10099" s="3">
        <f t="shared" si="329"/>
        <v>113.95834652233059</v>
      </c>
    </row>
    <row r="10100" spans="1:46" x14ac:dyDescent="0.2">
      <c r="A10100" s="1">
        <v>10278291</v>
      </c>
      <c r="C10100">
        <v>550670054</v>
      </c>
      <c r="D10100" s="1" t="s">
        <v>15289</v>
      </c>
      <c r="E10100" s="1">
        <v>45.160800000000002</v>
      </c>
      <c r="F10100" s="1">
        <v>-89.254279999999994</v>
      </c>
      <c r="G10100" t="s">
        <v>45</v>
      </c>
      <c r="H10100" t="s">
        <v>46</v>
      </c>
      <c r="I10100" s="1" t="s">
        <v>57</v>
      </c>
      <c r="J10100" s="1" t="s">
        <v>6200</v>
      </c>
      <c r="K10100" t="s">
        <v>49</v>
      </c>
      <c r="L10100" t="s">
        <v>59</v>
      </c>
      <c r="O10100" s="1" t="str">
        <f t="shared" si="328"/>
        <v>Sand and Gravel, Construction</v>
      </c>
      <c r="P10100" s="1" t="s">
        <v>51</v>
      </c>
      <c r="S10100" s="1" t="s">
        <v>144</v>
      </c>
      <c r="AD10100" s="1" t="s">
        <v>54</v>
      </c>
      <c r="AT10100" s="3">
        <f t="shared" si="329"/>
        <v>120.52227533023061</v>
      </c>
    </row>
    <row r="10101" spans="1:46" x14ac:dyDescent="0.2">
      <c r="A10101" s="1">
        <v>10278292</v>
      </c>
      <c r="C10101">
        <v>550030022</v>
      </c>
      <c r="D10101" s="1" t="s">
        <v>15290</v>
      </c>
      <c r="E10101" s="1">
        <v>46.025599999999997</v>
      </c>
      <c r="F10101" s="1">
        <v>-90.510120000000001</v>
      </c>
      <c r="G10101" t="s">
        <v>45</v>
      </c>
      <c r="H10101" t="s">
        <v>46</v>
      </c>
      <c r="I10101" s="1" t="s">
        <v>57</v>
      </c>
      <c r="J10101" s="1" t="s">
        <v>2047</v>
      </c>
      <c r="K10101" t="s">
        <v>49</v>
      </c>
      <c r="L10101" t="s">
        <v>59</v>
      </c>
      <c r="O10101" s="1" t="str">
        <f t="shared" si="328"/>
        <v>Sand and Gravel, Construction</v>
      </c>
      <c r="P10101" s="1" t="s">
        <v>51</v>
      </c>
      <c r="S10101" s="1" t="s">
        <v>60</v>
      </c>
      <c r="AD10101" s="1" t="s">
        <v>54</v>
      </c>
      <c r="AT10101" s="3">
        <f t="shared" si="329"/>
        <v>176.28624408927485</v>
      </c>
    </row>
    <row r="10102" spans="1:46" x14ac:dyDescent="0.2">
      <c r="A10102" s="1">
        <v>10278293</v>
      </c>
      <c r="C10102">
        <v>551050053</v>
      </c>
      <c r="D10102" s="1" t="s">
        <v>15291</v>
      </c>
      <c r="E10102" s="1">
        <v>42.618310000000001</v>
      </c>
      <c r="F10102" s="1">
        <v>-89.371780000000001</v>
      </c>
      <c r="G10102" t="s">
        <v>45</v>
      </c>
      <c r="H10102" t="s">
        <v>46</v>
      </c>
      <c r="I10102" s="1" t="s">
        <v>57</v>
      </c>
      <c r="J10102" s="1" t="s">
        <v>58</v>
      </c>
      <c r="K10102" t="s">
        <v>49</v>
      </c>
      <c r="L10102" t="s">
        <v>69</v>
      </c>
      <c r="O10102" s="1" t="str">
        <f t="shared" si="328"/>
        <v>Stone</v>
      </c>
      <c r="P10102" s="1" t="s">
        <v>51</v>
      </c>
      <c r="S10102" s="1" t="s">
        <v>70</v>
      </c>
      <c r="AD10102" s="1" t="s">
        <v>54</v>
      </c>
      <c r="AT10102" s="3">
        <f t="shared" si="329"/>
        <v>68.67922818634527</v>
      </c>
    </row>
    <row r="10103" spans="1:46" x14ac:dyDescent="0.2">
      <c r="A10103" s="1">
        <v>10278294</v>
      </c>
      <c r="C10103">
        <v>551190076</v>
      </c>
      <c r="D10103" s="1" t="s">
        <v>15292</v>
      </c>
      <c r="E10103" s="1">
        <v>45.263599999999997</v>
      </c>
      <c r="F10103" s="1">
        <v>-90.300709999999995</v>
      </c>
      <c r="G10103" t="s">
        <v>45</v>
      </c>
      <c r="H10103" t="s">
        <v>46</v>
      </c>
      <c r="I10103" s="1" t="s">
        <v>57</v>
      </c>
      <c r="J10103" s="1" t="s">
        <v>2086</v>
      </c>
      <c r="K10103" t="s">
        <v>49</v>
      </c>
      <c r="L10103" t="s">
        <v>59</v>
      </c>
      <c r="O10103" s="1" t="str">
        <f t="shared" si="328"/>
        <v>Sand and Gravel, Construction</v>
      </c>
      <c r="P10103" s="1" t="s">
        <v>51</v>
      </c>
      <c r="S10103" s="1" t="s">
        <v>144</v>
      </c>
      <c r="AD10103" s="1" t="s">
        <v>54</v>
      </c>
      <c r="AT10103" s="3">
        <f t="shared" si="329"/>
        <v>122.75411864862576</v>
      </c>
    </row>
    <row r="10104" spans="1:46" x14ac:dyDescent="0.2">
      <c r="A10104" s="1">
        <v>10278295</v>
      </c>
      <c r="C10104">
        <v>551070062</v>
      </c>
      <c r="D10104" s="1" t="s">
        <v>15293</v>
      </c>
      <c r="E10104" s="1">
        <v>45.442790000000002</v>
      </c>
      <c r="F10104" s="1">
        <v>-91.410449999999997</v>
      </c>
      <c r="G10104" t="s">
        <v>45</v>
      </c>
      <c r="H10104" t="s">
        <v>46</v>
      </c>
      <c r="I10104" s="1" t="s">
        <v>57</v>
      </c>
      <c r="J10104" s="1" t="s">
        <v>2074</v>
      </c>
      <c r="K10104" t="s">
        <v>49</v>
      </c>
      <c r="L10104" t="s">
        <v>59</v>
      </c>
      <c r="O10104" s="1" t="str">
        <f t="shared" si="328"/>
        <v>Sand and Gravel, Construction</v>
      </c>
      <c r="P10104" s="1" t="s">
        <v>51</v>
      </c>
      <c r="S10104" s="1" t="s">
        <v>60</v>
      </c>
      <c r="AD10104" s="1" t="s">
        <v>54</v>
      </c>
      <c r="AK10104" s="2" t="s">
        <v>6042</v>
      </c>
      <c r="AT10104" s="3">
        <f t="shared" si="329"/>
        <v>151.17177953670415</v>
      </c>
    </row>
    <row r="10105" spans="1:46" x14ac:dyDescent="0.2">
      <c r="A10105" s="1">
        <v>10278296</v>
      </c>
      <c r="C10105">
        <v>551090009</v>
      </c>
      <c r="D10105" s="1" t="s">
        <v>15294</v>
      </c>
      <c r="E10105" s="1">
        <v>45.115789999999997</v>
      </c>
      <c r="F10105" s="1">
        <v>-92.447090000000003</v>
      </c>
      <c r="G10105" t="s">
        <v>45</v>
      </c>
      <c r="H10105" t="s">
        <v>46</v>
      </c>
      <c r="I10105" s="1" t="s">
        <v>57</v>
      </c>
      <c r="J10105" s="1" t="s">
        <v>5991</v>
      </c>
      <c r="K10105" t="s">
        <v>49</v>
      </c>
      <c r="L10105" t="s">
        <v>59</v>
      </c>
      <c r="O10105" s="1" t="str">
        <f t="shared" si="328"/>
        <v>Sand and Gravel, Construction</v>
      </c>
      <c r="P10105" s="1" t="s">
        <v>70</v>
      </c>
      <c r="S10105" s="1" t="s">
        <v>70</v>
      </c>
      <c r="AB10105" s="1" t="s">
        <v>6127</v>
      </c>
      <c r="AD10105" s="1" t="s">
        <v>54</v>
      </c>
      <c r="AT10105" s="3">
        <f t="shared" si="329"/>
        <v>164.61352174960561</v>
      </c>
    </row>
    <row r="10106" spans="1:46" x14ac:dyDescent="0.2">
      <c r="A10106" s="1">
        <v>10278297</v>
      </c>
      <c r="C10106">
        <v>550430022</v>
      </c>
      <c r="D10106" s="1" t="s">
        <v>15295</v>
      </c>
      <c r="E10106" s="1">
        <v>42.789209999999997</v>
      </c>
      <c r="F10106" s="1">
        <v>-90.602919999999997</v>
      </c>
      <c r="G10106" t="s">
        <v>45</v>
      </c>
      <c r="H10106" t="s">
        <v>46</v>
      </c>
      <c r="I10106" s="1" t="s">
        <v>57</v>
      </c>
      <c r="J10106" s="1" t="s">
        <v>3329</v>
      </c>
      <c r="K10106" t="s">
        <v>49</v>
      </c>
      <c r="L10106" t="s">
        <v>50</v>
      </c>
      <c r="O10106" s="1" t="str">
        <f t="shared" ref="O10106:O10169" si="330">CONCATENATE(L10106,IF(M10106=0,"",CONCATENATE(", ",M10106)),IF(N10106=0,"",CONCATENATE(", ",N10106)))</f>
        <v>Stone, Crushed/Broken</v>
      </c>
      <c r="P10106" s="1" t="s">
        <v>51</v>
      </c>
      <c r="S10106" s="1" t="s">
        <v>60</v>
      </c>
      <c r="AB10106" s="1" t="s">
        <v>15296</v>
      </c>
      <c r="AD10106" s="1" t="s">
        <v>54</v>
      </c>
      <c r="AT10106" s="3">
        <f t="shared" si="329"/>
        <v>57.755229320675831</v>
      </c>
    </row>
    <row r="10107" spans="1:46" x14ac:dyDescent="0.2">
      <c r="A10107" s="1">
        <v>10278299</v>
      </c>
      <c r="C10107">
        <v>550290035</v>
      </c>
      <c r="D10107" s="1" t="s">
        <v>15297</v>
      </c>
      <c r="E10107" s="1">
        <v>44.799399999999999</v>
      </c>
      <c r="F10107" s="1">
        <v>-87.505809999999997</v>
      </c>
      <c r="G10107" t="s">
        <v>45</v>
      </c>
      <c r="H10107" t="s">
        <v>46</v>
      </c>
      <c r="I10107" s="1" t="s">
        <v>57</v>
      </c>
      <c r="J10107" s="1" t="s">
        <v>6091</v>
      </c>
      <c r="K10107" t="s">
        <v>49</v>
      </c>
      <c r="L10107" t="s">
        <v>50</v>
      </c>
      <c r="O10107" s="1" t="str">
        <f t="shared" si="330"/>
        <v>Stone, Crushed/Broken</v>
      </c>
      <c r="P10107" s="1" t="s">
        <v>51</v>
      </c>
      <c r="S10107" s="1" t="s">
        <v>60</v>
      </c>
      <c r="AD10107" s="1" t="s">
        <v>54</v>
      </c>
      <c r="AT10107" s="3">
        <f t="shared" si="329"/>
        <v>152.79575224260665</v>
      </c>
    </row>
    <row r="10108" spans="1:46" x14ac:dyDescent="0.2">
      <c r="A10108" s="1">
        <v>10278300</v>
      </c>
      <c r="C10108">
        <v>550290017</v>
      </c>
      <c r="D10108" s="1" t="s">
        <v>15298</v>
      </c>
      <c r="E10108" s="1">
        <v>44.998600000000003</v>
      </c>
      <c r="F10108" s="1">
        <v>-87.221699999999998</v>
      </c>
      <c r="G10108" t="s">
        <v>45</v>
      </c>
      <c r="H10108" t="s">
        <v>46</v>
      </c>
      <c r="I10108" s="1" t="s">
        <v>57</v>
      </c>
      <c r="J10108" s="1" t="s">
        <v>6091</v>
      </c>
      <c r="K10108" t="s">
        <v>49</v>
      </c>
      <c r="L10108" t="s">
        <v>59</v>
      </c>
      <c r="O10108" s="1" t="str">
        <f t="shared" si="330"/>
        <v>Sand and Gravel, Construction</v>
      </c>
      <c r="P10108" s="1" t="s">
        <v>51</v>
      </c>
      <c r="S10108" s="1" t="s">
        <v>60</v>
      </c>
      <c r="AB10108" s="1" t="s">
        <v>10642</v>
      </c>
      <c r="AD10108" s="1" t="s">
        <v>54</v>
      </c>
      <c r="AT10108" s="3">
        <f t="shared" si="329"/>
        <v>172.11243620078173</v>
      </c>
    </row>
    <row r="10109" spans="1:46" x14ac:dyDescent="0.2">
      <c r="A10109" s="1">
        <v>10278302</v>
      </c>
      <c r="C10109">
        <v>550950140</v>
      </c>
      <c r="D10109" s="1" t="s">
        <v>15299</v>
      </c>
      <c r="E10109" s="1">
        <v>45.364989999999999</v>
      </c>
      <c r="F10109" s="1">
        <v>-92.677700000000002</v>
      </c>
      <c r="G10109" t="s">
        <v>45</v>
      </c>
      <c r="H10109" t="s">
        <v>46</v>
      </c>
      <c r="I10109" s="1" t="s">
        <v>57</v>
      </c>
      <c r="J10109" s="1" t="s">
        <v>2050</v>
      </c>
      <c r="K10109" t="s">
        <v>49</v>
      </c>
      <c r="L10109" t="s">
        <v>59</v>
      </c>
      <c r="O10109" s="1" t="str">
        <f t="shared" si="330"/>
        <v>Sand and Gravel, Construction</v>
      </c>
      <c r="P10109" s="1" t="s">
        <v>51</v>
      </c>
      <c r="S10109" s="1" t="s">
        <v>144</v>
      </c>
      <c r="AD10109" s="1" t="s">
        <v>54</v>
      </c>
      <c r="AT10109" s="3">
        <f t="shared" si="329"/>
        <v>184.52776560030199</v>
      </c>
    </row>
    <row r="10110" spans="1:46" customFormat="1" hidden="1" x14ac:dyDescent="0.2">
      <c r="A10110">
        <v>10278304</v>
      </c>
      <c r="C10110">
        <v>550490216</v>
      </c>
      <c r="D10110" t="s">
        <v>5963</v>
      </c>
      <c r="E10110">
        <v>42.824210000000001</v>
      </c>
      <c r="F10110">
        <v>-90.340909999999994</v>
      </c>
      <c r="G10110" t="s">
        <v>45</v>
      </c>
      <c r="H10110" t="s">
        <v>46</v>
      </c>
      <c r="I10110" t="s">
        <v>57</v>
      </c>
      <c r="J10110" t="s">
        <v>1378</v>
      </c>
      <c r="K10110" t="s">
        <v>140</v>
      </c>
      <c r="L10110" t="s">
        <v>164</v>
      </c>
      <c r="O10110" t="str">
        <f t="shared" si="330"/>
        <v>Lead</v>
      </c>
      <c r="P10110" t="s">
        <v>51</v>
      </c>
      <c r="S10110" t="s">
        <v>60</v>
      </c>
      <c r="AD10110" t="s">
        <v>54</v>
      </c>
      <c r="AT10110" s="3">
        <f t="shared" si="329"/>
        <v>49.753161003695354</v>
      </c>
    </row>
    <row r="10111" spans="1:46" x14ac:dyDescent="0.2">
      <c r="A10111" s="1">
        <v>10278305</v>
      </c>
      <c r="C10111">
        <v>550210003</v>
      </c>
      <c r="D10111" s="1" t="s">
        <v>11027</v>
      </c>
      <c r="E10111" s="1">
        <v>43.3842</v>
      </c>
      <c r="F10111" s="1">
        <v>-89.113969999999995</v>
      </c>
      <c r="G10111" t="s">
        <v>45</v>
      </c>
      <c r="H10111" t="s">
        <v>46</v>
      </c>
      <c r="I10111" s="1" t="s">
        <v>57</v>
      </c>
      <c r="J10111" s="1" t="s">
        <v>6365</v>
      </c>
      <c r="K10111" t="s">
        <v>49</v>
      </c>
      <c r="L10111" t="s">
        <v>50</v>
      </c>
      <c r="O10111" s="1" t="str">
        <f t="shared" si="330"/>
        <v>Stone, Crushed/Broken</v>
      </c>
      <c r="P10111" s="1" t="s">
        <v>51</v>
      </c>
      <c r="S10111" s="1" t="s">
        <v>60</v>
      </c>
      <c r="AB10111" s="1" t="s">
        <v>15300</v>
      </c>
      <c r="AD10111" s="1" t="s">
        <v>54</v>
      </c>
      <c r="AT10111" s="3">
        <f t="shared" si="329"/>
        <v>45.163198112386482</v>
      </c>
    </row>
    <row r="10112" spans="1:46" x14ac:dyDescent="0.2">
      <c r="A10112" s="1">
        <v>10278307</v>
      </c>
      <c r="C10112">
        <v>550750074</v>
      </c>
      <c r="D10112" s="1" t="s">
        <v>15301</v>
      </c>
      <c r="E10112" s="1">
        <v>45.599699999999999</v>
      </c>
      <c r="F10112" s="1">
        <v>-87.966430000000003</v>
      </c>
      <c r="G10112" t="s">
        <v>45</v>
      </c>
      <c r="H10112" t="s">
        <v>46</v>
      </c>
      <c r="I10112" s="1" t="s">
        <v>57</v>
      </c>
      <c r="J10112" s="1" t="s">
        <v>149</v>
      </c>
      <c r="K10112" t="s">
        <v>49</v>
      </c>
      <c r="L10112" t="s">
        <v>59</v>
      </c>
      <c r="O10112" s="1" t="str">
        <f t="shared" si="330"/>
        <v>Sand and Gravel, Construction</v>
      </c>
      <c r="P10112" s="1" t="s">
        <v>51</v>
      </c>
      <c r="S10112" s="1" t="s">
        <v>144</v>
      </c>
      <c r="AD10112" s="1" t="s">
        <v>54</v>
      </c>
      <c r="AT10112" s="3">
        <f t="shared" si="329"/>
        <v>176.26113930737154</v>
      </c>
    </row>
    <row r="10113" spans="1:46" x14ac:dyDescent="0.2">
      <c r="A10113" s="1">
        <v>10278308</v>
      </c>
      <c r="C10113">
        <v>550070057</v>
      </c>
      <c r="D10113" s="1" t="s">
        <v>15302</v>
      </c>
      <c r="E10113" s="1">
        <v>46.333289999999998</v>
      </c>
      <c r="F10113" s="1">
        <v>-91.278450000000007</v>
      </c>
      <c r="G10113" t="s">
        <v>45</v>
      </c>
      <c r="H10113" t="s">
        <v>46</v>
      </c>
      <c r="I10113" s="1" t="s">
        <v>57</v>
      </c>
      <c r="J10113" s="1" t="s">
        <v>2590</v>
      </c>
      <c r="K10113" t="s">
        <v>49</v>
      </c>
      <c r="L10113" t="s">
        <v>59</v>
      </c>
      <c r="O10113" s="1" t="str">
        <f t="shared" si="330"/>
        <v>Sand and Gravel, Construction</v>
      </c>
      <c r="P10113" s="1" t="s">
        <v>51</v>
      </c>
      <c r="S10113" s="1" t="s">
        <v>60</v>
      </c>
      <c r="AD10113" s="1" t="s">
        <v>54</v>
      </c>
      <c r="AT10113" s="3">
        <f t="shared" si="329"/>
        <v>205.5040307019384</v>
      </c>
    </row>
    <row r="10114" spans="1:46" x14ac:dyDescent="0.2">
      <c r="A10114" s="1">
        <v>10278309</v>
      </c>
      <c r="C10114">
        <v>550330012</v>
      </c>
      <c r="D10114" s="1" t="s">
        <v>15303</v>
      </c>
      <c r="E10114" s="1">
        <v>45.0017</v>
      </c>
      <c r="F10114" s="1">
        <v>-91.75076</v>
      </c>
      <c r="G10114" t="s">
        <v>45</v>
      </c>
      <c r="H10114" t="s">
        <v>46</v>
      </c>
      <c r="I10114" s="1" t="s">
        <v>57</v>
      </c>
      <c r="J10114" s="1" t="s">
        <v>6049</v>
      </c>
      <c r="K10114" t="s">
        <v>49</v>
      </c>
      <c r="L10114" t="s">
        <v>59</v>
      </c>
      <c r="O10114" s="1" t="str">
        <f t="shared" si="330"/>
        <v>Sand and Gravel, Construction</v>
      </c>
      <c r="P10114" s="1" t="s">
        <v>51</v>
      </c>
      <c r="S10114" s="1" t="s">
        <v>60</v>
      </c>
      <c r="AD10114" s="1" t="s">
        <v>54</v>
      </c>
      <c r="AT10114" s="3">
        <f t="shared" si="329"/>
        <v>135.17147276334654</v>
      </c>
    </row>
    <row r="10115" spans="1:46" x14ac:dyDescent="0.2">
      <c r="A10115" s="1">
        <v>10278310</v>
      </c>
      <c r="C10115">
        <v>550850064</v>
      </c>
      <c r="D10115" s="1" t="s">
        <v>15304</v>
      </c>
      <c r="E10115" s="1">
        <v>45.7361</v>
      </c>
      <c r="F10115" s="1">
        <v>-89.158370000000005</v>
      </c>
      <c r="G10115" t="s">
        <v>45</v>
      </c>
      <c r="H10115" t="s">
        <v>46</v>
      </c>
      <c r="I10115" s="1" t="s">
        <v>57</v>
      </c>
      <c r="J10115" s="1" t="s">
        <v>1385</v>
      </c>
      <c r="K10115" t="s">
        <v>49</v>
      </c>
      <c r="L10115" t="s">
        <v>59</v>
      </c>
      <c r="O10115" s="1" t="str">
        <f t="shared" si="330"/>
        <v>Sand and Gravel, Construction</v>
      </c>
      <c r="P10115" s="1" t="s">
        <v>51</v>
      </c>
      <c r="S10115" s="1" t="s">
        <v>144</v>
      </c>
      <c r="AD10115" s="1" t="s">
        <v>54</v>
      </c>
      <c r="AT10115" s="3">
        <f t="shared" ref="AT10115:AT10178" si="331">(2*ATAN2(SQRT(1-(SIN(ABS(E10115-$E$1)*PI()/180/2)^2+COS($E$1*PI()/180)*COS(E10115*PI()/180)*SIN(ABS(F10115-$F$1)*PI()/180/2)^2)),SQRT(SIN(ABS(E10115-$E$1)*PI()/180/2)^2+COS($E$1*PI()/180)*COS(E10115*PI()/180)*SIN(ABS(F10115-$F$1)*PI()/180/2)^2)))*6371*0.621371</f>
        <v>159.94545615011691</v>
      </c>
    </row>
    <row r="10116" spans="1:46" x14ac:dyDescent="0.2">
      <c r="A10116" s="1">
        <v>10278311</v>
      </c>
      <c r="C10116">
        <v>550430028</v>
      </c>
      <c r="D10116" s="1" t="s">
        <v>15305</v>
      </c>
      <c r="E10116" s="1">
        <v>42.963900000000002</v>
      </c>
      <c r="F10116" s="1">
        <v>-90.678719999999998</v>
      </c>
      <c r="G10116" t="s">
        <v>45</v>
      </c>
      <c r="H10116" t="s">
        <v>46</v>
      </c>
      <c r="I10116" s="1" t="s">
        <v>57</v>
      </c>
      <c r="J10116" s="1" t="s">
        <v>3329</v>
      </c>
      <c r="K10116" t="s">
        <v>49</v>
      </c>
      <c r="L10116" t="s">
        <v>50</v>
      </c>
      <c r="O10116" s="1" t="str">
        <f t="shared" si="330"/>
        <v>Stone, Crushed/Broken</v>
      </c>
      <c r="P10116" s="1" t="s">
        <v>51</v>
      </c>
      <c r="S10116" s="1" t="s">
        <v>52</v>
      </c>
      <c r="AB10116" s="1" t="s">
        <v>15249</v>
      </c>
      <c r="AD10116" s="1" t="s">
        <v>54</v>
      </c>
      <c r="AT10116" s="3">
        <f t="shared" si="331"/>
        <v>50.392278413742581</v>
      </c>
    </row>
    <row r="10117" spans="1:46" x14ac:dyDescent="0.2">
      <c r="A10117" s="1">
        <v>10278313</v>
      </c>
      <c r="C10117">
        <v>550850088</v>
      </c>
      <c r="D10117" s="1" t="s">
        <v>15306</v>
      </c>
      <c r="E10117" s="1">
        <v>45.802500000000002</v>
      </c>
      <c r="F10117" s="1">
        <v>-89.721789999999999</v>
      </c>
      <c r="G10117" t="s">
        <v>45</v>
      </c>
      <c r="H10117" t="s">
        <v>46</v>
      </c>
      <c r="I10117" s="1" t="s">
        <v>57</v>
      </c>
      <c r="J10117" s="1" t="s">
        <v>1385</v>
      </c>
      <c r="K10117" t="s">
        <v>49</v>
      </c>
      <c r="L10117" t="s">
        <v>59</v>
      </c>
      <c r="O10117" s="1" t="str">
        <f t="shared" si="330"/>
        <v>Sand and Gravel, Construction</v>
      </c>
      <c r="P10117" s="1" t="s">
        <v>51</v>
      </c>
      <c r="S10117" s="1" t="s">
        <v>60</v>
      </c>
      <c r="AD10117" s="1" t="s">
        <v>54</v>
      </c>
      <c r="AT10117" s="3">
        <f t="shared" si="331"/>
        <v>159.67366626346168</v>
      </c>
    </row>
    <row r="10118" spans="1:46" x14ac:dyDescent="0.2">
      <c r="A10118" s="1">
        <v>10278318</v>
      </c>
      <c r="C10118">
        <v>551210100</v>
      </c>
      <c r="D10118" s="1" t="s">
        <v>15307</v>
      </c>
      <c r="E10118" s="1">
        <v>44.246899999999997</v>
      </c>
      <c r="F10118" s="1">
        <v>-91.321849999999998</v>
      </c>
      <c r="G10118" t="s">
        <v>45</v>
      </c>
      <c r="H10118" t="s">
        <v>46</v>
      </c>
      <c r="I10118" s="1" t="s">
        <v>57</v>
      </c>
      <c r="J10118" s="1" t="s">
        <v>5981</v>
      </c>
      <c r="K10118" t="s">
        <v>49</v>
      </c>
      <c r="L10118" t="s">
        <v>50</v>
      </c>
      <c r="O10118" s="1" t="str">
        <f t="shared" si="330"/>
        <v>Stone, Crushed/Broken</v>
      </c>
      <c r="P10118" s="1" t="s">
        <v>51</v>
      </c>
      <c r="S10118" s="1" t="s">
        <v>60</v>
      </c>
      <c r="AD10118" s="1" t="s">
        <v>54</v>
      </c>
      <c r="AT10118" s="3">
        <f t="shared" si="331"/>
        <v>83.65089910613672</v>
      </c>
    </row>
    <row r="10119" spans="1:46" x14ac:dyDescent="0.2">
      <c r="A10119" s="1">
        <v>10278319</v>
      </c>
      <c r="C10119">
        <v>550830022</v>
      </c>
      <c r="D10119" s="1" t="s">
        <v>15308</v>
      </c>
      <c r="E10119" s="1">
        <v>45.197200000000002</v>
      </c>
      <c r="F10119" s="1">
        <v>-88.484750000000005</v>
      </c>
      <c r="G10119" t="s">
        <v>45</v>
      </c>
      <c r="H10119" t="s">
        <v>46</v>
      </c>
      <c r="I10119" s="1" t="s">
        <v>57</v>
      </c>
      <c r="J10119" s="1" t="s">
        <v>6678</v>
      </c>
      <c r="K10119" t="s">
        <v>49</v>
      </c>
      <c r="L10119" t="s">
        <v>59</v>
      </c>
      <c r="O10119" s="1" t="str">
        <f t="shared" si="330"/>
        <v>Sand and Gravel, Construction</v>
      </c>
      <c r="P10119" s="1" t="s">
        <v>51</v>
      </c>
      <c r="S10119" s="1" t="s">
        <v>52</v>
      </c>
      <c r="AD10119" s="1" t="s">
        <v>54</v>
      </c>
      <c r="AT10119" s="3">
        <f t="shared" si="331"/>
        <v>139.11992125684759</v>
      </c>
    </row>
    <row r="10120" spans="1:46" x14ac:dyDescent="0.2">
      <c r="A10120" s="1">
        <v>10278320</v>
      </c>
      <c r="C10120">
        <v>550050044</v>
      </c>
      <c r="D10120" s="1" t="s">
        <v>15309</v>
      </c>
      <c r="E10120" s="1">
        <v>45.446390000000001</v>
      </c>
      <c r="F10120" s="1">
        <v>-91.766270000000006</v>
      </c>
      <c r="G10120" t="s">
        <v>45</v>
      </c>
      <c r="H10120" t="s">
        <v>46</v>
      </c>
      <c r="I10120" s="1" t="s">
        <v>57</v>
      </c>
      <c r="J10120" s="1" t="s">
        <v>5978</v>
      </c>
      <c r="K10120" t="s">
        <v>49</v>
      </c>
      <c r="L10120" t="s">
        <v>59</v>
      </c>
      <c r="O10120" s="1" t="str">
        <f t="shared" si="330"/>
        <v>Sand and Gravel, Construction</v>
      </c>
      <c r="P10120" s="1" t="s">
        <v>51</v>
      </c>
      <c r="S10120" s="1" t="s">
        <v>144</v>
      </c>
      <c r="AD10120" s="1" t="s">
        <v>54</v>
      </c>
      <c r="AT10120" s="3">
        <f t="shared" si="331"/>
        <v>160.20582746270526</v>
      </c>
    </row>
    <row r="10121" spans="1:46" x14ac:dyDescent="0.2">
      <c r="A10121" s="1">
        <v>10278321</v>
      </c>
      <c r="C10121">
        <v>550070113</v>
      </c>
      <c r="D10121" s="1" t="s">
        <v>15310</v>
      </c>
      <c r="E10121" s="1">
        <v>46.188890000000001</v>
      </c>
      <c r="F10121" s="1">
        <v>-91.232349999999997</v>
      </c>
      <c r="G10121" t="s">
        <v>45</v>
      </c>
      <c r="H10121" t="s">
        <v>46</v>
      </c>
      <c r="I10121" s="1" t="s">
        <v>57</v>
      </c>
      <c r="J10121" s="1" t="s">
        <v>2590</v>
      </c>
      <c r="K10121" t="s">
        <v>49</v>
      </c>
      <c r="L10121" t="s">
        <v>59</v>
      </c>
      <c r="O10121" s="1" t="str">
        <f t="shared" si="330"/>
        <v>Sand and Gravel, Construction</v>
      </c>
      <c r="P10121" s="1" t="s">
        <v>51</v>
      </c>
      <c r="S10121" s="1" t="s">
        <v>60</v>
      </c>
      <c r="AD10121" s="1" t="s">
        <v>54</v>
      </c>
      <c r="AT10121" s="3">
        <f t="shared" si="331"/>
        <v>195.3401617887547</v>
      </c>
    </row>
    <row r="10122" spans="1:46" customFormat="1" hidden="1" x14ac:dyDescent="0.2">
      <c r="A10122">
        <v>10278323</v>
      </c>
      <c r="C10122">
        <v>550719903</v>
      </c>
      <c r="D10122" t="s">
        <v>15311</v>
      </c>
      <c r="E10122">
        <v>44.091700000000003</v>
      </c>
      <c r="F10122">
        <v>-87.666719999999998</v>
      </c>
      <c r="G10122" t="s">
        <v>45</v>
      </c>
      <c r="H10122" t="s">
        <v>46</v>
      </c>
      <c r="I10122" t="s">
        <v>57</v>
      </c>
      <c r="J10122" t="s">
        <v>6603</v>
      </c>
      <c r="K10122" t="s">
        <v>49</v>
      </c>
      <c r="L10122" t="s">
        <v>6499</v>
      </c>
      <c r="O10122" t="str">
        <f t="shared" si="330"/>
        <v>Calcium</v>
      </c>
      <c r="P10122" t="s">
        <v>5265</v>
      </c>
      <c r="S10122" t="s">
        <v>5215</v>
      </c>
      <c r="AD10122" t="s">
        <v>54</v>
      </c>
      <c r="AT10122" s="3">
        <f t="shared" si="331"/>
        <v>123.3331472134978</v>
      </c>
    </row>
    <row r="10123" spans="1:46" x14ac:dyDescent="0.2">
      <c r="A10123" s="1">
        <v>10278324</v>
      </c>
      <c r="C10123">
        <v>550410035</v>
      </c>
      <c r="D10123" s="1" t="s">
        <v>15312</v>
      </c>
      <c r="E10123" s="1">
        <v>45.680300000000003</v>
      </c>
      <c r="F10123" s="1">
        <v>-88.646950000000004</v>
      </c>
      <c r="G10123" t="s">
        <v>45</v>
      </c>
      <c r="H10123" t="s">
        <v>46</v>
      </c>
      <c r="I10123" s="1" t="s">
        <v>57</v>
      </c>
      <c r="J10123" s="1" t="s">
        <v>2107</v>
      </c>
      <c r="K10123" t="s">
        <v>49</v>
      </c>
      <c r="L10123" t="s">
        <v>59</v>
      </c>
      <c r="O10123" s="1" t="str">
        <f t="shared" si="330"/>
        <v>Sand and Gravel, Construction</v>
      </c>
      <c r="P10123" s="1" t="s">
        <v>51</v>
      </c>
      <c r="S10123" s="1" t="s">
        <v>60</v>
      </c>
      <c r="AD10123" s="1" t="s">
        <v>54</v>
      </c>
      <c r="AT10123" s="3">
        <f t="shared" si="331"/>
        <v>164.69321089806925</v>
      </c>
    </row>
    <row r="10124" spans="1:46" x14ac:dyDescent="0.2">
      <c r="A10124" s="1">
        <v>10278334</v>
      </c>
      <c r="C10124">
        <v>550850015</v>
      </c>
      <c r="D10124" s="1" t="s">
        <v>15313</v>
      </c>
      <c r="E10124" s="1">
        <v>45.788899999999998</v>
      </c>
      <c r="F10124" s="1">
        <v>-89.155370000000005</v>
      </c>
      <c r="G10124" t="s">
        <v>45</v>
      </c>
      <c r="H10124" t="s">
        <v>46</v>
      </c>
      <c r="I10124" s="1" t="s">
        <v>57</v>
      </c>
      <c r="J10124" s="1" t="s">
        <v>1385</v>
      </c>
      <c r="K10124" t="s">
        <v>49</v>
      </c>
      <c r="L10124" t="s">
        <v>59</v>
      </c>
      <c r="O10124" s="1" t="str">
        <f t="shared" si="330"/>
        <v>Sand and Gravel, Construction</v>
      </c>
      <c r="P10124" s="1" t="s">
        <v>51</v>
      </c>
      <c r="S10124" s="1" t="s">
        <v>60</v>
      </c>
      <c r="AD10124" s="1" t="s">
        <v>54</v>
      </c>
      <c r="AT10124" s="3">
        <f t="shared" si="331"/>
        <v>163.50457045134797</v>
      </c>
    </row>
    <row r="10125" spans="1:46" x14ac:dyDescent="0.2">
      <c r="A10125" s="1">
        <v>10278336</v>
      </c>
      <c r="C10125">
        <v>550050051</v>
      </c>
      <c r="D10125" s="1" t="s">
        <v>15314</v>
      </c>
      <c r="E10125" s="1">
        <v>45.391089999999998</v>
      </c>
      <c r="F10125" s="1">
        <v>-91.814570000000003</v>
      </c>
      <c r="G10125" t="s">
        <v>45</v>
      </c>
      <c r="H10125" t="s">
        <v>46</v>
      </c>
      <c r="I10125" s="1" t="s">
        <v>57</v>
      </c>
      <c r="J10125" s="1" t="s">
        <v>5978</v>
      </c>
      <c r="K10125" t="s">
        <v>49</v>
      </c>
      <c r="L10125" t="s">
        <v>59</v>
      </c>
      <c r="O10125" s="1" t="str">
        <f t="shared" si="330"/>
        <v>Sand and Gravel, Construction</v>
      </c>
      <c r="P10125" s="1" t="s">
        <v>51</v>
      </c>
      <c r="S10125" s="1" t="s">
        <v>60</v>
      </c>
      <c r="AD10125" s="1" t="s">
        <v>54</v>
      </c>
      <c r="AT10125" s="3">
        <f t="shared" si="331"/>
        <v>158.36923551963511</v>
      </c>
    </row>
    <row r="10126" spans="1:46" x14ac:dyDescent="0.2">
      <c r="A10126" s="1">
        <v>10278337</v>
      </c>
      <c r="C10126">
        <v>551030035</v>
      </c>
      <c r="D10126" s="1" t="s">
        <v>6174</v>
      </c>
      <c r="E10126" s="1">
        <v>43.341700000000003</v>
      </c>
      <c r="F10126" s="1">
        <v>-90.390110000000007</v>
      </c>
      <c r="G10126" t="s">
        <v>45</v>
      </c>
      <c r="H10126" t="s">
        <v>46</v>
      </c>
      <c r="I10126" s="1" t="s">
        <v>57</v>
      </c>
      <c r="J10126" s="1" t="s">
        <v>6469</v>
      </c>
      <c r="K10126" t="s">
        <v>49</v>
      </c>
      <c r="L10126" t="s">
        <v>69</v>
      </c>
      <c r="O10126" s="1" t="str">
        <f t="shared" si="330"/>
        <v>Stone</v>
      </c>
      <c r="P10126" s="1" t="s">
        <v>51</v>
      </c>
      <c r="S10126" s="1" t="s">
        <v>70</v>
      </c>
      <c r="AD10126" s="1" t="s">
        <v>54</v>
      </c>
      <c r="AT10126" s="3">
        <f t="shared" si="331"/>
        <v>22.425411205062037</v>
      </c>
    </row>
    <row r="10127" spans="1:46" x14ac:dyDescent="0.2">
      <c r="A10127" s="1">
        <v>10278339</v>
      </c>
      <c r="C10127">
        <v>551130143</v>
      </c>
      <c r="D10127" s="1" t="s">
        <v>15315</v>
      </c>
      <c r="E10127" s="1">
        <v>45.685589999999998</v>
      </c>
      <c r="F10127" s="1">
        <v>-91.215450000000004</v>
      </c>
      <c r="G10127" t="s">
        <v>45</v>
      </c>
      <c r="H10127" t="s">
        <v>46</v>
      </c>
      <c r="I10127" s="1" t="s">
        <v>57</v>
      </c>
      <c r="J10127" s="1" t="s">
        <v>4875</v>
      </c>
      <c r="K10127" t="s">
        <v>49</v>
      </c>
      <c r="L10127" t="s">
        <v>59</v>
      </c>
      <c r="O10127" s="1" t="str">
        <f t="shared" si="330"/>
        <v>Sand and Gravel, Construction</v>
      </c>
      <c r="P10127" s="1" t="s">
        <v>51</v>
      </c>
      <c r="S10127" s="1" t="s">
        <v>144</v>
      </c>
      <c r="AD10127" s="1" t="s">
        <v>54</v>
      </c>
      <c r="AT10127" s="3">
        <f t="shared" si="331"/>
        <v>162.41471619900341</v>
      </c>
    </row>
    <row r="10128" spans="1:46" x14ac:dyDescent="0.2">
      <c r="A10128" s="1">
        <v>10278340</v>
      </c>
      <c r="C10128">
        <v>550610002</v>
      </c>
      <c r="D10128" s="1" t="s">
        <v>15316</v>
      </c>
      <c r="E10128" s="1">
        <v>44.5867</v>
      </c>
      <c r="F10128" s="1">
        <v>-87.705020000000005</v>
      </c>
      <c r="G10128" t="s">
        <v>45</v>
      </c>
      <c r="H10128" t="s">
        <v>46</v>
      </c>
      <c r="I10128" s="1" t="s">
        <v>57</v>
      </c>
      <c r="J10128" s="1" t="s">
        <v>6038</v>
      </c>
      <c r="K10128" t="s">
        <v>49</v>
      </c>
      <c r="L10128" t="s">
        <v>59</v>
      </c>
      <c r="O10128" s="1" t="str">
        <f t="shared" si="330"/>
        <v>Sand and Gravel, Construction</v>
      </c>
      <c r="P10128" s="1" t="s">
        <v>51</v>
      </c>
      <c r="S10128" s="1" t="s">
        <v>60</v>
      </c>
      <c r="AB10128" s="1" t="s">
        <v>7935</v>
      </c>
      <c r="AD10128" s="1" t="s">
        <v>54</v>
      </c>
      <c r="AT10128" s="3">
        <f t="shared" si="331"/>
        <v>136.48019419307897</v>
      </c>
    </row>
    <row r="10129" spans="1:46" x14ac:dyDescent="0.2">
      <c r="A10129" s="1">
        <v>10278341</v>
      </c>
      <c r="C10129">
        <v>550990094</v>
      </c>
      <c r="D10129" s="1" t="s">
        <v>15317</v>
      </c>
      <c r="E10129" s="1">
        <v>45.407499999999999</v>
      </c>
      <c r="F10129" s="1">
        <v>-90.276809999999998</v>
      </c>
      <c r="G10129" t="s">
        <v>45</v>
      </c>
      <c r="H10129" t="s">
        <v>46</v>
      </c>
      <c r="I10129" s="1" t="s">
        <v>57</v>
      </c>
      <c r="J10129" s="1" t="s">
        <v>2096</v>
      </c>
      <c r="K10129" t="s">
        <v>49</v>
      </c>
      <c r="L10129" t="s">
        <v>59</v>
      </c>
      <c r="O10129" s="1" t="str">
        <f t="shared" si="330"/>
        <v>Sand and Gravel, Construction</v>
      </c>
      <c r="P10129" s="1" t="s">
        <v>51</v>
      </c>
      <c r="S10129" s="1" t="s">
        <v>60</v>
      </c>
      <c r="AD10129" s="1" t="s">
        <v>54</v>
      </c>
      <c r="AK10129" s="2" t="s">
        <v>6036</v>
      </c>
      <c r="AT10129" s="3">
        <f t="shared" si="331"/>
        <v>132.50042966925764</v>
      </c>
    </row>
    <row r="10130" spans="1:46" x14ac:dyDescent="0.2">
      <c r="A10130" s="1">
        <v>10278342</v>
      </c>
      <c r="C10130">
        <v>550410087</v>
      </c>
      <c r="D10130" s="1" t="s">
        <v>15318</v>
      </c>
      <c r="E10130" s="1">
        <v>45.645800000000001</v>
      </c>
      <c r="F10130" s="1">
        <v>-88.450050000000005</v>
      </c>
      <c r="G10130" t="s">
        <v>45</v>
      </c>
      <c r="H10130" t="s">
        <v>46</v>
      </c>
      <c r="I10130" s="1" t="s">
        <v>57</v>
      </c>
      <c r="J10130" s="1" t="s">
        <v>2107</v>
      </c>
      <c r="K10130" t="s">
        <v>49</v>
      </c>
      <c r="L10130" t="s">
        <v>59</v>
      </c>
      <c r="O10130" s="1" t="str">
        <f t="shared" si="330"/>
        <v>Sand and Gravel, Construction</v>
      </c>
      <c r="P10130" s="1" t="s">
        <v>51</v>
      </c>
      <c r="S10130" s="1" t="s">
        <v>144</v>
      </c>
      <c r="AD10130" s="1" t="s">
        <v>54</v>
      </c>
      <c r="AT10130" s="3">
        <f t="shared" si="331"/>
        <v>166.72749704570819</v>
      </c>
    </row>
    <row r="10131" spans="1:46" x14ac:dyDescent="0.2">
      <c r="A10131" s="1">
        <v>10278344</v>
      </c>
      <c r="C10131">
        <v>550990081</v>
      </c>
      <c r="D10131" s="1" t="s">
        <v>15319</v>
      </c>
      <c r="E10131" s="1">
        <v>45.523899999999998</v>
      </c>
      <c r="F10131" s="1">
        <v>-90.64573</v>
      </c>
      <c r="G10131" t="s">
        <v>45</v>
      </c>
      <c r="H10131" t="s">
        <v>46</v>
      </c>
      <c r="I10131" s="1" t="s">
        <v>57</v>
      </c>
      <c r="J10131" s="1" t="s">
        <v>2096</v>
      </c>
      <c r="K10131" t="s">
        <v>49</v>
      </c>
      <c r="L10131" t="s">
        <v>59</v>
      </c>
      <c r="O10131" s="1" t="str">
        <f t="shared" si="330"/>
        <v>Sand and Gravel, Construction</v>
      </c>
      <c r="P10131" s="1" t="s">
        <v>51</v>
      </c>
      <c r="S10131" s="1" t="s">
        <v>60</v>
      </c>
      <c r="AD10131" s="1" t="s">
        <v>54</v>
      </c>
      <c r="AT10131" s="3">
        <f t="shared" si="331"/>
        <v>143.41012529958863</v>
      </c>
    </row>
    <row r="10132" spans="1:46" x14ac:dyDescent="0.2">
      <c r="A10132" s="1">
        <v>10278345</v>
      </c>
      <c r="C10132">
        <v>550930059</v>
      </c>
      <c r="D10132" s="1" t="s">
        <v>15320</v>
      </c>
      <c r="E10132" s="1">
        <v>44.860790000000001</v>
      </c>
      <c r="F10132" s="1">
        <v>-92.580489999999998</v>
      </c>
      <c r="G10132" t="s">
        <v>45</v>
      </c>
      <c r="H10132" t="s">
        <v>46</v>
      </c>
      <c r="I10132" s="1" t="s">
        <v>57</v>
      </c>
      <c r="J10132" s="1" t="s">
        <v>6020</v>
      </c>
      <c r="K10132" t="s">
        <v>49</v>
      </c>
      <c r="L10132" t="s">
        <v>59</v>
      </c>
      <c r="O10132" s="1" t="str">
        <f t="shared" si="330"/>
        <v>Sand and Gravel, Construction</v>
      </c>
      <c r="P10132" s="1" t="s">
        <v>51</v>
      </c>
      <c r="S10132" s="1" t="s">
        <v>60</v>
      </c>
      <c r="AD10132" s="1" t="s">
        <v>54</v>
      </c>
      <c r="AT10132" s="3">
        <f t="shared" si="331"/>
        <v>158.69751252583814</v>
      </c>
    </row>
    <row r="10133" spans="1:46" customFormat="1" hidden="1" x14ac:dyDescent="0.2">
      <c r="A10133">
        <v>10278346</v>
      </c>
      <c r="C10133">
        <v>550490297</v>
      </c>
      <c r="D10133" t="s">
        <v>2938</v>
      </c>
      <c r="E10133">
        <v>42.890009999999997</v>
      </c>
      <c r="F10133">
        <v>-90.188699999999997</v>
      </c>
      <c r="G10133" t="s">
        <v>45</v>
      </c>
      <c r="H10133" t="s">
        <v>46</v>
      </c>
      <c r="I10133" t="s">
        <v>57</v>
      </c>
      <c r="J10133" t="s">
        <v>1378</v>
      </c>
      <c r="K10133" t="s">
        <v>140</v>
      </c>
      <c r="L10133" t="s">
        <v>163</v>
      </c>
      <c r="N10133" t="s">
        <v>164</v>
      </c>
      <c r="O10133" t="str">
        <f t="shared" si="330"/>
        <v>Zinc, Lead</v>
      </c>
      <c r="P10133" t="s">
        <v>204</v>
      </c>
      <c r="S10133" t="s">
        <v>60</v>
      </c>
      <c r="AD10133" t="s">
        <v>54</v>
      </c>
      <c r="AT10133" s="3">
        <f t="shared" si="331"/>
        <v>43.204700018855796</v>
      </c>
    </row>
    <row r="10134" spans="1:46" x14ac:dyDescent="0.2">
      <c r="A10134" s="1">
        <v>10278348</v>
      </c>
      <c r="C10134">
        <v>550730045</v>
      </c>
      <c r="D10134" s="1" t="s">
        <v>15321</v>
      </c>
      <c r="E10134" s="1">
        <v>44.930300000000003</v>
      </c>
      <c r="F10134" s="1">
        <v>-90.252309999999994</v>
      </c>
      <c r="G10134" t="s">
        <v>45</v>
      </c>
      <c r="H10134" t="s">
        <v>46</v>
      </c>
      <c r="I10134" s="1" t="s">
        <v>57</v>
      </c>
      <c r="J10134" s="1" t="s">
        <v>2136</v>
      </c>
      <c r="K10134" t="s">
        <v>49</v>
      </c>
      <c r="L10134" t="s">
        <v>50</v>
      </c>
      <c r="O10134" s="1" t="str">
        <f t="shared" si="330"/>
        <v>Stone, Crushed/Broken</v>
      </c>
      <c r="P10134" s="1" t="s">
        <v>51</v>
      </c>
      <c r="S10134" s="1" t="s">
        <v>60</v>
      </c>
      <c r="AD10134" s="1" t="s">
        <v>54</v>
      </c>
      <c r="AT10134" s="3">
        <f t="shared" si="331"/>
        <v>99.610730162286131</v>
      </c>
    </row>
    <row r="10135" spans="1:46" x14ac:dyDescent="0.2">
      <c r="A10135" s="1">
        <v>10278349</v>
      </c>
      <c r="C10135">
        <v>550590008</v>
      </c>
      <c r="D10135" s="1" t="s">
        <v>15322</v>
      </c>
      <c r="E10135" s="1">
        <v>42.531910000000003</v>
      </c>
      <c r="F10135" s="1">
        <v>-87.916929999999994</v>
      </c>
      <c r="G10135" t="s">
        <v>45</v>
      </c>
      <c r="H10135" t="s">
        <v>46</v>
      </c>
      <c r="I10135" s="1" t="s">
        <v>57</v>
      </c>
      <c r="J10135" s="1" t="s">
        <v>7657</v>
      </c>
      <c r="K10135" t="s">
        <v>49</v>
      </c>
      <c r="L10135" t="s">
        <v>59</v>
      </c>
      <c r="O10135" s="1" t="str">
        <f t="shared" si="330"/>
        <v>Sand and Gravel, Construction</v>
      </c>
      <c r="P10135" s="1" t="s">
        <v>51</v>
      </c>
      <c r="S10135" s="1" t="s">
        <v>52</v>
      </c>
      <c r="AB10135" s="1" t="s">
        <v>15323</v>
      </c>
      <c r="AD10135" s="1" t="s">
        <v>54</v>
      </c>
      <c r="AT10135" s="3">
        <f t="shared" si="331"/>
        <v>124.68628578575318</v>
      </c>
    </row>
    <row r="10136" spans="1:46" x14ac:dyDescent="0.2">
      <c r="A10136" s="1">
        <v>10278350</v>
      </c>
      <c r="C10136">
        <v>550330049</v>
      </c>
      <c r="D10136" s="1" t="s">
        <v>15324</v>
      </c>
      <c r="E10136" s="1">
        <v>45.145789999999998</v>
      </c>
      <c r="F10136" s="1">
        <v>-91.703760000000003</v>
      </c>
      <c r="G10136" t="s">
        <v>45</v>
      </c>
      <c r="H10136" t="s">
        <v>46</v>
      </c>
      <c r="I10136" s="1" t="s">
        <v>57</v>
      </c>
      <c r="J10136" s="1" t="s">
        <v>6049</v>
      </c>
      <c r="K10136" t="s">
        <v>49</v>
      </c>
      <c r="L10136" t="s">
        <v>59</v>
      </c>
      <c r="O10136" s="1" t="str">
        <f t="shared" si="330"/>
        <v>Sand and Gravel, Construction</v>
      </c>
      <c r="P10136" s="1" t="s">
        <v>51</v>
      </c>
      <c r="S10136" s="1" t="s">
        <v>60</v>
      </c>
      <c r="AD10136" s="1" t="s">
        <v>54</v>
      </c>
      <c r="AT10136" s="3">
        <f t="shared" si="331"/>
        <v>141.49588274840363</v>
      </c>
    </row>
    <row r="10137" spans="1:46" x14ac:dyDescent="0.2">
      <c r="A10137" s="1">
        <v>10278351</v>
      </c>
      <c r="C10137">
        <v>550990079</v>
      </c>
      <c r="D10137" s="1" t="s">
        <v>15325</v>
      </c>
      <c r="E10137" s="1">
        <v>45.550800000000002</v>
      </c>
      <c r="F10137" s="1">
        <v>-90.567019999999999</v>
      </c>
      <c r="G10137" t="s">
        <v>45</v>
      </c>
      <c r="H10137" t="s">
        <v>46</v>
      </c>
      <c r="I10137" s="1" t="s">
        <v>57</v>
      </c>
      <c r="J10137" s="1" t="s">
        <v>2096</v>
      </c>
      <c r="K10137" t="s">
        <v>49</v>
      </c>
      <c r="L10137" t="s">
        <v>59</v>
      </c>
      <c r="O10137" s="1" t="str">
        <f t="shared" si="330"/>
        <v>Sand and Gravel, Construction</v>
      </c>
      <c r="P10137" s="1" t="s">
        <v>51</v>
      </c>
      <c r="S10137" s="1" t="s">
        <v>60</v>
      </c>
      <c r="AD10137" s="1" t="s">
        <v>54</v>
      </c>
      <c r="AT10137" s="3">
        <f t="shared" si="331"/>
        <v>144.42204042242568</v>
      </c>
    </row>
    <row r="10138" spans="1:46" x14ac:dyDescent="0.2">
      <c r="A10138" s="1">
        <v>10278352</v>
      </c>
      <c r="C10138">
        <v>551070048</v>
      </c>
      <c r="D10138" s="1" t="s">
        <v>15326</v>
      </c>
      <c r="E10138" s="1">
        <v>45.429690000000001</v>
      </c>
      <c r="F10138" s="1">
        <v>-91.374049999999997</v>
      </c>
      <c r="G10138" t="s">
        <v>45</v>
      </c>
      <c r="H10138" t="s">
        <v>46</v>
      </c>
      <c r="I10138" s="1" t="s">
        <v>57</v>
      </c>
      <c r="J10138" s="1" t="s">
        <v>2074</v>
      </c>
      <c r="K10138" t="s">
        <v>49</v>
      </c>
      <c r="L10138" t="s">
        <v>59</v>
      </c>
      <c r="O10138" s="1" t="str">
        <f t="shared" si="330"/>
        <v>Sand and Gravel, Construction</v>
      </c>
      <c r="P10138" s="1" t="s">
        <v>51</v>
      </c>
      <c r="S10138" s="1" t="s">
        <v>144</v>
      </c>
      <c r="AD10138" s="1" t="s">
        <v>54</v>
      </c>
      <c r="AK10138" s="2" t="s">
        <v>6042</v>
      </c>
      <c r="AT10138" s="3">
        <f t="shared" si="331"/>
        <v>149.55097172753094</v>
      </c>
    </row>
    <row r="10139" spans="1:46" x14ac:dyDescent="0.2">
      <c r="A10139" s="1">
        <v>10278353</v>
      </c>
      <c r="C10139">
        <v>550290033</v>
      </c>
      <c r="D10139" s="1" t="s">
        <v>15327</v>
      </c>
      <c r="E10139" s="1">
        <v>44.848599999999998</v>
      </c>
      <c r="F10139" s="1">
        <v>-87.401409999999998</v>
      </c>
      <c r="G10139" t="s">
        <v>45</v>
      </c>
      <c r="H10139" t="s">
        <v>46</v>
      </c>
      <c r="I10139" s="1" t="s">
        <v>57</v>
      </c>
      <c r="J10139" s="1" t="s">
        <v>6091</v>
      </c>
      <c r="K10139" t="s">
        <v>49</v>
      </c>
      <c r="L10139" t="s">
        <v>50</v>
      </c>
      <c r="O10139" s="1" t="str">
        <f t="shared" si="330"/>
        <v>Stone, Crushed/Broken</v>
      </c>
      <c r="P10139" s="1" t="s">
        <v>51</v>
      </c>
      <c r="S10139" s="1" t="s">
        <v>60</v>
      </c>
      <c r="AD10139" s="1" t="s">
        <v>54</v>
      </c>
      <c r="AT10139" s="3">
        <f t="shared" si="331"/>
        <v>158.93643055904482</v>
      </c>
    </row>
    <row r="10140" spans="1:46" x14ac:dyDescent="0.2">
      <c r="A10140" s="1">
        <v>10278354</v>
      </c>
      <c r="C10140">
        <v>550730010</v>
      </c>
      <c r="D10140" s="1" t="s">
        <v>15328</v>
      </c>
      <c r="E10140" s="1">
        <v>44.971899999999998</v>
      </c>
      <c r="F10140" s="1">
        <v>-89.889300000000006</v>
      </c>
      <c r="G10140" t="s">
        <v>45</v>
      </c>
      <c r="H10140" t="s">
        <v>46</v>
      </c>
      <c r="I10140" s="1" t="s">
        <v>57</v>
      </c>
      <c r="J10140" s="1" t="s">
        <v>2136</v>
      </c>
      <c r="K10140" t="s">
        <v>49</v>
      </c>
      <c r="L10140" t="s">
        <v>59</v>
      </c>
      <c r="O10140" s="1" t="str">
        <f t="shared" si="330"/>
        <v>Sand and Gravel, Construction</v>
      </c>
      <c r="P10140" s="1" t="s">
        <v>51</v>
      </c>
      <c r="S10140" s="1" t="s">
        <v>52</v>
      </c>
      <c r="AB10140" s="1" t="s">
        <v>12104</v>
      </c>
      <c r="AD10140" s="1" t="s">
        <v>54</v>
      </c>
      <c r="AT10140" s="3">
        <f t="shared" si="331"/>
        <v>101.84594043222474</v>
      </c>
    </row>
    <row r="10141" spans="1:46" x14ac:dyDescent="0.2">
      <c r="A10141" s="1">
        <v>10278355</v>
      </c>
      <c r="C10141">
        <v>550730125</v>
      </c>
      <c r="D10141" s="1" t="s">
        <v>15329</v>
      </c>
      <c r="E10141" s="1">
        <v>44.827500000000001</v>
      </c>
      <c r="F10141" s="1">
        <v>-90.120109999999997</v>
      </c>
      <c r="G10141" t="s">
        <v>45</v>
      </c>
      <c r="H10141" t="s">
        <v>46</v>
      </c>
      <c r="I10141" s="1" t="s">
        <v>57</v>
      </c>
      <c r="J10141" s="1" t="s">
        <v>2136</v>
      </c>
      <c r="K10141" t="s">
        <v>49</v>
      </c>
      <c r="L10141" t="s">
        <v>50</v>
      </c>
      <c r="O10141" s="1" t="str">
        <f t="shared" si="330"/>
        <v>Stone, Crushed/Broken</v>
      </c>
      <c r="P10141" s="1" t="s">
        <v>51</v>
      </c>
      <c r="S10141" s="1" t="s">
        <v>144</v>
      </c>
      <c r="AD10141" s="1" t="s">
        <v>54</v>
      </c>
      <c r="AT10141" s="3">
        <f t="shared" si="331"/>
        <v>91.914317409640546</v>
      </c>
    </row>
    <row r="10142" spans="1:46" x14ac:dyDescent="0.2">
      <c r="A10142" s="1">
        <v>10278356</v>
      </c>
      <c r="C10142">
        <v>550750128</v>
      </c>
      <c r="D10142" s="1" t="s">
        <v>15330</v>
      </c>
      <c r="E10142" s="1">
        <v>45.346899999999998</v>
      </c>
      <c r="F10142" s="1">
        <v>-87.657520000000005</v>
      </c>
      <c r="G10142" t="s">
        <v>45</v>
      </c>
      <c r="H10142" t="s">
        <v>46</v>
      </c>
      <c r="I10142" s="1" t="s">
        <v>57</v>
      </c>
      <c r="J10142" s="1" t="s">
        <v>149</v>
      </c>
      <c r="K10142" t="s">
        <v>49</v>
      </c>
      <c r="L10142" t="s">
        <v>59</v>
      </c>
      <c r="O10142" s="1" t="str">
        <f t="shared" si="330"/>
        <v>Sand and Gravel, Construction</v>
      </c>
      <c r="P10142" s="1" t="s">
        <v>51</v>
      </c>
      <c r="S10142" s="1" t="s">
        <v>60</v>
      </c>
      <c r="AD10142" s="1" t="s">
        <v>54</v>
      </c>
      <c r="AT10142" s="3">
        <f t="shared" si="331"/>
        <v>172.16196829384288</v>
      </c>
    </row>
    <row r="10143" spans="1:46" x14ac:dyDescent="0.2">
      <c r="A10143" s="1">
        <v>10278357</v>
      </c>
      <c r="C10143">
        <v>550950141</v>
      </c>
      <c r="D10143" s="1" t="s">
        <v>15331</v>
      </c>
      <c r="E10143" s="1">
        <v>45.35669</v>
      </c>
      <c r="F10143" s="1">
        <v>-92.682400000000001</v>
      </c>
      <c r="G10143" t="s">
        <v>45</v>
      </c>
      <c r="H10143" t="s">
        <v>46</v>
      </c>
      <c r="I10143" s="1" t="s">
        <v>57</v>
      </c>
      <c r="J10143" s="1" t="s">
        <v>2050</v>
      </c>
      <c r="K10143" t="s">
        <v>49</v>
      </c>
      <c r="L10143" t="s">
        <v>59</v>
      </c>
      <c r="O10143" s="1" t="str">
        <f t="shared" si="330"/>
        <v>Sand and Gravel, Construction</v>
      </c>
      <c r="P10143" s="1" t="s">
        <v>51</v>
      </c>
      <c r="S10143" s="1" t="s">
        <v>179</v>
      </c>
      <c r="AD10143" s="1" t="s">
        <v>54</v>
      </c>
      <c r="AT10143" s="3">
        <f t="shared" si="331"/>
        <v>184.30101636103134</v>
      </c>
    </row>
    <row r="10144" spans="1:46" x14ac:dyDescent="0.2">
      <c r="A10144" s="1">
        <v>10278358</v>
      </c>
      <c r="C10144">
        <v>550910015</v>
      </c>
      <c r="D10144" s="1" t="s">
        <v>15332</v>
      </c>
      <c r="E10144" s="1">
        <v>44.484999999999999</v>
      </c>
      <c r="F10144" s="1">
        <v>-92.241579999999999</v>
      </c>
      <c r="G10144" t="s">
        <v>45</v>
      </c>
      <c r="H10144" t="s">
        <v>46</v>
      </c>
      <c r="I10144" s="1" t="s">
        <v>57</v>
      </c>
      <c r="J10144" s="1" t="s">
        <v>6040</v>
      </c>
      <c r="K10144" t="s">
        <v>49</v>
      </c>
      <c r="L10144" t="s">
        <v>50</v>
      </c>
      <c r="O10144" s="1" t="str">
        <f t="shared" si="330"/>
        <v>Stone, Crushed/Broken</v>
      </c>
      <c r="P10144" s="1" t="s">
        <v>51</v>
      </c>
      <c r="S10144" s="1" t="s">
        <v>144</v>
      </c>
      <c r="AD10144" s="1" t="s">
        <v>54</v>
      </c>
      <c r="AT10144" s="3">
        <f t="shared" si="331"/>
        <v>130.55707480065718</v>
      </c>
    </row>
    <row r="10145" spans="1:46" x14ac:dyDescent="0.2">
      <c r="A10145" s="1">
        <v>10278359</v>
      </c>
      <c r="C10145">
        <v>550110089</v>
      </c>
      <c r="D10145" s="1" t="s">
        <v>15333</v>
      </c>
      <c r="E10145" s="1">
        <v>44.120800000000003</v>
      </c>
      <c r="F10145" s="1">
        <v>-91.697059999999993</v>
      </c>
      <c r="G10145" t="s">
        <v>45</v>
      </c>
      <c r="H10145" t="s">
        <v>46</v>
      </c>
      <c r="I10145" s="1" t="s">
        <v>57</v>
      </c>
      <c r="J10145" s="1" t="s">
        <v>5965</v>
      </c>
      <c r="K10145" t="s">
        <v>49</v>
      </c>
      <c r="L10145" t="s">
        <v>50</v>
      </c>
      <c r="O10145" s="1" t="str">
        <f t="shared" si="330"/>
        <v>Stone, Crushed/Broken</v>
      </c>
      <c r="P10145" s="1" t="s">
        <v>51</v>
      </c>
      <c r="S10145" s="1" t="s">
        <v>144</v>
      </c>
      <c r="AD10145" s="1" t="s">
        <v>54</v>
      </c>
      <c r="AK10145" s="2" t="s">
        <v>5989</v>
      </c>
      <c r="AT10145" s="3">
        <f t="shared" si="331"/>
        <v>94.863623389954611</v>
      </c>
    </row>
    <row r="10146" spans="1:46" x14ac:dyDescent="0.2">
      <c r="A10146" s="1">
        <v>10278362</v>
      </c>
      <c r="C10146">
        <v>550650033</v>
      </c>
      <c r="D10146" s="1" t="s">
        <v>15334</v>
      </c>
      <c r="E10146" s="1">
        <v>42.660809999999998</v>
      </c>
      <c r="F10146" s="1">
        <v>-90.377309999999994</v>
      </c>
      <c r="G10146" t="s">
        <v>45</v>
      </c>
      <c r="H10146" t="s">
        <v>46</v>
      </c>
      <c r="I10146" s="1" t="s">
        <v>57</v>
      </c>
      <c r="J10146" s="1" t="s">
        <v>252</v>
      </c>
      <c r="K10146" t="s">
        <v>49</v>
      </c>
      <c r="L10146" t="s">
        <v>50</v>
      </c>
      <c r="O10146" s="1" t="str">
        <f t="shared" si="330"/>
        <v>Stone, Crushed/Broken</v>
      </c>
      <c r="P10146" s="1" t="s">
        <v>51</v>
      </c>
      <c r="S10146" s="1" t="s">
        <v>60</v>
      </c>
      <c r="AB10146" s="1" t="s">
        <v>6198</v>
      </c>
      <c r="AD10146" s="1" t="s">
        <v>54</v>
      </c>
      <c r="AT10146" s="3">
        <f t="shared" si="331"/>
        <v>61.028682315209757</v>
      </c>
    </row>
    <row r="10147" spans="1:46" x14ac:dyDescent="0.2">
      <c r="A10147" s="1">
        <v>10278363</v>
      </c>
      <c r="C10147">
        <v>551090110</v>
      </c>
      <c r="D10147" s="1" t="s">
        <v>15335</v>
      </c>
      <c r="E10147" s="1">
        <v>44.963090000000001</v>
      </c>
      <c r="F10147" s="1">
        <v>-92.407989999999998</v>
      </c>
      <c r="G10147" t="s">
        <v>45</v>
      </c>
      <c r="H10147" t="s">
        <v>46</v>
      </c>
      <c r="I10147" s="1" t="s">
        <v>57</v>
      </c>
      <c r="J10147" s="1" t="s">
        <v>5991</v>
      </c>
      <c r="K10147" t="s">
        <v>49</v>
      </c>
      <c r="L10147" t="s">
        <v>59</v>
      </c>
      <c r="O10147" s="1" t="str">
        <f t="shared" si="330"/>
        <v>Sand and Gravel, Construction</v>
      </c>
      <c r="P10147" s="1" t="s">
        <v>51</v>
      </c>
      <c r="S10147" s="1" t="s">
        <v>144</v>
      </c>
      <c r="AD10147" s="1" t="s">
        <v>54</v>
      </c>
      <c r="AK10147" s="2" t="s">
        <v>10746</v>
      </c>
      <c r="AT10147" s="3">
        <f t="shared" si="331"/>
        <v>156.29089481288915</v>
      </c>
    </row>
    <row r="10148" spans="1:46" x14ac:dyDescent="0.2">
      <c r="A10148" s="1">
        <v>10278364</v>
      </c>
      <c r="C10148">
        <v>550870060</v>
      </c>
      <c r="D10148" s="1" t="s">
        <v>15336</v>
      </c>
      <c r="E10148" s="1">
        <v>44.379199999999997</v>
      </c>
      <c r="F10148" s="1">
        <v>-88.513350000000003</v>
      </c>
      <c r="G10148" t="s">
        <v>45</v>
      </c>
      <c r="H10148" t="s">
        <v>46</v>
      </c>
      <c r="I10148" s="1" t="s">
        <v>57</v>
      </c>
      <c r="J10148" s="1" t="s">
        <v>6075</v>
      </c>
      <c r="K10148" t="s">
        <v>49</v>
      </c>
      <c r="L10148" t="s">
        <v>59</v>
      </c>
      <c r="O10148" s="1" t="str">
        <f t="shared" si="330"/>
        <v>Sand and Gravel, Construction</v>
      </c>
      <c r="P10148" s="1" t="s">
        <v>51</v>
      </c>
      <c r="S10148" s="1" t="s">
        <v>60</v>
      </c>
      <c r="AD10148" s="1" t="s">
        <v>54</v>
      </c>
      <c r="AT10148" s="3">
        <f t="shared" si="331"/>
        <v>95.709443785658891</v>
      </c>
    </row>
    <row r="10149" spans="1:46" customFormat="1" hidden="1" x14ac:dyDescent="0.2">
      <c r="A10149">
        <v>10278365</v>
      </c>
      <c r="C10149">
        <v>550490153</v>
      </c>
      <c r="D10149" t="s">
        <v>15337</v>
      </c>
      <c r="E10149">
        <v>42.839210000000001</v>
      </c>
      <c r="F10149">
        <v>-90.152000000000001</v>
      </c>
      <c r="G10149" t="s">
        <v>45</v>
      </c>
      <c r="H10149" t="s">
        <v>46</v>
      </c>
      <c r="I10149" t="s">
        <v>57</v>
      </c>
      <c r="J10149" t="s">
        <v>1378</v>
      </c>
      <c r="K10149" t="s">
        <v>140</v>
      </c>
      <c r="L10149" t="s">
        <v>164</v>
      </c>
      <c r="N10149" t="s">
        <v>163</v>
      </c>
      <c r="O10149" t="str">
        <f t="shared" si="330"/>
        <v>Lead, Zinc</v>
      </c>
      <c r="P10149" t="s">
        <v>51</v>
      </c>
      <c r="S10149" t="s">
        <v>60</v>
      </c>
      <c r="AD10149" t="s">
        <v>54</v>
      </c>
      <c r="AT10149" s="3">
        <f t="shared" si="331"/>
        <v>46.294189256643079</v>
      </c>
    </row>
    <row r="10150" spans="1:46" customFormat="1" hidden="1" x14ac:dyDescent="0.2">
      <c r="A10150">
        <v>10278366</v>
      </c>
      <c r="C10150">
        <v>550650083</v>
      </c>
      <c r="D10150" t="s">
        <v>15338</v>
      </c>
      <c r="E10150">
        <v>42.564709999999998</v>
      </c>
      <c r="F10150">
        <v>-90.39761</v>
      </c>
      <c r="G10150" t="s">
        <v>45</v>
      </c>
      <c r="H10150" t="s">
        <v>46</v>
      </c>
      <c r="I10150" t="s">
        <v>57</v>
      </c>
      <c r="J10150" t="s">
        <v>252</v>
      </c>
      <c r="K10150" t="s">
        <v>140</v>
      </c>
      <c r="N10150" t="s">
        <v>1914</v>
      </c>
      <c r="O10150" t="str">
        <f t="shared" si="330"/>
        <v>, Zinc, Lead</v>
      </c>
      <c r="P10150" t="s">
        <v>204</v>
      </c>
      <c r="S10150" t="s">
        <v>60</v>
      </c>
      <c r="AD10150" t="s">
        <v>54</v>
      </c>
      <c r="AM10150">
        <v>1917</v>
      </c>
      <c r="AT10150" s="3">
        <f t="shared" si="331"/>
        <v>67.670259741696441</v>
      </c>
    </row>
    <row r="10151" spans="1:46" x14ac:dyDescent="0.2">
      <c r="A10151" s="1">
        <v>10278367</v>
      </c>
      <c r="C10151">
        <v>550510069</v>
      </c>
      <c r="D10151" s="1" t="s">
        <v>15339</v>
      </c>
      <c r="E10151" s="1">
        <v>46.005600000000001</v>
      </c>
      <c r="F10151" s="1">
        <v>-90.123410000000007</v>
      </c>
      <c r="G10151" t="s">
        <v>45</v>
      </c>
      <c r="H10151" t="s">
        <v>46</v>
      </c>
      <c r="I10151" s="1" t="s">
        <v>57</v>
      </c>
      <c r="J10151" s="1" t="s">
        <v>265</v>
      </c>
      <c r="K10151" t="s">
        <v>49</v>
      </c>
      <c r="L10151" t="s">
        <v>59</v>
      </c>
      <c r="O10151" s="1" t="str">
        <f t="shared" si="330"/>
        <v>Sand and Gravel, Construction</v>
      </c>
      <c r="P10151" s="1" t="s">
        <v>51</v>
      </c>
      <c r="S10151" s="1" t="s">
        <v>144</v>
      </c>
      <c r="AD10151" s="1" t="s">
        <v>54</v>
      </c>
      <c r="AT10151" s="3">
        <f t="shared" si="331"/>
        <v>173.2259804863871</v>
      </c>
    </row>
    <row r="10152" spans="1:46" x14ac:dyDescent="0.2">
      <c r="A10152" s="1">
        <v>10278368</v>
      </c>
      <c r="C10152">
        <v>550110247</v>
      </c>
      <c r="D10152" s="1" t="s">
        <v>15340</v>
      </c>
      <c r="E10152" s="1">
        <v>44.524700000000003</v>
      </c>
      <c r="F10152" s="1">
        <v>-91.982669999999999</v>
      </c>
      <c r="G10152" t="s">
        <v>45</v>
      </c>
      <c r="H10152" t="s">
        <v>46</v>
      </c>
      <c r="I10152" s="1" t="s">
        <v>57</v>
      </c>
      <c r="J10152" s="1" t="s">
        <v>5965</v>
      </c>
      <c r="K10152" t="s">
        <v>49</v>
      </c>
      <c r="L10152" t="s">
        <v>50</v>
      </c>
      <c r="O10152" s="1" t="str">
        <f t="shared" si="330"/>
        <v>Stone, Crushed/Broken</v>
      </c>
      <c r="P10152" s="1" t="s">
        <v>51</v>
      </c>
      <c r="S10152" s="1" t="s">
        <v>144</v>
      </c>
      <c r="AD10152" s="1" t="s">
        <v>54</v>
      </c>
      <c r="AT10152" s="3">
        <f t="shared" si="331"/>
        <v>121.31619567492061</v>
      </c>
    </row>
    <row r="10153" spans="1:46" x14ac:dyDescent="0.2">
      <c r="A10153" s="1">
        <v>10278369</v>
      </c>
      <c r="C10153">
        <v>550750191</v>
      </c>
      <c r="D10153" s="1" t="s">
        <v>15341</v>
      </c>
      <c r="E10153" s="1">
        <v>45.627200000000002</v>
      </c>
      <c r="F10153" s="1">
        <v>-88.086429999999993</v>
      </c>
      <c r="G10153" t="s">
        <v>45</v>
      </c>
      <c r="H10153" t="s">
        <v>46</v>
      </c>
      <c r="I10153" s="1" t="s">
        <v>57</v>
      </c>
      <c r="J10153" s="1" t="s">
        <v>149</v>
      </c>
      <c r="K10153" t="s">
        <v>49</v>
      </c>
      <c r="L10153" t="s">
        <v>59</v>
      </c>
      <c r="O10153" s="1" t="str">
        <f t="shared" si="330"/>
        <v>Sand and Gravel, Construction</v>
      </c>
      <c r="P10153" s="1" t="s">
        <v>51</v>
      </c>
      <c r="S10153" s="1" t="s">
        <v>144</v>
      </c>
      <c r="AD10153" s="1" t="s">
        <v>54</v>
      </c>
      <c r="AT10153" s="3">
        <f t="shared" si="331"/>
        <v>174.55905761146761</v>
      </c>
    </row>
    <row r="10154" spans="1:46" customFormat="1" hidden="1" x14ac:dyDescent="0.2">
      <c r="A10154">
        <v>10278370</v>
      </c>
      <c r="C10154">
        <v>550650167</v>
      </c>
      <c r="D10154" t="s">
        <v>15342</v>
      </c>
      <c r="E10154">
        <v>42.73471</v>
      </c>
      <c r="F10154">
        <v>-90.423209999999997</v>
      </c>
      <c r="G10154" t="s">
        <v>45</v>
      </c>
      <c r="H10154" t="s">
        <v>46</v>
      </c>
      <c r="I10154" t="s">
        <v>57</v>
      </c>
      <c r="J10154" t="s">
        <v>252</v>
      </c>
      <c r="K10154" t="s">
        <v>140</v>
      </c>
      <c r="N10154" t="s">
        <v>163</v>
      </c>
      <c r="O10154" t="str">
        <f t="shared" si="330"/>
        <v>, Zinc</v>
      </c>
      <c r="P10154" t="s">
        <v>204</v>
      </c>
      <c r="S10154" t="s">
        <v>179</v>
      </c>
      <c r="AD10154" t="s">
        <v>6032</v>
      </c>
      <c r="AQ10154">
        <v>1908</v>
      </c>
      <c r="AT10154" s="3">
        <f t="shared" si="331"/>
        <v>57.02176548847131</v>
      </c>
    </row>
    <row r="10155" spans="1:46" x14ac:dyDescent="0.2">
      <c r="A10155" s="1">
        <v>10278371</v>
      </c>
      <c r="C10155">
        <v>550110190</v>
      </c>
      <c r="D10155" s="1" t="s">
        <v>15343</v>
      </c>
      <c r="E10155" s="1">
        <v>44.218899999999998</v>
      </c>
      <c r="F10155" s="1">
        <v>-91.641859999999994</v>
      </c>
      <c r="G10155" t="s">
        <v>45</v>
      </c>
      <c r="H10155" t="s">
        <v>46</v>
      </c>
      <c r="I10155" s="1" t="s">
        <v>57</v>
      </c>
      <c r="J10155" s="1" t="s">
        <v>5965</v>
      </c>
      <c r="K10155" t="s">
        <v>49</v>
      </c>
      <c r="L10155" t="s">
        <v>50</v>
      </c>
      <c r="O10155" s="1" t="str">
        <f t="shared" si="330"/>
        <v>Stone, Crushed/Broken</v>
      </c>
      <c r="P10155" s="1" t="s">
        <v>51</v>
      </c>
      <c r="S10155" s="1" t="s">
        <v>144</v>
      </c>
      <c r="AD10155" s="1" t="s">
        <v>54</v>
      </c>
      <c r="AT10155" s="3">
        <f t="shared" si="331"/>
        <v>95.693636550453462</v>
      </c>
    </row>
    <row r="10156" spans="1:46" x14ac:dyDescent="0.2">
      <c r="A10156" s="1">
        <v>10278372</v>
      </c>
      <c r="C10156">
        <v>551090043</v>
      </c>
      <c r="D10156" s="1" t="s">
        <v>15344</v>
      </c>
      <c r="E10156" s="1">
        <v>45.172490000000003</v>
      </c>
      <c r="F10156" s="1">
        <v>-92.382090000000005</v>
      </c>
      <c r="G10156" t="s">
        <v>45</v>
      </c>
      <c r="H10156" t="s">
        <v>46</v>
      </c>
      <c r="I10156" s="1" t="s">
        <v>57</v>
      </c>
      <c r="J10156" s="1" t="s">
        <v>5991</v>
      </c>
      <c r="K10156" t="s">
        <v>49</v>
      </c>
      <c r="L10156" t="s">
        <v>59</v>
      </c>
      <c r="O10156" s="1" t="str">
        <f t="shared" si="330"/>
        <v>Sand and Gravel, Construction</v>
      </c>
      <c r="P10156" s="1" t="s">
        <v>51</v>
      </c>
      <c r="S10156" s="1" t="s">
        <v>60</v>
      </c>
      <c r="AD10156" s="1" t="s">
        <v>54</v>
      </c>
      <c r="AT10156" s="3">
        <f t="shared" si="331"/>
        <v>164.94538484888821</v>
      </c>
    </row>
    <row r="10157" spans="1:46" x14ac:dyDescent="0.2">
      <c r="A10157" s="1">
        <v>10278373</v>
      </c>
      <c r="C10157">
        <v>550410115</v>
      </c>
      <c r="D10157" s="1" t="s">
        <v>15345</v>
      </c>
      <c r="E10157" s="1">
        <v>46.0167</v>
      </c>
      <c r="F10157" s="1">
        <v>-88.866759999999999</v>
      </c>
      <c r="G10157" t="s">
        <v>45</v>
      </c>
      <c r="H10157" t="s">
        <v>46</v>
      </c>
      <c r="I10157" s="1" t="s">
        <v>57</v>
      </c>
      <c r="J10157" s="1" t="s">
        <v>2107</v>
      </c>
      <c r="K10157" t="s">
        <v>49</v>
      </c>
      <c r="L10157" t="s">
        <v>59</v>
      </c>
      <c r="O10157" s="1" t="str">
        <f t="shared" si="330"/>
        <v>Sand and Gravel, Construction</v>
      </c>
      <c r="P10157" s="1" t="s">
        <v>51</v>
      </c>
      <c r="S10157" s="1" t="s">
        <v>52</v>
      </c>
      <c r="AD10157" s="1" t="s">
        <v>54</v>
      </c>
      <c r="AT10157" s="3">
        <f t="shared" si="331"/>
        <v>182.55399751502296</v>
      </c>
    </row>
    <row r="10158" spans="1:46" x14ac:dyDescent="0.2">
      <c r="A10158" s="1">
        <v>10278374</v>
      </c>
      <c r="C10158">
        <v>550110056</v>
      </c>
      <c r="D10158" s="1" t="s">
        <v>15346</v>
      </c>
      <c r="E10158" s="1">
        <v>44.410600000000002</v>
      </c>
      <c r="F10158" s="1">
        <v>-91.53125</v>
      </c>
      <c r="G10158" t="s">
        <v>45</v>
      </c>
      <c r="H10158" t="s">
        <v>46</v>
      </c>
      <c r="I10158" s="1" t="s">
        <v>57</v>
      </c>
      <c r="J10158" s="1" t="s">
        <v>5965</v>
      </c>
      <c r="K10158" t="s">
        <v>49</v>
      </c>
      <c r="L10158" t="s">
        <v>50</v>
      </c>
      <c r="O10158" s="1" t="str">
        <f t="shared" si="330"/>
        <v>Stone, Crushed/Broken</v>
      </c>
      <c r="P10158" s="1" t="s">
        <v>51</v>
      </c>
      <c r="S10158" s="1" t="s">
        <v>144</v>
      </c>
      <c r="AD10158" s="1" t="s">
        <v>54</v>
      </c>
      <c r="AT10158" s="3">
        <f t="shared" si="331"/>
        <v>98.78571024005484</v>
      </c>
    </row>
    <row r="10159" spans="1:46" customFormat="1" x14ac:dyDescent="0.2">
      <c r="A10159">
        <v>10278375</v>
      </c>
      <c r="C10159">
        <v>550770006</v>
      </c>
      <c r="D10159" t="s">
        <v>15347</v>
      </c>
      <c r="E10159">
        <v>43.736899999999999</v>
      </c>
      <c r="F10159">
        <v>-89.164469999999994</v>
      </c>
      <c r="G10159" t="s">
        <v>45</v>
      </c>
      <c r="H10159" t="s">
        <v>46</v>
      </c>
      <c r="I10159" t="s">
        <v>57</v>
      </c>
      <c r="J10159" t="s">
        <v>264</v>
      </c>
      <c r="K10159" t="s">
        <v>49</v>
      </c>
      <c r="L10159" t="s">
        <v>7643</v>
      </c>
      <c r="O10159" t="str">
        <f t="shared" si="330"/>
        <v>Stone, Dimension</v>
      </c>
      <c r="P10159" t="s">
        <v>51</v>
      </c>
      <c r="S10159" t="s">
        <v>60</v>
      </c>
      <c r="AD10159" t="s">
        <v>54</v>
      </c>
      <c r="AK10159" t="s">
        <v>15348</v>
      </c>
      <c r="AT10159" s="3">
        <f t="shared" si="331"/>
        <v>44.883984990452156</v>
      </c>
    </row>
    <row r="10160" spans="1:46" x14ac:dyDescent="0.2">
      <c r="A10160" s="1">
        <v>10278376</v>
      </c>
      <c r="C10160">
        <v>550050106</v>
      </c>
      <c r="D10160" s="1" t="s">
        <v>15349</v>
      </c>
      <c r="E10160" s="1">
        <v>45.409689999999998</v>
      </c>
      <c r="F10160" s="1">
        <v>-91.859570000000005</v>
      </c>
      <c r="G10160" t="s">
        <v>45</v>
      </c>
      <c r="H10160" t="s">
        <v>46</v>
      </c>
      <c r="I10160" s="1" t="s">
        <v>57</v>
      </c>
      <c r="J10160" s="1" t="s">
        <v>5978</v>
      </c>
      <c r="K10160" t="s">
        <v>49</v>
      </c>
      <c r="L10160" t="s">
        <v>59</v>
      </c>
      <c r="O10160" s="1" t="str">
        <f t="shared" si="330"/>
        <v>Sand and Gravel, Construction</v>
      </c>
      <c r="P10160" s="1" t="s">
        <v>51</v>
      </c>
      <c r="S10160" s="1" t="s">
        <v>60</v>
      </c>
      <c r="AD10160" s="1" t="s">
        <v>54</v>
      </c>
      <c r="AT10160" s="3">
        <f t="shared" si="331"/>
        <v>160.67879145540908</v>
      </c>
    </row>
    <row r="10161" spans="1:46" x14ac:dyDescent="0.2">
      <c r="A10161" s="1">
        <v>10278377</v>
      </c>
      <c r="C10161">
        <v>550110215</v>
      </c>
      <c r="D10161" s="1" t="s">
        <v>15350</v>
      </c>
      <c r="E10161" s="1">
        <v>44.365000000000002</v>
      </c>
      <c r="F10161" s="1">
        <v>-91.754360000000005</v>
      </c>
      <c r="G10161" t="s">
        <v>45</v>
      </c>
      <c r="H10161" t="s">
        <v>46</v>
      </c>
      <c r="I10161" s="1" t="s">
        <v>57</v>
      </c>
      <c r="J10161" s="1" t="s">
        <v>5965</v>
      </c>
      <c r="K10161" t="s">
        <v>49</v>
      </c>
      <c r="L10161" t="s">
        <v>50</v>
      </c>
      <c r="O10161" s="1" t="str">
        <f t="shared" si="330"/>
        <v>Stone, Crushed/Broken</v>
      </c>
      <c r="P10161" s="1" t="s">
        <v>51</v>
      </c>
      <c r="S10161" s="1" t="s">
        <v>144</v>
      </c>
      <c r="AD10161" s="1" t="s">
        <v>54</v>
      </c>
      <c r="AK10161" s="2" t="s">
        <v>15351</v>
      </c>
      <c r="AT10161" s="3">
        <f t="shared" si="331"/>
        <v>105.78881345092262</v>
      </c>
    </row>
    <row r="10162" spans="1:46" x14ac:dyDescent="0.2">
      <c r="A10162" s="1">
        <v>10278378</v>
      </c>
      <c r="C10162">
        <v>550750010</v>
      </c>
      <c r="D10162" s="1" t="s">
        <v>15352</v>
      </c>
      <c r="E10162" s="1">
        <v>45.083300000000001</v>
      </c>
      <c r="F10162" s="1">
        <v>-87.786720000000003</v>
      </c>
      <c r="G10162" t="s">
        <v>45</v>
      </c>
      <c r="H10162" t="s">
        <v>46</v>
      </c>
      <c r="I10162" s="1" t="s">
        <v>57</v>
      </c>
      <c r="J10162" s="1" t="s">
        <v>149</v>
      </c>
      <c r="K10162" t="s">
        <v>49</v>
      </c>
      <c r="L10162" t="s">
        <v>59</v>
      </c>
      <c r="O10162" s="1" t="str">
        <f t="shared" si="330"/>
        <v>Sand and Gravel, Construction</v>
      </c>
      <c r="P10162" s="1" t="s">
        <v>51</v>
      </c>
      <c r="S10162" s="1" t="s">
        <v>52</v>
      </c>
      <c r="AB10162" s="1" t="s">
        <v>15353</v>
      </c>
      <c r="AD10162" s="1" t="s">
        <v>54</v>
      </c>
      <c r="AT10162" s="3">
        <f t="shared" si="331"/>
        <v>154.74324982607226</v>
      </c>
    </row>
    <row r="10163" spans="1:46" x14ac:dyDescent="0.2">
      <c r="A10163" s="1">
        <v>10278379</v>
      </c>
      <c r="C10163">
        <v>550090019</v>
      </c>
      <c r="D10163" s="1" t="s">
        <v>15354</v>
      </c>
      <c r="E10163" s="1">
        <v>44.404699999999998</v>
      </c>
      <c r="F10163" s="1">
        <v>-88.016729999999995</v>
      </c>
      <c r="G10163" t="s">
        <v>45</v>
      </c>
      <c r="H10163" t="s">
        <v>46</v>
      </c>
      <c r="I10163" s="1" t="s">
        <v>57</v>
      </c>
      <c r="J10163" s="1" t="s">
        <v>5960</v>
      </c>
      <c r="K10163" t="s">
        <v>49</v>
      </c>
      <c r="L10163" t="s">
        <v>59</v>
      </c>
      <c r="O10163" s="1" t="str">
        <f t="shared" si="330"/>
        <v>Sand and Gravel, Construction</v>
      </c>
      <c r="P10163" s="1" t="s">
        <v>51</v>
      </c>
      <c r="S10163" s="1" t="s">
        <v>60</v>
      </c>
      <c r="AB10163" s="1" t="s">
        <v>11294</v>
      </c>
      <c r="AD10163" s="1" t="s">
        <v>54</v>
      </c>
      <c r="AT10163" s="3">
        <f t="shared" si="331"/>
        <v>116.78216883418058</v>
      </c>
    </row>
    <row r="10164" spans="1:46" x14ac:dyDescent="0.2">
      <c r="A10164" s="1">
        <v>10278380</v>
      </c>
      <c r="C10164">
        <v>550590001</v>
      </c>
      <c r="D10164" s="1" t="s">
        <v>15355</v>
      </c>
      <c r="E10164" s="1">
        <v>42.543309999999998</v>
      </c>
      <c r="F10164" s="1">
        <v>-88.229439999999997</v>
      </c>
      <c r="G10164" t="s">
        <v>45</v>
      </c>
      <c r="H10164" t="s">
        <v>46</v>
      </c>
      <c r="I10164" s="1" t="s">
        <v>57</v>
      </c>
      <c r="J10164" s="1" t="s">
        <v>7657</v>
      </c>
      <c r="K10164" t="s">
        <v>49</v>
      </c>
      <c r="L10164" t="s">
        <v>59</v>
      </c>
      <c r="O10164" s="1" t="str">
        <f t="shared" si="330"/>
        <v>Sand and Gravel, Construction</v>
      </c>
      <c r="P10164" s="1" t="s">
        <v>51</v>
      </c>
      <c r="S10164" s="1" t="s">
        <v>60</v>
      </c>
      <c r="AB10164" s="1" t="s">
        <v>15356</v>
      </c>
      <c r="AD10164" s="1" t="s">
        <v>54</v>
      </c>
      <c r="AT10164" s="3">
        <f t="shared" si="331"/>
        <v>111.20913399259929</v>
      </c>
    </row>
    <row r="10165" spans="1:46" x14ac:dyDescent="0.2">
      <c r="A10165" s="1">
        <v>10278383</v>
      </c>
      <c r="C10165">
        <v>550130079</v>
      </c>
      <c r="D10165" s="1" t="s">
        <v>15357</v>
      </c>
      <c r="E10165" s="1">
        <v>45.708089999999999</v>
      </c>
      <c r="F10165" s="1">
        <v>-92.560990000000004</v>
      </c>
      <c r="G10165" t="s">
        <v>45</v>
      </c>
      <c r="H10165" t="s">
        <v>46</v>
      </c>
      <c r="I10165" s="1" t="s">
        <v>57</v>
      </c>
      <c r="J10165" s="1" t="s">
        <v>3378</v>
      </c>
      <c r="K10165" t="s">
        <v>49</v>
      </c>
      <c r="L10165" t="s">
        <v>59</v>
      </c>
      <c r="O10165" s="1" t="str">
        <f t="shared" si="330"/>
        <v>Sand and Gravel, Construction</v>
      </c>
      <c r="P10165" s="1" t="s">
        <v>51</v>
      </c>
      <c r="S10165" s="1" t="s">
        <v>60</v>
      </c>
      <c r="AD10165" s="1" t="s">
        <v>54</v>
      </c>
      <c r="AT10165" s="3">
        <f t="shared" si="331"/>
        <v>197.83422341950683</v>
      </c>
    </row>
    <row r="10166" spans="1:46" x14ac:dyDescent="0.2">
      <c r="A10166" s="1">
        <v>10278386</v>
      </c>
      <c r="C10166">
        <v>550070131</v>
      </c>
      <c r="D10166" s="1" t="s">
        <v>15358</v>
      </c>
      <c r="E10166" s="1">
        <v>46.67</v>
      </c>
      <c r="F10166" s="1">
        <v>-90.893439999999998</v>
      </c>
      <c r="G10166" t="s">
        <v>45</v>
      </c>
      <c r="H10166" t="s">
        <v>46</v>
      </c>
      <c r="I10166" s="1" t="s">
        <v>57</v>
      </c>
      <c r="J10166" s="1" t="s">
        <v>2590</v>
      </c>
      <c r="K10166" t="s">
        <v>49</v>
      </c>
      <c r="L10166" t="s">
        <v>59</v>
      </c>
      <c r="O10166" s="1" t="str">
        <f t="shared" si="330"/>
        <v>Sand and Gravel, Construction</v>
      </c>
      <c r="P10166" s="1" t="s">
        <v>51</v>
      </c>
      <c r="S10166" s="1" t="s">
        <v>70</v>
      </c>
      <c r="AD10166" s="1" t="s">
        <v>54</v>
      </c>
      <c r="AT10166" s="3">
        <f t="shared" si="331"/>
        <v>223.31593937835177</v>
      </c>
    </row>
    <row r="10167" spans="1:46" x14ac:dyDescent="0.2">
      <c r="A10167" s="1">
        <v>10278388</v>
      </c>
      <c r="C10167">
        <v>550310037</v>
      </c>
      <c r="D10167" s="1" t="s">
        <v>15359</v>
      </c>
      <c r="E10167" s="1">
        <v>46.542789999999997</v>
      </c>
      <c r="F10167" s="1">
        <v>-91.887069999999994</v>
      </c>
      <c r="G10167" t="s">
        <v>45</v>
      </c>
      <c r="H10167" t="s">
        <v>46</v>
      </c>
      <c r="I10167" s="1" t="s">
        <v>57</v>
      </c>
      <c r="J10167" s="1" t="s">
        <v>2053</v>
      </c>
      <c r="K10167" t="s">
        <v>49</v>
      </c>
      <c r="L10167" t="s">
        <v>59</v>
      </c>
      <c r="O10167" s="1" t="str">
        <f t="shared" si="330"/>
        <v>Sand and Gravel, Construction</v>
      </c>
      <c r="P10167" s="1" t="s">
        <v>51</v>
      </c>
      <c r="S10167" s="1" t="s">
        <v>60</v>
      </c>
      <c r="AD10167" s="1" t="s">
        <v>54</v>
      </c>
      <c r="AK10167" s="2" t="s">
        <v>15360</v>
      </c>
      <c r="AT10167" s="3">
        <f t="shared" si="331"/>
        <v>229.53126457311015</v>
      </c>
    </row>
    <row r="10168" spans="1:46" x14ac:dyDescent="0.2">
      <c r="A10168" s="1">
        <v>10278390</v>
      </c>
      <c r="C10168">
        <v>550510027</v>
      </c>
      <c r="D10168" s="1" t="s">
        <v>15361</v>
      </c>
      <c r="E10168" s="1">
        <v>46.486899999999999</v>
      </c>
      <c r="F10168" s="1">
        <v>-90.447620000000001</v>
      </c>
      <c r="G10168" t="s">
        <v>45</v>
      </c>
      <c r="H10168" t="s">
        <v>46</v>
      </c>
      <c r="I10168" s="1" t="s">
        <v>57</v>
      </c>
      <c r="J10168" s="1" t="s">
        <v>265</v>
      </c>
      <c r="K10168" t="s">
        <v>49</v>
      </c>
      <c r="L10168" t="s">
        <v>59</v>
      </c>
      <c r="O10168" s="1" t="str">
        <f t="shared" si="330"/>
        <v>Sand and Gravel, Construction</v>
      </c>
      <c r="P10168" s="1" t="s">
        <v>51</v>
      </c>
      <c r="S10168" s="1" t="s">
        <v>144</v>
      </c>
      <c r="AD10168" s="1" t="s">
        <v>54</v>
      </c>
      <c r="AT10168" s="3">
        <f t="shared" si="331"/>
        <v>207.52947659880078</v>
      </c>
    </row>
    <row r="10169" spans="1:46" x14ac:dyDescent="0.2">
      <c r="A10169" s="1">
        <v>10278391</v>
      </c>
      <c r="C10169">
        <v>550850048</v>
      </c>
      <c r="D10169" s="1" t="s">
        <v>15362</v>
      </c>
      <c r="E10169" s="1">
        <v>45.676699999999997</v>
      </c>
      <c r="F10169" s="1">
        <v>-89.468980000000002</v>
      </c>
      <c r="G10169" t="s">
        <v>45</v>
      </c>
      <c r="H10169" t="s">
        <v>46</v>
      </c>
      <c r="I10169" s="1" t="s">
        <v>57</v>
      </c>
      <c r="J10169" s="1" t="s">
        <v>1385</v>
      </c>
      <c r="K10169" t="s">
        <v>49</v>
      </c>
      <c r="L10169" t="s">
        <v>59</v>
      </c>
      <c r="O10169" s="1" t="str">
        <f t="shared" si="330"/>
        <v>Sand and Gravel, Construction</v>
      </c>
      <c r="P10169" s="1" t="s">
        <v>51</v>
      </c>
      <c r="S10169" s="1" t="s">
        <v>144</v>
      </c>
      <c r="AD10169" s="1" t="s">
        <v>54</v>
      </c>
      <c r="AK10169" s="2" t="s">
        <v>15363</v>
      </c>
      <c r="AT10169" s="3">
        <f t="shared" si="331"/>
        <v>152.64729494580826</v>
      </c>
    </row>
    <row r="10170" spans="1:46" customFormat="1" hidden="1" x14ac:dyDescent="0.2">
      <c r="A10170">
        <v>10278392</v>
      </c>
      <c r="C10170">
        <v>550510003</v>
      </c>
      <c r="D10170" t="s">
        <v>2501</v>
      </c>
      <c r="E10170">
        <v>46.436700000000002</v>
      </c>
      <c r="F10170">
        <v>-90.203410000000005</v>
      </c>
      <c r="G10170" t="s">
        <v>45</v>
      </c>
      <c r="H10170" t="s">
        <v>46</v>
      </c>
      <c r="I10170" t="s">
        <v>57</v>
      </c>
      <c r="J10170" t="s">
        <v>265</v>
      </c>
      <c r="K10170" t="s">
        <v>140</v>
      </c>
      <c r="N10170" t="s">
        <v>265</v>
      </c>
      <c r="O10170" t="str">
        <f t="shared" ref="O10170:O10233" si="332">CONCATENATE(L10170,IF(M10170=0,"",CONCATENATE(", ",M10170)),IF(N10170=0,"",CONCATENATE(", ",N10170)))</f>
        <v>, Iron</v>
      </c>
      <c r="P10170" t="s">
        <v>204</v>
      </c>
      <c r="S10170" t="s">
        <v>60</v>
      </c>
      <c r="AB10170" t="s">
        <v>15364</v>
      </c>
      <c r="AD10170" t="s">
        <v>54</v>
      </c>
      <c r="AM10170">
        <v>1886</v>
      </c>
      <c r="AT10170" s="3">
        <f t="shared" si="331"/>
        <v>203.14957869738234</v>
      </c>
    </row>
    <row r="10171" spans="1:46" x14ac:dyDescent="0.2">
      <c r="A10171" s="1">
        <v>10278393</v>
      </c>
      <c r="C10171">
        <v>550270024</v>
      </c>
      <c r="D10171" s="1" t="s">
        <v>15365</v>
      </c>
      <c r="E10171" s="1">
        <v>43.406700000000001</v>
      </c>
      <c r="F10171" s="1">
        <v>-88.700050000000005</v>
      </c>
      <c r="G10171" t="s">
        <v>45</v>
      </c>
      <c r="H10171" t="s">
        <v>46</v>
      </c>
      <c r="I10171" s="1" t="s">
        <v>57</v>
      </c>
      <c r="J10171" s="1" t="s">
        <v>3326</v>
      </c>
      <c r="K10171" t="s">
        <v>49</v>
      </c>
      <c r="L10171" t="s">
        <v>59</v>
      </c>
      <c r="O10171" s="1" t="str">
        <f t="shared" si="332"/>
        <v>Sand and Gravel, Construction</v>
      </c>
      <c r="P10171" s="1" t="s">
        <v>51</v>
      </c>
      <c r="S10171" s="1" t="s">
        <v>70</v>
      </c>
      <c r="AD10171" s="1" t="s">
        <v>54</v>
      </c>
      <c r="AT10171" s="3">
        <f t="shared" si="331"/>
        <v>65.519088852319229</v>
      </c>
    </row>
    <row r="10172" spans="1:46" x14ac:dyDescent="0.2">
      <c r="A10172" s="1">
        <v>10278394</v>
      </c>
      <c r="C10172">
        <v>550870047</v>
      </c>
      <c r="D10172" s="1" t="s">
        <v>15366</v>
      </c>
      <c r="E10172" s="1">
        <v>44.328099999999999</v>
      </c>
      <c r="F10172" s="1">
        <v>-88.345839999999995</v>
      </c>
      <c r="G10172" t="s">
        <v>45</v>
      </c>
      <c r="H10172" t="s">
        <v>46</v>
      </c>
      <c r="I10172" s="1" t="s">
        <v>57</v>
      </c>
      <c r="J10172" s="1" t="s">
        <v>6075</v>
      </c>
      <c r="K10172" t="s">
        <v>49</v>
      </c>
      <c r="L10172" t="s">
        <v>59</v>
      </c>
      <c r="O10172" s="1" t="str">
        <f t="shared" si="332"/>
        <v>Sand and Gravel, Construction</v>
      </c>
      <c r="P10172" s="1" t="s">
        <v>51</v>
      </c>
      <c r="S10172" s="1" t="s">
        <v>60</v>
      </c>
      <c r="AD10172" s="1" t="s">
        <v>54</v>
      </c>
      <c r="AK10172" s="2" t="s">
        <v>6036</v>
      </c>
      <c r="AT10172" s="3">
        <f t="shared" si="331"/>
        <v>100.25864632807364</v>
      </c>
    </row>
    <row r="10173" spans="1:46" customFormat="1" hidden="1" x14ac:dyDescent="0.2">
      <c r="A10173">
        <v>10278395</v>
      </c>
      <c r="C10173">
        <v>550490215</v>
      </c>
      <c r="D10173" t="s">
        <v>5963</v>
      </c>
      <c r="E10173">
        <v>42.823610000000002</v>
      </c>
      <c r="F10173">
        <v>-90.334310000000002</v>
      </c>
      <c r="G10173" t="s">
        <v>45</v>
      </c>
      <c r="H10173" t="s">
        <v>46</v>
      </c>
      <c r="I10173" t="s">
        <v>57</v>
      </c>
      <c r="J10173" t="s">
        <v>1378</v>
      </c>
      <c r="K10173" t="s">
        <v>140</v>
      </c>
      <c r="L10173" t="s">
        <v>164</v>
      </c>
      <c r="O10173" t="str">
        <f t="shared" si="332"/>
        <v>Lead</v>
      </c>
      <c r="P10173" t="s">
        <v>51</v>
      </c>
      <c r="S10173" t="s">
        <v>60</v>
      </c>
      <c r="AD10173" t="s">
        <v>54</v>
      </c>
      <c r="AT10173" s="3">
        <f t="shared" si="331"/>
        <v>49.678306514126881</v>
      </c>
    </row>
    <row r="10174" spans="1:46" x14ac:dyDescent="0.2">
      <c r="A10174" s="1">
        <v>10278397</v>
      </c>
      <c r="C10174">
        <v>550730251</v>
      </c>
      <c r="D10174" s="1" t="s">
        <v>15367</v>
      </c>
      <c r="E10174" s="1">
        <v>44.716700000000003</v>
      </c>
      <c r="F10174" s="1">
        <v>-89.45008</v>
      </c>
      <c r="G10174" t="s">
        <v>45</v>
      </c>
      <c r="H10174" t="s">
        <v>46</v>
      </c>
      <c r="I10174" s="1" t="s">
        <v>57</v>
      </c>
      <c r="J10174" s="1" t="s">
        <v>2136</v>
      </c>
      <c r="K10174" t="s">
        <v>49</v>
      </c>
      <c r="L10174" t="s">
        <v>59</v>
      </c>
      <c r="O10174" s="1" t="str">
        <f t="shared" si="332"/>
        <v>Sand and Gravel, Construction</v>
      </c>
      <c r="P10174" s="1" t="s">
        <v>51</v>
      </c>
      <c r="S10174" s="1" t="s">
        <v>52</v>
      </c>
      <c r="AD10174" s="1" t="s">
        <v>54</v>
      </c>
      <c r="AT10174" s="3">
        <f t="shared" si="331"/>
        <v>88.38131022711552</v>
      </c>
    </row>
    <row r="10175" spans="1:46" x14ac:dyDescent="0.2">
      <c r="A10175" s="1">
        <v>10278399</v>
      </c>
      <c r="C10175">
        <v>550950071</v>
      </c>
      <c r="D10175" s="1" t="s">
        <v>15368</v>
      </c>
      <c r="E10175" s="1">
        <v>45.531889999999997</v>
      </c>
      <c r="F10175" s="1">
        <v>-92.653300000000002</v>
      </c>
      <c r="G10175" t="s">
        <v>45</v>
      </c>
      <c r="H10175" t="s">
        <v>46</v>
      </c>
      <c r="I10175" s="1" t="s">
        <v>57</v>
      </c>
      <c r="J10175" s="1" t="s">
        <v>2050</v>
      </c>
      <c r="K10175" t="s">
        <v>49</v>
      </c>
      <c r="L10175" t="s">
        <v>59</v>
      </c>
      <c r="O10175" s="1" t="str">
        <f t="shared" si="332"/>
        <v>Sand and Gravel, Construction</v>
      </c>
      <c r="P10175" s="1" t="s">
        <v>51</v>
      </c>
      <c r="S10175" s="1" t="s">
        <v>144</v>
      </c>
      <c r="AD10175" s="1" t="s">
        <v>54</v>
      </c>
      <c r="AT10175" s="3">
        <f t="shared" si="331"/>
        <v>191.80421912256685</v>
      </c>
    </row>
    <row r="10176" spans="1:46" customFormat="1" hidden="1" x14ac:dyDescent="0.2">
      <c r="A10176">
        <v>10278400</v>
      </c>
      <c r="C10176">
        <v>550490329</v>
      </c>
      <c r="D10176" t="s">
        <v>6055</v>
      </c>
      <c r="E10176">
        <v>42.90081</v>
      </c>
      <c r="F10176">
        <v>-90.235410000000002</v>
      </c>
      <c r="G10176" t="s">
        <v>45</v>
      </c>
      <c r="H10176" t="s">
        <v>46</v>
      </c>
      <c r="I10176" t="s">
        <v>57</v>
      </c>
      <c r="J10176" t="s">
        <v>1378</v>
      </c>
      <c r="K10176" t="s">
        <v>140</v>
      </c>
      <c r="L10176" t="s">
        <v>164</v>
      </c>
      <c r="O10176" t="str">
        <f t="shared" si="332"/>
        <v>Lead</v>
      </c>
      <c r="P10176" t="s">
        <v>51</v>
      </c>
      <c r="S10176" t="s">
        <v>60</v>
      </c>
      <c r="AD10176" t="s">
        <v>54</v>
      </c>
      <c r="AT10176" s="3">
        <f t="shared" si="331"/>
        <v>43.064368507403259</v>
      </c>
    </row>
    <row r="10177" spans="1:46" x14ac:dyDescent="0.2">
      <c r="A10177" s="1">
        <v>10278401</v>
      </c>
      <c r="C10177">
        <v>550870064</v>
      </c>
      <c r="D10177" s="1" t="s">
        <v>15369</v>
      </c>
      <c r="E10177" s="1">
        <v>44.3889</v>
      </c>
      <c r="F10177" s="1">
        <v>-88.521749999999997</v>
      </c>
      <c r="G10177" t="s">
        <v>45</v>
      </c>
      <c r="H10177" t="s">
        <v>46</v>
      </c>
      <c r="I10177" s="1" t="s">
        <v>57</v>
      </c>
      <c r="J10177" s="1" t="s">
        <v>6075</v>
      </c>
      <c r="K10177" t="s">
        <v>49</v>
      </c>
      <c r="L10177" t="s">
        <v>59</v>
      </c>
      <c r="O10177" s="1" t="str">
        <f t="shared" si="332"/>
        <v>Sand and Gravel, Construction</v>
      </c>
      <c r="P10177" s="1" t="s">
        <v>51</v>
      </c>
      <c r="S10177" s="1" t="s">
        <v>60</v>
      </c>
      <c r="AD10177" s="1" t="s">
        <v>54</v>
      </c>
      <c r="AK10177" s="2" t="s">
        <v>6454</v>
      </c>
      <c r="AT10177" s="3">
        <f t="shared" si="331"/>
        <v>95.810447487603895</v>
      </c>
    </row>
    <row r="10178" spans="1:46" customFormat="1" hidden="1" x14ac:dyDescent="0.2">
      <c r="A10178">
        <v>10278402</v>
      </c>
      <c r="C10178">
        <v>550490389</v>
      </c>
      <c r="D10178" t="s">
        <v>6055</v>
      </c>
      <c r="E10178">
        <v>42.95111</v>
      </c>
      <c r="F10178">
        <v>-90.1768</v>
      </c>
      <c r="G10178" t="s">
        <v>45</v>
      </c>
      <c r="H10178" t="s">
        <v>46</v>
      </c>
      <c r="I10178" t="s">
        <v>57</v>
      </c>
      <c r="J10178" t="s">
        <v>1378</v>
      </c>
      <c r="K10178" t="s">
        <v>140</v>
      </c>
      <c r="L10178" t="s">
        <v>164</v>
      </c>
      <c r="O10178" t="str">
        <f t="shared" si="332"/>
        <v>Lead</v>
      </c>
      <c r="P10178" t="s">
        <v>51</v>
      </c>
      <c r="S10178" t="s">
        <v>60</v>
      </c>
      <c r="AD10178" t="s">
        <v>54</v>
      </c>
      <c r="AT10178" s="3">
        <f t="shared" si="331"/>
        <v>38.955164913600832</v>
      </c>
    </row>
    <row r="10179" spans="1:46" x14ac:dyDescent="0.2">
      <c r="A10179" s="1">
        <v>10278403</v>
      </c>
      <c r="C10179">
        <v>550050191</v>
      </c>
      <c r="D10179" s="1" t="s">
        <v>15370</v>
      </c>
      <c r="E10179" s="1">
        <v>45.402790000000003</v>
      </c>
      <c r="F10179" s="1">
        <v>-91.731260000000006</v>
      </c>
      <c r="G10179" t="s">
        <v>45</v>
      </c>
      <c r="H10179" t="s">
        <v>46</v>
      </c>
      <c r="I10179" s="1" t="s">
        <v>57</v>
      </c>
      <c r="J10179" s="1" t="s">
        <v>5978</v>
      </c>
      <c r="K10179" t="s">
        <v>49</v>
      </c>
      <c r="L10179" t="s">
        <v>59</v>
      </c>
      <c r="O10179" s="1" t="str">
        <f t="shared" si="332"/>
        <v>Sand and Gravel, Construction</v>
      </c>
      <c r="P10179" s="1" t="s">
        <v>51</v>
      </c>
      <c r="S10179" s="1" t="s">
        <v>144</v>
      </c>
      <c r="AD10179" s="1" t="s">
        <v>54</v>
      </c>
      <c r="AK10179" s="2" t="s">
        <v>5972</v>
      </c>
      <c r="AT10179" s="3">
        <f t="shared" ref="AT10179:AT10242" si="333">(2*ATAN2(SQRT(1-(SIN(ABS(E10179-$E$1)*PI()/180/2)^2+COS($E$1*PI()/180)*COS(E10179*PI()/180)*SIN(ABS(F10179-$F$1)*PI()/180/2)^2)),SQRT(SIN(ABS(E10179-$E$1)*PI()/180/2)^2+COS($E$1*PI()/180)*COS(E10179*PI()/180)*SIN(ABS(F10179-$F$1)*PI()/180/2)^2)))*6371*0.621371</f>
        <v>156.75707558762778</v>
      </c>
    </row>
    <row r="10180" spans="1:46" x14ac:dyDescent="0.2">
      <c r="A10180" s="1">
        <v>10278405</v>
      </c>
      <c r="C10180">
        <v>550330030</v>
      </c>
      <c r="D10180" s="1" t="s">
        <v>15371</v>
      </c>
      <c r="E10180" s="1">
        <v>45.135590000000001</v>
      </c>
      <c r="F10180" s="1">
        <v>-92.078479999999999</v>
      </c>
      <c r="G10180" t="s">
        <v>45</v>
      </c>
      <c r="H10180" t="s">
        <v>46</v>
      </c>
      <c r="I10180" s="1" t="s">
        <v>57</v>
      </c>
      <c r="J10180" s="1" t="s">
        <v>6049</v>
      </c>
      <c r="K10180" t="s">
        <v>49</v>
      </c>
      <c r="L10180" t="s">
        <v>50</v>
      </c>
      <c r="O10180" s="1" t="str">
        <f t="shared" si="332"/>
        <v>Stone, Crushed/Broken</v>
      </c>
      <c r="P10180" s="1" t="s">
        <v>51</v>
      </c>
      <c r="S10180" s="1" t="s">
        <v>60</v>
      </c>
      <c r="AD10180" s="1" t="s">
        <v>54</v>
      </c>
      <c r="AT10180" s="3">
        <f t="shared" si="333"/>
        <v>152.72479000419372</v>
      </c>
    </row>
    <row r="10181" spans="1:46" x14ac:dyDescent="0.2">
      <c r="A10181" s="1">
        <v>10278406</v>
      </c>
      <c r="C10181">
        <v>550730077</v>
      </c>
      <c r="D10181" s="1" t="s">
        <v>15372</v>
      </c>
      <c r="E10181" s="1">
        <v>45.035800000000002</v>
      </c>
      <c r="F10181" s="1">
        <v>-89.728189999999998</v>
      </c>
      <c r="G10181" t="s">
        <v>45</v>
      </c>
      <c r="H10181" t="s">
        <v>46</v>
      </c>
      <c r="I10181" s="1" t="s">
        <v>57</v>
      </c>
      <c r="J10181" s="1" t="s">
        <v>2136</v>
      </c>
      <c r="K10181" t="s">
        <v>49</v>
      </c>
      <c r="L10181" t="s">
        <v>50</v>
      </c>
      <c r="O10181" s="1" t="str">
        <f t="shared" si="332"/>
        <v>Stone, Crushed/Broken</v>
      </c>
      <c r="P10181" s="1" t="s">
        <v>51</v>
      </c>
      <c r="S10181" s="1" t="s">
        <v>144</v>
      </c>
      <c r="AD10181" s="1" t="s">
        <v>54</v>
      </c>
      <c r="AT10181" s="3">
        <f t="shared" si="333"/>
        <v>106.96208141113996</v>
      </c>
    </row>
    <row r="10182" spans="1:46" x14ac:dyDescent="0.2">
      <c r="A10182" s="1">
        <v>10278407</v>
      </c>
      <c r="C10182">
        <v>550990084</v>
      </c>
      <c r="D10182" s="1" t="s">
        <v>15373</v>
      </c>
      <c r="E10182" s="1">
        <v>45.82</v>
      </c>
      <c r="F10182" s="1">
        <v>-90.65343</v>
      </c>
      <c r="G10182" t="s">
        <v>45</v>
      </c>
      <c r="H10182" t="s">
        <v>46</v>
      </c>
      <c r="I10182" s="1" t="s">
        <v>57</v>
      </c>
      <c r="J10182" s="1" t="s">
        <v>2096</v>
      </c>
      <c r="K10182" t="s">
        <v>49</v>
      </c>
      <c r="L10182" t="s">
        <v>59</v>
      </c>
      <c r="O10182" s="1" t="str">
        <f t="shared" si="332"/>
        <v>Sand and Gravel, Construction</v>
      </c>
      <c r="P10182" s="1" t="s">
        <v>51</v>
      </c>
      <c r="S10182" s="1" t="s">
        <v>60</v>
      </c>
      <c r="AD10182" s="1" t="s">
        <v>54</v>
      </c>
      <c r="AT10182" s="3">
        <f t="shared" si="333"/>
        <v>163.47980436032776</v>
      </c>
    </row>
    <row r="10183" spans="1:46" x14ac:dyDescent="0.2">
      <c r="A10183" s="1">
        <v>10278408</v>
      </c>
      <c r="C10183">
        <v>551130085</v>
      </c>
      <c r="D10183" s="1" t="s">
        <v>15374</v>
      </c>
      <c r="E10183" s="1">
        <v>45.835599999999999</v>
      </c>
      <c r="F10183" s="1">
        <v>-90.987340000000003</v>
      </c>
      <c r="G10183" t="s">
        <v>45</v>
      </c>
      <c r="H10183" t="s">
        <v>46</v>
      </c>
      <c r="I10183" s="1" t="s">
        <v>57</v>
      </c>
      <c r="J10183" s="1" t="s">
        <v>4875</v>
      </c>
      <c r="K10183" t="s">
        <v>49</v>
      </c>
      <c r="L10183" t="s">
        <v>59</v>
      </c>
      <c r="O10183" s="1" t="str">
        <f t="shared" si="332"/>
        <v>Sand and Gravel, Construction</v>
      </c>
      <c r="P10183" s="1" t="s">
        <v>51</v>
      </c>
      <c r="S10183" s="1" t="s">
        <v>60</v>
      </c>
      <c r="AD10183" s="1" t="s">
        <v>54</v>
      </c>
      <c r="AT10183" s="3">
        <f t="shared" si="333"/>
        <v>168.50587383542106</v>
      </c>
    </row>
    <row r="10184" spans="1:46" x14ac:dyDescent="0.2">
      <c r="A10184" s="1">
        <v>10278409</v>
      </c>
      <c r="C10184">
        <v>550370011</v>
      </c>
      <c r="D10184" s="1" t="s">
        <v>15375</v>
      </c>
      <c r="E10184" s="1">
        <v>45.8703</v>
      </c>
      <c r="F10184" s="1">
        <v>-88.106129999999993</v>
      </c>
      <c r="G10184" t="s">
        <v>45</v>
      </c>
      <c r="H10184" t="s">
        <v>46</v>
      </c>
      <c r="I10184" s="1" t="s">
        <v>57</v>
      </c>
      <c r="J10184" s="1" t="s">
        <v>2150</v>
      </c>
      <c r="K10184" t="s">
        <v>49</v>
      </c>
      <c r="L10184" t="s">
        <v>59</v>
      </c>
      <c r="O10184" s="1" t="str">
        <f t="shared" si="332"/>
        <v>Sand and Gravel, Construction</v>
      </c>
      <c r="P10184" s="1" t="s">
        <v>51</v>
      </c>
      <c r="S10184" s="1" t="s">
        <v>144</v>
      </c>
      <c r="AD10184" s="1" t="s">
        <v>54</v>
      </c>
      <c r="AT10184" s="3">
        <f t="shared" si="333"/>
        <v>188.33856003975328</v>
      </c>
    </row>
    <row r="10185" spans="1:46" x14ac:dyDescent="0.2">
      <c r="A10185" s="1">
        <v>10278410</v>
      </c>
      <c r="C10185">
        <v>550130038</v>
      </c>
      <c r="D10185" s="1" t="s">
        <v>15376</v>
      </c>
      <c r="E10185" s="1">
        <v>46.07779</v>
      </c>
      <c r="F10185" s="1">
        <v>-92.245980000000003</v>
      </c>
      <c r="G10185" t="s">
        <v>45</v>
      </c>
      <c r="H10185" t="s">
        <v>46</v>
      </c>
      <c r="I10185" s="1" t="s">
        <v>57</v>
      </c>
      <c r="J10185" s="1" t="s">
        <v>3378</v>
      </c>
      <c r="K10185" t="s">
        <v>49</v>
      </c>
      <c r="L10185" t="s">
        <v>59</v>
      </c>
      <c r="O10185" s="1" t="str">
        <f t="shared" si="332"/>
        <v>Sand and Gravel, Construction</v>
      </c>
      <c r="P10185" s="1" t="s">
        <v>51</v>
      </c>
      <c r="S10185" s="1" t="s">
        <v>144</v>
      </c>
      <c r="AD10185" s="1" t="s">
        <v>54</v>
      </c>
      <c r="AT10185" s="3">
        <f t="shared" si="333"/>
        <v>209.38739981584251</v>
      </c>
    </row>
    <row r="10186" spans="1:46" x14ac:dyDescent="0.2">
      <c r="A10186" s="1">
        <v>10278411</v>
      </c>
      <c r="C10186">
        <v>550990123</v>
      </c>
      <c r="D10186" s="1" t="s">
        <v>15377</v>
      </c>
      <c r="E10186" s="1">
        <v>45.691699999999997</v>
      </c>
      <c r="F10186" s="1">
        <v>-90.275109999999998</v>
      </c>
      <c r="G10186" t="s">
        <v>45</v>
      </c>
      <c r="H10186" t="s">
        <v>46</v>
      </c>
      <c r="I10186" s="1" t="s">
        <v>57</v>
      </c>
      <c r="J10186" s="1" t="s">
        <v>2096</v>
      </c>
      <c r="K10186" t="s">
        <v>49</v>
      </c>
      <c r="L10186" t="s">
        <v>59</v>
      </c>
      <c r="O10186" s="1" t="str">
        <f t="shared" si="332"/>
        <v>Sand and Gravel, Construction</v>
      </c>
      <c r="P10186" s="1" t="s">
        <v>51</v>
      </c>
      <c r="S10186" s="1" t="s">
        <v>52</v>
      </c>
      <c r="AD10186" s="1" t="s">
        <v>54</v>
      </c>
      <c r="AT10186" s="3">
        <f t="shared" si="333"/>
        <v>152.03521082604846</v>
      </c>
    </row>
    <row r="10187" spans="1:46" x14ac:dyDescent="0.2">
      <c r="A10187" s="1">
        <v>10278413</v>
      </c>
      <c r="C10187">
        <v>550110133</v>
      </c>
      <c r="D10187" s="1" t="s">
        <v>15378</v>
      </c>
      <c r="E10187" s="1">
        <v>44.477499999999999</v>
      </c>
      <c r="F10187" s="1">
        <v>-91.854069999999993</v>
      </c>
      <c r="G10187" t="s">
        <v>45</v>
      </c>
      <c r="H10187" t="s">
        <v>46</v>
      </c>
      <c r="I10187" s="1" t="s">
        <v>57</v>
      </c>
      <c r="J10187" s="1" t="s">
        <v>5965</v>
      </c>
      <c r="K10187" t="s">
        <v>49</v>
      </c>
      <c r="L10187" t="s">
        <v>50</v>
      </c>
      <c r="O10187" s="1" t="str">
        <f t="shared" si="332"/>
        <v>Stone, Crushed/Broken</v>
      </c>
      <c r="P10187" s="1" t="s">
        <v>51</v>
      </c>
      <c r="S10187" s="1" t="s">
        <v>60</v>
      </c>
      <c r="AD10187" s="1" t="s">
        <v>54</v>
      </c>
      <c r="AT10187" s="3">
        <f t="shared" si="333"/>
        <v>114.25940679099128</v>
      </c>
    </row>
    <row r="10188" spans="1:46" x14ac:dyDescent="0.2">
      <c r="A10188" s="1">
        <v>10278414</v>
      </c>
      <c r="C10188">
        <v>551210113</v>
      </c>
      <c r="D10188" s="1" t="s">
        <v>15379</v>
      </c>
      <c r="E10188" s="1">
        <v>44.111699999999999</v>
      </c>
      <c r="F10188" s="1">
        <v>-91.346249999999998</v>
      </c>
      <c r="G10188" t="s">
        <v>45</v>
      </c>
      <c r="H10188" t="s">
        <v>46</v>
      </c>
      <c r="I10188" s="1" t="s">
        <v>57</v>
      </c>
      <c r="J10188" s="1" t="s">
        <v>5981</v>
      </c>
      <c r="K10188" t="s">
        <v>49</v>
      </c>
      <c r="L10188" t="s">
        <v>50</v>
      </c>
      <c r="O10188" s="1" t="str">
        <f t="shared" si="332"/>
        <v>Stone, Crushed/Broken</v>
      </c>
      <c r="P10188" s="1" t="s">
        <v>51</v>
      </c>
      <c r="S10188" s="1" t="s">
        <v>60</v>
      </c>
      <c r="AD10188" s="1" t="s">
        <v>54</v>
      </c>
      <c r="AT10188" s="3">
        <f t="shared" si="333"/>
        <v>79.324392725287524</v>
      </c>
    </row>
    <row r="10189" spans="1:46" x14ac:dyDescent="0.2">
      <c r="A10189" s="1">
        <v>10278417</v>
      </c>
      <c r="C10189">
        <v>551090055</v>
      </c>
      <c r="D10189" s="1" t="s">
        <v>8193</v>
      </c>
      <c r="E10189" s="1">
        <v>45.121389999999998</v>
      </c>
      <c r="F10189" s="1">
        <v>-92.638800000000003</v>
      </c>
      <c r="G10189" t="s">
        <v>45</v>
      </c>
      <c r="H10189" t="s">
        <v>46</v>
      </c>
      <c r="I10189" s="1" t="s">
        <v>57</v>
      </c>
      <c r="J10189" s="1" t="s">
        <v>5991</v>
      </c>
      <c r="K10189" t="s">
        <v>49</v>
      </c>
      <c r="L10189" t="s">
        <v>59</v>
      </c>
      <c r="O10189" s="1" t="str">
        <f t="shared" si="332"/>
        <v>Sand and Gravel, Construction</v>
      </c>
      <c r="P10189" s="1" t="s">
        <v>51</v>
      </c>
      <c r="S10189" s="1" t="s">
        <v>144</v>
      </c>
      <c r="AD10189" s="1" t="s">
        <v>54</v>
      </c>
      <c r="AK10189" s="2" t="s">
        <v>6042</v>
      </c>
      <c r="AT10189" s="3">
        <f t="shared" si="333"/>
        <v>171.94485719327301</v>
      </c>
    </row>
    <row r="10190" spans="1:46" x14ac:dyDescent="0.2">
      <c r="A10190" s="1">
        <v>10278419</v>
      </c>
      <c r="C10190">
        <v>550870015</v>
      </c>
      <c r="D10190" s="1" t="s">
        <v>15380</v>
      </c>
      <c r="E10190" s="1">
        <v>44.351900000000001</v>
      </c>
      <c r="F10190" s="1">
        <v>-88.445849999999993</v>
      </c>
      <c r="G10190" t="s">
        <v>45</v>
      </c>
      <c r="H10190" t="s">
        <v>46</v>
      </c>
      <c r="I10190" s="1" t="s">
        <v>57</v>
      </c>
      <c r="J10190" s="1" t="s">
        <v>6075</v>
      </c>
      <c r="K10190" t="s">
        <v>49</v>
      </c>
      <c r="L10190" t="s">
        <v>50</v>
      </c>
      <c r="O10190" s="1" t="str">
        <f t="shared" si="332"/>
        <v>Stone, Crushed/Broken</v>
      </c>
      <c r="P10190" s="1" t="s">
        <v>51</v>
      </c>
      <c r="S10190" s="1" t="s">
        <v>60</v>
      </c>
      <c r="AB10190" s="1" t="s">
        <v>5013</v>
      </c>
      <c r="AD10190" s="1" t="s">
        <v>54</v>
      </c>
      <c r="AT10190" s="3">
        <f t="shared" si="333"/>
        <v>97.187727818804092</v>
      </c>
    </row>
    <row r="10191" spans="1:46" x14ac:dyDescent="0.2">
      <c r="A10191" s="1">
        <v>10278420</v>
      </c>
      <c r="C10191">
        <v>550190009</v>
      </c>
      <c r="D10191" s="1" t="s">
        <v>15381</v>
      </c>
      <c r="E10191" s="1">
        <v>44.617199999999997</v>
      </c>
      <c r="F10191" s="1">
        <v>-90.911230000000003</v>
      </c>
      <c r="G10191" t="s">
        <v>45</v>
      </c>
      <c r="H10191" t="s">
        <v>46</v>
      </c>
      <c r="I10191" s="1" t="s">
        <v>57</v>
      </c>
      <c r="J10191" s="1" t="s">
        <v>2385</v>
      </c>
      <c r="K10191" t="s">
        <v>49</v>
      </c>
      <c r="L10191" t="s">
        <v>59</v>
      </c>
      <c r="O10191" s="1" t="str">
        <f t="shared" si="332"/>
        <v>Sand and Gravel, Construction</v>
      </c>
      <c r="P10191" s="1" t="s">
        <v>51</v>
      </c>
      <c r="S10191" s="1" t="s">
        <v>60</v>
      </c>
      <c r="AB10191" s="1" t="s">
        <v>7683</v>
      </c>
      <c r="AD10191" s="1" t="s">
        <v>54</v>
      </c>
      <c r="AT10191" s="3">
        <f t="shared" si="333"/>
        <v>89.472232152288385</v>
      </c>
    </row>
    <row r="10192" spans="1:46" x14ac:dyDescent="0.2">
      <c r="A10192" s="1">
        <v>10278421</v>
      </c>
      <c r="C10192">
        <v>551190047</v>
      </c>
      <c r="D10192" s="1" t="s">
        <v>15382</v>
      </c>
      <c r="E10192" s="1">
        <v>45.163600000000002</v>
      </c>
      <c r="F10192" s="1">
        <v>-90.360110000000006</v>
      </c>
      <c r="G10192" t="s">
        <v>45</v>
      </c>
      <c r="H10192" t="s">
        <v>46</v>
      </c>
      <c r="I10192" s="1" t="s">
        <v>57</v>
      </c>
      <c r="J10192" s="1" t="s">
        <v>2086</v>
      </c>
      <c r="K10192" t="s">
        <v>49</v>
      </c>
      <c r="L10192" t="s">
        <v>59</v>
      </c>
      <c r="O10192" s="1" t="str">
        <f t="shared" si="332"/>
        <v>Sand and Gravel, Construction</v>
      </c>
      <c r="P10192" s="1" t="s">
        <v>51</v>
      </c>
      <c r="S10192" s="1" t="s">
        <v>60</v>
      </c>
      <c r="AD10192" s="1" t="s">
        <v>54</v>
      </c>
      <c r="AT10192" s="3">
        <f t="shared" si="333"/>
        <v>116.31296099275255</v>
      </c>
    </row>
    <row r="10193" spans="1:46" x14ac:dyDescent="0.2">
      <c r="A10193" s="1">
        <v>10278422</v>
      </c>
      <c r="C10193">
        <v>551070072</v>
      </c>
      <c r="D10193" s="1" t="s">
        <v>15383</v>
      </c>
      <c r="E10193" s="1">
        <v>45.435290000000002</v>
      </c>
      <c r="F10193" s="1">
        <v>-91.489059999999995</v>
      </c>
      <c r="G10193" t="s">
        <v>45</v>
      </c>
      <c r="H10193" t="s">
        <v>46</v>
      </c>
      <c r="I10193" s="1" t="s">
        <v>57</v>
      </c>
      <c r="J10193" s="1" t="s">
        <v>2074</v>
      </c>
      <c r="K10193" t="s">
        <v>49</v>
      </c>
      <c r="L10193" t="s">
        <v>59</v>
      </c>
      <c r="O10193" s="1" t="str">
        <f t="shared" si="332"/>
        <v>Sand and Gravel, Construction</v>
      </c>
      <c r="P10193" s="1" t="s">
        <v>51</v>
      </c>
      <c r="S10193" s="1" t="s">
        <v>144</v>
      </c>
      <c r="AD10193" s="1" t="s">
        <v>54</v>
      </c>
      <c r="AT10193" s="3">
        <f t="shared" si="333"/>
        <v>152.54056326402227</v>
      </c>
    </row>
    <row r="10194" spans="1:46" x14ac:dyDescent="0.2">
      <c r="A10194" s="1">
        <v>10278423</v>
      </c>
      <c r="C10194">
        <v>550050022</v>
      </c>
      <c r="D10194" s="1" t="s">
        <v>15384</v>
      </c>
      <c r="E10194" s="1">
        <v>45.458289999999998</v>
      </c>
      <c r="F10194" s="1">
        <v>-91.67456</v>
      </c>
      <c r="G10194" t="s">
        <v>45</v>
      </c>
      <c r="H10194" t="s">
        <v>46</v>
      </c>
      <c r="I10194" s="1" t="s">
        <v>57</v>
      </c>
      <c r="J10194" s="1" t="s">
        <v>5978</v>
      </c>
      <c r="K10194" t="s">
        <v>49</v>
      </c>
      <c r="L10194" t="s">
        <v>59</v>
      </c>
      <c r="O10194" s="1" t="str">
        <f t="shared" si="332"/>
        <v>Sand and Gravel, Construction</v>
      </c>
      <c r="P10194" s="1" t="s">
        <v>51</v>
      </c>
      <c r="S10194" s="1" t="s">
        <v>52</v>
      </c>
      <c r="AB10194" s="1" t="s">
        <v>9195</v>
      </c>
      <c r="AD10194" s="1" t="s">
        <v>54</v>
      </c>
      <c r="AT10194" s="3">
        <f t="shared" si="333"/>
        <v>158.49158052535952</v>
      </c>
    </row>
    <row r="10195" spans="1:46" x14ac:dyDescent="0.2">
      <c r="A10195" s="1">
        <v>10278425</v>
      </c>
      <c r="C10195">
        <v>550110250</v>
      </c>
      <c r="D10195" s="1" t="s">
        <v>15385</v>
      </c>
      <c r="E10195" s="1">
        <v>44.590800000000002</v>
      </c>
      <c r="F10195" s="1">
        <v>-91.995769999999993</v>
      </c>
      <c r="G10195" t="s">
        <v>45</v>
      </c>
      <c r="H10195" t="s">
        <v>46</v>
      </c>
      <c r="I10195" s="1" t="s">
        <v>57</v>
      </c>
      <c r="J10195" s="1" t="s">
        <v>5965</v>
      </c>
      <c r="K10195" t="s">
        <v>49</v>
      </c>
      <c r="L10195" t="s">
        <v>50</v>
      </c>
      <c r="O10195" s="1" t="str">
        <f t="shared" si="332"/>
        <v>Stone, Crushed/Broken</v>
      </c>
      <c r="P10195" s="1" t="s">
        <v>51</v>
      </c>
      <c r="S10195" s="1" t="s">
        <v>144</v>
      </c>
      <c r="AD10195" s="1" t="s">
        <v>54</v>
      </c>
      <c r="AT10195" s="3">
        <f t="shared" si="333"/>
        <v>124.51000742026783</v>
      </c>
    </row>
    <row r="10196" spans="1:46" x14ac:dyDescent="0.2">
      <c r="A10196" s="1">
        <v>10278426</v>
      </c>
      <c r="C10196">
        <v>550110126</v>
      </c>
      <c r="D10196" s="1" t="s">
        <v>15386</v>
      </c>
      <c r="E10196" s="1">
        <v>44.388599999999997</v>
      </c>
      <c r="F10196" s="1">
        <v>-91.830460000000002</v>
      </c>
      <c r="G10196" t="s">
        <v>45</v>
      </c>
      <c r="H10196" t="s">
        <v>46</v>
      </c>
      <c r="I10196" s="1" t="s">
        <v>57</v>
      </c>
      <c r="J10196" s="1" t="s">
        <v>5965</v>
      </c>
      <c r="K10196" t="s">
        <v>49</v>
      </c>
      <c r="L10196" t="s">
        <v>50</v>
      </c>
      <c r="O10196" s="1" t="str">
        <f t="shared" si="332"/>
        <v>Stone, Crushed/Broken</v>
      </c>
      <c r="P10196" s="1" t="s">
        <v>51</v>
      </c>
      <c r="S10196" s="1" t="s">
        <v>144</v>
      </c>
      <c r="AD10196" s="1" t="s">
        <v>54</v>
      </c>
      <c r="AK10196" s="2" t="s">
        <v>5989</v>
      </c>
      <c r="AT10196" s="3">
        <f t="shared" si="333"/>
        <v>109.82186236392278</v>
      </c>
    </row>
    <row r="10197" spans="1:46" customFormat="1" hidden="1" x14ac:dyDescent="0.2">
      <c r="A10197">
        <v>10278427</v>
      </c>
      <c r="C10197">
        <v>550650178</v>
      </c>
      <c r="D10197" t="s">
        <v>15387</v>
      </c>
      <c r="E10197">
        <v>42.804209999999998</v>
      </c>
      <c r="F10197">
        <v>-90.230909999999994</v>
      </c>
      <c r="G10197" t="s">
        <v>45</v>
      </c>
      <c r="H10197" t="s">
        <v>46</v>
      </c>
      <c r="I10197" t="s">
        <v>57</v>
      </c>
      <c r="J10197" t="s">
        <v>252</v>
      </c>
      <c r="K10197" t="s">
        <v>140</v>
      </c>
      <c r="L10197" t="s">
        <v>164</v>
      </c>
      <c r="O10197" t="str">
        <f t="shared" si="332"/>
        <v>Lead</v>
      </c>
      <c r="P10197" t="s">
        <v>51</v>
      </c>
      <c r="S10197" t="s">
        <v>60</v>
      </c>
      <c r="AD10197" t="s">
        <v>54</v>
      </c>
      <c r="AT10197" s="3">
        <f t="shared" si="333"/>
        <v>49.463306715851964</v>
      </c>
    </row>
    <row r="10198" spans="1:46" x14ac:dyDescent="0.2">
      <c r="A10198" s="1">
        <v>10278428</v>
      </c>
      <c r="C10198">
        <v>550990068</v>
      </c>
      <c r="D10198" s="1" t="s">
        <v>15388</v>
      </c>
      <c r="E10198" s="1">
        <v>45.422800000000002</v>
      </c>
      <c r="F10198" s="1">
        <v>-90.199510000000004</v>
      </c>
      <c r="G10198" t="s">
        <v>45</v>
      </c>
      <c r="H10198" t="s">
        <v>46</v>
      </c>
      <c r="I10198" s="1" t="s">
        <v>57</v>
      </c>
      <c r="J10198" s="1" t="s">
        <v>2096</v>
      </c>
      <c r="K10198" t="s">
        <v>49</v>
      </c>
      <c r="L10198" t="s">
        <v>59</v>
      </c>
      <c r="O10198" s="1" t="str">
        <f t="shared" si="332"/>
        <v>Sand and Gravel, Construction</v>
      </c>
      <c r="P10198" s="1" t="s">
        <v>51</v>
      </c>
      <c r="S10198" s="1" t="s">
        <v>60</v>
      </c>
      <c r="AD10198" s="1" t="s">
        <v>54</v>
      </c>
      <c r="AT10198" s="3">
        <f t="shared" si="333"/>
        <v>133.21627228235923</v>
      </c>
    </row>
    <row r="10199" spans="1:46" x14ac:dyDescent="0.2">
      <c r="A10199" s="1">
        <v>10278430</v>
      </c>
      <c r="C10199">
        <v>550730014</v>
      </c>
      <c r="D10199" s="1" t="s">
        <v>6553</v>
      </c>
      <c r="E10199" s="1">
        <v>44.921399999999998</v>
      </c>
      <c r="F10199" s="1">
        <v>-89.706190000000007</v>
      </c>
      <c r="G10199" t="s">
        <v>45</v>
      </c>
      <c r="H10199" t="s">
        <v>46</v>
      </c>
      <c r="I10199" s="1" t="s">
        <v>57</v>
      </c>
      <c r="J10199" s="1" t="s">
        <v>2136</v>
      </c>
      <c r="K10199" t="s">
        <v>49</v>
      </c>
      <c r="L10199" t="s">
        <v>50</v>
      </c>
      <c r="O10199" s="1" t="str">
        <f t="shared" si="332"/>
        <v>Stone, Crushed/Broken</v>
      </c>
      <c r="P10199" s="1" t="s">
        <v>51</v>
      </c>
      <c r="S10199" s="1" t="s">
        <v>60</v>
      </c>
      <c r="AB10199" s="1" t="s">
        <v>15389</v>
      </c>
      <c r="AD10199" s="1" t="s">
        <v>54</v>
      </c>
      <c r="AT10199" s="3">
        <f t="shared" si="333"/>
        <v>99.281098890998607</v>
      </c>
    </row>
    <row r="10200" spans="1:46" customFormat="1" hidden="1" x14ac:dyDescent="0.2">
      <c r="A10200">
        <v>10278431</v>
      </c>
      <c r="C10200">
        <v>550650196</v>
      </c>
      <c r="D10200" t="s">
        <v>6055</v>
      </c>
      <c r="E10200">
        <v>42.810609999999997</v>
      </c>
      <c r="F10200">
        <v>-90.155900000000003</v>
      </c>
      <c r="G10200" t="s">
        <v>45</v>
      </c>
      <c r="H10200" t="s">
        <v>46</v>
      </c>
      <c r="I10200" t="s">
        <v>57</v>
      </c>
      <c r="J10200" t="s">
        <v>252</v>
      </c>
      <c r="K10200" t="s">
        <v>140</v>
      </c>
      <c r="L10200" t="s">
        <v>164</v>
      </c>
      <c r="O10200" t="str">
        <f t="shared" si="332"/>
        <v>Lead</v>
      </c>
      <c r="P10200" t="s">
        <v>51</v>
      </c>
      <c r="S10200" t="s">
        <v>60</v>
      </c>
      <c r="AD10200" t="s">
        <v>54</v>
      </c>
      <c r="AT10200" s="3">
        <f t="shared" si="333"/>
        <v>48.276019336793674</v>
      </c>
    </row>
    <row r="10201" spans="1:46" x14ac:dyDescent="0.2">
      <c r="A10201" s="1">
        <v>10278432</v>
      </c>
      <c r="C10201">
        <v>550170011</v>
      </c>
      <c r="D10201" s="1" t="s">
        <v>15390</v>
      </c>
      <c r="E10201" s="1">
        <v>45.155799999999999</v>
      </c>
      <c r="F10201" s="1">
        <v>-91.162040000000005</v>
      </c>
      <c r="G10201" t="s">
        <v>45</v>
      </c>
      <c r="H10201" t="s">
        <v>46</v>
      </c>
      <c r="I10201" s="1" t="s">
        <v>57</v>
      </c>
      <c r="J10201" s="1" t="s">
        <v>6503</v>
      </c>
      <c r="K10201" t="s">
        <v>49</v>
      </c>
      <c r="L10201" t="s">
        <v>59</v>
      </c>
      <c r="O10201" s="1" t="str">
        <f t="shared" si="332"/>
        <v>Sand and Gravel, Construction</v>
      </c>
      <c r="P10201" s="1" t="s">
        <v>51</v>
      </c>
      <c r="S10201" s="1" t="s">
        <v>52</v>
      </c>
      <c r="AB10201" s="1" t="s">
        <v>6504</v>
      </c>
      <c r="AD10201" s="1" t="s">
        <v>54</v>
      </c>
      <c r="AT10201" s="3">
        <f t="shared" si="333"/>
        <v>128.00890069318845</v>
      </c>
    </row>
    <row r="10202" spans="1:46" customFormat="1" hidden="1" x14ac:dyDescent="0.2">
      <c r="A10202">
        <v>10278433</v>
      </c>
      <c r="C10202">
        <v>550490307</v>
      </c>
      <c r="D10202" t="s">
        <v>15391</v>
      </c>
      <c r="E10202">
        <v>42.878610000000002</v>
      </c>
      <c r="F10202">
        <v>-90.193700000000007</v>
      </c>
      <c r="G10202" t="s">
        <v>45</v>
      </c>
      <c r="H10202" t="s">
        <v>46</v>
      </c>
      <c r="I10202" t="s">
        <v>57</v>
      </c>
      <c r="J10202" t="s">
        <v>1378</v>
      </c>
      <c r="K10202" t="s">
        <v>140</v>
      </c>
      <c r="L10202" t="s">
        <v>164</v>
      </c>
      <c r="O10202" t="str">
        <f t="shared" si="332"/>
        <v>Lead</v>
      </c>
      <c r="P10202" t="s">
        <v>51</v>
      </c>
      <c r="S10202" t="s">
        <v>60</v>
      </c>
      <c r="AD10202" t="s">
        <v>54</v>
      </c>
      <c r="AT10202" s="3">
        <f t="shared" si="333"/>
        <v>44.028732629830515</v>
      </c>
    </row>
    <row r="10203" spans="1:46" x14ac:dyDescent="0.2">
      <c r="A10203" s="1">
        <v>10278434</v>
      </c>
      <c r="C10203">
        <v>550110207</v>
      </c>
      <c r="D10203" s="1" t="s">
        <v>15392</v>
      </c>
      <c r="E10203" s="1">
        <v>44.269399999999997</v>
      </c>
      <c r="F10203" s="1">
        <v>-91.846559999999997</v>
      </c>
      <c r="G10203" t="s">
        <v>45</v>
      </c>
      <c r="H10203" t="s">
        <v>46</v>
      </c>
      <c r="I10203" s="1" t="s">
        <v>57</v>
      </c>
      <c r="J10203" s="1" t="s">
        <v>5965</v>
      </c>
      <c r="K10203" t="s">
        <v>49</v>
      </c>
      <c r="L10203" t="s">
        <v>50</v>
      </c>
      <c r="O10203" s="1" t="str">
        <f t="shared" si="332"/>
        <v>Stone, Crushed/Broken</v>
      </c>
      <c r="P10203" s="1" t="s">
        <v>51</v>
      </c>
      <c r="S10203" s="1" t="s">
        <v>60</v>
      </c>
      <c r="AD10203" s="1" t="s">
        <v>54</v>
      </c>
      <c r="AT10203" s="3">
        <f t="shared" si="333"/>
        <v>106.21173508986909</v>
      </c>
    </row>
    <row r="10204" spans="1:46" customFormat="1" hidden="1" x14ac:dyDescent="0.2">
      <c r="A10204">
        <v>10278435</v>
      </c>
      <c r="C10204">
        <v>550430044</v>
      </c>
      <c r="D10204" t="s">
        <v>4096</v>
      </c>
      <c r="E10204">
        <v>42.547510000000003</v>
      </c>
      <c r="F10204">
        <v>-90.426810000000003</v>
      </c>
      <c r="G10204" t="s">
        <v>45</v>
      </c>
      <c r="H10204" t="s">
        <v>46</v>
      </c>
      <c r="I10204" t="s">
        <v>57</v>
      </c>
      <c r="J10204" t="s">
        <v>3329</v>
      </c>
      <c r="K10204" t="s">
        <v>140</v>
      </c>
      <c r="N10204" t="s">
        <v>163</v>
      </c>
      <c r="O10204" t="str">
        <f t="shared" si="332"/>
        <v>, Zinc</v>
      </c>
      <c r="P10204" t="s">
        <v>204</v>
      </c>
      <c r="S10204" t="s">
        <v>60</v>
      </c>
      <c r="AD10204" t="s">
        <v>54</v>
      </c>
      <c r="AM10204">
        <v>1902</v>
      </c>
      <c r="AQ10204">
        <v>1902</v>
      </c>
      <c r="AT10204" s="3">
        <f t="shared" si="333"/>
        <v>69.251710614554497</v>
      </c>
    </row>
    <row r="10205" spans="1:46" x14ac:dyDescent="0.2">
      <c r="A10205" s="1">
        <v>10278436</v>
      </c>
      <c r="C10205">
        <v>550730052</v>
      </c>
      <c r="D10205" s="1" t="s">
        <v>15393</v>
      </c>
      <c r="E10205" s="1">
        <v>45.000799999999998</v>
      </c>
      <c r="F10205" s="1">
        <v>-89.279780000000002</v>
      </c>
      <c r="G10205" t="s">
        <v>45</v>
      </c>
      <c r="H10205" t="s">
        <v>46</v>
      </c>
      <c r="I10205" s="1" t="s">
        <v>57</v>
      </c>
      <c r="J10205" s="1" t="s">
        <v>2136</v>
      </c>
      <c r="K10205" t="s">
        <v>49</v>
      </c>
      <c r="L10205" t="s">
        <v>59</v>
      </c>
      <c r="O10205" s="1" t="str">
        <f t="shared" si="332"/>
        <v>Sand and Gravel, Construction</v>
      </c>
      <c r="P10205" s="1" t="s">
        <v>51</v>
      </c>
      <c r="S10205" s="1" t="s">
        <v>60</v>
      </c>
      <c r="AD10205" s="1" t="s">
        <v>54</v>
      </c>
      <c r="AT10205" s="3">
        <f t="shared" si="333"/>
        <v>109.64922998673055</v>
      </c>
    </row>
    <row r="10206" spans="1:46" x14ac:dyDescent="0.2">
      <c r="A10206" s="1">
        <v>10278438</v>
      </c>
      <c r="C10206">
        <v>551130110</v>
      </c>
      <c r="D10206" s="1" t="s">
        <v>15394</v>
      </c>
      <c r="E10206" s="1">
        <v>45.789990000000003</v>
      </c>
      <c r="F10206" s="1">
        <v>-91.234849999999994</v>
      </c>
      <c r="G10206" t="s">
        <v>45</v>
      </c>
      <c r="H10206" t="s">
        <v>46</v>
      </c>
      <c r="I10206" s="1" t="s">
        <v>57</v>
      </c>
      <c r="J10206" s="1" t="s">
        <v>4875</v>
      </c>
      <c r="K10206" t="s">
        <v>49</v>
      </c>
      <c r="L10206" t="s">
        <v>59</v>
      </c>
      <c r="O10206" s="1" t="str">
        <f t="shared" si="332"/>
        <v>Sand and Gravel, Construction</v>
      </c>
      <c r="P10206" s="1" t="s">
        <v>51</v>
      </c>
      <c r="S10206" s="1" t="s">
        <v>144</v>
      </c>
      <c r="AD10206" s="1" t="s">
        <v>54</v>
      </c>
      <c r="AK10206" s="2" t="s">
        <v>15395</v>
      </c>
      <c r="AT10206" s="3">
        <f t="shared" si="333"/>
        <v>169.46195594551926</v>
      </c>
    </row>
    <row r="10207" spans="1:46" x14ac:dyDescent="0.2">
      <c r="A10207" s="1">
        <v>10278440</v>
      </c>
      <c r="C10207">
        <v>550930046</v>
      </c>
      <c r="D10207" s="1" t="s">
        <v>15396</v>
      </c>
      <c r="E10207" s="1">
        <v>44.830289999999998</v>
      </c>
      <c r="F10207" s="1">
        <v>-92.599090000000004</v>
      </c>
      <c r="G10207" t="s">
        <v>45</v>
      </c>
      <c r="H10207" t="s">
        <v>46</v>
      </c>
      <c r="I10207" s="1" t="s">
        <v>57</v>
      </c>
      <c r="J10207" s="1" t="s">
        <v>6020</v>
      </c>
      <c r="K10207" t="s">
        <v>49</v>
      </c>
      <c r="L10207" t="s">
        <v>50</v>
      </c>
      <c r="O10207" s="1" t="str">
        <f t="shared" si="332"/>
        <v>Stone, Crushed/Broken</v>
      </c>
      <c r="P10207" s="1" t="s">
        <v>51</v>
      </c>
      <c r="S10207" s="1" t="s">
        <v>144</v>
      </c>
      <c r="AD10207" s="1" t="s">
        <v>54</v>
      </c>
      <c r="AT10207" s="3">
        <f t="shared" si="333"/>
        <v>158.23475557968774</v>
      </c>
    </row>
    <row r="10208" spans="1:46" customFormat="1" hidden="1" x14ac:dyDescent="0.2">
      <c r="A10208">
        <v>10278441</v>
      </c>
      <c r="C10208">
        <v>550490061</v>
      </c>
      <c r="D10208" t="s">
        <v>15397</v>
      </c>
      <c r="E10208">
        <v>42.965609999999998</v>
      </c>
      <c r="F10208">
        <v>-90.098200000000006</v>
      </c>
      <c r="G10208" t="s">
        <v>45</v>
      </c>
      <c r="H10208" t="s">
        <v>46</v>
      </c>
      <c r="I10208" t="s">
        <v>57</v>
      </c>
      <c r="J10208" t="s">
        <v>1378</v>
      </c>
      <c r="K10208" t="s">
        <v>140</v>
      </c>
      <c r="N10208" t="s">
        <v>1914</v>
      </c>
      <c r="O10208" t="str">
        <f t="shared" si="332"/>
        <v>, Zinc, Lead</v>
      </c>
      <c r="P10208" t="s">
        <v>204</v>
      </c>
      <c r="S10208" t="s">
        <v>60</v>
      </c>
      <c r="AB10208" t="s">
        <v>15398</v>
      </c>
      <c r="AD10208" t="s">
        <v>54</v>
      </c>
      <c r="AM10208">
        <v>1904</v>
      </c>
      <c r="AT10208" s="3">
        <f t="shared" si="333"/>
        <v>37.252210038026597</v>
      </c>
    </row>
    <row r="10209" spans="1:46" x14ac:dyDescent="0.2">
      <c r="A10209" s="1">
        <v>10278442</v>
      </c>
      <c r="C10209">
        <v>550110090</v>
      </c>
      <c r="D10209" s="1" t="s">
        <v>15399</v>
      </c>
      <c r="E10209" s="1">
        <v>44.469200000000001</v>
      </c>
      <c r="F10209" s="1">
        <v>-92.022069999999999</v>
      </c>
      <c r="G10209" t="s">
        <v>45</v>
      </c>
      <c r="H10209" t="s">
        <v>46</v>
      </c>
      <c r="I10209" s="1" t="s">
        <v>57</v>
      </c>
      <c r="J10209" s="1" t="s">
        <v>5965</v>
      </c>
      <c r="K10209" t="s">
        <v>49</v>
      </c>
      <c r="L10209" t="s">
        <v>59</v>
      </c>
      <c r="O10209" s="1" t="str">
        <f t="shared" si="332"/>
        <v>Sand and Gravel, Construction</v>
      </c>
      <c r="P10209" s="1" t="s">
        <v>51</v>
      </c>
      <c r="S10209" s="1" t="s">
        <v>144</v>
      </c>
      <c r="AD10209" s="1" t="s">
        <v>54</v>
      </c>
      <c r="AT10209" s="3">
        <f t="shared" si="333"/>
        <v>120.78254250762993</v>
      </c>
    </row>
    <row r="10210" spans="1:46" customFormat="1" hidden="1" x14ac:dyDescent="0.2">
      <c r="A10210">
        <v>10278444</v>
      </c>
      <c r="C10210">
        <v>550490193</v>
      </c>
      <c r="D10210" t="s">
        <v>15400</v>
      </c>
      <c r="E10210">
        <v>42.837510000000002</v>
      </c>
      <c r="F10210">
        <v>-90.163700000000006</v>
      </c>
      <c r="G10210" t="s">
        <v>45</v>
      </c>
      <c r="H10210" t="s">
        <v>46</v>
      </c>
      <c r="I10210" t="s">
        <v>57</v>
      </c>
      <c r="J10210" t="s">
        <v>1378</v>
      </c>
      <c r="K10210" t="s">
        <v>140</v>
      </c>
      <c r="L10210" t="s">
        <v>164</v>
      </c>
      <c r="N10210" t="s">
        <v>163</v>
      </c>
      <c r="O10210" t="str">
        <f t="shared" si="332"/>
        <v>Lead, Zinc</v>
      </c>
      <c r="P10210" t="s">
        <v>314</v>
      </c>
      <c r="S10210" t="s">
        <v>60</v>
      </c>
      <c r="AD10210" t="s">
        <v>54</v>
      </c>
      <c r="AT10210" s="3">
        <f t="shared" si="333"/>
        <v>46.510990437589143</v>
      </c>
    </row>
    <row r="10211" spans="1:46" x14ac:dyDescent="0.2">
      <c r="A10211" s="1">
        <v>10278445</v>
      </c>
      <c r="C10211">
        <v>551190013</v>
      </c>
      <c r="D10211" s="1" t="s">
        <v>15401</v>
      </c>
      <c r="E10211" s="1">
        <v>45.125300000000003</v>
      </c>
      <c r="F10211" s="1">
        <v>-90.356809999999996</v>
      </c>
      <c r="G10211" t="s">
        <v>45</v>
      </c>
      <c r="H10211" t="s">
        <v>46</v>
      </c>
      <c r="I10211" s="1" t="s">
        <v>57</v>
      </c>
      <c r="J10211" s="1" t="s">
        <v>2086</v>
      </c>
      <c r="K10211" t="s">
        <v>49</v>
      </c>
      <c r="L10211" t="s">
        <v>59</v>
      </c>
      <c r="O10211" s="1" t="str">
        <f t="shared" si="332"/>
        <v>Sand and Gravel, Construction</v>
      </c>
      <c r="P10211" s="1" t="s">
        <v>51</v>
      </c>
      <c r="S10211" s="1" t="s">
        <v>52</v>
      </c>
      <c r="AB10211" s="1" t="s">
        <v>15402</v>
      </c>
      <c r="AD10211" s="1" t="s">
        <v>54</v>
      </c>
      <c r="AT10211" s="3">
        <f t="shared" si="333"/>
        <v>113.67406421569989</v>
      </c>
    </row>
    <row r="10212" spans="1:46" x14ac:dyDescent="0.2">
      <c r="A10212" s="1">
        <v>10278446</v>
      </c>
      <c r="C10212">
        <v>551130153</v>
      </c>
      <c r="D10212" s="1" t="s">
        <v>15403</v>
      </c>
      <c r="E10212" s="1">
        <v>45.787489999999998</v>
      </c>
      <c r="F10212" s="1">
        <v>-91.235150000000004</v>
      </c>
      <c r="G10212" t="s">
        <v>45</v>
      </c>
      <c r="H10212" t="s">
        <v>46</v>
      </c>
      <c r="I10212" s="1" t="s">
        <v>57</v>
      </c>
      <c r="J10212" s="1" t="s">
        <v>4875</v>
      </c>
      <c r="K10212" t="s">
        <v>49</v>
      </c>
      <c r="L10212" t="s">
        <v>59</v>
      </c>
      <c r="O10212" s="1" t="str">
        <f t="shared" si="332"/>
        <v>Sand and Gravel, Construction</v>
      </c>
      <c r="P10212" s="1" t="s">
        <v>51</v>
      </c>
      <c r="S10212" s="1" t="s">
        <v>52</v>
      </c>
      <c r="AD10212" s="1" t="s">
        <v>54</v>
      </c>
      <c r="AT10212" s="3">
        <f t="shared" si="333"/>
        <v>169.30645697962791</v>
      </c>
    </row>
    <row r="10213" spans="1:46" x14ac:dyDescent="0.2">
      <c r="A10213" s="1">
        <v>10278447</v>
      </c>
      <c r="C10213">
        <v>550430033</v>
      </c>
      <c r="D10213" s="1" t="s">
        <v>15404</v>
      </c>
      <c r="E10213" s="1">
        <v>43.037199999999999</v>
      </c>
      <c r="F10213" s="1">
        <v>-90.782020000000003</v>
      </c>
      <c r="G10213" t="s">
        <v>45</v>
      </c>
      <c r="H10213" t="s">
        <v>46</v>
      </c>
      <c r="I10213" s="1" t="s">
        <v>57</v>
      </c>
      <c r="J10213" s="1" t="s">
        <v>3329</v>
      </c>
      <c r="K10213" t="s">
        <v>49</v>
      </c>
      <c r="L10213" t="s">
        <v>50</v>
      </c>
      <c r="O10213" s="1" t="str">
        <f t="shared" si="332"/>
        <v>Stone, Crushed/Broken</v>
      </c>
      <c r="P10213" s="1" t="s">
        <v>51</v>
      </c>
      <c r="S10213" s="1" t="s">
        <v>52</v>
      </c>
      <c r="AB10213" s="1" t="s">
        <v>6242</v>
      </c>
      <c r="AD10213" s="1" t="s">
        <v>54</v>
      </c>
      <c r="AT10213" s="3">
        <f t="shared" si="333"/>
        <v>50.698751337735395</v>
      </c>
    </row>
    <row r="10214" spans="1:46" x14ac:dyDescent="0.2">
      <c r="A10214" s="1">
        <v>10278448</v>
      </c>
      <c r="C10214">
        <v>551090105</v>
      </c>
      <c r="D10214" s="1" t="s">
        <v>15405</v>
      </c>
      <c r="E10214" s="1">
        <v>44.963090000000001</v>
      </c>
      <c r="F10214" s="1">
        <v>-92.165980000000005</v>
      </c>
      <c r="G10214" t="s">
        <v>45</v>
      </c>
      <c r="H10214" t="s">
        <v>46</v>
      </c>
      <c r="I10214" s="1" t="s">
        <v>57</v>
      </c>
      <c r="J10214" s="1" t="s">
        <v>5991</v>
      </c>
      <c r="K10214" t="s">
        <v>49</v>
      </c>
      <c r="L10214" t="s">
        <v>59</v>
      </c>
      <c r="O10214" s="1" t="str">
        <f t="shared" si="332"/>
        <v>Sand and Gravel, Construction</v>
      </c>
      <c r="P10214" s="1" t="s">
        <v>51</v>
      </c>
      <c r="S10214" s="1" t="s">
        <v>144</v>
      </c>
      <c r="AD10214" s="1" t="s">
        <v>54</v>
      </c>
      <c r="AT10214" s="3">
        <f t="shared" si="333"/>
        <v>147.3590104608528</v>
      </c>
    </row>
    <row r="10215" spans="1:46" x14ac:dyDescent="0.2">
      <c r="A10215" s="1">
        <v>10278451</v>
      </c>
      <c r="C10215">
        <v>550110066</v>
      </c>
      <c r="D10215" s="1" t="s">
        <v>15406</v>
      </c>
      <c r="E10215" s="1">
        <v>44.070300000000003</v>
      </c>
      <c r="F10215" s="1">
        <v>-91.590459999999993</v>
      </c>
      <c r="G10215" t="s">
        <v>45</v>
      </c>
      <c r="H10215" t="s">
        <v>46</v>
      </c>
      <c r="I10215" s="1" t="s">
        <v>57</v>
      </c>
      <c r="J10215" s="1" t="s">
        <v>5965</v>
      </c>
      <c r="K10215" t="s">
        <v>49</v>
      </c>
      <c r="L10215" t="s">
        <v>50</v>
      </c>
      <c r="O10215" s="1" t="str">
        <f t="shared" si="332"/>
        <v>Stone, Crushed/Broken</v>
      </c>
      <c r="P10215" s="1" t="s">
        <v>51</v>
      </c>
      <c r="S10215" s="1" t="s">
        <v>144</v>
      </c>
      <c r="AD10215" s="1" t="s">
        <v>54</v>
      </c>
      <c r="AK10215" s="2" t="s">
        <v>5989</v>
      </c>
      <c r="AT10215" s="3">
        <f t="shared" si="333"/>
        <v>88.57860478766672</v>
      </c>
    </row>
    <row r="10216" spans="1:46" x14ac:dyDescent="0.2">
      <c r="A10216" s="1">
        <v>10278452</v>
      </c>
      <c r="C10216">
        <v>550110105</v>
      </c>
      <c r="D10216" s="1" t="s">
        <v>10715</v>
      </c>
      <c r="E10216" s="1">
        <v>44.525300000000001</v>
      </c>
      <c r="F10216" s="1">
        <v>-91.598460000000003</v>
      </c>
      <c r="G10216" t="s">
        <v>45</v>
      </c>
      <c r="H10216" t="s">
        <v>46</v>
      </c>
      <c r="I10216" s="1" t="s">
        <v>57</v>
      </c>
      <c r="J10216" s="1" t="s">
        <v>5965</v>
      </c>
      <c r="K10216" t="s">
        <v>49</v>
      </c>
      <c r="L10216" t="s">
        <v>50</v>
      </c>
      <c r="O10216" s="1" t="str">
        <f t="shared" si="332"/>
        <v>Stone, Crushed/Broken</v>
      </c>
      <c r="P10216" s="1" t="s">
        <v>51</v>
      </c>
      <c r="S10216" s="1" t="s">
        <v>60</v>
      </c>
      <c r="AD10216" s="1" t="s">
        <v>54</v>
      </c>
      <c r="AT10216" s="3">
        <f t="shared" si="333"/>
        <v>106.4266437966087</v>
      </c>
    </row>
    <row r="10217" spans="1:46" x14ac:dyDescent="0.2">
      <c r="A10217" s="1">
        <v>10278454</v>
      </c>
      <c r="C10217">
        <v>550910023</v>
      </c>
      <c r="D10217" s="1" t="s">
        <v>15407</v>
      </c>
      <c r="E10217" s="1">
        <v>44.6417</v>
      </c>
      <c r="F10217" s="1">
        <v>-92.112080000000006</v>
      </c>
      <c r="G10217" t="s">
        <v>45</v>
      </c>
      <c r="H10217" t="s">
        <v>46</v>
      </c>
      <c r="I10217" s="1" t="s">
        <v>57</v>
      </c>
      <c r="J10217" s="1" t="s">
        <v>6040</v>
      </c>
      <c r="K10217" t="s">
        <v>49</v>
      </c>
      <c r="L10217" t="s">
        <v>50</v>
      </c>
      <c r="O10217" s="1" t="str">
        <f t="shared" si="332"/>
        <v>Stone, Crushed/Broken</v>
      </c>
      <c r="P10217" s="1" t="s">
        <v>51</v>
      </c>
      <c r="S10217" s="1" t="s">
        <v>144</v>
      </c>
      <c r="AD10217" s="1" t="s">
        <v>54</v>
      </c>
      <c r="AT10217" s="3">
        <f t="shared" si="333"/>
        <v>131.20145961132357</v>
      </c>
    </row>
    <row r="10218" spans="1:46" customFormat="1" hidden="1" x14ac:dyDescent="0.2">
      <c r="A10218">
        <v>10278455</v>
      </c>
      <c r="C10218">
        <v>550650179</v>
      </c>
      <c r="D10218" t="s">
        <v>3725</v>
      </c>
      <c r="E10218">
        <v>42.649410000000003</v>
      </c>
      <c r="F10218">
        <v>-90.374009999999998</v>
      </c>
      <c r="G10218" t="s">
        <v>45</v>
      </c>
      <c r="H10218" t="s">
        <v>46</v>
      </c>
      <c r="I10218" t="s">
        <v>57</v>
      </c>
      <c r="J10218" t="s">
        <v>252</v>
      </c>
      <c r="K10218" t="s">
        <v>140</v>
      </c>
      <c r="L10218" t="s">
        <v>163</v>
      </c>
      <c r="N10218" t="s">
        <v>164</v>
      </c>
      <c r="O10218" t="str">
        <f t="shared" si="332"/>
        <v>Zinc, Lead</v>
      </c>
      <c r="P10218" t="s">
        <v>204</v>
      </c>
      <c r="S10218" t="s">
        <v>60</v>
      </c>
      <c r="AD10218" t="s">
        <v>54</v>
      </c>
      <c r="AT10218" s="3">
        <f t="shared" si="333"/>
        <v>61.726926894604695</v>
      </c>
    </row>
    <row r="10219" spans="1:46" x14ac:dyDescent="0.2">
      <c r="A10219" s="1">
        <v>10278456</v>
      </c>
      <c r="C10219">
        <v>550110009</v>
      </c>
      <c r="D10219" s="1" t="s">
        <v>15408</v>
      </c>
      <c r="E10219" s="1">
        <v>44.343899999999998</v>
      </c>
      <c r="F10219" s="1">
        <v>-91.541849999999997</v>
      </c>
      <c r="G10219" t="s">
        <v>45</v>
      </c>
      <c r="H10219" t="s">
        <v>46</v>
      </c>
      <c r="I10219" s="1" t="s">
        <v>57</v>
      </c>
      <c r="J10219" s="1" t="s">
        <v>5965</v>
      </c>
      <c r="K10219" t="s">
        <v>49</v>
      </c>
      <c r="L10219" t="s">
        <v>50</v>
      </c>
      <c r="O10219" s="1" t="str">
        <f t="shared" si="332"/>
        <v>Stone, Crushed/Broken</v>
      </c>
      <c r="P10219" s="1" t="s">
        <v>51</v>
      </c>
      <c r="S10219" s="1" t="s">
        <v>60</v>
      </c>
      <c r="AB10219" s="1" t="s">
        <v>6416</v>
      </c>
      <c r="AD10219" s="1" t="s">
        <v>54</v>
      </c>
      <c r="AT10219" s="3">
        <f t="shared" si="333"/>
        <v>96.370108636670977</v>
      </c>
    </row>
    <row r="10220" spans="1:46" x14ac:dyDescent="0.2">
      <c r="A10220" s="1">
        <v>10278457</v>
      </c>
      <c r="C10220">
        <v>550070049</v>
      </c>
      <c r="D10220" s="1" t="s">
        <v>15409</v>
      </c>
      <c r="E10220" s="1">
        <v>46.24859</v>
      </c>
      <c r="F10220" s="1">
        <v>-91.265749999999997</v>
      </c>
      <c r="G10220" t="s">
        <v>45</v>
      </c>
      <c r="H10220" t="s">
        <v>46</v>
      </c>
      <c r="I10220" s="1" t="s">
        <v>57</v>
      </c>
      <c r="J10220" s="1" t="s">
        <v>2590</v>
      </c>
      <c r="K10220" t="s">
        <v>49</v>
      </c>
      <c r="L10220" t="s">
        <v>59</v>
      </c>
      <c r="O10220" s="1" t="str">
        <f t="shared" si="332"/>
        <v>Sand and Gravel, Construction</v>
      </c>
      <c r="P10220" s="1" t="s">
        <v>51</v>
      </c>
      <c r="S10220" s="1" t="s">
        <v>60</v>
      </c>
      <c r="AD10220" s="1" t="s">
        <v>54</v>
      </c>
      <c r="AT10220" s="3">
        <f t="shared" si="333"/>
        <v>199.75845297461129</v>
      </c>
    </row>
    <row r="10221" spans="1:46" x14ac:dyDescent="0.2">
      <c r="A10221" s="1">
        <v>10278458</v>
      </c>
      <c r="C10221">
        <v>550110032</v>
      </c>
      <c r="D10221" s="1" t="s">
        <v>15410</v>
      </c>
      <c r="E10221" s="1">
        <v>44.236899999999999</v>
      </c>
      <c r="F10221" s="1">
        <v>-91.620459999999994</v>
      </c>
      <c r="G10221" t="s">
        <v>45</v>
      </c>
      <c r="H10221" t="s">
        <v>46</v>
      </c>
      <c r="I10221" s="1" t="s">
        <v>57</v>
      </c>
      <c r="J10221" s="1" t="s">
        <v>5965</v>
      </c>
      <c r="K10221" t="s">
        <v>49</v>
      </c>
      <c r="L10221" t="s">
        <v>50</v>
      </c>
      <c r="O10221" s="1" t="str">
        <f t="shared" si="332"/>
        <v>Stone, Crushed/Broken</v>
      </c>
      <c r="P10221" s="1" t="s">
        <v>51</v>
      </c>
      <c r="S10221" s="1" t="s">
        <v>144</v>
      </c>
      <c r="AD10221" s="1" t="s">
        <v>54</v>
      </c>
      <c r="AT10221" s="3">
        <f t="shared" si="333"/>
        <v>95.431288768811072</v>
      </c>
    </row>
    <row r="10222" spans="1:46" x14ac:dyDescent="0.2">
      <c r="A10222" s="1">
        <v>10278459</v>
      </c>
      <c r="C10222">
        <v>551130056</v>
      </c>
      <c r="D10222" s="1" t="s">
        <v>15411</v>
      </c>
      <c r="E10222" s="1">
        <v>45.87809</v>
      </c>
      <c r="F10222" s="1">
        <v>-91.074839999999995</v>
      </c>
      <c r="G10222" t="s">
        <v>45</v>
      </c>
      <c r="H10222" t="s">
        <v>46</v>
      </c>
      <c r="I10222" s="1" t="s">
        <v>57</v>
      </c>
      <c r="J10222" s="1" t="s">
        <v>4875</v>
      </c>
      <c r="K10222" t="s">
        <v>49</v>
      </c>
      <c r="L10222" t="s">
        <v>59</v>
      </c>
      <c r="O10222" s="1" t="str">
        <f t="shared" si="332"/>
        <v>Sand and Gravel, Construction</v>
      </c>
      <c r="P10222" s="1" t="s">
        <v>51</v>
      </c>
      <c r="S10222" s="1" t="s">
        <v>144</v>
      </c>
      <c r="AD10222" s="1" t="s">
        <v>54</v>
      </c>
      <c r="AT10222" s="3">
        <f t="shared" si="333"/>
        <v>172.57957973986868</v>
      </c>
    </row>
    <row r="10223" spans="1:46" customFormat="1" hidden="1" x14ac:dyDescent="0.2">
      <c r="A10223">
        <v>10278460</v>
      </c>
      <c r="C10223">
        <v>550490416</v>
      </c>
      <c r="D10223" t="s">
        <v>3043</v>
      </c>
      <c r="E10223">
        <v>42.918610000000001</v>
      </c>
      <c r="F10223">
        <v>-90.240710000000007</v>
      </c>
      <c r="G10223" t="s">
        <v>45</v>
      </c>
      <c r="H10223" t="s">
        <v>46</v>
      </c>
      <c r="I10223" t="s">
        <v>57</v>
      </c>
      <c r="J10223" t="s">
        <v>1378</v>
      </c>
      <c r="K10223" t="s">
        <v>140</v>
      </c>
      <c r="L10223" t="s">
        <v>164</v>
      </c>
      <c r="N10223" t="s">
        <v>163</v>
      </c>
      <c r="O10223" t="str">
        <f t="shared" si="332"/>
        <v>Lead, Zinc</v>
      </c>
      <c r="P10223" t="s">
        <v>314</v>
      </c>
      <c r="S10223" t="s">
        <v>179</v>
      </c>
      <c r="AD10223" t="s">
        <v>54</v>
      </c>
      <c r="AT10223" s="3">
        <f t="shared" si="333"/>
        <v>41.959247828529854</v>
      </c>
    </row>
    <row r="10224" spans="1:46" x14ac:dyDescent="0.2">
      <c r="A10224" s="1">
        <v>10278461</v>
      </c>
      <c r="C10224">
        <v>550330105</v>
      </c>
      <c r="D10224" s="1" t="s">
        <v>15412</v>
      </c>
      <c r="E10224" s="1">
        <v>44.771099999999997</v>
      </c>
      <c r="F10224" s="1">
        <v>-91.997969999999995</v>
      </c>
      <c r="G10224" t="s">
        <v>45</v>
      </c>
      <c r="H10224" t="s">
        <v>46</v>
      </c>
      <c r="I10224" s="1" t="s">
        <v>57</v>
      </c>
      <c r="J10224" s="1" t="s">
        <v>6049</v>
      </c>
      <c r="K10224" t="s">
        <v>49</v>
      </c>
      <c r="L10224" t="s">
        <v>50</v>
      </c>
      <c r="O10224" s="1" t="str">
        <f t="shared" si="332"/>
        <v>Stone, Crushed/Broken</v>
      </c>
      <c r="P10224" s="1" t="s">
        <v>51</v>
      </c>
      <c r="S10224" s="1" t="s">
        <v>144</v>
      </c>
      <c r="AD10224" s="1" t="s">
        <v>54</v>
      </c>
      <c r="AT10224" s="3">
        <f t="shared" si="333"/>
        <v>132.38954964247293</v>
      </c>
    </row>
    <row r="10225" spans="1:46" x14ac:dyDescent="0.2">
      <c r="A10225" s="1">
        <v>10278463</v>
      </c>
      <c r="C10225">
        <v>550110168</v>
      </c>
      <c r="D10225" s="1" t="s">
        <v>15413</v>
      </c>
      <c r="E10225" s="1">
        <v>44.131900000000002</v>
      </c>
      <c r="F10225" s="1">
        <v>-91.674359999999993</v>
      </c>
      <c r="G10225" t="s">
        <v>45</v>
      </c>
      <c r="H10225" t="s">
        <v>46</v>
      </c>
      <c r="I10225" s="1" t="s">
        <v>57</v>
      </c>
      <c r="J10225" s="1" t="s">
        <v>5965</v>
      </c>
      <c r="K10225" t="s">
        <v>49</v>
      </c>
      <c r="L10225" t="s">
        <v>50</v>
      </c>
      <c r="O10225" s="1" t="str">
        <f t="shared" si="332"/>
        <v>Stone, Crushed/Broken</v>
      </c>
      <c r="P10225" s="1" t="s">
        <v>51</v>
      </c>
      <c r="S10225" s="1" t="s">
        <v>144</v>
      </c>
      <c r="AD10225" s="1" t="s">
        <v>54</v>
      </c>
      <c r="AT10225" s="3">
        <f t="shared" si="333"/>
        <v>94.20161521032324</v>
      </c>
    </row>
    <row r="10226" spans="1:46" x14ac:dyDescent="0.2">
      <c r="A10226" s="1">
        <v>10278464</v>
      </c>
      <c r="C10226">
        <v>550450043</v>
      </c>
      <c r="D10226" s="1" t="s">
        <v>15414</v>
      </c>
      <c r="E10226" s="1">
        <v>42.600009999999997</v>
      </c>
      <c r="F10226" s="1">
        <v>-89.638390000000001</v>
      </c>
      <c r="G10226" t="s">
        <v>45</v>
      </c>
      <c r="H10226" t="s">
        <v>46</v>
      </c>
      <c r="I10226" s="1" t="s">
        <v>57</v>
      </c>
      <c r="J10226" s="1" t="s">
        <v>4917</v>
      </c>
      <c r="K10226" t="s">
        <v>49</v>
      </c>
      <c r="L10226" t="s">
        <v>69</v>
      </c>
      <c r="O10226" s="1" t="str">
        <f t="shared" si="332"/>
        <v>Stone</v>
      </c>
      <c r="P10226" s="1" t="s">
        <v>51</v>
      </c>
      <c r="S10226" s="1" t="s">
        <v>70</v>
      </c>
      <c r="AD10226" s="1" t="s">
        <v>54</v>
      </c>
      <c r="AT10226" s="3">
        <f t="shared" si="333"/>
        <v>64.808062558532356</v>
      </c>
    </row>
    <row r="10227" spans="1:46" x14ac:dyDescent="0.2">
      <c r="A10227" s="1">
        <v>10278465</v>
      </c>
      <c r="C10227">
        <v>551070013</v>
      </c>
      <c r="D10227" s="1" t="s">
        <v>15415</v>
      </c>
      <c r="E10227" s="1">
        <v>45.520299999999999</v>
      </c>
      <c r="F10227" s="1">
        <v>-90.885729999999995</v>
      </c>
      <c r="G10227" t="s">
        <v>45</v>
      </c>
      <c r="H10227" t="s">
        <v>46</v>
      </c>
      <c r="I10227" s="1" t="s">
        <v>57</v>
      </c>
      <c r="J10227" s="1" t="s">
        <v>2074</v>
      </c>
      <c r="K10227" t="s">
        <v>49</v>
      </c>
      <c r="L10227" t="s">
        <v>59</v>
      </c>
      <c r="O10227" s="1" t="str">
        <f t="shared" si="332"/>
        <v>Sand and Gravel, Construction</v>
      </c>
      <c r="P10227" s="1" t="s">
        <v>51</v>
      </c>
      <c r="S10227" s="1" t="s">
        <v>60</v>
      </c>
      <c r="AD10227" s="1" t="s">
        <v>54</v>
      </c>
      <c r="AT10227" s="3">
        <f t="shared" si="333"/>
        <v>146.24969313678423</v>
      </c>
    </row>
    <row r="10228" spans="1:46" customFormat="1" hidden="1" x14ac:dyDescent="0.2">
      <c r="A10228">
        <v>10278466</v>
      </c>
      <c r="C10228">
        <v>550490191</v>
      </c>
      <c r="D10228" t="s">
        <v>4960</v>
      </c>
      <c r="E10228">
        <v>42.875010000000003</v>
      </c>
      <c r="F10228">
        <v>-90.314009999999996</v>
      </c>
      <c r="G10228" t="s">
        <v>45</v>
      </c>
      <c r="H10228" t="s">
        <v>46</v>
      </c>
      <c r="I10228" t="s">
        <v>57</v>
      </c>
      <c r="J10228" t="s">
        <v>1378</v>
      </c>
      <c r="K10228" t="s">
        <v>140</v>
      </c>
      <c r="L10228" t="s">
        <v>164</v>
      </c>
      <c r="N10228" t="s">
        <v>163</v>
      </c>
      <c r="O10228" t="str">
        <f t="shared" si="332"/>
        <v>Lead, Zinc</v>
      </c>
      <c r="P10228" t="s">
        <v>204</v>
      </c>
      <c r="S10228" t="s">
        <v>60</v>
      </c>
      <c r="AD10228" t="s">
        <v>54</v>
      </c>
      <c r="AT10228" s="3">
        <f t="shared" si="333"/>
        <v>45.98878413361065</v>
      </c>
    </row>
    <row r="10229" spans="1:46" x14ac:dyDescent="0.2">
      <c r="A10229" s="1">
        <v>10278467</v>
      </c>
      <c r="C10229">
        <v>550070086</v>
      </c>
      <c r="D10229" s="1" t="s">
        <v>15416</v>
      </c>
      <c r="E10229" s="1">
        <v>46.590600000000002</v>
      </c>
      <c r="F10229" s="1">
        <v>-91.057640000000006</v>
      </c>
      <c r="G10229" t="s">
        <v>45</v>
      </c>
      <c r="H10229" t="s">
        <v>46</v>
      </c>
      <c r="I10229" s="1" t="s">
        <v>57</v>
      </c>
      <c r="J10229" s="1" t="s">
        <v>2590</v>
      </c>
      <c r="K10229" t="s">
        <v>49</v>
      </c>
      <c r="L10229" t="s">
        <v>59</v>
      </c>
      <c r="O10229" s="1" t="str">
        <f t="shared" si="332"/>
        <v>Sand and Gravel, Construction</v>
      </c>
      <c r="P10229" s="1" t="s">
        <v>51</v>
      </c>
      <c r="S10229" s="1" t="s">
        <v>60</v>
      </c>
      <c r="AD10229" s="1" t="s">
        <v>54</v>
      </c>
      <c r="AT10229" s="3">
        <f t="shared" si="333"/>
        <v>219.68708855543059</v>
      </c>
    </row>
    <row r="10230" spans="1:46" x14ac:dyDescent="0.2">
      <c r="A10230" s="1">
        <v>10278468</v>
      </c>
      <c r="C10230">
        <v>550710012</v>
      </c>
      <c r="D10230" s="1" t="s">
        <v>6136</v>
      </c>
      <c r="E10230" s="1">
        <v>44.249400000000001</v>
      </c>
      <c r="F10230" s="1">
        <v>-87.702219999999997</v>
      </c>
      <c r="G10230" t="s">
        <v>45</v>
      </c>
      <c r="H10230" t="s">
        <v>46</v>
      </c>
      <c r="I10230" s="1" t="s">
        <v>57</v>
      </c>
      <c r="J10230" s="1" t="s">
        <v>6603</v>
      </c>
      <c r="K10230" t="s">
        <v>49</v>
      </c>
      <c r="L10230" t="s">
        <v>59</v>
      </c>
      <c r="O10230" s="1" t="str">
        <f t="shared" si="332"/>
        <v>Sand and Gravel, Construction</v>
      </c>
      <c r="P10230" s="1" t="s">
        <v>51</v>
      </c>
      <c r="S10230" s="1" t="s">
        <v>52</v>
      </c>
      <c r="AB10230" s="1" t="s">
        <v>15417</v>
      </c>
      <c r="AD10230" s="1" t="s">
        <v>54</v>
      </c>
      <c r="AT10230" s="3">
        <f t="shared" si="333"/>
        <v>125.60626688790333</v>
      </c>
    </row>
    <row r="10231" spans="1:46" customFormat="1" hidden="1" x14ac:dyDescent="0.2">
      <c r="A10231">
        <v>10278469</v>
      </c>
      <c r="C10231">
        <v>550490263</v>
      </c>
      <c r="D10231" t="s">
        <v>15418</v>
      </c>
      <c r="E10231">
        <v>42.883609999999997</v>
      </c>
      <c r="F10231">
        <v>-90.219809999999995</v>
      </c>
      <c r="G10231" t="s">
        <v>45</v>
      </c>
      <c r="H10231" t="s">
        <v>46</v>
      </c>
      <c r="I10231" t="s">
        <v>57</v>
      </c>
      <c r="J10231" t="s">
        <v>1378</v>
      </c>
      <c r="K10231" t="s">
        <v>140</v>
      </c>
      <c r="L10231" t="s">
        <v>164</v>
      </c>
      <c r="O10231" t="str">
        <f t="shared" si="332"/>
        <v>Lead</v>
      </c>
      <c r="P10231" t="s">
        <v>51</v>
      </c>
      <c r="S10231" t="s">
        <v>60</v>
      </c>
      <c r="AD10231" t="s">
        <v>54</v>
      </c>
      <c r="AT10231" s="3">
        <f t="shared" si="333"/>
        <v>44.004229586594441</v>
      </c>
    </row>
    <row r="10232" spans="1:46" x14ac:dyDescent="0.2">
      <c r="A10232" s="1">
        <v>10278470</v>
      </c>
      <c r="C10232">
        <v>550610094</v>
      </c>
      <c r="D10232" s="1" t="s">
        <v>15419</v>
      </c>
      <c r="E10232" s="1">
        <v>44.342500000000001</v>
      </c>
      <c r="F10232" s="1">
        <v>-87.632819999999995</v>
      </c>
      <c r="G10232" t="s">
        <v>45</v>
      </c>
      <c r="H10232" t="s">
        <v>46</v>
      </c>
      <c r="I10232" s="1" t="s">
        <v>57</v>
      </c>
      <c r="J10232" s="1" t="s">
        <v>6038</v>
      </c>
      <c r="K10232" t="s">
        <v>49</v>
      </c>
      <c r="L10232" t="s">
        <v>59</v>
      </c>
      <c r="O10232" s="1" t="str">
        <f t="shared" si="332"/>
        <v>Sand and Gravel, Construction</v>
      </c>
      <c r="P10232" s="1" t="s">
        <v>51</v>
      </c>
      <c r="S10232" s="1" t="s">
        <v>60</v>
      </c>
      <c r="AD10232" s="1" t="s">
        <v>54</v>
      </c>
      <c r="AT10232" s="3">
        <f t="shared" si="333"/>
        <v>131.39825601062472</v>
      </c>
    </row>
    <row r="10233" spans="1:46" customFormat="1" hidden="1" x14ac:dyDescent="0.2">
      <c r="A10233">
        <v>10278471</v>
      </c>
      <c r="C10233">
        <v>550490252</v>
      </c>
      <c r="D10233" t="s">
        <v>15420</v>
      </c>
      <c r="E10233">
        <v>42.927810000000001</v>
      </c>
      <c r="F10233">
        <v>-90.230710000000002</v>
      </c>
      <c r="G10233" t="s">
        <v>45</v>
      </c>
      <c r="H10233" t="s">
        <v>46</v>
      </c>
      <c r="I10233" t="s">
        <v>57</v>
      </c>
      <c r="J10233" t="s">
        <v>1378</v>
      </c>
      <c r="K10233" t="s">
        <v>140</v>
      </c>
      <c r="L10233" t="s">
        <v>164</v>
      </c>
      <c r="N10233" t="s">
        <v>163</v>
      </c>
      <c r="O10233" t="str">
        <f t="shared" si="332"/>
        <v>Lead, Zinc</v>
      </c>
      <c r="P10233" t="s">
        <v>314</v>
      </c>
      <c r="S10233" t="s">
        <v>60</v>
      </c>
      <c r="AD10233" t="s">
        <v>54</v>
      </c>
      <c r="AT10233" s="3">
        <f t="shared" si="333"/>
        <v>41.206046669834016</v>
      </c>
    </row>
    <row r="10234" spans="1:46" x14ac:dyDescent="0.2">
      <c r="A10234" s="1">
        <v>10278472</v>
      </c>
      <c r="C10234">
        <v>551090172</v>
      </c>
      <c r="D10234" s="1" t="s">
        <v>15421</v>
      </c>
      <c r="E10234" s="1">
        <v>44.903289999999998</v>
      </c>
      <c r="F10234" s="1">
        <v>-92.380790000000005</v>
      </c>
      <c r="G10234" t="s">
        <v>45</v>
      </c>
      <c r="H10234" t="s">
        <v>46</v>
      </c>
      <c r="I10234" s="1" t="s">
        <v>57</v>
      </c>
      <c r="J10234" s="1" t="s">
        <v>5991</v>
      </c>
      <c r="K10234" t="s">
        <v>49</v>
      </c>
      <c r="L10234" t="s">
        <v>59</v>
      </c>
      <c r="O10234" s="1" t="str">
        <f t="shared" ref="O10234:O10297" si="334">CONCATENATE(L10234,IF(M10234=0,"",CONCATENATE(", ",M10234)),IF(N10234=0,"",CONCATENATE(", ",N10234)))</f>
        <v>Sand and Gravel, Construction</v>
      </c>
      <c r="P10234" s="1" t="s">
        <v>51</v>
      </c>
      <c r="S10234" s="1" t="s">
        <v>60</v>
      </c>
      <c r="AD10234" s="1" t="s">
        <v>54</v>
      </c>
      <c r="AT10234" s="3">
        <f t="shared" si="333"/>
        <v>152.65571141059556</v>
      </c>
    </row>
    <row r="10235" spans="1:46" x14ac:dyDescent="0.2">
      <c r="A10235" s="1">
        <v>10278476</v>
      </c>
      <c r="C10235">
        <v>550110193</v>
      </c>
      <c r="D10235" s="1" t="s">
        <v>15422</v>
      </c>
      <c r="E10235" s="1">
        <v>44.265599999999999</v>
      </c>
      <c r="F10235" s="1">
        <v>-91.763260000000002</v>
      </c>
      <c r="G10235" t="s">
        <v>45</v>
      </c>
      <c r="H10235" t="s">
        <v>46</v>
      </c>
      <c r="I10235" s="1" t="s">
        <v>57</v>
      </c>
      <c r="J10235" s="1" t="s">
        <v>5965</v>
      </c>
      <c r="K10235" t="s">
        <v>49</v>
      </c>
      <c r="L10235" t="s">
        <v>50</v>
      </c>
      <c r="O10235" s="1" t="str">
        <f t="shared" si="334"/>
        <v>Stone, Crushed/Broken</v>
      </c>
      <c r="P10235" s="1" t="s">
        <v>51</v>
      </c>
      <c r="S10235" s="1" t="s">
        <v>60</v>
      </c>
      <c r="AD10235" s="1" t="s">
        <v>54</v>
      </c>
      <c r="AK10235" s="2" t="s">
        <v>5989</v>
      </c>
      <c r="AT10235" s="3">
        <f t="shared" si="333"/>
        <v>102.50853492966448</v>
      </c>
    </row>
    <row r="10236" spans="1:46" x14ac:dyDescent="0.2">
      <c r="A10236" s="1">
        <v>10278479</v>
      </c>
      <c r="C10236">
        <v>550050168</v>
      </c>
      <c r="D10236" s="1" t="s">
        <v>15423</v>
      </c>
      <c r="E10236" s="1">
        <v>45.638089999999998</v>
      </c>
      <c r="F10236" s="1">
        <v>-91.980170000000001</v>
      </c>
      <c r="G10236" t="s">
        <v>45</v>
      </c>
      <c r="H10236" t="s">
        <v>46</v>
      </c>
      <c r="I10236" s="1" t="s">
        <v>57</v>
      </c>
      <c r="J10236" s="1" t="s">
        <v>5978</v>
      </c>
      <c r="K10236" t="s">
        <v>49</v>
      </c>
      <c r="L10236" t="s">
        <v>59</v>
      </c>
      <c r="O10236" s="1" t="str">
        <f t="shared" si="334"/>
        <v>Sand and Gravel, Construction</v>
      </c>
      <c r="P10236" s="1" t="s">
        <v>51</v>
      </c>
      <c r="S10236" s="1" t="s">
        <v>144</v>
      </c>
      <c r="AD10236" s="1" t="s">
        <v>54</v>
      </c>
      <c r="AT10236" s="3">
        <f t="shared" si="333"/>
        <v>176.97135392799291</v>
      </c>
    </row>
    <row r="10237" spans="1:46" x14ac:dyDescent="0.2">
      <c r="A10237" s="1">
        <v>10278480</v>
      </c>
      <c r="C10237">
        <v>550490016</v>
      </c>
      <c r="D10237" s="1" t="s">
        <v>15424</v>
      </c>
      <c r="E10237" s="1">
        <v>42.866109999999999</v>
      </c>
      <c r="F10237" s="1">
        <v>-90.182000000000002</v>
      </c>
      <c r="G10237" t="s">
        <v>45</v>
      </c>
      <c r="H10237" t="s">
        <v>46</v>
      </c>
      <c r="I10237" s="1" t="s">
        <v>57</v>
      </c>
      <c r="J10237" s="1" t="s">
        <v>1378</v>
      </c>
      <c r="K10237" t="s">
        <v>49</v>
      </c>
      <c r="L10237" t="s">
        <v>50</v>
      </c>
      <c r="O10237" s="1" t="str">
        <f t="shared" si="334"/>
        <v>Stone, Crushed/Broken</v>
      </c>
      <c r="P10237" s="1" t="s">
        <v>51</v>
      </c>
      <c r="S10237" s="1" t="s">
        <v>60</v>
      </c>
      <c r="AB10237" s="1" t="s">
        <v>15425</v>
      </c>
      <c r="AD10237" s="1" t="s">
        <v>54</v>
      </c>
      <c r="AT10237" s="3">
        <f t="shared" si="333"/>
        <v>44.747053954363984</v>
      </c>
    </row>
    <row r="10238" spans="1:46" x14ac:dyDescent="0.2">
      <c r="A10238" s="1">
        <v>10278481</v>
      </c>
      <c r="C10238">
        <v>550050059</v>
      </c>
      <c r="D10238" s="1" t="s">
        <v>15426</v>
      </c>
      <c r="E10238" s="1">
        <v>45.40719</v>
      </c>
      <c r="F10238" s="1">
        <v>-91.818269999999998</v>
      </c>
      <c r="G10238" t="s">
        <v>45</v>
      </c>
      <c r="H10238" t="s">
        <v>46</v>
      </c>
      <c r="I10238" s="1" t="s">
        <v>57</v>
      </c>
      <c r="J10238" s="1" t="s">
        <v>5978</v>
      </c>
      <c r="K10238" t="s">
        <v>49</v>
      </c>
      <c r="L10238" t="s">
        <v>59</v>
      </c>
      <c r="O10238" s="1" t="str">
        <f t="shared" si="334"/>
        <v>Sand and Gravel, Construction</v>
      </c>
      <c r="P10238" s="1" t="s">
        <v>51</v>
      </c>
      <c r="S10238" s="1" t="s">
        <v>144</v>
      </c>
      <c r="AD10238" s="1" t="s">
        <v>54</v>
      </c>
      <c r="AT10238" s="3">
        <f t="shared" si="333"/>
        <v>159.38373061494488</v>
      </c>
    </row>
    <row r="10239" spans="1:46" customFormat="1" hidden="1" x14ac:dyDescent="0.2">
      <c r="A10239">
        <v>10278482</v>
      </c>
      <c r="C10239">
        <v>550430068</v>
      </c>
      <c r="D10239" t="s">
        <v>15427</v>
      </c>
      <c r="E10239">
        <v>42.699210000000001</v>
      </c>
      <c r="F10239">
        <v>-90.540120000000002</v>
      </c>
      <c r="G10239" t="s">
        <v>45</v>
      </c>
      <c r="H10239" t="s">
        <v>46</v>
      </c>
      <c r="I10239" t="s">
        <v>57</v>
      </c>
      <c r="J10239" t="s">
        <v>3329</v>
      </c>
      <c r="K10239" t="s">
        <v>140</v>
      </c>
      <c r="N10239" t="s">
        <v>163</v>
      </c>
      <c r="O10239" t="str">
        <f t="shared" si="334"/>
        <v>, Zinc</v>
      </c>
      <c r="P10239" t="s">
        <v>204</v>
      </c>
      <c r="S10239" t="s">
        <v>60</v>
      </c>
      <c r="AB10239" t="s">
        <v>15428</v>
      </c>
      <c r="AD10239" t="s">
        <v>6032</v>
      </c>
      <c r="AQ10239">
        <v>1902</v>
      </c>
      <c r="AT10239" s="3">
        <f t="shared" si="333"/>
        <v>61.674771490827226</v>
      </c>
    </row>
    <row r="10240" spans="1:46" x14ac:dyDescent="0.2">
      <c r="A10240" s="1">
        <v>10278485</v>
      </c>
      <c r="C10240">
        <v>550050006</v>
      </c>
      <c r="D10240" s="1" t="s">
        <v>15429</v>
      </c>
      <c r="E10240" s="1">
        <v>45.54439</v>
      </c>
      <c r="F10240" s="1">
        <v>-91.630759999999995</v>
      </c>
      <c r="G10240" t="s">
        <v>45</v>
      </c>
      <c r="H10240" t="s">
        <v>46</v>
      </c>
      <c r="I10240" s="1" t="s">
        <v>57</v>
      </c>
      <c r="J10240" s="1" t="s">
        <v>5978</v>
      </c>
      <c r="K10240" t="s">
        <v>49</v>
      </c>
      <c r="L10240" t="s">
        <v>59</v>
      </c>
      <c r="O10240" s="1" t="str">
        <f t="shared" si="334"/>
        <v>Sand and Gravel, Construction</v>
      </c>
      <c r="P10240" s="1" t="s">
        <v>51</v>
      </c>
      <c r="S10240" s="1" t="s">
        <v>52</v>
      </c>
      <c r="AB10240" s="1" t="s">
        <v>9195</v>
      </c>
      <c r="AD10240" s="1" t="s">
        <v>54</v>
      </c>
      <c r="AT10240" s="3">
        <f t="shared" si="333"/>
        <v>162.49110365819192</v>
      </c>
    </row>
    <row r="10241" spans="1:46" x14ac:dyDescent="0.2">
      <c r="A10241" s="1">
        <v>10278486</v>
      </c>
      <c r="C10241">
        <v>550050013</v>
      </c>
      <c r="D10241" s="1" t="s">
        <v>7810</v>
      </c>
      <c r="E10241" s="1">
        <v>45.430289999999999</v>
      </c>
      <c r="F10241" s="1">
        <v>-91.878770000000003</v>
      </c>
      <c r="G10241" t="s">
        <v>45</v>
      </c>
      <c r="H10241" t="s">
        <v>46</v>
      </c>
      <c r="I10241" s="1" t="s">
        <v>57</v>
      </c>
      <c r="J10241" s="1" t="s">
        <v>5978</v>
      </c>
      <c r="K10241" t="s">
        <v>49</v>
      </c>
      <c r="L10241" t="s">
        <v>59</v>
      </c>
      <c r="O10241" s="1" t="str">
        <f t="shared" si="334"/>
        <v>Sand and Gravel, Construction</v>
      </c>
      <c r="P10241" s="1" t="s">
        <v>51</v>
      </c>
      <c r="S10241" s="1" t="s">
        <v>52</v>
      </c>
      <c r="AB10241" s="1" t="s">
        <v>7811</v>
      </c>
      <c r="AD10241" s="1" t="s">
        <v>54</v>
      </c>
      <c r="AT10241" s="3">
        <f t="shared" si="333"/>
        <v>162.37831313287651</v>
      </c>
    </row>
    <row r="10242" spans="1:46" x14ac:dyDescent="0.2">
      <c r="A10242" s="1">
        <v>10278487</v>
      </c>
      <c r="C10242">
        <v>550890013</v>
      </c>
      <c r="D10242" s="1" t="s">
        <v>15430</v>
      </c>
      <c r="E10242" s="1">
        <v>43.4694</v>
      </c>
      <c r="F10242" s="1">
        <v>-87.945830000000001</v>
      </c>
      <c r="G10242" t="s">
        <v>45</v>
      </c>
      <c r="H10242" t="s">
        <v>46</v>
      </c>
      <c r="I10242" s="1" t="s">
        <v>57</v>
      </c>
      <c r="J10242" s="1" t="s">
        <v>6051</v>
      </c>
      <c r="K10242" t="s">
        <v>49</v>
      </c>
      <c r="L10242" t="s">
        <v>59</v>
      </c>
      <c r="O10242" s="1" t="str">
        <f t="shared" si="334"/>
        <v>Sand and Gravel, Construction</v>
      </c>
      <c r="P10242" s="1" t="s">
        <v>51</v>
      </c>
      <c r="S10242" s="1" t="s">
        <v>52</v>
      </c>
      <c r="AD10242" s="1" t="s">
        <v>54</v>
      </c>
      <c r="AT10242" s="3">
        <f t="shared" si="333"/>
        <v>102.99711268974795</v>
      </c>
    </row>
    <row r="10243" spans="1:46" customFormat="1" hidden="1" x14ac:dyDescent="0.2">
      <c r="A10243">
        <v>10278488</v>
      </c>
      <c r="C10243">
        <v>550490273</v>
      </c>
      <c r="D10243" t="s">
        <v>15431</v>
      </c>
      <c r="E10243">
        <v>42.885309999999997</v>
      </c>
      <c r="F10243">
        <v>-90.216210000000004</v>
      </c>
      <c r="G10243" t="s">
        <v>45</v>
      </c>
      <c r="H10243" t="s">
        <v>46</v>
      </c>
      <c r="I10243" t="s">
        <v>57</v>
      </c>
      <c r="J10243" t="s">
        <v>1378</v>
      </c>
      <c r="K10243" t="s">
        <v>140</v>
      </c>
      <c r="L10243" t="s">
        <v>164</v>
      </c>
      <c r="O10243" t="str">
        <f t="shared" si="334"/>
        <v>Lead</v>
      </c>
      <c r="P10243" t="s">
        <v>51</v>
      </c>
      <c r="S10243" t="s">
        <v>60</v>
      </c>
      <c r="AD10243" t="s">
        <v>54</v>
      </c>
      <c r="AT10243" s="3">
        <f t="shared" ref="AT10243:AT10306" si="335">(2*ATAN2(SQRT(1-(SIN(ABS(E10243-$E$1)*PI()/180/2)^2+COS($E$1*PI()/180)*COS(E10243*PI()/180)*SIN(ABS(F10243-$F$1)*PI()/180/2)^2)),SQRT(SIN(ABS(E10243-$E$1)*PI()/180/2)^2+COS($E$1*PI()/180)*COS(E10243*PI()/180)*SIN(ABS(F10243-$F$1)*PI()/180/2)^2)))*6371*0.621371</f>
        <v>43.845126104735606</v>
      </c>
    </row>
    <row r="10244" spans="1:46" customFormat="1" hidden="1" x14ac:dyDescent="0.2">
      <c r="A10244">
        <v>10278489</v>
      </c>
      <c r="C10244">
        <v>550099901</v>
      </c>
      <c r="D10244" t="s">
        <v>15432</v>
      </c>
      <c r="E10244">
        <v>44.529400000000003</v>
      </c>
      <c r="F10244">
        <v>-88.011129999999994</v>
      </c>
      <c r="G10244" t="s">
        <v>45</v>
      </c>
      <c r="H10244" t="s">
        <v>46</v>
      </c>
      <c r="I10244" t="s">
        <v>57</v>
      </c>
      <c r="J10244" t="s">
        <v>5960</v>
      </c>
      <c r="K10244" t="s">
        <v>49</v>
      </c>
      <c r="L10244" t="s">
        <v>6499</v>
      </c>
      <c r="O10244" t="str">
        <f t="shared" si="334"/>
        <v>Calcium</v>
      </c>
      <c r="P10244" t="s">
        <v>5265</v>
      </c>
      <c r="S10244" t="s">
        <v>5215</v>
      </c>
      <c r="AB10244" t="s">
        <v>15433</v>
      </c>
      <c r="AD10244" t="s">
        <v>54</v>
      </c>
      <c r="AT10244" s="3">
        <f t="shared" si="335"/>
        <v>121.75267287718118</v>
      </c>
    </row>
    <row r="10245" spans="1:46" x14ac:dyDescent="0.2">
      <c r="A10245" s="1">
        <v>10278492</v>
      </c>
      <c r="C10245">
        <v>550090027</v>
      </c>
      <c r="D10245" s="1" t="s">
        <v>15434</v>
      </c>
      <c r="E10245" s="1">
        <v>44.383299999999998</v>
      </c>
      <c r="F10245" s="1">
        <v>-88.025630000000007</v>
      </c>
      <c r="G10245" t="s">
        <v>45</v>
      </c>
      <c r="H10245" t="s">
        <v>46</v>
      </c>
      <c r="I10245" s="1" t="s">
        <v>57</v>
      </c>
      <c r="J10245" s="1" t="s">
        <v>5960</v>
      </c>
      <c r="K10245" t="s">
        <v>49</v>
      </c>
      <c r="L10245" t="s">
        <v>50</v>
      </c>
      <c r="O10245" s="1" t="str">
        <f t="shared" si="334"/>
        <v>Stone, Crushed/Broken</v>
      </c>
      <c r="P10245" s="1" t="s">
        <v>51</v>
      </c>
      <c r="S10245" s="1" t="s">
        <v>60</v>
      </c>
      <c r="AD10245" s="1" t="s">
        <v>54</v>
      </c>
      <c r="AT10245" s="3">
        <f t="shared" si="335"/>
        <v>115.63643650913592</v>
      </c>
    </row>
    <row r="10246" spans="1:46" x14ac:dyDescent="0.2">
      <c r="A10246" s="1">
        <v>10278493</v>
      </c>
      <c r="C10246">
        <v>550110166</v>
      </c>
      <c r="D10246" s="1" t="s">
        <v>15435</v>
      </c>
      <c r="E10246" s="1">
        <v>44.46</v>
      </c>
      <c r="F10246" s="1">
        <v>-91.950469999999996</v>
      </c>
      <c r="G10246" t="s">
        <v>45</v>
      </c>
      <c r="H10246" t="s">
        <v>46</v>
      </c>
      <c r="I10246" s="1" t="s">
        <v>57</v>
      </c>
      <c r="J10246" s="1" t="s">
        <v>5965</v>
      </c>
      <c r="K10246" t="s">
        <v>49</v>
      </c>
      <c r="L10246" t="s">
        <v>50</v>
      </c>
      <c r="O10246" s="1" t="str">
        <f t="shared" si="334"/>
        <v>Stone, Crushed/Broken</v>
      </c>
      <c r="P10246" s="1" t="s">
        <v>51</v>
      </c>
      <c r="S10246" s="1" t="s">
        <v>144</v>
      </c>
      <c r="AD10246" s="1" t="s">
        <v>54</v>
      </c>
      <c r="AT10246" s="3">
        <f t="shared" si="335"/>
        <v>117.48323847724708</v>
      </c>
    </row>
    <row r="10247" spans="1:46" x14ac:dyDescent="0.2">
      <c r="A10247" s="1">
        <v>10278495</v>
      </c>
      <c r="C10247">
        <v>550190018</v>
      </c>
      <c r="D10247" s="1" t="s">
        <v>15436</v>
      </c>
      <c r="E10247" s="1">
        <v>44.423099999999998</v>
      </c>
      <c r="F10247" s="1">
        <v>-90.459819999999993</v>
      </c>
      <c r="G10247" t="s">
        <v>45</v>
      </c>
      <c r="H10247" t="s">
        <v>46</v>
      </c>
      <c r="I10247" s="1" t="s">
        <v>57</v>
      </c>
      <c r="J10247" s="1" t="s">
        <v>2385</v>
      </c>
      <c r="K10247" t="s">
        <v>49</v>
      </c>
      <c r="L10247" t="s">
        <v>50</v>
      </c>
      <c r="O10247" s="1" t="str">
        <f t="shared" si="334"/>
        <v>Stone, Crushed/Broken</v>
      </c>
      <c r="P10247" s="1" t="s">
        <v>51</v>
      </c>
      <c r="S10247" s="1" t="s">
        <v>144</v>
      </c>
      <c r="AD10247" s="1" t="s">
        <v>54</v>
      </c>
      <c r="AT10247" s="3">
        <f t="shared" si="335"/>
        <v>67.755586985805849</v>
      </c>
    </row>
    <row r="10248" spans="1:46" x14ac:dyDescent="0.2">
      <c r="A10248" s="1">
        <v>10278496</v>
      </c>
      <c r="C10248">
        <v>550850008</v>
      </c>
      <c r="D10248" s="1" t="s">
        <v>15437</v>
      </c>
      <c r="E10248" s="1">
        <v>45.626399999999997</v>
      </c>
      <c r="F10248" s="1">
        <v>-89.420879999999997</v>
      </c>
      <c r="G10248" t="s">
        <v>45</v>
      </c>
      <c r="H10248" t="s">
        <v>46</v>
      </c>
      <c r="I10248" s="1" t="s">
        <v>57</v>
      </c>
      <c r="J10248" s="1" t="s">
        <v>1385</v>
      </c>
      <c r="K10248" t="s">
        <v>49</v>
      </c>
      <c r="L10248" t="s">
        <v>59</v>
      </c>
      <c r="O10248" s="1" t="str">
        <f t="shared" si="334"/>
        <v>Sand and Gravel, Construction</v>
      </c>
      <c r="P10248" s="1" t="s">
        <v>51</v>
      </c>
      <c r="S10248" s="1" t="s">
        <v>52</v>
      </c>
      <c r="AD10248" s="1" t="s">
        <v>54</v>
      </c>
      <c r="AT10248" s="3">
        <f t="shared" si="335"/>
        <v>149.65913257436506</v>
      </c>
    </row>
    <row r="10249" spans="1:46" x14ac:dyDescent="0.2">
      <c r="A10249" s="1">
        <v>10278497</v>
      </c>
      <c r="C10249">
        <v>551150006</v>
      </c>
      <c r="D10249" s="1" t="s">
        <v>15438</v>
      </c>
      <c r="E10249" s="1">
        <v>44.680599999999998</v>
      </c>
      <c r="F10249" s="1">
        <v>-88.691950000000006</v>
      </c>
      <c r="G10249" t="s">
        <v>45</v>
      </c>
      <c r="H10249" t="s">
        <v>46</v>
      </c>
      <c r="I10249" s="1" t="s">
        <v>57</v>
      </c>
      <c r="J10249" s="1" t="s">
        <v>6009</v>
      </c>
      <c r="K10249" t="s">
        <v>49</v>
      </c>
      <c r="L10249" t="s">
        <v>59</v>
      </c>
      <c r="O10249" s="1" t="str">
        <f t="shared" si="334"/>
        <v>Sand and Gravel, Construction</v>
      </c>
      <c r="P10249" s="1" t="s">
        <v>51</v>
      </c>
      <c r="S10249" s="1" t="s">
        <v>60</v>
      </c>
      <c r="AB10249" s="1" t="s">
        <v>15439</v>
      </c>
      <c r="AD10249" s="1" t="s">
        <v>54</v>
      </c>
      <c r="AT10249" s="3">
        <f t="shared" si="335"/>
        <v>104.24476843996236</v>
      </c>
    </row>
    <row r="10250" spans="1:46" customFormat="1" hidden="1" x14ac:dyDescent="0.2">
      <c r="A10250">
        <v>10278498</v>
      </c>
      <c r="C10250">
        <v>550650087</v>
      </c>
      <c r="D10250" t="s">
        <v>15440</v>
      </c>
      <c r="E10250">
        <v>42.557810000000003</v>
      </c>
      <c r="F10250">
        <v>-90.321510000000004</v>
      </c>
      <c r="G10250" t="s">
        <v>45</v>
      </c>
      <c r="H10250" t="s">
        <v>46</v>
      </c>
      <c r="I10250" t="s">
        <v>57</v>
      </c>
      <c r="J10250" t="s">
        <v>252</v>
      </c>
      <c r="K10250" t="s">
        <v>140</v>
      </c>
      <c r="N10250" t="s">
        <v>1914</v>
      </c>
      <c r="O10250" t="str">
        <f t="shared" si="334"/>
        <v>, Zinc, Lead</v>
      </c>
      <c r="P10250" t="s">
        <v>204</v>
      </c>
      <c r="S10250" t="s">
        <v>60</v>
      </c>
      <c r="AB10250" t="s">
        <v>15441</v>
      </c>
      <c r="AD10250" t="s">
        <v>54</v>
      </c>
      <c r="AM10250">
        <v>1917</v>
      </c>
      <c r="AQ10250">
        <v>1916</v>
      </c>
      <c r="AT10250" s="3">
        <f t="shared" si="335"/>
        <v>67.093655089086354</v>
      </c>
    </row>
    <row r="10251" spans="1:46" x14ac:dyDescent="0.2">
      <c r="A10251" s="1">
        <v>10278499</v>
      </c>
      <c r="C10251">
        <v>550750148</v>
      </c>
      <c r="D10251" s="1" t="s">
        <v>15442</v>
      </c>
      <c r="E10251" s="1">
        <v>47.068600000000004</v>
      </c>
      <c r="F10251" s="1">
        <v>-88.035629999999998</v>
      </c>
      <c r="G10251" t="s">
        <v>45</v>
      </c>
      <c r="H10251" t="s">
        <v>46</v>
      </c>
      <c r="I10251" s="1" t="s">
        <v>57</v>
      </c>
      <c r="J10251" s="1" t="s">
        <v>149</v>
      </c>
      <c r="K10251" t="s">
        <v>49</v>
      </c>
      <c r="L10251" t="s">
        <v>59</v>
      </c>
      <c r="O10251" s="1" t="str">
        <f t="shared" si="334"/>
        <v>Sand and Gravel, Construction</v>
      </c>
      <c r="P10251" s="1" t="s">
        <v>51</v>
      </c>
      <c r="S10251" s="1" t="s">
        <v>144</v>
      </c>
      <c r="AD10251" s="1" t="s">
        <v>54</v>
      </c>
      <c r="AT10251" s="3">
        <f t="shared" si="335"/>
        <v>264.38939990516025</v>
      </c>
    </row>
    <row r="10252" spans="1:46" x14ac:dyDescent="0.2">
      <c r="A10252" s="1">
        <v>10278500</v>
      </c>
      <c r="C10252">
        <v>551190055</v>
      </c>
      <c r="D10252" s="1" t="s">
        <v>15443</v>
      </c>
      <c r="E10252" s="1">
        <v>45.213099999999997</v>
      </c>
      <c r="F10252" s="1">
        <v>-90.334810000000004</v>
      </c>
      <c r="G10252" t="s">
        <v>45</v>
      </c>
      <c r="H10252" t="s">
        <v>46</v>
      </c>
      <c r="I10252" s="1" t="s">
        <v>57</v>
      </c>
      <c r="J10252" s="1" t="s">
        <v>2086</v>
      </c>
      <c r="K10252" t="s">
        <v>49</v>
      </c>
      <c r="L10252" t="s">
        <v>59</v>
      </c>
      <c r="O10252" s="1" t="str">
        <f t="shared" si="334"/>
        <v>Sand and Gravel, Construction</v>
      </c>
      <c r="P10252" s="1" t="s">
        <v>51</v>
      </c>
      <c r="S10252" s="1" t="s">
        <v>60</v>
      </c>
      <c r="AD10252" s="1" t="s">
        <v>54</v>
      </c>
      <c r="AT10252" s="3">
        <f t="shared" si="335"/>
        <v>119.51349352479731</v>
      </c>
    </row>
    <row r="10253" spans="1:46" x14ac:dyDescent="0.2">
      <c r="A10253" s="1">
        <v>10278501</v>
      </c>
      <c r="C10253">
        <v>550990045</v>
      </c>
      <c r="D10253" s="1" t="s">
        <v>15444</v>
      </c>
      <c r="E10253" s="1">
        <v>45.966700000000003</v>
      </c>
      <c r="F10253" s="1">
        <v>-90.330920000000006</v>
      </c>
      <c r="G10253" t="s">
        <v>45</v>
      </c>
      <c r="H10253" t="s">
        <v>46</v>
      </c>
      <c r="I10253" s="1" t="s">
        <v>57</v>
      </c>
      <c r="J10253" s="1" t="s">
        <v>2096</v>
      </c>
      <c r="K10253" t="s">
        <v>49</v>
      </c>
      <c r="L10253" t="s">
        <v>59</v>
      </c>
      <c r="O10253" s="1" t="str">
        <f t="shared" si="334"/>
        <v>Sand and Gravel, Construction</v>
      </c>
      <c r="P10253" s="1" t="s">
        <v>51</v>
      </c>
      <c r="S10253" s="1" t="s">
        <v>60</v>
      </c>
      <c r="AD10253" s="1" t="s">
        <v>54</v>
      </c>
      <c r="AT10253" s="3">
        <f t="shared" si="335"/>
        <v>171.20420900631603</v>
      </c>
    </row>
    <row r="10254" spans="1:46" x14ac:dyDescent="0.2">
      <c r="A10254" s="1">
        <v>10278502</v>
      </c>
      <c r="C10254">
        <v>550070056</v>
      </c>
      <c r="D10254" s="1" t="s">
        <v>15445</v>
      </c>
      <c r="E10254" s="1">
        <v>46.324190000000002</v>
      </c>
      <c r="F10254" s="1">
        <v>-91.32235</v>
      </c>
      <c r="G10254" t="s">
        <v>45</v>
      </c>
      <c r="H10254" t="s">
        <v>46</v>
      </c>
      <c r="I10254" s="1" t="s">
        <v>57</v>
      </c>
      <c r="J10254" s="1" t="s">
        <v>2590</v>
      </c>
      <c r="K10254" t="s">
        <v>49</v>
      </c>
      <c r="L10254" t="s">
        <v>59</v>
      </c>
      <c r="O10254" s="1" t="str">
        <f t="shared" si="334"/>
        <v>Sand and Gravel, Construction</v>
      </c>
      <c r="P10254" s="1" t="s">
        <v>51</v>
      </c>
      <c r="S10254" s="1" t="s">
        <v>144</v>
      </c>
      <c r="AD10254" s="1" t="s">
        <v>54</v>
      </c>
      <c r="AT10254" s="3">
        <f t="shared" si="335"/>
        <v>205.57214355722064</v>
      </c>
    </row>
    <row r="10255" spans="1:46" x14ac:dyDescent="0.2">
      <c r="A10255" s="1">
        <v>10278503</v>
      </c>
      <c r="C10255">
        <v>550050149</v>
      </c>
      <c r="D10255" s="1" t="s">
        <v>15446</v>
      </c>
      <c r="E10255" s="1">
        <v>45.37829</v>
      </c>
      <c r="F10255" s="1">
        <v>-91.537660000000002</v>
      </c>
      <c r="G10255" t="s">
        <v>45</v>
      </c>
      <c r="H10255" t="s">
        <v>46</v>
      </c>
      <c r="I10255" s="1" t="s">
        <v>57</v>
      </c>
      <c r="J10255" s="1" t="s">
        <v>5978</v>
      </c>
      <c r="K10255" t="s">
        <v>49</v>
      </c>
      <c r="L10255" t="s">
        <v>59</v>
      </c>
      <c r="O10255" s="1" t="str">
        <f t="shared" si="334"/>
        <v>Sand and Gravel, Construction</v>
      </c>
      <c r="P10255" s="1" t="s">
        <v>51</v>
      </c>
      <c r="S10255" s="1" t="s">
        <v>144</v>
      </c>
      <c r="AD10255" s="1" t="s">
        <v>54</v>
      </c>
      <c r="AT10255" s="3">
        <f t="shared" si="335"/>
        <v>150.3134398176083</v>
      </c>
    </row>
    <row r="10256" spans="1:46" x14ac:dyDescent="0.2">
      <c r="A10256" s="1">
        <v>10278504</v>
      </c>
      <c r="C10256">
        <v>550850019</v>
      </c>
      <c r="D10256" s="1" t="s">
        <v>15447</v>
      </c>
      <c r="E10256" s="1">
        <v>45.7714</v>
      </c>
      <c r="F10256" s="1">
        <v>-89.23648</v>
      </c>
      <c r="G10256" t="s">
        <v>45</v>
      </c>
      <c r="H10256" t="s">
        <v>46</v>
      </c>
      <c r="I10256" s="1" t="s">
        <v>57</v>
      </c>
      <c r="J10256" s="1" t="s">
        <v>1385</v>
      </c>
      <c r="K10256" t="s">
        <v>49</v>
      </c>
      <c r="L10256" t="s">
        <v>59</v>
      </c>
      <c r="O10256" s="1" t="str">
        <f t="shared" si="334"/>
        <v>Sand and Gravel, Construction</v>
      </c>
      <c r="P10256" s="1" t="s">
        <v>51</v>
      </c>
      <c r="S10256" s="1" t="s">
        <v>60</v>
      </c>
      <c r="AD10256" s="1" t="s">
        <v>54</v>
      </c>
      <c r="AT10256" s="3">
        <f t="shared" si="335"/>
        <v>161.36344017940587</v>
      </c>
    </row>
    <row r="10257" spans="1:46" x14ac:dyDescent="0.2">
      <c r="A10257" s="1">
        <v>10278505</v>
      </c>
      <c r="C10257">
        <v>550410033</v>
      </c>
      <c r="D10257" s="1" t="s">
        <v>15448</v>
      </c>
      <c r="E10257" s="1">
        <v>45.573099999999997</v>
      </c>
      <c r="F10257" s="1">
        <v>-89.017570000000006</v>
      </c>
      <c r="G10257" t="s">
        <v>45</v>
      </c>
      <c r="H10257" t="s">
        <v>46</v>
      </c>
      <c r="I10257" s="1" t="s">
        <v>57</v>
      </c>
      <c r="J10257" s="1" t="s">
        <v>2107</v>
      </c>
      <c r="K10257" t="s">
        <v>49</v>
      </c>
      <c r="L10257" t="s">
        <v>59</v>
      </c>
      <c r="O10257" s="1" t="str">
        <f t="shared" si="334"/>
        <v>Sand and Gravel, Construction</v>
      </c>
      <c r="P10257" s="1" t="s">
        <v>51</v>
      </c>
      <c r="S10257" s="1" t="s">
        <v>144</v>
      </c>
      <c r="AD10257" s="1" t="s">
        <v>54</v>
      </c>
      <c r="AK10257" s="2" t="s">
        <v>7834</v>
      </c>
      <c r="AT10257" s="3">
        <f t="shared" si="335"/>
        <v>151.18523741063171</v>
      </c>
    </row>
    <row r="10258" spans="1:46" x14ac:dyDescent="0.2">
      <c r="A10258" s="1">
        <v>10278510</v>
      </c>
      <c r="C10258">
        <v>551070127</v>
      </c>
      <c r="D10258" s="1" t="s">
        <v>15449</v>
      </c>
      <c r="E10258" s="1">
        <v>45.372500000000002</v>
      </c>
      <c r="F10258" s="1">
        <v>-91.133439999999993</v>
      </c>
      <c r="G10258" t="s">
        <v>45</v>
      </c>
      <c r="H10258" t="s">
        <v>46</v>
      </c>
      <c r="I10258" s="1" t="s">
        <v>57</v>
      </c>
      <c r="J10258" s="1" t="s">
        <v>2074</v>
      </c>
      <c r="K10258" t="s">
        <v>49</v>
      </c>
      <c r="L10258" t="s">
        <v>59</v>
      </c>
      <c r="O10258" s="1" t="str">
        <f t="shared" si="334"/>
        <v>Sand and Gravel, Construction</v>
      </c>
      <c r="P10258" s="1" t="s">
        <v>51</v>
      </c>
      <c r="S10258" s="1" t="s">
        <v>144</v>
      </c>
      <c r="AD10258" s="1" t="s">
        <v>54</v>
      </c>
      <c r="AT10258" s="3">
        <f t="shared" si="335"/>
        <v>140.94021091147806</v>
      </c>
    </row>
    <row r="10259" spans="1:46" x14ac:dyDescent="0.2">
      <c r="A10259" s="1">
        <v>10278511</v>
      </c>
      <c r="C10259">
        <v>550950123</v>
      </c>
      <c r="D10259" s="1" t="s">
        <v>15450</v>
      </c>
      <c r="E10259" s="1">
        <v>45.218089999999997</v>
      </c>
      <c r="F10259" s="1">
        <v>-92.38879</v>
      </c>
      <c r="G10259" t="s">
        <v>45</v>
      </c>
      <c r="H10259" t="s">
        <v>46</v>
      </c>
      <c r="I10259" s="1" t="s">
        <v>57</v>
      </c>
      <c r="J10259" s="1" t="s">
        <v>2050</v>
      </c>
      <c r="K10259" t="s">
        <v>49</v>
      </c>
      <c r="L10259" t="s">
        <v>59</v>
      </c>
      <c r="O10259" s="1" t="str">
        <f t="shared" si="334"/>
        <v>Sand and Gravel, Construction</v>
      </c>
      <c r="P10259" s="1" t="s">
        <v>51</v>
      </c>
      <c r="S10259" s="1" t="s">
        <v>144</v>
      </c>
      <c r="AD10259" s="1" t="s">
        <v>54</v>
      </c>
      <c r="AT10259" s="3">
        <f t="shared" si="335"/>
        <v>167.36802401553155</v>
      </c>
    </row>
    <row r="10260" spans="1:46" x14ac:dyDescent="0.2">
      <c r="A10260" s="1">
        <v>10278512</v>
      </c>
      <c r="C10260">
        <v>550550013</v>
      </c>
      <c r="D10260" s="1" t="s">
        <v>15451</v>
      </c>
      <c r="E10260" s="1">
        <v>43.05641</v>
      </c>
      <c r="F10260" s="1">
        <v>-88.629450000000006</v>
      </c>
      <c r="G10260" t="s">
        <v>45</v>
      </c>
      <c r="H10260" t="s">
        <v>46</v>
      </c>
      <c r="I10260" s="1" t="s">
        <v>57</v>
      </c>
      <c r="J10260" s="1" t="s">
        <v>5984</v>
      </c>
      <c r="K10260" t="s">
        <v>49</v>
      </c>
      <c r="L10260" t="s">
        <v>59</v>
      </c>
      <c r="O10260" s="1" t="str">
        <f t="shared" si="334"/>
        <v>Sand and Gravel, Construction</v>
      </c>
      <c r="P10260" s="1" t="s">
        <v>51</v>
      </c>
      <c r="S10260" s="1" t="s">
        <v>60</v>
      </c>
      <c r="AB10260" s="1" t="s">
        <v>12734</v>
      </c>
      <c r="AD10260" s="1" t="s">
        <v>54</v>
      </c>
      <c r="AT10260" s="3">
        <f t="shared" si="335"/>
        <v>75.44625629778281</v>
      </c>
    </row>
    <row r="10261" spans="1:46" x14ac:dyDescent="0.2">
      <c r="A10261" s="1">
        <v>10278513</v>
      </c>
      <c r="C10261">
        <v>551030025</v>
      </c>
      <c r="D10261" s="1" t="s">
        <v>15452</v>
      </c>
      <c r="E10261" s="1">
        <v>43.493600000000001</v>
      </c>
      <c r="F10261" s="1">
        <v>-90.238410000000002</v>
      </c>
      <c r="G10261" t="s">
        <v>45</v>
      </c>
      <c r="H10261" t="s">
        <v>46</v>
      </c>
      <c r="I10261" s="1" t="s">
        <v>57</v>
      </c>
      <c r="J10261" s="1" t="s">
        <v>6469</v>
      </c>
      <c r="K10261" t="s">
        <v>49</v>
      </c>
      <c r="L10261" t="s">
        <v>50</v>
      </c>
      <c r="O10261" s="1" t="str">
        <f t="shared" si="334"/>
        <v>Stone, Crushed/Broken</v>
      </c>
      <c r="P10261" s="1" t="s">
        <v>51</v>
      </c>
      <c r="S10261" s="1" t="s">
        <v>60</v>
      </c>
      <c r="AD10261" s="1" t="s">
        <v>54</v>
      </c>
      <c r="AT10261" s="3">
        <f t="shared" si="335"/>
        <v>11.957562517918591</v>
      </c>
    </row>
    <row r="10262" spans="1:46" x14ac:dyDescent="0.2">
      <c r="A10262" s="1">
        <v>10278515</v>
      </c>
      <c r="C10262">
        <v>551050039</v>
      </c>
      <c r="D10262" s="1" t="s">
        <v>125</v>
      </c>
      <c r="E10262" s="1">
        <v>42.592210000000001</v>
      </c>
      <c r="F10262" s="1">
        <v>-89.220370000000003</v>
      </c>
      <c r="G10262" t="s">
        <v>45</v>
      </c>
      <c r="H10262" t="s">
        <v>46</v>
      </c>
      <c r="I10262" s="1" t="s">
        <v>57</v>
      </c>
      <c r="J10262" s="1" t="s">
        <v>58</v>
      </c>
      <c r="K10262" t="s">
        <v>49</v>
      </c>
      <c r="L10262" t="s">
        <v>50</v>
      </c>
      <c r="O10262" s="1" t="str">
        <f t="shared" si="334"/>
        <v>Stone, Crushed/Broken</v>
      </c>
      <c r="P10262" s="1" t="s">
        <v>51</v>
      </c>
      <c r="S10262" s="1" t="s">
        <v>60</v>
      </c>
      <c r="AB10262" s="1" t="s">
        <v>72</v>
      </c>
      <c r="AD10262" s="1" t="s">
        <v>54</v>
      </c>
      <c r="AT10262" s="3">
        <f t="shared" si="335"/>
        <v>74.051747877723798</v>
      </c>
    </row>
    <row r="10263" spans="1:46" x14ac:dyDescent="0.2">
      <c r="A10263" s="1">
        <v>10278516</v>
      </c>
      <c r="C10263">
        <v>550930040</v>
      </c>
      <c r="D10263" s="1" t="s">
        <v>15453</v>
      </c>
      <c r="E10263" s="1">
        <v>44.843890000000002</v>
      </c>
      <c r="F10263" s="1">
        <v>-92.643789999999996</v>
      </c>
      <c r="G10263" t="s">
        <v>45</v>
      </c>
      <c r="H10263" t="s">
        <v>46</v>
      </c>
      <c r="I10263" s="1" t="s">
        <v>57</v>
      </c>
      <c r="J10263" s="1" t="s">
        <v>6020</v>
      </c>
      <c r="K10263" t="s">
        <v>49</v>
      </c>
      <c r="L10263" t="s">
        <v>50</v>
      </c>
      <c r="O10263" s="1" t="str">
        <f t="shared" si="334"/>
        <v>Stone, Crushed/Broken</v>
      </c>
      <c r="P10263" s="1" t="s">
        <v>51</v>
      </c>
      <c r="S10263" s="1" t="s">
        <v>60</v>
      </c>
      <c r="AD10263" s="1" t="s">
        <v>54</v>
      </c>
      <c r="AT10263" s="3">
        <f t="shared" si="335"/>
        <v>160.571909007389</v>
      </c>
    </row>
    <row r="10264" spans="1:46" x14ac:dyDescent="0.2">
      <c r="A10264" s="1">
        <v>10278519</v>
      </c>
      <c r="C10264">
        <v>550950143</v>
      </c>
      <c r="D10264" s="1" t="s">
        <v>15454</v>
      </c>
      <c r="E10264" s="1">
        <v>45.30829</v>
      </c>
      <c r="F10264" s="1">
        <v>-92.716899999999995</v>
      </c>
      <c r="G10264" t="s">
        <v>45</v>
      </c>
      <c r="H10264" t="s">
        <v>46</v>
      </c>
      <c r="I10264" s="1" t="s">
        <v>57</v>
      </c>
      <c r="J10264" s="1" t="s">
        <v>2050</v>
      </c>
      <c r="K10264" t="s">
        <v>49</v>
      </c>
      <c r="L10264" t="s">
        <v>59</v>
      </c>
      <c r="O10264" s="1" t="str">
        <f t="shared" si="334"/>
        <v>Sand and Gravel, Construction</v>
      </c>
      <c r="P10264" s="1" t="s">
        <v>51</v>
      </c>
      <c r="S10264" s="1" t="s">
        <v>60</v>
      </c>
      <c r="AD10264" s="1" t="s">
        <v>54</v>
      </c>
      <c r="AT10264" s="3">
        <f t="shared" si="335"/>
        <v>183.27168773332986</v>
      </c>
    </row>
    <row r="10265" spans="1:46" x14ac:dyDescent="0.2">
      <c r="A10265" s="1">
        <v>10278522</v>
      </c>
      <c r="C10265">
        <v>550410104</v>
      </c>
      <c r="D10265" s="1" t="s">
        <v>15455</v>
      </c>
      <c r="E10265" s="1">
        <v>45.567500000000003</v>
      </c>
      <c r="F10265" s="1">
        <v>-88.801159999999996</v>
      </c>
      <c r="G10265" t="s">
        <v>45</v>
      </c>
      <c r="H10265" t="s">
        <v>46</v>
      </c>
      <c r="I10265" s="1" t="s">
        <v>57</v>
      </c>
      <c r="J10265" s="1" t="s">
        <v>2107</v>
      </c>
      <c r="K10265" t="s">
        <v>49</v>
      </c>
      <c r="L10265" t="s">
        <v>59</v>
      </c>
      <c r="O10265" s="1" t="str">
        <f t="shared" si="334"/>
        <v>Sand and Gravel, Construction</v>
      </c>
      <c r="P10265" s="1" t="s">
        <v>51</v>
      </c>
      <c r="S10265" s="1" t="s">
        <v>60</v>
      </c>
      <c r="AD10265" s="1" t="s">
        <v>54</v>
      </c>
      <c r="AT10265" s="3">
        <f t="shared" si="335"/>
        <v>154.56740762342875</v>
      </c>
    </row>
    <row r="10266" spans="1:46" x14ac:dyDescent="0.2">
      <c r="A10266" s="1">
        <v>10278523</v>
      </c>
      <c r="C10266">
        <v>550730024</v>
      </c>
      <c r="D10266" s="1" t="s">
        <v>12812</v>
      </c>
      <c r="E10266" s="1">
        <v>45.102800000000002</v>
      </c>
      <c r="F10266" s="1">
        <v>-89.635890000000003</v>
      </c>
      <c r="G10266" t="s">
        <v>45</v>
      </c>
      <c r="H10266" t="s">
        <v>46</v>
      </c>
      <c r="I10266" s="1" t="s">
        <v>57</v>
      </c>
      <c r="J10266" s="1" t="s">
        <v>2136</v>
      </c>
      <c r="K10266" t="s">
        <v>49</v>
      </c>
      <c r="L10266" t="s">
        <v>59</v>
      </c>
      <c r="O10266" s="1" t="str">
        <f t="shared" si="334"/>
        <v>Sand and Gravel, Construction</v>
      </c>
      <c r="P10266" s="1" t="s">
        <v>51</v>
      </c>
      <c r="S10266" s="1" t="s">
        <v>60</v>
      </c>
      <c r="AB10266" s="1" t="s">
        <v>15456</v>
      </c>
      <c r="AD10266" s="1" t="s">
        <v>54</v>
      </c>
      <c r="AT10266" s="3">
        <f t="shared" si="335"/>
        <v>112.19644047541196</v>
      </c>
    </row>
    <row r="10267" spans="1:46" x14ac:dyDescent="0.2">
      <c r="A10267" s="1">
        <v>10278524</v>
      </c>
      <c r="C10267">
        <v>551190024</v>
      </c>
      <c r="D10267" s="1" t="s">
        <v>15457</v>
      </c>
      <c r="E10267" s="1">
        <v>45.097799999999999</v>
      </c>
      <c r="F10267" s="1">
        <v>-90.199309999999997</v>
      </c>
      <c r="G10267" t="s">
        <v>45</v>
      </c>
      <c r="H10267" t="s">
        <v>46</v>
      </c>
      <c r="I10267" s="1" t="s">
        <v>57</v>
      </c>
      <c r="J10267" s="1" t="s">
        <v>2086</v>
      </c>
      <c r="K10267" t="s">
        <v>49</v>
      </c>
      <c r="L10267" t="s">
        <v>59</v>
      </c>
      <c r="O10267" s="1" t="str">
        <f t="shared" si="334"/>
        <v>Sand and Gravel, Construction</v>
      </c>
      <c r="P10267" s="1" t="s">
        <v>51</v>
      </c>
      <c r="S10267" s="1" t="s">
        <v>60</v>
      </c>
      <c r="AD10267" s="1" t="s">
        <v>54</v>
      </c>
      <c r="AT10267" s="3">
        <f t="shared" si="335"/>
        <v>110.83625420754244</v>
      </c>
    </row>
    <row r="10268" spans="1:46" x14ac:dyDescent="0.2">
      <c r="A10268" s="1">
        <v>10278525</v>
      </c>
      <c r="C10268">
        <v>551130152</v>
      </c>
      <c r="D10268" s="1" t="s">
        <v>15458</v>
      </c>
      <c r="E10268" s="1">
        <v>45.692489999999999</v>
      </c>
      <c r="F10268" s="1">
        <v>-91.220950000000002</v>
      </c>
      <c r="G10268" t="s">
        <v>45</v>
      </c>
      <c r="H10268" t="s">
        <v>46</v>
      </c>
      <c r="I10268" s="1" t="s">
        <v>57</v>
      </c>
      <c r="J10268" s="1" t="s">
        <v>4875</v>
      </c>
      <c r="K10268" t="s">
        <v>49</v>
      </c>
      <c r="L10268" t="s">
        <v>59</v>
      </c>
      <c r="O10268" s="1" t="str">
        <f t="shared" si="334"/>
        <v>Sand and Gravel, Construction</v>
      </c>
      <c r="P10268" s="1" t="s">
        <v>51</v>
      </c>
      <c r="S10268" s="1" t="s">
        <v>52</v>
      </c>
      <c r="AD10268" s="1" t="s">
        <v>54</v>
      </c>
      <c r="AT10268" s="3">
        <f t="shared" si="335"/>
        <v>162.95624333270678</v>
      </c>
    </row>
    <row r="10269" spans="1:46" x14ac:dyDescent="0.2">
      <c r="A10269" s="1">
        <v>10278526</v>
      </c>
      <c r="C10269">
        <v>550950149</v>
      </c>
      <c r="D10269" s="1" t="s">
        <v>15459</v>
      </c>
      <c r="E10269" s="1">
        <v>45.283589999999997</v>
      </c>
      <c r="F10269" s="1">
        <v>-92.568790000000007</v>
      </c>
      <c r="G10269" t="s">
        <v>45</v>
      </c>
      <c r="H10269" t="s">
        <v>46</v>
      </c>
      <c r="I10269" s="1" t="s">
        <v>57</v>
      </c>
      <c r="J10269" s="1" t="s">
        <v>2050</v>
      </c>
      <c r="K10269" t="s">
        <v>49</v>
      </c>
      <c r="L10269" t="s">
        <v>50</v>
      </c>
      <c r="O10269" s="1" t="str">
        <f t="shared" si="334"/>
        <v>Stone, Crushed/Broken</v>
      </c>
      <c r="P10269" s="1" t="s">
        <v>51</v>
      </c>
      <c r="S10269" s="1" t="s">
        <v>144</v>
      </c>
      <c r="AD10269" s="1" t="s">
        <v>54</v>
      </c>
      <c r="AT10269" s="3">
        <f t="shared" si="335"/>
        <v>176.82006945349048</v>
      </c>
    </row>
    <row r="10270" spans="1:46" x14ac:dyDescent="0.2">
      <c r="A10270" s="1">
        <v>10278527</v>
      </c>
      <c r="C10270">
        <v>551090015</v>
      </c>
      <c r="D10270" s="1" t="s">
        <v>15460</v>
      </c>
      <c r="E10270" s="1">
        <v>45.144390000000001</v>
      </c>
      <c r="F10270" s="1">
        <v>-92.308779999999999</v>
      </c>
      <c r="G10270" t="s">
        <v>45</v>
      </c>
      <c r="H10270" t="s">
        <v>46</v>
      </c>
      <c r="I10270" s="1" t="s">
        <v>57</v>
      </c>
      <c r="J10270" s="1" t="s">
        <v>5991</v>
      </c>
      <c r="K10270" t="s">
        <v>49</v>
      </c>
      <c r="L10270" t="s">
        <v>50</v>
      </c>
      <c r="O10270" s="1" t="str">
        <f t="shared" si="334"/>
        <v>Stone, Crushed/Broken</v>
      </c>
      <c r="P10270" s="1" t="s">
        <v>51</v>
      </c>
      <c r="S10270" s="1" t="s">
        <v>52</v>
      </c>
      <c r="AB10270" s="1" t="s">
        <v>6127</v>
      </c>
      <c r="AD10270" s="1" t="s">
        <v>54</v>
      </c>
      <c r="AT10270" s="3">
        <f t="shared" si="335"/>
        <v>161.02446989632702</v>
      </c>
    </row>
    <row r="10271" spans="1:46" customFormat="1" hidden="1" x14ac:dyDescent="0.2">
      <c r="A10271">
        <v>10278528</v>
      </c>
      <c r="C10271">
        <v>550490267</v>
      </c>
      <c r="D10271" t="s">
        <v>15461</v>
      </c>
      <c r="E10271">
        <v>42.886710000000001</v>
      </c>
      <c r="F10271">
        <v>-90.238410000000002</v>
      </c>
      <c r="G10271" t="s">
        <v>45</v>
      </c>
      <c r="H10271" t="s">
        <v>46</v>
      </c>
      <c r="I10271" t="s">
        <v>57</v>
      </c>
      <c r="J10271" t="s">
        <v>1378</v>
      </c>
      <c r="K10271" t="s">
        <v>140</v>
      </c>
      <c r="L10271" t="s">
        <v>164</v>
      </c>
      <c r="O10271" t="str">
        <f t="shared" si="334"/>
        <v>Lead</v>
      </c>
      <c r="P10271" t="s">
        <v>51</v>
      </c>
      <c r="S10271" t="s">
        <v>60</v>
      </c>
      <c r="AD10271" t="s">
        <v>54</v>
      </c>
      <c r="AT10271" s="3">
        <f t="shared" si="335"/>
        <v>44.043080280592534</v>
      </c>
    </row>
    <row r="10272" spans="1:46" x14ac:dyDescent="0.2">
      <c r="A10272" s="1">
        <v>10278531</v>
      </c>
      <c r="C10272">
        <v>550510021</v>
      </c>
      <c r="D10272" s="1" t="s">
        <v>15462</v>
      </c>
      <c r="E10272" s="1">
        <v>46.4908</v>
      </c>
      <c r="F10272" s="1">
        <v>-90.269310000000004</v>
      </c>
      <c r="G10272" t="s">
        <v>45</v>
      </c>
      <c r="H10272" t="s">
        <v>46</v>
      </c>
      <c r="I10272" s="1" t="s">
        <v>57</v>
      </c>
      <c r="J10272" s="1" t="s">
        <v>265</v>
      </c>
      <c r="K10272" t="s">
        <v>49</v>
      </c>
      <c r="L10272" t="s">
        <v>59</v>
      </c>
      <c r="O10272" s="1" t="str">
        <f t="shared" si="334"/>
        <v>Sand and Gravel, Construction</v>
      </c>
      <c r="P10272" s="1" t="s">
        <v>51</v>
      </c>
      <c r="S10272" s="1" t="s">
        <v>144</v>
      </c>
      <c r="AD10272" s="1" t="s">
        <v>54</v>
      </c>
      <c r="AT10272" s="3">
        <f t="shared" si="335"/>
        <v>207.06239701188721</v>
      </c>
    </row>
    <row r="10273" spans="1:46" x14ac:dyDescent="0.2">
      <c r="A10273" s="1">
        <v>10278532</v>
      </c>
      <c r="C10273">
        <v>550930036</v>
      </c>
      <c r="D10273" s="1" t="s">
        <v>15463</v>
      </c>
      <c r="E10273" s="1">
        <v>44.828890000000001</v>
      </c>
      <c r="F10273" s="1">
        <v>-92.681600000000003</v>
      </c>
      <c r="G10273" t="s">
        <v>45</v>
      </c>
      <c r="H10273" t="s">
        <v>46</v>
      </c>
      <c r="I10273" s="1" t="s">
        <v>57</v>
      </c>
      <c r="J10273" s="1" t="s">
        <v>6020</v>
      </c>
      <c r="K10273" t="s">
        <v>49</v>
      </c>
      <c r="L10273" t="s">
        <v>50</v>
      </c>
      <c r="O10273" s="1" t="str">
        <f t="shared" si="334"/>
        <v>Stone, Crushed/Broken</v>
      </c>
      <c r="P10273" s="1" t="s">
        <v>51</v>
      </c>
      <c r="S10273" s="1" t="s">
        <v>144</v>
      </c>
      <c r="AD10273" s="1" t="s">
        <v>54</v>
      </c>
      <c r="AT10273" s="3">
        <f t="shared" si="335"/>
        <v>161.52659424628848</v>
      </c>
    </row>
    <row r="10274" spans="1:46" x14ac:dyDescent="0.2">
      <c r="A10274" s="1">
        <v>10278534</v>
      </c>
      <c r="C10274">
        <v>550110194</v>
      </c>
      <c r="D10274" s="1" t="s">
        <v>15464</v>
      </c>
      <c r="E10274" s="1">
        <v>44.2789</v>
      </c>
      <c r="F10274" s="1">
        <v>-91.775959999999998</v>
      </c>
      <c r="G10274" t="s">
        <v>45</v>
      </c>
      <c r="H10274" t="s">
        <v>46</v>
      </c>
      <c r="I10274" s="1" t="s">
        <v>57</v>
      </c>
      <c r="J10274" s="1" t="s">
        <v>5965</v>
      </c>
      <c r="K10274" t="s">
        <v>49</v>
      </c>
      <c r="L10274" t="s">
        <v>50</v>
      </c>
      <c r="O10274" s="1" t="str">
        <f t="shared" si="334"/>
        <v>Stone, Crushed/Broken</v>
      </c>
      <c r="P10274" s="1" t="s">
        <v>51</v>
      </c>
      <c r="S10274" s="1" t="s">
        <v>144</v>
      </c>
      <c r="AD10274" s="1" t="s">
        <v>54</v>
      </c>
      <c r="AT10274" s="3">
        <f t="shared" si="335"/>
        <v>103.51695079015967</v>
      </c>
    </row>
    <row r="10275" spans="1:46" x14ac:dyDescent="0.2">
      <c r="A10275" s="1">
        <v>10278535</v>
      </c>
      <c r="C10275">
        <v>550070062</v>
      </c>
      <c r="D10275" s="1" t="s">
        <v>15465</v>
      </c>
      <c r="E10275" s="1">
        <v>46.191090000000003</v>
      </c>
      <c r="F10275" s="1">
        <v>-91.28595</v>
      </c>
      <c r="G10275" t="s">
        <v>45</v>
      </c>
      <c r="H10275" t="s">
        <v>46</v>
      </c>
      <c r="I10275" s="1" t="s">
        <v>57</v>
      </c>
      <c r="J10275" s="1" t="s">
        <v>2590</v>
      </c>
      <c r="K10275" t="s">
        <v>49</v>
      </c>
      <c r="L10275" t="s">
        <v>59</v>
      </c>
      <c r="O10275" s="1" t="str">
        <f t="shared" si="334"/>
        <v>Sand and Gravel, Construction</v>
      </c>
      <c r="P10275" s="1" t="s">
        <v>51</v>
      </c>
      <c r="S10275" s="1" t="s">
        <v>144</v>
      </c>
      <c r="AD10275" s="1" t="s">
        <v>54</v>
      </c>
      <c r="AT10275" s="3">
        <f t="shared" si="335"/>
        <v>196.31051441781753</v>
      </c>
    </row>
    <row r="10276" spans="1:46" x14ac:dyDescent="0.2">
      <c r="A10276" s="1">
        <v>10278536</v>
      </c>
      <c r="C10276">
        <v>551210033</v>
      </c>
      <c r="D10276" s="1" t="s">
        <v>15466</v>
      </c>
      <c r="E10276" s="1">
        <v>44.466900000000003</v>
      </c>
      <c r="F10276" s="1">
        <v>-91.22954</v>
      </c>
      <c r="G10276" t="s">
        <v>45</v>
      </c>
      <c r="H10276" t="s">
        <v>46</v>
      </c>
      <c r="I10276" s="1" t="s">
        <v>57</v>
      </c>
      <c r="J10276" s="1" t="s">
        <v>5981</v>
      </c>
      <c r="K10276" t="s">
        <v>49</v>
      </c>
      <c r="L10276" t="s">
        <v>50</v>
      </c>
      <c r="O10276" s="1" t="str">
        <f t="shared" si="334"/>
        <v>Stone, Crushed/Broken</v>
      </c>
      <c r="P10276" s="1" t="s">
        <v>51</v>
      </c>
      <c r="S10276" s="1" t="s">
        <v>144</v>
      </c>
      <c r="AD10276" s="1" t="s">
        <v>54</v>
      </c>
      <c r="AK10276" s="2" t="s">
        <v>5989</v>
      </c>
      <c r="AT10276" s="3">
        <f t="shared" si="335"/>
        <v>90.549437989896177</v>
      </c>
    </row>
    <row r="10277" spans="1:46" x14ac:dyDescent="0.2">
      <c r="A10277" s="1">
        <v>10278538</v>
      </c>
      <c r="C10277">
        <v>550850032</v>
      </c>
      <c r="D10277" s="1" t="s">
        <v>15467</v>
      </c>
      <c r="E10277" s="1">
        <v>45.601700000000001</v>
      </c>
      <c r="F10277" s="1">
        <v>-89.461780000000005</v>
      </c>
      <c r="G10277" t="s">
        <v>45</v>
      </c>
      <c r="H10277" t="s">
        <v>46</v>
      </c>
      <c r="I10277" s="1" t="s">
        <v>57</v>
      </c>
      <c r="J10277" s="1" t="s">
        <v>1385</v>
      </c>
      <c r="K10277" t="s">
        <v>49</v>
      </c>
      <c r="L10277" t="s">
        <v>59</v>
      </c>
      <c r="O10277" s="1" t="str">
        <f t="shared" si="334"/>
        <v>Sand and Gravel, Construction</v>
      </c>
      <c r="P10277" s="1" t="s">
        <v>51</v>
      </c>
      <c r="S10277" s="1" t="s">
        <v>60</v>
      </c>
      <c r="AD10277" s="1" t="s">
        <v>54</v>
      </c>
      <c r="AT10277" s="3">
        <f t="shared" si="335"/>
        <v>147.61067458148611</v>
      </c>
    </row>
    <row r="10278" spans="1:46" x14ac:dyDescent="0.2">
      <c r="A10278" s="1">
        <v>10278539</v>
      </c>
      <c r="C10278">
        <v>550670053</v>
      </c>
      <c r="D10278" s="1" t="s">
        <v>15468</v>
      </c>
      <c r="E10278" s="1">
        <v>45.16</v>
      </c>
      <c r="F10278" s="1">
        <v>-89.258380000000002</v>
      </c>
      <c r="G10278" t="s">
        <v>45</v>
      </c>
      <c r="H10278" t="s">
        <v>46</v>
      </c>
      <c r="I10278" s="1" t="s">
        <v>57</v>
      </c>
      <c r="J10278" s="1" t="s">
        <v>6200</v>
      </c>
      <c r="K10278" t="s">
        <v>49</v>
      </c>
      <c r="L10278" t="s">
        <v>59</v>
      </c>
      <c r="O10278" s="1" t="str">
        <f t="shared" si="334"/>
        <v>Sand and Gravel, Construction</v>
      </c>
      <c r="P10278" s="1" t="s">
        <v>51</v>
      </c>
      <c r="S10278" s="1" t="s">
        <v>144</v>
      </c>
      <c r="AD10278" s="1" t="s">
        <v>54</v>
      </c>
      <c r="AT10278" s="3">
        <f t="shared" si="335"/>
        <v>120.40790374125373</v>
      </c>
    </row>
    <row r="10279" spans="1:46" x14ac:dyDescent="0.2">
      <c r="A10279" s="1">
        <v>10278540</v>
      </c>
      <c r="C10279">
        <v>550730013</v>
      </c>
      <c r="D10279" s="1" t="s">
        <v>15469</v>
      </c>
      <c r="E10279" s="1">
        <v>44.898299999999999</v>
      </c>
      <c r="F10279" s="1">
        <v>-89.695689999999999</v>
      </c>
      <c r="G10279" t="s">
        <v>45</v>
      </c>
      <c r="H10279" t="s">
        <v>46</v>
      </c>
      <c r="I10279" s="1" t="s">
        <v>57</v>
      </c>
      <c r="J10279" s="1" t="s">
        <v>2136</v>
      </c>
      <c r="K10279" t="s">
        <v>49</v>
      </c>
      <c r="L10279" t="s">
        <v>50</v>
      </c>
      <c r="O10279" s="1" t="str">
        <f t="shared" si="334"/>
        <v>Stone, Crushed/Broken</v>
      </c>
      <c r="P10279" s="1" t="s">
        <v>51</v>
      </c>
      <c r="S10279" s="1" t="s">
        <v>52</v>
      </c>
      <c r="AB10279" s="1" t="s">
        <v>15470</v>
      </c>
      <c r="AD10279" s="1" t="s">
        <v>54</v>
      </c>
      <c r="AT10279" s="3">
        <f t="shared" si="335"/>
        <v>97.781799673797124</v>
      </c>
    </row>
    <row r="10280" spans="1:46" x14ac:dyDescent="0.2">
      <c r="A10280" s="1">
        <v>10278541</v>
      </c>
      <c r="C10280">
        <v>550310053</v>
      </c>
      <c r="D10280" s="1" t="s">
        <v>15471</v>
      </c>
      <c r="E10280" s="1">
        <v>46.504689999999997</v>
      </c>
      <c r="F10280" s="1">
        <v>-91.850170000000006</v>
      </c>
      <c r="G10280" t="s">
        <v>45</v>
      </c>
      <c r="H10280" t="s">
        <v>46</v>
      </c>
      <c r="I10280" s="1" t="s">
        <v>57</v>
      </c>
      <c r="J10280" s="1" t="s">
        <v>2053</v>
      </c>
      <c r="K10280" t="s">
        <v>49</v>
      </c>
      <c r="L10280" t="s">
        <v>59</v>
      </c>
      <c r="O10280" s="1" t="str">
        <f t="shared" si="334"/>
        <v>Sand and Gravel, Construction</v>
      </c>
      <c r="P10280" s="1" t="s">
        <v>51</v>
      </c>
      <c r="S10280" s="1" t="s">
        <v>144</v>
      </c>
      <c r="AD10280" s="1" t="s">
        <v>54</v>
      </c>
      <c r="AK10280" s="2" t="s">
        <v>6042</v>
      </c>
      <c r="AT10280" s="3">
        <f t="shared" si="335"/>
        <v>226.41046363373599</v>
      </c>
    </row>
    <row r="10281" spans="1:46" x14ac:dyDescent="0.2">
      <c r="A10281" s="1">
        <v>10278542</v>
      </c>
      <c r="C10281">
        <v>550050096</v>
      </c>
      <c r="D10281" s="1" t="s">
        <v>15472</v>
      </c>
      <c r="E10281" s="1">
        <v>45.439990000000002</v>
      </c>
      <c r="F10281" s="1">
        <v>-92.116879999999995</v>
      </c>
      <c r="G10281" t="s">
        <v>45</v>
      </c>
      <c r="H10281" t="s">
        <v>46</v>
      </c>
      <c r="I10281" s="1" t="s">
        <v>57</v>
      </c>
      <c r="J10281" s="1" t="s">
        <v>5978</v>
      </c>
      <c r="K10281" t="s">
        <v>49</v>
      </c>
      <c r="L10281" t="s">
        <v>59</v>
      </c>
      <c r="O10281" s="1" t="str">
        <f t="shared" si="334"/>
        <v>Sand and Gravel, Construction</v>
      </c>
      <c r="P10281" s="1" t="s">
        <v>51</v>
      </c>
      <c r="S10281" s="1" t="s">
        <v>144</v>
      </c>
      <c r="AD10281" s="1" t="s">
        <v>54</v>
      </c>
      <c r="AT10281" s="3">
        <f t="shared" si="335"/>
        <v>169.87155737484966</v>
      </c>
    </row>
    <row r="10282" spans="1:46" x14ac:dyDescent="0.2">
      <c r="A10282" s="1">
        <v>10278543</v>
      </c>
      <c r="C10282">
        <v>550050004</v>
      </c>
      <c r="D10282" s="1" t="s">
        <v>15473</v>
      </c>
      <c r="E10282" s="1">
        <v>45.560589999999998</v>
      </c>
      <c r="F10282" s="1">
        <v>-91.919370000000001</v>
      </c>
      <c r="G10282" t="s">
        <v>45</v>
      </c>
      <c r="H10282" t="s">
        <v>46</v>
      </c>
      <c r="I10282" s="1" t="s">
        <v>57</v>
      </c>
      <c r="J10282" s="1" t="s">
        <v>5978</v>
      </c>
      <c r="K10282" t="s">
        <v>49</v>
      </c>
      <c r="L10282" t="s">
        <v>59</v>
      </c>
      <c r="O10282" s="1" t="str">
        <f t="shared" si="334"/>
        <v>Sand and Gravel, Construction</v>
      </c>
      <c r="P10282" s="1" t="s">
        <v>51</v>
      </c>
      <c r="S10282" s="1" t="s">
        <v>52</v>
      </c>
      <c r="AB10282" s="1" t="s">
        <v>15474</v>
      </c>
      <c r="AD10282" s="1" t="s">
        <v>54</v>
      </c>
      <c r="AT10282" s="3">
        <f t="shared" si="335"/>
        <v>170.89034572641961</v>
      </c>
    </row>
    <row r="10283" spans="1:46" x14ac:dyDescent="0.2">
      <c r="A10283" s="1">
        <v>10278544</v>
      </c>
      <c r="C10283">
        <v>551150070</v>
      </c>
      <c r="D10283" s="1" t="s">
        <v>15475</v>
      </c>
      <c r="E10283" s="1">
        <v>44.780799999999999</v>
      </c>
      <c r="F10283" s="1">
        <v>-88.712860000000006</v>
      </c>
      <c r="G10283" t="s">
        <v>45</v>
      </c>
      <c r="H10283" t="s">
        <v>46</v>
      </c>
      <c r="I10283" s="1" t="s">
        <v>57</v>
      </c>
      <c r="J10283" s="1" t="s">
        <v>6009</v>
      </c>
      <c r="K10283" t="s">
        <v>49</v>
      </c>
      <c r="L10283" t="s">
        <v>59</v>
      </c>
      <c r="O10283" s="1" t="str">
        <f t="shared" si="334"/>
        <v>Sand and Gravel, Construction</v>
      </c>
      <c r="P10283" s="1" t="s">
        <v>51</v>
      </c>
      <c r="S10283" s="1" t="s">
        <v>60</v>
      </c>
      <c r="AD10283" s="1" t="s">
        <v>54</v>
      </c>
      <c r="AT10283" s="3">
        <f t="shared" si="335"/>
        <v>109.10425285682597</v>
      </c>
    </row>
    <row r="10284" spans="1:46" x14ac:dyDescent="0.2">
      <c r="A10284" s="1">
        <v>10278545</v>
      </c>
      <c r="C10284">
        <v>550930085</v>
      </c>
      <c r="D10284" s="1" t="s">
        <v>15476</v>
      </c>
      <c r="E10284" s="1">
        <v>44.82329</v>
      </c>
      <c r="F10284" s="1">
        <v>-92.470489999999998</v>
      </c>
      <c r="G10284" t="s">
        <v>45</v>
      </c>
      <c r="H10284" t="s">
        <v>46</v>
      </c>
      <c r="I10284" s="1" t="s">
        <v>57</v>
      </c>
      <c r="J10284" s="1" t="s">
        <v>6020</v>
      </c>
      <c r="K10284" t="s">
        <v>49</v>
      </c>
      <c r="L10284" t="s">
        <v>59</v>
      </c>
      <c r="O10284" s="1" t="str">
        <f t="shared" si="334"/>
        <v>Sand and Gravel, Construction</v>
      </c>
      <c r="P10284" s="1" t="s">
        <v>51</v>
      </c>
      <c r="S10284" s="1" t="s">
        <v>60</v>
      </c>
      <c r="AD10284" s="1" t="s">
        <v>54</v>
      </c>
      <c r="AT10284" s="3">
        <f t="shared" si="335"/>
        <v>152.80835385153324</v>
      </c>
    </row>
    <row r="10285" spans="1:46" x14ac:dyDescent="0.2">
      <c r="A10285" s="1">
        <v>10278546</v>
      </c>
      <c r="C10285">
        <v>550070084</v>
      </c>
      <c r="D10285" s="1" t="s">
        <v>15477</v>
      </c>
      <c r="E10285" s="1">
        <v>46.554200000000002</v>
      </c>
      <c r="F10285" s="1">
        <v>-91.137050000000002</v>
      </c>
      <c r="G10285" t="s">
        <v>45</v>
      </c>
      <c r="H10285" t="s">
        <v>46</v>
      </c>
      <c r="I10285" s="1" t="s">
        <v>57</v>
      </c>
      <c r="J10285" s="1" t="s">
        <v>2590</v>
      </c>
      <c r="K10285" t="s">
        <v>49</v>
      </c>
      <c r="L10285" t="s">
        <v>59</v>
      </c>
      <c r="O10285" s="1" t="str">
        <f t="shared" si="334"/>
        <v>Sand and Gravel, Construction</v>
      </c>
      <c r="P10285" s="1" t="s">
        <v>51</v>
      </c>
      <c r="S10285" s="1" t="s">
        <v>144</v>
      </c>
      <c r="AD10285" s="1" t="s">
        <v>54</v>
      </c>
      <c r="AT10285" s="3">
        <f t="shared" si="335"/>
        <v>218.20080898855653</v>
      </c>
    </row>
    <row r="10286" spans="1:46" x14ac:dyDescent="0.2">
      <c r="A10286" s="1">
        <v>10278547</v>
      </c>
      <c r="C10286">
        <v>551090156</v>
      </c>
      <c r="D10286" s="1" t="s">
        <v>15478</v>
      </c>
      <c r="E10286" s="1">
        <v>44.882190000000001</v>
      </c>
      <c r="F10286" s="1">
        <v>-92.599090000000004</v>
      </c>
      <c r="G10286" t="s">
        <v>45</v>
      </c>
      <c r="H10286" t="s">
        <v>46</v>
      </c>
      <c r="I10286" s="1" t="s">
        <v>57</v>
      </c>
      <c r="J10286" s="1" t="s">
        <v>5991</v>
      </c>
      <c r="K10286" t="s">
        <v>49</v>
      </c>
      <c r="L10286" t="s">
        <v>50</v>
      </c>
      <c r="O10286" s="1" t="str">
        <f t="shared" si="334"/>
        <v>Stone, Crushed/Broken</v>
      </c>
      <c r="P10286" s="1" t="s">
        <v>51</v>
      </c>
      <c r="S10286" s="1" t="s">
        <v>60</v>
      </c>
      <c r="AD10286" s="1" t="s">
        <v>54</v>
      </c>
      <c r="AT10286" s="3">
        <f t="shared" si="335"/>
        <v>160.29805318400412</v>
      </c>
    </row>
    <row r="10287" spans="1:46" x14ac:dyDescent="0.2">
      <c r="A10287" s="1">
        <v>10278548</v>
      </c>
      <c r="C10287">
        <v>550250041</v>
      </c>
      <c r="D10287" s="1" t="s">
        <v>15479</v>
      </c>
      <c r="E10287" s="1">
        <v>43.128100000000003</v>
      </c>
      <c r="F10287" s="1">
        <v>-89.514279999999999</v>
      </c>
      <c r="G10287" t="s">
        <v>45</v>
      </c>
      <c r="H10287" t="s">
        <v>46</v>
      </c>
      <c r="I10287" s="1" t="s">
        <v>57</v>
      </c>
      <c r="J10287" s="1" t="s">
        <v>4948</v>
      </c>
      <c r="K10287" t="s">
        <v>49</v>
      </c>
      <c r="L10287" t="s">
        <v>50</v>
      </c>
      <c r="O10287" s="1" t="str">
        <f t="shared" si="334"/>
        <v>Stone, Crushed/Broken</v>
      </c>
      <c r="P10287" s="1" t="s">
        <v>51</v>
      </c>
      <c r="S10287" s="1" t="s">
        <v>52</v>
      </c>
      <c r="AB10287" s="1" t="s">
        <v>15480</v>
      </c>
      <c r="AD10287" s="1" t="s">
        <v>54</v>
      </c>
      <c r="AT10287" s="3">
        <f t="shared" si="335"/>
        <v>35.447473962750372</v>
      </c>
    </row>
    <row r="10288" spans="1:46" x14ac:dyDescent="0.2">
      <c r="A10288" s="1">
        <v>10278550</v>
      </c>
      <c r="C10288">
        <v>551090113</v>
      </c>
      <c r="D10288" s="1" t="s">
        <v>15481</v>
      </c>
      <c r="E10288" s="1">
        <v>44.986089999999997</v>
      </c>
      <c r="F10288" s="1">
        <v>-92.592690000000005</v>
      </c>
      <c r="G10288" t="s">
        <v>45</v>
      </c>
      <c r="H10288" t="s">
        <v>46</v>
      </c>
      <c r="I10288" s="1" t="s">
        <v>57</v>
      </c>
      <c r="J10288" s="1" t="s">
        <v>5991</v>
      </c>
      <c r="K10288" t="s">
        <v>49</v>
      </c>
      <c r="L10288" t="s">
        <v>59</v>
      </c>
      <c r="O10288" s="1" t="str">
        <f t="shared" si="334"/>
        <v>Sand and Gravel, Construction</v>
      </c>
      <c r="P10288" s="1" t="s">
        <v>51</v>
      </c>
      <c r="S10288" s="1" t="s">
        <v>144</v>
      </c>
      <c r="AD10288" s="1" t="s">
        <v>54</v>
      </c>
      <c r="AT10288" s="3">
        <f t="shared" si="335"/>
        <v>164.3382546568775</v>
      </c>
    </row>
    <row r="10289" spans="1:46" x14ac:dyDescent="0.2">
      <c r="A10289" s="1">
        <v>10278551</v>
      </c>
      <c r="C10289">
        <v>550190022</v>
      </c>
      <c r="D10289" s="1" t="s">
        <v>6174</v>
      </c>
      <c r="E10289" s="1">
        <v>44.561700000000002</v>
      </c>
      <c r="F10289" s="1">
        <v>-90.596819999999994</v>
      </c>
      <c r="G10289" t="s">
        <v>45</v>
      </c>
      <c r="H10289" t="s">
        <v>46</v>
      </c>
      <c r="I10289" s="1" t="s">
        <v>57</v>
      </c>
      <c r="J10289" s="1" t="s">
        <v>2385</v>
      </c>
      <c r="K10289" t="s">
        <v>49</v>
      </c>
      <c r="L10289" t="s">
        <v>59</v>
      </c>
      <c r="O10289" s="1" t="str">
        <f t="shared" si="334"/>
        <v>Sand and Gravel, Construction</v>
      </c>
      <c r="P10289" s="1" t="s">
        <v>51</v>
      </c>
      <c r="S10289" s="1" t="s">
        <v>70</v>
      </c>
      <c r="AD10289" s="1" t="s">
        <v>54</v>
      </c>
      <c r="AT10289" s="3">
        <f t="shared" si="335"/>
        <v>79.120337404018073</v>
      </c>
    </row>
    <row r="10290" spans="1:46" x14ac:dyDescent="0.2">
      <c r="A10290" s="1">
        <v>10278552</v>
      </c>
      <c r="C10290">
        <v>550350041</v>
      </c>
      <c r="D10290" s="1" t="s">
        <v>15482</v>
      </c>
      <c r="E10290" s="1">
        <v>44.816699999999997</v>
      </c>
      <c r="F10290" s="1">
        <v>-91.483450000000005</v>
      </c>
      <c r="G10290" t="s">
        <v>45</v>
      </c>
      <c r="H10290" t="s">
        <v>46</v>
      </c>
      <c r="I10290" s="1" t="s">
        <v>57</v>
      </c>
      <c r="J10290" s="1" t="s">
        <v>6703</v>
      </c>
      <c r="K10290" t="s">
        <v>49</v>
      </c>
      <c r="L10290" t="s">
        <v>59</v>
      </c>
      <c r="O10290" s="1" t="str">
        <f t="shared" si="334"/>
        <v>Sand and Gravel, Construction</v>
      </c>
      <c r="P10290" s="1" t="s">
        <v>51</v>
      </c>
      <c r="S10290" s="1" t="s">
        <v>52</v>
      </c>
      <c r="AD10290" s="1" t="s">
        <v>54</v>
      </c>
      <c r="AT10290" s="3">
        <f t="shared" si="335"/>
        <v>116.97214212411231</v>
      </c>
    </row>
    <row r="10291" spans="1:46" x14ac:dyDescent="0.2">
      <c r="A10291" s="1">
        <v>10278553</v>
      </c>
      <c r="C10291">
        <v>550750072</v>
      </c>
      <c r="D10291" s="1" t="s">
        <v>15483</v>
      </c>
      <c r="E10291" s="1">
        <v>45.585599999999999</v>
      </c>
      <c r="F10291" s="1">
        <v>-87.99503</v>
      </c>
      <c r="G10291" t="s">
        <v>45</v>
      </c>
      <c r="H10291" t="s">
        <v>46</v>
      </c>
      <c r="I10291" s="1" t="s">
        <v>57</v>
      </c>
      <c r="J10291" s="1" t="s">
        <v>149</v>
      </c>
      <c r="K10291" t="s">
        <v>49</v>
      </c>
      <c r="L10291" t="s">
        <v>59</v>
      </c>
      <c r="O10291" s="1" t="str">
        <f t="shared" si="334"/>
        <v>Sand and Gravel, Construction</v>
      </c>
      <c r="P10291" s="1" t="s">
        <v>51</v>
      </c>
      <c r="S10291" s="1" t="s">
        <v>144</v>
      </c>
      <c r="AD10291" s="1" t="s">
        <v>54</v>
      </c>
      <c r="AK10291" s="2" t="s">
        <v>6042</v>
      </c>
      <c r="AT10291" s="3">
        <f t="shared" si="335"/>
        <v>174.66771244466787</v>
      </c>
    </row>
    <row r="10292" spans="1:46" x14ac:dyDescent="0.2">
      <c r="A10292" s="1">
        <v>10278554</v>
      </c>
      <c r="C10292">
        <v>550990053</v>
      </c>
      <c r="D10292" s="1" t="s">
        <v>15484</v>
      </c>
      <c r="E10292" s="1">
        <v>45.883600000000001</v>
      </c>
      <c r="F10292" s="1">
        <v>-90.421520000000001</v>
      </c>
      <c r="G10292" t="s">
        <v>45</v>
      </c>
      <c r="H10292" t="s">
        <v>46</v>
      </c>
      <c r="I10292" s="1" t="s">
        <v>57</v>
      </c>
      <c r="J10292" s="1" t="s">
        <v>2096</v>
      </c>
      <c r="K10292" t="s">
        <v>49</v>
      </c>
      <c r="L10292" t="s">
        <v>59</v>
      </c>
      <c r="O10292" s="1" t="str">
        <f t="shared" si="334"/>
        <v>Sand and Gravel, Construction</v>
      </c>
      <c r="P10292" s="1" t="s">
        <v>51</v>
      </c>
      <c r="S10292" s="1" t="s">
        <v>60</v>
      </c>
      <c r="AD10292" s="1" t="s">
        <v>54</v>
      </c>
      <c r="AT10292" s="3">
        <f t="shared" si="335"/>
        <v>165.98640442125685</v>
      </c>
    </row>
    <row r="10293" spans="1:46" x14ac:dyDescent="0.2">
      <c r="A10293" s="1">
        <v>10278555</v>
      </c>
      <c r="C10293">
        <v>550610030</v>
      </c>
      <c r="D10293" s="1" t="s">
        <v>15485</v>
      </c>
      <c r="E10293" s="1">
        <v>44.626899999999999</v>
      </c>
      <c r="F10293" s="1">
        <v>-87.451409999999996</v>
      </c>
      <c r="G10293" t="s">
        <v>45</v>
      </c>
      <c r="H10293" t="s">
        <v>46</v>
      </c>
      <c r="I10293" s="1" t="s">
        <v>57</v>
      </c>
      <c r="J10293" s="1" t="s">
        <v>6038</v>
      </c>
      <c r="K10293" t="s">
        <v>49</v>
      </c>
      <c r="L10293" t="s">
        <v>59</v>
      </c>
      <c r="O10293" s="1" t="str">
        <f t="shared" si="334"/>
        <v>Sand and Gravel, Construction</v>
      </c>
      <c r="P10293" s="1" t="s">
        <v>51</v>
      </c>
      <c r="S10293" s="1" t="s">
        <v>144</v>
      </c>
      <c r="AD10293" s="1" t="s">
        <v>54</v>
      </c>
      <c r="AT10293" s="3">
        <f t="shared" si="335"/>
        <v>148.55915495310694</v>
      </c>
    </row>
    <row r="10294" spans="1:46" x14ac:dyDescent="0.2">
      <c r="A10294" s="1">
        <v>10278557</v>
      </c>
      <c r="C10294">
        <v>551090145</v>
      </c>
      <c r="D10294" s="1" t="s">
        <v>15486</v>
      </c>
      <c r="E10294" s="1">
        <v>44.875590000000003</v>
      </c>
      <c r="F10294" s="1">
        <v>-92.618290000000002</v>
      </c>
      <c r="G10294" t="s">
        <v>45</v>
      </c>
      <c r="H10294" t="s">
        <v>46</v>
      </c>
      <c r="I10294" s="1" t="s">
        <v>57</v>
      </c>
      <c r="J10294" s="1" t="s">
        <v>5991</v>
      </c>
      <c r="K10294" t="s">
        <v>49</v>
      </c>
      <c r="L10294" t="s">
        <v>59</v>
      </c>
      <c r="O10294" s="1" t="str">
        <f t="shared" si="334"/>
        <v>Sand and Gravel, Construction</v>
      </c>
      <c r="P10294" s="1" t="s">
        <v>51</v>
      </c>
      <c r="S10294" s="1" t="s">
        <v>60</v>
      </c>
      <c r="AD10294" s="1" t="s">
        <v>54</v>
      </c>
      <c r="AK10294" s="2" t="s">
        <v>5972</v>
      </c>
      <c r="AT10294" s="3">
        <f t="shared" si="335"/>
        <v>160.79882258660754</v>
      </c>
    </row>
    <row r="10295" spans="1:46" customFormat="1" hidden="1" x14ac:dyDescent="0.2">
      <c r="A10295">
        <v>10278558</v>
      </c>
      <c r="C10295">
        <v>550650134</v>
      </c>
      <c r="D10295" t="s">
        <v>3973</v>
      </c>
      <c r="E10295">
        <v>42.56561</v>
      </c>
      <c r="F10295">
        <v>-90.342609999999993</v>
      </c>
      <c r="G10295" t="s">
        <v>45</v>
      </c>
      <c r="H10295" t="s">
        <v>46</v>
      </c>
      <c r="I10295" t="s">
        <v>57</v>
      </c>
      <c r="J10295" t="s">
        <v>252</v>
      </c>
      <c r="K10295" t="s">
        <v>140</v>
      </c>
      <c r="N10295" t="s">
        <v>163</v>
      </c>
      <c r="O10295" t="str">
        <f t="shared" si="334"/>
        <v>, Zinc</v>
      </c>
      <c r="P10295" t="s">
        <v>204</v>
      </c>
      <c r="S10295" t="s">
        <v>60</v>
      </c>
      <c r="AD10295" t="s">
        <v>54</v>
      </c>
      <c r="AM10295">
        <v>1921</v>
      </c>
      <c r="AQ10295">
        <v>1920</v>
      </c>
      <c r="AT10295" s="3">
        <f t="shared" si="335"/>
        <v>66.838526412331419</v>
      </c>
    </row>
    <row r="10296" spans="1:46" x14ac:dyDescent="0.2">
      <c r="A10296" s="1">
        <v>10278559</v>
      </c>
      <c r="C10296">
        <v>550030009</v>
      </c>
      <c r="D10296" s="1" t="s">
        <v>15487</v>
      </c>
      <c r="E10296" s="1">
        <v>46.344999999999999</v>
      </c>
      <c r="F10296" s="1">
        <v>-90.846829999999997</v>
      </c>
      <c r="G10296" t="s">
        <v>45</v>
      </c>
      <c r="H10296" t="s">
        <v>46</v>
      </c>
      <c r="I10296" s="1" t="s">
        <v>57</v>
      </c>
      <c r="J10296" s="1" t="s">
        <v>2047</v>
      </c>
      <c r="K10296" t="s">
        <v>49</v>
      </c>
      <c r="L10296" t="s">
        <v>59</v>
      </c>
      <c r="O10296" s="1" t="str">
        <f t="shared" si="334"/>
        <v>Sand and Gravel, Construction</v>
      </c>
      <c r="P10296" s="1" t="s">
        <v>51</v>
      </c>
      <c r="S10296" s="1" t="s">
        <v>52</v>
      </c>
      <c r="AB10296" s="1" t="s">
        <v>15488</v>
      </c>
      <c r="AD10296" s="1" t="s">
        <v>54</v>
      </c>
      <c r="AT10296" s="3">
        <f t="shared" si="335"/>
        <v>200.88523306491155</v>
      </c>
    </row>
    <row r="10297" spans="1:46" x14ac:dyDescent="0.2">
      <c r="A10297" s="1">
        <v>10278560</v>
      </c>
      <c r="C10297">
        <v>551090090</v>
      </c>
      <c r="D10297" s="1" t="s">
        <v>15489</v>
      </c>
      <c r="E10297" s="1">
        <v>45.048090000000002</v>
      </c>
      <c r="F10297" s="1">
        <v>-92.333280000000002</v>
      </c>
      <c r="G10297" t="s">
        <v>45</v>
      </c>
      <c r="H10297" t="s">
        <v>46</v>
      </c>
      <c r="I10297" s="1" t="s">
        <v>57</v>
      </c>
      <c r="J10297" s="1" t="s">
        <v>5991</v>
      </c>
      <c r="K10297" t="s">
        <v>49</v>
      </c>
      <c r="L10297" t="s">
        <v>59</v>
      </c>
      <c r="O10297" s="1" t="str">
        <f t="shared" si="334"/>
        <v>Sand and Gravel, Construction</v>
      </c>
      <c r="P10297" s="1" t="s">
        <v>51</v>
      </c>
      <c r="S10297" s="1" t="s">
        <v>60</v>
      </c>
      <c r="AD10297" s="1" t="s">
        <v>54</v>
      </c>
      <c r="AK10297" s="2" t="s">
        <v>6021</v>
      </c>
      <c r="AT10297" s="3">
        <f t="shared" si="335"/>
        <v>157.35702972256729</v>
      </c>
    </row>
    <row r="10298" spans="1:46" x14ac:dyDescent="0.2">
      <c r="A10298" s="1">
        <v>10278561</v>
      </c>
      <c r="C10298">
        <v>550730057</v>
      </c>
      <c r="D10298" s="1" t="s">
        <v>15490</v>
      </c>
      <c r="E10298" s="1">
        <v>45.0289</v>
      </c>
      <c r="F10298" s="1">
        <v>-89.29898</v>
      </c>
      <c r="G10298" t="s">
        <v>45</v>
      </c>
      <c r="H10298" t="s">
        <v>46</v>
      </c>
      <c r="I10298" s="1" t="s">
        <v>57</v>
      </c>
      <c r="J10298" s="1" t="s">
        <v>2136</v>
      </c>
      <c r="K10298" t="s">
        <v>49</v>
      </c>
      <c r="L10298" t="s">
        <v>59</v>
      </c>
      <c r="O10298" s="1" t="str">
        <f t="shared" ref="O10298:O10361" si="336">CONCATENATE(L10298,IF(M10298=0,"",CONCATENATE(", ",M10298)),IF(N10298=0,"",CONCATENATE(", ",N10298)))</f>
        <v>Sand and Gravel, Construction</v>
      </c>
      <c r="P10298" s="1" t="s">
        <v>51</v>
      </c>
      <c r="S10298" s="1" t="s">
        <v>144</v>
      </c>
      <c r="AD10298" s="1" t="s">
        <v>54</v>
      </c>
      <c r="AT10298" s="3">
        <f t="shared" si="335"/>
        <v>111.18438771152439</v>
      </c>
    </row>
    <row r="10299" spans="1:46" customFormat="1" hidden="1" x14ac:dyDescent="0.2">
      <c r="A10299">
        <v>10278562</v>
      </c>
      <c r="C10299">
        <v>550650144</v>
      </c>
      <c r="D10299" t="s">
        <v>3588</v>
      </c>
      <c r="E10299">
        <v>42.596409999999999</v>
      </c>
      <c r="F10299">
        <v>-90.281809999999993</v>
      </c>
      <c r="G10299" t="s">
        <v>45</v>
      </c>
      <c r="H10299" t="s">
        <v>46</v>
      </c>
      <c r="I10299" t="s">
        <v>57</v>
      </c>
      <c r="J10299" t="s">
        <v>252</v>
      </c>
      <c r="K10299" t="s">
        <v>140</v>
      </c>
      <c r="N10299" t="s">
        <v>163</v>
      </c>
      <c r="O10299" t="str">
        <f t="shared" si="336"/>
        <v>, Zinc</v>
      </c>
      <c r="P10299" t="s">
        <v>204</v>
      </c>
      <c r="S10299" t="s">
        <v>60</v>
      </c>
      <c r="AD10299" t="s">
        <v>54</v>
      </c>
      <c r="AM10299">
        <v>1920</v>
      </c>
      <c r="AQ10299">
        <v>1917</v>
      </c>
      <c r="AT10299" s="3">
        <f t="shared" si="335"/>
        <v>64.032882129609902</v>
      </c>
    </row>
    <row r="10300" spans="1:46" x14ac:dyDescent="0.2">
      <c r="A10300" s="1">
        <v>10278563</v>
      </c>
      <c r="C10300">
        <v>550870017</v>
      </c>
      <c r="D10300" s="1" t="s">
        <v>15491</v>
      </c>
      <c r="E10300" s="1">
        <v>44.338299999999997</v>
      </c>
      <c r="F10300" s="1">
        <v>-88.664749999999998</v>
      </c>
      <c r="G10300" t="s">
        <v>45</v>
      </c>
      <c r="H10300" t="s">
        <v>46</v>
      </c>
      <c r="I10300" s="1" t="s">
        <v>57</v>
      </c>
      <c r="J10300" s="1" t="s">
        <v>6075</v>
      </c>
      <c r="K10300" t="s">
        <v>49</v>
      </c>
      <c r="L10300" t="s">
        <v>59</v>
      </c>
      <c r="O10300" s="1" t="str">
        <f t="shared" si="336"/>
        <v>Sand and Gravel, Construction</v>
      </c>
      <c r="P10300" s="1" t="s">
        <v>51</v>
      </c>
      <c r="S10300" s="1" t="s">
        <v>144</v>
      </c>
      <c r="AD10300" s="1" t="s">
        <v>54</v>
      </c>
      <c r="AK10300" s="2" t="s">
        <v>6042</v>
      </c>
      <c r="AT10300" s="3">
        <f t="shared" si="335"/>
        <v>88.151136000752643</v>
      </c>
    </row>
    <row r="10301" spans="1:46" x14ac:dyDescent="0.2">
      <c r="A10301" s="1">
        <v>10278564</v>
      </c>
      <c r="C10301">
        <v>550370013</v>
      </c>
      <c r="D10301" s="1" t="s">
        <v>15492</v>
      </c>
      <c r="E10301" s="1">
        <v>45.871899999999997</v>
      </c>
      <c r="F10301" s="1">
        <v>-88.122240000000005</v>
      </c>
      <c r="G10301" t="s">
        <v>45</v>
      </c>
      <c r="H10301" t="s">
        <v>46</v>
      </c>
      <c r="I10301" s="1" t="s">
        <v>57</v>
      </c>
      <c r="J10301" s="1" t="s">
        <v>2150</v>
      </c>
      <c r="K10301" t="s">
        <v>49</v>
      </c>
      <c r="L10301" t="s">
        <v>59</v>
      </c>
      <c r="O10301" s="1" t="str">
        <f t="shared" si="336"/>
        <v>Sand and Gravel, Construction</v>
      </c>
      <c r="P10301" s="1" t="s">
        <v>51</v>
      </c>
      <c r="S10301" s="1" t="s">
        <v>60</v>
      </c>
      <c r="AD10301" s="1" t="s">
        <v>54</v>
      </c>
      <c r="AT10301" s="3">
        <f t="shared" si="335"/>
        <v>188.04484083785241</v>
      </c>
    </row>
    <row r="10302" spans="1:46" x14ac:dyDescent="0.2">
      <c r="A10302" s="1">
        <v>10278565</v>
      </c>
      <c r="C10302">
        <v>551130030</v>
      </c>
      <c r="D10302" s="1" t="s">
        <v>15493</v>
      </c>
      <c r="E10302" s="1">
        <v>46.002189999999999</v>
      </c>
      <c r="F10302" s="1">
        <v>-91.487359999999995</v>
      </c>
      <c r="G10302" t="s">
        <v>45</v>
      </c>
      <c r="H10302" t="s">
        <v>46</v>
      </c>
      <c r="I10302" s="1" t="s">
        <v>57</v>
      </c>
      <c r="J10302" s="1" t="s">
        <v>4875</v>
      </c>
      <c r="K10302" t="s">
        <v>49</v>
      </c>
      <c r="L10302" t="s">
        <v>59</v>
      </c>
      <c r="O10302" s="1" t="str">
        <f t="shared" si="336"/>
        <v>Sand and Gravel, Construction</v>
      </c>
      <c r="P10302" s="1" t="s">
        <v>51</v>
      </c>
      <c r="S10302" s="1" t="s">
        <v>144</v>
      </c>
      <c r="AD10302" s="1" t="s">
        <v>54</v>
      </c>
      <c r="AK10302" s="2" t="s">
        <v>5972</v>
      </c>
      <c r="AT10302" s="3">
        <f t="shared" si="335"/>
        <v>187.64847725812265</v>
      </c>
    </row>
    <row r="10303" spans="1:46" customFormat="1" hidden="1" x14ac:dyDescent="0.2">
      <c r="A10303">
        <v>10278566</v>
      </c>
      <c r="C10303">
        <v>550490419</v>
      </c>
      <c r="D10303" t="s">
        <v>15494</v>
      </c>
      <c r="E10303">
        <v>42.935809999999996</v>
      </c>
      <c r="F10303">
        <v>-90.222610000000003</v>
      </c>
      <c r="G10303" t="s">
        <v>45</v>
      </c>
      <c r="H10303" t="s">
        <v>46</v>
      </c>
      <c r="I10303" t="s">
        <v>57</v>
      </c>
      <c r="J10303" t="s">
        <v>1378</v>
      </c>
      <c r="K10303" t="s">
        <v>140</v>
      </c>
      <c r="L10303" t="s">
        <v>163</v>
      </c>
      <c r="N10303" t="s">
        <v>164</v>
      </c>
      <c r="O10303" t="str">
        <f t="shared" si="336"/>
        <v>Zinc, Lead</v>
      </c>
      <c r="P10303" t="s">
        <v>204</v>
      </c>
      <c r="S10303" t="s">
        <v>60</v>
      </c>
      <c r="AD10303" t="s">
        <v>54</v>
      </c>
      <c r="AT10303" s="3">
        <f t="shared" si="335"/>
        <v>40.561212272809279</v>
      </c>
    </row>
    <row r="10304" spans="1:46" x14ac:dyDescent="0.2">
      <c r="A10304" s="1">
        <v>10278568</v>
      </c>
      <c r="C10304">
        <v>550430019</v>
      </c>
      <c r="D10304" s="1" t="s">
        <v>15495</v>
      </c>
      <c r="E10304" s="1">
        <v>42.826709999999999</v>
      </c>
      <c r="F10304" s="1">
        <v>-90.854330000000004</v>
      </c>
      <c r="G10304" t="s">
        <v>45</v>
      </c>
      <c r="H10304" t="s">
        <v>46</v>
      </c>
      <c r="I10304" s="1" t="s">
        <v>57</v>
      </c>
      <c r="J10304" s="1" t="s">
        <v>3329</v>
      </c>
      <c r="K10304" t="s">
        <v>49</v>
      </c>
      <c r="L10304" t="s">
        <v>50</v>
      </c>
      <c r="O10304" s="1" t="str">
        <f t="shared" si="336"/>
        <v>Stone, Crushed/Broken</v>
      </c>
      <c r="P10304" s="1" t="s">
        <v>51</v>
      </c>
      <c r="S10304" s="1" t="s">
        <v>60</v>
      </c>
      <c r="AB10304" s="1" t="s">
        <v>7694</v>
      </c>
      <c r="AD10304" s="1" t="s">
        <v>54</v>
      </c>
      <c r="AT10304" s="3">
        <f t="shared" si="335"/>
        <v>63.386103670348163</v>
      </c>
    </row>
    <row r="10305" spans="1:46" x14ac:dyDescent="0.2">
      <c r="A10305" s="1">
        <v>10278570</v>
      </c>
      <c r="C10305">
        <v>550150020</v>
      </c>
      <c r="D10305" s="1" t="s">
        <v>12669</v>
      </c>
      <c r="E10305" s="1">
        <v>43.966700000000003</v>
      </c>
      <c r="F10305" s="1">
        <v>-88.183340000000001</v>
      </c>
      <c r="G10305" t="s">
        <v>45</v>
      </c>
      <c r="H10305" t="s">
        <v>46</v>
      </c>
      <c r="I10305" s="1" t="s">
        <v>57</v>
      </c>
      <c r="J10305" s="1" t="s">
        <v>6111</v>
      </c>
      <c r="K10305" t="s">
        <v>49</v>
      </c>
      <c r="L10305" t="s">
        <v>69</v>
      </c>
      <c r="O10305" s="1" t="str">
        <f t="shared" si="336"/>
        <v>Stone</v>
      </c>
      <c r="P10305" s="1" t="s">
        <v>51</v>
      </c>
      <c r="S10305" s="1" t="s">
        <v>70</v>
      </c>
      <c r="AD10305" s="1" t="s">
        <v>54</v>
      </c>
      <c r="AT10305" s="3">
        <f t="shared" si="335"/>
        <v>96.25484772758675</v>
      </c>
    </row>
    <row r="10306" spans="1:46" x14ac:dyDescent="0.2">
      <c r="A10306" s="1">
        <v>10278572</v>
      </c>
      <c r="C10306">
        <v>551210064</v>
      </c>
      <c r="D10306" s="1" t="s">
        <v>15496</v>
      </c>
      <c r="E10306" s="1">
        <v>44.378599999999999</v>
      </c>
      <c r="F10306" s="1">
        <v>-91.428449999999998</v>
      </c>
      <c r="G10306" t="s">
        <v>45</v>
      </c>
      <c r="H10306" t="s">
        <v>46</v>
      </c>
      <c r="I10306" s="1" t="s">
        <v>57</v>
      </c>
      <c r="J10306" s="1" t="s">
        <v>5981</v>
      </c>
      <c r="K10306" t="s">
        <v>49</v>
      </c>
      <c r="L10306" t="s">
        <v>59</v>
      </c>
      <c r="O10306" s="1" t="str">
        <f t="shared" si="336"/>
        <v>Sand and Gravel, Construction</v>
      </c>
      <c r="P10306" s="1" t="s">
        <v>51</v>
      </c>
      <c r="S10306" s="1" t="s">
        <v>60</v>
      </c>
      <c r="AD10306" s="1" t="s">
        <v>54</v>
      </c>
      <c r="AK10306" s="2" t="s">
        <v>11125</v>
      </c>
      <c r="AT10306" s="3">
        <f t="shared" si="335"/>
        <v>93.463442267298248</v>
      </c>
    </row>
    <row r="10307" spans="1:46" customFormat="1" hidden="1" x14ac:dyDescent="0.2">
      <c r="A10307">
        <v>10278573</v>
      </c>
      <c r="C10307">
        <v>550650080</v>
      </c>
      <c r="D10307" t="s">
        <v>15497</v>
      </c>
      <c r="E10307">
        <v>42.573909999999998</v>
      </c>
      <c r="F10307">
        <v>-90.305710000000005</v>
      </c>
      <c r="G10307" t="s">
        <v>45</v>
      </c>
      <c r="H10307" t="s">
        <v>46</v>
      </c>
      <c r="I10307" t="s">
        <v>57</v>
      </c>
      <c r="J10307" t="s">
        <v>252</v>
      </c>
      <c r="K10307" t="s">
        <v>140</v>
      </c>
      <c r="N10307" t="s">
        <v>163</v>
      </c>
      <c r="O10307" t="str">
        <f t="shared" si="336"/>
        <v>, Zinc</v>
      </c>
      <c r="P10307" t="s">
        <v>204</v>
      </c>
      <c r="S10307" t="s">
        <v>60</v>
      </c>
      <c r="AB10307" t="s">
        <v>4944</v>
      </c>
      <c r="AD10307" t="s">
        <v>54</v>
      </c>
      <c r="AM10307">
        <v>1938</v>
      </c>
      <c r="AT10307" s="3">
        <f t="shared" ref="AT10307:AT10370" si="337">(2*ATAN2(SQRT(1-(SIN(ABS(E10307-$E$1)*PI()/180/2)^2+COS($E$1*PI()/180)*COS(E10307*PI()/180)*SIN(ABS(F10307-$F$1)*PI()/180/2)^2)),SQRT(SIN(ABS(E10307-$E$1)*PI()/180/2)^2+COS($E$1*PI()/180)*COS(E10307*PI()/180)*SIN(ABS(F10307-$F$1)*PI()/180/2)^2)))*6371*0.621371</f>
        <v>65.822660259997903</v>
      </c>
    </row>
    <row r="10308" spans="1:46" x14ac:dyDescent="0.2">
      <c r="A10308" s="1">
        <v>10278575</v>
      </c>
      <c r="C10308">
        <v>550070065</v>
      </c>
      <c r="D10308" s="1" t="s">
        <v>15498</v>
      </c>
      <c r="E10308" s="1">
        <v>46.202489999999997</v>
      </c>
      <c r="F10308" s="1">
        <v>-91.315150000000003</v>
      </c>
      <c r="G10308" t="s">
        <v>45</v>
      </c>
      <c r="H10308" t="s">
        <v>46</v>
      </c>
      <c r="I10308" s="1" t="s">
        <v>57</v>
      </c>
      <c r="J10308" s="1" t="s">
        <v>2590</v>
      </c>
      <c r="K10308" t="s">
        <v>49</v>
      </c>
      <c r="L10308" t="s">
        <v>59</v>
      </c>
      <c r="O10308" s="1" t="str">
        <f t="shared" si="336"/>
        <v>Sand and Gravel, Construction</v>
      </c>
      <c r="P10308" s="1" t="s">
        <v>51</v>
      </c>
      <c r="S10308" s="1" t="s">
        <v>144</v>
      </c>
      <c r="AD10308" s="1" t="s">
        <v>54</v>
      </c>
      <c r="AT10308" s="3">
        <f t="shared" si="337"/>
        <v>197.51615520928146</v>
      </c>
    </row>
    <row r="10309" spans="1:46" x14ac:dyDescent="0.2">
      <c r="A10309" s="1">
        <v>10278576</v>
      </c>
      <c r="C10309">
        <v>550510019</v>
      </c>
      <c r="D10309" s="1" t="s">
        <v>15499</v>
      </c>
      <c r="E10309" s="1">
        <v>46.4711</v>
      </c>
      <c r="F10309" s="1">
        <v>-90.194810000000004</v>
      </c>
      <c r="G10309" t="s">
        <v>45</v>
      </c>
      <c r="H10309" t="s">
        <v>46</v>
      </c>
      <c r="I10309" s="1" t="s">
        <v>57</v>
      </c>
      <c r="J10309" s="1" t="s">
        <v>265</v>
      </c>
      <c r="K10309" t="s">
        <v>49</v>
      </c>
      <c r="L10309" t="s">
        <v>50</v>
      </c>
      <c r="O10309" s="1" t="str">
        <f t="shared" si="336"/>
        <v>Stone, Crushed/Broken</v>
      </c>
      <c r="P10309" s="1" t="s">
        <v>51</v>
      </c>
      <c r="S10309" s="1" t="s">
        <v>144</v>
      </c>
      <c r="AD10309" s="1" t="s">
        <v>54</v>
      </c>
      <c r="AT10309" s="3">
        <f t="shared" si="337"/>
        <v>205.50354536810002</v>
      </c>
    </row>
    <row r="10310" spans="1:46" x14ac:dyDescent="0.2">
      <c r="A10310" s="1">
        <v>10278579</v>
      </c>
      <c r="C10310">
        <v>550410069</v>
      </c>
      <c r="D10310" s="1" t="s">
        <v>15500</v>
      </c>
      <c r="E10310" s="1">
        <v>45.581400000000002</v>
      </c>
      <c r="F10310" s="1">
        <v>-88.901759999999996</v>
      </c>
      <c r="G10310" t="s">
        <v>45</v>
      </c>
      <c r="H10310" t="s">
        <v>46</v>
      </c>
      <c r="I10310" s="1" t="s">
        <v>57</v>
      </c>
      <c r="J10310" s="1" t="s">
        <v>2107</v>
      </c>
      <c r="K10310" t="s">
        <v>49</v>
      </c>
      <c r="L10310" t="s">
        <v>59</v>
      </c>
      <c r="O10310" s="1" t="str">
        <f t="shared" si="336"/>
        <v>Sand and Gravel, Construction</v>
      </c>
      <c r="P10310" s="1" t="s">
        <v>51</v>
      </c>
      <c r="S10310" s="1" t="s">
        <v>60</v>
      </c>
      <c r="AD10310" s="1" t="s">
        <v>54</v>
      </c>
      <c r="AK10310" s="2" t="s">
        <v>6042</v>
      </c>
      <c r="AT10310" s="3">
        <f t="shared" si="337"/>
        <v>153.64038020835247</v>
      </c>
    </row>
    <row r="10311" spans="1:46" x14ac:dyDescent="0.2">
      <c r="A10311" s="1">
        <v>10278580</v>
      </c>
      <c r="C10311">
        <v>550350014</v>
      </c>
      <c r="D10311" s="1" t="s">
        <v>15501</v>
      </c>
      <c r="E10311" s="1">
        <v>44.690800000000003</v>
      </c>
      <c r="F10311" s="1">
        <v>-91.478449999999995</v>
      </c>
      <c r="G10311" t="s">
        <v>45</v>
      </c>
      <c r="H10311" t="s">
        <v>46</v>
      </c>
      <c r="I10311" s="1" t="s">
        <v>57</v>
      </c>
      <c r="J10311" s="1" t="s">
        <v>6703</v>
      </c>
      <c r="K10311" t="s">
        <v>49</v>
      </c>
      <c r="L10311" t="s">
        <v>50</v>
      </c>
      <c r="O10311" s="1" t="str">
        <f t="shared" si="336"/>
        <v>Stone, Crushed/Broken</v>
      </c>
      <c r="P10311" s="1" t="s">
        <v>51</v>
      </c>
      <c r="S10311" s="1" t="s">
        <v>60</v>
      </c>
      <c r="AD10311" s="1" t="s">
        <v>54</v>
      </c>
      <c r="AK10311" s="2" t="s">
        <v>6323</v>
      </c>
      <c r="AT10311" s="3">
        <f t="shared" si="337"/>
        <v>110.22993850213813</v>
      </c>
    </row>
    <row r="10312" spans="1:46" x14ac:dyDescent="0.2">
      <c r="A10312" s="1">
        <v>10278582</v>
      </c>
      <c r="C10312">
        <v>550930120</v>
      </c>
      <c r="D10312" s="1" t="s">
        <v>15502</v>
      </c>
      <c r="E10312" s="1">
        <v>44.721699999999998</v>
      </c>
      <c r="F10312" s="1">
        <v>-92.164079999999998</v>
      </c>
      <c r="G10312" t="s">
        <v>45</v>
      </c>
      <c r="H10312" t="s">
        <v>46</v>
      </c>
      <c r="I10312" s="1" t="s">
        <v>57</v>
      </c>
      <c r="J10312" s="1" t="s">
        <v>6020</v>
      </c>
      <c r="K10312" t="s">
        <v>49</v>
      </c>
      <c r="L10312" t="s">
        <v>15503</v>
      </c>
      <c r="O10312" s="1" t="str">
        <f t="shared" si="336"/>
        <v>Stone, Crushed/Broken, Clay</v>
      </c>
      <c r="P10312" s="1" t="s">
        <v>51</v>
      </c>
      <c r="S10312" s="1" t="s">
        <v>60</v>
      </c>
      <c r="AD10312" s="1" t="s">
        <v>54</v>
      </c>
      <c r="AK10312" s="2" t="s">
        <v>15504</v>
      </c>
      <c r="AT10312" s="3">
        <f t="shared" si="337"/>
        <v>136.55936457881387</v>
      </c>
    </row>
    <row r="10313" spans="1:46" x14ac:dyDescent="0.2">
      <c r="A10313" s="1">
        <v>10278583</v>
      </c>
      <c r="C10313">
        <v>551090181</v>
      </c>
      <c r="D10313" s="1" t="s">
        <v>15505</v>
      </c>
      <c r="E10313" s="1">
        <v>44.942189999999997</v>
      </c>
      <c r="F10313" s="1">
        <v>-92.372389999999996</v>
      </c>
      <c r="G10313" t="s">
        <v>45</v>
      </c>
      <c r="H10313" t="s">
        <v>46</v>
      </c>
      <c r="I10313" s="1" t="s">
        <v>57</v>
      </c>
      <c r="J10313" s="1" t="s">
        <v>5991</v>
      </c>
      <c r="K10313" t="s">
        <v>49</v>
      </c>
      <c r="L10313" t="s">
        <v>59</v>
      </c>
      <c r="O10313" s="1" t="str">
        <f t="shared" si="336"/>
        <v>Sand and Gravel, Construction</v>
      </c>
      <c r="P10313" s="1" t="s">
        <v>51</v>
      </c>
      <c r="S10313" s="1" t="s">
        <v>60</v>
      </c>
      <c r="AD10313" s="1" t="s">
        <v>54</v>
      </c>
      <c r="AT10313" s="3">
        <f t="shared" si="337"/>
        <v>154.02918647973527</v>
      </c>
    </row>
    <row r="10314" spans="1:46" customFormat="1" hidden="1" x14ac:dyDescent="0.2">
      <c r="A10314">
        <v>10278585</v>
      </c>
      <c r="C10314">
        <v>550490232</v>
      </c>
      <c r="D10314" t="s">
        <v>15506</v>
      </c>
      <c r="E10314">
        <v>42.875610000000002</v>
      </c>
      <c r="F10314">
        <v>-90.415909999999997</v>
      </c>
      <c r="G10314" t="s">
        <v>45</v>
      </c>
      <c r="H10314" t="s">
        <v>46</v>
      </c>
      <c r="I10314" t="s">
        <v>57</v>
      </c>
      <c r="J10314" t="s">
        <v>1378</v>
      </c>
      <c r="K10314" t="s">
        <v>140</v>
      </c>
      <c r="L10314" t="s">
        <v>163</v>
      </c>
      <c r="N10314" t="s">
        <v>164</v>
      </c>
      <c r="O10314" t="str">
        <f t="shared" si="336"/>
        <v>Zinc, Lead</v>
      </c>
      <c r="P10314" t="s">
        <v>204</v>
      </c>
      <c r="S10314" t="s">
        <v>60</v>
      </c>
      <c r="AD10314" t="s">
        <v>54</v>
      </c>
      <c r="AT10314" s="3">
        <f t="shared" si="337"/>
        <v>47.959784344605666</v>
      </c>
    </row>
    <row r="10315" spans="1:46" x14ac:dyDescent="0.2">
      <c r="A10315" s="1">
        <v>10278587</v>
      </c>
      <c r="C10315">
        <v>550930080</v>
      </c>
      <c r="D10315" s="1" t="s">
        <v>15507</v>
      </c>
      <c r="E10315" s="1">
        <v>44.66169</v>
      </c>
      <c r="F10315" s="1">
        <v>-92.475989999999996</v>
      </c>
      <c r="G10315" t="s">
        <v>45</v>
      </c>
      <c r="H10315" t="s">
        <v>46</v>
      </c>
      <c r="I10315" s="1" t="s">
        <v>57</v>
      </c>
      <c r="J10315" s="1" t="s">
        <v>6020</v>
      </c>
      <c r="K10315" t="s">
        <v>49</v>
      </c>
      <c r="L10315" t="s">
        <v>59</v>
      </c>
      <c r="O10315" s="1" t="str">
        <f t="shared" si="336"/>
        <v>Sand and Gravel, Construction</v>
      </c>
      <c r="P10315" s="1" t="s">
        <v>51</v>
      </c>
      <c r="S10315" s="1" t="s">
        <v>60</v>
      </c>
      <c r="AD10315" s="1" t="s">
        <v>54</v>
      </c>
      <c r="AT10315" s="3">
        <f t="shared" si="337"/>
        <v>146.7719038857916</v>
      </c>
    </row>
    <row r="10316" spans="1:46" x14ac:dyDescent="0.2">
      <c r="A10316" s="1">
        <v>10278588</v>
      </c>
      <c r="C10316">
        <v>550990047</v>
      </c>
      <c r="D10316" s="1" t="s">
        <v>15508</v>
      </c>
      <c r="E10316" s="1">
        <v>45.9392</v>
      </c>
      <c r="F10316" s="1">
        <v>-90.422619999999995</v>
      </c>
      <c r="G10316" t="s">
        <v>45</v>
      </c>
      <c r="H10316" t="s">
        <v>46</v>
      </c>
      <c r="I10316" s="1" t="s">
        <v>57</v>
      </c>
      <c r="J10316" s="1" t="s">
        <v>2096</v>
      </c>
      <c r="K10316" t="s">
        <v>49</v>
      </c>
      <c r="L10316" t="s">
        <v>59</v>
      </c>
      <c r="O10316" s="1" t="str">
        <f t="shared" si="336"/>
        <v>Sand and Gravel, Construction</v>
      </c>
      <c r="P10316" s="1" t="s">
        <v>51</v>
      </c>
      <c r="S10316" s="1" t="s">
        <v>60</v>
      </c>
      <c r="AD10316" s="1" t="s">
        <v>54</v>
      </c>
      <c r="AT10316" s="3">
        <f t="shared" si="337"/>
        <v>169.80402265524702</v>
      </c>
    </row>
    <row r="10317" spans="1:46" x14ac:dyDescent="0.2">
      <c r="A10317" s="1">
        <v>10278589</v>
      </c>
      <c r="C10317">
        <v>550050198</v>
      </c>
      <c r="D10317" s="1" t="s">
        <v>15509</v>
      </c>
      <c r="E10317" s="1">
        <v>45.545789999999997</v>
      </c>
      <c r="F10317" s="1">
        <v>-91.608459999999994</v>
      </c>
      <c r="G10317" t="s">
        <v>45</v>
      </c>
      <c r="H10317" t="s">
        <v>46</v>
      </c>
      <c r="I10317" s="1" t="s">
        <v>57</v>
      </c>
      <c r="J10317" s="1" t="s">
        <v>5978</v>
      </c>
      <c r="K10317" t="s">
        <v>49</v>
      </c>
      <c r="L10317" t="s">
        <v>59</v>
      </c>
      <c r="O10317" s="1" t="str">
        <f t="shared" si="336"/>
        <v>Sand and Gravel, Construction</v>
      </c>
      <c r="P10317" s="1" t="s">
        <v>51</v>
      </c>
      <c r="S10317" s="1" t="s">
        <v>52</v>
      </c>
      <c r="AD10317" s="1" t="s">
        <v>54</v>
      </c>
      <c r="AT10317" s="3">
        <f t="shared" si="337"/>
        <v>162.03496352547768</v>
      </c>
    </row>
    <row r="10318" spans="1:46" x14ac:dyDescent="0.2">
      <c r="A10318" s="1">
        <v>10278590</v>
      </c>
      <c r="C10318">
        <v>550110116</v>
      </c>
      <c r="D10318" s="1" t="s">
        <v>15510</v>
      </c>
      <c r="E10318" s="1">
        <v>44.397500000000001</v>
      </c>
      <c r="F10318" s="1">
        <v>-91.784559999999999</v>
      </c>
      <c r="G10318" t="s">
        <v>45</v>
      </c>
      <c r="H10318" t="s">
        <v>46</v>
      </c>
      <c r="I10318" s="1" t="s">
        <v>57</v>
      </c>
      <c r="J10318" s="1" t="s">
        <v>5965</v>
      </c>
      <c r="K10318" t="s">
        <v>49</v>
      </c>
      <c r="L10318" t="s">
        <v>50</v>
      </c>
      <c r="O10318" s="1" t="str">
        <f t="shared" si="336"/>
        <v>Stone, Crushed/Broken</v>
      </c>
      <c r="P10318" s="1" t="s">
        <v>51</v>
      </c>
      <c r="S10318" s="1" t="s">
        <v>60</v>
      </c>
      <c r="AD10318" s="1" t="s">
        <v>54</v>
      </c>
      <c r="AT10318" s="3">
        <f t="shared" si="337"/>
        <v>108.28178268398433</v>
      </c>
    </row>
    <row r="10319" spans="1:46" x14ac:dyDescent="0.2">
      <c r="A10319" s="1">
        <v>10278591</v>
      </c>
      <c r="C10319">
        <v>550990025</v>
      </c>
      <c r="D10319" s="1" t="s">
        <v>15511</v>
      </c>
      <c r="E10319" s="1">
        <v>45.705800000000004</v>
      </c>
      <c r="F10319" s="1">
        <v>-90.411519999999996</v>
      </c>
      <c r="G10319" t="s">
        <v>45</v>
      </c>
      <c r="H10319" t="s">
        <v>46</v>
      </c>
      <c r="I10319" s="1" t="s">
        <v>57</v>
      </c>
      <c r="J10319" s="1" t="s">
        <v>2096</v>
      </c>
      <c r="K10319" t="s">
        <v>49</v>
      </c>
      <c r="L10319" t="s">
        <v>59</v>
      </c>
      <c r="O10319" s="1" t="str">
        <f t="shared" si="336"/>
        <v>Sand and Gravel, Construction</v>
      </c>
      <c r="P10319" s="1" t="s">
        <v>51</v>
      </c>
      <c r="S10319" s="1" t="s">
        <v>60</v>
      </c>
      <c r="AD10319" s="1" t="s">
        <v>54</v>
      </c>
      <c r="AK10319" s="2" t="s">
        <v>15512</v>
      </c>
      <c r="AT10319" s="3">
        <f t="shared" si="337"/>
        <v>153.7440092441237</v>
      </c>
    </row>
    <row r="10320" spans="1:46" x14ac:dyDescent="0.2">
      <c r="A10320" s="1">
        <v>10278592</v>
      </c>
      <c r="C10320">
        <v>550950090</v>
      </c>
      <c r="D10320" s="1" t="s">
        <v>15513</v>
      </c>
      <c r="E10320" s="1">
        <v>45.394689999999997</v>
      </c>
      <c r="F10320" s="1">
        <v>-92.564390000000003</v>
      </c>
      <c r="G10320" t="s">
        <v>45</v>
      </c>
      <c r="H10320" t="s">
        <v>46</v>
      </c>
      <c r="I10320" s="1" t="s">
        <v>57</v>
      </c>
      <c r="J10320" s="1" t="s">
        <v>2050</v>
      </c>
      <c r="K10320" t="s">
        <v>49</v>
      </c>
      <c r="L10320" t="s">
        <v>59</v>
      </c>
      <c r="O10320" s="1" t="str">
        <f t="shared" si="336"/>
        <v>Sand and Gravel, Construction</v>
      </c>
      <c r="P10320" s="1" t="s">
        <v>51</v>
      </c>
      <c r="S10320" s="1" t="s">
        <v>144</v>
      </c>
      <c r="AD10320" s="1" t="s">
        <v>54</v>
      </c>
      <c r="AK10320" s="2" t="s">
        <v>15514</v>
      </c>
      <c r="AT10320" s="3">
        <f t="shared" si="337"/>
        <v>182.01677745879422</v>
      </c>
    </row>
    <row r="10321" spans="1:46" x14ac:dyDescent="0.2">
      <c r="A10321" s="1">
        <v>10278593</v>
      </c>
      <c r="C10321">
        <v>550170035</v>
      </c>
      <c r="D10321" s="1" t="s">
        <v>15515</v>
      </c>
      <c r="E10321" s="1">
        <v>44.813299999999998</v>
      </c>
      <c r="F10321" s="1">
        <v>-91.495149999999995</v>
      </c>
      <c r="G10321" t="s">
        <v>45</v>
      </c>
      <c r="H10321" t="s">
        <v>46</v>
      </c>
      <c r="I10321" s="1" t="s">
        <v>57</v>
      </c>
      <c r="J10321" s="1" t="s">
        <v>6503</v>
      </c>
      <c r="K10321" t="s">
        <v>49</v>
      </c>
      <c r="L10321" t="s">
        <v>59</v>
      </c>
      <c r="O10321" s="1" t="str">
        <f t="shared" si="336"/>
        <v>Sand and Gravel, Construction</v>
      </c>
      <c r="P10321" s="1" t="s">
        <v>51</v>
      </c>
      <c r="S10321" s="1" t="s">
        <v>70</v>
      </c>
      <c r="AD10321" s="1" t="s">
        <v>54</v>
      </c>
      <c r="AT10321" s="3">
        <f t="shared" si="337"/>
        <v>117.15683381227254</v>
      </c>
    </row>
    <row r="10322" spans="1:46" x14ac:dyDescent="0.2">
      <c r="A10322" s="1">
        <v>10278594</v>
      </c>
      <c r="C10322">
        <v>550730123</v>
      </c>
      <c r="D10322" s="1" t="s">
        <v>15516</v>
      </c>
      <c r="E10322" s="1">
        <v>44.813600000000001</v>
      </c>
      <c r="F10322" s="1">
        <v>-90.090400000000002</v>
      </c>
      <c r="G10322" t="s">
        <v>45</v>
      </c>
      <c r="H10322" t="s">
        <v>46</v>
      </c>
      <c r="I10322" s="1" t="s">
        <v>57</v>
      </c>
      <c r="J10322" s="1" t="s">
        <v>2136</v>
      </c>
      <c r="K10322" t="s">
        <v>49</v>
      </c>
      <c r="L10322" t="s">
        <v>50</v>
      </c>
      <c r="O10322" s="1" t="str">
        <f t="shared" si="336"/>
        <v>Stone, Crushed/Broken</v>
      </c>
      <c r="P10322" s="1" t="s">
        <v>51</v>
      </c>
      <c r="S10322" s="1" t="s">
        <v>144</v>
      </c>
      <c r="AD10322" s="1" t="s">
        <v>54</v>
      </c>
      <c r="AT10322" s="3">
        <f t="shared" si="337"/>
        <v>90.871499800140313</v>
      </c>
    </row>
    <row r="10323" spans="1:46" x14ac:dyDescent="0.2">
      <c r="A10323" s="1">
        <v>10278596</v>
      </c>
      <c r="C10323">
        <v>550530005</v>
      </c>
      <c r="D10323" s="1" t="s">
        <v>11496</v>
      </c>
      <c r="E10323" s="1">
        <v>44.3536</v>
      </c>
      <c r="F10323" s="1">
        <v>-90.271510000000006</v>
      </c>
      <c r="G10323" t="s">
        <v>45</v>
      </c>
      <c r="H10323" t="s">
        <v>46</v>
      </c>
      <c r="I10323" s="1" t="s">
        <v>57</v>
      </c>
      <c r="J10323" s="1" t="s">
        <v>408</v>
      </c>
      <c r="K10323" t="s">
        <v>49</v>
      </c>
      <c r="L10323" t="s">
        <v>59</v>
      </c>
      <c r="O10323" s="1" t="str">
        <f t="shared" si="336"/>
        <v>Sand and Gravel, Construction</v>
      </c>
      <c r="P10323" s="1" t="s">
        <v>51</v>
      </c>
      <c r="S10323" s="1" t="s">
        <v>52</v>
      </c>
      <c r="AB10323" s="1" t="s">
        <v>15517</v>
      </c>
      <c r="AD10323" s="1" t="s">
        <v>54</v>
      </c>
      <c r="AT10323" s="3">
        <f t="shared" si="337"/>
        <v>60.505757671693239</v>
      </c>
    </row>
    <row r="10324" spans="1:46" customFormat="1" hidden="1" x14ac:dyDescent="0.2">
      <c r="A10324">
        <v>10278597</v>
      </c>
      <c r="C10324">
        <v>550490357</v>
      </c>
      <c r="D10324" t="s">
        <v>6055</v>
      </c>
      <c r="E10324">
        <v>42.889209999999999</v>
      </c>
      <c r="F10324">
        <v>-90.152600000000007</v>
      </c>
      <c r="G10324" t="s">
        <v>45</v>
      </c>
      <c r="H10324" t="s">
        <v>46</v>
      </c>
      <c r="I10324" t="s">
        <v>57</v>
      </c>
      <c r="J10324" t="s">
        <v>1378</v>
      </c>
      <c r="K10324" t="s">
        <v>140</v>
      </c>
      <c r="L10324" t="s">
        <v>164</v>
      </c>
      <c r="O10324" t="str">
        <f t="shared" si="336"/>
        <v>Lead</v>
      </c>
      <c r="P10324" t="s">
        <v>51</v>
      </c>
      <c r="S10324" t="s">
        <v>60</v>
      </c>
      <c r="AD10324" t="s">
        <v>54</v>
      </c>
      <c r="AT10324" s="3">
        <f t="shared" si="337"/>
        <v>42.895794280998729</v>
      </c>
    </row>
    <row r="10325" spans="1:46" x14ac:dyDescent="0.2">
      <c r="A10325" s="1">
        <v>10278599</v>
      </c>
      <c r="C10325">
        <v>550110135</v>
      </c>
      <c r="D10325" s="1" t="s">
        <v>15518</v>
      </c>
      <c r="E10325" s="1">
        <v>44.272799999999997</v>
      </c>
      <c r="F10325" s="1">
        <v>-91.542050000000003</v>
      </c>
      <c r="G10325" t="s">
        <v>45</v>
      </c>
      <c r="H10325" t="s">
        <v>46</v>
      </c>
      <c r="I10325" s="1" t="s">
        <v>57</v>
      </c>
      <c r="J10325" s="1" t="s">
        <v>5965</v>
      </c>
      <c r="K10325" t="s">
        <v>49</v>
      </c>
      <c r="L10325" t="s">
        <v>59</v>
      </c>
      <c r="O10325" s="1" t="str">
        <f t="shared" si="336"/>
        <v>Sand and Gravel, Construction</v>
      </c>
      <c r="P10325" s="1" t="s">
        <v>51</v>
      </c>
      <c r="S10325" s="1" t="s">
        <v>60</v>
      </c>
      <c r="AD10325" s="1" t="s">
        <v>54</v>
      </c>
      <c r="AK10325" s="2" t="s">
        <v>6360</v>
      </c>
      <c r="AT10325" s="3">
        <f t="shared" si="337"/>
        <v>93.52584306448172</v>
      </c>
    </row>
    <row r="10326" spans="1:46" x14ac:dyDescent="0.2">
      <c r="A10326" s="1">
        <v>10278600</v>
      </c>
      <c r="C10326">
        <v>550390011</v>
      </c>
      <c r="D10326" s="1" t="s">
        <v>15519</v>
      </c>
      <c r="E10326" s="1">
        <v>43.696100000000001</v>
      </c>
      <c r="F10326" s="1">
        <v>-88.464250000000007</v>
      </c>
      <c r="G10326" t="s">
        <v>45</v>
      </c>
      <c r="H10326" t="s">
        <v>46</v>
      </c>
      <c r="I10326" s="1" t="s">
        <v>57</v>
      </c>
      <c r="J10326" s="1" t="s">
        <v>6104</v>
      </c>
      <c r="K10326" t="s">
        <v>49</v>
      </c>
      <c r="L10326" t="s">
        <v>50</v>
      </c>
      <c r="O10326" s="1" t="str">
        <f t="shared" si="336"/>
        <v>Stone, Crushed/Broken</v>
      </c>
      <c r="P10326" s="1" t="s">
        <v>51</v>
      </c>
      <c r="S10326" s="1" t="s">
        <v>52</v>
      </c>
      <c r="AB10326" s="1" t="s">
        <v>15520</v>
      </c>
      <c r="AD10326" s="1" t="s">
        <v>54</v>
      </c>
      <c r="AT10326" s="3">
        <f t="shared" si="337"/>
        <v>78.028534915724819</v>
      </c>
    </row>
    <row r="10327" spans="1:46" x14ac:dyDescent="0.2">
      <c r="A10327" s="1">
        <v>10278601</v>
      </c>
      <c r="C10327">
        <v>550250053</v>
      </c>
      <c r="D10327" s="1" t="s">
        <v>15521</v>
      </c>
      <c r="E10327" s="1">
        <v>42.944409999999998</v>
      </c>
      <c r="F10327" s="1">
        <v>-89.283370000000005</v>
      </c>
      <c r="G10327" t="s">
        <v>45</v>
      </c>
      <c r="H10327" t="s">
        <v>46</v>
      </c>
      <c r="I10327" s="1" t="s">
        <v>57</v>
      </c>
      <c r="J10327" s="1" t="s">
        <v>4948</v>
      </c>
      <c r="K10327" t="s">
        <v>49</v>
      </c>
      <c r="L10327" t="s">
        <v>59</v>
      </c>
      <c r="O10327" s="1" t="str">
        <f t="shared" si="336"/>
        <v>Sand and Gravel, Construction</v>
      </c>
      <c r="P10327" s="1" t="s">
        <v>51</v>
      </c>
      <c r="S10327" s="1" t="s">
        <v>52</v>
      </c>
      <c r="AD10327" s="1" t="s">
        <v>54</v>
      </c>
      <c r="AT10327" s="3">
        <f t="shared" si="337"/>
        <v>52.682214936553315</v>
      </c>
    </row>
    <row r="10328" spans="1:46" x14ac:dyDescent="0.2">
      <c r="A10328" s="1">
        <v>10278602</v>
      </c>
      <c r="C10328">
        <v>551250022</v>
      </c>
      <c r="D10328" s="1" t="s">
        <v>15522</v>
      </c>
      <c r="E10328" s="1">
        <v>46.0261</v>
      </c>
      <c r="F10328" s="1">
        <v>-89.780900000000003</v>
      </c>
      <c r="G10328" t="s">
        <v>45</v>
      </c>
      <c r="H10328" t="s">
        <v>46</v>
      </c>
      <c r="I10328" s="1" t="s">
        <v>57</v>
      </c>
      <c r="J10328" s="1" t="s">
        <v>2224</v>
      </c>
      <c r="K10328" t="s">
        <v>49</v>
      </c>
      <c r="L10328" t="s">
        <v>59</v>
      </c>
      <c r="O10328" s="1" t="str">
        <f t="shared" si="336"/>
        <v>Sand and Gravel, Construction</v>
      </c>
      <c r="P10328" s="1" t="s">
        <v>51</v>
      </c>
      <c r="S10328" s="1" t="s">
        <v>60</v>
      </c>
      <c r="AD10328" s="1" t="s">
        <v>54</v>
      </c>
      <c r="AT10328" s="3">
        <f t="shared" si="337"/>
        <v>174.86703637702999</v>
      </c>
    </row>
    <row r="10329" spans="1:46" x14ac:dyDescent="0.2">
      <c r="A10329" s="1">
        <v>10278612</v>
      </c>
      <c r="C10329">
        <v>551390022</v>
      </c>
      <c r="D10329" s="1" t="s">
        <v>15523</v>
      </c>
      <c r="E10329" s="1">
        <v>44.021700000000003</v>
      </c>
      <c r="F10329" s="1">
        <v>-88.545050000000003</v>
      </c>
      <c r="G10329" t="s">
        <v>45</v>
      </c>
      <c r="H10329" t="s">
        <v>46</v>
      </c>
      <c r="I10329" s="1" t="s">
        <v>57</v>
      </c>
      <c r="J10329" s="1" t="s">
        <v>48</v>
      </c>
      <c r="K10329" t="s">
        <v>49</v>
      </c>
      <c r="L10329" t="s">
        <v>59</v>
      </c>
      <c r="O10329" s="1" t="str">
        <f t="shared" si="336"/>
        <v>Sand and Gravel, Construction</v>
      </c>
      <c r="P10329" s="1" t="s">
        <v>51</v>
      </c>
      <c r="S10329" s="1" t="s">
        <v>70</v>
      </c>
      <c r="AD10329" s="1" t="s">
        <v>54</v>
      </c>
      <c r="AT10329" s="3">
        <f t="shared" si="337"/>
        <v>81.058007129829932</v>
      </c>
    </row>
    <row r="10330" spans="1:46" x14ac:dyDescent="0.2">
      <c r="A10330" s="1">
        <v>10278679</v>
      </c>
      <c r="C10330">
        <v>551210191</v>
      </c>
      <c r="D10330" s="1" t="s">
        <v>15524</v>
      </c>
      <c r="E10330" s="1">
        <v>44.558100000000003</v>
      </c>
      <c r="F10330" s="1">
        <v>-91.485950000000003</v>
      </c>
      <c r="G10330" t="s">
        <v>45</v>
      </c>
      <c r="H10330" t="s">
        <v>46</v>
      </c>
      <c r="I10330" s="1" t="s">
        <v>57</v>
      </c>
      <c r="J10330" s="1" t="s">
        <v>5981</v>
      </c>
      <c r="K10330" t="s">
        <v>49</v>
      </c>
      <c r="L10330" t="s">
        <v>50</v>
      </c>
      <c r="O10330" s="1" t="str">
        <f t="shared" si="336"/>
        <v>Stone, Crushed/Broken</v>
      </c>
      <c r="P10330" s="1" t="s">
        <v>51</v>
      </c>
      <c r="S10330" s="1" t="s">
        <v>144</v>
      </c>
      <c r="AD10330" s="1" t="s">
        <v>54</v>
      </c>
      <c r="AK10330" s="2" t="s">
        <v>5989</v>
      </c>
      <c r="AT10330" s="3">
        <f t="shared" si="337"/>
        <v>103.88967976846195</v>
      </c>
    </row>
    <row r="10331" spans="1:46" x14ac:dyDescent="0.2">
      <c r="A10331" s="1">
        <v>10278623</v>
      </c>
      <c r="C10331">
        <v>551250128</v>
      </c>
      <c r="D10331" s="1" t="s">
        <v>9723</v>
      </c>
      <c r="E10331" s="1">
        <v>45.911099999999998</v>
      </c>
      <c r="F10331" s="1">
        <v>-89.483379999999997</v>
      </c>
      <c r="G10331" t="s">
        <v>45</v>
      </c>
      <c r="H10331" t="s">
        <v>46</v>
      </c>
      <c r="I10331" s="1" t="s">
        <v>57</v>
      </c>
      <c r="J10331" s="1" t="s">
        <v>2224</v>
      </c>
      <c r="K10331" t="s">
        <v>49</v>
      </c>
      <c r="L10331" t="s">
        <v>59</v>
      </c>
      <c r="O10331" s="1" t="str">
        <f t="shared" si="336"/>
        <v>Sand and Gravel, Construction</v>
      </c>
      <c r="P10331" s="1" t="s">
        <v>51</v>
      </c>
      <c r="S10331" s="1" t="s">
        <v>52</v>
      </c>
      <c r="AD10331" s="1" t="s">
        <v>54</v>
      </c>
      <c r="AT10331" s="3">
        <f t="shared" si="337"/>
        <v>168.51039360937688</v>
      </c>
    </row>
    <row r="10332" spans="1:46" x14ac:dyDescent="0.2">
      <c r="A10332" s="1">
        <v>10278633</v>
      </c>
      <c r="C10332">
        <v>551250075</v>
      </c>
      <c r="D10332" s="1" t="s">
        <v>13925</v>
      </c>
      <c r="E10332" s="1">
        <v>46.089399999999998</v>
      </c>
      <c r="F10332" s="1">
        <v>-89.284779999999998</v>
      </c>
      <c r="G10332" t="s">
        <v>45</v>
      </c>
      <c r="H10332" t="s">
        <v>46</v>
      </c>
      <c r="I10332" s="1" t="s">
        <v>57</v>
      </c>
      <c r="J10332" s="1" t="s">
        <v>2224</v>
      </c>
      <c r="K10332" t="s">
        <v>49</v>
      </c>
      <c r="L10332" t="s">
        <v>59</v>
      </c>
      <c r="O10332" s="1" t="str">
        <f t="shared" si="336"/>
        <v>Sand and Gravel, Construction</v>
      </c>
      <c r="P10332" s="1" t="s">
        <v>51</v>
      </c>
      <c r="S10332" s="1" t="s">
        <v>144</v>
      </c>
      <c r="AD10332" s="1" t="s">
        <v>54</v>
      </c>
      <c r="AT10332" s="3">
        <f t="shared" si="337"/>
        <v>182.31233741233157</v>
      </c>
    </row>
    <row r="10333" spans="1:46" x14ac:dyDescent="0.2">
      <c r="A10333" s="1">
        <v>10278650</v>
      </c>
      <c r="C10333">
        <v>551210219</v>
      </c>
      <c r="D10333" s="1" t="s">
        <v>15525</v>
      </c>
      <c r="E10333" s="1">
        <v>44.3369</v>
      </c>
      <c r="F10333" s="1">
        <v>-91.520750000000007</v>
      </c>
      <c r="G10333" t="s">
        <v>45</v>
      </c>
      <c r="H10333" t="s">
        <v>46</v>
      </c>
      <c r="I10333" s="1" t="s">
        <v>57</v>
      </c>
      <c r="J10333" s="1" t="s">
        <v>5981</v>
      </c>
      <c r="K10333" t="s">
        <v>49</v>
      </c>
      <c r="L10333" t="s">
        <v>50</v>
      </c>
      <c r="O10333" s="1" t="str">
        <f t="shared" si="336"/>
        <v>Stone, Crushed/Broken</v>
      </c>
      <c r="P10333" s="1" t="s">
        <v>51</v>
      </c>
      <c r="S10333" s="1" t="s">
        <v>144</v>
      </c>
      <c r="AD10333" s="1" t="s">
        <v>54</v>
      </c>
      <c r="AK10333" s="2" t="s">
        <v>5989</v>
      </c>
      <c r="AT10333" s="3">
        <f t="shared" si="337"/>
        <v>95.24537489841974</v>
      </c>
    </row>
    <row r="10334" spans="1:46" x14ac:dyDescent="0.2">
      <c r="A10334" s="1">
        <v>10278654</v>
      </c>
      <c r="C10334">
        <v>551210291</v>
      </c>
      <c r="D10334" s="1" t="s">
        <v>9847</v>
      </c>
      <c r="E10334" s="1">
        <v>44.306100000000001</v>
      </c>
      <c r="F10334" s="1">
        <v>-91.338449999999995</v>
      </c>
      <c r="G10334" t="s">
        <v>45</v>
      </c>
      <c r="H10334" t="s">
        <v>46</v>
      </c>
      <c r="I10334" s="1" t="s">
        <v>57</v>
      </c>
      <c r="J10334" s="1" t="s">
        <v>5981</v>
      </c>
      <c r="K10334" t="s">
        <v>49</v>
      </c>
      <c r="L10334" t="s">
        <v>50</v>
      </c>
      <c r="O10334" s="1" t="str">
        <f t="shared" si="336"/>
        <v>Stone, Crushed/Broken</v>
      </c>
      <c r="P10334" s="1" t="s">
        <v>51</v>
      </c>
      <c r="S10334" s="1" t="s">
        <v>60</v>
      </c>
      <c r="AD10334" s="1" t="s">
        <v>54</v>
      </c>
      <c r="AK10334" s="2" t="s">
        <v>5989</v>
      </c>
      <c r="AT10334" s="3">
        <f t="shared" si="337"/>
        <v>86.841588168607245</v>
      </c>
    </row>
    <row r="10335" spans="1:46" x14ac:dyDescent="0.2">
      <c r="A10335" s="1">
        <v>10278656</v>
      </c>
      <c r="C10335">
        <v>551210175</v>
      </c>
      <c r="D10335" s="1" t="s">
        <v>15526</v>
      </c>
      <c r="E10335" s="1">
        <v>44.506399999999999</v>
      </c>
      <c r="F10335" s="1">
        <v>-91.47045</v>
      </c>
      <c r="G10335" t="s">
        <v>45</v>
      </c>
      <c r="H10335" t="s">
        <v>46</v>
      </c>
      <c r="I10335" s="1" t="s">
        <v>57</v>
      </c>
      <c r="J10335" s="1" t="s">
        <v>5981</v>
      </c>
      <c r="K10335" t="s">
        <v>49</v>
      </c>
      <c r="L10335" t="s">
        <v>50</v>
      </c>
      <c r="O10335" s="1" t="str">
        <f t="shared" si="336"/>
        <v>Stone, Crushed/Broken</v>
      </c>
      <c r="P10335" s="1" t="s">
        <v>51</v>
      </c>
      <c r="S10335" s="1" t="s">
        <v>144</v>
      </c>
      <c r="AD10335" s="1" t="s">
        <v>54</v>
      </c>
      <c r="AK10335" s="2" t="s">
        <v>5989</v>
      </c>
      <c r="AT10335" s="3">
        <f t="shared" si="337"/>
        <v>100.87203936301704</v>
      </c>
    </row>
    <row r="10336" spans="1:46" x14ac:dyDescent="0.2">
      <c r="A10336" s="1">
        <v>10278675</v>
      </c>
      <c r="C10336">
        <v>551250076</v>
      </c>
      <c r="D10336" s="1" t="s">
        <v>15527</v>
      </c>
      <c r="E10336" s="1">
        <v>46.095300000000002</v>
      </c>
      <c r="F10336" s="1">
        <v>-89.265379999999993</v>
      </c>
      <c r="G10336" t="s">
        <v>45</v>
      </c>
      <c r="H10336" t="s">
        <v>46</v>
      </c>
      <c r="I10336" s="1" t="s">
        <v>57</v>
      </c>
      <c r="J10336" s="1" t="s">
        <v>2224</v>
      </c>
      <c r="K10336" t="s">
        <v>49</v>
      </c>
      <c r="L10336" t="s">
        <v>59</v>
      </c>
      <c r="O10336" s="1" t="str">
        <f t="shared" si="336"/>
        <v>Sand and Gravel, Construction</v>
      </c>
      <c r="P10336" s="1" t="s">
        <v>51</v>
      </c>
      <c r="S10336" s="1" t="s">
        <v>179</v>
      </c>
      <c r="AD10336" s="1" t="s">
        <v>54</v>
      </c>
      <c r="AT10336" s="3">
        <f t="shared" si="337"/>
        <v>182.89684384017542</v>
      </c>
    </row>
    <row r="10337" spans="1:46" x14ac:dyDescent="0.2">
      <c r="A10337" s="1">
        <v>10278681</v>
      </c>
      <c r="C10337">
        <v>551210286</v>
      </c>
      <c r="D10337" s="1" t="s">
        <v>15528</v>
      </c>
      <c r="E10337" s="1">
        <v>44.258600000000001</v>
      </c>
      <c r="F10337" s="1">
        <v>-91.350949999999997</v>
      </c>
      <c r="G10337" t="s">
        <v>45</v>
      </c>
      <c r="H10337" t="s">
        <v>46</v>
      </c>
      <c r="I10337" s="1" t="s">
        <v>57</v>
      </c>
      <c r="J10337" s="1" t="s">
        <v>5981</v>
      </c>
      <c r="K10337" t="s">
        <v>49</v>
      </c>
      <c r="L10337" t="s">
        <v>50</v>
      </c>
      <c r="O10337" s="1" t="str">
        <f t="shared" si="336"/>
        <v>Stone, Crushed/Broken</v>
      </c>
      <c r="P10337" s="1" t="s">
        <v>51</v>
      </c>
      <c r="S10337" s="1" t="s">
        <v>60</v>
      </c>
      <c r="AD10337" s="1" t="s">
        <v>54</v>
      </c>
      <c r="AT10337" s="3">
        <f t="shared" si="337"/>
        <v>85.28539141367223</v>
      </c>
    </row>
    <row r="10338" spans="1:46" x14ac:dyDescent="0.2">
      <c r="A10338" s="1">
        <v>10278684</v>
      </c>
      <c r="C10338">
        <v>551330015</v>
      </c>
      <c r="D10338" s="1" t="s">
        <v>15529</v>
      </c>
      <c r="E10338" s="1">
        <v>43.161409999999997</v>
      </c>
      <c r="F10338" s="1">
        <v>-88.290639999999996</v>
      </c>
      <c r="G10338" t="s">
        <v>45</v>
      </c>
      <c r="H10338" t="s">
        <v>46</v>
      </c>
      <c r="I10338" s="1" t="s">
        <v>57</v>
      </c>
      <c r="J10338" s="1" t="s">
        <v>6046</v>
      </c>
      <c r="K10338" t="s">
        <v>49</v>
      </c>
      <c r="L10338" t="s">
        <v>59</v>
      </c>
      <c r="O10338" s="1" t="str">
        <f t="shared" si="336"/>
        <v>Sand and Gravel, Construction</v>
      </c>
      <c r="P10338" s="1" t="s">
        <v>51</v>
      </c>
      <c r="S10338" s="1" t="s">
        <v>52</v>
      </c>
      <c r="AB10338" s="1" t="s">
        <v>15530</v>
      </c>
      <c r="AD10338" s="1" t="s">
        <v>54</v>
      </c>
      <c r="AT10338" s="3">
        <f t="shared" si="337"/>
        <v>89.036829795780307</v>
      </c>
    </row>
    <row r="10339" spans="1:46" x14ac:dyDescent="0.2">
      <c r="A10339" s="1">
        <v>10278687</v>
      </c>
      <c r="C10339">
        <v>551390017</v>
      </c>
      <c r="D10339" s="1" t="s">
        <v>15531</v>
      </c>
      <c r="E10339" s="1">
        <v>43.973100000000002</v>
      </c>
      <c r="F10339" s="1">
        <v>-88.812860000000001</v>
      </c>
      <c r="G10339" t="s">
        <v>45</v>
      </c>
      <c r="H10339" t="s">
        <v>46</v>
      </c>
      <c r="I10339" s="1" t="s">
        <v>57</v>
      </c>
      <c r="J10339" s="1" t="s">
        <v>48</v>
      </c>
      <c r="K10339" t="s">
        <v>49</v>
      </c>
      <c r="L10339" t="s">
        <v>59</v>
      </c>
      <c r="O10339" s="1" t="str">
        <f t="shared" si="336"/>
        <v>Sand and Gravel, Construction</v>
      </c>
      <c r="P10339" s="1" t="s">
        <v>51</v>
      </c>
      <c r="S10339" s="1" t="s">
        <v>60</v>
      </c>
      <c r="AB10339" s="1" t="s">
        <v>15194</v>
      </c>
      <c r="AD10339" s="1" t="s">
        <v>54</v>
      </c>
      <c r="AT10339" s="3">
        <f t="shared" si="337"/>
        <v>67.680161252347403</v>
      </c>
    </row>
    <row r="10340" spans="1:46" x14ac:dyDescent="0.2">
      <c r="A10340" s="1">
        <v>10278690</v>
      </c>
      <c r="C10340">
        <v>551290105</v>
      </c>
      <c r="D10340" s="1" t="s">
        <v>15532</v>
      </c>
      <c r="E10340" s="1">
        <v>45.816690000000001</v>
      </c>
      <c r="F10340" s="1">
        <v>-91.764570000000006</v>
      </c>
      <c r="G10340" t="s">
        <v>45</v>
      </c>
      <c r="H10340" t="s">
        <v>46</v>
      </c>
      <c r="I10340" s="1" t="s">
        <v>57</v>
      </c>
      <c r="J10340" s="1" t="s">
        <v>2172</v>
      </c>
      <c r="K10340" t="s">
        <v>49</v>
      </c>
      <c r="L10340" t="s">
        <v>59</v>
      </c>
      <c r="O10340" s="1" t="str">
        <f t="shared" si="336"/>
        <v>Sand and Gravel, Construction</v>
      </c>
      <c r="P10340" s="1" t="s">
        <v>51</v>
      </c>
      <c r="S10340" s="1" t="s">
        <v>144</v>
      </c>
      <c r="AD10340" s="1" t="s">
        <v>54</v>
      </c>
      <c r="AK10340" s="2" t="s">
        <v>6042</v>
      </c>
      <c r="AT10340" s="3">
        <f t="shared" si="337"/>
        <v>182.03912485838859</v>
      </c>
    </row>
    <row r="10341" spans="1:46" x14ac:dyDescent="0.2">
      <c r="A10341" s="1">
        <v>10278694</v>
      </c>
      <c r="C10341">
        <v>551210228</v>
      </c>
      <c r="D10341" s="1" t="s">
        <v>15533</v>
      </c>
      <c r="E10341" s="1">
        <v>44.138599999999997</v>
      </c>
      <c r="F10341" s="1">
        <v>-91.430750000000003</v>
      </c>
      <c r="G10341" t="s">
        <v>45</v>
      </c>
      <c r="H10341" t="s">
        <v>46</v>
      </c>
      <c r="I10341" s="1" t="s">
        <v>57</v>
      </c>
      <c r="J10341" s="1" t="s">
        <v>5981</v>
      </c>
      <c r="K10341" t="s">
        <v>49</v>
      </c>
      <c r="L10341" t="s">
        <v>50</v>
      </c>
      <c r="O10341" s="1" t="str">
        <f t="shared" si="336"/>
        <v>Stone, Crushed/Broken</v>
      </c>
      <c r="P10341" s="1" t="s">
        <v>51</v>
      </c>
      <c r="S10341" s="1" t="s">
        <v>144</v>
      </c>
      <c r="AD10341" s="1" t="s">
        <v>54</v>
      </c>
      <c r="AK10341" s="2" t="s">
        <v>5989</v>
      </c>
      <c r="AT10341" s="3">
        <f t="shared" si="337"/>
        <v>83.869036389065116</v>
      </c>
    </row>
    <row r="10342" spans="1:46" x14ac:dyDescent="0.2">
      <c r="A10342" s="1">
        <v>10278726</v>
      </c>
      <c r="C10342">
        <v>551250009</v>
      </c>
      <c r="D10342" s="1" t="s">
        <v>15534</v>
      </c>
      <c r="E10342" s="1">
        <v>46.256100000000004</v>
      </c>
      <c r="F10342" s="1">
        <v>-89.795900000000003</v>
      </c>
      <c r="G10342" t="s">
        <v>45</v>
      </c>
      <c r="H10342" t="s">
        <v>46</v>
      </c>
      <c r="I10342" s="1" t="s">
        <v>57</v>
      </c>
      <c r="J10342" s="1" t="s">
        <v>2224</v>
      </c>
      <c r="K10342" t="s">
        <v>49</v>
      </c>
      <c r="L10342" t="s">
        <v>59</v>
      </c>
      <c r="O10342" s="1" t="str">
        <f t="shared" si="336"/>
        <v>Sand and Gravel, Construction</v>
      </c>
      <c r="P10342" s="1" t="s">
        <v>51</v>
      </c>
      <c r="S10342" s="1" t="s">
        <v>179</v>
      </c>
      <c r="AD10342" s="1" t="s">
        <v>54</v>
      </c>
      <c r="AT10342" s="3">
        <f t="shared" si="337"/>
        <v>190.68985806027155</v>
      </c>
    </row>
    <row r="10343" spans="1:46" x14ac:dyDescent="0.2">
      <c r="A10343" s="1">
        <v>10278740</v>
      </c>
      <c r="C10343">
        <v>551390019</v>
      </c>
      <c r="D10343" s="1" t="s">
        <v>15535</v>
      </c>
      <c r="E10343" s="1">
        <v>44.183300000000003</v>
      </c>
      <c r="F10343" s="1">
        <v>-88.460049999999995</v>
      </c>
      <c r="G10343" t="s">
        <v>45</v>
      </c>
      <c r="H10343" t="s">
        <v>46</v>
      </c>
      <c r="I10343" s="1" t="s">
        <v>57</v>
      </c>
      <c r="J10343" s="1" t="s">
        <v>48</v>
      </c>
      <c r="K10343" t="s">
        <v>49</v>
      </c>
      <c r="L10343" t="s">
        <v>69</v>
      </c>
      <c r="O10343" s="1" t="str">
        <f t="shared" si="336"/>
        <v>Stone</v>
      </c>
      <c r="P10343" s="1" t="s">
        <v>51</v>
      </c>
      <c r="S10343" s="1" t="s">
        <v>70</v>
      </c>
      <c r="AD10343" s="1" t="s">
        <v>54</v>
      </c>
      <c r="AT10343" s="3">
        <f t="shared" si="337"/>
        <v>90.09887734370669</v>
      </c>
    </row>
    <row r="10344" spans="1:46" x14ac:dyDescent="0.2">
      <c r="A10344" s="1">
        <v>10278752</v>
      </c>
      <c r="C10344">
        <v>551290040</v>
      </c>
      <c r="D10344" s="1" t="s">
        <v>15536</v>
      </c>
      <c r="E10344" s="1">
        <v>45.680289999999999</v>
      </c>
      <c r="F10344" s="1">
        <v>-91.678759999999997</v>
      </c>
      <c r="G10344" t="s">
        <v>45</v>
      </c>
      <c r="H10344" t="s">
        <v>46</v>
      </c>
      <c r="I10344" s="1" t="s">
        <v>57</v>
      </c>
      <c r="J10344" s="1" t="s">
        <v>2172</v>
      </c>
      <c r="K10344" t="s">
        <v>49</v>
      </c>
      <c r="L10344" t="s">
        <v>59</v>
      </c>
      <c r="O10344" s="1" t="str">
        <f t="shared" si="336"/>
        <v>Sand and Gravel, Construction</v>
      </c>
      <c r="P10344" s="1" t="s">
        <v>51</v>
      </c>
      <c r="S10344" s="1" t="s">
        <v>60</v>
      </c>
      <c r="AD10344" s="1" t="s">
        <v>54</v>
      </c>
      <c r="AT10344" s="3">
        <f t="shared" si="337"/>
        <v>171.79401027718674</v>
      </c>
    </row>
    <row r="10345" spans="1:46" ht="25.5" x14ac:dyDescent="0.2">
      <c r="A10345" s="1">
        <v>10278788</v>
      </c>
      <c r="C10345">
        <v>551250024</v>
      </c>
      <c r="D10345" s="1" t="s">
        <v>15537</v>
      </c>
      <c r="E10345" s="1">
        <v>45.914200000000001</v>
      </c>
      <c r="F10345" s="1">
        <v>-89.931799999999996</v>
      </c>
      <c r="G10345" t="s">
        <v>45</v>
      </c>
      <c r="H10345" t="s">
        <v>46</v>
      </c>
      <c r="I10345" s="1" t="s">
        <v>57</v>
      </c>
      <c r="J10345" s="1" t="s">
        <v>2224</v>
      </c>
      <c r="K10345" t="s">
        <v>49</v>
      </c>
      <c r="L10345" t="s">
        <v>59</v>
      </c>
      <c r="O10345" s="1" t="str">
        <f t="shared" si="336"/>
        <v>Sand and Gravel, Construction</v>
      </c>
      <c r="P10345" s="1" t="s">
        <v>51</v>
      </c>
      <c r="S10345" s="1" t="s">
        <v>60</v>
      </c>
      <c r="AD10345" s="1" t="s">
        <v>54</v>
      </c>
      <c r="AK10345" s="2" t="s">
        <v>15538</v>
      </c>
      <c r="AT10345" s="3">
        <f t="shared" si="337"/>
        <v>166.83864788716846</v>
      </c>
    </row>
    <row r="10346" spans="1:46" x14ac:dyDescent="0.2">
      <c r="A10346" s="1">
        <v>10278825</v>
      </c>
      <c r="C10346">
        <v>551350013</v>
      </c>
      <c r="D10346" s="1" t="s">
        <v>15539</v>
      </c>
      <c r="E10346" s="1">
        <v>44.269399999999997</v>
      </c>
      <c r="F10346" s="1">
        <v>-88.780659999999997</v>
      </c>
      <c r="G10346" t="s">
        <v>45</v>
      </c>
      <c r="H10346" t="s">
        <v>46</v>
      </c>
      <c r="I10346" s="1" t="s">
        <v>57</v>
      </c>
      <c r="J10346" s="1" t="s">
        <v>5997</v>
      </c>
      <c r="K10346" t="s">
        <v>49</v>
      </c>
      <c r="L10346" t="s">
        <v>50</v>
      </c>
      <c r="O10346" s="1" t="str">
        <f t="shared" si="336"/>
        <v>Stone, Crushed/Broken</v>
      </c>
      <c r="P10346" s="1" t="s">
        <v>51</v>
      </c>
      <c r="S10346" s="1" t="s">
        <v>52</v>
      </c>
      <c r="AB10346" s="1" t="s">
        <v>15540</v>
      </c>
      <c r="AD10346" s="1" t="s">
        <v>54</v>
      </c>
      <c r="AT10346" s="3">
        <f t="shared" si="337"/>
        <v>80.701675353366085</v>
      </c>
    </row>
    <row r="10347" spans="1:46" x14ac:dyDescent="0.2">
      <c r="A10347" s="1">
        <v>10278831</v>
      </c>
      <c r="C10347">
        <v>551210262</v>
      </c>
      <c r="D10347" s="1" t="s">
        <v>15541</v>
      </c>
      <c r="E10347" s="1">
        <v>44.090800000000002</v>
      </c>
      <c r="F10347" s="1">
        <v>-91.429050000000004</v>
      </c>
      <c r="G10347" t="s">
        <v>45</v>
      </c>
      <c r="H10347" t="s">
        <v>46</v>
      </c>
      <c r="I10347" s="1" t="s">
        <v>57</v>
      </c>
      <c r="J10347" s="1" t="s">
        <v>5981</v>
      </c>
      <c r="K10347" t="s">
        <v>49</v>
      </c>
      <c r="L10347" t="s">
        <v>50</v>
      </c>
      <c r="O10347" s="1" t="str">
        <f t="shared" si="336"/>
        <v>Stone, Crushed/Broken</v>
      </c>
      <c r="P10347" s="1" t="s">
        <v>51</v>
      </c>
      <c r="S10347" s="1" t="s">
        <v>60</v>
      </c>
      <c r="AD10347" s="1" t="s">
        <v>54</v>
      </c>
      <c r="AK10347" s="2" t="s">
        <v>5989</v>
      </c>
      <c r="AT10347" s="3">
        <f t="shared" si="337"/>
        <v>82.130911320021795</v>
      </c>
    </row>
    <row r="10348" spans="1:46" x14ac:dyDescent="0.2">
      <c r="A10348" s="1">
        <v>10278838</v>
      </c>
      <c r="C10348">
        <v>551370002</v>
      </c>
      <c r="D10348" s="1" t="s">
        <v>5340</v>
      </c>
      <c r="E10348" s="1">
        <v>44.083599999999997</v>
      </c>
      <c r="F10348" s="1">
        <v>-89.274270000000001</v>
      </c>
      <c r="G10348" t="s">
        <v>45</v>
      </c>
      <c r="H10348" t="s">
        <v>46</v>
      </c>
      <c r="I10348" s="1" t="s">
        <v>57</v>
      </c>
      <c r="J10348" s="1" t="s">
        <v>6130</v>
      </c>
      <c r="K10348" t="s">
        <v>49</v>
      </c>
      <c r="L10348" t="s">
        <v>59</v>
      </c>
      <c r="O10348" s="1" t="str">
        <f t="shared" si="336"/>
        <v>Sand and Gravel, Construction</v>
      </c>
      <c r="P10348" s="1" t="s">
        <v>51</v>
      </c>
      <c r="S10348" s="1" t="s">
        <v>52</v>
      </c>
      <c r="AB10348" s="1" t="s">
        <v>15542</v>
      </c>
      <c r="AD10348" s="1" t="s">
        <v>54</v>
      </c>
      <c r="AT10348" s="3">
        <f t="shared" si="337"/>
        <v>54.185328966511328</v>
      </c>
    </row>
    <row r="10349" spans="1:46" x14ac:dyDescent="0.2">
      <c r="A10349" s="1">
        <v>10278856</v>
      </c>
      <c r="C10349">
        <v>551290039</v>
      </c>
      <c r="D10349" s="1" t="s">
        <v>15543</v>
      </c>
      <c r="E10349" s="1">
        <v>45.765790000000003</v>
      </c>
      <c r="F10349" s="1">
        <v>-91.703760000000003</v>
      </c>
      <c r="G10349" t="s">
        <v>45</v>
      </c>
      <c r="H10349" t="s">
        <v>46</v>
      </c>
      <c r="I10349" s="1" t="s">
        <v>57</v>
      </c>
      <c r="J10349" s="1" t="s">
        <v>2172</v>
      </c>
      <c r="K10349" t="s">
        <v>49</v>
      </c>
      <c r="L10349" t="s">
        <v>59</v>
      </c>
      <c r="O10349" s="1" t="str">
        <f t="shared" si="336"/>
        <v>Sand and Gravel, Construction</v>
      </c>
      <c r="P10349" s="1" t="s">
        <v>51</v>
      </c>
      <c r="S10349" s="1" t="s">
        <v>144</v>
      </c>
      <c r="AD10349" s="1" t="s">
        <v>54</v>
      </c>
      <c r="AT10349" s="3">
        <f t="shared" si="337"/>
        <v>177.54419733483857</v>
      </c>
    </row>
    <row r="10350" spans="1:46" x14ac:dyDescent="0.2">
      <c r="A10350" s="1">
        <v>10278896</v>
      </c>
      <c r="C10350">
        <v>551230022</v>
      </c>
      <c r="D10350" s="1" t="s">
        <v>15544</v>
      </c>
      <c r="E10350" s="1">
        <v>43.65</v>
      </c>
      <c r="F10350" s="1">
        <v>-90.339010000000002</v>
      </c>
      <c r="G10350" t="s">
        <v>45</v>
      </c>
      <c r="H10350" t="s">
        <v>46</v>
      </c>
      <c r="I10350" s="1" t="s">
        <v>57</v>
      </c>
      <c r="J10350" s="1" t="s">
        <v>4280</v>
      </c>
      <c r="K10350" t="s">
        <v>49</v>
      </c>
      <c r="L10350" t="s">
        <v>50</v>
      </c>
      <c r="O10350" s="1" t="str">
        <f t="shared" si="336"/>
        <v>Stone, Crushed/Broken</v>
      </c>
      <c r="P10350" s="1" t="s">
        <v>51</v>
      </c>
      <c r="S10350" s="1" t="s">
        <v>52</v>
      </c>
      <c r="AD10350" s="1" t="s">
        <v>54</v>
      </c>
      <c r="AT10350" s="3">
        <f t="shared" si="337"/>
        <v>19.884094854192373</v>
      </c>
    </row>
    <row r="10351" spans="1:46" x14ac:dyDescent="0.2">
      <c r="A10351" s="1">
        <v>10278912</v>
      </c>
      <c r="C10351">
        <v>551210298</v>
      </c>
      <c r="D10351" s="1" t="s">
        <v>15545</v>
      </c>
      <c r="E10351" s="1">
        <v>44.360799999999998</v>
      </c>
      <c r="F10351" s="1">
        <v>-91.316550000000007</v>
      </c>
      <c r="G10351" t="s">
        <v>45</v>
      </c>
      <c r="H10351" t="s">
        <v>46</v>
      </c>
      <c r="I10351" s="1" t="s">
        <v>57</v>
      </c>
      <c r="J10351" s="1" t="s">
        <v>5981</v>
      </c>
      <c r="K10351" t="s">
        <v>49</v>
      </c>
      <c r="L10351" t="s">
        <v>50</v>
      </c>
      <c r="O10351" s="1" t="str">
        <f t="shared" si="336"/>
        <v>Stone, Crushed/Broken</v>
      </c>
      <c r="P10351" s="1" t="s">
        <v>51</v>
      </c>
      <c r="S10351" s="1" t="s">
        <v>60</v>
      </c>
      <c r="AD10351" s="1" t="s">
        <v>54</v>
      </c>
      <c r="AK10351" s="2" t="s">
        <v>5989</v>
      </c>
      <c r="AT10351" s="3">
        <f t="shared" si="337"/>
        <v>88.479779473225193</v>
      </c>
    </row>
    <row r="10352" spans="1:46" x14ac:dyDescent="0.2">
      <c r="A10352" s="1">
        <v>10278924</v>
      </c>
      <c r="C10352">
        <v>551210153</v>
      </c>
      <c r="D10352" s="1" t="s">
        <v>15546</v>
      </c>
      <c r="E10352" s="1">
        <v>44.506700000000002</v>
      </c>
      <c r="F10352" s="1">
        <v>-91.506550000000004</v>
      </c>
      <c r="G10352" t="s">
        <v>45</v>
      </c>
      <c r="H10352" t="s">
        <v>46</v>
      </c>
      <c r="I10352" s="1" t="s">
        <v>57</v>
      </c>
      <c r="J10352" s="1" t="s">
        <v>5981</v>
      </c>
      <c r="K10352" t="s">
        <v>49</v>
      </c>
      <c r="L10352" t="s">
        <v>50</v>
      </c>
      <c r="O10352" s="1" t="str">
        <f t="shared" si="336"/>
        <v>Stone, Crushed/Broken</v>
      </c>
      <c r="P10352" s="1" t="s">
        <v>51</v>
      </c>
      <c r="S10352" s="1" t="s">
        <v>60</v>
      </c>
      <c r="AD10352" s="1" t="s">
        <v>54</v>
      </c>
      <c r="AT10352" s="3">
        <f t="shared" si="337"/>
        <v>102.19310295399954</v>
      </c>
    </row>
    <row r="10353" spans="1:46" x14ac:dyDescent="0.2">
      <c r="A10353" s="1">
        <v>10278956</v>
      </c>
      <c r="C10353">
        <v>551330010</v>
      </c>
      <c r="D10353" s="1" t="s">
        <v>15547</v>
      </c>
      <c r="E10353" s="1">
        <v>42.901409999999998</v>
      </c>
      <c r="F10353" s="1">
        <v>-88.270039999999995</v>
      </c>
      <c r="G10353" t="s">
        <v>45</v>
      </c>
      <c r="H10353" t="s">
        <v>46</v>
      </c>
      <c r="I10353" s="1" t="s">
        <v>57</v>
      </c>
      <c r="J10353" s="1" t="s">
        <v>6046</v>
      </c>
      <c r="K10353" t="s">
        <v>49</v>
      </c>
      <c r="L10353" t="s">
        <v>59</v>
      </c>
      <c r="O10353" s="1" t="str">
        <f t="shared" si="336"/>
        <v>Sand and Gravel, Construction</v>
      </c>
      <c r="P10353" s="1" t="s">
        <v>51</v>
      </c>
      <c r="S10353" s="1" t="s">
        <v>52</v>
      </c>
      <c r="AB10353" s="1" t="s">
        <v>15548</v>
      </c>
      <c r="AD10353" s="1" t="s">
        <v>54</v>
      </c>
      <c r="AT10353" s="3">
        <f t="shared" si="337"/>
        <v>96.446509835010517</v>
      </c>
    </row>
    <row r="10354" spans="1:46" x14ac:dyDescent="0.2">
      <c r="A10354" s="1">
        <v>10278957</v>
      </c>
      <c r="C10354">
        <v>551250038</v>
      </c>
      <c r="D10354" s="1" t="s">
        <v>15549</v>
      </c>
      <c r="E10354" s="1">
        <v>46.0261</v>
      </c>
      <c r="F10354" s="1">
        <v>-89.924800000000005</v>
      </c>
      <c r="G10354" t="s">
        <v>45</v>
      </c>
      <c r="H10354" t="s">
        <v>46</v>
      </c>
      <c r="I10354" s="1" t="s">
        <v>57</v>
      </c>
      <c r="J10354" s="1" t="s">
        <v>2224</v>
      </c>
      <c r="K10354" t="s">
        <v>49</v>
      </c>
      <c r="L10354" t="s">
        <v>59</v>
      </c>
      <c r="O10354" s="1" t="str">
        <f t="shared" si="336"/>
        <v>Sand and Gravel, Construction</v>
      </c>
      <c r="P10354" s="1" t="s">
        <v>51</v>
      </c>
      <c r="S10354" s="1" t="s">
        <v>144</v>
      </c>
      <c r="AD10354" s="1" t="s">
        <v>54</v>
      </c>
      <c r="AT10354" s="3">
        <f t="shared" si="337"/>
        <v>174.57555147384258</v>
      </c>
    </row>
    <row r="10355" spans="1:46" customFormat="1" hidden="1" x14ac:dyDescent="0.2">
      <c r="A10355">
        <v>10278959</v>
      </c>
      <c r="C10355">
        <v>551410006</v>
      </c>
      <c r="D10355" t="s">
        <v>15550</v>
      </c>
      <c r="E10355">
        <v>44.613900000000001</v>
      </c>
      <c r="F10355">
        <v>-89.9148</v>
      </c>
      <c r="G10355" t="s">
        <v>45</v>
      </c>
      <c r="H10355" t="s">
        <v>46</v>
      </c>
      <c r="I10355" t="s">
        <v>57</v>
      </c>
      <c r="J10355" t="s">
        <v>9775</v>
      </c>
      <c r="K10355" t="s">
        <v>49</v>
      </c>
      <c r="L10355" t="s">
        <v>13249</v>
      </c>
      <c r="O10355" t="str">
        <f t="shared" si="336"/>
        <v>Marble, Dimension</v>
      </c>
      <c r="P10355" t="s">
        <v>51</v>
      </c>
      <c r="S10355" t="s">
        <v>52</v>
      </c>
      <c r="AD10355" t="s">
        <v>54</v>
      </c>
      <c r="AK10355" t="s">
        <v>15551</v>
      </c>
      <c r="AT10355" s="3">
        <f t="shared" si="337"/>
        <v>77.079199625992828</v>
      </c>
    </row>
    <row r="10356" spans="1:46" x14ac:dyDescent="0.2">
      <c r="A10356" s="1">
        <v>10278962</v>
      </c>
      <c r="C10356">
        <v>551250070</v>
      </c>
      <c r="D10356" s="1" t="s">
        <v>15552</v>
      </c>
      <c r="E10356" s="1">
        <v>46.162799999999997</v>
      </c>
      <c r="F10356" s="1">
        <v>-89.285380000000004</v>
      </c>
      <c r="G10356" t="s">
        <v>45</v>
      </c>
      <c r="H10356" t="s">
        <v>46</v>
      </c>
      <c r="I10356" s="1" t="s">
        <v>57</v>
      </c>
      <c r="J10356" s="1" t="s">
        <v>2224</v>
      </c>
      <c r="K10356" t="s">
        <v>49</v>
      </c>
      <c r="L10356" t="s">
        <v>59</v>
      </c>
      <c r="O10356" s="1" t="str">
        <f t="shared" si="336"/>
        <v>Sand and Gravel, Construction</v>
      </c>
      <c r="P10356" s="1" t="s">
        <v>51</v>
      </c>
      <c r="S10356" s="1" t="s">
        <v>60</v>
      </c>
      <c r="AD10356" s="1" t="s">
        <v>54</v>
      </c>
      <c r="AT10356" s="3">
        <f t="shared" si="337"/>
        <v>187.28188633198943</v>
      </c>
    </row>
    <row r="10357" spans="1:46" x14ac:dyDescent="0.2">
      <c r="A10357" s="1">
        <v>10278973</v>
      </c>
      <c r="C10357">
        <v>551330031</v>
      </c>
      <c r="D10357" s="1" t="s">
        <v>15553</v>
      </c>
      <c r="E10357" s="1">
        <v>43.151110000000003</v>
      </c>
      <c r="F10357" s="1">
        <v>-88.207539999999995</v>
      </c>
      <c r="G10357" t="s">
        <v>45</v>
      </c>
      <c r="H10357" t="s">
        <v>46</v>
      </c>
      <c r="I10357" s="1" t="s">
        <v>57</v>
      </c>
      <c r="J10357" s="1" t="s">
        <v>6046</v>
      </c>
      <c r="K10357" t="s">
        <v>49</v>
      </c>
      <c r="L10357" t="s">
        <v>5526</v>
      </c>
      <c r="O10357" s="1" t="str">
        <f t="shared" si="336"/>
        <v>Limestone, Dimension</v>
      </c>
      <c r="P10357" s="1" t="s">
        <v>51</v>
      </c>
      <c r="S10357" s="1" t="s">
        <v>60</v>
      </c>
      <c r="AB10357" s="1" t="s">
        <v>15554</v>
      </c>
      <c r="AD10357" s="1" t="s">
        <v>54</v>
      </c>
      <c r="AT10357" s="3">
        <f t="shared" si="337"/>
        <v>93.261592942875126</v>
      </c>
    </row>
    <row r="10358" spans="1:46" x14ac:dyDescent="0.2">
      <c r="A10358" s="1">
        <v>10278979</v>
      </c>
      <c r="C10358">
        <v>551250033</v>
      </c>
      <c r="D10358" s="1" t="s">
        <v>15555</v>
      </c>
      <c r="E10358" s="1">
        <v>45.908099999999997</v>
      </c>
      <c r="F10358" s="1">
        <v>-89.752889999999994</v>
      </c>
      <c r="G10358" t="s">
        <v>45</v>
      </c>
      <c r="H10358" t="s">
        <v>46</v>
      </c>
      <c r="I10358" s="1" t="s">
        <v>57</v>
      </c>
      <c r="J10358" s="1" t="s">
        <v>2224</v>
      </c>
      <c r="K10358" t="s">
        <v>49</v>
      </c>
      <c r="L10358" t="s">
        <v>59</v>
      </c>
      <c r="O10358" s="1" t="str">
        <f t="shared" si="336"/>
        <v>Sand and Gravel, Construction</v>
      </c>
      <c r="P10358" s="1" t="s">
        <v>51</v>
      </c>
      <c r="S10358" s="1" t="s">
        <v>144</v>
      </c>
      <c r="AD10358" s="1" t="s">
        <v>54</v>
      </c>
      <c r="AK10358" s="2" t="s">
        <v>6042</v>
      </c>
      <c r="AT10358" s="3">
        <f t="shared" si="337"/>
        <v>166.82527202610333</v>
      </c>
    </row>
    <row r="10359" spans="1:46" x14ac:dyDescent="0.2">
      <c r="A10359" s="1">
        <v>10278998</v>
      </c>
      <c r="C10359">
        <v>551210168</v>
      </c>
      <c r="D10359" s="1" t="s">
        <v>15556</v>
      </c>
      <c r="E10359" s="1">
        <v>44.512500000000003</v>
      </c>
      <c r="F10359" s="1">
        <v>-91.419349999999994</v>
      </c>
      <c r="G10359" t="s">
        <v>45</v>
      </c>
      <c r="H10359" t="s">
        <v>46</v>
      </c>
      <c r="I10359" s="1" t="s">
        <v>57</v>
      </c>
      <c r="J10359" s="1" t="s">
        <v>5981</v>
      </c>
      <c r="K10359" t="s">
        <v>49</v>
      </c>
      <c r="L10359" t="s">
        <v>50</v>
      </c>
      <c r="O10359" s="1" t="str">
        <f t="shared" si="336"/>
        <v>Stone, Crushed/Broken</v>
      </c>
      <c r="P10359" s="1" t="s">
        <v>51</v>
      </c>
      <c r="S10359" s="1" t="s">
        <v>60</v>
      </c>
      <c r="AD10359" s="1" t="s">
        <v>54</v>
      </c>
      <c r="AK10359" s="2" t="s">
        <v>5989</v>
      </c>
      <c r="AT10359" s="3">
        <f t="shared" si="337"/>
        <v>99.341622884277882</v>
      </c>
    </row>
    <row r="10360" spans="1:46" x14ac:dyDescent="0.2">
      <c r="A10360" s="1">
        <v>10279006</v>
      </c>
      <c r="C10360">
        <v>551250125</v>
      </c>
      <c r="D10360" s="1" t="s">
        <v>15557</v>
      </c>
      <c r="E10360" s="1">
        <v>45.95</v>
      </c>
      <c r="F10360" s="1">
        <v>-89.70429</v>
      </c>
      <c r="G10360" t="s">
        <v>45</v>
      </c>
      <c r="H10360" t="s">
        <v>46</v>
      </c>
      <c r="I10360" s="1" t="s">
        <v>57</v>
      </c>
      <c r="J10360" s="1" t="s">
        <v>2224</v>
      </c>
      <c r="K10360" t="s">
        <v>49</v>
      </c>
      <c r="L10360" t="s">
        <v>59</v>
      </c>
      <c r="O10360" s="1" t="str">
        <f t="shared" si="336"/>
        <v>Sand and Gravel, Construction</v>
      </c>
      <c r="P10360" s="1" t="s">
        <v>51</v>
      </c>
      <c r="S10360" s="1" t="s">
        <v>52</v>
      </c>
      <c r="AD10360" s="1" t="s">
        <v>54</v>
      </c>
      <c r="AT10360" s="3">
        <f t="shared" si="337"/>
        <v>169.89950884427384</v>
      </c>
    </row>
    <row r="10361" spans="1:46" x14ac:dyDescent="0.2">
      <c r="A10361" s="1">
        <v>10279010</v>
      </c>
      <c r="C10361">
        <v>551210245</v>
      </c>
      <c r="D10361" s="1" t="s">
        <v>15558</v>
      </c>
      <c r="E10361" s="1">
        <v>44.184699999999999</v>
      </c>
      <c r="F10361" s="1">
        <v>-91.454350000000005</v>
      </c>
      <c r="G10361" t="s">
        <v>45</v>
      </c>
      <c r="H10361" t="s">
        <v>46</v>
      </c>
      <c r="I10361" s="1" t="s">
        <v>57</v>
      </c>
      <c r="J10361" s="1" t="s">
        <v>5981</v>
      </c>
      <c r="K10361" t="s">
        <v>49</v>
      </c>
      <c r="L10361" t="s">
        <v>50</v>
      </c>
      <c r="O10361" s="1" t="str">
        <f t="shared" si="336"/>
        <v>Stone, Crushed/Broken</v>
      </c>
      <c r="P10361" s="1" t="s">
        <v>51</v>
      </c>
      <c r="S10361" s="1" t="s">
        <v>144</v>
      </c>
      <c r="AD10361" s="1" t="s">
        <v>54</v>
      </c>
      <c r="AT10361" s="3">
        <f t="shared" si="337"/>
        <v>86.546846228525837</v>
      </c>
    </row>
    <row r="10362" spans="1:46" x14ac:dyDescent="0.2">
      <c r="A10362" s="1">
        <v>10279020</v>
      </c>
      <c r="C10362">
        <v>551330011</v>
      </c>
      <c r="D10362" s="1" t="s">
        <v>15559</v>
      </c>
      <c r="E10362" s="1">
        <v>42.96611</v>
      </c>
      <c r="F10362" s="1">
        <v>-88.35924</v>
      </c>
      <c r="G10362" t="s">
        <v>45</v>
      </c>
      <c r="H10362" t="s">
        <v>46</v>
      </c>
      <c r="I10362" s="1" t="s">
        <v>57</v>
      </c>
      <c r="J10362" s="1" t="s">
        <v>6046</v>
      </c>
      <c r="K10362" t="s">
        <v>49</v>
      </c>
      <c r="L10362" t="s">
        <v>59</v>
      </c>
      <c r="O10362" s="1" t="str">
        <f t="shared" ref="O10362:O10405" si="338">CONCATENATE(L10362,IF(M10362=0,"",CONCATENATE(", ",M10362)),IF(N10362=0,"",CONCATENATE(", ",N10362)))</f>
        <v>Sand and Gravel, Construction</v>
      </c>
      <c r="P10362" s="1" t="s">
        <v>51</v>
      </c>
      <c r="S10362" s="1" t="s">
        <v>52</v>
      </c>
      <c r="AB10362" s="1" t="s">
        <v>15560</v>
      </c>
      <c r="AD10362" s="1" t="s">
        <v>54</v>
      </c>
      <c r="AT10362" s="3">
        <f t="shared" si="337"/>
        <v>90.456051222273715</v>
      </c>
    </row>
    <row r="10363" spans="1:46" x14ac:dyDescent="0.2">
      <c r="A10363" s="1">
        <v>10279026</v>
      </c>
      <c r="C10363">
        <v>551330052</v>
      </c>
      <c r="D10363" s="1" t="s">
        <v>15561</v>
      </c>
      <c r="E10363" s="1">
        <v>43.133310000000002</v>
      </c>
      <c r="F10363" s="1">
        <v>-88.200040000000001</v>
      </c>
      <c r="G10363" t="s">
        <v>45</v>
      </c>
      <c r="H10363" t="s">
        <v>46</v>
      </c>
      <c r="I10363" s="1" t="s">
        <v>57</v>
      </c>
      <c r="J10363" s="1" t="s">
        <v>6046</v>
      </c>
      <c r="K10363" t="s">
        <v>49</v>
      </c>
      <c r="L10363" t="s">
        <v>59</v>
      </c>
      <c r="O10363" s="1" t="str">
        <f t="shared" si="338"/>
        <v>Sand and Gravel, Construction</v>
      </c>
      <c r="P10363" s="1" t="s">
        <v>51</v>
      </c>
      <c r="S10363" s="1" t="s">
        <v>52</v>
      </c>
      <c r="AD10363" s="1" t="s">
        <v>54</v>
      </c>
      <c r="AT10363" s="3">
        <f t="shared" si="337"/>
        <v>93.962665368464826</v>
      </c>
    </row>
    <row r="10364" spans="1:46" x14ac:dyDescent="0.2">
      <c r="A10364" s="1">
        <v>10279032</v>
      </c>
      <c r="C10364">
        <v>551210140</v>
      </c>
      <c r="D10364" s="1" t="s">
        <v>15562</v>
      </c>
      <c r="E10364" s="1">
        <v>44.378100000000003</v>
      </c>
      <c r="F10364" s="1">
        <v>-91.295150000000007</v>
      </c>
      <c r="G10364" t="s">
        <v>45</v>
      </c>
      <c r="H10364" t="s">
        <v>46</v>
      </c>
      <c r="I10364" s="1" t="s">
        <v>57</v>
      </c>
      <c r="J10364" s="1" t="s">
        <v>5981</v>
      </c>
      <c r="K10364" t="s">
        <v>49</v>
      </c>
      <c r="L10364" t="s">
        <v>50</v>
      </c>
      <c r="O10364" s="1" t="str">
        <f t="shared" si="338"/>
        <v>Stone, Crushed/Broken</v>
      </c>
      <c r="P10364" s="1" t="s">
        <v>51</v>
      </c>
      <c r="S10364" s="1" t="s">
        <v>60</v>
      </c>
      <c r="AD10364" s="1" t="s">
        <v>54</v>
      </c>
      <c r="AK10364" s="2" t="s">
        <v>5989</v>
      </c>
      <c r="AT10364" s="3">
        <f t="shared" si="337"/>
        <v>88.502500574934004</v>
      </c>
    </row>
    <row r="10365" spans="1:46" x14ac:dyDescent="0.2">
      <c r="A10365" s="1">
        <v>10279047</v>
      </c>
      <c r="C10365">
        <v>551370008</v>
      </c>
      <c r="D10365" s="1" t="s">
        <v>6555</v>
      </c>
      <c r="E10365" s="1">
        <v>44.0717</v>
      </c>
      <c r="F10365" s="1">
        <v>-89.291780000000003</v>
      </c>
      <c r="G10365" t="s">
        <v>45</v>
      </c>
      <c r="H10365" t="s">
        <v>46</v>
      </c>
      <c r="I10365" s="1" t="s">
        <v>57</v>
      </c>
      <c r="J10365" s="1" t="s">
        <v>6130</v>
      </c>
      <c r="K10365" t="s">
        <v>49</v>
      </c>
      <c r="L10365" t="s">
        <v>59</v>
      </c>
      <c r="O10365" s="1" t="str">
        <f t="shared" si="338"/>
        <v>Sand and Gravel, Construction</v>
      </c>
      <c r="P10365" s="1" t="s">
        <v>51</v>
      </c>
      <c r="S10365" s="1" t="s">
        <v>70</v>
      </c>
      <c r="AD10365" s="1" t="s">
        <v>54</v>
      </c>
      <c r="AT10365" s="3">
        <f t="shared" si="337"/>
        <v>52.992563235526255</v>
      </c>
    </row>
    <row r="10366" spans="1:46" x14ac:dyDescent="0.2">
      <c r="A10366" s="1">
        <v>10279058</v>
      </c>
      <c r="C10366">
        <v>551210236</v>
      </c>
      <c r="D10366" s="1" t="s">
        <v>15563</v>
      </c>
      <c r="E10366" s="1">
        <v>44.239699999999999</v>
      </c>
      <c r="F10366" s="1">
        <v>-91.391249999999999</v>
      </c>
      <c r="G10366" t="s">
        <v>45</v>
      </c>
      <c r="H10366" t="s">
        <v>46</v>
      </c>
      <c r="I10366" s="1" t="s">
        <v>57</v>
      </c>
      <c r="J10366" s="1" t="s">
        <v>5981</v>
      </c>
      <c r="K10366" t="s">
        <v>49</v>
      </c>
      <c r="L10366" t="s">
        <v>50</v>
      </c>
      <c r="O10366" s="1" t="str">
        <f t="shared" si="338"/>
        <v>Stone, Crushed/Broken</v>
      </c>
      <c r="P10366" s="1" t="s">
        <v>51</v>
      </c>
      <c r="S10366" s="1" t="s">
        <v>60</v>
      </c>
      <c r="AD10366" s="1" t="s">
        <v>54</v>
      </c>
      <c r="AT10366" s="3">
        <f t="shared" si="337"/>
        <v>86.104698105264134</v>
      </c>
    </row>
    <row r="10367" spans="1:46" x14ac:dyDescent="0.2">
      <c r="A10367" s="1">
        <v>10279061</v>
      </c>
      <c r="C10367">
        <v>551250052</v>
      </c>
      <c r="D10367" s="1" t="s">
        <v>15564</v>
      </c>
      <c r="E10367" s="1">
        <v>45.961399999999998</v>
      </c>
      <c r="F10367" s="1">
        <v>-89.699489999999997</v>
      </c>
      <c r="G10367" t="s">
        <v>45</v>
      </c>
      <c r="H10367" t="s">
        <v>46</v>
      </c>
      <c r="I10367" s="1" t="s">
        <v>57</v>
      </c>
      <c r="J10367" s="1" t="s">
        <v>2224</v>
      </c>
      <c r="K10367" t="s">
        <v>49</v>
      </c>
      <c r="L10367" t="s">
        <v>59</v>
      </c>
      <c r="O10367" s="1" t="str">
        <f t="shared" si="338"/>
        <v>Sand and Gravel, Construction</v>
      </c>
      <c r="P10367" s="1" t="s">
        <v>51</v>
      </c>
      <c r="S10367" s="1" t="s">
        <v>60</v>
      </c>
      <c r="AD10367" s="1" t="s">
        <v>54</v>
      </c>
      <c r="AK10367" s="2" t="s">
        <v>15565</v>
      </c>
      <c r="AT10367" s="3">
        <f t="shared" si="337"/>
        <v>170.7043675056793</v>
      </c>
    </row>
    <row r="10368" spans="1:46" customFormat="1" x14ac:dyDescent="0.2">
      <c r="A10368">
        <v>10279080</v>
      </c>
      <c r="C10368">
        <v>551330049</v>
      </c>
      <c r="D10368" t="s">
        <v>15566</v>
      </c>
      <c r="E10368">
        <v>42.966909999999999</v>
      </c>
      <c r="F10368">
        <v>-88.334739999999996</v>
      </c>
      <c r="G10368" t="s">
        <v>45</v>
      </c>
      <c r="H10368" t="s">
        <v>46</v>
      </c>
      <c r="I10368" t="s">
        <v>57</v>
      </c>
      <c r="J10368" t="s">
        <v>6046</v>
      </c>
      <c r="K10368" t="s">
        <v>49</v>
      </c>
      <c r="L10368" t="s">
        <v>7643</v>
      </c>
      <c r="O10368" t="str">
        <f t="shared" si="338"/>
        <v>Stone, Dimension</v>
      </c>
      <c r="P10368" t="s">
        <v>51</v>
      </c>
      <c r="S10368" t="s">
        <v>60</v>
      </c>
      <c r="AD10368" t="s">
        <v>54</v>
      </c>
      <c r="AT10368" s="3">
        <f t="shared" si="337"/>
        <v>91.560718588812321</v>
      </c>
    </row>
    <row r="10369" spans="1:46" x14ac:dyDescent="0.2">
      <c r="A10369" s="1">
        <v>10279091</v>
      </c>
      <c r="C10369">
        <v>551210234</v>
      </c>
      <c r="D10369" s="1" t="s">
        <v>15567</v>
      </c>
      <c r="E10369" s="1">
        <v>44.197800000000001</v>
      </c>
      <c r="F10369" s="1">
        <v>-91.459549999999993</v>
      </c>
      <c r="G10369" t="s">
        <v>45</v>
      </c>
      <c r="H10369" t="s">
        <v>46</v>
      </c>
      <c r="I10369" s="1" t="s">
        <v>57</v>
      </c>
      <c r="J10369" s="1" t="s">
        <v>5981</v>
      </c>
      <c r="K10369" t="s">
        <v>49</v>
      </c>
      <c r="L10369" t="s">
        <v>50</v>
      </c>
      <c r="O10369" s="1" t="str">
        <f t="shared" si="338"/>
        <v>Stone, Crushed/Broken</v>
      </c>
      <c r="P10369" s="1" t="s">
        <v>51</v>
      </c>
      <c r="S10369" s="1" t="s">
        <v>144</v>
      </c>
      <c r="AD10369" s="1" t="s">
        <v>54</v>
      </c>
      <c r="AT10369" s="3">
        <f t="shared" si="337"/>
        <v>87.254051377721666</v>
      </c>
    </row>
    <row r="10370" spans="1:46" x14ac:dyDescent="0.2">
      <c r="A10370" s="1">
        <v>10279094</v>
      </c>
      <c r="C10370">
        <v>551270024</v>
      </c>
      <c r="D10370" s="1" t="s">
        <v>15568</v>
      </c>
      <c r="E10370" s="1">
        <v>42.806910000000002</v>
      </c>
      <c r="F10370" s="1">
        <v>-88.378339999999994</v>
      </c>
      <c r="G10370" t="s">
        <v>45</v>
      </c>
      <c r="H10370" t="s">
        <v>46</v>
      </c>
      <c r="I10370" s="1" t="s">
        <v>57</v>
      </c>
      <c r="J10370" s="1" t="s">
        <v>99</v>
      </c>
      <c r="K10370" t="s">
        <v>49</v>
      </c>
      <c r="L10370" t="s">
        <v>59</v>
      </c>
      <c r="O10370" s="1" t="str">
        <f t="shared" si="338"/>
        <v>Sand and Gravel, Construction</v>
      </c>
      <c r="P10370" s="1" t="s">
        <v>51</v>
      </c>
      <c r="S10370" s="1" t="s">
        <v>144</v>
      </c>
      <c r="AD10370" s="1" t="s">
        <v>54</v>
      </c>
      <c r="AK10370" s="2" t="s">
        <v>15569</v>
      </c>
      <c r="AT10370" s="3">
        <f t="shared" si="337"/>
        <v>94.732265546962083</v>
      </c>
    </row>
    <row r="10371" spans="1:46" x14ac:dyDescent="0.2">
      <c r="A10371" s="1">
        <v>10279100</v>
      </c>
      <c r="C10371">
        <v>551210255</v>
      </c>
      <c r="D10371" s="1" t="s">
        <v>15570</v>
      </c>
      <c r="E10371" s="1">
        <v>44.231099999999998</v>
      </c>
      <c r="F10371" s="1">
        <v>-91.470950000000002</v>
      </c>
      <c r="G10371" t="s">
        <v>45</v>
      </c>
      <c r="H10371" t="s">
        <v>46</v>
      </c>
      <c r="I10371" s="1" t="s">
        <v>57</v>
      </c>
      <c r="J10371" s="1" t="s">
        <v>5981</v>
      </c>
      <c r="K10371" t="s">
        <v>49</v>
      </c>
      <c r="L10371" t="s">
        <v>50</v>
      </c>
      <c r="O10371" s="1" t="str">
        <f t="shared" si="338"/>
        <v>Stone, Crushed/Broken</v>
      </c>
      <c r="P10371" s="1" t="s">
        <v>51</v>
      </c>
      <c r="S10371" s="1" t="s">
        <v>60</v>
      </c>
      <c r="AD10371" s="1" t="s">
        <v>54</v>
      </c>
      <c r="AK10371" s="2" t="s">
        <v>5989</v>
      </c>
      <c r="AT10371" s="3">
        <f t="shared" ref="AT10371:AT10434" si="339">(2*ATAN2(SQRT(1-(SIN(ABS(E10371-$E$1)*PI()/180/2)^2+COS($E$1*PI()/180)*COS(E10371*PI()/180)*SIN(ABS(F10371-$F$1)*PI()/180/2)^2)),SQRT(SIN(ABS(E10371-$E$1)*PI()/180/2)^2+COS($E$1*PI()/180)*COS(E10371*PI()/180)*SIN(ABS(F10371-$F$1)*PI()/180/2)^2)))*6371*0.621371</f>
        <v>88.996268064827234</v>
      </c>
    </row>
    <row r="10372" spans="1:46" x14ac:dyDescent="0.2">
      <c r="A10372" s="1">
        <v>10279124</v>
      </c>
      <c r="C10372">
        <v>551390018</v>
      </c>
      <c r="D10372" s="1" t="s">
        <v>14352</v>
      </c>
      <c r="E10372" s="1">
        <v>44.0167</v>
      </c>
      <c r="F10372" s="1">
        <v>-88.516750000000002</v>
      </c>
      <c r="G10372" t="s">
        <v>45</v>
      </c>
      <c r="H10372" t="s">
        <v>46</v>
      </c>
      <c r="I10372" s="1" t="s">
        <v>57</v>
      </c>
      <c r="J10372" s="1" t="s">
        <v>48</v>
      </c>
      <c r="K10372" t="s">
        <v>49</v>
      </c>
      <c r="L10372" t="s">
        <v>59</v>
      </c>
      <c r="O10372" s="1" t="str">
        <f t="shared" si="338"/>
        <v>Sand and Gravel, Construction</v>
      </c>
      <c r="P10372" s="1" t="s">
        <v>51</v>
      </c>
      <c r="S10372" s="1" t="s">
        <v>52</v>
      </c>
      <c r="AD10372" s="1" t="s">
        <v>54</v>
      </c>
      <c r="AT10372" s="3">
        <f t="shared" si="339"/>
        <v>82.177356714804162</v>
      </c>
    </row>
    <row r="10373" spans="1:46" x14ac:dyDescent="0.2">
      <c r="A10373" s="1">
        <v>10279131</v>
      </c>
      <c r="C10373">
        <v>551210118</v>
      </c>
      <c r="D10373" s="1" t="s">
        <v>15571</v>
      </c>
      <c r="E10373" s="1">
        <v>44.199199999999998</v>
      </c>
      <c r="F10373" s="1">
        <v>-91.227339999999998</v>
      </c>
      <c r="G10373" t="s">
        <v>45</v>
      </c>
      <c r="H10373" t="s">
        <v>46</v>
      </c>
      <c r="I10373" s="1" t="s">
        <v>57</v>
      </c>
      <c r="J10373" s="1" t="s">
        <v>5981</v>
      </c>
      <c r="K10373" t="s">
        <v>49</v>
      </c>
      <c r="L10373" t="s">
        <v>50</v>
      </c>
      <c r="O10373" s="1" t="str">
        <f t="shared" si="338"/>
        <v>Stone, Crushed/Broken</v>
      </c>
      <c r="P10373" s="1" t="s">
        <v>51</v>
      </c>
      <c r="S10373" s="1" t="s">
        <v>144</v>
      </c>
      <c r="AD10373" s="1" t="s">
        <v>54</v>
      </c>
      <c r="AK10373" s="2" t="s">
        <v>5989</v>
      </c>
      <c r="AT10373" s="3">
        <f t="shared" si="339"/>
        <v>77.933092565465671</v>
      </c>
    </row>
    <row r="10374" spans="1:46" x14ac:dyDescent="0.2">
      <c r="A10374" s="1">
        <v>10279133</v>
      </c>
      <c r="C10374">
        <v>551290086</v>
      </c>
      <c r="D10374" s="1" t="s">
        <v>15572</v>
      </c>
      <c r="E10374" s="1">
        <v>46.072490000000002</v>
      </c>
      <c r="F10374" s="1">
        <v>-91.667060000000006</v>
      </c>
      <c r="G10374" t="s">
        <v>45</v>
      </c>
      <c r="H10374" t="s">
        <v>46</v>
      </c>
      <c r="I10374" s="1" t="s">
        <v>57</v>
      </c>
      <c r="J10374" s="1" t="s">
        <v>2172</v>
      </c>
      <c r="K10374" t="s">
        <v>49</v>
      </c>
      <c r="L10374" t="s">
        <v>59</v>
      </c>
      <c r="O10374" s="1" t="str">
        <f t="shared" si="338"/>
        <v>Sand and Gravel, Construction</v>
      </c>
      <c r="P10374" s="1" t="s">
        <v>51</v>
      </c>
      <c r="S10374" s="1" t="s">
        <v>60</v>
      </c>
      <c r="AD10374" s="1" t="s">
        <v>54</v>
      </c>
      <c r="AT10374" s="3">
        <f t="shared" si="339"/>
        <v>195.6284827671121</v>
      </c>
    </row>
    <row r="10375" spans="1:46" x14ac:dyDescent="0.2">
      <c r="A10375" s="1">
        <v>10279134</v>
      </c>
      <c r="C10375">
        <v>551210268</v>
      </c>
      <c r="D10375" s="1" t="s">
        <v>15573</v>
      </c>
      <c r="E10375" s="1">
        <v>44.010599999999997</v>
      </c>
      <c r="F10375" s="1">
        <v>-91.422650000000004</v>
      </c>
      <c r="G10375" t="s">
        <v>45</v>
      </c>
      <c r="H10375" t="s">
        <v>46</v>
      </c>
      <c r="I10375" s="1" t="s">
        <v>57</v>
      </c>
      <c r="J10375" s="1" t="s">
        <v>5981</v>
      </c>
      <c r="K10375" t="s">
        <v>49</v>
      </c>
      <c r="L10375" t="s">
        <v>59</v>
      </c>
      <c r="O10375" s="1" t="str">
        <f t="shared" si="338"/>
        <v>Sand and Gravel, Construction</v>
      </c>
      <c r="P10375" s="1" t="s">
        <v>51</v>
      </c>
      <c r="S10375" s="1" t="s">
        <v>60</v>
      </c>
      <c r="AD10375" s="1" t="s">
        <v>54</v>
      </c>
      <c r="AT10375" s="3">
        <f t="shared" si="339"/>
        <v>79.27928969505696</v>
      </c>
    </row>
    <row r="10376" spans="1:46" x14ac:dyDescent="0.2">
      <c r="A10376" s="1">
        <v>10279178</v>
      </c>
      <c r="C10376">
        <v>551210294</v>
      </c>
      <c r="D10376" s="1" t="s">
        <v>15574</v>
      </c>
      <c r="E10376" s="1">
        <v>44.317799999999998</v>
      </c>
      <c r="F10376" s="1">
        <v>-91.357050000000001</v>
      </c>
      <c r="G10376" t="s">
        <v>45</v>
      </c>
      <c r="H10376" t="s">
        <v>46</v>
      </c>
      <c r="I10376" s="1" t="s">
        <v>57</v>
      </c>
      <c r="J10376" s="1" t="s">
        <v>5981</v>
      </c>
      <c r="K10376" t="s">
        <v>49</v>
      </c>
      <c r="L10376" t="s">
        <v>50</v>
      </c>
      <c r="O10376" s="1" t="str">
        <f t="shared" si="338"/>
        <v>Stone, Crushed/Broken</v>
      </c>
      <c r="P10376" s="1" t="s">
        <v>51</v>
      </c>
      <c r="S10376" s="1" t="s">
        <v>60</v>
      </c>
      <c r="AD10376" s="1" t="s">
        <v>54</v>
      </c>
      <c r="AK10376" s="2" t="s">
        <v>5989</v>
      </c>
      <c r="AT10376" s="3">
        <f t="shared" si="339"/>
        <v>88.065308599050311</v>
      </c>
    </row>
    <row r="10377" spans="1:46" x14ac:dyDescent="0.2">
      <c r="A10377" s="1">
        <v>10279186</v>
      </c>
      <c r="C10377">
        <v>551290067</v>
      </c>
      <c r="D10377" s="1" t="s">
        <v>6478</v>
      </c>
      <c r="E10377" s="1">
        <v>45.92559</v>
      </c>
      <c r="F10377" s="1">
        <v>-91.862669999999994</v>
      </c>
      <c r="G10377" t="s">
        <v>45</v>
      </c>
      <c r="H10377" t="s">
        <v>46</v>
      </c>
      <c r="I10377" s="1" t="s">
        <v>57</v>
      </c>
      <c r="J10377" s="1" t="s">
        <v>2172</v>
      </c>
      <c r="K10377" t="s">
        <v>49</v>
      </c>
      <c r="L10377" t="s">
        <v>59</v>
      </c>
      <c r="O10377" s="1" t="str">
        <f t="shared" si="338"/>
        <v>Sand and Gravel, Construction</v>
      </c>
      <c r="P10377" s="1" t="s">
        <v>51</v>
      </c>
      <c r="S10377" s="1" t="s">
        <v>144</v>
      </c>
      <c r="AD10377" s="1" t="s">
        <v>54</v>
      </c>
      <c r="AT10377" s="3">
        <f t="shared" si="339"/>
        <v>190.90943822276134</v>
      </c>
    </row>
    <row r="10378" spans="1:46" x14ac:dyDescent="0.2">
      <c r="A10378" s="1">
        <v>10279196</v>
      </c>
      <c r="C10378">
        <v>551290069</v>
      </c>
      <c r="D10378" s="1" t="s">
        <v>15575</v>
      </c>
      <c r="E10378" s="1">
        <v>45.931089999999998</v>
      </c>
      <c r="F10378" s="1">
        <v>-91.817970000000003</v>
      </c>
      <c r="G10378" t="s">
        <v>45</v>
      </c>
      <c r="H10378" t="s">
        <v>46</v>
      </c>
      <c r="I10378" s="1" t="s">
        <v>57</v>
      </c>
      <c r="J10378" s="1" t="s">
        <v>2172</v>
      </c>
      <c r="K10378" t="s">
        <v>49</v>
      </c>
      <c r="L10378" t="s">
        <v>59</v>
      </c>
      <c r="O10378" s="1" t="str">
        <f t="shared" si="338"/>
        <v>Sand and Gravel, Construction</v>
      </c>
      <c r="P10378" s="1" t="s">
        <v>51</v>
      </c>
      <c r="S10378" s="1" t="s">
        <v>144</v>
      </c>
      <c r="AD10378" s="1" t="s">
        <v>54</v>
      </c>
      <c r="AT10378" s="3">
        <f t="shared" si="339"/>
        <v>190.20192714551882</v>
      </c>
    </row>
    <row r="10379" spans="1:46" x14ac:dyDescent="0.2">
      <c r="A10379" s="1">
        <v>10279250</v>
      </c>
      <c r="C10379">
        <v>551270027</v>
      </c>
      <c r="D10379" s="1" t="s">
        <v>15576</v>
      </c>
      <c r="E10379" s="1">
        <v>42.673310000000001</v>
      </c>
      <c r="F10379" s="1">
        <v>-88.543350000000004</v>
      </c>
      <c r="G10379" t="s">
        <v>45</v>
      </c>
      <c r="H10379" t="s">
        <v>46</v>
      </c>
      <c r="I10379" s="1" t="s">
        <v>57</v>
      </c>
      <c r="J10379" s="1" t="s">
        <v>99</v>
      </c>
      <c r="K10379" t="s">
        <v>49</v>
      </c>
      <c r="L10379" t="s">
        <v>59</v>
      </c>
      <c r="O10379" s="1" t="str">
        <f t="shared" si="338"/>
        <v>Sand and Gravel, Construction</v>
      </c>
      <c r="P10379" s="1" t="s">
        <v>51</v>
      </c>
      <c r="S10379" s="1" t="s">
        <v>70</v>
      </c>
      <c r="AD10379" s="1" t="s">
        <v>54</v>
      </c>
      <c r="AT10379" s="3">
        <f t="shared" si="339"/>
        <v>93.084743216861483</v>
      </c>
    </row>
    <row r="10380" spans="1:46" x14ac:dyDescent="0.2">
      <c r="A10380" s="1">
        <v>10279203</v>
      </c>
      <c r="C10380">
        <v>551210134</v>
      </c>
      <c r="D10380" s="1" t="s">
        <v>15577</v>
      </c>
      <c r="E10380" s="1">
        <v>44.453899999999997</v>
      </c>
      <c r="F10380" s="1">
        <v>-91.517049999999998</v>
      </c>
      <c r="G10380" t="s">
        <v>45</v>
      </c>
      <c r="H10380" t="s">
        <v>46</v>
      </c>
      <c r="I10380" s="1" t="s">
        <v>57</v>
      </c>
      <c r="J10380" s="1" t="s">
        <v>5981</v>
      </c>
      <c r="K10380" t="s">
        <v>49</v>
      </c>
      <c r="L10380" t="s">
        <v>50</v>
      </c>
      <c r="O10380" s="1" t="str">
        <f t="shared" si="338"/>
        <v>Stone, Crushed/Broken</v>
      </c>
      <c r="P10380" s="1" t="s">
        <v>51</v>
      </c>
      <c r="S10380" s="1" t="s">
        <v>60</v>
      </c>
      <c r="AD10380" s="1" t="s">
        <v>54</v>
      </c>
      <c r="AK10380" s="2" t="s">
        <v>5989</v>
      </c>
      <c r="AT10380" s="3">
        <f t="shared" si="339"/>
        <v>100.16366327400119</v>
      </c>
    </row>
    <row r="10381" spans="1:46" x14ac:dyDescent="0.2">
      <c r="A10381" s="1">
        <v>10279232</v>
      </c>
      <c r="C10381">
        <v>551250030</v>
      </c>
      <c r="D10381" s="1" t="s">
        <v>15578</v>
      </c>
      <c r="E10381" s="1">
        <v>45.979199999999999</v>
      </c>
      <c r="F10381" s="1">
        <v>-89.912899999999993</v>
      </c>
      <c r="G10381" t="s">
        <v>45</v>
      </c>
      <c r="H10381" t="s">
        <v>46</v>
      </c>
      <c r="I10381" s="1" t="s">
        <v>57</v>
      </c>
      <c r="J10381" s="1" t="s">
        <v>2224</v>
      </c>
      <c r="K10381" t="s">
        <v>49</v>
      </c>
      <c r="L10381" t="s">
        <v>59</v>
      </c>
      <c r="O10381" s="1" t="str">
        <f t="shared" si="338"/>
        <v>Sand and Gravel, Construction</v>
      </c>
      <c r="P10381" s="1" t="s">
        <v>51</v>
      </c>
      <c r="S10381" s="1" t="s">
        <v>144</v>
      </c>
      <c r="AD10381" s="1" t="s">
        <v>54</v>
      </c>
      <c r="AK10381" s="2" t="s">
        <v>5949</v>
      </c>
      <c r="AT10381" s="3">
        <f t="shared" si="339"/>
        <v>171.34941229922413</v>
      </c>
    </row>
    <row r="10382" spans="1:46" x14ac:dyDescent="0.2">
      <c r="A10382" s="1">
        <v>10279276</v>
      </c>
      <c r="C10382">
        <v>551210285</v>
      </c>
      <c r="D10382" s="1" t="s">
        <v>15579</v>
      </c>
      <c r="E10382" s="1">
        <v>44.256100000000004</v>
      </c>
      <c r="F10382" s="1">
        <v>-91.354050000000001</v>
      </c>
      <c r="G10382" t="s">
        <v>45</v>
      </c>
      <c r="H10382" t="s">
        <v>46</v>
      </c>
      <c r="I10382" s="1" t="s">
        <v>57</v>
      </c>
      <c r="J10382" s="1" t="s">
        <v>5981</v>
      </c>
      <c r="K10382" t="s">
        <v>49</v>
      </c>
      <c r="L10382" t="s">
        <v>50</v>
      </c>
      <c r="O10382" s="1" t="str">
        <f t="shared" si="338"/>
        <v>Stone, Crushed/Broken</v>
      </c>
      <c r="P10382" s="1" t="s">
        <v>51</v>
      </c>
      <c r="S10382" s="1" t="s">
        <v>60</v>
      </c>
      <c r="AD10382" s="1" t="s">
        <v>54</v>
      </c>
      <c r="AT10382" s="3">
        <f t="shared" si="339"/>
        <v>85.302458260072257</v>
      </c>
    </row>
    <row r="10383" spans="1:46" x14ac:dyDescent="0.2">
      <c r="A10383" s="1">
        <v>10279286</v>
      </c>
      <c r="C10383">
        <v>551399001</v>
      </c>
      <c r="D10383" s="1" t="s">
        <v>15580</v>
      </c>
      <c r="E10383" s="1">
        <v>44.198300000000003</v>
      </c>
      <c r="F10383" s="1">
        <v>-88.62285</v>
      </c>
      <c r="G10383" t="s">
        <v>45</v>
      </c>
      <c r="H10383" t="s">
        <v>46</v>
      </c>
      <c r="I10383" s="1" t="s">
        <v>57</v>
      </c>
      <c r="J10383" s="1" t="s">
        <v>48</v>
      </c>
      <c r="K10383" t="s">
        <v>49</v>
      </c>
      <c r="L10383" t="s">
        <v>59</v>
      </c>
      <c r="O10383" s="1" t="str">
        <f t="shared" si="338"/>
        <v>Sand and Gravel, Construction</v>
      </c>
      <c r="P10383" s="1" t="s">
        <v>5265</v>
      </c>
      <c r="S10383" s="1" t="s">
        <v>52</v>
      </c>
      <c r="AB10383" s="1" t="s">
        <v>14958</v>
      </c>
      <c r="AD10383" s="1" t="s">
        <v>54</v>
      </c>
      <c r="AT10383" s="3">
        <f t="shared" si="339"/>
        <v>83.882487474084613</v>
      </c>
    </row>
    <row r="10384" spans="1:46" customFormat="1" hidden="1" x14ac:dyDescent="0.2">
      <c r="A10384">
        <v>10279302</v>
      </c>
      <c r="C10384">
        <v>551230021</v>
      </c>
      <c r="D10384" t="s">
        <v>4279</v>
      </c>
      <c r="E10384">
        <v>43.607500000000002</v>
      </c>
      <c r="F10384">
        <v>-90.753230000000002</v>
      </c>
      <c r="G10384" t="s">
        <v>45</v>
      </c>
      <c r="H10384" t="s">
        <v>46</v>
      </c>
      <c r="I10384" t="s">
        <v>57</v>
      </c>
      <c r="J10384" t="s">
        <v>4280</v>
      </c>
      <c r="K10384" t="s">
        <v>140</v>
      </c>
      <c r="N10384" t="s">
        <v>242</v>
      </c>
      <c r="O10384" t="str">
        <f t="shared" si="338"/>
        <v>, Nickel, Copper</v>
      </c>
      <c r="P10384" t="s">
        <v>314</v>
      </c>
      <c r="S10384" t="s">
        <v>179</v>
      </c>
      <c r="V10384" t="s">
        <v>2188</v>
      </c>
      <c r="AB10384" t="s">
        <v>15581</v>
      </c>
      <c r="AD10384" t="s">
        <v>6032</v>
      </c>
      <c r="AT10384" s="3">
        <f t="shared" si="339"/>
        <v>38.44138070879491</v>
      </c>
    </row>
    <row r="10385" spans="1:46" x14ac:dyDescent="0.2">
      <c r="A10385" s="1">
        <v>10279306</v>
      </c>
      <c r="C10385">
        <v>551290068</v>
      </c>
      <c r="D10385" s="1" t="s">
        <v>15582</v>
      </c>
      <c r="E10385" s="1">
        <v>45.94059</v>
      </c>
      <c r="F10385" s="1">
        <v>-91.821870000000004</v>
      </c>
      <c r="G10385" t="s">
        <v>45</v>
      </c>
      <c r="H10385" t="s">
        <v>46</v>
      </c>
      <c r="I10385" s="1" t="s">
        <v>57</v>
      </c>
      <c r="J10385" s="1" t="s">
        <v>2172</v>
      </c>
      <c r="K10385" t="s">
        <v>49</v>
      </c>
      <c r="L10385" t="s">
        <v>59</v>
      </c>
      <c r="O10385" s="1" t="str">
        <f t="shared" si="338"/>
        <v>Sand and Gravel, Construction</v>
      </c>
      <c r="P10385" s="1" t="s">
        <v>51</v>
      </c>
      <c r="S10385" s="1" t="s">
        <v>144</v>
      </c>
      <c r="AD10385" s="1" t="s">
        <v>54</v>
      </c>
      <c r="AT10385" s="3">
        <f t="shared" si="339"/>
        <v>190.86790958059709</v>
      </c>
    </row>
    <row r="10386" spans="1:46" x14ac:dyDescent="0.2">
      <c r="A10386" s="1">
        <v>10279325</v>
      </c>
      <c r="C10386">
        <v>551210214</v>
      </c>
      <c r="D10386" s="1" t="s">
        <v>15583</v>
      </c>
      <c r="E10386" s="1">
        <v>44.274700000000003</v>
      </c>
      <c r="F10386" s="1">
        <v>-91.517949999999999</v>
      </c>
      <c r="G10386" t="s">
        <v>45</v>
      </c>
      <c r="H10386" t="s">
        <v>46</v>
      </c>
      <c r="I10386" s="1" t="s">
        <v>57</v>
      </c>
      <c r="J10386" s="1" t="s">
        <v>5981</v>
      </c>
      <c r="K10386" t="s">
        <v>49</v>
      </c>
      <c r="L10386" t="s">
        <v>50</v>
      </c>
      <c r="O10386" s="1" t="str">
        <f t="shared" si="338"/>
        <v>Stone, Crushed/Broken</v>
      </c>
      <c r="P10386" s="1" t="s">
        <v>51</v>
      </c>
      <c r="S10386" s="1" t="s">
        <v>144</v>
      </c>
      <c r="AD10386" s="1" t="s">
        <v>54</v>
      </c>
      <c r="AK10386" s="2" t="s">
        <v>5989</v>
      </c>
      <c r="AT10386" s="3">
        <f t="shared" si="339"/>
        <v>92.617970884607416</v>
      </c>
    </row>
    <row r="10387" spans="1:46" x14ac:dyDescent="0.2">
      <c r="A10387" s="1">
        <v>10279328</v>
      </c>
      <c r="C10387">
        <v>551290064</v>
      </c>
      <c r="D10387" s="1" t="s">
        <v>15584</v>
      </c>
      <c r="E10387" s="1">
        <v>45.855289999999997</v>
      </c>
      <c r="F10387" s="1">
        <v>-91.852069999999998</v>
      </c>
      <c r="G10387" t="s">
        <v>45</v>
      </c>
      <c r="H10387" t="s">
        <v>46</v>
      </c>
      <c r="I10387" s="1" t="s">
        <v>57</v>
      </c>
      <c r="J10387" s="1" t="s">
        <v>2172</v>
      </c>
      <c r="K10387" t="s">
        <v>49</v>
      </c>
      <c r="L10387" t="s">
        <v>59</v>
      </c>
      <c r="O10387" s="1" t="str">
        <f t="shared" si="338"/>
        <v>Sand and Gravel, Construction</v>
      </c>
      <c r="P10387" s="1" t="s">
        <v>51</v>
      </c>
      <c r="S10387" s="1" t="s">
        <v>60</v>
      </c>
      <c r="AD10387" s="1" t="s">
        <v>54</v>
      </c>
      <c r="AT10387" s="3">
        <f t="shared" si="339"/>
        <v>186.43333945817386</v>
      </c>
    </row>
    <row r="10388" spans="1:46" x14ac:dyDescent="0.2">
      <c r="A10388" s="1">
        <v>10279351</v>
      </c>
      <c r="C10388">
        <v>551290091</v>
      </c>
      <c r="D10388" s="1" t="s">
        <v>15585</v>
      </c>
      <c r="E10388" s="1">
        <v>46.108890000000002</v>
      </c>
      <c r="F10388" s="1">
        <v>-91.770970000000005</v>
      </c>
      <c r="G10388" t="s">
        <v>45</v>
      </c>
      <c r="H10388" t="s">
        <v>46</v>
      </c>
      <c r="I10388" s="1" t="s">
        <v>57</v>
      </c>
      <c r="J10388" s="1" t="s">
        <v>2172</v>
      </c>
      <c r="K10388" t="s">
        <v>49</v>
      </c>
      <c r="L10388" t="s">
        <v>59</v>
      </c>
      <c r="O10388" s="1" t="str">
        <f t="shared" si="338"/>
        <v>Sand and Gravel, Construction</v>
      </c>
      <c r="P10388" s="1" t="s">
        <v>51</v>
      </c>
      <c r="S10388" s="1" t="s">
        <v>144</v>
      </c>
      <c r="AD10388" s="1" t="s">
        <v>54</v>
      </c>
      <c r="AK10388" s="2" t="s">
        <v>6042</v>
      </c>
      <c r="AT10388" s="3">
        <f t="shared" si="339"/>
        <v>200.0610420410197</v>
      </c>
    </row>
    <row r="10389" spans="1:46" x14ac:dyDescent="0.2">
      <c r="A10389" s="1">
        <v>10279352</v>
      </c>
      <c r="C10389">
        <v>551210306</v>
      </c>
      <c r="D10389" s="1" t="s">
        <v>15586</v>
      </c>
      <c r="E10389" s="1">
        <v>44.188899999999997</v>
      </c>
      <c r="F10389" s="1">
        <v>-89.566779999999994</v>
      </c>
      <c r="G10389" t="s">
        <v>45</v>
      </c>
      <c r="H10389" t="s">
        <v>46</v>
      </c>
      <c r="I10389" s="1" t="s">
        <v>57</v>
      </c>
      <c r="J10389" s="1" t="s">
        <v>5981</v>
      </c>
      <c r="K10389" t="s">
        <v>49</v>
      </c>
      <c r="L10389" t="s">
        <v>50</v>
      </c>
      <c r="O10389" s="1" t="str">
        <f t="shared" si="338"/>
        <v>Stone, Crushed/Broken</v>
      </c>
      <c r="P10389" s="1" t="s">
        <v>51</v>
      </c>
      <c r="S10389" s="1" t="s">
        <v>52</v>
      </c>
      <c r="AD10389" s="1" t="s">
        <v>54</v>
      </c>
      <c r="AT10389" s="3">
        <f t="shared" si="339"/>
        <v>52.264983169855839</v>
      </c>
    </row>
    <row r="10390" spans="1:46" x14ac:dyDescent="0.2">
      <c r="A10390" s="1">
        <v>10279364</v>
      </c>
      <c r="C10390">
        <v>551290075</v>
      </c>
      <c r="D10390" s="1" t="s">
        <v>15587</v>
      </c>
      <c r="E10390" s="1">
        <v>46.028590000000001</v>
      </c>
      <c r="F10390" s="1">
        <v>-91.641559999999998</v>
      </c>
      <c r="G10390" t="s">
        <v>45</v>
      </c>
      <c r="H10390" t="s">
        <v>46</v>
      </c>
      <c r="I10390" s="1" t="s">
        <v>57</v>
      </c>
      <c r="J10390" s="1" t="s">
        <v>2172</v>
      </c>
      <c r="K10390" t="s">
        <v>49</v>
      </c>
      <c r="L10390" t="s">
        <v>59</v>
      </c>
      <c r="O10390" s="1" t="str">
        <f t="shared" si="338"/>
        <v>Sand and Gravel, Construction</v>
      </c>
      <c r="P10390" s="1" t="s">
        <v>51</v>
      </c>
      <c r="S10390" s="1" t="s">
        <v>144</v>
      </c>
      <c r="AD10390" s="1" t="s">
        <v>54</v>
      </c>
      <c r="AT10390" s="3">
        <f t="shared" si="339"/>
        <v>192.36368622343355</v>
      </c>
    </row>
    <row r="10391" spans="1:46" x14ac:dyDescent="0.2">
      <c r="A10391" s="1">
        <v>10280149</v>
      </c>
      <c r="C10391">
        <v>550950094</v>
      </c>
      <c r="D10391" s="1" t="s">
        <v>15588</v>
      </c>
      <c r="E10391" s="1">
        <v>45.440289999999997</v>
      </c>
      <c r="F10391" s="1">
        <v>-92.577389999999994</v>
      </c>
      <c r="G10391" t="s">
        <v>45</v>
      </c>
      <c r="H10391" t="s">
        <v>46</v>
      </c>
      <c r="I10391" s="1" t="s">
        <v>57</v>
      </c>
      <c r="J10391" s="1" t="s">
        <v>2050</v>
      </c>
      <c r="K10391" t="s">
        <v>49</v>
      </c>
      <c r="L10391" t="s">
        <v>59</v>
      </c>
      <c r="O10391" s="1" t="str">
        <f t="shared" si="338"/>
        <v>Sand and Gravel, Construction</v>
      </c>
      <c r="P10391" s="1" t="s">
        <v>51</v>
      </c>
      <c r="S10391" s="1" t="s">
        <v>144</v>
      </c>
      <c r="AD10391" s="1" t="s">
        <v>54</v>
      </c>
      <c r="AK10391" s="2" t="s">
        <v>15589</v>
      </c>
      <c r="AT10391" s="3">
        <f t="shared" si="339"/>
        <v>184.701343274442</v>
      </c>
    </row>
    <row r="10392" spans="1:46" x14ac:dyDescent="0.2">
      <c r="A10392" s="1">
        <v>10280158</v>
      </c>
      <c r="C10392">
        <v>550370031</v>
      </c>
      <c r="D10392" s="1" t="s">
        <v>15590</v>
      </c>
      <c r="E10392" s="1">
        <v>45.871699999999997</v>
      </c>
      <c r="F10392" s="1">
        <v>-88.270840000000007</v>
      </c>
      <c r="G10392" t="s">
        <v>45</v>
      </c>
      <c r="H10392" t="s">
        <v>46</v>
      </c>
      <c r="I10392" s="1" t="s">
        <v>57</v>
      </c>
      <c r="J10392" s="1" t="s">
        <v>2150</v>
      </c>
      <c r="K10392" t="s">
        <v>49</v>
      </c>
      <c r="L10392" t="s">
        <v>59</v>
      </c>
      <c r="O10392" s="1" t="str">
        <f t="shared" si="338"/>
        <v>Sand and Gravel, Construction</v>
      </c>
      <c r="P10392" s="1" t="s">
        <v>51</v>
      </c>
      <c r="S10392" s="1" t="s">
        <v>60</v>
      </c>
      <c r="AD10392" s="1" t="s">
        <v>54</v>
      </c>
      <c r="AT10392" s="3">
        <f t="shared" si="339"/>
        <v>184.56379254138858</v>
      </c>
    </row>
    <row r="10393" spans="1:46" x14ac:dyDescent="0.2">
      <c r="A10393" s="1">
        <v>10280172</v>
      </c>
      <c r="C10393">
        <v>550730129</v>
      </c>
      <c r="D10393" s="1" t="s">
        <v>15591</v>
      </c>
      <c r="E10393" s="1">
        <v>44.856900000000003</v>
      </c>
      <c r="F10393" s="1">
        <v>-90.237009999999998</v>
      </c>
      <c r="G10393" t="s">
        <v>45</v>
      </c>
      <c r="H10393" t="s">
        <v>46</v>
      </c>
      <c r="I10393" s="1" t="s">
        <v>57</v>
      </c>
      <c r="J10393" s="1" t="s">
        <v>2136</v>
      </c>
      <c r="K10393" t="s">
        <v>49</v>
      </c>
      <c r="L10393" t="s">
        <v>50</v>
      </c>
      <c r="O10393" s="1" t="str">
        <f t="shared" si="338"/>
        <v>Stone, Crushed/Broken</v>
      </c>
      <c r="P10393" s="1" t="s">
        <v>51</v>
      </c>
      <c r="S10393" s="1" t="s">
        <v>60</v>
      </c>
      <c r="AD10393" s="1" t="s">
        <v>54</v>
      </c>
      <c r="AT10393" s="3">
        <f t="shared" si="339"/>
        <v>94.485303361929468</v>
      </c>
    </row>
    <row r="10394" spans="1:46" x14ac:dyDescent="0.2">
      <c r="A10394" s="1">
        <v>10280276</v>
      </c>
      <c r="C10394">
        <v>550330036</v>
      </c>
      <c r="D10394" s="1" t="s">
        <v>15592</v>
      </c>
      <c r="E10394" s="1">
        <v>45.148090000000003</v>
      </c>
      <c r="F10394" s="1">
        <v>-91.983469999999997</v>
      </c>
      <c r="G10394" t="s">
        <v>45</v>
      </c>
      <c r="H10394" t="s">
        <v>46</v>
      </c>
      <c r="I10394" s="1" t="s">
        <v>57</v>
      </c>
      <c r="J10394" s="1" t="s">
        <v>6049</v>
      </c>
      <c r="K10394" t="s">
        <v>49</v>
      </c>
      <c r="L10394" t="s">
        <v>50</v>
      </c>
      <c r="O10394" s="1" t="str">
        <f t="shared" si="338"/>
        <v>Stone, Crushed/Broken</v>
      </c>
      <c r="P10394" s="1" t="s">
        <v>51</v>
      </c>
      <c r="S10394" s="1" t="s">
        <v>144</v>
      </c>
      <c r="AD10394" s="1" t="s">
        <v>54</v>
      </c>
      <c r="AT10394" s="3">
        <f t="shared" si="339"/>
        <v>150.25295250390846</v>
      </c>
    </row>
    <row r="10395" spans="1:46" x14ac:dyDescent="0.2">
      <c r="A10395" s="1">
        <v>10280334</v>
      </c>
      <c r="C10395">
        <v>550850105</v>
      </c>
      <c r="D10395" s="1" t="s">
        <v>15593</v>
      </c>
      <c r="E10395" s="1">
        <v>45.772500000000001</v>
      </c>
      <c r="F10395" s="1">
        <v>-89.366979999999998</v>
      </c>
      <c r="G10395" t="s">
        <v>45</v>
      </c>
      <c r="H10395" t="s">
        <v>46</v>
      </c>
      <c r="I10395" s="1" t="s">
        <v>57</v>
      </c>
      <c r="J10395" s="1" t="s">
        <v>1385</v>
      </c>
      <c r="K10395" t="s">
        <v>49</v>
      </c>
      <c r="L10395" t="s">
        <v>59</v>
      </c>
      <c r="O10395" s="1" t="str">
        <f t="shared" si="338"/>
        <v>Sand and Gravel, Construction</v>
      </c>
      <c r="P10395" s="1" t="s">
        <v>51</v>
      </c>
      <c r="S10395" s="1" t="s">
        <v>144</v>
      </c>
      <c r="AD10395" s="1" t="s">
        <v>54</v>
      </c>
      <c r="AT10395" s="3">
        <f t="shared" si="339"/>
        <v>160.06775388719558</v>
      </c>
    </row>
    <row r="10396" spans="1:46" x14ac:dyDescent="0.2">
      <c r="A10396" s="1">
        <v>10280388</v>
      </c>
      <c r="C10396">
        <v>550930173</v>
      </c>
      <c r="D10396" s="1" t="s">
        <v>15594</v>
      </c>
      <c r="E10396" s="1">
        <v>44.859990000000003</v>
      </c>
      <c r="F10396" s="1">
        <v>-92.625190000000003</v>
      </c>
      <c r="G10396" t="s">
        <v>45</v>
      </c>
      <c r="H10396" t="s">
        <v>46</v>
      </c>
      <c r="I10396" s="1" t="s">
        <v>57</v>
      </c>
      <c r="J10396" s="1" t="s">
        <v>6020</v>
      </c>
      <c r="K10396" t="s">
        <v>49</v>
      </c>
      <c r="L10396" t="s">
        <v>69</v>
      </c>
      <c r="O10396" s="1" t="str">
        <f t="shared" si="338"/>
        <v>Stone</v>
      </c>
      <c r="P10396" s="1" t="s">
        <v>51</v>
      </c>
      <c r="S10396" s="1" t="s">
        <v>70</v>
      </c>
      <c r="AD10396" s="1" t="s">
        <v>54</v>
      </c>
      <c r="AT10396" s="3">
        <f t="shared" si="339"/>
        <v>160.45516381825581</v>
      </c>
    </row>
    <row r="10397" spans="1:46" x14ac:dyDescent="0.2">
      <c r="A10397" s="1">
        <v>10280407</v>
      </c>
      <c r="C10397">
        <v>550730119</v>
      </c>
      <c r="D10397" s="1" t="s">
        <v>15595</v>
      </c>
      <c r="E10397" s="1">
        <v>44.778100000000002</v>
      </c>
      <c r="F10397" s="1">
        <v>-90.137010000000004</v>
      </c>
      <c r="G10397" t="s">
        <v>45</v>
      </c>
      <c r="H10397" t="s">
        <v>46</v>
      </c>
      <c r="I10397" s="1" t="s">
        <v>57</v>
      </c>
      <c r="J10397" s="1" t="s">
        <v>2136</v>
      </c>
      <c r="K10397" t="s">
        <v>49</v>
      </c>
      <c r="L10397" t="s">
        <v>50</v>
      </c>
      <c r="O10397" s="1" t="str">
        <f t="shared" si="338"/>
        <v>Stone, Crushed/Broken</v>
      </c>
      <c r="P10397" s="1" t="s">
        <v>51</v>
      </c>
      <c r="S10397" s="1" t="s">
        <v>144</v>
      </c>
      <c r="AD10397" s="1" t="s">
        <v>54</v>
      </c>
      <c r="AT10397" s="3">
        <f t="shared" si="339"/>
        <v>88.569043728273456</v>
      </c>
    </row>
    <row r="10398" spans="1:46" customFormat="1" hidden="1" x14ac:dyDescent="0.2">
      <c r="A10398">
        <v>10280418</v>
      </c>
      <c r="C10398">
        <v>550490148</v>
      </c>
      <c r="D10398" t="s">
        <v>3321</v>
      </c>
      <c r="E10398">
        <v>42.854709999999997</v>
      </c>
      <c r="F10398">
        <v>-90.141499999999994</v>
      </c>
      <c r="G10398" t="s">
        <v>45</v>
      </c>
      <c r="H10398" t="s">
        <v>46</v>
      </c>
      <c r="I10398" t="s">
        <v>57</v>
      </c>
      <c r="J10398" t="s">
        <v>1378</v>
      </c>
      <c r="K10398" t="s">
        <v>140</v>
      </c>
      <c r="N10398" t="s">
        <v>7596</v>
      </c>
      <c r="O10398" t="str">
        <f t="shared" si="338"/>
        <v>, Zinc, Lead, Copper</v>
      </c>
      <c r="P10398" t="s">
        <v>51</v>
      </c>
      <c r="S10398" t="s">
        <v>179</v>
      </c>
      <c r="AD10398" t="s">
        <v>54</v>
      </c>
      <c r="AT10398" s="3">
        <f t="shared" si="339"/>
        <v>45.151635350784566</v>
      </c>
    </row>
    <row r="10399" spans="1:46" x14ac:dyDescent="0.2">
      <c r="A10399" s="1">
        <v>10280446</v>
      </c>
      <c r="C10399">
        <v>551090131</v>
      </c>
      <c r="D10399" s="1" t="s">
        <v>15596</v>
      </c>
      <c r="E10399" s="1">
        <v>44.892490000000002</v>
      </c>
      <c r="F10399" s="1">
        <v>-92.631290000000007</v>
      </c>
      <c r="G10399" t="s">
        <v>45</v>
      </c>
      <c r="H10399" t="s">
        <v>46</v>
      </c>
      <c r="I10399" s="1" t="s">
        <v>57</v>
      </c>
      <c r="J10399" s="1" t="s">
        <v>5991</v>
      </c>
      <c r="K10399" t="s">
        <v>49</v>
      </c>
      <c r="L10399" t="s">
        <v>50</v>
      </c>
      <c r="O10399" s="1" t="str">
        <f t="shared" si="338"/>
        <v>Stone, Crushed/Broken</v>
      </c>
      <c r="P10399" s="1" t="s">
        <v>51</v>
      </c>
      <c r="S10399" s="1" t="s">
        <v>60</v>
      </c>
      <c r="AD10399" s="1" t="s">
        <v>54</v>
      </c>
      <c r="AT10399" s="3">
        <f t="shared" si="339"/>
        <v>161.99410430097075</v>
      </c>
    </row>
    <row r="10400" spans="1:46" x14ac:dyDescent="0.2">
      <c r="A10400" s="1">
        <v>10280495</v>
      </c>
      <c r="C10400">
        <v>550410057</v>
      </c>
      <c r="D10400" s="1" t="s">
        <v>15597</v>
      </c>
      <c r="E10400" s="1">
        <v>45.767499999999998</v>
      </c>
      <c r="F10400" s="1">
        <v>-88.686160000000001</v>
      </c>
      <c r="G10400" t="s">
        <v>45</v>
      </c>
      <c r="H10400" t="s">
        <v>46</v>
      </c>
      <c r="I10400" s="1" t="s">
        <v>57</v>
      </c>
      <c r="J10400" s="1" t="s">
        <v>2107</v>
      </c>
      <c r="K10400" t="s">
        <v>49</v>
      </c>
      <c r="L10400" t="s">
        <v>59</v>
      </c>
      <c r="O10400" s="1" t="str">
        <f t="shared" si="338"/>
        <v>Sand and Gravel, Construction</v>
      </c>
      <c r="P10400" s="1" t="s">
        <v>51</v>
      </c>
      <c r="S10400" s="1" t="s">
        <v>144</v>
      </c>
      <c r="AD10400" s="1" t="s">
        <v>54</v>
      </c>
      <c r="AT10400" s="3">
        <f t="shared" si="339"/>
        <v>169.45773398586746</v>
      </c>
    </row>
    <row r="10401" spans="1:46" customFormat="1" hidden="1" x14ac:dyDescent="0.2">
      <c r="A10401">
        <v>10280537</v>
      </c>
      <c r="C10401">
        <v>550490294</v>
      </c>
      <c r="D10401" t="s">
        <v>15598</v>
      </c>
      <c r="E10401">
        <v>42.890810000000002</v>
      </c>
      <c r="F10401">
        <v>-90.207009999999997</v>
      </c>
      <c r="G10401" t="s">
        <v>45</v>
      </c>
      <c r="H10401" t="s">
        <v>46</v>
      </c>
      <c r="I10401" t="s">
        <v>57</v>
      </c>
      <c r="J10401" t="s">
        <v>1378</v>
      </c>
      <c r="K10401" t="s">
        <v>140</v>
      </c>
      <c r="L10401" t="s">
        <v>164</v>
      </c>
      <c r="O10401" t="str">
        <f t="shared" si="338"/>
        <v>Lead</v>
      </c>
      <c r="P10401" t="s">
        <v>51</v>
      </c>
      <c r="S10401" t="s">
        <v>60</v>
      </c>
      <c r="AD10401" t="s">
        <v>54</v>
      </c>
      <c r="AT10401" s="3">
        <f t="shared" si="339"/>
        <v>43.36324789193165</v>
      </c>
    </row>
    <row r="10402" spans="1:46" customFormat="1" hidden="1" x14ac:dyDescent="0.2">
      <c r="A10402">
        <v>10280555</v>
      </c>
      <c r="C10402">
        <v>550650188</v>
      </c>
      <c r="D10402" t="s">
        <v>6055</v>
      </c>
      <c r="E10402">
        <v>42.796109999999999</v>
      </c>
      <c r="F10402">
        <v>-90.215109999999996</v>
      </c>
      <c r="G10402" t="s">
        <v>45</v>
      </c>
      <c r="H10402" t="s">
        <v>46</v>
      </c>
      <c r="I10402" t="s">
        <v>57</v>
      </c>
      <c r="J10402" t="s">
        <v>252</v>
      </c>
      <c r="K10402" t="s">
        <v>140</v>
      </c>
      <c r="L10402" t="s">
        <v>164</v>
      </c>
      <c r="O10402" t="str">
        <f t="shared" si="338"/>
        <v>Lead</v>
      </c>
      <c r="P10402" t="s">
        <v>51</v>
      </c>
      <c r="S10402" t="s">
        <v>60</v>
      </c>
      <c r="AD10402" t="s">
        <v>54</v>
      </c>
      <c r="AT10402" s="3">
        <f t="shared" si="339"/>
        <v>49.828236380945206</v>
      </c>
    </row>
    <row r="10403" spans="1:46" x14ac:dyDescent="0.2">
      <c r="A10403" s="1">
        <v>10280733</v>
      </c>
      <c r="C10403">
        <v>550050125</v>
      </c>
      <c r="D10403" s="1" t="s">
        <v>15599</v>
      </c>
      <c r="E10403" s="1">
        <v>45.367489999999997</v>
      </c>
      <c r="F10403" s="1">
        <v>-91.898269999999997</v>
      </c>
      <c r="G10403" t="s">
        <v>45</v>
      </c>
      <c r="H10403" t="s">
        <v>46</v>
      </c>
      <c r="I10403" s="1" t="s">
        <v>57</v>
      </c>
      <c r="J10403" s="1" t="s">
        <v>5978</v>
      </c>
      <c r="K10403" t="s">
        <v>49</v>
      </c>
      <c r="L10403" t="s">
        <v>59</v>
      </c>
      <c r="O10403" s="1" t="str">
        <f t="shared" si="338"/>
        <v>Sand and Gravel, Construction</v>
      </c>
      <c r="P10403" s="1" t="s">
        <v>51</v>
      </c>
      <c r="S10403" s="1" t="s">
        <v>60</v>
      </c>
      <c r="AD10403" s="1" t="s">
        <v>54</v>
      </c>
      <c r="AT10403" s="3">
        <f t="shared" si="339"/>
        <v>159.42640971502956</v>
      </c>
    </row>
    <row r="10404" spans="1:46" x14ac:dyDescent="0.2">
      <c r="A10404" s="1">
        <v>10280629</v>
      </c>
      <c r="C10404">
        <v>550190002</v>
      </c>
      <c r="D10404" s="1" t="s">
        <v>15600</v>
      </c>
      <c r="E10404" s="1">
        <v>44.502499999999998</v>
      </c>
      <c r="F10404" s="1">
        <v>-90.649820000000005</v>
      </c>
      <c r="G10404" t="s">
        <v>45</v>
      </c>
      <c r="H10404" t="s">
        <v>46</v>
      </c>
      <c r="I10404" s="1" t="s">
        <v>57</v>
      </c>
      <c r="J10404" s="1" t="s">
        <v>2385</v>
      </c>
      <c r="K10404" t="s">
        <v>49</v>
      </c>
      <c r="L10404" t="s">
        <v>59</v>
      </c>
      <c r="O10404" s="1" t="str">
        <f t="shared" si="338"/>
        <v>Sand and Gravel, Construction</v>
      </c>
      <c r="P10404" s="1" t="s">
        <v>51</v>
      </c>
      <c r="S10404" s="1" t="s">
        <v>60</v>
      </c>
      <c r="AB10404" s="1" t="s">
        <v>6070</v>
      </c>
      <c r="AD10404" s="1" t="s">
        <v>54</v>
      </c>
      <c r="AT10404" s="3">
        <f t="shared" si="339"/>
        <v>76.424695130484196</v>
      </c>
    </row>
    <row r="10405" spans="1:46" x14ac:dyDescent="0.2">
      <c r="A10405" s="1">
        <v>10280626</v>
      </c>
      <c r="C10405">
        <v>550750142</v>
      </c>
      <c r="D10405" s="1" t="s">
        <v>15601</v>
      </c>
      <c r="E10405" s="1">
        <v>45.0839</v>
      </c>
      <c r="F10405" s="1">
        <v>-87.662220000000005</v>
      </c>
      <c r="G10405" t="s">
        <v>45</v>
      </c>
      <c r="H10405" t="s">
        <v>46</v>
      </c>
      <c r="I10405" s="1" t="s">
        <v>57</v>
      </c>
      <c r="J10405" s="1" t="s">
        <v>149</v>
      </c>
      <c r="K10405" t="s">
        <v>49</v>
      </c>
      <c r="L10405" t="s">
        <v>59</v>
      </c>
      <c r="O10405" s="1" t="str">
        <f t="shared" si="338"/>
        <v>Sand and Gravel, Construction</v>
      </c>
      <c r="P10405" s="1" t="s">
        <v>51</v>
      </c>
      <c r="S10405" s="1" t="s">
        <v>60</v>
      </c>
      <c r="AD10405" s="1" t="s">
        <v>54</v>
      </c>
      <c r="AK10405" s="2" t="s">
        <v>6042</v>
      </c>
      <c r="AT10405" s="3">
        <f t="shared" si="339"/>
        <v>159.18474824211191</v>
      </c>
    </row>
    <row r="10406" spans="1:46" customFormat="1" hidden="1" x14ac:dyDescent="0.2">
      <c r="A10406">
        <v>10280644</v>
      </c>
      <c r="C10406">
        <v>260710709</v>
      </c>
      <c r="D10406" t="s">
        <v>15602</v>
      </c>
      <c r="E10406">
        <v>46.104700000000001</v>
      </c>
      <c r="F10406">
        <v>-88.334440000000001</v>
      </c>
      <c r="G10406" t="s">
        <v>45</v>
      </c>
      <c r="H10406" t="s">
        <v>46</v>
      </c>
      <c r="I10406" t="s">
        <v>138</v>
      </c>
      <c r="J10406" t="s">
        <v>265</v>
      </c>
      <c r="K10406" t="s">
        <v>140</v>
      </c>
      <c r="L10406" t="s">
        <v>265</v>
      </c>
      <c r="P10406" t="s">
        <v>70</v>
      </c>
      <c r="S10406" t="s">
        <v>144</v>
      </c>
      <c r="AD10406" t="s">
        <v>54</v>
      </c>
      <c r="AK10406" t="s">
        <v>5455</v>
      </c>
      <c r="AT10406" s="3">
        <f t="shared" si="339"/>
        <v>197.61258959889176</v>
      </c>
    </row>
    <row r="10407" spans="1:46" x14ac:dyDescent="0.2">
      <c r="A10407" s="1">
        <v>10280649</v>
      </c>
      <c r="C10407">
        <v>550050134</v>
      </c>
      <c r="D10407" s="1" t="s">
        <v>15603</v>
      </c>
      <c r="E10407" s="1">
        <v>45.361890000000002</v>
      </c>
      <c r="F10407" s="1">
        <v>-91.989570000000001</v>
      </c>
      <c r="G10407" t="s">
        <v>45</v>
      </c>
      <c r="H10407" t="s">
        <v>46</v>
      </c>
      <c r="I10407" s="1" t="s">
        <v>57</v>
      </c>
      <c r="J10407" s="1" t="s">
        <v>5978</v>
      </c>
      <c r="K10407" t="s">
        <v>49</v>
      </c>
      <c r="L10407" t="s">
        <v>59</v>
      </c>
      <c r="O10407" s="1" t="str">
        <f t="shared" ref="O10407:O10410" si="340">CONCATENATE(L10407,IF(M10407=0,"",CONCATENATE(", ",M10407)),IF(N10407=0,"",CONCATENATE(", ",N10407)))</f>
        <v>Sand and Gravel, Construction</v>
      </c>
      <c r="P10407" s="1" t="s">
        <v>51</v>
      </c>
      <c r="S10407" s="1" t="s">
        <v>60</v>
      </c>
      <c r="AD10407" s="1" t="s">
        <v>54</v>
      </c>
      <c r="AT10407" s="3">
        <f t="shared" si="339"/>
        <v>161.80747596682639</v>
      </c>
    </row>
    <row r="10408" spans="1:46" x14ac:dyDescent="0.2">
      <c r="A10408" s="1">
        <v>10280695</v>
      </c>
      <c r="C10408">
        <v>550930110</v>
      </c>
      <c r="D10408" s="1" t="s">
        <v>15604</v>
      </c>
      <c r="E10408" s="1">
        <v>44.57</v>
      </c>
      <c r="F10408" s="1">
        <v>-92.319580000000002</v>
      </c>
      <c r="G10408" t="s">
        <v>45</v>
      </c>
      <c r="H10408" t="s">
        <v>46</v>
      </c>
      <c r="I10408" s="1" t="s">
        <v>57</v>
      </c>
      <c r="J10408" s="1" t="s">
        <v>6020</v>
      </c>
      <c r="K10408" t="s">
        <v>49</v>
      </c>
      <c r="L10408" t="s">
        <v>50</v>
      </c>
      <c r="O10408" s="1" t="str">
        <f t="shared" si="340"/>
        <v>Stone, Crushed/Broken</v>
      </c>
      <c r="P10408" s="1" t="s">
        <v>51</v>
      </c>
      <c r="S10408" s="1" t="s">
        <v>144</v>
      </c>
      <c r="AD10408" s="1" t="s">
        <v>54</v>
      </c>
      <c r="AT10408" s="3">
        <f t="shared" si="339"/>
        <v>136.88911564864557</v>
      </c>
    </row>
    <row r="10409" spans="1:46" ht="25.5" x14ac:dyDescent="0.2">
      <c r="A10409" s="1">
        <v>10280886</v>
      </c>
      <c r="C10409">
        <v>550310039</v>
      </c>
      <c r="D10409" s="1" t="s">
        <v>15605</v>
      </c>
      <c r="E10409" s="1">
        <v>46.503889999999998</v>
      </c>
      <c r="F10409" s="1">
        <v>-91.95438</v>
      </c>
      <c r="G10409" t="s">
        <v>45</v>
      </c>
      <c r="H10409" t="s">
        <v>46</v>
      </c>
      <c r="I10409" s="1" t="s">
        <v>57</v>
      </c>
      <c r="J10409" s="1" t="s">
        <v>2053</v>
      </c>
      <c r="K10409" t="s">
        <v>49</v>
      </c>
      <c r="L10409" t="s">
        <v>59</v>
      </c>
      <c r="O10409" s="1" t="str">
        <f t="shared" si="340"/>
        <v>Sand and Gravel, Construction</v>
      </c>
      <c r="P10409" s="1" t="s">
        <v>51</v>
      </c>
      <c r="S10409" s="1" t="s">
        <v>60</v>
      </c>
      <c r="AD10409" s="1" t="s">
        <v>54</v>
      </c>
      <c r="AK10409" s="2" t="s">
        <v>15606</v>
      </c>
      <c r="AT10409" s="3">
        <f t="shared" si="339"/>
        <v>228.43862719568122</v>
      </c>
    </row>
    <row r="10410" spans="1:46" x14ac:dyDescent="0.2">
      <c r="A10410" s="1">
        <v>10280892</v>
      </c>
      <c r="C10410">
        <v>550390016</v>
      </c>
      <c r="D10410" s="1" t="s">
        <v>15607</v>
      </c>
      <c r="E10410" s="1">
        <v>43.6372</v>
      </c>
      <c r="F10410" s="1">
        <v>-88.593149999999994</v>
      </c>
      <c r="G10410" t="s">
        <v>45</v>
      </c>
      <c r="H10410" t="s">
        <v>46</v>
      </c>
      <c r="I10410" s="1" t="s">
        <v>57</v>
      </c>
      <c r="J10410" s="1" t="s">
        <v>6104</v>
      </c>
      <c r="K10410" t="s">
        <v>49</v>
      </c>
      <c r="L10410" t="s">
        <v>50</v>
      </c>
      <c r="O10410" s="1" t="str">
        <f t="shared" si="340"/>
        <v>Stone, Crushed/Broken</v>
      </c>
      <c r="P10410" s="1" t="s">
        <v>51</v>
      </c>
      <c r="S10410" s="1" t="s">
        <v>52</v>
      </c>
      <c r="AB10410" s="1" t="s">
        <v>15608</v>
      </c>
      <c r="AD10410" s="1" t="s">
        <v>54</v>
      </c>
      <c r="AT10410" s="3">
        <f t="shared" si="339"/>
        <v>71.063273280346621</v>
      </c>
    </row>
    <row r="10411" spans="1:46" customFormat="1" hidden="1" x14ac:dyDescent="0.2">
      <c r="A10411">
        <v>10280895</v>
      </c>
      <c r="C10411">
        <v>271370256</v>
      </c>
      <c r="D10411" t="s">
        <v>5422</v>
      </c>
      <c r="E10411">
        <v>47.526690000000002</v>
      </c>
      <c r="F10411">
        <v>-92.513300000000001</v>
      </c>
      <c r="G10411" t="s">
        <v>45</v>
      </c>
      <c r="H10411" t="s">
        <v>46</v>
      </c>
      <c r="I10411" t="s">
        <v>173</v>
      </c>
      <c r="J10411" t="s">
        <v>197</v>
      </c>
      <c r="K10411" t="s">
        <v>140</v>
      </c>
      <c r="L10411" t="s">
        <v>265</v>
      </c>
      <c r="P10411" t="s">
        <v>204</v>
      </c>
      <c r="S10411" t="s">
        <v>60</v>
      </c>
      <c r="AB10411" t="s">
        <v>15609</v>
      </c>
      <c r="AD10411" t="s">
        <v>5169</v>
      </c>
      <c r="AK10411" t="s">
        <v>15610</v>
      </c>
      <c r="AT10411" s="3">
        <f t="shared" si="339"/>
        <v>303.6214604689298</v>
      </c>
    </row>
    <row r="10412" spans="1:46" customFormat="1" hidden="1" x14ac:dyDescent="0.2">
      <c r="A10412">
        <v>10280903</v>
      </c>
      <c r="C10412">
        <v>261030199</v>
      </c>
      <c r="D10412" t="s">
        <v>7489</v>
      </c>
      <c r="E10412">
        <v>46.5</v>
      </c>
      <c r="F10412">
        <v>-89.966800000000006</v>
      </c>
      <c r="G10412" t="s">
        <v>45</v>
      </c>
      <c r="H10412" t="s">
        <v>46</v>
      </c>
      <c r="I10412" t="s">
        <v>138</v>
      </c>
      <c r="J10412" t="s">
        <v>264</v>
      </c>
      <c r="K10412" t="s">
        <v>140</v>
      </c>
      <c r="L10412" t="s">
        <v>164</v>
      </c>
      <c r="P10412" t="s">
        <v>70</v>
      </c>
      <c r="S10412" t="s">
        <v>144</v>
      </c>
      <c r="AD10412" t="s">
        <v>54</v>
      </c>
      <c r="AK10412" t="s">
        <v>5891</v>
      </c>
      <c r="AT10412" s="3">
        <f t="shared" si="339"/>
        <v>207.28624884449465</v>
      </c>
    </row>
    <row r="10413" spans="1:46" x14ac:dyDescent="0.2">
      <c r="A10413" s="1">
        <v>10280906</v>
      </c>
      <c r="C10413">
        <v>550190013</v>
      </c>
      <c r="D10413" s="1" t="s">
        <v>15611</v>
      </c>
      <c r="E10413" s="1">
        <v>44.527799999999999</v>
      </c>
      <c r="F10413" s="1">
        <v>-90.862930000000006</v>
      </c>
      <c r="G10413" t="s">
        <v>45</v>
      </c>
      <c r="H10413" t="s">
        <v>46</v>
      </c>
      <c r="I10413" s="1" t="s">
        <v>57</v>
      </c>
      <c r="J10413" s="1" t="s">
        <v>2385</v>
      </c>
      <c r="K10413" t="s">
        <v>49</v>
      </c>
      <c r="L10413" t="s">
        <v>50</v>
      </c>
      <c r="O10413" s="1" t="str">
        <f t="shared" ref="O10413:O10414" si="341">CONCATENATE(L10413,IF(M10413=0,"",CONCATENATE(", ",M10413)),IF(N10413=0,"",CONCATENATE(", ",N10413)))</f>
        <v>Stone, Crushed/Broken</v>
      </c>
      <c r="P10413" s="1" t="s">
        <v>51</v>
      </c>
      <c r="S10413" s="1" t="s">
        <v>60</v>
      </c>
      <c r="AD10413" s="1" t="s">
        <v>54</v>
      </c>
      <c r="AT10413" s="3">
        <f t="shared" si="339"/>
        <v>82.954201590231051</v>
      </c>
    </row>
    <row r="10414" spans="1:46" x14ac:dyDescent="0.2">
      <c r="A10414" s="1">
        <v>10280909</v>
      </c>
      <c r="C10414">
        <v>550070082</v>
      </c>
      <c r="D10414" s="1" t="s">
        <v>15612</v>
      </c>
      <c r="E10414" s="1">
        <v>46.598599999999998</v>
      </c>
      <c r="F10414" s="1">
        <v>-91.067340000000002</v>
      </c>
      <c r="G10414" t="s">
        <v>45</v>
      </c>
      <c r="H10414" t="s">
        <v>46</v>
      </c>
      <c r="I10414" s="1" t="s">
        <v>57</v>
      </c>
      <c r="J10414" s="1" t="s">
        <v>2590</v>
      </c>
      <c r="K10414" t="s">
        <v>49</v>
      </c>
      <c r="L10414" t="s">
        <v>59</v>
      </c>
      <c r="O10414" s="1" t="str">
        <f t="shared" si="341"/>
        <v>Sand and Gravel, Construction</v>
      </c>
      <c r="P10414" s="1" t="s">
        <v>51</v>
      </c>
      <c r="S10414" s="1" t="s">
        <v>144</v>
      </c>
      <c r="AD10414" s="1" t="s">
        <v>54</v>
      </c>
      <c r="AK10414" s="2" t="s">
        <v>5972</v>
      </c>
      <c r="AT10414" s="3">
        <f t="shared" si="339"/>
        <v>220.33490178643899</v>
      </c>
    </row>
    <row r="10415" spans="1:46" customFormat="1" hidden="1" x14ac:dyDescent="0.2">
      <c r="A10415">
        <v>10280914</v>
      </c>
      <c r="C10415">
        <v>191890020</v>
      </c>
      <c r="D10415" t="s">
        <v>70</v>
      </c>
      <c r="E10415">
        <v>43.343899999999998</v>
      </c>
      <c r="F10415">
        <v>-93.63212</v>
      </c>
      <c r="G10415" t="s">
        <v>45</v>
      </c>
      <c r="H10415" t="s">
        <v>46</v>
      </c>
      <c r="I10415" t="s">
        <v>1378</v>
      </c>
      <c r="J10415" t="s">
        <v>48</v>
      </c>
      <c r="K10415" t="s">
        <v>49</v>
      </c>
      <c r="L10415" t="s">
        <v>59</v>
      </c>
      <c r="P10415" t="s">
        <v>51</v>
      </c>
      <c r="S10415" t="s">
        <v>60</v>
      </c>
      <c r="AD10415" t="s">
        <v>5022</v>
      </c>
      <c r="AK10415" t="s">
        <v>14319</v>
      </c>
      <c r="AT10415" s="3">
        <f t="shared" si="339"/>
        <v>182.57581497134328</v>
      </c>
    </row>
    <row r="10416" spans="1:46" customFormat="1" hidden="1" x14ac:dyDescent="0.2">
      <c r="A10416">
        <v>10281025</v>
      </c>
      <c r="C10416">
        <v>190550030</v>
      </c>
      <c r="D10416" t="s">
        <v>15613</v>
      </c>
      <c r="E10416">
        <v>42.40531</v>
      </c>
      <c r="F10416">
        <v>-91.181240000000003</v>
      </c>
      <c r="G10416" t="s">
        <v>45</v>
      </c>
      <c r="H10416" t="s">
        <v>46</v>
      </c>
      <c r="I10416" t="s">
        <v>1378</v>
      </c>
      <c r="J10416" t="s">
        <v>1957</v>
      </c>
      <c r="K10416" t="s">
        <v>49</v>
      </c>
      <c r="L10416" t="s">
        <v>50</v>
      </c>
      <c r="P10416" t="s">
        <v>51</v>
      </c>
      <c r="S10416" t="s">
        <v>52</v>
      </c>
      <c r="AD10416" t="s">
        <v>5022</v>
      </c>
      <c r="AK10416" t="s">
        <v>5048</v>
      </c>
      <c r="AT10416" s="3">
        <f t="shared" si="339"/>
        <v>96.377918597603582</v>
      </c>
    </row>
    <row r="10417" spans="1:46" customFormat="1" hidden="1" x14ac:dyDescent="0.2">
      <c r="A10417">
        <v>10280942</v>
      </c>
      <c r="C10417">
        <v>190830037</v>
      </c>
      <c r="D10417" t="s">
        <v>15614</v>
      </c>
      <c r="E10417">
        <v>42.458599999999997</v>
      </c>
      <c r="F10417">
        <v>-93.384410000000003</v>
      </c>
      <c r="G10417" t="s">
        <v>45</v>
      </c>
      <c r="H10417" t="s">
        <v>46</v>
      </c>
      <c r="I10417" t="s">
        <v>1378</v>
      </c>
      <c r="J10417" t="s">
        <v>5256</v>
      </c>
      <c r="K10417" t="s">
        <v>49</v>
      </c>
      <c r="L10417" t="s">
        <v>59</v>
      </c>
      <c r="P10417" t="s">
        <v>51</v>
      </c>
      <c r="S10417" t="s">
        <v>60</v>
      </c>
      <c r="AD10417" t="s">
        <v>5022</v>
      </c>
      <c r="AK10417" t="s">
        <v>15615</v>
      </c>
      <c r="AT10417" s="3">
        <f t="shared" si="339"/>
        <v>185.57467986311553</v>
      </c>
    </row>
    <row r="10418" spans="1:46" customFormat="1" hidden="1" x14ac:dyDescent="0.2">
      <c r="A10418">
        <v>10280945</v>
      </c>
      <c r="C10418">
        <v>260770009</v>
      </c>
      <c r="D10418" t="s">
        <v>15616</v>
      </c>
      <c r="E10418">
        <v>42.324710000000003</v>
      </c>
      <c r="F10418">
        <v>-85.638850000000005</v>
      </c>
      <c r="G10418" t="s">
        <v>45</v>
      </c>
      <c r="H10418" t="s">
        <v>46</v>
      </c>
      <c r="I10418" t="s">
        <v>138</v>
      </c>
      <c r="J10418" t="s">
        <v>5441</v>
      </c>
      <c r="K10418" t="s">
        <v>49</v>
      </c>
      <c r="L10418" t="s">
        <v>59</v>
      </c>
      <c r="P10418" t="s">
        <v>51</v>
      </c>
      <c r="S10418" t="s">
        <v>52</v>
      </c>
      <c r="AD10418" t="s">
        <v>54</v>
      </c>
      <c r="AK10418" t="s">
        <v>5750</v>
      </c>
      <c r="AT10418" s="3">
        <f t="shared" si="339"/>
        <v>235.11978111141735</v>
      </c>
    </row>
    <row r="10419" spans="1:46" x14ac:dyDescent="0.2">
      <c r="A10419" s="1">
        <v>10281015</v>
      </c>
      <c r="C10419">
        <v>551210102</v>
      </c>
      <c r="D10419" s="1" t="s">
        <v>15617</v>
      </c>
      <c r="E10419" s="1">
        <v>44.246899999999997</v>
      </c>
      <c r="F10419" s="1">
        <v>-91.329350000000005</v>
      </c>
      <c r="G10419" t="s">
        <v>45</v>
      </c>
      <c r="H10419" t="s">
        <v>46</v>
      </c>
      <c r="I10419" s="1" t="s">
        <v>57</v>
      </c>
      <c r="J10419" s="1" t="s">
        <v>5981</v>
      </c>
      <c r="K10419" t="s">
        <v>49</v>
      </c>
      <c r="L10419" t="s">
        <v>50</v>
      </c>
      <c r="O10419" s="1" t="str">
        <f>CONCATENATE(L10419,IF(M10419=0,"",CONCATENATE(", ",M10419)),IF(N10419=0,"",CONCATENATE(", ",N10419)))</f>
        <v>Stone, Crushed/Broken</v>
      </c>
      <c r="P10419" s="1" t="s">
        <v>51</v>
      </c>
      <c r="S10419" s="1" t="s">
        <v>60</v>
      </c>
      <c r="AD10419" s="1" t="s">
        <v>54</v>
      </c>
      <c r="AT10419" s="3">
        <f t="shared" si="339"/>
        <v>83.945196676344111</v>
      </c>
    </row>
    <row r="10420" spans="1:46" customFormat="1" hidden="1" x14ac:dyDescent="0.2">
      <c r="A10420">
        <v>10281029</v>
      </c>
      <c r="C10420">
        <v>270350011</v>
      </c>
      <c r="D10420" t="s">
        <v>15618</v>
      </c>
      <c r="E10420">
        <v>46.484990000000003</v>
      </c>
      <c r="F10420">
        <v>-93.98245</v>
      </c>
      <c r="G10420" t="s">
        <v>45</v>
      </c>
      <c r="H10420" t="s">
        <v>46</v>
      </c>
      <c r="I10420" t="s">
        <v>173</v>
      </c>
      <c r="J10420" t="s">
        <v>447</v>
      </c>
      <c r="K10420" t="s">
        <v>140</v>
      </c>
      <c r="N10420" t="s">
        <v>448</v>
      </c>
      <c r="P10420" t="s">
        <v>314</v>
      </c>
      <c r="S10420" t="s">
        <v>60</v>
      </c>
      <c r="AD10420" t="s">
        <v>70</v>
      </c>
      <c r="AQ10420">
        <v>1955</v>
      </c>
      <c r="AT10420" s="3">
        <f t="shared" si="339"/>
        <v>283.47985738275975</v>
      </c>
    </row>
    <row r="10421" spans="1:46" customFormat="1" hidden="1" x14ac:dyDescent="0.2">
      <c r="A10421">
        <v>10281064</v>
      </c>
      <c r="C10421">
        <v>550490299</v>
      </c>
      <c r="D10421" t="s">
        <v>15619</v>
      </c>
      <c r="E10421">
        <v>42.911709999999999</v>
      </c>
      <c r="F10421">
        <v>-90.233710000000002</v>
      </c>
      <c r="G10421" t="s">
        <v>45</v>
      </c>
      <c r="H10421" t="s">
        <v>46</v>
      </c>
      <c r="I10421" t="s">
        <v>57</v>
      </c>
      <c r="J10421" t="s">
        <v>1378</v>
      </c>
      <c r="K10421" t="s">
        <v>140</v>
      </c>
      <c r="L10421" t="s">
        <v>164</v>
      </c>
      <c r="N10421" t="s">
        <v>163</v>
      </c>
      <c r="O10421" t="str">
        <f>CONCATENATE(L10421,IF(M10421=0,"",CONCATENATE(", ",M10421)),IF(N10421=0,"",CONCATENATE(", ",N10421)))</f>
        <v>Lead, Zinc</v>
      </c>
      <c r="P10421" t="s">
        <v>314</v>
      </c>
      <c r="S10421" t="s">
        <v>60</v>
      </c>
      <c r="AB10421" t="s">
        <v>15620</v>
      </c>
      <c r="AD10421" t="s">
        <v>54</v>
      </c>
      <c r="AT10421" s="3">
        <f t="shared" si="339"/>
        <v>42.316678659928527</v>
      </c>
    </row>
    <row r="10422" spans="1:46" customFormat="1" hidden="1" x14ac:dyDescent="0.2">
      <c r="A10422">
        <v>10281090</v>
      </c>
      <c r="C10422">
        <v>190670013</v>
      </c>
      <c r="D10422" t="s">
        <v>15621</v>
      </c>
      <c r="E10422">
        <v>42.930599999999998</v>
      </c>
      <c r="F10422">
        <v>-92.840500000000006</v>
      </c>
      <c r="G10422" t="s">
        <v>45</v>
      </c>
      <c r="H10422" t="s">
        <v>46</v>
      </c>
      <c r="I10422" t="s">
        <v>1378</v>
      </c>
      <c r="J10422" t="s">
        <v>5065</v>
      </c>
      <c r="K10422" t="s">
        <v>49</v>
      </c>
      <c r="L10422" t="s">
        <v>59</v>
      </c>
      <c r="P10422" t="s">
        <v>51</v>
      </c>
      <c r="S10422" t="s">
        <v>60</v>
      </c>
      <c r="AD10422" t="s">
        <v>5022</v>
      </c>
      <c r="AK10422" t="s">
        <v>6979</v>
      </c>
      <c r="AT10422" s="3">
        <f t="shared" si="339"/>
        <v>148.33443345244791</v>
      </c>
    </row>
    <row r="10423" spans="1:46" customFormat="1" hidden="1" x14ac:dyDescent="0.2">
      <c r="A10423">
        <v>10281102</v>
      </c>
      <c r="C10423">
        <v>271370374</v>
      </c>
      <c r="D10423" t="s">
        <v>15622</v>
      </c>
      <c r="E10423">
        <v>47.461689999999997</v>
      </c>
      <c r="F10423">
        <v>-92.541899999999998</v>
      </c>
      <c r="G10423" t="s">
        <v>45</v>
      </c>
      <c r="H10423" t="s">
        <v>46</v>
      </c>
      <c r="I10423" t="s">
        <v>173</v>
      </c>
      <c r="J10423" t="s">
        <v>197</v>
      </c>
      <c r="K10423" t="s">
        <v>140</v>
      </c>
      <c r="L10423" t="s">
        <v>265</v>
      </c>
      <c r="P10423" t="s">
        <v>204</v>
      </c>
      <c r="S10423" t="s">
        <v>60</v>
      </c>
      <c r="AB10423" t="s">
        <v>7165</v>
      </c>
      <c r="AD10423" t="s">
        <v>5169</v>
      </c>
      <c r="AK10423" t="s">
        <v>15623</v>
      </c>
      <c r="AT10423" s="3">
        <f t="shared" si="339"/>
        <v>300.10630411643263</v>
      </c>
    </row>
    <row r="10424" spans="1:46" x14ac:dyDescent="0.2">
      <c r="A10424" s="1">
        <v>10281115</v>
      </c>
      <c r="C10424">
        <v>550930018</v>
      </c>
      <c r="D10424" s="1" t="s">
        <v>7706</v>
      </c>
      <c r="E10424" s="1">
        <v>44.754190000000001</v>
      </c>
      <c r="F10424" s="1">
        <v>-92.347380000000001</v>
      </c>
      <c r="G10424" t="s">
        <v>45</v>
      </c>
      <c r="H10424" t="s">
        <v>46</v>
      </c>
      <c r="I10424" s="1" t="s">
        <v>57</v>
      </c>
      <c r="J10424" s="1" t="s">
        <v>6020</v>
      </c>
      <c r="K10424" t="s">
        <v>49</v>
      </c>
      <c r="L10424" t="s">
        <v>50</v>
      </c>
      <c r="O10424" s="1" t="str">
        <f t="shared" ref="O10424:O10426" si="342">CONCATENATE(L10424,IF(M10424=0,"",CONCATENATE(", ",M10424)),IF(N10424=0,"",CONCATENATE(", ",N10424)))</f>
        <v>Stone, Crushed/Broken</v>
      </c>
      <c r="P10424" s="1" t="s">
        <v>51</v>
      </c>
      <c r="S10424" s="1" t="s">
        <v>60</v>
      </c>
      <c r="AB10424" s="1" t="s">
        <v>7674</v>
      </c>
      <c r="AD10424" s="1" t="s">
        <v>54</v>
      </c>
      <c r="AT10424" s="3">
        <f t="shared" si="339"/>
        <v>145.11893686221583</v>
      </c>
    </row>
    <row r="10425" spans="1:46" x14ac:dyDescent="0.2">
      <c r="A10425" s="1">
        <v>10281130</v>
      </c>
      <c r="C10425">
        <v>550290024</v>
      </c>
      <c r="D10425" s="1" t="s">
        <v>15624</v>
      </c>
      <c r="E10425" s="1">
        <v>45.3369</v>
      </c>
      <c r="F10425" s="1">
        <v>-87.877229999999997</v>
      </c>
      <c r="G10425" t="s">
        <v>45</v>
      </c>
      <c r="H10425" t="s">
        <v>46</v>
      </c>
      <c r="I10425" s="1" t="s">
        <v>57</v>
      </c>
      <c r="J10425" s="1" t="s">
        <v>6091</v>
      </c>
      <c r="K10425" t="s">
        <v>49</v>
      </c>
      <c r="L10425" t="s">
        <v>50</v>
      </c>
      <c r="O10425" s="1" t="str">
        <f t="shared" si="342"/>
        <v>Stone, Crushed/Broken</v>
      </c>
      <c r="P10425" s="1" t="s">
        <v>51</v>
      </c>
      <c r="S10425" s="1" t="s">
        <v>60</v>
      </c>
      <c r="AB10425" s="1" t="s">
        <v>15625</v>
      </c>
      <c r="AD10425" s="1" t="s">
        <v>54</v>
      </c>
      <c r="AT10425" s="3">
        <f t="shared" si="339"/>
        <v>164.5540671412079</v>
      </c>
    </row>
    <row r="10426" spans="1:46" x14ac:dyDescent="0.2">
      <c r="A10426" s="1">
        <v>10281136</v>
      </c>
      <c r="C10426">
        <v>550710017</v>
      </c>
      <c r="D10426" s="1" t="s">
        <v>15626</v>
      </c>
      <c r="E10426" s="1">
        <v>43.897199999999998</v>
      </c>
      <c r="F10426" s="1">
        <v>-88.031130000000005</v>
      </c>
      <c r="G10426" t="s">
        <v>45</v>
      </c>
      <c r="H10426" t="s">
        <v>46</v>
      </c>
      <c r="I10426" s="1" t="s">
        <v>57</v>
      </c>
      <c r="J10426" s="1" t="s">
        <v>6603</v>
      </c>
      <c r="K10426" t="s">
        <v>49</v>
      </c>
      <c r="L10426" t="s">
        <v>59</v>
      </c>
      <c r="O10426" s="1" t="str">
        <f t="shared" si="342"/>
        <v>Sand and Gravel, Construction</v>
      </c>
      <c r="P10426" s="1" t="s">
        <v>51</v>
      </c>
      <c r="S10426" s="1" t="s">
        <v>52</v>
      </c>
      <c r="AB10426" s="1" t="s">
        <v>9182</v>
      </c>
      <c r="AD10426" s="1" t="s">
        <v>54</v>
      </c>
      <c r="AT10426" s="3">
        <f t="shared" si="339"/>
        <v>102.10590286277204</v>
      </c>
    </row>
    <row r="10427" spans="1:46" customFormat="1" hidden="1" x14ac:dyDescent="0.2">
      <c r="A10427">
        <v>10281193</v>
      </c>
      <c r="C10427">
        <v>191310048</v>
      </c>
      <c r="D10427" t="s">
        <v>15627</v>
      </c>
      <c r="E10427">
        <v>43.214399999999998</v>
      </c>
      <c r="F10427">
        <v>-92.872100000000003</v>
      </c>
      <c r="G10427" t="s">
        <v>45</v>
      </c>
      <c r="H10427" t="s">
        <v>46</v>
      </c>
      <c r="I10427" t="s">
        <v>1378</v>
      </c>
      <c r="J10427" t="s">
        <v>5228</v>
      </c>
      <c r="K10427" t="s">
        <v>49</v>
      </c>
      <c r="L10427" t="s">
        <v>50</v>
      </c>
      <c r="P10427" t="s">
        <v>51</v>
      </c>
      <c r="S10427" t="s">
        <v>60</v>
      </c>
      <c r="AD10427" t="s">
        <v>5015</v>
      </c>
      <c r="AK10427" t="s">
        <v>7028</v>
      </c>
      <c r="AT10427" s="3">
        <f t="shared" si="339"/>
        <v>145.62091250133582</v>
      </c>
    </row>
    <row r="10428" spans="1:46" customFormat="1" hidden="1" x14ac:dyDescent="0.2">
      <c r="A10428">
        <v>10281218</v>
      </c>
      <c r="C10428">
        <v>190670022</v>
      </c>
      <c r="D10428" t="s">
        <v>15628</v>
      </c>
      <c r="E10428">
        <v>42.926400000000001</v>
      </c>
      <c r="F10428">
        <v>-92.688289999999995</v>
      </c>
      <c r="G10428" t="s">
        <v>45</v>
      </c>
      <c r="H10428" t="s">
        <v>46</v>
      </c>
      <c r="I10428" t="s">
        <v>1378</v>
      </c>
      <c r="J10428" t="s">
        <v>5065</v>
      </c>
      <c r="K10428" t="s">
        <v>49</v>
      </c>
      <c r="L10428" t="s">
        <v>50</v>
      </c>
      <c r="P10428" t="s">
        <v>51</v>
      </c>
      <c r="S10428" t="s">
        <v>60</v>
      </c>
      <c r="AD10428" t="s">
        <v>5022</v>
      </c>
      <c r="AK10428" t="s">
        <v>6923</v>
      </c>
      <c r="AT10428" s="3">
        <f t="shared" si="339"/>
        <v>141.04598890759888</v>
      </c>
    </row>
    <row r="10429" spans="1:46" customFormat="1" hidden="1" x14ac:dyDescent="0.2">
      <c r="A10429">
        <v>10281228</v>
      </c>
      <c r="C10429">
        <v>260130001</v>
      </c>
      <c r="D10429" t="s">
        <v>15629</v>
      </c>
      <c r="E10429">
        <v>46.559699999999999</v>
      </c>
      <c r="F10429">
        <v>-88.419449999999998</v>
      </c>
      <c r="G10429" t="s">
        <v>45</v>
      </c>
      <c r="H10429" t="s">
        <v>46</v>
      </c>
      <c r="I10429" t="s">
        <v>138</v>
      </c>
      <c r="J10429" t="s">
        <v>139</v>
      </c>
      <c r="K10429" t="s">
        <v>49</v>
      </c>
      <c r="L10429" t="s">
        <v>59</v>
      </c>
      <c r="P10429" t="s">
        <v>51</v>
      </c>
      <c r="S10429" t="s">
        <v>52</v>
      </c>
      <c r="AB10429" t="s">
        <v>14771</v>
      </c>
      <c r="AD10429" t="s">
        <v>54</v>
      </c>
      <c r="AK10429" t="s">
        <v>5236</v>
      </c>
      <c r="AT10429" s="3">
        <f t="shared" si="339"/>
        <v>225.03959152421194</v>
      </c>
    </row>
    <row r="10430" spans="1:46" x14ac:dyDescent="0.2">
      <c r="A10430" s="1">
        <v>10281241</v>
      </c>
      <c r="C10430">
        <v>550030037</v>
      </c>
      <c r="D10430" s="1" t="s">
        <v>15630</v>
      </c>
      <c r="E10430" s="1">
        <v>46.082799999999999</v>
      </c>
      <c r="F10430" s="1">
        <v>-90.704530000000005</v>
      </c>
      <c r="G10430" t="s">
        <v>45</v>
      </c>
      <c r="H10430" t="s">
        <v>46</v>
      </c>
      <c r="I10430" s="1" t="s">
        <v>57</v>
      </c>
      <c r="J10430" s="1" t="s">
        <v>2047</v>
      </c>
      <c r="K10430" t="s">
        <v>49</v>
      </c>
      <c r="L10430" t="s">
        <v>59</v>
      </c>
      <c r="O10430" s="1" t="str">
        <f>CONCATENATE(L10430,IF(M10430=0,"",CONCATENATE(", ",M10430)),IF(N10430=0,"",CONCATENATE(", ",N10430)))</f>
        <v>Sand and Gravel, Construction</v>
      </c>
      <c r="P10430" s="1" t="s">
        <v>51</v>
      </c>
      <c r="S10430" s="1" t="s">
        <v>144</v>
      </c>
      <c r="AD10430" s="1" t="s">
        <v>54</v>
      </c>
      <c r="AT10430" s="3">
        <f t="shared" si="339"/>
        <v>181.76496826140172</v>
      </c>
    </row>
    <row r="10431" spans="1:46" customFormat="1" hidden="1" x14ac:dyDescent="0.2">
      <c r="A10431">
        <v>10281242</v>
      </c>
      <c r="C10431">
        <v>191910073</v>
      </c>
      <c r="D10431" t="s">
        <v>70</v>
      </c>
      <c r="E10431">
        <v>43.472200000000001</v>
      </c>
      <c r="F10431">
        <v>-91.622950000000003</v>
      </c>
      <c r="G10431" t="s">
        <v>45</v>
      </c>
      <c r="H10431" t="s">
        <v>46</v>
      </c>
      <c r="I10431" t="s">
        <v>1378</v>
      </c>
      <c r="J10431" t="s">
        <v>4247</v>
      </c>
      <c r="K10431" t="s">
        <v>49</v>
      </c>
      <c r="L10431" t="s">
        <v>59</v>
      </c>
      <c r="P10431" t="s">
        <v>51</v>
      </c>
      <c r="S10431" t="s">
        <v>60</v>
      </c>
      <c r="AD10431" t="s">
        <v>5022</v>
      </c>
      <c r="AK10431" t="s">
        <v>15631</v>
      </c>
      <c r="AT10431" s="3">
        <f t="shared" si="339"/>
        <v>81.379941184485062</v>
      </c>
    </row>
    <row r="10432" spans="1:46" x14ac:dyDescent="0.2">
      <c r="A10432" s="1">
        <v>10281259</v>
      </c>
      <c r="C10432">
        <v>550030026</v>
      </c>
      <c r="D10432" s="1" t="s">
        <v>15632</v>
      </c>
      <c r="E10432" s="1">
        <v>46.028599999999997</v>
      </c>
      <c r="F10432" s="1">
        <v>-90.471519999999998</v>
      </c>
      <c r="G10432" t="s">
        <v>45</v>
      </c>
      <c r="H10432" t="s">
        <v>46</v>
      </c>
      <c r="I10432" s="1" t="s">
        <v>57</v>
      </c>
      <c r="J10432" s="1" t="s">
        <v>2047</v>
      </c>
      <c r="K10432" t="s">
        <v>49</v>
      </c>
      <c r="L10432" t="s">
        <v>59</v>
      </c>
      <c r="O10432" s="1" t="str">
        <f>CONCATENATE(L10432,IF(M10432=0,"",CONCATENATE(", ",M10432)),IF(N10432=0,"",CONCATENATE(", ",N10432)))</f>
        <v>Sand and Gravel, Construction</v>
      </c>
      <c r="P10432" s="1" t="s">
        <v>51</v>
      </c>
      <c r="S10432" s="1" t="s">
        <v>144</v>
      </c>
      <c r="AD10432" s="1" t="s">
        <v>54</v>
      </c>
      <c r="AT10432" s="3">
        <f t="shared" si="339"/>
        <v>176.23297487900351</v>
      </c>
    </row>
    <row r="10433" spans="1:46" customFormat="1" hidden="1" x14ac:dyDescent="0.2">
      <c r="A10433">
        <v>10281293</v>
      </c>
      <c r="C10433">
        <v>190170009</v>
      </c>
      <c r="D10433" t="s">
        <v>5416</v>
      </c>
      <c r="E10433">
        <v>42.8583</v>
      </c>
      <c r="F10433">
        <v>-92.302679999999995</v>
      </c>
      <c r="G10433" t="s">
        <v>45</v>
      </c>
      <c r="H10433" t="s">
        <v>46</v>
      </c>
      <c r="I10433" t="s">
        <v>1378</v>
      </c>
      <c r="J10433" t="s">
        <v>1931</v>
      </c>
      <c r="K10433" t="s">
        <v>49</v>
      </c>
      <c r="L10433" t="s">
        <v>59</v>
      </c>
      <c r="P10433" t="s">
        <v>51</v>
      </c>
      <c r="S10433" t="s">
        <v>60</v>
      </c>
      <c r="AD10433" t="s">
        <v>5022</v>
      </c>
      <c r="AK10433" t="s">
        <v>5023</v>
      </c>
      <c r="AT10433" s="3">
        <f t="shared" si="339"/>
        <v>124.1961544887873</v>
      </c>
    </row>
    <row r="10434" spans="1:46" customFormat="1" hidden="1" x14ac:dyDescent="0.2">
      <c r="A10434">
        <v>10281308</v>
      </c>
      <c r="C10434">
        <v>550490342</v>
      </c>
      <c r="D10434" t="s">
        <v>6055</v>
      </c>
      <c r="E10434">
        <v>42.920310000000001</v>
      </c>
      <c r="F10434">
        <v>-90.238410000000002</v>
      </c>
      <c r="G10434" t="s">
        <v>45</v>
      </c>
      <c r="H10434" t="s">
        <v>46</v>
      </c>
      <c r="I10434" t="s">
        <v>57</v>
      </c>
      <c r="J10434" t="s">
        <v>1378</v>
      </c>
      <c r="K10434" t="s">
        <v>140</v>
      </c>
      <c r="L10434" t="s">
        <v>164</v>
      </c>
      <c r="O10434" t="str">
        <f t="shared" ref="O10434:O10440" si="343">CONCATENATE(L10434,IF(M10434=0,"",CONCATENATE(", ",M10434)),IF(N10434=0,"",CONCATENATE(", ",N10434)))</f>
        <v>Lead</v>
      </c>
      <c r="P10434" t="s">
        <v>204</v>
      </c>
      <c r="S10434" t="s">
        <v>60</v>
      </c>
      <c r="AD10434" t="s">
        <v>54</v>
      </c>
      <c r="AT10434" s="3">
        <f t="shared" si="339"/>
        <v>41.81335972609893</v>
      </c>
    </row>
    <row r="10435" spans="1:46" x14ac:dyDescent="0.2">
      <c r="A10435" s="1">
        <v>10281314</v>
      </c>
      <c r="C10435">
        <v>551190060</v>
      </c>
      <c r="D10435" s="1" t="s">
        <v>15633</v>
      </c>
      <c r="E10435" s="1">
        <v>45.234200000000001</v>
      </c>
      <c r="F10435" s="1">
        <v>-90.329809999999995</v>
      </c>
      <c r="G10435" t="s">
        <v>45</v>
      </c>
      <c r="H10435" t="s">
        <v>46</v>
      </c>
      <c r="I10435" s="1" t="s">
        <v>57</v>
      </c>
      <c r="J10435" s="1" t="s">
        <v>2086</v>
      </c>
      <c r="K10435" t="s">
        <v>49</v>
      </c>
      <c r="L10435" t="s">
        <v>59</v>
      </c>
      <c r="O10435" s="1" t="str">
        <f t="shared" si="343"/>
        <v>Sand and Gravel, Construction</v>
      </c>
      <c r="P10435" s="1" t="s">
        <v>51</v>
      </c>
      <c r="S10435" s="1" t="s">
        <v>60</v>
      </c>
      <c r="AD10435" s="1" t="s">
        <v>54</v>
      </c>
      <c r="AT10435" s="3">
        <f t="shared" ref="AT10435:AT10498" si="344">(2*ATAN2(SQRT(1-(SIN(ABS(E10435-$E$1)*PI()/180/2)^2+COS($E$1*PI()/180)*COS(E10435*PI()/180)*SIN(ABS(F10435-$F$1)*PI()/180/2)^2)),SQRT(SIN(ABS(E10435-$E$1)*PI()/180/2)^2+COS($E$1*PI()/180)*COS(E10435*PI()/180)*SIN(ABS(F10435-$F$1)*PI()/180/2)^2)))*6371*0.621371</f>
        <v>120.92358228395905</v>
      </c>
    </row>
    <row r="10436" spans="1:46" x14ac:dyDescent="0.2">
      <c r="A10436" s="1">
        <v>10281333</v>
      </c>
      <c r="C10436">
        <v>550990035</v>
      </c>
      <c r="D10436" s="1" t="s">
        <v>15634</v>
      </c>
      <c r="E10436" s="1">
        <v>45.533299999999997</v>
      </c>
      <c r="F10436" s="1">
        <v>-90.474819999999994</v>
      </c>
      <c r="G10436" t="s">
        <v>45</v>
      </c>
      <c r="H10436" t="s">
        <v>46</v>
      </c>
      <c r="I10436" s="1" t="s">
        <v>57</v>
      </c>
      <c r="J10436" s="1" t="s">
        <v>2096</v>
      </c>
      <c r="K10436" t="s">
        <v>49</v>
      </c>
      <c r="L10436" t="s">
        <v>59</v>
      </c>
      <c r="O10436" s="1" t="str">
        <f t="shared" si="343"/>
        <v>Sand and Gravel, Construction</v>
      </c>
      <c r="P10436" s="1" t="s">
        <v>51</v>
      </c>
      <c r="S10436" s="1" t="s">
        <v>60</v>
      </c>
      <c r="AD10436" s="1" t="s">
        <v>54</v>
      </c>
      <c r="AT10436" s="3">
        <f t="shared" si="344"/>
        <v>142.42089903493851</v>
      </c>
    </row>
    <row r="10437" spans="1:46" x14ac:dyDescent="0.2">
      <c r="A10437" s="1">
        <v>10281340</v>
      </c>
      <c r="C10437">
        <v>551070045</v>
      </c>
      <c r="D10437" s="1" t="s">
        <v>15635</v>
      </c>
      <c r="E10437" s="1">
        <v>45.482489999999999</v>
      </c>
      <c r="F10437" s="1">
        <v>-91.250950000000003</v>
      </c>
      <c r="G10437" t="s">
        <v>45</v>
      </c>
      <c r="H10437" t="s">
        <v>46</v>
      </c>
      <c r="I10437" s="1" t="s">
        <v>57</v>
      </c>
      <c r="J10437" s="1" t="s">
        <v>2074</v>
      </c>
      <c r="K10437" t="s">
        <v>49</v>
      </c>
      <c r="L10437" t="s">
        <v>59</v>
      </c>
      <c r="O10437" s="1" t="str">
        <f t="shared" si="343"/>
        <v>Sand and Gravel, Construction</v>
      </c>
      <c r="P10437" s="1" t="s">
        <v>51</v>
      </c>
      <c r="S10437" s="1" t="s">
        <v>144</v>
      </c>
      <c r="AD10437" s="1" t="s">
        <v>54</v>
      </c>
      <c r="AT10437" s="3">
        <f t="shared" si="344"/>
        <v>150.20880872612054</v>
      </c>
    </row>
    <row r="10438" spans="1:46" x14ac:dyDescent="0.2">
      <c r="A10438" s="1">
        <v>10281370</v>
      </c>
      <c r="C10438">
        <v>550410059</v>
      </c>
      <c r="D10438" s="1" t="s">
        <v>15636</v>
      </c>
      <c r="E10438" s="1">
        <v>45.790799999999997</v>
      </c>
      <c r="F10438" s="1">
        <v>-88.692859999999996</v>
      </c>
      <c r="G10438" t="s">
        <v>45</v>
      </c>
      <c r="H10438" t="s">
        <v>46</v>
      </c>
      <c r="I10438" s="1" t="s">
        <v>57</v>
      </c>
      <c r="J10438" s="1" t="s">
        <v>2107</v>
      </c>
      <c r="K10438" t="s">
        <v>49</v>
      </c>
      <c r="L10438" t="s">
        <v>59</v>
      </c>
      <c r="O10438" s="1" t="str">
        <f t="shared" si="343"/>
        <v>Sand and Gravel, Construction</v>
      </c>
      <c r="P10438" s="1" t="s">
        <v>51</v>
      </c>
      <c r="S10438" s="1" t="s">
        <v>144</v>
      </c>
      <c r="AD10438" s="1" t="s">
        <v>54</v>
      </c>
      <c r="AK10438" s="2" t="s">
        <v>6328</v>
      </c>
      <c r="AT10438" s="3">
        <f t="shared" si="344"/>
        <v>170.81808835450173</v>
      </c>
    </row>
    <row r="10439" spans="1:46" x14ac:dyDescent="0.2">
      <c r="A10439" s="1">
        <v>10281374</v>
      </c>
      <c r="C10439">
        <v>551210112</v>
      </c>
      <c r="D10439" s="1" t="s">
        <v>15637</v>
      </c>
      <c r="E10439" s="1">
        <v>44.075000000000003</v>
      </c>
      <c r="F10439" s="1">
        <v>-91.32235</v>
      </c>
      <c r="G10439" t="s">
        <v>45</v>
      </c>
      <c r="H10439" t="s">
        <v>46</v>
      </c>
      <c r="I10439" s="1" t="s">
        <v>57</v>
      </c>
      <c r="J10439" s="1" t="s">
        <v>5981</v>
      </c>
      <c r="K10439" t="s">
        <v>49</v>
      </c>
      <c r="L10439" t="s">
        <v>50</v>
      </c>
      <c r="O10439" s="1" t="str">
        <f t="shared" si="343"/>
        <v>Stone, Crushed/Broken</v>
      </c>
      <c r="P10439" s="1" t="s">
        <v>51</v>
      </c>
      <c r="S10439" s="1" t="s">
        <v>144</v>
      </c>
      <c r="AD10439" s="1" t="s">
        <v>54</v>
      </c>
      <c r="AK10439" s="2" t="s">
        <v>15638</v>
      </c>
      <c r="AT10439" s="3">
        <f t="shared" si="344"/>
        <v>76.997190126601666</v>
      </c>
    </row>
    <row r="10440" spans="1:46" x14ac:dyDescent="0.2">
      <c r="A10440" s="1">
        <v>10281376</v>
      </c>
      <c r="C10440">
        <v>550310059</v>
      </c>
      <c r="D10440" s="1" t="s">
        <v>15639</v>
      </c>
      <c r="E10440" s="1">
        <v>46.545789999999997</v>
      </c>
      <c r="F10440" s="1">
        <v>-91.649860000000004</v>
      </c>
      <c r="G10440" t="s">
        <v>45</v>
      </c>
      <c r="H10440" t="s">
        <v>46</v>
      </c>
      <c r="I10440" s="1" t="s">
        <v>57</v>
      </c>
      <c r="J10440" s="1" t="s">
        <v>2053</v>
      </c>
      <c r="K10440" t="s">
        <v>49</v>
      </c>
      <c r="L10440" t="s">
        <v>59</v>
      </c>
      <c r="O10440" s="1" t="str">
        <f t="shared" si="343"/>
        <v>Sand and Gravel, Construction</v>
      </c>
      <c r="P10440" s="1" t="s">
        <v>51</v>
      </c>
      <c r="S10440" s="1" t="s">
        <v>60</v>
      </c>
      <c r="AD10440" s="1" t="s">
        <v>54</v>
      </c>
      <c r="AT10440" s="3">
        <f t="shared" si="344"/>
        <v>225.32721445778145</v>
      </c>
    </row>
    <row r="10441" spans="1:46" customFormat="1" hidden="1" x14ac:dyDescent="0.2">
      <c r="A10441">
        <v>10281386</v>
      </c>
      <c r="C10441">
        <v>191950016</v>
      </c>
      <c r="D10441" t="s">
        <v>15640</v>
      </c>
      <c r="E10441">
        <v>43.386699999999998</v>
      </c>
      <c r="F10441">
        <v>-93.18271</v>
      </c>
      <c r="G10441" t="s">
        <v>45</v>
      </c>
      <c r="H10441" t="s">
        <v>46</v>
      </c>
      <c r="I10441" t="s">
        <v>1378</v>
      </c>
      <c r="J10441" t="s">
        <v>5246</v>
      </c>
      <c r="K10441" t="s">
        <v>49</v>
      </c>
      <c r="L10441" t="s">
        <v>50</v>
      </c>
      <c r="P10441" t="s">
        <v>51</v>
      </c>
      <c r="S10441" t="s">
        <v>70</v>
      </c>
      <c r="AD10441" t="s">
        <v>5015</v>
      </c>
      <c r="AK10441" t="s">
        <v>5066</v>
      </c>
      <c r="AT10441" s="3">
        <f t="shared" si="344"/>
        <v>159.84427757599107</v>
      </c>
    </row>
    <row r="10442" spans="1:46" x14ac:dyDescent="0.2">
      <c r="A10442" s="1">
        <v>10281419</v>
      </c>
      <c r="C10442">
        <v>550910018</v>
      </c>
      <c r="D10442" s="1" t="s">
        <v>15641</v>
      </c>
      <c r="E10442" s="1">
        <v>44.45</v>
      </c>
      <c r="F10442" s="1">
        <v>-92.192080000000004</v>
      </c>
      <c r="G10442" t="s">
        <v>45</v>
      </c>
      <c r="H10442" t="s">
        <v>46</v>
      </c>
      <c r="I10442" s="1" t="s">
        <v>57</v>
      </c>
      <c r="J10442" s="1" t="s">
        <v>6040</v>
      </c>
      <c r="K10442" t="s">
        <v>49</v>
      </c>
      <c r="L10442" t="s">
        <v>59</v>
      </c>
      <c r="O10442" s="1" t="str">
        <f t="shared" ref="O10442:O10445" si="345">CONCATENATE(L10442,IF(M10442=0,"",CONCATENATE(", ",M10442)),IF(N10442=0,"",CONCATENATE(", ",N10442)))</f>
        <v>Sand and Gravel, Construction</v>
      </c>
      <c r="P10442" s="1" t="s">
        <v>51</v>
      </c>
      <c r="S10442" s="1" t="s">
        <v>144</v>
      </c>
      <c r="AD10442" s="1" t="s">
        <v>54</v>
      </c>
      <c r="AT10442" s="3">
        <f t="shared" si="344"/>
        <v>127.22720626110053</v>
      </c>
    </row>
    <row r="10443" spans="1:46" customFormat="1" hidden="1" x14ac:dyDescent="0.2">
      <c r="A10443">
        <v>10281491</v>
      </c>
      <c r="C10443">
        <v>550490183</v>
      </c>
      <c r="D10443" t="s">
        <v>15642</v>
      </c>
      <c r="E10443">
        <v>42.876710000000003</v>
      </c>
      <c r="F10443">
        <v>-90.406809999999993</v>
      </c>
      <c r="G10443" t="s">
        <v>45</v>
      </c>
      <c r="H10443" t="s">
        <v>46</v>
      </c>
      <c r="I10443" t="s">
        <v>57</v>
      </c>
      <c r="J10443" t="s">
        <v>1378</v>
      </c>
      <c r="K10443" t="s">
        <v>140</v>
      </c>
      <c r="L10443" t="s">
        <v>163</v>
      </c>
      <c r="N10443" t="s">
        <v>164</v>
      </c>
      <c r="O10443" t="str">
        <f t="shared" si="345"/>
        <v>Zinc, Lead</v>
      </c>
      <c r="P10443" t="s">
        <v>204</v>
      </c>
      <c r="S10443" t="s">
        <v>60</v>
      </c>
      <c r="AD10443" t="s">
        <v>54</v>
      </c>
      <c r="AT10443" s="3">
        <f t="shared" si="344"/>
        <v>47.692579306228261</v>
      </c>
    </row>
    <row r="10444" spans="1:46" x14ac:dyDescent="0.2">
      <c r="A10444" s="1">
        <v>10281505</v>
      </c>
      <c r="C10444">
        <v>550910049</v>
      </c>
      <c r="D10444" s="1" t="s">
        <v>15643</v>
      </c>
      <c r="E10444" s="1">
        <v>44.614699999999999</v>
      </c>
      <c r="F10444" s="1">
        <v>-91.839070000000007</v>
      </c>
      <c r="G10444" t="s">
        <v>45</v>
      </c>
      <c r="H10444" t="s">
        <v>46</v>
      </c>
      <c r="I10444" s="1" t="s">
        <v>57</v>
      </c>
      <c r="J10444" s="1" t="s">
        <v>6040</v>
      </c>
      <c r="K10444" t="s">
        <v>49</v>
      </c>
      <c r="L10444" t="s">
        <v>50</v>
      </c>
      <c r="O10444" s="1" t="str">
        <f t="shared" si="345"/>
        <v>Stone, Crushed/Broken</v>
      </c>
      <c r="P10444" s="1" t="s">
        <v>51</v>
      </c>
      <c r="S10444" s="1" t="s">
        <v>144</v>
      </c>
      <c r="AD10444" s="1" t="s">
        <v>54</v>
      </c>
      <c r="AK10444" s="2" t="s">
        <v>5989</v>
      </c>
      <c r="AT10444" s="3">
        <f t="shared" si="344"/>
        <v>119.45346226098022</v>
      </c>
    </row>
    <row r="10445" spans="1:46" x14ac:dyDescent="0.2">
      <c r="A10445" s="1">
        <v>10281518</v>
      </c>
      <c r="C10445">
        <v>551130050</v>
      </c>
      <c r="D10445" s="1" t="s">
        <v>15644</v>
      </c>
      <c r="E10445" s="1">
        <v>45.936889999999998</v>
      </c>
      <c r="F10445" s="1">
        <v>-91.093739999999997</v>
      </c>
      <c r="G10445" t="s">
        <v>45</v>
      </c>
      <c r="H10445" t="s">
        <v>46</v>
      </c>
      <c r="I10445" s="1" t="s">
        <v>57</v>
      </c>
      <c r="J10445" s="1" t="s">
        <v>4875</v>
      </c>
      <c r="K10445" t="s">
        <v>49</v>
      </c>
      <c r="L10445" t="s">
        <v>59</v>
      </c>
      <c r="O10445" s="1" t="str">
        <f t="shared" si="345"/>
        <v>Sand and Gravel, Construction</v>
      </c>
      <c r="P10445" s="1" t="s">
        <v>51</v>
      </c>
      <c r="S10445" s="1" t="s">
        <v>60</v>
      </c>
      <c r="AD10445" s="1" t="s">
        <v>54</v>
      </c>
      <c r="AK10445" s="2" t="s">
        <v>13935</v>
      </c>
      <c r="AT10445" s="3">
        <f t="shared" si="344"/>
        <v>176.72328471709721</v>
      </c>
    </row>
    <row r="10446" spans="1:46" customFormat="1" hidden="1" x14ac:dyDescent="0.2">
      <c r="A10446">
        <v>10281542</v>
      </c>
      <c r="C10446">
        <v>190650053</v>
      </c>
      <c r="D10446" t="s">
        <v>70</v>
      </c>
      <c r="E10446">
        <v>42.9983</v>
      </c>
      <c r="F10446">
        <v>-91.632050000000007</v>
      </c>
      <c r="G10446" t="s">
        <v>45</v>
      </c>
      <c r="H10446" t="s">
        <v>46</v>
      </c>
      <c r="I10446" t="s">
        <v>1378</v>
      </c>
      <c r="J10446" t="s">
        <v>1925</v>
      </c>
      <c r="K10446" t="s">
        <v>49</v>
      </c>
      <c r="L10446" t="s">
        <v>59</v>
      </c>
      <c r="P10446" t="s">
        <v>51</v>
      </c>
      <c r="S10446" t="s">
        <v>70</v>
      </c>
      <c r="AD10446" t="s">
        <v>5015</v>
      </c>
      <c r="AK10446" t="s">
        <v>10082</v>
      </c>
      <c r="AT10446" s="3">
        <f t="shared" si="344"/>
        <v>89.148090903746279</v>
      </c>
    </row>
    <row r="10447" spans="1:46" customFormat="1" hidden="1" x14ac:dyDescent="0.2">
      <c r="A10447">
        <v>10281551</v>
      </c>
      <c r="C10447">
        <v>190670054</v>
      </c>
      <c r="D10447" t="s">
        <v>70</v>
      </c>
      <c r="E10447">
        <v>43.055599999999998</v>
      </c>
      <c r="F10447">
        <v>-92.665790000000001</v>
      </c>
      <c r="G10447" t="s">
        <v>45</v>
      </c>
      <c r="H10447" t="s">
        <v>46</v>
      </c>
      <c r="I10447" t="s">
        <v>1378</v>
      </c>
      <c r="J10447" t="s">
        <v>5065</v>
      </c>
      <c r="K10447" t="s">
        <v>49</v>
      </c>
      <c r="L10447" t="s">
        <v>59</v>
      </c>
      <c r="P10447" t="s">
        <v>51</v>
      </c>
      <c r="S10447" t="s">
        <v>60</v>
      </c>
      <c r="AD10447" t="s">
        <v>5015</v>
      </c>
      <c r="AK10447" t="s">
        <v>10015</v>
      </c>
      <c r="AT10447" s="3">
        <f t="shared" si="344"/>
        <v>137.55985707617884</v>
      </c>
    </row>
    <row r="10448" spans="1:46" customFormat="1" hidden="1" x14ac:dyDescent="0.2">
      <c r="A10448">
        <v>10281572</v>
      </c>
      <c r="C10448">
        <v>191910021</v>
      </c>
      <c r="D10448" t="s">
        <v>15645</v>
      </c>
      <c r="E10448">
        <v>43.2331</v>
      </c>
      <c r="F10448">
        <v>-91.666560000000004</v>
      </c>
      <c r="G10448" t="s">
        <v>45</v>
      </c>
      <c r="H10448" t="s">
        <v>46</v>
      </c>
      <c r="I10448" t="s">
        <v>1378</v>
      </c>
      <c r="J10448" t="s">
        <v>4247</v>
      </c>
      <c r="K10448" t="s">
        <v>49</v>
      </c>
      <c r="L10448" t="s">
        <v>50</v>
      </c>
      <c r="P10448" t="s">
        <v>51</v>
      </c>
      <c r="S10448" t="s">
        <v>60</v>
      </c>
      <c r="AD10448" t="s">
        <v>5022</v>
      </c>
      <c r="AK10448" t="s">
        <v>5374</v>
      </c>
      <c r="AT10448" s="3">
        <f t="shared" si="344"/>
        <v>85.715443492686973</v>
      </c>
    </row>
    <row r="10449" spans="1:46" x14ac:dyDescent="0.2">
      <c r="A10449" s="1">
        <v>10287923</v>
      </c>
      <c r="C10449">
        <v>551310001</v>
      </c>
      <c r="D10449" s="1" t="s">
        <v>15646</v>
      </c>
      <c r="E10449" s="1">
        <v>43.228099999999998</v>
      </c>
      <c r="F10449" s="1">
        <v>-88.179239999999993</v>
      </c>
      <c r="G10449" t="s">
        <v>45</v>
      </c>
      <c r="H10449" t="s">
        <v>46</v>
      </c>
      <c r="I10449" s="1" t="s">
        <v>57</v>
      </c>
      <c r="J10449" s="1" t="s">
        <v>5506</v>
      </c>
      <c r="K10449" t="s">
        <v>49</v>
      </c>
      <c r="L10449" t="s">
        <v>59</v>
      </c>
      <c r="O10449" s="1" t="str">
        <f t="shared" ref="O10449:O10450" si="346">CONCATENATE(L10449,IF(M10449=0,"",CONCATENATE(", ",M10449)),IF(N10449=0,"",CONCATENATE(", ",N10449)))</f>
        <v>Sand and Gravel, Construction</v>
      </c>
      <c r="P10449" s="1" t="s">
        <v>51</v>
      </c>
      <c r="S10449" s="1" t="s">
        <v>52</v>
      </c>
      <c r="AB10449" s="1" t="s">
        <v>15647</v>
      </c>
      <c r="AD10449" s="1" t="s">
        <v>54</v>
      </c>
      <c r="AT10449" s="3">
        <f t="shared" si="344"/>
        <v>93.366428740068329</v>
      </c>
    </row>
    <row r="10450" spans="1:46" x14ac:dyDescent="0.2">
      <c r="A10450" s="1">
        <v>10288403</v>
      </c>
      <c r="C10450">
        <v>550250057</v>
      </c>
      <c r="D10450" s="1" t="s">
        <v>15648</v>
      </c>
      <c r="E10450" s="1">
        <v>42.894410000000001</v>
      </c>
      <c r="F10450" s="1">
        <v>-89.555679999999995</v>
      </c>
      <c r="G10450" t="s">
        <v>45</v>
      </c>
      <c r="H10450" t="s">
        <v>46</v>
      </c>
      <c r="I10450" s="1" t="s">
        <v>57</v>
      </c>
      <c r="J10450" s="1" t="s">
        <v>4948</v>
      </c>
      <c r="K10450" t="s">
        <v>49</v>
      </c>
      <c r="L10450" t="s">
        <v>50</v>
      </c>
      <c r="O10450" s="1" t="str">
        <f t="shared" si="346"/>
        <v>Stone, Crushed/Broken</v>
      </c>
      <c r="P10450" s="1" t="s">
        <v>51</v>
      </c>
      <c r="S10450" s="1" t="s">
        <v>52</v>
      </c>
      <c r="AD10450" s="1" t="s">
        <v>54</v>
      </c>
      <c r="AT10450" s="3">
        <f t="shared" si="344"/>
        <v>47.451218189464711</v>
      </c>
    </row>
    <row r="10451" spans="1:46" customFormat="1" hidden="1" x14ac:dyDescent="0.2">
      <c r="A10451">
        <v>10288798</v>
      </c>
      <c r="C10451">
        <v>271375051</v>
      </c>
      <c r="D10451" t="s">
        <v>15649</v>
      </c>
      <c r="E10451">
        <v>47.48189</v>
      </c>
      <c r="F10451">
        <v>-92.976320000000001</v>
      </c>
      <c r="G10451" t="s">
        <v>45</v>
      </c>
      <c r="H10451" t="s">
        <v>46</v>
      </c>
      <c r="I10451" t="s">
        <v>173</v>
      </c>
      <c r="J10451" t="s">
        <v>197</v>
      </c>
      <c r="K10451" t="s">
        <v>140</v>
      </c>
      <c r="L10451" t="s">
        <v>265</v>
      </c>
      <c r="P10451" t="s">
        <v>5265</v>
      </c>
      <c r="S10451" t="s">
        <v>5215</v>
      </c>
      <c r="AD10451" t="s">
        <v>70</v>
      </c>
      <c r="AT10451" s="3">
        <f t="shared" si="344"/>
        <v>310.54419188742338</v>
      </c>
    </row>
    <row r="10452" spans="1:46" customFormat="1" hidden="1" x14ac:dyDescent="0.2">
      <c r="A10452">
        <v>10290269</v>
      </c>
      <c r="C10452">
        <v>172010099</v>
      </c>
      <c r="D10452" t="s">
        <v>15650</v>
      </c>
      <c r="E10452">
        <v>42.26831</v>
      </c>
      <c r="F10452">
        <v>-89.098370000000003</v>
      </c>
      <c r="G10452" t="s">
        <v>45</v>
      </c>
      <c r="H10452" t="s">
        <v>46</v>
      </c>
      <c r="I10452" t="s">
        <v>47</v>
      </c>
      <c r="J10452" t="s">
        <v>48</v>
      </c>
      <c r="K10452" t="s">
        <v>49</v>
      </c>
      <c r="L10452" t="s">
        <v>50</v>
      </c>
      <c r="P10452" t="s">
        <v>51</v>
      </c>
      <c r="S10452" t="s">
        <v>60</v>
      </c>
      <c r="AD10452" t="s">
        <v>54</v>
      </c>
      <c r="AK10452" t="s">
        <v>5183</v>
      </c>
      <c r="AT10452" s="3">
        <f t="shared" si="344"/>
        <v>96.569040656773296</v>
      </c>
    </row>
    <row r="10453" spans="1:46" customFormat="1" hidden="1" x14ac:dyDescent="0.2">
      <c r="A10453">
        <v>10290270</v>
      </c>
      <c r="C10453">
        <v>190330054</v>
      </c>
      <c r="D10453" t="s">
        <v>70</v>
      </c>
      <c r="E10453">
        <v>43.2333</v>
      </c>
      <c r="F10453">
        <v>-93.096000000000004</v>
      </c>
      <c r="G10453" t="s">
        <v>45</v>
      </c>
      <c r="H10453" t="s">
        <v>46</v>
      </c>
      <c r="I10453" t="s">
        <v>1378</v>
      </c>
      <c r="J10453" t="s">
        <v>5054</v>
      </c>
      <c r="K10453" t="s">
        <v>49</v>
      </c>
      <c r="L10453" t="s">
        <v>59</v>
      </c>
      <c r="P10453" t="s">
        <v>51</v>
      </c>
      <c r="S10453" t="s">
        <v>60</v>
      </c>
      <c r="AD10453" t="s">
        <v>5022</v>
      </c>
      <c r="AK10453" t="s">
        <v>10050</v>
      </c>
      <c r="AT10453" s="3">
        <f t="shared" si="344"/>
        <v>156.58778750298248</v>
      </c>
    </row>
    <row r="10454" spans="1:46" customFormat="1" hidden="1" x14ac:dyDescent="0.2">
      <c r="A10454">
        <v>10290271</v>
      </c>
      <c r="C10454">
        <v>172010036</v>
      </c>
      <c r="D10454" t="s">
        <v>15651</v>
      </c>
      <c r="E10454">
        <v>42.300609999999999</v>
      </c>
      <c r="F10454">
        <v>-89.296170000000004</v>
      </c>
      <c r="G10454" t="s">
        <v>45</v>
      </c>
      <c r="H10454" t="s">
        <v>46</v>
      </c>
      <c r="I10454" t="s">
        <v>47</v>
      </c>
      <c r="J10454" t="s">
        <v>48</v>
      </c>
      <c r="K10454" t="s">
        <v>49</v>
      </c>
      <c r="L10454" t="s">
        <v>50</v>
      </c>
      <c r="P10454" t="s">
        <v>51</v>
      </c>
      <c r="S10454" t="s">
        <v>60</v>
      </c>
      <c r="AD10454" t="s">
        <v>54</v>
      </c>
      <c r="AK10454" t="s">
        <v>15652</v>
      </c>
      <c r="AT10454" s="3">
        <f t="shared" si="344"/>
        <v>90.201192152223996</v>
      </c>
    </row>
    <row r="10455" spans="1:46" customFormat="1" hidden="1" x14ac:dyDescent="0.2">
      <c r="A10455">
        <v>10290274</v>
      </c>
      <c r="C10455">
        <v>190130017</v>
      </c>
      <c r="D10455" t="s">
        <v>15653</v>
      </c>
      <c r="E10455">
        <v>42.43141</v>
      </c>
      <c r="F10455">
        <v>-92.069069999999996</v>
      </c>
      <c r="G10455" t="s">
        <v>45</v>
      </c>
      <c r="H10455" t="s">
        <v>46</v>
      </c>
      <c r="I10455" t="s">
        <v>1378</v>
      </c>
      <c r="J10455" t="s">
        <v>1950</v>
      </c>
      <c r="K10455" t="s">
        <v>49</v>
      </c>
      <c r="L10455" t="s">
        <v>50</v>
      </c>
      <c r="P10455" t="s">
        <v>51</v>
      </c>
      <c r="S10455" t="s">
        <v>52</v>
      </c>
      <c r="AD10455" t="s">
        <v>5022</v>
      </c>
      <c r="AK10455" t="s">
        <v>5058</v>
      </c>
      <c r="AT10455" s="3">
        <f t="shared" si="344"/>
        <v>128.03580782345591</v>
      </c>
    </row>
    <row r="10456" spans="1:46" customFormat="1" hidden="1" x14ac:dyDescent="0.2">
      <c r="A10456">
        <v>10290287</v>
      </c>
      <c r="C10456">
        <v>190430039</v>
      </c>
      <c r="D10456" t="s">
        <v>15654</v>
      </c>
      <c r="E10456">
        <v>42.797809999999998</v>
      </c>
      <c r="F10456">
        <v>-91.122640000000004</v>
      </c>
      <c r="G10456" t="s">
        <v>45</v>
      </c>
      <c r="H10456" t="s">
        <v>46</v>
      </c>
      <c r="I10456" t="s">
        <v>1378</v>
      </c>
      <c r="J10456" t="s">
        <v>1937</v>
      </c>
      <c r="K10456" t="s">
        <v>140</v>
      </c>
      <c r="L10456" t="s">
        <v>164</v>
      </c>
      <c r="P10456" t="s">
        <v>204</v>
      </c>
      <c r="S10456" t="s">
        <v>60</v>
      </c>
      <c r="AB10456" t="s">
        <v>15655</v>
      </c>
      <c r="AD10456" t="s">
        <v>5022</v>
      </c>
      <c r="AK10456" t="s">
        <v>15656</v>
      </c>
      <c r="AT10456" s="3">
        <f t="shared" si="344"/>
        <v>74.540122395598274</v>
      </c>
    </row>
    <row r="10457" spans="1:46" customFormat="1" hidden="1" x14ac:dyDescent="0.2">
      <c r="A10457">
        <v>10290288</v>
      </c>
      <c r="C10457">
        <v>190130012</v>
      </c>
      <c r="D10457" t="s">
        <v>1949</v>
      </c>
      <c r="E10457">
        <v>42.348610000000001</v>
      </c>
      <c r="F10457">
        <v>-92.29907</v>
      </c>
      <c r="G10457" t="s">
        <v>45</v>
      </c>
      <c r="H10457" t="s">
        <v>46</v>
      </c>
      <c r="I10457" t="s">
        <v>1378</v>
      </c>
      <c r="J10457" t="s">
        <v>1950</v>
      </c>
      <c r="K10457" t="s">
        <v>49</v>
      </c>
      <c r="L10457" t="s">
        <v>50</v>
      </c>
      <c r="P10457" t="s">
        <v>51</v>
      </c>
      <c r="S10457" t="s">
        <v>52</v>
      </c>
      <c r="AD10457" t="s">
        <v>5015</v>
      </c>
      <c r="AK10457" t="s">
        <v>15657</v>
      </c>
      <c r="AT10457" s="3">
        <f t="shared" si="344"/>
        <v>140.9124537382516</v>
      </c>
    </row>
    <row r="10458" spans="1:46" customFormat="1" hidden="1" x14ac:dyDescent="0.2">
      <c r="A10458">
        <v>10290306</v>
      </c>
      <c r="C10458">
        <v>190610041</v>
      </c>
      <c r="D10458" t="s">
        <v>70</v>
      </c>
      <c r="E10458">
        <v>42.552810000000001</v>
      </c>
      <c r="F10458">
        <v>-90.705920000000006</v>
      </c>
      <c r="G10458" t="s">
        <v>45</v>
      </c>
      <c r="H10458" t="s">
        <v>46</v>
      </c>
      <c r="I10458" t="s">
        <v>1378</v>
      </c>
      <c r="J10458" t="s">
        <v>1960</v>
      </c>
      <c r="K10458" t="s">
        <v>49</v>
      </c>
      <c r="L10458" t="s">
        <v>59</v>
      </c>
      <c r="P10458" t="s">
        <v>51</v>
      </c>
      <c r="S10458" t="s">
        <v>60</v>
      </c>
      <c r="AD10458" t="s">
        <v>5022</v>
      </c>
      <c r="AT10458" s="3">
        <f t="shared" si="344"/>
        <v>74.526614686441633</v>
      </c>
    </row>
    <row r="10459" spans="1:46" customFormat="1" hidden="1" x14ac:dyDescent="0.2">
      <c r="A10459">
        <v>10290329</v>
      </c>
      <c r="C10459">
        <v>170850141</v>
      </c>
      <c r="D10459" t="s">
        <v>3421</v>
      </c>
      <c r="E10459">
        <v>42.471409999999999</v>
      </c>
      <c r="F10459">
        <v>-90.410709999999995</v>
      </c>
      <c r="G10459" t="s">
        <v>45</v>
      </c>
      <c r="H10459" t="s">
        <v>46</v>
      </c>
      <c r="I10459" t="s">
        <v>47</v>
      </c>
      <c r="J10459" t="s">
        <v>162</v>
      </c>
      <c r="K10459" t="s">
        <v>140</v>
      </c>
      <c r="L10459" t="s">
        <v>164</v>
      </c>
      <c r="P10459" t="s">
        <v>314</v>
      </c>
      <c r="S10459" t="s">
        <v>60</v>
      </c>
      <c r="AD10459" t="s">
        <v>54</v>
      </c>
      <c r="AK10459" t="s">
        <v>5024</v>
      </c>
      <c r="AT10459" s="3">
        <f t="shared" si="344"/>
        <v>74.038081238714611</v>
      </c>
    </row>
    <row r="10460" spans="1:46" customFormat="1" hidden="1" x14ac:dyDescent="0.2">
      <c r="A10460">
        <v>10290330</v>
      </c>
      <c r="C10460">
        <v>190330007</v>
      </c>
      <c r="D10460" t="s">
        <v>15658</v>
      </c>
      <c r="E10460">
        <v>43.147199999999998</v>
      </c>
      <c r="F10460">
        <v>-93.201009999999997</v>
      </c>
      <c r="G10460" t="s">
        <v>45</v>
      </c>
      <c r="H10460" t="s">
        <v>46</v>
      </c>
      <c r="I10460" t="s">
        <v>1378</v>
      </c>
      <c r="J10460" t="s">
        <v>5054</v>
      </c>
      <c r="K10460" t="s">
        <v>49</v>
      </c>
      <c r="L10460" t="s">
        <v>1323</v>
      </c>
      <c r="P10460" t="s">
        <v>51</v>
      </c>
      <c r="S10460" t="s">
        <v>52</v>
      </c>
      <c r="AD10460" t="s">
        <v>5022</v>
      </c>
      <c r="AK10460" t="s">
        <v>5055</v>
      </c>
      <c r="AT10460" s="3">
        <f t="shared" si="344"/>
        <v>162.72317127442915</v>
      </c>
    </row>
    <row r="10461" spans="1:46" customFormat="1" hidden="1" x14ac:dyDescent="0.2">
      <c r="A10461">
        <v>10290336</v>
      </c>
      <c r="C10461">
        <v>190370020</v>
      </c>
      <c r="D10461" t="s">
        <v>70</v>
      </c>
      <c r="E10461">
        <v>43.089399999999998</v>
      </c>
      <c r="F10461">
        <v>-92.539389999999997</v>
      </c>
      <c r="G10461" t="s">
        <v>45</v>
      </c>
      <c r="H10461" t="s">
        <v>46</v>
      </c>
      <c r="I10461" t="s">
        <v>1378</v>
      </c>
      <c r="J10461" t="s">
        <v>5045</v>
      </c>
      <c r="K10461" t="s">
        <v>49</v>
      </c>
      <c r="L10461" t="s">
        <v>59</v>
      </c>
      <c r="P10461" t="s">
        <v>51</v>
      </c>
      <c r="S10461" t="s">
        <v>60</v>
      </c>
      <c r="AD10461" t="s">
        <v>5022</v>
      </c>
      <c r="AK10461" t="s">
        <v>6942</v>
      </c>
      <c r="AT10461" s="3">
        <f t="shared" si="344"/>
        <v>130.8098940609824</v>
      </c>
    </row>
    <row r="10462" spans="1:46" customFormat="1" hidden="1" x14ac:dyDescent="0.2">
      <c r="A10462">
        <v>10290344</v>
      </c>
      <c r="C10462">
        <v>170850144</v>
      </c>
      <c r="D10462" t="s">
        <v>3421</v>
      </c>
      <c r="E10462">
        <v>42.487209999999997</v>
      </c>
      <c r="F10462">
        <v>-90.400909999999996</v>
      </c>
      <c r="G10462" t="s">
        <v>45</v>
      </c>
      <c r="H10462" t="s">
        <v>46</v>
      </c>
      <c r="I10462" t="s">
        <v>47</v>
      </c>
      <c r="J10462" t="s">
        <v>162</v>
      </c>
      <c r="K10462" t="s">
        <v>140</v>
      </c>
      <c r="L10462" t="s">
        <v>164</v>
      </c>
      <c r="P10462" t="s">
        <v>314</v>
      </c>
      <c r="S10462" t="s">
        <v>60</v>
      </c>
      <c r="AD10462" t="s">
        <v>54</v>
      </c>
      <c r="AK10462" t="s">
        <v>5024</v>
      </c>
      <c r="AT10462" s="3">
        <f t="shared" si="344"/>
        <v>72.850806491603535</v>
      </c>
    </row>
    <row r="10463" spans="1:46" customFormat="1" hidden="1" x14ac:dyDescent="0.2">
      <c r="A10463">
        <v>10290359</v>
      </c>
      <c r="C10463">
        <v>190610005</v>
      </c>
      <c r="D10463" t="s">
        <v>15659</v>
      </c>
      <c r="E10463">
        <v>42.418309999999998</v>
      </c>
      <c r="F10463">
        <v>-90.558419999999998</v>
      </c>
      <c r="G10463" t="s">
        <v>45</v>
      </c>
      <c r="H10463" t="s">
        <v>46</v>
      </c>
      <c r="I10463" t="s">
        <v>1378</v>
      </c>
      <c r="J10463" t="s">
        <v>1960</v>
      </c>
      <c r="K10463" t="s">
        <v>49</v>
      </c>
      <c r="L10463" t="s">
        <v>59</v>
      </c>
      <c r="P10463" t="s">
        <v>5269</v>
      </c>
      <c r="S10463" t="s">
        <v>52</v>
      </c>
      <c r="AB10463" t="s">
        <v>15660</v>
      </c>
      <c r="AD10463" t="s">
        <v>5022</v>
      </c>
      <c r="AT10463" s="3">
        <f t="shared" si="344"/>
        <v>79.893167497754447</v>
      </c>
    </row>
    <row r="10464" spans="1:46" customFormat="1" hidden="1" x14ac:dyDescent="0.2">
      <c r="A10464">
        <v>10290362</v>
      </c>
      <c r="C10464">
        <v>190610003</v>
      </c>
      <c r="D10464" t="s">
        <v>15661</v>
      </c>
      <c r="E10464">
        <v>42.331710000000001</v>
      </c>
      <c r="F10464">
        <v>-90.819519999999997</v>
      </c>
      <c r="G10464" t="s">
        <v>45</v>
      </c>
      <c r="H10464" t="s">
        <v>46</v>
      </c>
      <c r="I10464" t="s">
        <v>1378</v>
      </c>
      <c r="J10464" t="s">
        <v>1960</v>
      </c>
      <c r="K10464" t="s">
        <v>49</v>
      </c>
      <c r="L10464" t="s">
        <v>50</v>
      </c>
      <c r="P10464" t="s">
        <v>51</v>
      </c>
      <c r="S10464" t="s">
        <v>60</v>
      </c>
      <c r="AB10464" t="s">
        <v>15662</v>
      </c>
      <c r="AD10464" t="s">
        <v>5270</v>
      </c>
      <c r="AT10464" s="3">
        <f t="shared" si="344"/>
        <v>90.748440363301853</v>
      </c>
    </row>
    <row r="10465" spans="1:46" customFormat="1" hidden="1" x14ac:dyDescent="0.2">
      <c r="A10465">
        <v>10290371</v>
      </c>
      <c r="C10465">
        <v>190610042</v>
      </c>
      <c r="D10465" t="s">
        <v>70</v>
      </c>
      <c r="E10465">
        <v>42.551409999999997</v>
      </c>
      <c r="F10465">
        <v>-90.699520000000007</v>
      </c>
      <c r="G10465" t="s">
        <v>45</v>
      </c>
      <c r="H10465" t="s">
        <v>46</v>
      </c>
      <c r="I10465" t="s">
        <v>1378</v>
      </c>
      <c r="J10465" t="s">
        <v>1960</v>
      </c>
      <c r="K10465" t="s">
        <v>49</v>
      </c>
      <c r="L10465" t="s">
        <v>50</v>
      </c>
      <c r="P10465" t="s">
        <v>51</v>
      </c>
      <c r="S10465" t="s">
        <v>60</v>
      </c>
      <c r="AD10465" t="s">
        <v>5022</v>
      </c>
      <c r="AT10465" s="3">
        <f t="shared" si="344"/>
        <v>74.457833082640519</v>
      </c>
    </row>
    <row r="10466" spans="1:46" customFormat="1" hidden="1" x14ac:dyDescent="0.2">
      <c r="A10466">
        <v>10290372</v>
      </c>
      <c r="C10466">
        <v>190430035</v>
      </c>
      <c r="D10466" t="s">
        <v>15663</v>
      </c>
      <c r="E10466">
        <v>42.842799999999997</v>
      </c>
      <c r="F10466">
        <v>-91.394850000000005</v>
      </c>
      <c r="G10466" t="s">
        <v>45</v>
      </c>
      <c r="H10466" t="s">
        <v>46</v>
      </c>
      <c r="I10466" t="s">
        <v>1378</v>
      </c>
      <c r="J10466" t="s">
        <v>1937</v>
      </c>
      <c r="K10466" t="s">
        <v>49</v>
      </c>
      <c r="L10466" t="s">
        <v>59</v>
      </c>
      <c r="P10466" t="s">
        <v>51</v>
      </c>
      <c r="S10466" t="s">
        <v>60</v>
      </c>
      <c r="AD10466" t="s">
        <v>5022</v>
      </c>
      <c r="AK10466" t="s">
        <v>5023</v>
      </c>
      <c r="AT10466" s="3">
        <f t="shared" si="344"/>
        <v>83.677150806693291</v>
      </c>
    </row>
    <row r="10467" spans="1:46" customFormat="1" hidden="1" x14ac:dyDescent="0.2">
      <c r="A10467">
        <v>10290374</v>
      </c>
      <c r="C10467">
        <v>190430011</v>
      </c>
      <c r="D10467" t="s">
        <v>15664</v>
      </c>
      <c r="E10467">
        <v>42.791710000000002</v>
      </c>
      <c r="F10467">
        <v>-91.20984</v>
      </c>
      <c r="G10467" t="s">
        <v>45</v>
      </c>
      <c r="H10467" t="s">
        <v>46</v>
      </c>
      <c r="I10467" t="s">
        <v>1378</v>
      </c>
      <c r="J10467" t="s">
        <v>1937</v>
      </c>
      <c r="K10467" t="s">
        <v>49</v>
      </c>
      <c r="L10467" t="s">
        <v>50</v>
      </c>
      <c r="P10467" t="s">
        <v>51</v>
      </c>
      <c r="S10467" t="s">
        <v>52</v>
      </c>
      <c r="AD10467" t="s">
        <v>5015</v>
      </c>
      <c r="AK10467" t="s">
        <v>5149</v>
      </c>
      <c r="AT10467" s="3">
        <f t="shared" si="344"/>
        <v>78.195048463006643</v>
      </c>
    </row>
    <row r="10468" spans="1:46" customFormat="1" hidden="1" x14ac:dyDescent="0.2">
      <c r="A10468">
        <v>10290375</v>
      </c>
      <c r="C10468">
        <v>171770008</v>
      </c>
      <c r="D10468" t="s">
        <v>15665</v>
      </c>
      <c r="E10468">
        <v>42.24971</v>
      </c>
      <c r="F10468">
        <v>-89.614779999999996</v>
      </c>
      <c r="G10468" t="s">
        <v>45</v>
      </c>
      <c r="H10468" t="s">
        <v>46</v>
      </c>
      <c r="I10468" t="s">
        <v>47</v>
      </c>
      <c r="J10468" t="s">
        <v>2525</v>
      </c>
      <c r="K10468" t="s">
        <v>49</v>
      </c>
      <c r="L10468" t="s">
        <v>50</v>
      </c>
      <c r="P10468" t="s">
        <v>51</v>
      </c>
      <c r="S10468" t="s">
        <v>52</v>
      </c>
      <c r="AD10468" t="s">
        <v>54</v>
      </c>
      <c r="AK10468" t="s">
        <v>15666</v>
      </c>
      <c r="AT10468" s="3">
        <f t="shared" si="344"/>
        <v>88.561062728859724</v>
      </c>
    </row>
    <row r="10469" spans="1:46" customFormat="1" hidden="1" x14ac:dyDescent="0.2">
      <c r="A10469">
        <v>10290383</v>
      </c>
      <c r="C10469">
        <v>190610043</v>
      </c>
      <c r="D10469" t="s">
        <v>70</v>
      </c>
      <c r="E10469">
        <v>42.439709999999998</v>
      </c>
      <c r="F10469">
        <v>-90.627619999999993</v>
      </c>
      <c r="G10469" t="s">
        <v>45</v>
      </c>
      <c r="H10469" t="s">
        <v>46</v>
      </c>
      <c r="I10469" t="s">
        <v>1378</v>
      </c>
      <c r="J10469" t="s">
        <v>1960</v>
      </c>
      <c r="K10469" t="s">
        <v>49</v>
      </c>
      <c r="L10469" t="s">
        <v>50</v>
      </c>
      <c r="P10469" t="s">
        <v>51</v>
      </c>
      <c r="S10469" t="s">
        <v>60</v>
      </c>
      <c r="AD10469" t="s">
        <v>5022</v>
      </c>
      <c r="AT10469" s="3">
        <f t="shared" si="344"/>
        <v>79.834647720917417</v>
      </c>
    </row>
    <row r="10470" spans="1:46" customFormat="1" hidden="1" x14ac:dyDescent="0.2">
      <c r="A10470">
        <v>10290389</v>
      </c>
      <c r="C10470">
        <v>190050063</v>
      </c>
      <c r="D10470" t="s">
        <v>70</v>
      </c>
      <c r="E10470">
        <v>43.204999999999998</v>
      </c>
      <c r="F10470">
        <v>-91.325940000000003</v>
      </c>
      <c r="G10470" t="s">
        <v>45</v>
      </c>
      <c r="H10470" t="s">
        <v>46</v>
      </c>
      <c r="I10470" t="s">
        <v>1378</v>
      </c>
      <c r="J10470" t="s">
        <v>1907</v>
      </c>
      <c r="K10470" t="s">
        <v>49</v>
      </c>
      <c r="L10470" t="s">
        <v>50</v>
      </c>
      <c r="P10470" t="s">
        <v>51</v>
      </c>
      <c r="S10470" t="s">
        <v>70</v>
      </c>
      <c r="AD10470" t="s">
        <v>5015</v>
      </c>
      <c r="AK10470" t="s">
        <v>9982</v>
      </c>
      <c r="AT10470" s="3">
        <f t="shared" si="344"/>
        <v>69.663796785382502</v>
      </c>
    </row>
    <row r="10471" spans="1:46" customFormat="1" hidden="1" x14ac:dyDescent="0.2">
      <c r="A10471">
        <v>10290392</v>
      </c>
      <c r="C10471">
        <v>170850121</v>
      </c>
      <c r="D10471" t="s">
        <v>3421</v>
      </c>
      <c r="E10471">
        <v>42.457509999999999</v>
      </c>
      <c r="F10471">
        <v>-90.342309999999998</v>
      </c>
      <c r="G10471" t="s">
        <v>45</v>
      </c>
      <c r="H10471" t="s">
        <v>46</v>
      </c>
      <c r="I10471" t="s">
        <v>47</v>
      </c>
      <c r="J10471" t="s">
        <v>162</v>
      </c>
      <c r="K10471" t="s">
        <v>140</v>
      </c>
      <c r="L10471" t="s">
        <v>164</v>
      </c>
      <c r="P10471" t="s">
        <v>314</v>
      </c>
      <c r="S10471" t="s">
        <v>60</v>
      </c>
      <c r="AD10471" t="s">
        <v>54</v>
      </c>
      <c r="AK10471" t="s">
        <v>5024</v>
      </c>
      <c r="AT10471" s="3">
        <f t="shared" si="344"/>
        <v>74.078119045181637</v>
      </c>
    </row>
    <row r="10472" spans="1:46" customFormat="1" hidden="1" x14ac:dyDescent="0.2">
      <c r="A10472">
        <v>10290406</v>
      </c>
      <c r="C10472">
        <v>172010056</v>
      </c>
      <c r="D10472" t="s">
        <v>5019</v>
      </c>
      <c r="E10472">
        <v>42.279209999999999</v>
      </c>
      <c r="F10472">
        <v>-89.356979999999993</v>
      </c>
      <c r="G10472" t="s">
        <v>45</v>
      </c>
      <c r="H10472" t="s">
        <v>46</v>
      </c>
      <c r="I10472" t="s">
        <v>47</v>
      </c>
      <c r="J10472" t="s">
        <v>48</v>
      </c>
      <c r="K10472" t="s">
        <v>49</v>
      </c>
      <c r="L10472" t="s">
        <v>50</v>
      </c>
      <c r="P10472" t="s">
        <v>51</v>
      </c>
      <c r="S10472" t="s">
        <v>60</v>
      </c>
      <c r="AD10472" t="s">
        <v>54</v>
      </c>
      <c r="AK10472" t="s">
        <v>15667</v>
      </c>
      <c r="AT10472" s="3">
        <f t="shared" si="344"/>
        <v>90.410646117797967</v>
      </c>
    </row>
    <row r="10473" spans="1:46" customFormat="1" hidden="1" x14ac:dyDescent="0.2">
      <c r="A10473">
        <v>10290413</v>
      </c>
      <c r="C10473">
        <v>190370026</v>
      </c>
      <c r="D10473" t="s">
        <v>70</v>
      </c>
      <c r="E10473">
        <v>43.160600000000002</v>
      </c>
      <c r="F10473">
        <v>-92.245980000000003</v>
      </c>
      <c r="G10473" t="s">
        <v>45</v>
      </c>
      <c r="H10473" t="s">
        <v>46</v>
      </c>
      <c r="I10473" t="s">
        <v>1378</v>
      </c>
      <c r="J10473" t="s">
        <v>5045</v>
      </c>
      <c r="K10473" t="s">
        <v>49</v>
      </c>
      <c r="L10473" t="s">
        <v>59</v>
      </c>
      <c r="P10473" t="s">
        <v>51</v>
      </c>
      <c r="S10473" t="s">
        <v>70</v>
      </c>
      <c r="AD10473" t="s">
        <v>5015</v>
      </c>
      <c r="AK10473" t="s">
        <v>5052</v>
      </c>
      <c r="AT10473" s="3">
        <f t="shared" si="344"/>
        <v>115.28722464228012</v>
      </c>
    </row>
    <row r="10474" spans="1:46" customFormat="1" hidden="1" x14ac:dyDescent="0.2">
      <c r="A10474">
        <v>10290419</v>
      </c>
      <c r="C10474">
        <v>190550021</v>
      </c>
      <c r="D10474" t="s">
        <v>5245</v>
      </c>
      <c r="E10474">
        <v>42.599209999999999</v>
      </c>
      <c r="F10474">
        <v>-91.35324</v>
      </c>
      <c r="G10474" t="s">
        <v>45</v>
      </c>
      <c r="H10474" t="s">
        <v>46</v>
      </c>
      <c r="I10474" t="s">
        <v>1378</v>
      </c>
      <c r="J10474" t="s">
        <v>1957</v>
      </c>
      <c r="K10474" t="s">
        <v>49</v>
      </c>
      <c r="L10474" t="s">
        <v>50</v>
      </c>
      <c r="P10474" t="s">
        <v>51</v>
      </c>
      <c r="S10474" t="s">
        <v>60</v>
      </c>
      <c r="AD10474" t="s">
        <v>5022</v>
      </c>
      <c r="AK10474" t="s">
        <v>5063</v>
      </c>
      <c r="AT10474" s="3">
        <f t="shared" si="344"/>
        <v>92.421098498779671</v>
      </c>
    </row>
    <row r="10475" spans="1:46" customFormat="1" hidden="1" x14ac:dyDescent="0.2">
      <c r="A10475">
        <v>10290420</v>
      </c>
      <c r="C10475">
        <v>172010087</v>
      </c>
      <c r="D10475" t="s">
        <v>5396</v>
      </c>
      <c r="E10475">
        <v>42.392510000000001</v>
      </c>
      <c r="F10475">
        <v>-88.983360000000005</v>
      </c>
      <c r="G10475" t="s">
        <v>45</v>
      </c>
      <c r="H10475" t="s">
        <v>46</v>
      </c>
      <c r="I10475" t="s">
        <v>47</v>
      </c>
      <c r="J10475" t="s">
        <v>48</v>
      </c>
      <c r="K10475" t="s">
        <v>49</v>
      </c>
      <c r="L10475" t="s">
        <v>50</v>
      </c>
      <c r="P10475" t="s">
        <v>51</v>
      </c>
      <c r="S10475" t="s">
        <v>60</v>
      </c>
      <c r="AD10475" t="s">
        <v>54</v>
      </c>
      <c r="AK10475" t="s">
        <v>15668</v>
      </c>
      <c r="AT10475" s="3">
        <f t="shared" si="344"/>
        <v>92.188681736022389</v>
      </c>
    </row>
    <row r="10476" spans="1:46" customFormat="1" hidden="1" x14ac:dyDescent="0.2">
      <c r="A10476">
        <v>10290423</v>
      </c>
      <c r="C10476">
        <v>170850114</v>
      </c>
      <c r="D10476" t="s">
        <v>3421</v>
      </c>
      <c r="E10476">
        <v>42.454709999999999</v>
      </c>
      <c r="F10476">
        <v>-90.386809999999997</v>
      </c>
      <c r="G10476" t="s">
        <v>45</v>
      </c>
      <c r="H10476" t="s">
        <v>46</v>
      </c>
      <c r="I10476" t="s">
        <v>47</v>
      </c>
      <c r="J10476" t="s">
        <v>162</v>
      </c>
      <c r="K10476" t="s">
        <v>140</v>
      </c>
      <c r="L10476" t="s">
        <v>164</v>
      </c>
      <c r="P10476" t="s">
        <v>314</v>
      </c>
      <c r="S10476" t="s">
        <v>60</v>
      </c>
      <c r="AD10476" t="s">
        <v>54</v>
      </c>
      <c r="AK10476" t="s">
        <v>5024</v>
      </c>
      <c r="AT10476" s="3">
        <f t="shared" si="344"/>
        <v>74.822386629477279</v>
      </c>
    </row>
    <row r="10477" spans="1:46" customFormat="1" hidden="1" x14ac:dyDescent="0.2">
      <c r="A10477">
        <v>10290430</v>
      </c>
      <c r="C10477">
        <v>190550007</v>
      </c>
      <c r="D10477" t="s">
        <v>15669</v>
      </c>
      <c r="E10477">
        <v>42.443309999999997</v>
      </c>
      <c r="F10477">
        <v>-91.423249999999996</v>
      </c>
      <c r="G10477" t="s">
        <v>45</v>
      </c>
      <c r="H10477" t="s">
        <v>46</v>
      </c>
      <c r="I10477" t="s">
        <v>1378</v>
      </c>
      <c r="J10477" t="s">
        <v>1957</v>
      </c>
      <c r="K10477" t="s">
        <v>49</v>
      </c>
      <c r="L10477" t="s">
        <v>11467</v>
      </c>
      <c r="P10477" t="s">
        <v>51</v>
      </c>
      <c r="S10477" t="s">
        <v>52</v>
      </c>
      <c r="AB10477" t="s">
        <v>15670</v>
      </c>
      <c r="AD10477" t="s">
        <v>5022</v>
      </c>
      <c r="AK10477" t="s">
        <v>15671</v>
      </c>
      <c r="AT10477" s="3">
        <f t="shared" si="344"/>
        <v>102.50353605227684</v>
      </c>
    </row>
    <row r="10478" spans="1:46" customFormat="1" hidden="1" x14ac:dyDescent="0.2">
      <c r="A10478">
        <v>10290439</v>
      </c>
      <c r="C10478">
        <v>190190029</v>
      </c>
      <c r="D10478" t="s">
        <v>15672</v>
      </c>
      <c r="E10478">
        <v>42.461109999999998</v>
      </c>
      <c r="F10478">
        <v>-91.884060000000005</v>
      </c>
      <c r="G10478" t="s">
        <v>45</v>
      </c>
      <c r="H10478" t="s">
        <v>46</v>
      </c>
      <c r="I10478" t="s">
        <v>1378</v>
      </c>
      <c r="J10478" t="s">
        <v>5014</v>
      </c>
      <c r="K10478" t="s">
        <v>49</v>
      </c>
      <c r="L10478" t="s">
        <v>59</v>
      </c>
      <c r="P10478" t="s">
        <v>51</v>
      </c>
      <c r="S10478" t="s">
        <v>60</v>
      </c>
      <c r="AD10478" t="s">
        <v>5015</v>
      </c>
      <c r="AK10478" t="s">
        <v>5063</v>
      </c>
      <c r="AT10478" s="3">
        <f t="shared" si="344"/>
        <v>119.25100984681076</v>
      </c>
    </row>
    <row r="10479" spans="1:46" customFormat="1" hidden="1" x14ac:dyDescent="0.2">
      <c r="A10479">
        <v>10290440</v>
      </c>
      <c r="C10479">
        <v>172010032</v>
      </c>
      <c r="D10479" t="s">
        <v>15673</v>
      </c>
      <c r="E10479">
        <v>42.294409999999999</v>
      </c>
      <c r="F10479">
        <v>-89.329269999999994</v>
      </c>
      <c r="G10479" t="s">
        <v>45</v>
      </c>
      <c r="H10479" t="s">
        <v>46</v>
      </c>
      <c r="I10479" t="s">
        <v>47</v>
      </c>
      <c r="J10479" t="s">
        <v>48</v>
      </c>
      <c r="K10479" t="s">
        <v>49</v>
      </c>
      <c r="L10479" t="s">
        <v>59</v>
      </c>
      <c r="P10479" t="s">
        <v>51</v>
      </c>
      <c r="S10479" t="s">
        <v>60</v>
      </c>
      <c r="AD10479" t="s">
        <v>54</v>
      </c>
      <c r="AK10479" t="s">
        <v>15674</v>
      </c>
      <c r="AT10479" s="3">
        <f t="shared" si="344"/>
        <v>89.950070840064626</v>
      </c>
    </row>
    <row r="10480" spans="1:46" customFormat="1" hidden="1" x14ac:dyDescent="0.2">
      <c r="A10480">
        <v>10290445</v>
      </c>
      <c r="C10480">
        <v>170850028</v>
      </c>
      <c r="D10480" t="s">
        <v>15675</v>
      </c>
      <c r="E10480">
        <v>42.39141</v>
      </c>
      <c r="F10480">
        <v>-90.072900000000004</v>
      </c>
      <c r="G10480" t="s">
        <v>45</v>
      </c>
      <c r="H10480" t="s">
        <v>46</v>
      </c>
      <c r="I10480" t="s">
        <v>47</v>
      </c>
      <c r="J10480" t="s">
        <v>162</v>
      </c>
      <c r="K10480" t="s">
        <v>49</v>
      </c>
      <c r="L10480" t="s">
        <v>50</v>
      </c>
      <c r="P10480" t="s">
        <v>51</v>
      </c>
      <c r="S10480" t="s">
        <v>60</v>
      </c>
      <c r="AD10480" t="s">
        <v>54</v>
      </c>
      <c r="AK10480" t="s">
        <v>15676</v>
      </c>
      <c r="AT10480" s="3">
        <f t="shared" si="344"/>
        <v>76.684821654225189</v>
      </c>
    </row>
    <row r="10481" spans="1:46" customFormat="1" hidden="1" x14ac:dyDescent="0.2">
      <c r="A10481">
        <v>10290446</v>
      </c>
      <c r="C10481">
        <v>170850159</v>
      </c>
      <c r="D10481" t="s">
        <v>5155</v>
      </c>
      <c r="E10481">
        <v>42.463909999999998</v>
      </c>
      <c r="F10481">
        <v>-90.37791</v>
      </c>
      <c r="G10481" t="s">
        <v>45</v>
      </c>
      <c r="H10481" t="s">
        <v>46</v>
      </c>
      <c r="I10481" t="s">
        <v>47</v>
      </c>
      <c r="J10481" t="s">
        <v>162</v>
      </c>
      <c r="K10481" t="s">
        <v>49</v>
      </c>
      <c r="L10481" t="s">
        <v>50</v>
      </c>
      <c r="P10481" t="s">
        <v>51</v>
      </c>
      <c r="S10481" t="s">
        <v>144</v>
      </c>
      <c r="AD10481" t="s">
        <v>54</v>
      </c>
      <c r="AK10481" t="s">
        <v>6871</v>
      </c>
      <c r="AT10481" s="3">
        <f t="shared" si="344"/>
        <v>74.091376840942303</v>
      </c>
    </row>
    <row r="10482" spans="1:46" customFormat="1" hidden="1" x14ac:dyDescent="0.2">
      <c r="A10482">
        <v>10290447</v>
      </c>
      <c r="C10482">
        <v>190430098</v>
      </c>
      <c r="D10482" t="s">
        <v>70</v>
      </c>
      <c r="E10482">
        <v>42.652209999999997</v>
      </c>
      <c r="F10482">
        <v>-91.558750000000003</v>
      </c>
      <c r="G10482" t="s">
        <v>45</v>
      </c>
      <c r="H10482" t="s">
        <v>46</v>
      </c>
      <c r="I10482" t="s">
        <v>1378</v>
      </c>
      <c r="J10482" t="s">
        <v>1937</v>
      </c>
      <c r="K10482" t="s">
        <v>49</v>
      </c>
      <c r="L10482" t="s">
        <v>50</v>
      </c>
      <c r="P10482" t="s">
        <v>51</v>
      </c>
      <c r="S10482" t="s">
        <v>60</v>
      </c>
      <c r="AD10482" t="s">
        <v>5022</v>
      </c>
      <c r="AK10482" t="s">
        <v>15677</v>
      </c>
      <c r="AT10482" s="3">
        <f t="shared" si="344"/>
        <v>98.078414769800389</v>
      </c>
    </row>
    <row r="10483" spans="1:46" customFormat="1" hidden="1" x14ac:dyDescent="0.2">
      <c r="A10483">
        <v>10290457</v>
      </c>
      <c r="C10483">
        <v>190430087</v>
      </c>
      <c r="D10483" t="s">
        <v>70</v>
      </c>
      <c r="E10483">
        <v>42.794400000000003</v>
      </c>
      <c r="F10483">
        <v>-91.500749999999996</v>
      </c>
      <c r="G10483" t="s">
        <v>45</v>
      </c>
      <c r="H10483" t="s">
        <v>46</v>
      </c>
      <c r="I10483" t="s">
        <v>1378</v>
      </c>
      <c r="J10483" t="s">
        <v>1937</v>
      </c>
      <c r="K10483" t="s">
        <v>49</v>
      </c>
      <c r="L10483" t="s">
        <v>59</v>
      </c>
      <c r="P10483" t="s">
        <v>51</v>
      </c>
      <c r="S10483" t="s">
        <v>60</v>
      </c>
      <c r="AD10483" t="s">
        <v>5022</v>
      </c>
      <c r="AK10483" t="s">
        <v>14335</v>
      </c>
      <c r="AT10483" s="3">
        <f t="shared" si="344"/>
        <v>89.998921400875062</v>
      </c>
    </row>
    <row r="10484" spans="1:46" customFormat="1" hidden="1" x14ac:dyDescent="0.2">
      <c r="A10484">
        <v>10290467</v>
      </c>
      <c r="C10484">
        <v>190610016</v>
      </c>
      <c r="D10484" t="s">
        <v>15678</v>
      </c>
      <c r="E10484">
        <v>42.720610000000001</v>
      </c>
      <c r="F10484">
        <v>-90.666219999999996</v>
      </c>
      <c r="G10484" t="s">
        <v>45</v>
      </c>
      <c r="H10484" t="s">
        <v>46</v>
      </c>
      <c r="I10484" t="s">
        <v>1378</v>
      </c>
      <c r="J10484" t="s">
        <v>1960</v>
      </c>
      <c r="K10484" t="s">
        <v>49</v>
      </c>
      <c r="L10484" t="s">
        <v>59</v>
      </c>
      <c r="P10484" t="s">
        <v>51</v>
      </c>
      <c r="S10484" t="s">
        <v>52</v>
      </c>
      <c r="AD10484" t="s">
        <v>5022</v>
      </c>
      <c r="AT10484" s="3">
        <f t="shared" si="344"/>
        <v>63.475163445254218</v>
      </c>
    </row>
    <row r="10485" spans="1:46" customFormat="1" hidden="1" x14ac:dyDescent="0.2">
      <c r="A10485">
        <v>10290468</v>
      </c>
      <c r="C10485">
        <v>190330022</v>
      </c>
      <c r="D10485" t="s">
        <v>15679</v>
      </c>
      <c r="E10485">
        <v>43.153100000000002</v>
      </c>
      <c r="F10485">
        <v>-93.232110000000006</v>
      </c>
      <c r="G10485" t="s">
        <v>45</v>
      </c>
      <c r="H10485" t="s">
        <v>46</v>
      </c>
      <c r="I10485" t="s">
        <v>1378</v>
      </c>
      <c r="J10485" t="s">
        <v>5054</v>
      </c>
      <c r="K10485" t="s">
        <v>49</v>
      </c>
      <c r="L10485" t="s">
        <v>1323</v>
      </c>
      <c r="P10485" t="s">
        <v>51</v>
      </c>
      <c r="S10485" t="s">
        <v>52</v>
      </c>
      <c r="AD10485" t="s">
        <v>5022</v>
      </c>
      <c r="AK10485" t="s">
        <v>15680</v>
      </c>
      <c r="AT10485" s="3">
        <f t="shared" si="344"/>
        <v>164.20086375445214</v>
      </c>
    </row>
    <row r="10486" spans="1:46" customFormat="1" hidden="1" x14ac:dyDescent="0.2">
      <c r="A10486">
        <v>10290475</v>
      </c>
      <c r="C10486">
        <v>190610061</v>
      </c>
      <c r="D10486" t="s">
        <v>70</v>
      </c>
      <c r="E10486">
        <v>42.341410000000003</v>
      </c>
      <c r="F10486">
        <v>-90.930430000000001</v>
      </c>
      <c r="G10486" t="s">
        <v>45</v>
      </c>
      <c r="H10486" t="s">
        <v>46</v>
      </c>
      <c r="I10486" t="s">
        <v>1378</v>
      </c>
      <c r="J10486" t="s">
        <v>1960</v>
      </c>
      <c r="K10486" t="s">
        <v>49</v>
      </c>
      <c r="L10486" t="s">
        <v>50</v>
      </c>
      <c r="P10486" t="s">
        <v>51</v>
      </c>
      <c r="S10486" t="s">
        <v>60</v>
      </c>
      <c r="AD10486" t="s">
        <v>5022</v>
      </c>
      <c r="AT10486" s="3">
        <f t="shared" si="344"/>
        <v>92.865828611916953</v>
      </c>
    </row>
    <row r="10487" spans="1:46" customFormat="1" hidden="1" x14ac:dyDescent="0.2">
      <c r="A10487">
        <v>10290488</v>
      </c>
      <c r="C10487">
        <v>170970001</v>
      </c>
      <c r="D10487" t="s">
        <v>12010</v>
      </c>
      <c r="E10487">
        <v>42.482509999999998</v>
      </c>
      <c r="F10487">
        <v>-88.18974</v>
      </c>
      <c r="G10487" t="s">
        <v>45</v>
      </c>
      <c r="H10487" t="s">
        <v>46</v>
      </c>
      <c r="I10487" t="s">
        <v>47</v>
      </c>
      <c r="J10487" t="s">
        <v>174</v>
      </c>
      <c r="K10487" t="s">
        <v>49</v>
      </c>
      <c r="L10487" t="s">
        <v>59</v>
      </c>
      <c r="P10487" t="s">
        <v>51</v>
      </c>
      <c r="S10487" t="s">
        <v>60</v>
      </c>
      <c r="AD10487" t="s">
        <v>54</v>
      </c>
      <c r="AK10487" t="s">
        <v>15681</v>
      </c>
      <c r="AT10487" s="3">
        <f t="shared" si="344"/>
        <v>115.3748278102014</v>
      </c>
    </row>
    <row r="10488" spans="1:46" customFormat="1" hidden="1" x14ac:dyDescent="0.2">
      <c r="A10488">
        <v>10290495</v>
      </c>
      <c r="C10488">
        <v>190130059</v>
      </c>
      <c r="D10488" t="s">
        <v>15682</v>
      </c>
      <c r="E10488">
        <v>42.523910000000001</v>
      </c>
      <c r="F10488">
        <v>-92.440979999999996</v>
      </c>
      <c r="G10488" t="s">
        <v>45</v>
      </c>
      <c r="H10488" t="s">
        <v>46</v>
      </c>
      <c r="I10488" t="s">
        <v>1378</v>
      </c>
      <c r="J10488" t="s">
        <v>1950</v>
      </c>
      <c r="K10488" t="s">
        <v>49</v>
      </c>
      <c r="L10488" t="s">
        <v>1323</v>
      </c>
      <c r="P10488" t="s">
        <v>51</v>
      </c>
      <c r="S10488" t="s">
        <v>60</v>
      </c>
      <c r="AD10488" t="s">
        <v>5022</v>
      </c>
      <c r="AK10488" t="s">
        <v>15683</v>
      </c>
      <c r="AT10488" s="3">
        <f t="shared" si="344"/>
        <v>140.55042769608406</v>
      </c>
    </row>
    <row r="10489" spans="1:46" customFormat="1" hidden="1" x14ac:dyDescent="0.2">
      <c r="A10489">
        <v>10290496</v>
      </c>
      <c r="C10489">
        <v>170850136</v>
      </c>
      <c r="D10489" t="s">
        <v>3421</v>
      </c>
      <c r="E10489">
        <v>42.505009999999999</v>
      </c>
      <c r="F10489">
        <v>-90.376509999999996</v>
      </c>
      <c r="G10489" t="s">
        <v>45</v>
      </c>
      <c r="H10489" t="s">
        <v>46</v>
      </c>
      <c r="I10489" t="s">
        <v>47</v>
      </c>
      <c r="J10489" t="s">
        <v>162</v>
      </c>
      <c r="K10489" t="s">
        <v>140</v>
      </c>
      <c r="L10489" t="s">
        <v>164</v>
      </c>
      <c r="P10489" t="s">
        <v>314</v>
      </c>
      <c r="S10489" t="s">
        <v>60</v>
      </c>
      <c r="AD10489" t="s">
        <v>54</v>
      </c>
      <c r="AK10489" t="s">
        <v>5024</v>
      </c>
      <c r="AT10489" s="3">
        <f t="shared" si="344"/>
        <v>71.330800576422419</v>
      </c>
    </row>
    <row r="10490" spans="1:46" customFormat="1" hidden="1" x14ac:dyDescent="0.2">
      <c r="A10490">
        <v>10290500</v>
      </c>
      <c r="C10490">
        <v>170850088</v>
      </c>
      <c r="D10490" t="s">
        <v>3511</v>
      </c>
      <c r="E10490">
        <v>42.307510000000001</v>
      </c>
      <c r="F10490">
        <v>-90.36121</v>
      </c>
      <c r="G10490" t="s">
        <v>45</v>
      </c>
      <c r="H10490" t="s">
        <v>46</v>
      </c>
      <c r="I10490" t="s">
        <v>47</v>
      </c>
      <c r="J10490" t="s">
        <v>162</v>
      </c>
      <c r="K10490" t="s">
        <v>140</v>
      </c>
      <c r="L10490" t="s">
        <v>163</v>
      </c>
      <c r="P10490" t="s">
        <v>70</v>
      </c>
      <c r="S10490" t="s">
        <v>179</v>
      </c>
      <c r="AD10490" t="s">
        <v>54</v>
      </c>
      <c r="AK10490" t="s">
        <v>5134</v>
      </c>
      <c r="AT10490" s="3">
        <f t="shared" si="344"/>
        <v>84.396523640133324</v>
      </c>
    </row>
    <row r="10491" spans="1:46" customFormat="1" hidden="1" x14ac:dyDescent="0.2">
      <c r="A10491">
        <v>10290503</v>
      </c>
      <c r="C10491">
        <v>190230039</v>
      </c>
      <c r="D10491" t="s">
        <v>70</v>
      </c>
      <c r="E10491">
        <v>42.78</v>
      </c>
      <c r="F10491">
        <v>-92.628789999999995</v>
      </c>
      <c r="G10491" t="s">
        <v>45</v>
      </c>
      <c r="H10491" t="s">
        <v>46</v>
      </c>
      <c r="I10491" t="s">
        <v>1378</v>
      </c>
      <c r="J10491" t="s">
        <v>5042</v>
      </c>
      <c r="K10491" t="s">
        <v>49</v>
      </c>
      <c r="L10491" t="s">
        <v>50</v>
      </c>
      <c r="P10491" t="s">
        <v>51</v>
      </c>
      <c r="S10491" t="s">
        <v>60</v>
      </c>
      <c r="AD10491" t="s">
        <v>5022</v>
      </c>
      <c r="AK10491" t="s">
        <v>5063</v>
      </c>
      <c r="AT10491" s="3">
        <f t="shared" si="344"/>
        <v>141.55480477929851</v>
      </c>
    </row>
    <row r="10492" spans="1:46" customFormat="1" hidden="1" x14ac:dyDescent="0.2">
      <c r="A10492">
        <v>10290506</v>
      </c>
      <c r="C10492">
        <v>190050051</v>
      </c>
      <c r="D10492" t="s">
        <v>70</v>
      </c>
      <c r="E10492">
        <v>43.269399999999997</v>
      </c>
      <c r="F10492">
        <v>-91.427350000000004</v>
      </c>
      <c r="G10492" t="s">
        <v>45</v>
      </c>
      <c r="H10492" t="s">
        <v>46</v>
      </c>
      <c r="I10492" t="s">
        <v>1378</v>
      </c>
      <c r="J10492" t="s">
        <v>1907</v>
      </c>
      <c r="K10492" t="s">
        <v>49</v>
      </c>
      <c r="L10492" t="s">
        <v>50</v>
      </c>
      <c r="P10492" t="s">
        <v>51</v>
      </c>
      <c r="S10492" t="s">
        <v>60</v>
      </c>
      <c r="AD10492" t="s">
        <v>5022</v>
      </c>
      <c r="AK10492" t="s">
        <v>15684</v>
      </c>
      <c r="AT10492" s="3">
        <f t="shared" si="344"/>
        <v>73.421682372823085</v>
      </c>
    </row>
    <row r="10493" spans="1:46" customFormat="1" hidden="1" x14ac:dyDescent="0.2">
      <c r="A10493">
        <v>10290507</v>
      </c>
      <c r="C10493">
        <v>170850158</v>
      </c>
      <c r="D10493" t="s">
        <v>5155</v>
      </c>
      <c r="E10493">
        <v>42.464709999999997</v>
      </c>
      <c r="F10493">
        <v>-90.358410000000006</v>
      </c>
      <c r="G10493" t="s">
        <v>45</v>
      </c>
      <c r="H10493" t="s">
        <v>46</v>
      </c>
      <c r="I10493" t="s">
        <v>47</v>
      </c>
      <c r="J10493" t="s">
        <v>162</v>
      </c>
      <c r="K10493" t="s">
        <v>49</v>
      </c>
      <c r="L10493" t="s">
        <v>50</v>
      </c>
      <c r="P10493" t="s">
        <v>51</v>
      </c>
      <c r="S10493" t="s">
        <v>144</v>
      </c>
      <c r="AD10493" t="s">
        <v>54</v>
      </c>
      <c r="AK10493" t="s">
        <v>6871</v>
      </c>
      <c r="AT10493" s="3">
        <f t="shared" si="344"/>
        <v>73.789811365787159</v>
      </c>
    </row>
    <row r="10494" spans="1:46" customFormat="1" hidden="1" x14ac:dyDescent="0.2">
      <c r="A10494">
        <v>10290508</v>
      </c>
      <c r="C10494">
        <v>171770101</v>
      </c>
      <c r="D10494" t="s">
        <v>15685</v>
      </c>
      <c r="E10494">
        <v>42.410609999999998</v>
      </c>
      <c r="F10494">
        <v>-89.452579999999998</v>
      </c>
      <c r="G10494" t="s">
        <v>45</v>
      </c>
      <c r="H10494" t="s">
        <v>46</v>
      </c>
      <c r="I10494" t="s">
        <v>47</v>
      </c>
      <c r="J10494" t="s">
        <v>2525</v>
      </c>
      <c r="K10494" t="s">
        <v>49</v>
      </c>
      <c r="L10494" t="s">
        <v>1349</v>
      </c>
      <c r="P10494" t="s">
        <v>51</v>
      </c>
      <c r="S10494" t="s">
        <v>60</v>
      </c>
      <c r="AD10494" t="s">
        <v>54</v>
      </c>
      <c r="AK10494" t="s">
        <v>15686</v>
      </c>
      <c r="AT10494" s="3">
        <f t="shared" si="344"/>
        <v>80.198011089130773</v>
      </c>
    </row>
    <row r="10495" spans="1:46" customFormat="1" hidden="1" x14ac:dyDescent="0.2">
      <c r="A10495">
        <v>10290531</v>
      </c>
      <c r="C10495">
        <v>190610050</v>
      </c>
      <c r="D10495" t="s">
        <v>70</v>
      </c>
      <c r="E10495">
        <v>42.392209999999999</v>
      </c>
      <c r="F10495">
        <v>-90.923429999999996</v>
      </c>
      <c r="G10495" t="s">
        <v>45</v>
      </c>
      <c r="H10495" t="s">
        <v>46</v>
      </c>
      <c r="I10495" t="s">
        <v>1378</v>
      </c>
      <c r="J10495" t="s">
        <v>1960</v>
      </c>
      <c r="K10495" t="s">
        <v>49</v>
      </c>
      <c r="L10495" t="s">
        <v>50</v>
      </c>
      <c r="P10495" t="s">
        <v>51</v>
      </c>
      <c r="S10495" t="s">
        <v>60</v>
      </c>
      <c r="AD10495" t="s">
        <v>5022</v>
      </c>
      <c r="AT10495" s="3">
        <f t="shared" si="344"/>
        <v>89.662928336383558</v>
      </c>
    </row>
    <row r="10496" spans="1:46" customFormat="1" hidden="1" x14ac:dyDescent="0.2">
      <c r="A10496">
        <v>10290532</v>
      </c>
      <c r="C10496">
        <v>190430010</v>
      </c>
      <c r="D10496" t="s">
        <v>15687</v>
      </c>
      <c r="E10496">
        <v>42.830599999999997</v>
      </c>
      <c r="F10496">
        <v>-91.100139999999996</v>
      </c>
      <c r="G10496" t="s">
        <v>45</v>
      </c>
      <c r="H10496" t="s">
        <v>46</v>
      </c>
      <c r="I10496" t="s">
        <v>1378</v>
      </c>
      <c r="J10496" t="s">
        <v>1937</v>
      </c>
      <c r="K10496" t="s">
        <v>49</v>
      </c>
      <c r="L10496" t="s">
        <v>59</v>
      </c>
      <c r="P10496" t="s">
        <v>51</v>
      </c>
      <c r="S10496" t="s">
        <v>60</v>
      </c>
      <c r="AD10496" t="s">
        <v>5015</v>
      </c>
      <c r="AK10496" t="s">
        <v>5149</v>
      </c>
      <c r="AT10496" s="3">
        <f t="shared" si="344"/>
        <v>72.199820799424785</v>
      </c>
    </row>
    <row r="10497" spans="1:46" customFormat="1" hidden="1" x14ac:dyDescent="0.2">
      <c r="A10497">
        <v>10290538</v>
      </c>
      <c r="C10497">
        <v>190550024</v>
      </c>
      <c r="D10497" t="s">
        <v>15688</v>
      </c>
      <c r="E10497">
        <v>42.641109999999998</v>
      </c>
      <c r="F10497">
        <v>-91.363740000000007</v>
      </c>
      <c r="G10497" t="s">
        <v>45</v>
      </c>
      <c r="H10497" t="s">
        <v>46</v>
      </c>
      <c r="I10497" t="s">
        <v>1378</v>
      </c>
      <c r="J10497" t="s">
        <v>1957</v>
      </c>
      <c r="K10497" t="s">
        <v>49</v>
      </c>
      <c r="L10497" t="s">
        <v>50</v>
      </c>
      <c r="P10497" t="s">
        <v>51</v>
      </c>
      <c r="S10497" t="s">
        <v>52</v>
      </c>
      <c r="AD10497" t="s">
        <v>5022</v>
      </c>
      <c r="AK10497" t="s">
        <v>5058</v>
      </c>
      <c r="AT10497" s="3">
        <f t="shared" si="344"/>
        <v>90.880088152157825</v>
      </c>
    </row>
    <row r="10498" spans="1:46" customFormat="1" hidden="1" x14ac:dyDescent="0.2">
      <c r="A10498">
        <v>10290545</v>
      </c>
      <c r="C10498">
        <v>190610019</v>
      </c>
      <c r="D10498" t="s">
        <v>15689</v>
      </c>
      <c r="E10498">
        <v>42.371110000000002</v>
      </c>
      <c r="F10498">
        <v>-91.030429999999996</v>
      </c>
      <c r="G10498" t="s">
        <v>45</v>
      </c>
      <c r="H10498" t="s">
        <v>46</v>
      </c>
      <c r="I10498" t="s">
        <v>1378</v>
      </c>
      <c r="J10498" t="s">
        <v>1960</v>
      </c>
      <c r="K10498" t="s">
        <v>49</v>
      </c>
      <c r="L10498" t="s">
        <v>50</v>
      </c>
      <c r="P10498" t="s">
        <v>51</v>
      </c>
      <c r="S10498" t="s">
        <v>60</v>
      </c>
      <c r="AD10498" t="s">
        <v>5270</v>
      </c>
      <c r="AT10498" s="3">
        <f t="shared" si="344"/>
        <v>93.810203130574507</v>
      </c>
    </row>
    <row r="10499" spans="1:46" customFormat="1" hidden="1" x14ac:dyDescent="0.2">
      <c r="A10499">
        <v>10290551</v>
      </c>
      <c r="C10499">
        <v>190430074</v>
      </c>
      <c r="D10499" t="s">
        <v>70</v>
      </c>
      <c r="E10499">
        <v>42.855800000000002</v>
      </c>
      <c r="F10499">
        <v>-91.571250000000006</v>
      </c>
      <c r="G10499" t="s">
        <v>45</v>
      </c>
      <c r="H10499" t="s">
        <v>46</v>
      </c>
      <c r="I10499" t="s">
        <v>1378</v>
      </c>
      <c r="J10499" t="s">
        <v>1937</v>
      </c>
      <c r="K10499" t="s">
        <v>49</v>
      </c>
      <c r="L10499" t="s">
        <v>50</v>
      </c>
      <c r="P10499" t="s">
        <v>51</v>
      </c>
      <c r="S10499" t="s">
        <v>60</v>
      </c>
      <c r="AD10499" t="s">
        <v>5022</v>
      </c>
      <c r="AK10499" t="s">
        <v>5063</v>
      </c>
      <c r="AT10499" s="3">
        <f t="shared" ref="AT10499:AT10562" si="347">(2*ATAN2(SQRT(1-(SIN(ABS(E10499-$E$1)*PI()/180/2)^2+COS($E$1*PI()/180)*COS(E10499*PI()/180)*SIN(ABS(F10499-$F$1)*PI()/180/2)^2)),SQRT(SIN(ABS(E10499-$E$1)*PI()/180/2)^2+COS($E$1*PI()/180)*COS(E10499*PI()/180)*SIN(ABS(F10499-$F$1)*PI()/180/2)^2)))*6371*0.621371</f>
        <v>90.819666835946322</v>
      </c>
    </row>
    <row r="10500" spans="1:46" customFormat="1" hidden="1" x14ac:dyDescent="0.2">
      <c r="A10500">
        <v>10290553</v>
      </c>
      <c r="C10500">
        <v>171770082</v>
      </c>
      <c r="D10500" t="s">
        <v>5019</v>
      </c>
      <c r="E10500">
        <v>42.358310000000003</v>
      </c>
      <c r="F10500">
        <v>-89.752889999999994</v>
      </c>
      <c r="G10500" t="s">
        <v>45</v>
      </c>
      <c r="H10500" t="s">
        <v>46</v>
      </c>
      <c r="I10500" t="s">
        <v>47</v>
      </c>
      <c r="J10500" t="s">
        <v>2525</v>
      </c>
      <c r="K10500" t="s">
        <v>49</v>
      </c>
      <c r="L10500" t="s">
        <v>50</v>
      </c>
      <c r="P10500" t="s">
        <v>51</v>
      </c>
      <c r="S10500" t="s">
        <v>60</v>
      </c>
      <c r="AD10500" t="s">
        <v>54</v>
      </c>
      <c r="AK10500" t="s">
        <v>5218</v>
      </c>
      <c r="AT10500" s="3">
        <f t="shared" si="347"/>
        <v>79.867462099224582</v>
      </c>
    </row>
    <row r="10501" spans="1:46" customFormat="1" hidden="1" x14ac:dyDescent="0.2">
      <c r="A10501">
        <v>10290556</v>
      </c>
      <c r="C10501">
        <v>172010053</v>
      </c>
      <c r="D10501" t="s">
        <v>15690</v>
      </c>
      <c r="E10501">
        <v>42.438310000000001</v>
      </c>
      <c r="F10501">
        <v>-89.395079999999993</v>
      </c>
      <c r="G10501" t="s">
        <v>45</v>
      </c>
      <c r="H10501" t="s">
        <v>46</v>
      </c>
      <c r="I10501" t="s">
        <v>47</v>
      </c>
      <c r="J10501" t="s">
        <v>48</v>
      </c>
      <c r="K10501" t="s">
        <v>49</v>
      </c>
      <c r="L10501" t="s">
        <v>50</v>
      </c>
      <c r="P10501" t="s">
        <v>51</v>
      </c>
      <c r="S10501" t="s">
        <v>52</v>
      </c>
      <c r="AB10501" t="s">
        <v>15691</v>
      </c>
      <c r="AD10501" t="s">
        <v>54</v>
      </c>
      <c r="AK10501" t="s">
        <v>15692</v>
      </c>
      <c r="AT10501" s="3">
        <f t="shared" si="347"/>
        <v>79.474964685775205</v>
      </c>
    </row>
    <row r="10502" spans="1:46" customFormat="1" hidden="1" x14ac:dyDescent="0.2">
      <c r="A10502">
        <v>10290557</v>
      </c>
      <c r="C10502">
        <v>190130048</v>
      </c>
      <c r="D10502" t="s">
        <v>70</v>
      </c>
      <c r="E10502">
        <v>42.508310000000002</v>
      </c>
      <c r="F10502">
        <v>-92.159869999999998</v>
      </c>
      <c r="G10502" t="s">
        <v>45</v>
      </c>
      <c r="H10502" t="s">
        <v>46</v>
      </c>
      <c r="I10502" t="s">
        <v>1378</v>
      </c>
      <c r="J10502" t="s">
        <v>1950</v>
      </c>
      <c r="K10502" t="s">
        <v>49</v>
      </c>
      <c r="L10502" t="s">
        <v>59</v>
      </c>
      <c r="P10502" t="s">
        <v>51</v>
      </c>
      <c r="S10502" t="s">
        <v>60</v>
      </c>
      <c r="AD10502" t="s">
        <v>5015</v>
      </c>
      <c r="AK10502" t="s">
        <v>5125</v>
      </c>
      <c r="AT10502" s="3">
        <f t="shared" si="347"/>
        <v>128.85441264090198</v>
      </c>
    </row>
    <row r="10503" spans="1:46" customFormat="1" hidden="1" x14ac:dyDescent="0.2">
      <c r="A10503">
        <v>10290568</v>
      </c>
      <c r="C10503">
        <v>170850151</v>
      </c>
      <c r="D10503" t="s">
        <v>3421</v>
      </c>
      <c r="E10503">
        <v>42.476909999999997</v>
      </c>
      <c r="F10503">
        <v>-90.412310000000005</v>
      </c>
      <c r="G10503" t="s">
        <v>45</v>
      </c>
      <c r="H10503" t="s">
        <v>46</v>
      </c>
      <c r="I10503" t="s">
        <v>47</v>
      </c>
      <c r="J10503" t="s">
        <v>162</v>
      </c>
      <c r="K10503" t="s">
        <v>140</v>
      </c>
      <c r="L10503" t="s">
        <v>164</v>
      </c>
      <c r="P10503" t="s">
        <v>314</v>
      </c>
      <c r="S10503" t="s">
        <v>60</v>
      </c>
      <c r="AD10503" t="s">
        <v>54</v>
      </c>
      <c r="AK10503" t="s">
        <v>5024</v>
      </c>
      <c r="AT10503" s="3">
        <f t="shared" si="347"/>
        <v>73.695950308183782</v>
      </c>
    </row>
    <row r="10504" spans="1:46" customFormat="1" hidden="1" x14ac:dyDescent="0.2">
      <c r="A10504">
        <v>10290575</v>
      </c>
      <c r="C10504">
        <v>171770110</v>
      </c>
      <c r="D10504" t="s">
        <v>15693</v>
      </c>
      <c r="E10504">
        <v>42.383310000000002</v>
      </c>
      <c r="F10504">
        <v>-89.73339</v>
      </c>
      <c r="G10504" t="s">
        <v>45</v>
      </c>
      <c r="H10504" t="s">
        <v>46</v>
      </c>
      <c r="I10504" t="s">
        <v>47</v>
      </c>
      <c r="J10504" t="s">
        <v>2525</v>
      </c>
      <c r="K10504" t="s">
        <v>49</v>
      </c>
      <c r="L10504" t="s">
        <v>50</v>
      </c>
      <c r="P10504" t="s">
        <v>51</v>
      </c>
      <c r="S10504" t="s">
        <v>52</v>
      </c>
      <c r="AD10504" t="s">
        <v>54</v>
      </c>
      <c r="AK10504" t="s">
        <v>15694</v>
      </c>
      <c r="AT10504" s="3">
        <f t="shared" si="347"/>
        <v>78.325236124366754</v>
      </c>
    </row>
    <row r="10505" spans="1:46" customFormat="1" hidden="1" x14ac:dyDescent="0.2">
      <c r="A10505">
        <v>10290576</v>
      </c>
      <c r="C10505">
        <v>170850050</v>
      </c>
      <c r="D10505" t="s">
        <v>4770</v>
      </c>
      <c r="E10505">
        <v>42.366410000000002</v>
      </c>
      <c r="F10505">
        <v>-90.405109999999993</v>
      </c>
      <c r="G10505" t="s">
        <v>45</v>
      </c>
      <c r="H10505" t="s">
        <v>46</v>
      </c>
      <c r="I10505" t="s">
        <v>47</v>
      </c>
      <c r="J10505" t="s">
        <v>162</v>
      </c>
      <c r="K10505" t="s">
        <v>140</v>
      </c>
      <c r="N10505" t="s">
        <v>1914</v>
      </c>
      <c r="P10505" t="s">
        <v>204</v>
      </c>
      <c r="S10505" t="s">
        <v>60</v>
      </c>
      <c r="AD10505" t="s">
        <v>54</v>
      </c>
      <c r="AK10505" t="s">
        <v>6883</v>
      </c>
      <c r="AT10505" s="3">
        <f t="shared" si="347"/>
        <v>80.959772144017847</v>
      </c>
    </row>
    <row r="10506" spans="1:46" customFormat="1" hidden="1" x14ac:dyDescent="0.2">
      <c r="A10506">
        <v>10290581</v>
      </c>
      <c r="C10506">
        <v>171770094</v>
      </c>
      <c r="D10506" t="s">
        <v>5019</v>
      </c>
      <c r="E10506">
        <v>42.356909999999999</v>
      </c>
      <c r="F10506">
        <v>-89.456980000000001</v>
      </c>
      <c r="G10506" t="s">
        <v>45</v>
      </c>
      <c r="H10506" t="s">
        <v>46</v>
      </c>
      <c r="I10506" t="s">
        <v>47</v>
      </c>
      <c r="J10506" t="s">
        <v>2525</v>
      </c>
      <c r="K10506" t="s">
        <v>49</v>
      </c>
      <c r="L10506" t="s">
        <v>50</v>
      </c>
      <c r="P10506" t="s">
        <v>51</v>
      </c>
      <c r="S10506" t="s">
        <v>60</v>
      </c>
      <c r="AD10506" t="s">
        <v>54</v>
      </c>
      <c r="AK10506" t="s">
        <v>6842</v>
      </c>
      <c r="AT10506" s="3">
        <f t="shared" si="347"/>
        <v>83.620668838768864</v>
      </c>
    </row>
    <row r="10507" spans="1:46" customFormat="1" hidden="1" x14ac:dyDescent="0.2">
      <c r="A10507">
        <v>10290584</v>
      </c>
      <c r="C10507">
        <v>190130051</v>
      </c>
      <c r="D10507" t="s">
        <v>70</v>
      </c>
      <c r="E10507">
        <v>42.746099999999998</v>
      </c>
      <c r="F10507">
        <v>-92.495180000000005</v>
      </c>
      <c r="G10507" t="s">
        <v>45</v>
      </c>
      <c r="H10507" t="s">
        <v>46</v>
      </c>
      <c r="I10507" t="s">
        <v>1378</v>
      </c>
      <c r="J10507" t="s">
        <v>1950</v>
      </c>
      <c r="K10507" t="s">
        <v>49</v>
      </c>
      <c r="L10507" t="s">
        <v>59</v>
      </c>
      <c r="P10507" t="s">
        <v>51</v>
      </c>
      <c r="S10507" t="s">
        <v>60</v>
      </c>
      <c r="AD10507" t="s">
        <v>5015</v>
      </c>
      <c r="AK10507" t="s">
        <v>7056</v>
      </c>
      <c r="AT10507" s="3">
        <f t="shared" si="347"/>
        <v>136.18072575950325</v>
      </c>
    </row>
    <row r="10508" spans="1:46" customFormat="1" hidden="1" x14ac:dyDescent="0.2">
      <c r="A10508">
        <v>10290590</v>
      </c>
      <c r="C10508">
        <v>172010042</v>
      </c>
      <c r="D10508" t="s">
        <v>15695</v>
      </c>
      <c r="E10508">
        <v>42.388309999999997</v>
      </c>
      <c r="F10508">
        <v>-89.015360000000001</v>
      </c>
      <c r="G10508" t="s">
        <v>45</v>
      </c>
      <c r="H10508" t="s">
        <v>46</v>
      </c>
      <c r="I10508" t="s">
        <v>47</v>
      </c>
      <c r="J10508" t="s">
        <v>48</v>
      </c>
      <c r="K10508" t="s">
        <v>49</v>
      </c>
      <c r="L10508" t="s">
        <v>59</v>
      </c>
      <c r="P10508" t="s">
        <v>51</v>
      </c>
      <c r="S10508" t="s">
        <v>60</v>
      </c>
      <c r="AB10508" t="s">
        <v>15696</v>
      </c>
      <c r="AD10508" t="s">
        <v>54</v>
      </c>
      <c r="AK10508" t="s">
        <v>15697</v>
      </c>
      <c r="AT10508" s="3">
        <f t="shared" si="347"/>
        <v>91.540299156874994</v>
      </c>
    </row>
    <row r="10509" spans="1:46" customFormat="1" hidden="1" x14ac:dyDescent="0.2">
      <c r="A10509">
        <v>10290603</v>
      </c>
      <c r="C10509">
        <v>190610055</v>
      </c>
      <c r="D10509" t="s">
        <v>70</v>
      </c>
      <c r="E10509">
        <v>42.458910000000003</v>
      </c>
      <c r="F10509">
        <v>-90.927930000000003</v>
      </c>
      <c r="G10509" t="s">
        <v>45</v>
      </c>
      <c r="H10509" t="s">
        <v>46</v>
      </c>
      <c r="I10509" t="s">
        <v>1378</v>
      </c>
      <c r="J10509" t="s">
        <v>1960</v>
      </c>
      <c r="K10509" t="s">
        <v>49</v>
      </c>
      <c r="L10509" t="s">
        <v>50</v>
      </c>
      <c r="P10509" t="s">
        <v>51</v>
      </c>
      <c r="S10509" t="s">
        <v>60</v>
      </c>
      <c r="AD10509" t="s">
        <v>5022</v>
      </c>
      <c r="AT10509" s="3">
        <f t="shared" si="347"/>
        <v>85.872860299597335</v>
      </c>
    </row>
    <row r="10510" spans="1:46" customFormat="1" hidden="1" x14ac:dyDescent="0.2">
      <c r="A10510">
        <v>10290609</v>
      </c>
      <c r="C10510">
        <v>190130024</v>
      </c>
      <c r="D10510" t="s">
        <v>8624</v>
      </c>
      <c r="E10510">
        <v>42.356409999999997</v>
      </c>
      <c r="F10510">
        <v>-92.300169999999994</v>
      </c>
      <c r="G10510" t="s">
        <v>45</v>
      </c>
      <c r="H10510" t="s">
        <v>46</v>
      </c>
      <c r="I10510" t="s">
        <v>1378</v>
      </c>
      <c r="J10510" t="s">
        <v>1950</v>
      </c>
      <c r="K10510" t="s">
        <v>49</v>
      </c>
      <c r="L10510" t="s">
        <v>50</v>
      </c>
      <c r="P10510" t="s">
        <v>51</v>
      </c>
      <c r="S10510" t="s">
        <v>60</v>
      </c>
      <c r="AD10510" t="s">
        <v>5015</v>
      </c>
      <c r="AK10510" t="s">
        <v>5040</v>
      </c>
      <c r="AT10510" s="3">
        <f t="shared" si="347"/>
        <v>140.64891495767893</v>
      </c>
    </row>
    <row r="10511" spans="1:46" customFormat="1" hidden="1" x14ac:dyDescent="0.2">
      <c r="A10511">
        <v>10290610</v>
      </c>
      <c r="C10511">
        <v>170850150</v>
      </c>
      <c r="D10511" t="s">
        <v>3421</v>
      </c>
      <c r="E10511">
        <v>42.49971</v>
      </c>
      <c r="F10511">
        <v>-90.391210000000001</v>
      </c>
      <c r="G10511" t="s">
        <v>45</v>
      </c>
      <c r="H10511" t="s">
        <v>46</v>
      </c>
      <c r="I10511" t="s">
        <v>47</v>
      </c>
      <c r="J10511" t="s">
        <v>162</v>
      </c>
      <c r="K10511" t="s">
        <v>140</v>
      </c>
      <c r="L10511" t="s">
        <v>164</v>
      </c>
      <c r="P10511" t="s">
        <v>314</v>
      </c>
      <c r="S10511" t="s">
        <v>60</v>
      </c>
      <c r="AD10511" t="s">
        <v>54</v>
      </c>
      <c r="AK10511" t="s">
        <v>5024</v>
      </c>
      <c r="AT10511" s="3">
        <f t="shared" si="347"/>
        <v>71.884713372060645</v>
      </c>
    </row>
    <row r="10512" spans="1:46" customFormat="1" hidden="1" x14ac:dyDescent="0.2">
      <c r="A10512">
        <v>10290619</v>
      </c>
      <c r="C10512">
        <v>190370023</v>
      </c>
      <c r="D10512" t="s">
        <v>70</v>
      </c>
      <c r="E10512">
        <v>43.103299999999997</v>
      </c>
      <c r="F10512">
        <v>-92.319580000000002</v>
      </c>
      <c r="G10512" t="s">
        <v>45</v>
      </c>
      <c r="H10512" t="s">
        <v>46</v>
      </c>
      <c r="I10512" t="s">
        <v>1378</v>
      </c>
      <c r="J10512" t="s">
        <v>5045</v>
      </c>
      <c r="K10512" t="s">
        <v>49</v>
      </c>
      <c r="L10512" t="s">
        <v>59</v>
      </c>
      <c r="P10512" t="s">
        <v>51</v>
      </c>
      <c r="S10512" t="s">
        <v>60</v>
      </c>
      <c r="AD10512" t="s">
        <v>5022</v>
      </c>
      <c r="AK10512" t="s">
        <v>5100</v>
      </c>
      <c r="AT10512" s="3">
        <f t="shared" si="347"/>
        <v>119.80795905423254</v>
      </c>
    </row>
    <row r="10513" spans="1:46" customFormat="1" hidden="1" x14ac:dyDescent="0.2">
      <c r="A10513">
        <v>10290629</v>
      </c>
      <c r="C10513">
        <v>190170015</v>
      </c>
      <c r="D10513" t="s">
        <v>70</v>
      </c>
      <c r="E10513">
        <v>42.8583</v>
      </c>
      <c r="F10513">
        <v>-92.509079999999997</v>
      </c>
      <c r="G10513" t="s">
        <v>45</v>
      </c>
      <c r="H10513" t="s">
        <v>46</v>
      </c>
      <c r="I10513" t="s">
        <v>1378</v>
      </c>
      <c r="J10513" t="s">
        <v>1931</v>
      </c>
      <c r="K10513" t="s">
        <v>49</v>
      </c>
      <c r="L10513" t="s">
        <v>59</v>
      </c>
      <c r="P10513" t="s">
        <v>51</v>
      </c>
      <c r="S10513" t="s">
        <v>70</v>
      </c>
      <c r="AD10513" t="s">
        <v>5015</v>
      </c>
      <c r="AK10513" t="s">
        <v>5095</v>
      </c>
      <c r="AT10513" s="3">
        <f t="shared" si="347"/>
        <v>133.96043646891383</v>
      </c>
    </row>
    <row r="10514" spans="1:46" customFormat="1" hidden="1" x14ac:dyDescent="0.2">
      <c r="A10514">
        <v>10290634</v>
      </c>
      <c r="C10514">
        <v>190190025</v>
      </c>
      <c r="D10514" t="s">
        <v>9697</v>
      </c>
      <c r="E10514">
        <v>42.556710000000002</v>
      </c>
      <c r="F10514">
        <v>-92.029870000000003</v>
      </c>
      <c r="G10514" t="s">
        <v>45</v>
      </c>
      <c r="H10514" t="s">
        <v>46</v>
      </c>
      <c r="I10514" t="s">
        <v>1378</v>
      </c>
      <c r="J10514" t="s">
        <v>5014</v>
      </c>
      <c r="K10514" t="s">
        <v>49</v>
      </c>
      <c r="L10514" t="s">
        <v>50</v>
      </c>
      <c r="P10514" t="s">
        <v>51</v>
      </c>
      <c r="S10514" t="s">
        <v>60</v>
      </c>
      <c r="AB10514" t="s">
        <v>15698</v>
      </c>
      <c r="AD10514" t="s">
        <v>5022</v>
      </c>
      <c r="AK10514" t="s">
        <v>15699</v>
      </c>
      <c r="AT10514" s="3">
        <f t="shared" si="347"/>
        <v>121.48190820522761</v>
      </c>
    </row>
    <row r="10515" spans="1:46" customFormat="1" hidden="1" x14ac:dyDescent="0.2">
      <c r="A10515">
        <v>10290647</v>
      </c>
      <c r="C10515">
        <v>190370028</v>
      </c>
      <c r="D10515" t="s">
        <v>70</v>
      </c>
      <c r="E10515">
        <v>42.996099999999998</v>
      </c>
      <c r="F10515">
        <v>-92.46078</v>
      </c>
      <c r="G10515" t="s">
        <v>45</v>
      </c>
      <c r="H10515" t="s">
        <v>46</v>
      </c>
      <c r="I10515" t="s">
        <v>1378</v>
      </c>
      <c r="J10515" t="s">
        <v>5045</v>
      </c>
      <c r="K10515" t="s">
        <v>49</v>
      </c>
      <c r="L10515" t="s">
        <v>59</v>
      </c>
      <c r="P10515" t="s">
        <v>51</v>
      </c>
      <c r="S10515" t="s">
        <v>60</v>
      </c>
      <c r="AD10515" t="s">
        <v>5022</v>
      </c>
      <c r="AK10515" t="s">
        <v>15700</v>
      </c>
      <c r="AT10515" s="3">
        <f t="shared" si="347"/>
        <v>128.63923004056105</v>
      </c>
    </row>
    <row r="10516" spans="1:46" customFormat="1" hidden="1" x14ac:dyDescent="0.2">
      <c r="A10516">
        <v>10290650</v>
      </c>
      <c r="C10516">
        <v>172010100</v>
      </c>
      <c r="D10516" t="s">
        <v>6824</v>
      </c>
      <c r="E10516">
        <v>42.26831</v>
      </c>
      <c r="F10516">
        <v>-89.098370000000003</v>
      </c>
      <c r="G10516" t="s">
        <v>45</v>
      </c>
      <c r="H10516" t="s">
        <v>46</v>
      </c>
      <c r="I10516" t="s">
        <v>47</v>
      </c>
      <c r="J10516" t="s">
        <v>48</v>
      </c>
      <c r="K10516" t="s">
        <v>49</v>
      </c>
      <c r="L10516" t="s">
        <v>50</v>
      </c>
      <c r="P10516" t="s">
        <v>51</v>
      </c>
      <c r="S10516" t="s">
        <v>60</v>
      </c>
      <c r="AD10516" t="s">
        <v>54</v>
      </c>
      <c r="AK10516" t="s">
        <v>15701</v>
      </c>
      <c r="AT10516" s="3">
        <f t="shared" si="347"/>
        <v>96.569040656773296</v>
      </c>
    </row>
    <row r="10517" spans="1:46" customFormat="1" hidden="1" x14ac:dyDescent="0.2">
      <c r="A10517">
        <v>10290652</v>
      </c>
      <c r="C10517">
        <v>190430104</v>
      </c>
      <c r="D10517" t="s">
        <v>70</v>
      </c>
      <c r="E10517">
        <v>42.720010000000002</v>
      </c>
      <c r="F10517">
        <v>-91.229839999999996</v>
      </c>
      <c r="G10517" t="s">
        <v>45</v>
      </c>
      <c r="H10517" t="s">
        <v>46</v>
      </c>
      <c r="I10517" t="s">
        <v>1378</v>
      </c>
      <c r="J10517" t="s">
        <v>1937</v>
      </c>
      <c r="K10517" t="s">
        <v>49</v>
      </c>
      <c r="L10517" t="s">
        <v>50</v>
      </c>
      <c r="P10517" t="s">
        <v>51</v>
      </c>
      <c r="S10517" t="s">
        <v>60</v>
      </c>
      <c r="AD10517" t="s">
        <v>5022</v>
      </c>
      <c r="AK10517" t="s">
        <v>8546</v>
      </c>
      <c r="AT10517" s="3">
        <f t="shared" si="347"/>
        <v>82.172659264317915</v>
      </c>
    </row>
    <row r="10518" spans="1:46" customFormat="1" hidden="1" x14ac:dyDescent="0.2">
      <c r="A10518">
        <v>10290661</v>
      </c>
      <c r="C10518">
        <v>190230016</v>
      </c>
      <c r="D10518" t="s">
        <v>15702</v>
      </c>
      <c r="E10518">
        <v>42.784700000000001</v>
      </c>
      <c r="F10518">
        <v>-92.667689999999993</v>
      </c>
      <c r="G10518" t="s">
        <v>45</v>
      </c>
      <c r="H10518" t="s">
        <v>46</v>
      </c>
      <c r="I10518" t="s">
        <v>1378</v>
      </c>
      <c r="J10518" t="s">
        <v>5042</v>
      </c>
      <c r="K10518" t="s">
        <v>49</v>
      </c>
      <c r="L10518" t="s">
        <v>59</v>
      </c>
      <c r="P10518" t="s">
        <v>51</v>
      </c>
      <c r="S10518" t="s">
        <v>52</v>
      </c>
      <c r="AD10518" t="s">
        <v>5022</v>
      </c>
      <c r="AK10518" t="s">
        <v>15703</v>
      </c>
      <c r="AT10518" s="3">
        <f t="shared" si="347"/>
        <v>143.27513268880969</v>
      </c>
    </row>
    <row r="10519" spans="1:46" customFormat="1" hidden="1" x14ac:dyDescent="0.2">
      <c r="A10519">
        <v>10290677</v>
      </c>
      <c r="C10519">
        <v>170070005</v>
      </c>
      <c r="D10519" t="s">
        <v>15704</v>
      </c>
      <c r="E10519">
        <v>42.279409999999999</v>
      </c>
      <c r="F10519">
        <v>-88.871459999999999</v>
      </c>
      <c r="G10519" t="s">
        <v>45</v>
      </c>
      <c r="H10519" t="s">
        <v>46</v>
      </c>
      <c r="I10519" t="s">
        <v>47</v>
      </c>
      <c r="J10519" t="s">
        <v>5073</v>
      </c>
      <c r="K10519" t="s">
        <v>49</v>
      </c>
      <c r="L10519" t="s">
        <v>59</v>
      </c>
      <c r="P10519" t="s">
        <v>51</v>
      </c>
      <c r="S10519" t="s">
        <v>52</v>
      </c>
      <c r="AB10519" t="s">
        <v>15705</v>
      </c>
      <c r="AD10519" t="s">
        <v>54</v>
      </c>
      <c r="AK10519" t="s">
        <v>5112</v>
      </c>
      <c r="AT10519" s="3">
        <f t="shared" si="347"/>
        <v>101.86060297885528</v>
      </c>
    </row>
    <row r="10520" spans="1:46" customFormat="1" hidden="1" x14ac:dyDescent="0.2">
      <c r="A10520">
        <v>10290683</v>
      </c>
      <c r="C10520">
        <v>190610026</v>
      </c>
      <c r="D10520" t="s">
        <v>15706</v>
      </c>
      <c r="E10520">
        <v>42.410310000000003</v>
      </c>
      <c r="F10520">
        <v>-90.927930000000003</v>
      </c>
      <c r="G10520" t="s">
        <v>45</v>
      </c>
      <c r="H10520" t="s">
        <v>46</v>
      </c>
      <c r="I10520" t="s">
        <v>1378</v>
      </c>
      <c r="J10520" t="s">
        <v>1960</v>
      </c>
      <c r="K10520" t="s">
        <v>49</v>
      </c>
      <c r="L10520" t="s">
        <v>59</v>
      </c>
      <c r="P10520" t="s">
        <v>51</v>
      </c>
      <c r="S10520" t="s">
        <v>60</v>
      </c>
      <c r="AD10520" t="s">
        <v>5022</v>
      </c>
      <c r="AT10520" s="3">
        <f t="shared" si="347"/>
        <v>88.714318486166562</v>
      </c>
    </row>
    <row r="10521" spans="1:46" customFormat="1" hidden="1" x14ac:dyDescent="0.2">
      <c r="A10521">
        <v>10290686</v>
      </c>
      <c r="C10521">
        <v>170850069</v>
      </c>
      <c r="D10521" t="s">
        <v>3413</v>
      </c>
      <c r="E10521">
        <v>42.488109999999999</v>
      </c>
      <c r="F10521">
        <v>-90.431809999999999</v>
      </c>
      <c r="G10521" t="s">
        <v>45</v>
      </c>
      <c r="H10521" t="s">
        <v>46</v>
      </c>
      <c r="I10521" t="s">
        <v>47</v>
      </c>
      <c r="J10521" t="s">
        <v>162</v>
      </c>
      <c r="K10521" t="s">
        <v>140</v>
      </c>
      <c r="N10521" t="s">
        <v>1965</v>
      </c>
      <c r="P10521" t="s">
        <v>204</v>
      </c>
      <c r="S10521" t="s">
        <v>60</v>
      </c>
      <c r="AD10521" t="s">
        <v>54</v>
      </c>
      <c r="AK10521" t="s">
        <v>12762</v>
      </c>
      <c r="AT10521" s="3">
        <f t="shared" si="347"/>
        <v>73.241000685695042</v>
      </c>
    </row>
    <row r="10522" spans="1:46" customFormat="1" hidden="1" x14ac:dyDescent="0.2">
      <c r="A10522">
        <v>10290696</v>
      </c>
      <c r="C10522">
        <v>170850143</v>
      </c>
      <c r="D10522" t="s">
        <v>3421</v>
      </c>
      <c r="E10522">
        <v>42.480809999999998</v>
      </c>
      <c r="F10522">
        <v>-90.416809999999998</v>
      </c>
      <c r="G10522" t="s">
        <v>45</v>
      </c>
      <c r="H10522" t="s">
        <v>46</v>
      </c>
      <c r="I10522" t="s">
        <v>47</v>
      </c>
      <c r="J10522" t="s">
        <v>162</v>
      </c>
      <c r="K10522" t="s">
        <v>140</v>
      </c>
      <c r="L10522" t="s">
        <v>164</v>
      </c>
      <c r="P10522" t="s">
        <v>314</v>
      </c>
      <c r="S10522" t="s">
        <v>60</v>
      </c>
      <c r="AD10522" t="s">
        <v>54</v>
      </c>
      <c r="AK10522" t="s">
        <v>5024</v>
      </c>
      <c r="AT10522" s="3">
        <f t="shared" si="347"/>
        <v>73.502186519649413</v>
      </c>
    </row>
    <row r="10523" spans="1:46" customFormat="1" hidden="1" x14ac:dyDescent="0.2">
      <c r="A10523">
        <v>10290699</v>
      </c>
      <c r="C10523">
        <v>190550059</v>
      </c>
      <c r="D10523" t="s">
        <v>70</v>
      </c>
      <c r="E10523">
        <v>42.407510000000002</v>
      </c>
      <c r="F10523">
        <v>-91.155940000000001</v>
      </c>
      <c r="G10523" t="s">
        <v>45</v>
      </c>
      <c r="H10523" t="s">
        <v>46</v>
      </c>
      <c r="I10523" t="s">
        <v>1378</v>
      </c>
      <c r="J10523" t="s">
        <v>1957</v>
      </c>
      <c r="K10523" t="s">
        <v>49</v>
      </c>
      <c r="L10523" t="s">
        <v>50</v>
      </c>
      <c r="P10523" t="s">
        <v>51</v>
      </c>
      <c r="S10523" t="s">
        <v>60</v>
      </c>
      <c r="AD10523" t="s">
        <v>5022</v>
      </c>
      <c r="AK10523" t="s">
        <v>8517</v>
      </c>
      <c r="AT10523" s="3">
        <f t="shared" si="347"/>
        <v>95.469436704657511</v>
      </c>
    </row>
    <row r="10524" spans="1:46" customFormat="1" hidden="1" x14ac:dyDescent="0.2">
      <c r="A10524">
        <v>10290702</v>
      </c>
      <c r="C10524">
        <v>170850047</v>
      </c>
      <c r="D10524" t="s">
        <v>4124</v>
      </c>
      <c r="E10524">
        <v>42.308309999999999</v>
      </c>
      <c r="F10524">
        <v>-90.395409999999998</v>
      </c>
      <c r="G10524" t="s">
        <v>45</v>
      </c>
      <c r="H10524" t="s">
        <v>46</v>
      </c>
      <c r="I10524" t="s">
        <v>47</v>
      </c>
      <c r="J10524" t="s">
        <v>162</v>
      </c>
      <c r="K10524" t="s">
        <v>140</v>
      </c>
      <c r="N10524" t="s">
        <v>1914</v>
      </c>
      <c r="P10524" t="s">
        <v>204</v>
      </c>
      <c r="S10524" t="s">
        <v>60</v>
      </c>
      <c r="AD10524" t="s">
        <v>54</v>
      </c>
      <c r="AK10524" t="s">
        <v>15707</v>
      </c>
      <c r="AT10524" s="3">
        <f t="shared" si="347"/>
        <v>84.73449603833042</v>
      </c>
    </row>
    <row r="10525" spans="1:46" customFormat="1" hidden="1" x14ac:dyDescent="0.2">
      <c r="A10525">
        <v>10290706</v>
      </c>
      <c r="C10525">
        <v>190550017</v>
      </c>
      <c r="D10525" t="s">
        <v>15708</v>
      </c>
      <c r="E10525">
        <v>42.48001</v>
      </c>
      <c r="F10525">
        <v>-91.573449999999994</v>
      </c>
      <c r="G10525" t="s">
        <v>45</v>
      </c>
      <c r="H10525" t="s">
        <v>46</v>
      </c>
      <c r="I10525" t="s">
        <v>1378</v>
      </c>
      <c r="J10525" t="s">
        <v>1957</v>
      </c>
      <c r="K10525" t="s">
        <v>49</v>
      </c>
      <c r="L10525" t="s">
        <v>59</v>
      </c>
      <c r="P10525" t="s">
        <v>51</v>
      </c>
      <c r="S10525" t="s">
        <v>60</v>
      </c>
      <c r="AD10525" t="s">
        <v>5022</v>
      </c>
      <c r="AK10525" t="s">
        <v>5023</v>
      </c>
      <c r="AT10525" s="3">
        <f t="shared" si="347"/>
        <v>106.25255172881009</v>
      </c>
    </row>
    <row r="10526" spans="1:46" customFormat="1" hidden="1" x14ac:dyDescent="0.2">
      <c r="A10526">
        <v>10290716</v>
      </c>
      <c r="C10526">
        <v>190230020</v>
      </c>
      <c r="D10526" t="s">
        <v>15709</v>
      </c>
      <c r="E10526">
        <v>42.565800000000003</v>
      </c>
      <c r="F10526">
        <v>-93.012100000000004</v>
      </c>
      <c r="G10526" t="s">
        <v>45</v>
      </c>
      <c r="H10526" t="s">
        <v>46</v>
      </c>
      <c r="I10526" t="s">
        <v>1378</v>
      </c>
      <c r="J10526" t="s">
        <v>5042</v>
      </c>
      <c r="K10526" t="s">
        <v>49</v>
      </c>
      <c r="L10526" t="s">
        <v>50</v>
      </c>
      <c r="P10526" t="s">
        <v>51</v>
      </c>
      <c r="S10526" t="s">
        <v>60</v>
      </c>
      <c r="AD10526" t="s">
        <v>5022</v>
      </c>
      <c r="AK10526" t="s">
        <v>5063</v>
      </c>
      <c r="AT10526" s="3">
        <f t="shared" si="347"/>
        <v>165.23904012012807</v>
      </c>
    </row>
    <row r="10527" spans="1:46" customFormat="1" hidden="1" x14ac:dyDescent="0.2">
      <c r="A10527">
        <v>10290723</v>
      </c>
      <c r="C10527">
        <v>190430026</v>
      </c>
      <c r="D10527" t="s">
        <v>15710</v>
      </c>
      <c r="E10527">
        <v>42.8583</v>
      </c>
      <c r="F10527">
        <v>-91.400949999999995</v>
      </c>
      <c r="G10527" t="s">
        <v>45</v>
      </c>
      <c r="H10527" t="s">
        <v>46</v>
      </c>
      <c r="I10527" t="s">
        <v>1378</v>
      </c>
      <c r="J10527" t="s">
        <v>1937</v>
      </c>
      <c r="K10527" t="s">
        <v>49</v>
      </c>
      <c r="L10527" t="s">
        <v>50</v>
      </c>
      <c r="P10527" t="s">
        <v>51</v>
      </c>
      <c r="S10527" t="s">
        <v>52</v>
      </c>
      <c r="AD10527" t="s">
        <v>5015</v>
      </c>
      <c r="AK10527" t="s">
        <v>15711</v>
      </c>
      <c r="AT10527" s="3">
        <f t="shared" si="347"/>
        <v>83.353454370981822</v>
      </c>
    </row>
    <row r="10528" spans="1:46" customFormat="1" hidden="1" x14ac:dyDescent="0.2">
      <c r="A10528">
        <v>10290728</v>
      </c>
      <c r="C10528">
        <v>171770103</v>
      </c>
      <c r="D10528" t="s">
        <v>15712</v>
      </c>
      <c r="E10528">
        <v>42.416710000000002</v>
      </c>
      <c r="F10528">
        <v>-89.789789999999996</v>
      </c>
      <c r="G10528" t="s">
        <v>45</v>
      </c>
      <c r="H10528" t="s">
        <v>46</v>
      </c>
      <c r="I10528" t="s">
        <v>47</v>
      </c>
      <c r="J10528" t="s">
        <v>2525</v>
      </c>
      <c r="K10528" t="s">
        <v>49</v>
      </c>
      <c r="L10528" t="s">
        <v>50</v>
      </c>
      <c r="P10528" t="s">
        <v>51</v>
      </c>
      <c r="S10528" t="s">
        <v>60</v>
      </c>
      <c r="AD10528" t="s">
        <v>54</v>
      </c>
      <c r="AK10528" t="s">
        <v>15713</v>
      </c>
      <c r="AT10528" s="3">
        <f t="shared" si="347"/>
        <v>75.598999813446611</v>
      </c>
    </row>
    <row r="10529" spans="1:46" customFormat="1" hidden="1" x14ac:dyDescent="0.2">
      <c r="A10529">
        <v>10290733</v>
      </c>
      <c r="C10529">
        <v>190230006</v>
      </c>
      <c r="D10529" t="s">
        <v>15714</v>
      </c>
      <c r="E10529">
        <v>42.723599999999998</v>
      </c>
      <c r="F10529">
        <v>-92.582390000000004</v>
      </c>
      <c r="G10529" t="s">
        <v>45</v>
      </c>
      <c r="H10529" t="s">
        <v>46</v>
      </c>
      <c r="I10529" t="s">
        <v>1378</v>
      </c>
      <c r="J10529" t="s">
        <v>5042</v>
      </c>
      <c r="K10529" t="s">
        <v>49</v>
      </c>
      <c r="L10529" t="s">
        <v>59</v>
      </c>
      <c r="P10529" t="s">
        <v>51</v>
      </c>
      <c r="S10529" t="s">
        <v>52</v>
      </c>
      <c r="AB10529" t="s">
        <v>15715</v>
      </c>
      <c r="AD10529" t="s">
        <v>5169</v>
      </c>
      <c r="AK10529" t="s">
        <v>15716</v>
      </c>
      <c r="AT10529" s="3">
        <f t="shared" si="347"/>
        <v>140.86053594827641</v>
      </c>
    </row>
    <row r="10530" spans="1:46" customFormat="1" hidden="1" x14ac:dyDescent="0.2">
      <c r="A10530">
        <v>10290760</v>
      </c>
      <c r="C10530">
        <v>170850174</v>
      </c>
      <c r="D10530" t="s">
        <v>15717</v>
      </c>
      <c r="E10530">
        <v>42.462510000000002</v>
      </c>
      <c r="F10530">
        <v>-90.066800000000001</v>
      </c>
      <c r="G10530" t="s">
        <v>45</v>
      </c>
      <c r="H10530" t="s">
        <v>46</v>
      </c>
      <c r="I10530" t="s">
        <v>47</v>
      </c>
      <c r="J10530" t="s">
        <v>162</v>
      </c>
      <c r="K10530" t="s">
        <v>49</v>
      </c>
      <c r="L10530" t="s">
        <v>50</v>
      </c>
      <c r="P10530" t="s">
        <v>51</v>
      </c>
      <c r="S10530" t="s">
        <v>52</v>
      </c>
      <c r="AD10530" t="s">
        <v>54</v>
      </c>
      <c r="AK10530" t="s">
        <v>15718</v>
      </c>
      <c r="AT10530" s="3">
        <f t="shared" si="347"/>
        <v>71.763082167274732</v>
      </c>
    </row>
    <row r="10531" spans="1:46" customFormat="1" hidden="1" x14ac:dyDescent="0.2">
      <c r="A10531">
        <v>10290778</v>
      </c>
      <c r="C10531">
        <v>190130041</v>
      </c>
      <c r="D10531" t="s">
        <v>70</v>
      </c>
      <c r="E10531">
        <v>42.527810000000002</v>
      </c>
      <c r="F10531">
        <v>-92.410979999999995</v>
      </c>
      <c r="G10531" t="s">
        <v>45</v>
      </c>
      <c r="H10531" t="s">
        <v>46</v>
      </c>
      <c r="I10531" t="s">
        <v>1378</v>
      </c>
      <c r="J10531" t="s">
        <v>1950</v>
      </c>
      <c r="K10531" t="s">
        <v>49</v>
      </c>
      <c r="L10531" t="s">
        <v>59</v>
      </c>
      <c r="P10531" t="s">
        <v>51</v>
      </c>
      <c r="S10531" t="s">
        <v>60</v>
      </c>
      <c r="AD10531" t="s">
        <v>5022</v>
      </c>
      <c r="AK10531" t="s">
        <v>15719</v>
      </c>
      <c r="AT10531" s="3">
        <f t="shared" si="347"/>
        <v>139.08907058315768</v>
      </c>
    </row>
    <row r="10532" spans="1:46" customFormat="1" hidden="1" x14ac:dyDescent="0.2">
      <c r="A10532">
        <v>10290788</v>
      </c>
      <c r="C10532">
        <v>171110004</v>
      </c>
      <c r="D10532" t="s">
        <v>15008</v>
      </c>
      <c r="E10532">
        <v>42.250810000000001</v>
      </c>
      <c r="F10532">
        <v>-88.496949999999998</v>
      </c>
      <c r="G10532" t="s">
        <v>45</v>
      </c>
      <c r="H10532" t="s">
        <v>46</v>
      </c>
      <c r="I10532" t="s">
        <v>47</v>
      </c>
      <c r="J10532" t="s">
        <v>5036</v>
      </c>
      <c r="K10532" t="s">
        <v>49</v>
      </c>
      <c r="L10532" t="s">
        <v>59</v>
      </c>
      <c r="P10532" t="s">
        <v>51</v>
      </c>
      <c r="S10532" t="s">
        <v>60</v>
      </c>
      <c r="AD10532" t="s">
        <v>54</v>
      </c>
      <c r="AK10532" t="s">
        <v>15720</v>
      </c>
      <c r="AT10532" s="3">
        <f t="shared" si="347"/>
        <v>115.06776024736141</v>
      </c>
    </row>
    <row r="10533" spans="1:46" customFormat="1" hidden="1" x14ac:dyDescent="0.2">
      <c r="A10533">
        <v>10290791</v>
      </c>
      <c r="C10533">
        <v>190330029</v>
      </c>
      <c r="D10533" t="s">
        <v>15721</v>
      </c>
      <c r="E10533">
        <v>43.147199999999998</v>
      </c>
      <c r="F10533">
        <v>-93.201009999999997</v>
      </c>
      <c r="G10533" t="s">
        <v>45</v>
      </c>
      <c r="H10533" t="s">
        <v>46</v>
      </c>
      <c r="I10533" t="s">
        <v>1378</v>
      </c>
      <c r="J10533" t="s">
        <v>5054</v>
      </c>
      <c r="K10533" t="s">
        <v>49</v>
      </c>
      <c r="L10533" t="s">
        <v>59</v>
      </c>
      <c r="P10533" t="s">
        <v>51</v>
      </c>
      <c r="S10533" t="s">
        <v>70</v>
      </c>
      <c r="AD10533" t="s">
        <v>5015</v>
      </c>
      <c r="AK10533" t="s">
        <v>15722</v>
      </c>
      <c r="AT10533" s="3">
        <f t="shared" si="347"/>
        <v>162.72317127442915</v>
      </c>
    </row>
    <row r="10534" spans="1:46" customFormat="1" hidden="1" x14ac:dyDescent="0.2">
      <c r="A10534">
        <v>10290810</v>
      </c>
      <c r="C10534">
        <v>190230024</v>
      </c>
      <c r="D10534" t="s">
        <v>15723</v>
      </c>
      <c r="E10534">
        <v>42.848100000000002</v>
      </c>
      <c r="F10534">
        <v>-92.795990000000003</v>
      </c>
      <c r="G10534" t="s">
        <v>45</v>
      </c>
      <c r="H10534" t="s">
        <v>46</v>
      </c>
      <c r="I10534" t="s">
        <v>1378</v>
      </c>
      <c r="J10534" t="s">
        <v>5042</v>
      </c>
      <c r="K10534" t="s">
        <v>49</v>
      </c>
      <c r="L10534" t="s">
        <v>50</v>
      </c>
      <c r="P10534" t="s">
        <v>51</v>
      </c>
      <c r="S10534" t="s">
        <v>60</v>
      </c>
      <c r="AD10534" t="s">
        <v>5015</v>
      </c>
      <c r="AK10534" t="s">
        <v>15724</v>
      </c>
      <c r="AT10534" s="3">
        <f t="shared" si="347"/>
        <v>147.90118206266345</v>
      </c>
    </row>
    <row r="10535" spans="1:46" customFormat="1" hidden="1" x14ac:dyDescent="0.2">
      <c r="A10535">
        <v>10290811</v>
      </c>
      <c r="C10535">
        <v>172010084</v>
      </c>
      <c r="D10535" t="s">
        <v>15725</v>
      </c>
      <c r="E10535">
        <v>42.47081</v>
      </c>
      <c r="F10535">
        <v>-89.029259999999994</v>
      </c>
      <c r="G10535" t="s">
        <v>45</v>
      </c>
      <c r="H10535" t="s">
        <v>46</v>
      </c>
      <c r="I10535" t="s">
        <v>47</v>
      </c>
      <c r="J10535" t="s">
        <v>48</v>
      </c>
      <c r="K10535" t="s">
        <v>49</v>
      </c>
      <c r="L10535" t="s">
        <v>59</v>
      </c>
      <c r="P10535" t="s">
        <v>51</v>
      </c>
      <c r="S10535" t="s">
        <v>60</v>
      </c>
      <c r="AD10535" t="s">
        <v>54</v>
      </c>
      <c r="AK10535" t="s">
        <v>15726</v>
      </c>
      <c r="AT10535" s="3">
        <f t="shared" si="347"/>
        <v>86.392938004079227</v>
      </c>
    </row>
    <row r="10536" spans="1:46" customFormat="1" hidden="1" x14ac:dyDescent="0.2">
      <c r="A10536">
        <v>10290815</v>
      </c>
      <c r="C10536">
        <v>190050003</v>
      </c>
      <c r="D10536" t="s">
        <v>15727</v>
      </c>
      <c r="E10536">
        <v>43.357199999999999</v>
      </c>
      <c r="F10536">
        <v>-91.342939999999999</v>
      </c>
      <c r="G10536" t="s">
        <v>45</v>
      </c>
      <c r="H10536" t="s">
        <v>46</v>
      </c>
      <c r="I10536" t="s">
        <v>1378</v>
      </c>
      <c r="J10536" t="s">
        <v>1907</v>
      </c>
      <c r="K10536" t="s">
        <v>49</v>
      </c>
      <c r="L10536" t="s">
        <v>50</v>
      </c>
      <c r="P10536" t="s">
        <v>51</v>
      </c>
      <c r="S10536" t="s">
        <v>52</v>
      </c>
      <c r="AD10536" t="s">
        <v>4867</v>
      </c>
      <c r="AK10536" t="s">
        <v>5023</v>
      </c>
      <c r="AT10536" s="3">
        <f t="shared" si="347"/>
        <v>68.103401199650435</v>
      </c>
    </row>
    <row r="10537" spans="1:46" customFormat="1" hidden="1" x14ac:dyDescent="0.2">
      <c r="A10537">
        <v>10290821</v>
      </c>
      <c r="C10537">
        <v>170070017</v>
      </c>
      <c r="D10537" t="s">
        <v>15728</v>
      </c>
      <c r="E10537">
        <v>42.255009999999999</v>
      </c>
      <c r="F10537">
        <v>-88.840059999999994</v>
      </c>
      <c r="G10537" t="s">
        <v>45</v>
      </c>
      <c r="H10537" t="s">
        <v>46</v>
      </c>
      <c r="I10537" t="s">
        <v>47</v>
      </c>
      <c r="J10537" t="s">
        <v>5073</v>
      </c>
      <c r="K10537" t="s">
        <v>49</v>
      </c>
      <c r="L10537" t="s">
        <v>59</v>
      </c>
      <c r="P10537" t="s">
        <v>51</v>
      </c>
      <c r="S10537" t="s">
        <v>60</v>
      </c>
      <c r="AD10537" t="s">
        <v>54</v>
      </c>
      <c r="AK10537" t="s">
        <v>15729</v>
      </c>
      <c r="AT10537" s="3">
        <f t="shared" si="347"/>
        <v>104.15488220329155</v>
      </c>
    </row>
    <row r="10538" spans="1:46" customFormat="1" hidden="1" x14ac:dyDescent="0.2">
      <c r="A10538">
        <v>10290833</v>
      </c>
      <c r="C10538">
        <v>170850094</v>
      </c>
      <c r="D10538" t="s">
        <v>3421</v>
      </c>
      <c r="E10538">
        <v>42.350009999999997</v>
      </c>
      <c r="F10538">
        <v>-90.399010000000004</v>
      </c>
      <c r="G10538" t="s">
        <v>45</v>
      </c>
      <c r="H10538" t="s">
        <v>46</v>
      </c>
      <c r="I10538" t="s">
        <v>47</v>
      </c>
      <c r="J10538" t="s">
        <v>162</v>
      </c>
      <c r="K10538" t="s">
        <v>140</v>
      </c>
      <c r="L10538" t="s">
        <v>164</v>
      </c>
      <c r="P10538" t="s">
        <v>314</v>
      </c>
      <c r="S10538" t="s">
        <v>60</v>
      </c>
      <c r="AD10538" t="s">
        <v>54</v>
      </c>
      <c r="AK10538" t="s">
        <v>5024</v>
      </c>
      <c r="AT10538" s="3">
        <f t="shared" si="347"/>
        <v>81.980646986889894</v>
      </c>
    </row>
    <row r="10539" spans="1:46" customFormat="1" hidden="1" x14ac:dyDescent="0.2">
      <c r="A10539">
        <v>10291126</v>
      </c>
      <c r="C10539">
        <v>191970040</v>
      </c>
      <c r="D10539" t="s">
        <v>70</v>
      </c>
      <c r="E10539">
        <v>42.611899999999999</v>
      </c>
      <c r="F10539">
        <v>-93.538520000000005</v>
      </c>
      <c r="G10539" t="s">
        <v>45</v>
      </c>
      <c r="H10539" t="s">
        <v>46</v>
      </c>
      <c r="I10539" t="s">
        <v>1378</v>
      </c>
      <c r="J10539" t="s">
        <v>5281</v>
      </c>
      <c r="K10539" t="s">
        <v>49</v>
      </c>
      <c r="L10539" t="s">
        <v>59</v>
      </c>
      <c r="P10539" t="s">
        <v>51</v>
      </c>
      <c r="S10539" t="s">
        <v>60</v>
      </c>
      <c r="AD10539" t="s">
        <v>5022</v>
      </c>
      <c r="AK10539" t="s">
        <v>6914</v>
      </c>
      <c r="AT10539" s="3">
        <f t="shared" si="347"/>
        <v>188.87037259822125</v>
      </c>
    </row>
    <row r="10540" spans="1:46" customFormat="1" hidden="1" x14ac:dyDescent="0.2">
      <c r="A10540">
        <v>10290877</v>
      </c>
      <c r="C10540">
        <v>190430102</v>
      </c>
      <c r="D10540" t="s">
        <v>70</v>
      </c>
      <c r="E10540">
        <v>42.654409999999999</v>
      </c>
      <c r="F10540">
        <v>-91.257040000000003</v>
      </c>
      <c r="G10540" t="s">
        <v>45</v>
      </c>
      <c r="H10540" t="s">
        <v>46</v>
      </c>
      <c r="I10540" t="s">
        <v>1378</v>
      </c>
      <c r="J10540" t="s">
        <v>1937</v>
      </c>
      <c r="K10540" t="s">
        <v>49</v>
      </c>
      <c r="L10540" t="s">
        <v>50</v>
      </c>
      <c r="P10540" t="s">
        <v>51</v>
      </c>
      <c r="S10540" t="s">
        <v>70</v>
      </c>
      <c r="AD10540" t="s">
        <v>5015</v>
      </c>
      <c r="AK10540" t="s">
        <v>10061</v>
      </c>
      <c r="AT10540" s="3">
        <f t="shared" si="347"/>
        <v>86.242575285183619</v>
      </c>
    </row>
    <row r="10541" spans="1:46" customFormat="1" hidden="1" x14ac:dyDescent="0.2">
      <c r="A10541">
        <v>10290879</v>
      </c>
      <c r="C10541">
        <v>190050015</v>
      </c>
      <c r="D10541" t="s">
        <v>15730</v>
      </c>
      <c r="E10541">
        <v>43.133099999999999</v>
      </c>
      <c r="F10541">
        <v>-91.467650000000006</v>
      </c>
      <c r="G10541" t="s">
        <v>45</v>
      </c>
      <c r="H10541" t="s">
        <v>46</v>
      </c>
      <c r="I10541" t="s">
        <v>1378</v>
      </c>
      <c r="J10541" t="s">
        <v>1907</v>
      </c>
      <c r="K10541" t="s">
        <v>49</v>
      </c>
      <c r="L10541" t="s">
        <v>50</v>
      </c>
      <c r="P10541" t="s">
        <v>51</v>
      </c>
      <c r="S10541" t="s">
        <v>60</v>
      </c>
      <c r="AD10541" t="s">
        <v>5022</v>
      </c>
      <c r="AK10541" t="s">
        <v>5063</v>
      </c>
      <c r="AT10541" s="3">
        <f t="shared" si="347"/>
        <v>78.011877051258921</v>
      </c>
    </row>
    <row r="10542" spans="1:46" customFormat="1" hidden="1" x14ac:dyDescent="0.2">
      <c r="A10542">
        <v>10290884</v>
      </c>
      <c r="C10542">
        <v>190330078</v>
      </c>
      <c r="D10542" t="s">
        <v>70</v>
      </c>
      <c r="E10542">
        <v>42.974699999999999</v>
      </c>
      <c r="F10542">
        <v>-93.196309999999997</v>
      </c>
      <c r="G10542" t="s">
        <v>45</v>
      </c>
      <c r="H10542" t="s">
        <v>46</v>
      </c>
      <c r="I10542" t="s">
        <v>1378</v>
      </c>
      <c r="J10542" t="s">
        <v>5054</v>
      </c>
      <c r="K10542" t="s">
        <v>49</v>
      </c>
      <c r="L10542" t="s">
        <v>59</v>
      </c>
      <c r="P10542" t="s">
        <v>51</v>
      </c>
      <c r="S10542" t="s">
        <v>60</v>
      </c>
      <c r="AD10542" t="s">
        <v>5022</v>
      </c>
      <c r="AK10542" t="s">
        <v>8560</v>
      </c>
      <c r="AT10542" s="3">
        <f t="shared" si="347"/>
        <v>164.92094739247693</v>
      </c>
    </row>
    <row r="10543" spans="1:46" customFormat="1" hidden="1" x14ac:dyDescent="0.2">
      <c r="A10543">
        <v>10290886</v>
      </c>
      <c r="C10543">
        <v>170850002</v>
      </c>
      <c r="D10543" t="s">
        <v>15731</v>
      </c>
      <c r="E10543">
        <v>42.36251</v>
      </c>
      <c r="F10543">
        <v>-90.429010000000005</v>
      </c>
      <c r="G10543" t="s">
        <v>45</v>
      </c>
      <c r="H10543" t="s">
        <v>46</v>
      </c>
      <c r="I10543" t="s">
        <v>47</v>
      </c>
      <c r="J10543" t="s">
        <v>162</v>
      </c>
      <c r="K10543" t="s">
        <v>49</v>
      </c>
      <c r="L10543" t="s">
        <v>50</v>
      </c>
      <c r="P10543" t="s">
        <v>51</v>
      </c>
      <c r="S10543" t="s">
        <v>52</v>
      </c>
      <c r="AD10543" t="s">
        <v>54</v>
      </c>
      <c r="AK10543" t="s">
        <v>15732</v>
      </c>
      <c r="AT10543" s="3">
        <f t="shared" si="347"/>
        <v>81.534079332499005</v>
      </c>
    </row>
    <row r="10544" spans="1:46" customFormat="1" hidden="1" x14ac:dyDescent="0.2">
      <c r="A10544">
        <v>10290889</v>
      </c>
      <c r="C10544">
        <v>171770021</v>
      </c>
      <c r="D10544" t="s">
        <v>15733</v>
      </c>
      <c r="E10544">
        <v>42.49221</v>
      </c>
      <c r="F10544">
        <v>-89.894289999999998</v>
      </c>
      <c r="G10544" t="s">
        <v>45</v>
      </c>
      <c r="H10544" t="s">
        <v>46</v>
      </c>
      <c r="I10544" t="s">
        <v>47</v>
      </c>
      <c r="J10544" t="s">
        <v>2525</v>
      </c>
      <c r="K10544" t="s">
        <v>49</v>
      </c>
      <c r="L10544" t="s">
        <v>50</v>
      </c>
      <c r="P10544" t="s">
        <v>51</v>
      </c>
      <c r="S10544" t="s">
        <v>60</v>
      </c>
      <c r="AD10544" t="s">
        <v>54</v>
      </c>
      <c r="AK10544" t="s">
        <v>15734</v>
      </c>
      <c r="AT10544" s="3">
        <f t="shared" si="347"/>
        <v>69.836136946899728</v>
      </c>
    </row>
    <row r="10545" spans="1:46" customFormat="1" hidden="1" x14ac:dyDescent="0.2">
      <c r="A10545">
        <v>10290892</v>
      </c>
      <c r="C10545">
        <v>190550050</v>
      </c>
      <c r="D10545" t="s">
        <v>70</v>
      </c>
      <c r="E10545">
        <v>42.526110000000003</v>
      </c>
      <c r="F10545">
        <v>-91.313739999999996</v>
      </c>
      <c r="G10545" t="s">
        <v>45</v>
      </c>
      <c r="H10545" t="s">
        <v>46</v>
      </c>
      <c r="I10545" t="s">
        <v>1378</v>
      </c>
      <c r="J10545" t="s">
        <v>1957</v>
      </c>
      <c r="K10545" t="s">
        <v>49</v>
      </c>
      <c r="L10545" t="s">
        <v>50</v>
      </c>
      <c r="P10545" t="s">
        <v>51</v>
      </c>
      <c r="S10545" t="s">
        <v>60</v>
      </c>
      <c r="AD10545" t="s">
        <v>5022</v>
      </c>
      <c r="AK10545" t="s">
        <v>15735</v>
      </c>
      <c r="AT10545" s="3">
        <f t="shared" si="347"/>
        <v>94.512051143692659</v>
      </c>
    </row>
    <row r="10546" spans="1:46" customFormat="1" hidden="1" x14ac:dyDescent="0.2">
      <c r="A10546">
        <v>10290898</v>
      </c>
      <c r="C10546">
        <v>190370033</v>
      </c>
      <c r="D10546" t="s">
        <v>70</v>
      </c>
      <c r="E10546">
        <v>43.051699999999997</v>
      </c>
      <c r="F10546">
        <v>-92.304879999999997</v>
      </c>
      <c r="G10546" t="s">
        <v>45</v>
      </c>
      <c r="H10546" t="s">
        <v>46</v>
      </c>
      <c r="I10546" t="s">
        <v>1378</v>
      </c>
      <c r="J10546" t="s">
        <v>5045</v>
      </c>
      <c r="K10546" t="s">
        <v>49</v>
      </c>
      <c r="L10546" t="s">
        <v>59</v>
      </c>
      <c r="P10546" t="s">
        <v>51</v>
      </c>
      <c r="S10546" t="s">
        <v>60</v>
      </c>
      <c r="AD10546" t="s">
        <v>5022</v>
      </c>
      <c r="AK10546" t="s">
        <v>15736</v>
      </c>
      <c r="AT10546" s="3">
        <f t="shared" si="347"/>
        <v>120.00662719242506</v>
      </c>
    </row>
    <row r="10547" spans="1:46" customFormat="1" hidden="1" x14ac:dyDescent="0.2">
      <c r="A10547">
        <v>10290903</v>
      </c>
      <c r="C10547">
        <v>190190055</v>
      </c>
      <c r="D10547" t="s">
        <v>70</v>
      </c>
      <c r="E10547">
        <v>42.452509999999997</v>
      </c>
      <c r="F10547">
        <v>-91.666550000000001</v>
      </c>
      <c r="G10547" t="s">
        <v>45</v>
      </c>
      <c r="H10547" t="s">
        <v>46</v>
      </c>
      <c r="I10547" t="s">
        <v>1378</v>
      </c>
      <c r="J10547" t="s">
        <v>5014</v>
      </c>
      <c r="K10547" t="s">
        <v>49</v>
      </c>
      <c r="L10547" t="s">
        <v>59</v>
      </c>
      <c r="P10547" t="s">
        <v>51</v>
      </c>
      <c r="S10547" t="s">
        <v>60</v>
      </c>
      <c r="AD10547" t="s">
        <v>5022</v>
      </c>
      <c r="AK10547" t="s">
        <v>12920</v>
      </c>
      <c r="AT10547" s="3">
        <f t="shared" si="347"/>
        <v>111.06091098723864</v>
      </c>
    </row>
    <row r="10548" spans="1:46" customFormat="1" hidden="1" x14ac:dyDescent="0.2">
      <c r="A10548">
        <v>10290909</v>
      </c>
      <c r="C10548">
        <v>190330004</v>
      </c>
      <c r="D10548" t="s">
        <v>15737</v>
      </c>
      <c r="E10548">
        <v>43.171700000000001</v>
      </c>
      <c r="F10548">
        <v>-93.206310000000002</v>
      </c>
      <c r="G10548" t="s">
        <v>45</v>
      </c>
      <c r="H10548" t="s">
        <v>46</v>
      </c>
      <c r="I10548" t="s">
        <v>1378</v>
      </c>
      <c r="J10548" t="s">
        <v>5054</v>
      </c>
      <c r="K10548" t="s">
        <v>49</v>
      </c>
      <c r="L10548" t="s">
        <v>50</v>
      </c>
      <c r="N10548" t="s">
        <v>1323</v>
      </c>
      <c r="P10548" t="s">
        <v>51</v>
      </c>
      <c r="S10548" t="s">
        <v>52</v>
      </c>
      <c r="AD10548" t="s">
        <v>5169</v>
      </c>
      <c r="AK10548" t="s">
        <v>15738</v>
      </c>
      <c r="AT10548" s="3">
        <f t="shared" si="347"/>
        <v>162.70989573745868</v>
      </c>
    </row>
    <row r="10549" spans="1:46" customFormat="1" hidden="1" x14ac:dyDescent="0.2">
      <c r="A10549">
        <v>10290912</v>
      </c>
      <c r="C10549">
        <v>190370013</v>
      </c>
      <c r="D10549" t="s">
        <v>15739</v>
      </c>
      <c r="E10549">
        <v>43.186900000000001</v>
      </c>
      <c r="F10549">
        <v>-92.482079999999996</v>
      </c>
      <c r="G10549" t="s">
        <v>45</v>
      </c>
      <c r="H10549" t="s">
        <v>46</v>
      </c>
      <c r="I10549" t="s">
        <v>1378</v>
      </c>
      <c r="J10549" t="s">
        <v>5045</v>
      </c>
      <c r="K10549" t="s">
        <v>49</v>
      </c>
      <c r="L10549" t="s">
        <v>50</v>
      </c>
      <c r="P10549" t="s">
        <v>51</v>
      </c>
      <c r="S10549" t="s">
        <v>60</v>
      </c>
      <c r="AD10549" t="s">
        <v>5015</v>
      </c>
      <c r="AK10549" t="s">
        <v>5066</v>
      </c>
      <c r="AT10549" s="3">
        <f t="shared" si="347"/>
        <v>126.5774106096338</v>
      </c>
    </row>
    <row r="10550" spans="1:46" customFormat="1" hidden="1" x14ac:dyDescent="0.2">
      <c r="A10550">
        <v>10290920</v>
      </c>
      <c r="C10550">
        <v>190430083</v>
      </c>
      <c r="D10550" t="s">
        <v>70</v>
      </c>
      <c r="E10550">
        <v>42.88</v>
      </c>
      <c r="F10550">
        <v>-91.198239999999998</v>
      </c>
      <c r="G10550" t="s">
        <v>45</v>
      </c>
      <c r="H10550" t="s">
        <v>46</v>
      </c>
      <c r="I10550" t="s">
        <v>1378</v>
      </c>
      <c r="J10550" t="s">
        <v>1937</v>
      </c>
      <c r="K10550" t="s">
        <v>49</v>
      </c>
      <c r="L10550" t="s">
        <v>50</v>
      </c>
      <c r="P10550" t="s">
        <v>51</v>
      </c>
      <c r="S10550" t="s">
        <v>60</v>
      </c>
      <c r="AD10550" t="s">
        <v>5022</v>
      </c>
      <c r="AK10550" t="s">
        <v>15740</v>
      </c>
      <c r="AT10550" s="3">
        <f t="shared" si="347"/>
        <v>74.016186752794368</v>
      </c>
    </row>
    <row r="10551" spans="1:46" customFormat="1" hidden="1" x14ac:dyDescent="0.2">
      <c r="A10551">
        <v>10290928</v>
      </c>
      <c r="C10551">
        <v>190370010</v>
      </c>
      <c r="D10551" t="s">
        <v>15741</v>
      </c>
      <c r="E10551">
        <v>42.919400000000003</v>
      </c>
      <c r="F10551">
        <v>-92.542680000000004</v>
      </c>
      <c r="G10551" t="s">
        <v>45</v>
      </c>
      <c r="H10551" t="s">
        <v>46</v>
      </c>
      <c r="I10551" t="s">
        <v>1378</v>
      </c>
      <c r="J10551" t="s">
        <v>5045</v>
      </c>
      <c r="K10551" t="s">
        <v>49</v>
      </c>
      <c r="L10551" t="s">
        <v>59</v>
      </c>
      <c r="P10551" t="s">
        <v>51</v>
      </c>
      <c r="S10551" t="s">
        <v>70</v>
      </c>
      <c r="AD10551" t="s">
        <v>5015</v>
      </c>
      <c r="AK10551" t="s">
        <v>5066</v>
      </c>
      <c r="AT10551" s="3">
        <f t="shared" si="347"/>
        <v>134.17664343477031</v>
      </c>
    </row>
    <row r="10552" spans="1:46" customFormat="1" hidden="1" x14ac:dyDescent="0.2">
      <c r="A10552">
        <v>10290958</v>
      </c>
      <c r="C10552">
        <v>170850139</v>
      </c>
      <c r="D10552" t="s">
        <v>3421</v>
      </c>
      <c r="E10552">
        <v>42.472810000000003</v>
      </c>
      <c r="F10552">
        <v>-90.377610000000004</v>
      </c>
      <c r="G10552" t="s">
        <v>45</v>
      </c>
      <c r="H10552" t="s">
        <v>46</v>
      </c>
      <c r="I10552" t="s">
        <v>47</v>
      </c>
      <c r="J10552" t="s">
        <v>162</v>
      </c>
      <c r="K10552" t="s">
        <v>140</v>
      </c>
      <c r="L10552" t="s">
        <v>164</v>
      </c>
      <c r="P10552" t="s">
        <v>314</v>
      </c>
      <c r="S10552" t="s">
        <v>60</v>
      </c>
      <c r="AD10552" t="s">
        <v>54</v>
      </c>
      <c r="AK10552" t="s">
        <v>15742</v>
      </c>
      <c r="AT10552" s="3">
        <f t="shared" si="347"/>
        <v>73.493109891310965</v>
      </c>
    </row>
    <row r="10553" spans="1:46" customFormat="1" hidden="1" x14ac:dyDescent="0.2">
      <c r="A10553">
        <v>10290960</v>
      </c>
      <c r="C10553">
        <v>190330036</v>
      </c>
      <c r="D10553" t="s">
        <v>15743</v>
      </c>
      <c r="E10553">
        <v>43.206899999999997</v>
      </c>
      <c r="F10553">
        <v>-93.277109999999993</v>
      </c>
      <c r="G10553" t="s">
        <v>45</v>
      </c>
      <c r="H10553" t="s">
        <v>46</v>
      </c>
      <c r="I10553" t="s">
        <v>1378</v>
      </c>
      <c r="J10553" t="s">
        <v>5054</v>
      </c>
      <c r="K10553" t="s">
        <v>49</v>
      </c>
      <c r="L10553" t="s">
        <v>59</v>
      </c>
      <c r="P10553" t="s">
        <v>51</v>
      </c>
      <c r="S10553" t="s">
        <v>60</v>
      </c>
      <c r="AD10553" t="s">
        <v>5015</v>
      </c>
      <c r="AK10553" t="s">
        <v>5066</v>
      </c>
      <c r="AT10553" s="3">
        <f t="shared" si="347"/>
        <v>165.87163552832348</v>
      </c>
    </row>
    <row r="10554" spans="1:46" customFormat="1" hidden="1" x14ac:dyDescent="0.2">
      <c r="A10554">
        <v>10290976</v>
      </c>
      <c r="C10554">
        <v>190170024</v>
      </c>
      <c r="D10554" t="s">
        <v>70</v>
      </c>
      <c r="E10554">
        <v>42.898899999999998</v>
      </c>
      <c r="F10554">
        <v>-92.101870000000005</v>
      </c>
      <c r="G10554" t="s">
        <v>45</v>
      </c>
      <c r="H10554" t="s">
        <v>46</v>
      </c>
      <c r="I10554" t="s">
        <v>1378</v>
      </c>
      <c r="J10554" t="s">
        <v>1931</v>
      </c>
      <c r="K10554" t="s">
        <v>49</v>
      </c>
      <c r="L10554" t="s">
        <v>59</v>
      </c>
      <c r="P10554" t="s">
        <v>51</v>
      </c>
      <c r="S10554" t="s">
        <v>60</v>
      </c>
      <c r="AD10554" t="s">
        <v>5022</v>
      </c>
      <c r="AK10554" t="s">
        <v>15744</v>
      </c>
      <c r="AT10554" s="3">
        <f t="shared" si="347"/>
        <v>113.71654000372361</v>
      </c>
    </row>
    <row r="10555" spans="1:46" customFormat="1" hidden="1" x14ac:dyDescent="0.2">
      <c r="A10555">
        <v>10290983</v>
      </c>
      <c r="C10555">
        <v>190610053</v>
      </c>
      <c r="D10555" t="s">
        <v>70</v>
      </c>
      <c r="E10555">
        <v>42.456710000000001</v>
      </c>
      <c r="F10555">
        <v>-90.998230000000007</v>
      </c>
      <c r="G10555" t="s">
        <v>45</v>
      </c>
      <c r="H10555" t="s">
        <v>46</v>
      </c>
      <c r="I10555" t="s">
        <v>1378</v>
      </c>
      <c r="J10555" t="s">
        <v>1960</v>
      </c>
      <c r="K10555" t="s">
        <v>49</v>
      </c>
      <c r="L10555" t="s">
        <v>50</v>
      </c>
      <c r="P10555" t="s">
        <v>51</v>
      </c>
      <c r="S10555" t="s">
        <v>60</v>
      </c>
      <c r="AD10555" t="s">
        <v>5022</v>
      </c>
      <c r="AT10555" s="3">
        <f t="shared" si="347"/>
        <v>87.989082329255837</v>
      </c>
    </row>
    <row r="10556" spans="1:46" customFormat="1" hidden="1" x14ac:dyDescent="0.2">
      <c r="A10556">
        <v>10290991</v>
      </c>
      <c r="C10556">
        <v>190170013</v>
      </c>
      <c r="D10556" t="s">
        <v>15745</v>
      </c>
      <c r="E10556">
        <v>42.768599999999999</v>
      </c>
      <c r="F10556">
        <v>-92.499880000000005</v>
      </c>
      <c r="G10556" t="s">
        <v>45</v>
      </c>
      <c r="H10556" t="s">
        <v>46</v>
      </c>
      <c r="I10556" t="s">
        <v>1378</v>
      </c>
      <c r="J10556" t="s">
        <v>1931</v>
      </c>
      <c r="K10556" t="s">
        <v>49</v>
      </c>
      <c r="L10556" t="s">
        <v>50</v>
      </c>
      <c r="P10556" t="s">
        <v>51</v>
      </c>
      <c r="S10556" t="s">
        <v>60</v>
      </c>
      <c r="AD10556" t="s">
        <v>5022</v>
      </c>
      <c r="AK10556" t="s">
        <v>6923</v>
      </c>
      <c r="AT10556" s="3">
        <f t="shared" si="347"/>
        <v>135.79229874077279</v>
      </c>
    </row>
    <row r="10557" spans="1:46" customFormat="1" hidden="1" x14ac:dyDescent="0.2">
      <c r="A10557">
        <v>10290995</v>
      </c>
      <c r="C10557">
        <v>170850006</v>
      </c>
      <c r="D10557" t="s">
        <v>15746</v>
      </c>
      <c r="E10557">
        <v>42.375610000000002</v>
      </c>
      <c r="F10557">
        <v>-90.057000000000002</v>
      </c>
      <c r="G10557" t="s">
        <v>45</v>
      </c>
      <c r="H10557" t="s">
        <v>46</v>
      </c>
      <c r="I10557" t="s">
        <v>47</v>
      </c>
      <c r="J10557" t="s">
        <v>162</v>
      </c>
      <c r="K10557" t="s">
        <v>49</v>
      </c>
      <c r="L10557" t="s">
        <v>50</v>
      </c>
      <c r="P10557" t="s">
        <v>51</v>
      </c>
      <c r="S10557" t="s">
        <v>60</v>
      </c>
      <c r="AD10557" t="s">
        <v>54</v>
      </c>
      <c r="AK10557" t="s">
        <v>15747</v>
      </c>
      <c r="AT10557" s="3">
        <f t="shared" si="347"/>
        <v>77.741296341272786</v>
      </c>
    </row>
    <row r="10558" spans="1:46" customFormat="1" hidden="1" x14ac:dyDescent="0.2">
      <c r="A10558">
        <v>10291005</v>
      </c>
      <c r="C10558">
        <v>170850097</v>
      </c>
      <c r="D10558" t="s">
        <v>3421</v>
      </c>
      <c r="E10558">
        <v>42.371400000000001</v>
      </c>
      <c r="F10558">
        <v>-90.408100000000005</v>
      </c>
      <c r="G10558" t="s">
        <v>45</v>
      </c>
      <c r="H10558" t="s">
        <v>46</v>
      </c>
      <c r="I10558" t="s">
        <v>47</v>
      </c>
      <c r="J10558" t="s">
        <v>162</v>
      </c>
      <c r="K10558" t="s">
        <v>140</v>
      </c>
      <c r="L10558" t="s">
        <v>164</v>
      </c>
      <c r="P10558" t="s">
        <v>314</v>
      </c>
      <c r="S10558" t="s">
        <v>60</v>
      </c>
      <c r="AD10558" t="s">
        <v>54</v>
      </c>
      <c r="AK10558" t="s">
        <v>15748</v>
      </c>
      <c r="AT10558" s="3">
        <f t="shared" si="347"/>
        <v>80.664632155407489</v>
      </c>
    </row>
    <row r="10559" spans="1:46" customFormat="1" hidden="1" x14ac:dyDescent="0.2">
      <c r="A10559">
        <v>10291006</v>
      </c>
      <c r="C10559">
        <v>170850163</v>
      </c>
      <c r="D10559" t="s">
        <v>5155</v>
      </c>
      <c r="E10559">
        <v>42.373609999999999</v>
      </c>
      <c r="F10559">
        <v>-90.445909999999998</v>
      </c>
      <c r="G10559" t="s">
        <v>45</v>
      </c>
      <c r="H10559" t="s">
        <v>46</v>
      </c>
      <c r="I10559" t="s">
        <v>47</v>
      </c>
      <c r="J10559" t="s">
        <v>162</v>
      </c>
      <c r="K10559" t="s">
        <v>49</v>
      </c>
      <c r="L10559" t="s">
        <v>50</v>
      </c>
      <c r="P10559" t="s">
        <v>51</v>
      </c>
      <c r="S10559" t="s">
        <v>144</v>
      </c>
      <c r="AD10559" t="s">
        <v>54</v>
      </c>
      <c r="AK10559" t="s">
        <v>15749</v>
      </c>
      <c r="AT10559" s="3">
        <f t="shared" si="347"/>
        <v>81.028314564278801</v>
      </c>
    </row>
    <row r="10560" spans="1:46" customFormat="1" hidden="1" x14ac:dyDescent="0.2">
      <c r="A10560">
        <v>10291010</v>
      </c>
      <c r="C10560">
        <v>190550003</v>
      </c>
      <c r="D10560" t="s">
        <v>15750</v>
      </c>
      <c r="E10560">
        <v>42.50421</v>
      </c>
      <c r="F10560">
        <v>-91.159040000000005</v>
      </c>
      <c r="G10560" t="s">
        <v>45</v>
      </c>
      <c r="H10560" t="s">
        <v>46</v>
      </c>
      <c r="I10560" t="s">
        <v>1378</v>
      </c>
      <c r="J10560" t="s">
        <v>1957</v>
      </c>
      <c r="K10560" t="s">
        <v>49</v>
      </c>
      <c r="L10560" t="s">
        <v>50</v>
      </c>
      <c r="P10560" t="s">
        <v>51</v>
      </c>
      <c r="S10560" t="s">
        <v>52</v>
      </c>
      <c r="AD10560" t="s">
        <v>5022</v>
      </c>
      <c r="AK10560" t="s">
        <v>15751</v>
      </c>
      <c r="AT10560" s="3">
        <f t="shared" si="347"/>
        <v>90.35156567717496</v>
      </c>
    </row>
    <row r="10561" spans="1:46" customFormat="1" hidden="1" x14ac:dyDescent="0.2">
      <c r="A10561">
        <v>10291012</v>
      </c>
      <c r="C10561">
        <v>190370039</v>
      </c>
      <c r="D10561" t="s">
        <v>70</v>
      </c>
      <c r="E10561">
        <v>42.989400000000003</v>
      </c>
      <c r="F10561">
        <v>-92.295779999999993</v>
      </c>
      <c r="G10561" t="s">
        <v>45</v>
      </c>
      <c r="H10561" t="s">
        <v>46</v>
      </c>
      <c r="I10561" t="s">
        <v>1378</v>
      </c>
      <c r="J10561" t="s">
        <v>5045</v>
      </c>
      <c r="K10561" t="s">
        <v>49</v>
      </c>
      <c r="L10561" t="s">
        <v>59</v>
      </c>
      <c r="P10561" t="s">
        <v>51</v>
      </c>
      <c r="S10561" t="s">
        <v>70</v>
      </c>
      <c r="AD10561" t="s">
        <v>5015</v>
      </c>
      <c r="AK10561" t="s">
        <v>15752</v>
      </c>
      <c r="AT10561" s="3">
        <f t="shared" si="347"/>
        <v>120.80742243981381</v>
      </c>
    </row>
    <row r="10562" spans="1:46" customFormat="1" hidden="1" x14ac:dyDescent="0.2">
      <c r="A10562">
        <v>10291015</v>
      </c>
      <c r="C10562">
        <v>190230027</v>
      </c>
      <c r="D10562" t="s">
        <v>70</v>
      </c>
      <c r="E10562">
        <v>42.8461</v>
      </c>
      <c r="F10562">
        <v>-93.014899999999997</v>
      </c>
      <c r="G10562" t="s">
        <v>45</v>
      </c>
      <c r="H10562" t="s">
        <v>46</v>
      </c>
      <c r="I10562" t="s">
        <v>1378</v>
      </c>
      <c r="J10562" t="s">
        <v>5042</v>
      </c>
      <c r="K10562" t="s">
        <v>49</v>
      </c>
      <c r="L10562" t="s">
        <v>59</v>
      </c>
      <c r="P10562" t="s">
        <v>51</v>
      </c>
      <c r="S10562" t="s">
        <v>70</v>
      </c>
      <c r="AD10562" t="s">
        <v>5015</v>
      </c>
      <c r="AK10562" t="s">
        <v>5018</v>
      </c>
      <c r="AT10562" s="3">
        <f t="shared" si="347"/>
        <v>158.48324211490231</v>
      </c>
    </row>
    <row r="10563" spans="1:46" customFormat="1" hidden="1" x14ac:dyDescent="0.2">
      <c r="A10563">
        <v>10291031</v>
      </c>
      <c r="C10563">
        <v>190370029</v>
      </c>
      <c r="D10563" t="s">
        <v>70</v>
      </c>
      <c r="E10563">
        <v>43.021700000000003</v>
      </c>
      <c r="F10563">
        <v>-92.496880000000004</v>
      </c>
      <c r="G10563" t="s">
        <v>45</v>
      </c>
      <c r="H10563" t="s">
        <v>46</v>
      </c>
      <c r="I10563" t="s">
        <v>1378</v>
      </c>
      <c r="J10563" t="s">
        <v>5045</v>
      </c>
      <c r="K10563" t="s">
        <v>49</v>
      </c>
      <c r="L10563" t="s">
        <v>59</v>
      </c>
      <c r="P10563" t="s">
        <v>51</v>
      </c>
      <c r="S10563" t="s">
        <v>60</v>
      </c>
      <c r="AD10563" t="s">
        <v>5022</v>
      </c>
      <c r="AK10563" t="s">
        <v>10027</v>
      </c>
      <c r="AT10563" s="3">
        <f t="shared" ref="AT10563:AT10626" si="348">(2*ATAN2(SQRT(1-(SIN(ABS(E10563-$E$1)*PI()/180/2)^2+COS($E$1*PI()/180)*COS(E10563*PI()/180)*SIN(ABS(F10563-$F$1)*PI()/180/2)^2)),SQRT(SIN(ABS(E10563-$E$1)*PI()/180/2)^2+COS($E$1*PI()/180)*COS(E10563*PI()/180)*SIN(ABS(F10563-$F$1)*PI()/180/2)^2)))*6371*0.621371</f>
        <v>129.90243162816068</v>
      </c>
    </row>
    <row r="10564" spans="1:46" customFormat="1" hidden="1" x14ac:dyDescent="0.2">
      <c r="A10564">
        <v>10291035</v>
      </c>
      <c r="C10564">
        <v>170850119</v>
      </c>
      <c r="D10564" t="s">
        <v>3421</v>
      </c>
      <c r="E10564">
        <v>42.460009999999997</v>
      </c>
      <c r="F10564">
        <v>-90.350409999999997</v>
      </c>
      <c r="G10564" t="s">
        <v>45</v>
      </c>
      <c r="H10564" t="s">
        <v>46</v>
      </c>
      <c r="I10564" t="s">
        <v>47</v>
      </c>
      <c r="J10564" t="s">
        <v>162</v>
      </c>
      <c r="K10564" t="s">
        <v>140</v>
      </c>
      <c r="L10564" t="s">
        <v>164</v>
      </c>
      <c r="P10564" t="s">
        <v>314</v>
      </c>
      <c r="S10564" t="s">
        <v>60</v>
      </c>
      <c r="AD10564" t="s">
        <v>54</v>
      </c>
      <c r="AK10564" t="s">
        <v>5024</v>
      </c>
      <c r="AT10564" s="3">
        <f t="shared" si="348"/>
        <v>74.007007977972464</v>
      </c>
    </row>
    <row r="10565" spans="1:46" customFormat="1" hidden="1" x14ac:dyDescent="0.2">
      <c r="A10565">
        <v>10291045</v>
      </c>
      <c r="C10565">
        <v>190430095</v>
      </c>
      <c r="D10565" t="s">
        <v>70</v>
      </c>
      <c r="E10565">
        <v>42.803899999999999</v>
      </c>
      <c r="F10565">
        <v>-91.355440000000002</v>
      </c>
      <c r="G10565" t="s">
        <v>45</v>
      </c>
      <c r="H10565" t="s">
        <v>46</v>
      </c>
      <c r="I10565" t="s">
        <v>1378</v>
      </c>
      <c r="J10565" t="s">
        <v>1937</v>
      </c>
      <c r="K10565" t="s">
        <v>49</v>
      </c>
      <c r="L10565" t="s">
        <v>50</v>
      </c>
      <c r="P10565" t="s">
        <v>51</v>
      </c>
      <c r="S10565" t="s">
        <v>60</v>
      </c>
      <c r="AD10565" t="s">
        <v>5022</v>
      </c>
      <c r="AK10565" t="s">
        <v>5063</v>
      </c>
      <c r="AT10565" s="3">
        <f t="shared" si="348"/>
        <v>83.55195971562658</v>
      </c>
    </row>
    <row r="10566" spans="1:46" customFormat="1" hidden="1" x14ac:dyDescent="0.2">
      <c r="A10566">
        <v>10291049</v>
      </c>
      <c r="C10566">
        <v>190230003</v>
      </c>
      <c r="D10566" t="s">
        <v>15753</v>
      </c>
      <c r="E10566">
        <v>42.7042</v>
      </c>
      <c r="F10566">
        <v>-92.756590000000003</v>
      </c>
      <c r="G10566" t="s">
        <v>45</v>
      </c>
      <c r="H10566" t="s">
        <v>46</v>
      </c>
      <c r="I10566" t="s">
        <v>1378</v>
      </c>
      <c r="J10566" t="s">
        <v>5042</v>
      </c>
      <c r="K10566" t="s">
        <v>49</v>
      </c>
      <c r="L10566" t="s">
        <v>50</v>
      </c>
      <c r="P10566" t="s">
        <v>51</v>
      </c>
      <c r="S10566" t="s">
        <v>52</v>
      </c>
      <c r="AD10566" t="s">
        <v>5022</v>
      </c>
      <c r="AK10566" t="s">
        <v>15754</v>
      </c>
      <c r="AT10566" s="3">
        <f t="shared" si="348"/>
        <v>149.5293616102592</v>
      </c>
    </row>
    <row r="10567" spans="1:46" customFormat="1" hidden="1" x14ac:dyDescent="0.2">
      <c r="A10567">
        <v>10291062</v>
      </c>
      <c r="C10567">
        <v>190650030</v>
      </c>
      <c r="D10567" t="s">
        <v>15755</v>
      </c>
      <c r="E10567">
        <v>42.841900000000003</v>
      </c>
      <c r="F10567">
        <v>-91.800960000000003</v>
      </c>
      <c r="G10567" t="s">
        <v>45</v>
      </c>
      <c r="H10567" t="s">
        <v>46</v>
      </c>
      <c r="I10567" t="s">
        <v>1378</v>
      </c>
      <c r="J10567" t="s">
        <v>1925</v>
      </c>
      <c r="K10567" t="s">
        <v>49</v>
      </c>
      <c r="L10567" t="s">
        <v>59</v>
      </c>
      <c r="P10567" t="s">
        <v>51</v>
      </c>
      <c r="S10567" t="s">
        <v>52</v>
      </c>
      <c r="AD10567" t="s">
        <v>5022</v>
      </c>
      <c r="AK10567" t="s">
        <v>11535</v>
      </c>
      <c r="AT10567" s="3">
        <f t="shared" si="348"/>
        <v>101.50271573728948</v>
      </c>
    </row>
    <row r="10568" spans="1:46" customFormat="1" hidden="1" x14ac:dyDescent="0.2">
      <c r="A10568">
        <v>10291071</v>
      </c>
      <c r="C10568">
        <v>190670040</v>
      </c>
      <c r="D10568" t="s">
        <v>70</v>
      </c>
      <c r="E10568">
        <v>43.145000000000003</v>
      </c>
      <c r="F10568">
        <v>-92.741590000000002</v>
      </c>
      <c r="G10568" t="s">
        <v>45</v>
      </c>
      <c r="H10568" t="s">
        <v>46</v>
      </c>
      <c r="I10568" t="s">
        <v>1378</v>
      </c>
      <c r="J10568" t="s">
        <v>5065</v>
      </c>
      <c r="K10568" t="s">
        <v>49</v>
      </c>
      <c r="L10568" t="s">
        <v>59</v>
      </c>
      <c r="P10568" t="s">
        <v>51</v>
      </c>
      <c r="S10568" t="s">
        <v>60</v>
      </c>
      <c r="AD10568" t="s">
        <v>5022</v>
      </c>
      <c r="AK10568" t="s">
        <v>5198</v>
      </c>
      <c r="AT10568" s="3">
        <f t="shared" si="348"/>
        <v>139.96664449173912</v>
      </c>
    </row>
    <row r="10569" spans="1:46" customFormat="1" hidden="1" x14ac:dyDescent="0.2">
      <c r="A10569">
        <v>10291082</v>
      </c>
      <c r="C10569">
        <v>260530003</v>
      </c>
      <c r="D10569" t="s">
        <v>15756</v>
      </c>
      <c r="E10569">
        <v>46.419400000000003</v>
      </c>
      <c r="F10569">
        <v>-90.155709999999999</v>
      </c>
      <c r="G10569" t="s">
        <v>45</v>
      </c>
      <c r="H10569" t="s">
        <v>46</v>
      </c>
      <c r="I10569" t="s">
        <v>138</v>
      </c>
      <c r="J10569" t="s">
        <v>344</v>
      </c>
      <c r="K10569" t="s">
        <v>49</v>
      </c>
      <c r="L10569" t="s">
        <v>59</v>
      </c>
      <c r="P10569" t="s">
        <v>51</v>
      </c>
      <c r="S10569" t="s">
        <v>60</v>
      </c>
      <c r="AB10569" t="s">
        <v>15757</v>
      </c>
      <c r="AD10569" t="s">
        <v>54</v>
      </c>
      <c r="AK10569" t="s">
        <v>5391</v>
      </c>
      <c r="AT10569" s="3">
        <f t="shared" si="348"/>
        <v>201.85446962988104</v>
      </c>
    </row>
    <row r="10570" spans="1:46" customFormat="1" hidden="1" x14ac:dyDescent="0.2">
      <c r="A10570">
        <v>10291083</v>
      </c>
      <c r="C10570">
        <v>260430003</v>
      </c>
      <c r="D10570" t="s">
        <v>15758</v>
      </c>
      <c r="E10570">
        <v>46.002499999999998</v>
      </c>
      <c r="F10570">
        <v>-87.983329999999995</v>
      </c>
      <c r="G10570" t="s">
        <v>45</v>
      </c>
      <c r="H10570" t="s">
        <v>46</v>
      </c>
      <c r="I10570" t="s">
        <v>138</v>
      </c>
      <c r="J10570" t="s">
        <v>298</v>
      </c>
      <c r="K10570" t="s">
        <v>49</v>
      </c>
      <c r="L10570" t="s">
        <v>50</v>
      </c>
      <c r="P10570" t="s">
        <v>51</v>
      </c>
      <c r="S10570" t="s">
        <v>52</v>
      </c>
      <c r="AB10570" t="s">
        <v>7568</v>
      </c>
      <c r="AD10570" t="s">
        <v>54</v>
      </c>
      <c r="AK10570" t="s">
        <v>15759</v>
      </c>
      <c r="AT10570" s="3">
        <f t="shared" si="348"/>
        <v>199.20270370816903</v>
      </c>
    </row>
    <row r="10571" spans="1:46" customFormat="1" hidden="1" x14ac:dyDescent="0.2">
      <c r="A10571">
        <v>10291092</v>
      </c>
      <c r="C10571">
        <v>191970029</v>
      </c>
      <c r="D10571" t="s">
        <v>70</v>
      </c>
      <c r="E10571">
        <v>42.786700000000003</v>
      </c>
      <c r="F10571">
        <v>-93.673320000000004</v>
      </c>
      <c r="G10571" t="s">
        <v>45</v>
      </c>
      <c r="H10571" t="s">
        <v>46</v>
      </c>
      <c r="I10571" t="s">
        <v>1378</v>
      </c>
      <c r="J10571" t="s">
        <v>5281</v>
      </c>
      <c r="K10571" t="s">
        <v>49</v>
      </c>
      <c r="L10571" t="s">
        <v>59</v>
      </c>
      <c r="P10571" t="s">
        <v>51</v>
      </c>
      <c r="S10571" t="s">
        <v>60</v>
      </c>
      <c r="AD10571" t="s">
        <v>5022</v>
      </c>
      <c r="AK10571" t="s">
        <v>6955</v>
      </c>
      <c r="AT10571" s="3">
        <f t="shared" si="348"/>
        <v>191.61265636442954</v>
      </c>
    </row>
    <row r="10572" spans="1:46" customFormat="1" hidden="1" x14ac:dyDescent="0.2">
      <c r="A10572">
        <v>10291094</v>
      </c>
      <c r="C10572">
        <v>190690010</v>
      </c>
      <c r="D10572" t="s">
        <v>15760</v>
      </c>
      <c r="E10572">
        <v>42.881399999999999</v>
      </c>
      <c r="F10572">
        <v>-93.216309999999993</v>
      </c>
      <c r="G10572" t="s">
        <v>45</v>
      </c>
      <c r="H10572" t="s">
        <v>46</v>
      </c>
      <c r="I10572" t="s">
        <v>1378</v>
      </c>
      <c r="J10572" t="s">
        <v>5017</v>
      </c>
      <c r="K10572" t="s">
        <v>49</v>
      </c>
      <c r="L10572" t="s">
        <v>1323</v>
      </c>
      <c r="P10572" t="s">
        <v>51</v>
      </c>
      <c r="S10572" t="s">
        <v>52</v>
      </c>
      <c r="AD10572" t="s">
        <v>5015</v>
      </c>
      <c r="AK10572" t="s">
        <v>12983</v>
      </c>
      <c r="AT10572" s="3">
        <f t="shared" si="348"/>
        <v>167.55045554644155</v>
      </c>
    </row>
    <row r="10573" spans="1:46" customFormat="1" hidden="1" x14ac:dyDescent="0.2">
      <c r="A10573">
        <v>10291095</v>
      </c>
      <c r="C10573">
        <v>191910083</v>
      </c>
      <c r="D10573" t="s">
        <v>70</v>
      </c>
      <c r="E10573">
        <v>43.104199999999999</v>
      </c>
      <c r="F10573">
        <v>-91.987669999999994</v>
      </c>
      <c r="G10573" t="s">
        <v>45</v>
      </c>
      <c r="H10573" t="s">
        <v>46</v>
      </c>
      <c r="I10573" t="s">
        <v>1378</v>
      </c>
      <c r="J10573" t="s">
        <v>4247</v>
      </c>
      <c r="K10573" t="s">
        <v>49</v>
      </c>
      <c r="L10573" t="s">
        <v>50</v>
      </c>
      <c r="P10573" t="s">
        <v>51</v>
      </c>
      <c r="S10573" t="s">
        <v>60</v>
      </c>
      <c r="AD10573" t="s">
        <v>5022</v>
      </c>
      <c r="AK10573" t="s">
        <v>9913</v>
      </c>
      <c r="AT10573" s="3">
        <f t="shared" si="348"/>
        <v>103.61587593659382</v>
      </c>
    </row>
    <row r="10574" spans="1:46" customFormat="1" hidden="1" x14ac:dyDescent="0.2">
      <c r="A10574">
        <v>10291104</v>
      </c>
      <c r="C10574">
        <v>190650009</v>
      </c>
      <c r="D10574" t="s">
        <v>15761</v>
      </c>
      <c r="E10574">
        <v>42.908299999999997</v>
      </c>
      <c r="F10574">
        <v>-91.72766</v>
      </c>
      <c r="G10574" t="s">
        <v>45</v>
      </c>
      <c r="H10574" t="s">
        <v>46</v>
      </c>
      <c r="I10574" t="s">
        <v>1378</v>
      </c>
      <c r="J10574" t="s">
        <v>1925</v>
      </c>
      <c r="K10574" t="s">
        <v>49</v>
      </c>
      <c r="L10574" t="s">
        <v>50</v>
      </c>
      <c r="P10574" t="s">
        <v>51</v>
      </c>
      <c r="S10574" t="s">
        <v>52</v>
      </c>
      <c r="AD10574" t="s">
        <v>5015</v>
      </c>
      <c r="AK10574" t="s">
        <v>15762</v>
      </c>
      <c r="AT10574" s="3">
        <f t="shared" si="348"/>
        <v>96.134058855471054</v>
      </c>
    </row>
    <row r="10575" spans="1:46" customFormat="1" hidden="1" x14ac:dyDescent="0.2">
      <c r="A10575">
        <v>10291122</v>
      </c>
      <c r="C10575">
        <v>260530067</v>
      </c>
      <c r="D10575" t="s">
        <v>5231</v>
      </c>
      <c r="E10575">
        <v>46.4756</v>
      </c>
      <c r="F10575">
        <v>-90.009799999999998</v>
      </c>
      <c r="G10575" t="s">
        <v>45</v>
      </c>
      <c r="H10575" t="s">
        <v>46</v>
      </c>
      <c r="I10575" t="s">
        <v>138</v>
      </c>
      <c r="J10575" t="s">
        <v>344</v>
      </c>
      <c r="K10575" t="s">
        <v>140</v>
      </c>
      <c r="L10575" t="s">
        <v>265</v>
      </c>
      <c r="P10575" t="s">
        <v>70</v>
      </c>
      <c r="S10575" t="s">
        <v>144</v>
      </c>
      <c r="AD10575" t="s">
        <v>54</v>
      </c>
      <c r="AK10575" t="s">
        <v>5232</v>
      </c>
      <c r="AT10575" s="3">
        <f t="shared" si="348"/>
        <v>205.59458895133625</v>
      </c>
    </row>
    <row r="10576" spans="1:46" customFormat="1" hidden="1" x14ac:dyDescent="0.2">
      <c r="A10576">
        <v>10291123</v>
      </c>
      <c r="C10576">
        <v>190670058</v>
      </c>
      <c r="D10576" t="s">
        <v>70</v>
      </c>
      <c r="E10576">
        <v>42.949199999999998</v>
      </c>
      <c r="F10576">
        <v>-92.861900000000006</v>
      </c>
      <c r="G10576" t="s">
        <v>45</v>
      </c>
      <c r="H10576" t="s">
        <v>46</v>
      </c>
      <c r="I10576" t="s">
        <v>1378</v>
      </c>
      <c r="J10576" t="s">
        <v>5065</v>
      </c>
      <c r="K10576" t="s">
        <v>49</v>
      </c>
      <c r="L10576" t="s">
        <v>50</v>
      </c>
      <c r="P10576" t="s">
        <v>51</v>
      </c>
      <c r="S10576" t="s">
        <v>60</v>
      </c>
      <c r="AD10576" t="s">
        <v>5022</v>
      </c>
      <c r="AK10576" t="s">
        <v>5087</v>
      </c>
      <c r="AT10576" s="3">
        <f t="shared" si="348"/>
        <v>149.01909098048347</v>
      </c>
    </row>
    <row r="10577" spans="1:46" customFormat="1" hidden="1" x14ac:dyDescent="0.2">
      <c r="A10577">
        <v>10291140</v>
      </c>
      <c r="C10577">
        <v>190890035</v>
      </c>
      <c r="D10577" t="s">
        <v>70</v>
      </c>
      <c r="E10577">
        <v>43.469700000000003</v>
      </c>
      <c r="F10577">
        <v>-92.242679999999993</v>
      </c>
      <c r="G10577" t="s">
        <v>45</v>
      </c>
      <c r="H10577" t="s">
        <v>46</v>
      </c>
      <c r="I10577" t="s">
        <v>1378</v>
      </c>
      <c r="J10577" t="s">
        <v>5253</v>
      </c>
      <c r="K10577" t="s">
        <v>49</v>
      </c>
      <c r="L10577" t="s">
        <v>50</v>
      </c>
      <c r="P10577" t="s">
        <v>51</v>
      </c>
      <c r="S10577" t="s">
        <v>60</v>
      </c>
      <c r="AD10577" t="s">
        <v>5022</v>
      </c>
      <c r="AK10577" t="s">
        <v>5371</v>
      </c>
      <c r="AT10577" s="3">
        <f t="shared" si="348"/>
        <v>112.44406883040345</v>
      </c>
    </row>
    <row r="10578" spans="1:46" customFormat="1" hidden="1" x14ac:dyDescent="0.2">
      <c r="A10578">
        <v>10291145</v>
      </c>
      <c r="C10578">
        <v>260530047</v>
      </c>
      <c r="D10578" t="s">
        <v>5231</v>
      </c>
      <c r="E10578">
        <v>46.481099999999998</v>
      </c>
      <c r="F10578">
        <v>-89.901200000000003</v>
      </c>
      <c r="G10578" t="s">
        <v>45</v>
      </c>
      <c r="H10578" t="s">
        <v>46</v>
      </c>
      <c r="I10578" t="s">
        <v>138</v>
      </c>
      <c r="J10578" t="s">
        <v>344</v>
      </c>
      <c r="K10578" t="s">
        <v>140</v>
      </c>
      <c r="L10578" t="s">
        <v>265</v>
      </c>
      <c r="P10578" t="s">
        <v>70</v>
      </c>
      <c r="S10578" t="s">
        <v>144</v>
      </c>
      <c r="AD10578" t="s">
        <v>54</v>
      </c>
      <c r="AK10578" t="s">
        <v>5232</v>
      </c>
      <c r="AT10578" s="3">
        <f t="shared" si="348"/>
        <v>206.03056523475991</v>
      </c>
    </row>
    <row r="10579" spans="1:46" customFormat="1" hidden="1" x14ac:dyDescent="0.2">
      <c r="A10579">
        <v>10291146</v>
      </c>
      <c r="C10579">
        <v>190790020</v>
      </c>
      <c r="D10579" t="s">
        <v>15763</v>
      </c>
      <c r="E10579">
        <v>42.549199999999999</v>
      </c>
      <c r="F10579">
        <v>-93.867729999999995</v>
      </c>
      <c r="G10579" t="s">
        <v>45</v>
      </c>
      <c r="H10579" t="s">
        <v>46</v>
      </c>
      <c r="I10579" t="s">
        <v>1378</v>
      </c>
      <c r="J10579" t="s">
        <v>5260</v>
      </c>
      <c r="K10579" t="s">
        <v>49</v>
      </c>
      <c r="L10579" t="s">
        <v>59</v>
      </c>
      <c r="P10579" t="s">
        <v>51</v>
      </c>
      <c r="S10579" t="s">
        <v>60</v>
      </c>
      <c r="AD10579" t="s">
        <v>5022</v>
      </c>
      <c r="AK10579" t="s">
        <v>5063</v>
      </c>
      <c r="AT10579" s="3">
        <f t="shared" si="348"/>
        <v>206.08992567355989</v>
      </c>
    </row>
    <row r="10580" spans="1:46" customFormat="1" hidden="1" x14ac:dyDescent="0.2">
      <c r="A10580">
        <v>10291150</v>
      </c>
      <c r="C10580">
        <v>260530017</v>
      </c>
      <c r="D10580" t="s">
        <v>2532</v>
      </c>
      <c r="E10580">
        <v>46.456899999999997</v>
      </c>
      <c r="F10580">
        <v>-90.122309999999999</v>
      </c>
      <c r="G10580" t="s">
        <v>45</v>
      </c>
      <c r="H10580" t="s">
        <v>46</v>
      </c>
      <c r="I10580" t="s">
        <v>138</v>
      </c>
      <c r="J10580" t="s">
        <v>344</v>
      </c>
      <c r="K10580" t="s">
        <v>140</v>
      </c>
      <c r="N10580" t="s">
        <v>265</v>
      </c>
      <c r="P10580" t="s">
        <v>204</v>
      </c>
      <c r="S10580" t="s">
        <v>60</v>
      </c>
      <c r="AB10580" t="s">
        <v>15764</v>
      </c>
      <c r="AD10580" t="s">
        <v>54</v>
      </c>
      <c r="AK10580" t="s">
        <v>5223</v>
      </c>
      <c r="AM10580">
        <v>1886</v>
      </c>
      <c r="AQ10580">
        <v>1886</v>
      </c>
      <c r="AT10580" s="3">
        <f t="shared" si="348"/>
        <v>204.38934672423048</v>
      </c>
    </row>
    <row r="10581" spans="1:46" customFormat="1" hidden="1" x14ac:dyDescent="0.2">
      <c r="A10581">
        <v>10291153</v>
      </c>
      <c r="C10581">
        <v>190650055</v>
      </c>
      <c r="D10581" t="s">
        <v>70</v>
      </c>
      <c r="E10581">
        <v>42.921700000000001</v>
      </c>
      <c r="F10581">
        <v>-92.017070000000004</v>
      </c>
      <c r="G10581" t="s">
        <v>45</v>
      </c>
      <c r="H10581" t="s">
        <v>46</v>
      </c>
      <c r="I10581" t="s">
        <v>1378</v>
      </c>
      <c r="J10581" t="s">
        <v>1925</v>
      </c>
      <c r="K10581" t="s">
        <v>49</v>
      </c>
      <c r="L10581" t="s">
        <v>59</v>
      </c>
      <c r="P10581" t="s">
        <v>51</v>
      </c>
      <c r="S10581" t="s">
        <v>60</v>
      </c>
      <c r="AD10581" t="s">
        <v>5022</v>
      </c>
      <c r="AK10581" t="s">
        <v>8588</v>
      </c>
      <c r="AT10581" s="3">
        <f t="shared" si="348"/>
        <v>109.1479550768795</v>
      </c>
    </row>
    <row r="10582" spans="1:46" customFormat="1" hidden="1" x14ac:dyDescent="0.2">
      <c r="A10582">
        <v>10291159</v>
      </c>
      <c r="C10582">
        <v>191910056</v>
      </c>
      <c r="D10582" t="s">
        <v>70</v>
      </c>
      <c r="E10582">
        <v>43.142800000000001</v>
      </c>
      <c r="F10582">
        <v>-91.654060000000001</v>
      </c>
      <c r="G10582" t="s">
        <v>45</v>
      </c>
      <c r="H10582" t="s">
        <v>46</v>
      </c>
      <c r="I10582" t="s">
        <v>1378</v>
      </c>
      <c r="J10582" t="s">
        <v>4247</v>
      </c>
      <c r="K10582" t="s">
        <v>49</v>
      </c>
      <c r="L10582" t="s">
        <v>50</v>
      </c>
      <c r="P10582" t="s">
        <v>51</v>
      </c>
      <c r="S10582" t="s">
        <v>60</v>
      </c>
      <c r="AD10582" t="s">
        <v>5022</v>
      </c>
      <c r="AK10582" t="s">
        <v>15765</v>
      </c>
      <c r="AT10582" s="3">
        <f t="shared" si="348"/>
        <v>86.727729864200697</v>
      </c>
    </row>
    <row r="10583" spans="1:46" customFormat="1" hidden="1" x14ac:dyDescent="0.2">
      <c r="A10583">
        <v>10291161</v>
      </c>
      <c r="C10583">
        <v>260710024</v>
      </c>
      <c r="D10583" t="s">
        <v>1676</v>
      </c>
      <c r="E10583">
        <v>46.058100000000003</v>
      </c>
      <c r="F10583">
        <v>-88.614450000000005</v>
      </c>
      <c r="G10583" t="s">
        <v>45</v>
      </c>
      <c r="H10583" t="s">
        <v>46</v>
      </c>
      <c r="I10583" t="s">
        <v>138</v>
      </c>
      <c r="J10583" t="s">
        <v>265</v>
      </c>
      <c r="K10583" t="s">
        <v>140</v>
      </c>
      <c r="N10583" t="s">
        <v>265</v>
      </c>
      <c r="P10583" t="s">
        <v>204</v>
      </c>
      <c r="S10583" t="s">
        <v>60</v>
      </c>
      <c r="AB10583" t="s">
        <v>15766</v>
      </c>
      <c r="AD10583" t="s">
        <v>54</v>
      </c>
      <c r="AK10583" t="s">
        <v>5223</v>
      </c>
      <c r="AM10583">
        <v>1901</v>
      </c>
      <c r="AT10583" s="3">
        <f t="shared" si="348"/>
        <v>189.35213775733632</v>
      </c>
    </row>
    <row r="10584" spans="1:46" customFormat="1" hidden="1" x14ac:dyDescent="0.2">
      <c r="A10584">
        <v>10291164</v>
      </c>
      <c r="C10584">
        <v>190670009</v>
      </c>
      <c r="D10584" t="s">
        <v>6965</v>
      </c>
      <c r="E10584">
        <v>43.084699999999998</v>
      </c>
      <c r="F10584">
        <v>-92.679590000000005</v>
      </c>
      <c r="G10584" t="s">
        <v>45</v>
      </c>
      <c r="H10584" t="s">
        <v>46</v>
      </c>
      <c r="I10584" t="s">
        <v>1378</v>
      </c>
      <c r="J10584" t="s">
        <v>5065</v>
      </c>
      <c r="K10584" t="s">
        <v>49</v>
      </c>
      <c r="L10584" t="s">
        <v>59</v>
      </c>
      <c r="P10584" t="s">
        <v>51</v>
      </c>
      <c r="S10584" t="s">
        <v>60</v>
      </c>
      <c r="AD10584" t="s">
        <v>5015</v>
      </c>
      <c r="AK10584" t="s">
        <v>5066</v>
      </c>
      <c r="AT10584" s="3">
        <f t="shared" si="348"/>
        <v>137.77248240549943</v>
      </c>
    </row>
    <row r="10585" spans="1:46" customFormat="1" hidden="1" x14ac:dyDescent="0.2">
      <c r="A10585">
        <v>10291166</v>
      </c>
      <c r="C10585">
        <v>190670050</v>
      </c>
      <c r="D10585" t="s">
        <v>70</v>
      </c>
      <c r="E10585">
        <v>43.0167</v>
      </c>
      <c r="F10585">
        <v>-92.887699999999995</v>
      </c>
      <c r="G10585" t="s">
        <v>45</v>
      </c>
      <c r="H10585" t="s">
        <v>46</v>
      </c>
      <c r="I10585" t="s">
        <v>1378</v>
      </c>
      <c r="J10585" t="s">
        <v>5065</v>
      </c>
      <c r="K10585" t="s">
        <v>49</v>
      </c>
      <c r="L10585" t="s">
        <v>59</v>
      </c>
      <c r="P10585" t="s">
        <v>51</v>
      </c>
      <c r="S10585" t="s">
        <v>70</v>
      </c>
      <c r="AD10585" t="s">
        <v>5015</v>
      </c>
      <c r="AK10585" t="s">
        <v>5172</v>
      </c>
      <c r="AT10585" s="3">
        <f t="shared" si="348"/>
        <v>149.08426506690012</v>
      </c>
    </row>
    <row r="10586" spans="1:46" customFormat="1" hidden="1" x14ac:dyDescent="0.2">
      <c r="A10586">
        <v>10291167</v>
      </c>
      <c r="C10586">
        <v>260550004</v>
      </c>
      <c r="D10586" t="s">
        <v>10945</v>
      </c>
      <c r="E10586">
        <v>44.619399999999999</v>
      </c>
      <c r="F10586">
        <v>-85.626350000000002</v>
      </c>
      <c r="G10586" t="s">
        <v>45</v>
      </c>
      <c r="H10586" t="s">
        <v>46</v>
      </c>
      <c r="I10586" t="s">
        <v>138</v>
      </c>
      <c r="J10586" t="s">
        <v>5234</v>
      </c>
      <c r="K10586" t="s">
        <v>49</v>
      </c>
      <c r="L10586" t="s">
        <v>59</v>
      </c>
      <c r="P10586" t="s">
        <v>51</v>
      </c>
      <c r="S10586" t="s">
        <v>52</v>
      </c>
      <c r="AB10586" t="s">
        <v>15767</v>
      </c>
      <c r="AD10586" t="s">
        <v>54</v>
      </c>
      <c r="AK10586" t="s">
        <v>5244</v>
      </c>
      <c r="AT10586" s="3">
        <f t="shared" si="348"/>
        <v>230.4841087427437</v>
      </c>
    </row>
    <row r="10587" spans="1:46" customFormat="1" hidden="1" x14ac:dyDescent="0.2">
      <c r="A10587">
        <v>10291168</v>
      </c>
      <c r="C10587">
        <v>191970042</v>
      </c>
      <c r="D10587" t="s">
        <v>15768</v>
      </c>
      <c r="E10587">
        <v>42.797199999999997</v>
      </c>
      <c r="F10587">
        <v>-93.952730000000003</v>
      </c>
      <c r="G10587" t="s">
        <v>45</v>
      </c>
      <c r="H10587" t="s">
        <v>46</v>
      </c>
      <c r="I10587" t="s">
        <v>1378</v>
      </c>
      <c r="J10587" t="s">
        <v>5281</v>
      </c>
      <c r="K10587" t="s">
        <v>49</v>
      </c>
      <c r="L10587" t="s">
        <v>59</v>
      </c>
      <c r="P10587" t="s">
        <v>51</v>
      </c>
      <c r="S10587" t="s">
        <v>52</v>
      </c>
      <c r="AD10587" t="s">
        <v>5022</v>
      </c>
      <c r="AK10587" t="s">
        <v>15769</v>
      </c>
      <c r="AT10587" s="3">
        <f t="shared" si="348"/>
        <v>205.063436679001</v>
      </c>
    </row>
    <row r="10588" spans="1:46" customFormat="1" hidden="1" x14ac:dyDescent="0.2">
      <c r="A10588">
        <v>10291173</v>
      </c>
      <c r="C10588">
        <v>190650008</v>
      </c>
      <c r="D10588" t="s">
        <v>15770</v>
      </c>
      <c r="E10588">
        <v>42.768300000000004</v>
      </c>
      <c r="F10588">
        <v>-91.870959999999997</v>
      </c>
      <c r="G10588" t="s">
        <v>45</v>
      </c>
      <c r="H10588" t="s">
        <v>46</v>
      </c>
      <c r="I10588" t="s">
        <v>1378</v>
      </c>
      <c r="J10588" t="s">
        <v>1925</v>
      </c>
      <c r="K10588" t="s">
        <v>49</v>
      </c>
      <c r="L10588" t="s">
        <v>50</v>
      </c>
      <c r="P10588" t="s">
        <v>51</v>
      </c>
      <c r="S10588" t="s">
        <v>52</v>
      </c>
      <c r="AD10588" t="s">
        <v>5022</v>
      </c>
      <c r="AK10588" t="s">
        <v>15771</v>
      </c>
      <c r="AT10588" s="3">
        <f t="shared" si="348"/>
        <v>107.02494112719235</v>
      </c>
    </row>
    <row r="10589" spans="1:46" customFormat="1" hidden="1" x14ac:dyDescent="0.2">
      <c r="A10589">
        <v>10291175</v>
      </c>
      <c r="C10589">
        <v>260050017</v>
      </c>
      <c r="D10589" t="s">
        <v>15772</v>
      </c>
      <c r="E10589">
        <v>42.623609999999999</v>
      </c>
      <c r="F10589">
        <v>-85.918059999999997</v>
      </c>
      <c r="G10589" t="s">
        <v>45</v>
      </c>
      <c r="H10589" t="s">
        <v>46</v>
      </c>
      <c r="I10589" t="s">
        <v>138</v>
      </c>
      <c r="J10589" t="s">
        <v>5238</v>
      </c>
      <c r="K10589" t="s">
        <v>49</v>
      </c>
      <c r="L10589" t="s">
        <v>59</v>
      </c>
      <c r="P10589" t="s">
        <v>51</v>
      </c>
      <c r="S10589" t="s">
        <v>52</v>
      </c>
      <c r="AD10589" t="s">
        <v>54</v>
      </c>
      <c r="AK10589" t="s">
        <v>5239</v>
      </c>
      <c r="AT10589" s="3">
        <f t="shared" si="348"/>
        <v>214.74586203418275</v>
      </c>
    </row>
    <row r="10590" spans="1:46" customFormat="1" hidden="1" x14ac:dyDescent="0.2">
      <c r="A10590">
        <v>10291176</v>
      </c>
      <c r="C10590">
        <v>191310039</v>
      </c>
      <c r="D10590" t="s">
        <v>70</v>
      </c>
      <c r="E10590">
        <v>43.288899999999998</v>
      </c>
      <c r="F10590">
        <v>-92.74409</v>
      </c>
      <c r="G10590" t="s">
        <v>45</v>
      </c>
      <c r="H10590" t="s">
        <v>46</v>
      </c>
      <c r="I10590" t="s">
        <v>1378</v>
      </c>
      <c r="J10590" t="s">
        <v>5228</v>
      </c>
      <c r="K10590" t="s">
        <v>49</v>
      </c>
      <c r="L10590" t="s">
        <v>59</v>
      </c>
      <c r="P10590" t="s">
        <v>51</v>
      </c>
      <c r="S10590" t="s">
        <v>60</v>
      </c>
      <c r="AD10590" t="s">
        <v>5015</v>
      </c>
      <c r="AK10590" t="s">
        <v>15773</v>
      </c>
      <c r="AT10590" s="3">
        <f t="shared" si="348"/>
        <v>138.53336323979266</v>
      </c>
    </row>
    <row r="10591" spans="1:46" customFormat="1" hidden="1" x14ac:dyDescent="0.2">
      <c r="A10591">
        <v>10291183</v>
      </c>
      <c r="C10591">
        <v>260610011</v>
      </c>
      <c r="D10591" t="s">
        <v>15774</v>
      </c>
      <c r="E10591">
        <v>47.28</v>
      </c>
      <c r="F10591">
        <v>-88.386949999999999</v>
      </c>
      <c r="G10591" t="s">
        <v>45</v>
      </c>
      <c r="H10591" t="s">
        <v>46</v>
      </c>
      <c r="I10591" t="s">
        <v>138</v>
      </c>
      <c r="J10591" t="s">
        <v>1811</v>
      </c>
      <c r="K10591" t="s">
        <v>140</v>
      </c>
      <c r="L10591" t="s">
        <v>142</v>
      </c>
      <c r="P10591" t="s">
        <v>204</v>
      </c>
      <c r="S10591" t="s">
        <v>60</v>
      </c>
      <c r="V10591" t="s">
        <v>5336</v>
      </c>
      <c r="X10591" t="s">
        <v>204</v>
      </c>
      <c r="AD10591" t="s">
        <v>5337</v>
      </c>
      <c r="AK10591" t="s">
        <v>15775</v>
      </c>
      <c r="AM10591">
        <v>1965</v>
      </c>
      <c r="AQ10591">
        <v>1962</v>
      </c>
      <c r="AT10591" s="3">
        <f t="shared" si="348"/>
        <v>272.63162372655131</v>
      </c>
    </row>
    <row r="10592" spans="1:46" customFormat="1" hidden="1" x14ac:dyDescent="0.2">
      <c r="A10592">
        <v>10291186</v>
      </c>
      <c r="C10592">
        <v>260530082</v>
      </c>
      <c r="D10592" t="s">
        <v>15776</v>
      </c>
      <c r="E10592">
        <v>46.408299999999997</v>
      </c>
      <c r="F10592">
        <v>-89.570890000000006</v>
      </c>
      <c r="G10592" t="s">
        <v>45</v>
      </c>
      <c r="H10592" t="s">
        <v>46</v>
      </c>
      <c r="I10592" t="s">
        <v>138</v>
      </c>
      <c r="J10592" t="s">
        <v>344</v>
      </c>
      <c r="K10592" t="s">
        <v>49</v>
      </c>
      <c r="L10592" t="s">
        <v>59</v>
      </c>
      <c r="P10592" t="s">
        <v>51</v>
      </c>
      <c r="S10592" t="s">
        <v>52</v>
      </c>
      <c r="AD10592" t="s">
        <v>54</v>
      </c>
      <c r="AK10592" t="s">
        <v>15777</v>
      </c>
      <c r="AT10592" s="3">
        <f t="shared" si="348"/>
        <v>202.03553628743097</v>
      </c>
    </row>
    <row r="10593" spans="1:46" customFormat="1" hidden="1" x14ac:dyDescent="0.2">
      <c r="A10593">
        <v>10291188</v>
      </c>
      <c r="C10593">
        <v>190890003</v>
      </c>
      <c r="D10593" t="s">
        <v>15778</v>
      </c>
      <c r="E10593">
        <v>43.325600000000001</v>
      </c>
      <c r="F10593">
        <v>-92.102969999999999</v>
      </c>
      <c r="G10593" t="s">
        <v>45</v>
      </c>
      <c r="H10593" t="s">
        <v>46</v>
      </c>
      <c r="I10593" t="s">
        <v>1378</v>
      </c>
      <c r="J10593" t="s">
        <v>5253</v>
      </c>
      <c r="K10593" t="s">
        <v>49</v>
      </c>
      <c r="L10593" t="s">
        <v>50</v>
      </c>
      <c r="P10593" t="s">
        <v>51</v>
      </c>
      <c r="S10593" t="s">
        <v>52</v>
      </c>
      <c r="AD10593" t="s">
        <v>5022</v>
      </c>
      <c r="AK10593" t="s">
        <v>5140</v>
      </c>
      <c r="AT10593" s="3">
        <f t="shared" si="348"/>
        <v>106.23249198926548</v>
      </c>
    </row>
    <row r="10594" spans="1:46" customFormat="1" hidden="1" x14ac:dyDescent="0.2">
      <c r="A10594">
        <v>10291196</v>
      </c>
      <c r="C10594">
        <v>190650063</v>
      </c>
      <c r="D10594" t="s">
        <v>70</v>
      </c>
      <c r="E10594">
        <v>42.7836</v>
      </c>
      <c r="F10594">
        <v>-92.024870000000007</v>
      </c>
      <c r="G10594" t="s">
        <v>45</v>
      </c>
      <c r="H10594" t="s">
        <v>46</v>
      </c>
      <c r="I10594" t="s">
        <v>1378</v>
      </c>
      <c r="J10594" t="s">
        <v>1925</v>
      </c>
      <c r="K10594" t="s">
        <v>49</v>
      </c>
      <c r="L10594" t="s">
        <v>59</v>
      </c>
      <c r="P10594" t="s">
        <v>51</v>
      </c>
      <c r="S10594" t="s">
        <v>60</v>
      </c>
      <c r="AD10594" t="s">
        <v>5022</v>
      </c>
      <c r="AK10594" t="s">
        <v>15779</v>
      </c>
      <c r="AT10594" s="3">
        <f t="shared" si="348"/>
        <v>113.44667076639777</v>
      </c>
    </row>
    <row r="10595" spans="1:46" customFormat="1" hidden="1" x14ac:dyDescent="0.2">
      <c r="A10595">
        <v>10291199</v>
      </c>
      <c r="C10595">
        <v>190690022</v>
      </c>
      <c r="D10595" t="s">
        <v>70</v>
      </c>
      <c r="E10595">
        <v>42.904400000000003</v>
      </c>
      <c r="F10595">
        <v>-93.164910000000006</v>
      </c>
      <c r="G10595" t="s">
        <v>45</v>
      </c>
      <c r="H10595" t="s">
        <v>46</v>
      </c>
      <c r="I10595" t="s">
        <v>1378</v>
      </c>
      <c r="J10595" t="s">
        <v>5017</v>
      </c>
      <c r="K10595" t="s">
        <v>49</v>
      </c>
      <c r="L10595" t="s">
        <v>59</v>
      </c>
      <c r="P10595" t="s">
        <v>51</v>
      </c>
      <c r="S10595" t="s">
        <v>60</v>
      </c>
      <c r="AD10595" t="s">
        <v>5015</v>
      </c>
      <c r="AK10595" t="s">
        <v>8560</v>
      </c>
      <c r="AT10595" s="3">
        <f t="shared" si="348"/>
        <v>164.61542256411781</v>
      </c>
    </row>
    <row r="10596" spans="1:46" customFormat="1" hidden="1" x14ac:dyDescent="0.2">
      <c r="A10596">
        <v>10291201</v>
      </c>
      <c r="C10596">
        <v>260610073</v>
      </c>
      <c r="D10596" t="s">
        <v>5545</v>
      </c>
      <c r="E10596">
        <v>47.1111</v>
      </c>
      <c r="F10596">
        <v>-88.556950000000001</v>
      </c>
      <c r="G10596" t="s">
        <v>45</v>
      </c>
      <c r="H10596" t="s">
        <v>46</v>
      </c>
      <c r="I10596" t="s">
        <v>138</v>
      </c>
      <c r="J10596" t="s">
        <v>1811</v>
      </c>
      <c r="K10596" t="s">
        <v>140</v>
      </c>
      <c r="L10596" t="s">
        <v>142</v>
      </c>
      <c r="P10596" t="s">
        <v>70</v>
      </c>
      <c r="S10596" t="s">
        <v>179</v>
      </c>
      <c r="AD10596" t="s">
        <v>54</v>
      </c>
      <c r="AK10596" t="s">
        <v>5276</v>
      </c>
      <c r="AT10596" s="3">
        <f t="shared" si="348"/>
        <v>259.15719074105994</v>
      </c>
    </row>
    <row r="10597" spans="1:46" customFormat="1" hidden="1" x14ac:dyDescent="0.2">
      <c r="A10597">
        <v>10291206</v>
      </c>
      <c r="C10597">
        <v>260030017</v>
      </c>
      <c r="D10597" t="s">
        <v>15780</v>
      </c>
      <c r="E10597">
        <v>46.469200000000001</v>
      </c>
      <c r="F10597">
        <v>-86.414670000000001</v>
      </c>
      <c r="G10597" t="s">
        <v>45</v>
      </c>
      <c r="H10597" t="s">
        <v>46</v>
      </c>
      <c r="I10597" t="s">
        <v>138</v>
      </c>
      <c r="J10597" t="s">
        <v>5327</v>
      </c>
      <c r="K10597" t="s">
        <v>49</v>
      </c>
      <c r="L10597" t="s">
        <v>59</v>
      </c>
      <c r="P10597" t="s">
        <v>51</v>
      </c>
      <c r="S10597" t="s">
        <v>52</v>
      </c>
      <c r="AB10597" t="s">
        <v>5344</v>
      </c>
      <c r="AD10597" t="s">
        <v>54</v>
      </c>
      <c r="AK10597" t="s">
        <v>5236</v>
      </c>
      <c r="AT10597" s="3">
        <f t="shared" si="348"/>
        <v>269.73035718523312</v>
      </c>
    </row>
    <row r="10598" spans="1:46" customFormat="1" hidden="1" x14ac:dyDescent="0.2">
      <c r="A10598">
        <v>10291209</v>
      </c>
      <c r="B10598" t="s">
        <v>3262</v>
      </c>
      <c r="C10598">
        <v>260610004</v>
      </c>
      <c r="D10598" t="s">
        <v>15781</v>
      </c>
      <c r="E10598">
        <v>47.277799999999999</v>
      </c>
      <c r="F10598">
        <v>-88.417550000000006</v>
      </c>
      <c r="G10598" t="s">
        <v>45</v>
      </c>
      <c r="H10598" t="s">
        <v>46</v>
      </c>
      <c r="I10598" t="s">
        <v>138</v>
      </c>
      <c r="J10598" t="s">
        <v>1811</v>
      </c>
      <c r="K10598" t="s">
        <v>140</v>
      </c>
      <c r="L10598" t="s">
        <v>142</v>
      </c>
      <c r="P10598" t="s">
        <v>204</v>
      </c>
      <c r="S10598" t="s">
        <v>60</v>
      </c>
      <c r="V10598" t="s">
        <v>7409</v>
      </c>
      <c r="X10598" t="s">
        <v>204</v>
      </c>
      <c r="AB10598" t="s">
        <v>15782</v>
      </c>
      <c r="AD10598" t="s">
        <v>5369</v>
      </c>
      <c r="AK10598" t="s">
        <v>15783</v>
      </c>
      <c r="AM10598">
        <v>1887</v>
      </c>
      <c r="AQ10598">
        <v>1874</v>
      </c>
      <c r="AT10598" s="3">
        <f t="shared" si="348"/>
        <v>272.06432823895028</v>
      </c>
    </row>
    <row r="10599" spans="1:46" customFormat="1" hidden="1" x14ac:dyDescent="0.2">
      <c r="A10599">
        <v>10291216</v>
      </c>
      <c r="C10599">
        <v>190790011</v>
      </c>
      <c r="D10599" t="s">
        <v>15784</v>
      </c>
      <c r="E10599">
        <v>42.544699999999999</v>
      </c>
      <c r="F10599">
        <v>-93.783529999999999</v>
      </c>
      <c r="G10599" t="s">
        <v>45</v>
      </c>
      <c r="H10599" t="s">
        <v>46</v>
      </c>
      <c r="I10599" t="s">
        <v>1378</v>
      </c>
      <c r="J10599" t="s">
        <v>5260</v>
      </c>
      <c r="K10599" t="s">
        <v>49</v>
      </c>
      <c r="L10599" t="s">
        <v>59</v>
      </c>
      <c r="P10599" t="s">
        <v>51</v>
      </c>
      <c r="S10599" t="s">
        <v>60</v>
      </c>
      <c r="AD10599" t="s">
        <v>5022</v>
      </c>
      <c r="AK10599" t="s">
        <v>5063</v>
      </c>
      <c r="AT10599" s="3">
        <f t="shared" si="348"/>
        <v>202.17233655777406</v>
      </c>
    </row>
    <row r="10600" spans="1:46" customFormat="1" hidden="1" x14ac:dyDescent="0.2">
      <c r="A10600">
        <v>10291225</v>
      </c>
      <c r="C10600">
        <v>190830004</v>
      </c>
      <c r="D10600" t="s">
        <v>15785</v>
      </c>
      <c r="E10600">
        <v>42.299210000000002</v>
      </c>
      <c r="F10600">
        <v>-93.113799999999998</v>
      </c>
      <c r="G10600" t="s">
        <v>45</v>
      </c>
      <c r="H10600" t="s">
        <v>46</v>
      </c>
      <c r="I10600" t="s">
        <v>1378</v>
      </c>
      <c r="J10600" t="s">
        <v>5256</v>
      </c>
      <c r="K10600" t="s">
        <v>49</v>
      </c>
      <c r="L10600" t="s">
        <v>59</v>
      </c>
      <c r="P10600" t="s">
        <v>51</v>
      </c>
      <c r="S10600" t="s">
        <v>52</v>
      </c>
      <c r="AB10600" t="s">
        <v>15786</v>
      </c>
      <c r="AD10600" t="s">
        <v>5022</v>
      </c>
      <c r="AK10600" t="s">
        <v>5058</v>
      </c>
      <c r="AT10600" s="3">
        <f t="shared" si="348"/>
        <v>178.08939056938777</v>
      </c>
    </row>
    <row r="10601" spans="1:46" customFormat="1" hidden="1" x14ac:dyDescent="0.2">
      <c r="A10601">
        <v>10291245</v>
      </c>
      <c r="C10601">
        <v>191910023</v>
      </c>
      <c r="D10601" t="s">
        <v>7034</v>
      </c>
      <c r="E10601">
        <v>43.303600000000003</v>
      </c>
      <c r="F10601">
        <v>-91.815460000000002</v>
      </c>
      <c r="G10601" t="s">
        <v>45</v>
      </c>
      <c r="H10601" t="s">
        <v>46</v>
      </c>
      <c r="I10601" t="s">
        <v>1378</v>
      </c>
      <c r="J10601" t="s">
        <v>4247</v>
      </c>
      <c r="K10601" t="s">
        <v>49</v>
      </c>
      <c r="L10601" t="s">
        <v>50</v>
      </c>
      <c r="P10601" t="s">
        <v>51</v>
      </c>
      <c r="S10601" t="s">
        <v>52</v>
      </c>
      <c r="AD10601" t="s">
        <v>5169</v>
      </c>
      <c r="AK10601" t="s">
        <v>15787</v>
      </c>
      <c r="AT10601" s="3">
        <f t="shared" si="348"/>
        <v>92.138788167865826</v>
      </c>
    </row>
    <row r="10602" spans="1:46" customFormat="1" hidden="1" x14ac:dyDescent="0.2">
      <c r="A10602">
        <v>10291265</v>
      </c>
      <c r="C10602">
        <v>260130007</v>
      </c>
      <c r="D10602" t="s">
        <v>4605</v>
      </c>
      <c r="E10602">
        <v>46.540799999999997</v>
      </c>
      <c r="F10602">
        <v>-88.177840000000003</v>
      </c>
      <c r="G10602" t="s">
        <v>45</v>
      </c>
      <c r="H10602" t="s">
        <v>46</v>
      </c>
      <c r="I10602" t="s">
        <v>138</v>
      </c>
      <c r="J10602" t="s">
        <v>139</v>
      </c>
      <c r="K10602" t="s">
        <v>140</v>
      </c>
      <c r="N10602" t="s">
        <v>265</v>
      </c>
      <c r="P10602" t="s">
        <v>51</v>
      </c>
      <c r="S10602" t="s">
        <v>60</v>
      </c>
      <c r="AB10602" t="s">
        <v>1468</v>
      </c>
      <c r="AD10602" t="s">
        <v>54</v>
      </c>
      <c r="AK10602" t="s">
        <v>5223</v>
      </c>
      <c r="AM10602">
        <v>1882</v>
      </c>
      <c r="AT10602" s="3">
        <f t="shared" si="348"/>
        <v>228.15218037501202</v>
      </c>
    </row>
    <row r="10603" spans="1:46" customFormat="1" hidden="1" x14ac:dyDescent="0.2">
      <c r="A10603">
        <v>10291266</v>
      </c>
      <c r="C10603">
        <v>191050022</v>
      </c>
      <c r="D10603" t="s">
        <v>15788</v>
      </c>
      <c r="E10603">
        <v>42.276110000000003</v>
      </c>
      <c r="F10603">
        <v>-91.298739999999995</v>
      </c>
      <c r="G10603" t="s">
        <v>45</v>
      </c>
      <c r="H10603" t="s">
        <v>46</v>
      </c>
      <c r="I10603" t="s">
        <v>1378</v>
      </c>
      <c r="J10603" t="s">
        <v>8585</v>
      </c>
      <c r="K10603" t="s">
        <v>49</v>
      </c>
      <c r="L10603" t="s">
        <v>50</v>
      </c>
      <c r="P10603" t="s">
        <v>51</v>
      </c>
      <c r="S10603" t="s">
        <v>60</v>
      </c>
      <c r="AD10603" t="s">
        <v>5022</v>
      </c>
      <c r="AK10603" t="s">
        <v>5063</v>
      </c>
      <c r="AT10603" s="3">
        <f t="shared" si="348"/>
        <v>107.11122457608271</v>
      </c>
    </row>
    <row r="10604" spans="1:46" customFormat="1" hidden="1" x14ac:dyDescent="0.2">
      <c r="A10604">
        <v>10291270</v>
      </c>
      <c r="C10604">
        <v>190670041</v>
      </c>
      <c r="D10604" t="s">
        <v>70</v>
      </c>
      <c r="E10604">
        <v>43.091900000000003</v>
      </c>
      <c r="F10604">
        <v>-92.577690000000004</v>
      </c>
      <c r="G10604" t="s">
        <v>45</v>
      </c>
      <c r="H10604" t="s">
        <v>46</v>
      </c>
      <c r="I10604" t="s">
        <v>1378</v>
      </c>
      <c r="J10604" t="s">
        <v>5065</v>
      </c>
      <c r="K10604" t="s">
        <v>49</v>
      </c>
      <c r="L10604" t="s">
        <v>59</v>
      </c>
      <c r="P10604" t="s">
        <v>51</v>
      </c>
      <c r="S10604" t="s">
        <v>70</v>
      </c>
      <c r="AD10604" t="s">
        <v>5015</v>
      </c>
      <c r="AK10604" t="s">
        <v>6942</v>
      </c>
      <c r="AT10604" s="3">
        <f t="shared" si="348"/>
        <v>132.65111211385863</v>
      </c>
    </row>
    <row r="10605" spans="1:46" customFormat="1" hidden="1" x14ac:dyDescent="0.2">
      <c r="A10605">
        <v>10291273</v>
      </c>
      <c r="C10605">
        <v>190690036</v>
      </c>
      <c r="D10605" t="s">
        <v>70</v>
      </c>
      <c r="E10605">
        <v>42.726100000000002</v>
      </c>
      <c r="F10605">
        <v>-93.081599999999995</v>
      </c>
      <c r="G10605" t="s">
        <v>45</v>
      </c>
      <c r="H10605" t="s">
        <v>46</v>
      </c>
      <c r="I10605" t="s">
        <v>1378</v>
      </c>
      <c r="J10605" t="s">
        <v>5017</v>
      </c>
      <c r="K10605" t="s">
        <v>49</v>
      </c>
      <c r="L10605" t="s">
        <v>59</v>
      </c>
      <c r="P10605" t="s">
        <v>51</v>
      </c>
      <c r="S10605" t="s">
        <v>60</v>
      </c>
      <c r="AD10605" t="s">
        <v>5015</v>
      </c>
      <c r="AK10605" t="s">
        <v>13024</v>
      </c>
      <c r="AT10605" s="3">
        <f t="shared" si="348"/>
        <v>164.35959554093017</v>
      </c>
    </row>
    <row r="10606" spans="1:46" customFormat="1" hidden="1" x14ac:dyDescent="0.2">
      <c r="A10606">
        <v>10291274</v>
      </c>
      <c r="C10606">
        <v>190670039</v>
      </c>
      <c r="D10606" t="s">
        <v>70</v>
      </c>
      <c r="E10606">
        <v>43.136699999999998</v>
      </c>
      <c r="F10606">
        <v>-92.737089999999995</v>
      </c>
      <c r="G10606" t="s">
        <v>45</v>
      </c>
      <c r="H10606" t="s">
        <v>46</v>
      </c>
      <c r="I10606" t="s">
        <v>1378</v>
      </c>
      <c r="J10606" t="s">
        <v>5065</v>
      </c>
      <c r="K10606" t="s">
        <v>49</v>
      </c>
      <c r="L10606" t="s">
        <v>59</v>
      </c>
      <c r="P10606" t="s">
        <v>51</v>
      </c>
      <c r="S10606" t="s">
        <v>60</v>
      </c>
      <c r="AD10606" t="s">
        <v>5022</v>
      </c>
      <c r="AK10606" t="s">
        <v>5198</v>
      </c>
      <c r="AT10606" s="3">
        <f t="shared" si="348"/>
        <v>139.85499153690321</v>
      </c>
    </row>
    <row r="10607" spans="1:46" customFormat="1" hidden="1" x14ac:dyDescent="0.2">
      <c r="A10607">
        <v>10291275</v>
      </c>
      <c r="C10607">
        <v>191130026</v>
      </c>
      <c r="D10607" t="s">
        <v>15789</v>
      </c>
      <c r="E10607">
        <v>42.272210000000001</v>
      </c>
      <c r="F10607">
        <v>-91.661550000000005</v>
      </c>
      <c r="G10607" t="s">
        <v>45</v>
      </c>
      <c r="H10607" t="s">
        <v>46</v>
      </c>
      <c r="I10607" t="s">
        <v>1378</v>
      </c>
      <c r="J10607" t="s">
        <v>5268</v>
      </c>
      <c r="K10607" t="s">
        <v>49</v>
      </c>
      <c r="L10607" t="s">
        <v>11467</v>
      </c>
      <c r="P10607" t="s">
        <v>51</v>
      </c>
      <c r="S10607" t="s">
        <v>60</v>
      </c>
      <c r="AB10607" t="s">
        <v>15790</v>
      </c>
      <c r="AD10607" t="s">
        <v>5270</v>
      </c>
      <c r="AK10607" t="s">
        <v>15791</v>
      </c>
      <c r="AT10607" s="3">
        <f t="shared" si="348"/>
        <v>119.46059608192067</v>
      </c>
    </row>
    <row r="10608" spans="1:46" customFormat="1" hidden="1" x14ac:dyDescent="0.2">
      <c r="A10608">
        <v>10291279</v>
      </c>
      <c r="C10608">
        <v>190750012</v>
      </c>
      <c r="D10608" t="s">
        <v>70</v>
      </c>
      <c r="E10608">
        <v>42.481099999999998</v>
      </c>
      <c r="F10608">
        <v>-92.977099999999993</v>
      </c>
      <c r="G10608" t="s">
        <v>45</v>
      </c>
      <c r="H10608" t="s">
        <v>46</v>
      </c>
      <c r="I10608" t="s">
        <v>1378</v>
      </c>
      <c r="J10608" t="s">
        <v>5138</v>
      </c>
      <c r="K10608" t="s">
        <v>49</v>
      </c>
      <c r="L10608" t="s">
        <v>59</v>
      </c>
      <c r="P10608" t="s">
        <v>51</v>
      </c>
      <c r="S10608" t="s">
        <v>60</v>
      </c>
      <c r="AD10608" t="s">
        <v>5015</v>
      </c>
      <c r="AK10608" t="s">
        <v>8530</v>
      </c>
      <c r="AT10608" s="3">
        <f t="shared" si="348"/>
        <v>166.10238223676578</v>
      </c>
    </row>
    <row r="10609" spans="1:46" customFormat="1" hidden="1" x14ac:dyDescent="0.2">
      <c r="A10609">
        <v>10292008</v>
      </c>
      <c r="C10609">
        <v>270390007</v>
      </c>
      <c r="D10609" t="s">
        <v>15792</v>
      </c>
      <c r="E10609">
        <v>44.0578</v>
      </c>
      <c r="F10609">
        <v>-92.759600000000006</v>
      </c>
      <c r="G10609" t="s">
        <v>45</v>
      </c>
      <c r="H10609" t="s">
        <v>46</v>
      </c>
      <c r="I10609" t="s">
        <v>173</v>
      </c>
      <c r="J10609" t="s">
        <v>3326</v>
      </c>
      <c r="K10609" t="s">
        <v>49</v>
      </c>
      <c r="L10609" t="s">
        <v>59</v>
      </c>
      <c r="P10609" t="s">
        <v>51</v>
      </c>
      <c r="S10609" t="s">
        <v>52</v>
      </c>
      <c r="AD10609" t="s">
        <v>5434</v>
      </c>
      <c r="AK10609" t="s">
        <v>8833</v>
      </c>
      <c r="AT10609" s="3">
        <f t="shared" si="348"/>
        <v>142.95141390352001</v>
      </c>
    </row>
    <row r="10610" spans="1:46" customFormat="1" hidden="1" x14ac:dyDescent="0.2">
      <c r="A10610">
        <v>10291290</v>
      </c>
      <c r="C10610">
        <v>191970026</v>
      </c>
      <c r="D10610" t="s">
        <v>70</v>
      </c>
      <c r="E10610">
        <v>42.806899999999999</v>
      </c>
      <c r="F10610">
        <v>-93.959429999999998</v>
      </c>
      <c r="G10610" t="s">
        <v>45</v>
      </c>
      <c r="H10610" t="s">
        <v>46</v>
      </c>
      <c r="I10610" t="s">
        <v>1378</v>
      </c>
      <c r="J10610" t="s">
        <v>5281</v>
      </c>
      <c r="K10610" t="s">
        <v>49</v>
      </c>
      <c r="L10610" t="s">
        <v>59</v>
      </c>
      <c r="P10610" t="s">
        <v>51</v>
      </c>
      <c r="S10610" t="s">
        <v>60</v>
      </c>
      <c r="AD10610" t="s">
        <v>5015</v>
      </c>
      <c r="AK10610" t="s">
        <v>8641</v>
      </c>
      <c r="AT10610" s="3">
        <f t="shared" si="348"/>
        <v>205.2187905159995</v>
      </c>
    </row>
    <row r="10611" spans="1:46" customFormat="1" hidden="1" x14ac:dyDescent="0.2">
      <c r="A10611">
        <v>10291291</v>
      </c>
      <c r="C10611">
        <v>190830048</v>
      </c>
      <c r="D10611" t="s">
        <v>70</v>
      </c>
      <c r="E10611">
        <v>42.459400000000002</v>
      </c>
      <c r="F10611">
        <v>-93.147099999999995</v>
      </c>
      <c r="G10611" t="s">
        <v>45</v>
      </c>
      <c r="H10611" t="s">
        <v>46</v>
      </c>
      <c r="I10611" t="s">
        <v>1378</v>
      </c>
      <c r="J10611" t="s">
        <v>5256</v>
      </c>
      <c r="K10611" t="s">
        <v>49</v>
      </c>
      <c r="L10611" t="s">
        <v>59</v>
      </c>
      <c r="P10611" t="s">
        <v>51</v>
      </c>
      <c r="S10611" t="s">
        <v>60</v>
      </c>
      <c r="AD10611" t="s">
        <v>5022</v>
      </c>
      <c r="AK10611" t="s">
        <v>15793</v>
      </c>
      <c r="AT10611" s="3">
        <f t="shared" si="348"/>
        <v>174.55825836366921</v>
      </c>
    </row>
    <row r="10612" spans="1:46" customFormat="1" hidden="1" x14ac:dyDescent="0.2">
      <c r="A10612">
        <v>10291292</v>
      </c>
      <c r="C10612">
        <v>191910011</v>
      </c>
      <c r="D10612" t="s">
        <v>15794</v>
      </c>
      <c r="E10612">
        <v>43.202800000000003</v>
      </c>
      <c r="F10612">
        <v>-91.923760000000001</v>
      </c>
      <c r="G10612" t="s">
        <v>45</v>
      </c>
      <c r="H10612" t="s">
        <v>46</v>
      </c>
      <c r="I10612" t="s">
        <v>1378</v>
      </c>
      <c r="J10612" t="s">
        <v>4247</v>
      </c>
      <c r="K10612" t="s">
        <v>49</v>
      </c>
      <c r="L10612" t="s">
        <v>50</v>
      </c>
      <c r="P10612" t="s">
        <v>51</v>
      </c>
      <c r="S10612" t="s">
        <v>52</v>
      </c>
      <c r="AD10612" t="s">
        <v>5022</v>
      </c>
      <c r="AK10612" t="s">
        <v>15795</v>
      </c>
      <c r="AT10612" s="3">
        <f t="shared" si="348"/>
        <v>98.807748754091065</v>
      </c>
    </row>
    <row r="10613" spans="1:46" customFormat="1" hidden="1" x14ac:dyDescent="0.2">
      <c r="A10613">
        <v>10291293</v>
      </c>
      <c r="C10613">
        <v>260610091</v>
      </c>
      <c r="D10613" t="s">
        <v>15796</v>
      </c>
      <c r="E10613">
        <v>47.139400000000002</v>
      </c>
      <c r="F10613">
        <v>-88.630660000000006</v>
      </c>
      <c r="G10613" t="s">
        <v>45</v>
      </c>
      <c r="H10613" t="s">
        <v>46</v>
      </c>
      <c r="I10613" t="s">
        <v>138</v>
      </c>
      <c r="J10613" t="s">
        <v>1811</v>
      </c>
      <c r="K10613" t="s">
        <v>49</v>
      </c>
      <c r="L10613" t="s">
        <v>59</v>
      </c>
      <c r="P10613" t="s">
        <v>51</v>
      </c>
      <c r="S10613" t="s">
        <v>52</v>
      </c>
      <c r="AD10613" t="s">
        <v>54</v>
      </c>
      <c r="AK10613" t="s">
        <v>15797</v>
      </c>
      <c r="AT10613" s="3">
        <f t="shared" si="348"/>
        <v>260.09774695172877</v>
      </c>
    </row>
    <row r="10614" spans="1:46" customFormat="1" hidden="1" x14ac:dyDescent="0.2">
      <c r="A10614">
        <v>10291299</v>
      </c>
      <c r="C10614">
        <v>191310011</v>
      </c>
      <c r="D10614" t="s">
        <v>15798</v>
      </c>
      <c r="E10614">
        <v>43.273099999999999</v>
      </c>
      <c r="F10614">
        <v>-92.845500000000001</v>
      </c>
      <c r="G10614" t="s">
        <v>45</v>
      </c>
      <c r="H10614" t="s">
        <v>46</v>
      </c>
      <c r="I10614" t="s">
        <v>1378</v>
      </c>
      <c r="J10614" t="s">
        <v>5228</v>
      </c>
      <c r="K10614" t="s">
        <v>49</v>
      </c>
      <c r="L10614" t="s">
        <v>59</v>
      </c>
      <c r="P10614" t="s">
        <v>51</v>
      </c>
      <c r="S10614" t="s">
        <v>60</v>
      </c>
      <c r="AD10614" t="s">
        <v>5022</v>
      </c>
      <c r="AK10614" t="s">
        <v>5063</v>
      </c>
      <c r="AT10614" s="3">
        <f t="shared" si="348"/>
        <v>143.73019386902462</v>
      </c>
    </row>
    <row r="10615" spans="1:46" customFormat="1" hidden="1" x14ac:dyDescent="0.2">
      <c r="A10615">
        <v>10291304</v>
      </c>
      <c r="C10615">
        <v>191890027</v>
      </c>
      <c r="D10615" t="s">
        <v>70</v>
      </c>
      <c r="E10615">
        <v>43.287500000000001</v>
      </c>
      <c r="F10615">
        <v>-93.557419999999993</v>
      </c>
      <c r="G10615" t="s">
        <v>45</v>
      </c>
      <c r="H10615" t="s">
        <v>46</v>
      </c>
      <c r="I10615" t="s">
        <v>1378</v>
      </c>
      <c r="J10615" t="s">
        <v>48</v>
      </c>
      <c r="K10615" t="s">
        <v>49</v>
      </c>
      <c r="L10615" t="s">
        <v>59</v>
      </c>
      <c r="P10615" t="s">
        <v>51</v>
      </c>
      <c r="S10615" t="s">
        <v>60</v>
      </c>
      <c r="AD10615" t="s">
        <v>5022</v>
      </c>
      <c r="AK10615" t="s">
        <v>11589</v>
      </c>
      <c r="AT10615" s="3">
        <f t="shared" si="348"/>
        <v>179.19463295075556</v>
      </c>
    </row>
    <row r="10616" spans="1:46" customFormat="1" hidden="1" x14ac:dyDescent="0.2">
      <c r="A10616">
        <v>10291310</v>
      </c>
      <c r="C10616">
        <v>191310043</v>
      </c>
      <c r="D10616" t="s">
        <v>70</v>
      </c>
      <c r="E10616">
        <v>43.333300000000001</v>
      </c>
      <c r="F10616">
        <v>-92.661590000000004</v>
      </c>
      <c r="G10616" t="s">
        <v>45</v>
      </c>
      <c r="H10616" t="s">
        <v>46</v>
      </c>
      <c r="I10616" t="s">
        <v>1378</v>
      </c>
      <c r="J10616" t="s">
        <v>5228</v>
      </c>
      <c r="K10616" t="s">
        <v>49</v>
      </c>
      <c r="L10616" t="s">
        <v>59</v>
      </c>
      <c r="P10616" t="s">
        <v>51</v>
      </c>
      <c r="S10616" t="s">
        <v>70</v>
      </c>
      <c r="AD10616" t="s">
        <v>5015</v>
      </c>
      <c r="AK10616" t="s">
        <v>5330</v>
      </c>
      <c r="AT10616" s="3">
        <f t="shared" si="348"/>
        <v>134.06875497829947</v>
      </c>
    </row>
    <row r="10617" spans="1:46" customFormat="1" hidden="1" x14ac:dyDescent="0.2">
      <c r="A10617">
        <v>10291311</v>
      </c>
      <c r="C10617">
        <v>191130060</v>
      </c>
      <c r="D10617" t="s">
        <v>70</v>
      </c>
      <c r="E10617">
        <v>42.244210000000002</v>
      </c>
      <c r="F10617">
        <v>-91.819559999999996</v>
      </c>
      <c r="G10617" t="s">
        <v>45</v>
      </c>
      <c r="H10617" t="s">
        <v>46</v>
      </c>
      <c r="I10617" t="s">
        <v>1378</v>
      </c>
      <c r="J10617" t="s">
        <v>5268</v>
      </c>
      <c r="K10617" t="s">
        <v>49</v>
      </c>
      <c r="L10617" t="s">
        <v>59</v>
      </c>
      <c r="P10617" t="s">
        <v>51</v>
      </c>
      <c r="S10617" t="s">
        <v>60</v>
      </c>
      <c r="AD10617" t="s">
        <v>5022</v>
      </c>
      <c r="AK10617" t="s">
        <v>15799</v>
      </c>
      <c r="AT10617" s="3">
        <f t="shared" si="348"/>
        <v>126.55451480967999</v>
      </c>
    </row>
    <row r="10618" spans="1:46" customFormat="1" hidden="1" x14ac:dyDescent="0.2">
      <c r="A10618">
        <v>10291327</v>
      </c>
      <c r="C10618">
        <v>260610024</v>
      </c>
      <c r="D10618" t="s">
        <v>15800</v>
      </c>
      <c r="E10618">
        <v>47.0456</v>
      </c>
      <c r="F10618">
        <v>-88.628649999999993</v>
      </c>
      <c r="G10618" t="s">
        <v>45</v>
      </c>
      <c r="H10618" t="s">
        <v>46</v>
      </c>
      <c r="I10618" t="s">
        <v>138</v>
      </c>
      <c r="J10618" t="s">
        <v>1811</v>
      </c>
      <c r="K10618" t="s">
        <v>49</v>
      </c>
      <c r="L10618" t="s">
        <v>59</v>
      </c>
      <c r="P10618" t="s">
        <v>51</v>
      </c>
      <c r="S10618" t="s">
        <v>52</v>
      </c>
      <c r="AB10618" t="s">
        <v>15801</v>
      </c>
      <c r="AD10618" t="s">
        <v>54</v>
      </c>
      <c r="AK10618" t="s">
        <v>5227</v>
      </c>
      <c r="AT10618" s="3">
        <f t="shared" si="348"/>
        <v>253.87814084224232</v>
      </c>
    </row>
    <row r="10619" spans="1:46" customFormat="1" hidden="1" x14ac:dyDescent="0.2">
      <c r="A10619">
        <v>10291330</v>
      </c>
      <c r="C10619">
        <v>190810049</v>
      </c>
      <c r="D10619" t="s">
        <v>70</v>
      </c>
      <c r="E10619">
        <v>42.917499999999997</v>
      </c>
      <c r="F10619">
        <v>-93.594120000000004</v>
      </c>
      <c r="G10619" t="s">
        <v>45</v>
      </c>
      <c r="H10619" t="s">
        <v>46</v>
      </c>
      <c r="I10619" t="s">
        <v>1378</v>
      </c>
      <c r="J10619" t="s">
        <v>5364</v>
      </c>
      <c r="K10619" t="s">
        <v>49</v>
      </c>
      <c r="L10619" t="s">
        <v>59</v>
      </c>
      <c r="P10619" t="s">
        <v>51</v>
      </c>
      <c r="S10619" t="s">
        <v>70</v>
      </c>
      <c r="AD10619" t="s">
        <v>5015</v>
      </c>
      <c r="AK10619" t="s">
        <v>7050</v>
      </c>
      <c r="AT10619" s="3">
        <f t="shared" si="348"/>
        <v>185.40284499472094</v>
      </c>
    </row>
    <row r="10620" spans="1:46" customFormat="1" hidden="1" x14ac:dyDescent="0.2">
      <c r="A10620">
        <v>10291333</v>
      </c>
      <c r="C10620">
        <v>190830041</v>
      </c>
      <c r="D10620" t="s">
        <v>5118</v>
      </c>
      <c r="E10620">
        <v>42.394399999999997</v>
      </c>
      <c r="F10620">
        <v>-93.439109999999999</v>
      </c>
      <c r="G10620" t="s">
        <v>45</v>
      </c>
      <c r="H10620" t="s">
        <v>46</v>
      </c>
      <c r="I10620" t="s">
        <v>1378</v>
      </c>
      <c r="J10620" t="s">
        <v>5256</v>
      </c>
      <c r="K10620" t="s">
        <v>49</v>
      </c>
      <c r="L10620" t="s">
        <v>59</v>
      </c>
      <c r="P10620" t="s">
        <v>51</v>
      </c>
      <c r="S10620" t="s">
        <v>60</v>
      </c>
      <c r="AD10620" t="s">
        <v>5022</v>
      </c>
      <c r="AK10620" t="s">
        <v>5023</v>
      </c>
      <c r="AT10620" s="3">
        <f t="shared" si="348"/>
        <v>189.94869652324178</v>
      </c>
    </row>
    <row r="10621" spans="1:46" customFormat="1" hidden="1" x14ac:dyDescent="0.2">
      <c r="A10621">
        <v>10291347</v>
      </c>
      <c r="C10621">
        <v>260410013</v>
      </c>
      <c r="D10621" t="s">
        <v>15802</v>
      </c>
      <c r="E10621">
        <v>45.75</v>
      </c>
      <c r="F10621">
        <v>-87.25</v>
      </c>
      <c r="G10621" t="s">
        <v>45</v>
      </c>
      <c r="H10621" t="s">
        <v>46</v>
      </c>
      <c r="I10621" t="s">
        <v>138</v>
      </c>
      <c r="J10621" t="s">
        <v>5274</v>
      </c>
      <c r="K10621" t="s">
        <v>49</v>
      </c>
      <c r="L10621" t="s">
        <v>59</v>
      </c>
      <c r="P10621" t="s">
        <v>51</v>
      </c>
      <c r="S10621" t="s">
        <v>52</v>
      </c>
      <c r="AB10621" t="s">
        <v>15803</v>
      </c>
      <c r="AD10621" t="s">
        <v>54</v>
      </c>
      <c r="AK10621" t="s">
        <v>5236</v>
      </c>
      <c r="AT10621" s="3">
        <f t="shared" si="348"/>
        <v>206.0203214215133</v>
      </c>
    </row>
    <row r="10622" spans="1:46" customFormat="1" hidden="1" x14ac:dyDescent="0.2">
      <c r="A10622">
        <v>10291360</v>
      </c>
      <c r="C10622">
        <v>260410011</v>
      </c>
      <c r="D10622" t="s">
        <v>15804</v>
      </c>
      <c r="E10622">
        <v>45.869399999999999</v>
      </c>
      <c r="F10622">
        <v>-87.011099999999999</v>
      </c>
      <c r="G10622" t="s">
        <v>45</v>
      </c>
      <c r="H10622" t="s">
        <v>46</v>
      </c>
      <c r="I10622" t="s">
        <v>138</v>
      </c>
      <c r="J10622" t="s">
        <v>5274</v>
      </c>
      <c r="K10622" t="s">
        <v>49</v>
      </c>
      <c r="L10622" t="s">
        <v>59</v>
      </c>
      <c r="P10622" t="s">
        <v>51</v>
      </c>
      <c r="S10622" t="s">
        <v>52</v>
      </c>
      <c r="AB10622" t="s">
        <v>15805</v>
      </c>
      <c r="AD10622" t="s">
        <v>54</v>
      </c>
      <c r="AK10622" t="s">
        <v>5236</v>
      </c>
      <c r="AT10622" s="3">
        <f t="shared" si="348"/>
        <v>219.87459824623696</v>
      </c>
    </row>
    <row r="10623" spans="1:46" customFormat="1" hidden="1" x14ac:dyDescent="0.2">
      <c r="A10623">
        <v>10291364</v>
      </c>
      <c r="C10623">
        <v>260130020</v>
      </c>
      <c r="D10623" t="s">
        <v>7610</v>
      </c>
      <c r="E10623">
        <v>46.836100000000002</v>
      </c>
      <c r="F10623">
        <v>-88.090329999999994</v>
      </c>
      <c r="G10623" t="s">
        <v>45</v>
      </c>
      <c r="H10623" t="s">
        <v>46</v>
      </c>
      <c r="I10623" t="s">
        <v>138</v>
      </c>
      <c r="J10623" t="s">
        <v>139</v>
      </c>
      <c r="K10623" t="s">
        <v>140</v>
      </c>
      <c r="L10623" t="s">
        <v>367</v>
      </c>
      <c r="P10623" t="s">
        <v>70</v>
      </c>
      <c r="S10623" t="s">
        <v>179</v>
      </c>
      <c r="AD10623" t="s">
        <v>54</v>
      </c>
      <c r="AK10623" t="s">
        <v>5891</v>
      </c>
      <c r="AT10623" s="3">
        <f t="shared" si="348"/>
        <v>248.54518877675272</v>
      </c>
    </row>
    <row r="10624" spans="1:46" customFormat="1" hidden="1" x14ac:dyDescent="0.2">
      <c r="A10624">
        <v>10291397</v>
      </c>
      <c r="C10624">
        <v>191310018</v>
      </c>
      <c r="D10624" t="s">
        <v>15806</v>
      </c>
      <c r="E10624">
        <v>43.2425</v>
      </c>
      <c r="F10624">
        <v>-92.649090000000001</v>
      </c>
      <c r="G10624" t="s">
        <v>45</v>
      </c>
      <c r="H10624" t="s">
        <v>46</v>
      </c>
      <c r="I10624" t="s">
        <v>1378</v>
      </c>
      <c r="J10624" t="s">
        <v>5228</v>
      </c>
      <c r="K10624" t="s">
        <v>49</v>
      </c>
      <c r="L10624" t="s">
        <v>59</v>
      </c>
      <c r="P10624" t="s">
        <v>51</v>
      </c>
      <c r="S10624" t="s">
        <v>60</v>
      </c>
      <c r="AD10624" t="s">
        <v>5022</v>
      </c>
      <c r="AK10624" t="s">
        <v>15807</v>
      </c>
      <c r="AT10624" s="3">
        <f t="shared" si="348"/>
        <v>134.22954728359556</v>
      </c>
    </row>
    <row r="10625" spans="1:46" customFormat="1" hidden="1" x14ac:dyDescent="0.2">
      <c r="A10625">
        <v>10291398</v>
      </c>
      <c r="C10625">
        <v>260130032</v>
      </c>
      <c r="D10625" t="s">
        <v>15808</v>
      </c>
      <c r="E10625">
        <v>46.557499999999997</v>
      </c>
      <c r="F10625">
        <v>-88.520849999999996</v>
      </c>
      <c r="G10625" t="s">
        <v>45</v>
      </c>
      <c r="H10625" t="s">
        <v>46</v>
      </c>
      <c r="I10625" t="s">
        <v>138</v>
      </c>
      <c r="J10625" t="s">
        <v>139</v>
      </c>
      <c r="K10625" t="s">
        <v>49</v>
      </c>
      <c r="L10625" t="s">
        <v>157</v>
      </c>
      <c r="P10625" t="s">
        <v>51</v>
      </c>
      <c r="S10625" t="s">
        <v>60</v>
      </c>
      <c r="AD10625" t="s">
        <v>54</v>
      </c>
      <c r="AK10625" t="s">
        <v>5313</v>
      </c>
      <c r="AT10625" s="3">
        <f t="shared" si="348"/>
        <v>223.24816259132797</v>
      </c>
    </row>
    <row r="10626" spans="1:46" customFormat="1" hidden="1" x14ac:dyDescent="0.2">
      <c r="A10626">
        <v>10291410</v>
      </c>
      <c r="C10626">
        <v>260610087</v>
      </c>
      <c r="D10626" t="s">
        <v>15809</v>
      </c>
      <c r="E10626">
        <v>47.112499999999997</v>
      </c>
      <c r="F10626">
        <v>-88.619450000000001</v>
      </c>
      <c r="G10626" t="s">
        <v>45</v>
      </c>
      <c r="H10626" t="s">
        <v>46</v>
      </c>
      <c r="I10626" t="s">
        <v>138</v>
      </c>
      <c r="J10626" t="s">
        <v>1811</v>
      </c>
      <c r="K10626" t="s">
        <v>49</v>
      </c>
      <c r="L10626" t="s">
        <v>5510</v>
      </c>
      <c r="P10626" t="s">
        <v>51</v>
      </c>
      <c r="S10626" t="s">
        <v>60</v>
      </c>
      <c r="AD10626" t="s">
        <v>54</v>
      </c>
      <c r="AK10626" t="s">
        <v>14637</v>
      </c>
      <c r="AT10626" s="3">
        <f t="shared" si="348"/>
        <v>258.44622519062409</v>
      </c>
    </row>
    <row r="10627" spans="1:46" customFormat="1" hidden="1" x14ac:dyDescent="0.2">
      <c r="A10627">
        <v>10291427</v>
      </c>
      <c r="C10627">
        <v>191910022</v>
      </c>
      <c r="D10627" t="s">
        <v>15810</v>
      </c>
      <c r="E10627">
        <v>43.475000000000001</v>
      </c>
      <c r="F10627">
        <v>-91.878460000000004</v>
      </c>
      <c r="G10627" t="s">
        <v>45</v>
      </c>
      <c r="H10627" t="s">
        <v>46</v>
      </c>
      <c r="I10627" t="s">
        <v>1378</v>
      </c>
      <c r="J10627" t="s">
        <v>4247</v>
      </c>
      <c r="K10627" t="s">
        <v>49</v>
      </c>
      <c r="L10627" t="s">
        <v>50</v>
      </c>
      <c r="P10627" t="s">
        <v>51</v>
      </c>
      <c r="S10627" t="s">
        <v>60</v>
      </c>
      <c r="AD10627" t="s">
        <v>5022</v>
      </c>
      <c r="AK10627" t="s">
        <v>5023</v>
      </c>
      <c r="AT10627" s="3">
        <f t="shared" ref="AT10627:AT10690" si="349">(2*ATAN2(SQRT(1-(SIN(ABS(E10627-$E$1)*PI()/180/2)^2+COS($E$1*PI()/180)*COS(E10627*PI()/180)*SIN(ABS(F10627-$F$1)*PI()/180/2)^2)),SQRT(SIN(ABS(E10627-$E$1)*PI()/180/2)^2+COS($E$1*PI()/180)*COS(E10627*PI()/180)*SIN(ABS(F10627-$F$1)*PI()/180/2)^2)))*6371*0.621371</f>
        <v>94.178948700075736</v>
      </c>
    </row>
    <row r="10628" spans="1:46" customFormat="1" hidden="1" x14ac:dyDescent="0.2">
      <c r="A10628">
        <v>10291435</v>
      </c>
      <c r="C10628">
        <v>260530038</v>
      </c>
      <c r="D10628" t="s">
        <v>5303</v>
      </c>
      <c r="E10628">
        <v>46.476100000000002</v>
      </c>
      <c r="F10628">
        <v>-89.771500000000003</v>
      </c>
      <c r="G10628" t="s">
        <v>45</v>
      </c>
      <c r="H10628" t="s">
        <v>46</v>
      </c>
      <c r="I10628" t="s">
        <v>138</v>
      </c>
      <c r="J10628" t="s">
        <v>344</v>
      </c>
      <c r="K10628" t="s">
        <v>140</v>
      </c>
      <c r="L10628" t="s">
        <v>265</v>
      </c>
      <c r="P10628" t="s">
        <v>70</v>
      </c>
      <c r="S10628" t="s">
        <v>144</v>
      </c>
      <c r="AD10628" t="s">
        <v>54</v>
      </c>
      <c r="AK10628" t="s">
        <v>5304</v>
      </c>
      <c r="AT10628" s="3">
        <f t="shared" si="349"/>
        <v>205.93124989939611</v>
      </c>
    </row>
    <row r="10629" spans="1:46" customFormat="1" hidden="1" x14ac:dyDescent="0.2">
      <c r="A10629">
        <v>10291436</v>
      </c>
      <c r="C10629">
        <v>190810022</v>
      </c>
      <c r="D10629" t="s">
        <v>11545</v>
      </c>
      <c r="E10629">
        <v>43.057499999999997</v>
      </c>
      <c r="F10629">
        <v>-93.638019999999997</v>
      </c>
      <c r="G10629" t="s">
        <v>45</v>
      </c>
      <c r="H10629" t="s">
        <v>46</v>
      </c>
      <c r="I10629" t="s">
        <v>1378</v>
      </c>
      <c r="J10629" t="s">
        <v>5364</v>
      </c>
      <c r="K10629" t="s">
        <v>49</v>
      </c>
      <c r="L10629" t="s">
        <v>50</v>
      </c>
      <c r="P10629" t="s">
        <v>51</v>
      </c>
      <c r="S10629" t="s">
        <v>60</v>
      </c>
      <c r="AD10629" t="s">
        <v>5022</v>
      </c>
      <c r="AK10629" t="s">
        <v>10081</v>
      </c>
      <c r="AT10629" s="3">
        <f t="shared" si="349"/>
        <v>185.51945589239523</v>
      </c>
    </row>
    <row r="10630" spans="1:46" customFormat="1" hidden="1" x14ac:dyDescent="0.2">
      <c r="A10630">
        <v>10291439</v>
      </c>
      <c r="C10630">
        <v>191310005</v>
      </c>
      <c r="D10630" t="s">
        <v>15811</v>
      </c>
      <c r="E10630">
        <v>43.359400000000001</v>
      </c>
      <c r="F10630">
        <v>-92.666290000000004</v>
      </c>
      <c r="G10630" t="s">
        <v>45</v>
      </c>
      <c r="H10630" t="s">
        <v>46</v>
      </c>
      <c r="I10630" t="s">
        <v>1378</v>
      </c>
      <c r="J10630" t="s">
        <v>5228</v>
      </c>
      <c r="K10630" t="s">
        <v>49</v>
      </c>
      <c r="L10630" t="s">
        <v>50</v>
      </c>
      <c r="P10630" t="s">
        <v>51</v>
      </c>
      <c r="S10630" t="s">
        <v>52</v>
      </c>
      <c r="AD10630" t="s">
        <v>5015</v>
      </c>
      <c r="AK10630" t="s">
        <v>15812</v>
      </c>
      <c r="AT10630" s="3">
        <f t="shared" si="349"/>
        <v>134.13239572223534</v>
      </c>
    </row>
    <row r="10631" spans="1:46" customFormat="1" hidden="1" x14ac:dyDescent="0.2">
      <c r="A10631">
        <v>10291444</v>
      </c>
      <c r="C10631">
        <v>260130016</v>
      </c>
      <c r="D10631" t="s">
        <v>14477</v>
      </c>
      <c r="E10631">
        <v>46.541400000000003</v>
      </c>
      <c r="F10631">
        <v>-88.633349999999993</v>
      </c>
      <c r="G10631" t="s">
        <v>45</v>
      </c>
      <c r="H10631" t="s">
        <v>46</v>
      </c>
      <c r="I10631" t="s">
        <v>138</v>
      </c>
      <c r="J10631" t="s">
        <v>139</v>
      </c>
      <c r="K10631" t="s">
        <v>49</v>
      </c>
      <c r="L10631" t="s">
        <v>59</v>
      </c>
      <c r="P10631" t="s">
        <v>51</v>
      </c>
      <c r="S10631" t="s">
        <v>60</v>
      </c>
      <c r="AB10631" t="s">
        <v>15813</v>
      </c>
      <c r="AD10631" t="s">
        <v>54</v>
      </c>
      <c r="AK10631" t="s">
        <v>5236</v>
      </c>
      <c r="AT10631" s="3">
        <f t="shared" si="349"/>
        <v>220.47591219392402</v>
      </c>
    </row>
    <row r="10632" spans="1:46" customFormat="1" hidden="1" x14ac:dyDescent="0.2">
      <c r="A10632">
        <v>10291456</v>
      </c>
      <c r="C10632">
        <v>191970017</v>
      </c>
      <c r="D10632" t="s">
        <v>15814</v>
      </c>
      <c r="E10632">
        <v>42.671700000000001</v>
      </c>
      <c r="F10632">
        <v>-93.560519999999997</v>
      </c>
      <c r="G10632" t="s">
        <v>45</v>
      </c>
      <c r="H10632" t="s">
        <v>46</v>
      </c>
      <c r="I10632" t="s">
        <v>1378</v>
      </c>
      <c r="J10632" t="s">
        <v>5281</v>
      </c>
      <c r="K10632" t="s">
        <v>49</v>
      </c>
      <c r="L10632" t="s">
        <v>59</v>
      </c>
      <c r="P10632" t="s">
        <v>51</v>
      </c>
      <c r="S10632" t="s">
        <v>60</v>
      </c>
      <c r="AD10632" t="s">
        <v>5022</v>
      </c>
      <c r="AK10632" t="s">
        <v>5063</v>
      </c>
      <c r="AT10632" s="3">
        <f t="shared" si="349"/>
        <v>188.54372229313108</v>
      </c>
    </row>
    <row r="10633" spans="1:46" customFormat="1" hidden="1" x14ac:dyDescent="0.2">
      <c r="A10633">
        <v>10291480</v>
      </c>
      <c r="C10633">
        <v>191950023</v>
      </c>
      <c r="D10633" t="s">
        <v>15815</v>
      </c>
      <c r="E10633">
        <v>43.34</v>
      </c>
      <c r="F10633">
        <v>-93.160210000000006</v>
      </c>
      <c r="G10633" t="s">
        <v>45</v>
      </c>
      <c r="H10633" t="s">
        <v>46</v>
      </c>
      <c r="I10633" t="s">
        <v>1378</v>
      </c>
      <c r="J10633" t="s">
        <v>5246</v>
      </c>
      <c r="K10633" t="s">
        <v>49</v>
      </c>
      <c r="L10633" t="s">
        <v>50</v>
      </c>
      <c r="P10633" t="s">
        <v>51</v>
      </c>
      <c r="S10633" t="s">
        <v>52</v>
      </c>
      <c r="AD10633" t="s">
        <v>5022</v>
      </c>
      <c r="AK10633" t="s">
        <v>15816</v>
      </c>
      <c r="AT10633" s="3">
        <f t="shared" si="349"/>
        <v>158.9698886888402</v>
      </c>
    </row>
    <row r="10634" spans="1:46" customFormat="1" hidden="1" x14ac:dyDescent="0.2">
      <c r="A10634">
        <v>10291486</v>
      </c>
      <c r="C10634">
        <v>190670057</v>
      </c>
      <c r="D10634" t="s">
        <v>70</v>
      </c>
      <c r="E10634">
        <v>42.972499999999997</v>
      </c>
      <c r="F10634">
        <v>-92.972099999999998</v>
      </c>
      <c r="G10634" t="s">
        <v>45</v>
      </c>
      <c r="H10634" t="s">
        <v>46</v>
      </c>
      <c r="I10634" t="s">
        <v>1378</v>
      </c>
      <c r="J10634" t="s">
        <v>5065</v>
      </c>
      <c r="K10634" t="s">
        <v>49</v>
      </c>
      <c r="L10634" t="s">
        <v>59</v>
      </c>
      <c r="P10634" t="s">
        <v>51</v>
      </c>
      <c r="S10634" t="s">
        <v>60</v>
      </c>
      <c r="AD10634" t="s">
        <v>5022</v>
      </c>
      <c r="AK10634" t="s">
        <v>9905</v>
      </c>
      <c r="AT10634" s="3">
        <f t="shared" si="349"/>
        <v>153.97236643309424</v>
      </c>
    </row>
    <row r="10635" spans="1:46" customFormat="1" hidden="1" x14ac:dyDescent="0.2">
      <c r="A10635">
        <v>10291487</v>
      </c>
      <c r="C10635">
        <v>260530008</v>
      </c>
      <c r="D10635" t="s">
        <v>2486</v>
      </c>
      <c r="E10635">
        <v>46.4514</v>
      </c>
      <c r="F10635">
        <v>-90.171809999999994</v>
      </c>
      <c r="G10635" t="s">
        <v>45</v>
      </c>
      <c r="H10635" t="s">
        <v>46</v>
      </c>
      <c r="I10635" t="s">
        <v>138</v>
      </c>
      <c r="J10635" t="s">
        <v>344</v>
      </c>
      <c r="K10635" t="s">
        <v>140</v>
      </c>
      <c r="N10635" t="s">
        <v>265</v>
      </c>
      <c r="P10635" t="s">
        <v>204</v>
      </c>
      <c r="S10635" t="s">
        <v>60</v>
      </c>
      <c r="AD10635" t="s">
        <v>54</v>
      </c>
      <c r="AK10635" t="s">
        <v>5223</v>
      </c>
      <c r="AM10635">
        <v>1884</v>
      </c>
      <c r="AT10635" s="3">
        <f t="shared" si="349"/>
        <v>204.0946549986796</v>
      </c>
    </row>
    <row r="10636" spans="1:46" customFormat="1" hidden="1" x14ac:dyDescent="0.2">
      <c r="A10636">
        <v>10291510</v>
      </c>
      <c r="C10636">
        <v>190650033</v>
      </c>
      <c r="D10636" t="s">
        <v>15817</v>
      </c>
      <c r="E10636">
        <v>42.962800000000001</v>
      </c>
      <c r="F10636">
        <v>-91.807959999999994</v>
      </c>
      <c r="G10636" t="s">
        <v>45</v>
      </c>
      <c r="H10636" t="s">
        <v>46</v>
      </c>
      <c r="I10636" t="s">
        <v>1378</v>
      </c>
      <c r="J10636" t="s">
        <v>1925</v>
      </c>
      <c r="K10636" t="s">
        <v>49</v>
      </c>
      <c r="L10636" t="s">
        <v>50</v>
      </c>
      <c r="P10636" t="s">
        <v>51</v>
      </c>
      <c r="S10636" t="s">
        <v>60</v>
      </c>
      <c r="AD10636" t="s">
        <v>5022</v>
      </c>
      <c r="AK10636" t="s">
        <v>8572</v>
      </c>
      <c r="AT10636" s="3">
        <f t="shared" si="349"/>
        <v>98.289053143390092</v>
      </c>
    </row>
    <row r="10637" spans="1:46" customFormat="1" hidden="1" x14ac:dyDescent="0.2">
      <c r="A10637">
        <v>10291516</v>
      </c>
      <c r="C10637">
        <v>260610047</v>
      </c>
      <c r="D10637" t="s">
        <v>15818</v>
      </c>
      <c r="E10637">
        <v>47.268300000000004</v>
      </c>
      <c r="F10637">
        <v>-88.411450000000002</v>
      </c>
      <c r="G10637" t="s">
        <v>45</v>
      </c>
      <c r="H10637" t="s">
        <v>46</v>
      </c>
      <c r="I10637" t="s">
        <v>138</v>
      </c>
      <c r="J10637" t="s">
        <v>1811</v>
      </c>
      <c r="K10637" t="s">
        <v>140</v>
      </c>
      <c r="N10637" t="s">
        <v>3351</v>
      </c>
      <c r="P10637" t="s">
        <v>204</v>
      </c>
      <c r="S10637" t="s">
        <v>60</v>
      </c>
      <c r="AD10637" t="s">
        <v>5652</v>
      </c>
      <c r="AK10637" t="s">
        <v>15819</v>
      </c>
      <c r="AM10637">
        <v>1898</v>
      </c>
      <c r="AQ10637">
        <v>1882</v>
      </c>
      <c r="AT10637" s="3">
        <f t="shared" si="349"/>
        <v>271.52032337210528</v>
      </c>
    </row>
    <row r="10638" spans="1:46" customFormat="1" hidden="1" x14ac:dyDescent="0.2">
      <c r="A10638">
        <v>10291533</v>
      </c>
      <c r="C10638">
        <v>190890009</v>
      </c>
      <c r="D10638" t="s">
        <v>15820</v>
      </c>
      <c r="E10638">
        <v>43.829700000000003</v>
      </c>
      <c r="F10638">
        <v>-92.488290000000006</v>
      </c>
      <c r="G10638" t="s">
        <v>45</v>
      </c>
      <c r="H10638" t="s">
        <v>46</v>
      </c>
      <c r="I10638" t="s">
        <v>1378</v>
      </c>
      <c r="J10638" t="s">
        <v>5253</v>
      </c>
      <c r="K10638" t="s">
        <v>49</v>
      </c>
      <c r="L10638" t="s">
        <v>50</v>
      </c>
      <c r="P10638" t="s">
        <v>51</v>
      </c>
      <c r="S10638" t="s">
        <v>60</v>
      </c>
      <c r="AD10638" t="s">
        <v>5015</v>
      </c>
      <c r="AK10638" t="s">
        <v>12983</v>
      </c>
      <c r="AT10638" s="3">
        <f t="shared" si="349"/>
        <v>126.43221788721699</v>
      </c>
    </row>
    <row r="10639" spans="1:46" customFormat="1" hidden="1" x14ac:dyDescent="0.2">
      <c r="A10639">
        <v>10291535</v>
      </c>
      <c r="C10639">
        <v>190690033</v>
      </c>
      <c r="D10639" t="s">
        <v>70</v>
      </c>
      <c r="E10639">
        <v>42.811900000000001</v>
      </c>
      <c r="F10639">
        <v>-93.043800000000005</v>
      </c>
      <c r="G10639" t="s">
        <v>45</v>
      </c>
      <c r="H10639" t="s">
        <v>46</v>
      </c>
      <c r="I10639" t="s">
        <v>1378</v>
      </c>
      <c r="J10639" t="s">
        <v>5017</v>
      </c>
      <c r="K10639" t="s">
        <v>49</v>
      </c>
      <c r="L10639" t="s">
        <v>50</v>
      </c>
      <c r="P10639" t="s">
        <v>51</v>
      </c>
      <c r="S10639" t="s">
        <v>60</v>
      </c>
      <c r="AD10639" t="s">
        <v>5015</v>
      </c>
      <c r="AK10639" t="s">
        <v>5066</v>
      </c>
      <c r="AT10639" s="3">
        <f t="shared" si="349"/>
        <v>160.60380380804406</v>
      </c>
    </row>
    <row r="10640" spans="1:46" customFormat="1" hidden="1" x14ac:dyDescent="0.2">
      <c r="A10640">
        <v>10291537</v>
      </c>
      <c r="C10640">
        <v>191310006</v>
      </c>
      <c r="D10640" t="s">
        <v>15821</v>
      </c>
      <c r="E10640">
        <v>43.357500000000002</v>
      </c>
      <c r="F10640">
        <v>-92.662090000000006</v>
      </c>
      <c r="G10640" t="s">
        <v>45</v>
      </c>
      <c r="H10640" t="s">
        <v>46</v>
      </c>
      <c r="I10640" t="s">
        <v>1378</v>
      </c>
      <c r="J10640" t="s">
        <v>5228</v>
      </c>
      <c r="K10640" t="s">
        <v>49</v>
      </c>
      <c r="L10640" t="s">
        <v>50</v>
      </c>
      <c r="P10640" t="s">
        <v>51</v>
      </c>
      <c r="S10640" t="s">
        <v>60</v>
      </c>
      <c r="AD10640" t="s">
        <v>5015</v>
      </c>
      <c r="AK10640" t="s">
        <v>15822</v>
      </c>
      <c r="AT10640" s="3">
        <f t="shared" si="349"/>
        <v>133.93390869073096</v>
      </c>
    </row>
    <row r="10641" spans="1:46" customFormat="1" hidden="1" x14ac:dyDescent="0.2">
      <c r="A10641">
        <v>10291538</v>
      </c>
      <c r="C10641">
        <v>191910032</v>
      </c>
      <c r="D10641" t="s">
        <v>15823</v>
      </c>
      <c r="E10641">
        <v>43.2517</v>
      </c>
      <c r="F10641">
        <v>-91.808760000000007</v>
      </c>
      <c r="G10641" t="s">
        <v>45</v>
      </c>
      <c r="H10641" t="s">
        <v>46</v>
      </c>
      <c r="I10641" t="s">
        <v>1378</v>
      </c>
      <c r="J10641" t="s">
        <v>4247</v>
      </c>
      <c r="K10641" t="s">
        <v>49</v>
      </c>
      <c r="L10641" t="s">
        <v>50</v>
      </c>
      <c r="P10641" t="s">
        <v>51</v>
      </c>
      <c r="S10641" t="s">
        <v>60</v>
      </c>
      <c r="AD10641" t="s">
        <v>5022</v>
      </c>
      <c r="AK10641" t="s">
        <v>5023</v>
      </c>
      <c r="AT10641" s="3">
        <f t="shared" si="349"/>
        <v>92.442386747305221</v>
      </c>
    </row>
    <row r="10642" spans="1:46" customFormat="1" hidden="1" x14ac:dyDescent="0.2">
      <c r="A10642">
        <v>10291550</v>
      </c>
      <c r="C10642">
        <v>260610099</v>
      </c>
      <c r="D10642" t="s">
        <v>15824</v>
      </c>
      <c r="E10642">
        <v>47.1631</v>
      </c>
      <c r="F10642">
        <v>-88.532250000000005</v>
      </c>
      <c r="G10642" t="s">
        <v>45</v>
      </c>
      <c r="H10642" t="s">
        <v>46</v>
      </c>
      <c r="I10642" t="s">
        <v>138</v>
      </c>
      <c r="J10642" t="s">
        <v>1811</v>
      </c>
      <c r="K10642" t="s">
        <v>140</v>
      </c>
      <c r="L10642" t="s">
        <v>142</v>
      </c>
      <c r="P10642" t="s">
        <v>204</v>
      </c>
      <c r="S10642" t="s">
        <v>60</v>
      </c>
      <c r="AD10642" t="s">
        <v>54</v>
      </c>
      <c r="AK10642" t="s">
        <v>7571</v>
      </c>
      <c r="AT10642" s="3">
        <f t="shared" si="349"/>
        <v>262.93133767937513</v>
      </c>
    </row>
    <row r="10643" spans="1:46" customFormat="1" hidden="1" x14ac:dyDescent="0.2">
      <c r="A10643">
        <v>10291552</v>
      </c>
      <c r="C10643">
        <v>260530032</v>
      </c>
      <c r="D10643" t="s">
        <v>352</v>
      </c>
      <c r="E10643">
        <v>46.471899999999998</v>
      </c>
      <c r="F10643">
        <v>-90.067610000000002</v>
      </c>
      <c r="G10643" t="s">
        <v>45</v>
      </c>
      <c r="H10643" t="s">
        <v>46</v>
      </c>
      <c r="I10643" t="s">
        <v>138</v>
      </c>
      <c r="J10643" t="s">
        <v>344</v>
      </c>
      <c r="K10643" t="s">
        <v>140</v>
      </c>
      <c r="N10643" t="s">
        <v>265</v>
      </c>
      <c r="P10643" t="s">
        <v>204</v>
      </c>
      <c r="S10643" t="s">
        <v>60</v>
      </c>
      <c r="AB10643" t="s">
        <v>15825</v>
      </c>
      <c r="AD10643" t="s">
        <v>54</v>
      </c>
      <c r="AK10643" t="s">
        <v>5223</v>
      </c>
      <c r="AM10643">
        <v>1886</v>
      </c>
      <c r="AT10643" s="3">
        <f t="shared" si="349"/>
        <v>205.3649422630001</v>
      </c>
    </row>
    <row r="10644" spans="1:46" customFormat="1" hidden="1" x14ac:dyDescent="0.2">
      <c r="A10644">
        <v>10291563</v>
      </c>
      <c r="C10644">
        <v>260530073</v>
      </c>
      <c r="D10644" t="s">
        <v>5303</v>
      </c>
      <c r="E10644">
        <v>46.475299999999997</v>
      </c>
      <c r="F10644">
        <v>-89.861999999999995</v>
      </c>
      <c r="G10644" t="s">
        <v>45</v>
      </c>
      <c r="H10644" t="s">
        <v>46</v>
      </c>
      <c r="I10644" t="s">
        <v>138</v>
      </c>
      <c r="J10644" t="s">
        <v>344</v>
      </c>
      <c r="K10644" t="s">
        <v>140</v>
      </c>
      <c r="L10644" t="s">
        <v>265</v>
      </c>
      <c r="P10644" t="s">
        <v>70</v>
      </c>
      <c r="S10644" t="s">
        <v>144</v>
      </c>
      <c r="AD10644" t="s">
        <v>54</v>
      </c>
      <c r="AK10644" t="s">
        <v>5304</v>
      </c>
      <c r="AT10644" s="3">
        <f t="shared" si="349"/>
        <v>205.68378364622851</v>
      </c>
    </row>
    <row r="10645" spans="1:46" customFormat="1" hidden="1" x14ac:dyDescent="0.2">
      <c r="A10645">
        <v>10291567</v>
      </c>
      <c r="C10645">
        <v>260130012</v>
      </c>
      <c r="D10645" t="s">
        <v>15826</v>
      </c>
      <c r="E10645">
        <v>46.540599999999998</v>
      </c>
      <c r="F10645">
        <v>-88.142240000000001</v>
      </c>
      <c r="G10645" t="s">
        <v>45</v>
      </c>
      <c r="H10645" t="s">
        <v>46</v>
      </c>
      <c r="I10645" t="s">
        <v>138</v>
      </c>
      <c r="J10645" t="s">
        <v>139</v>
      </c>
      <c r="K10645" t="s">
        <v>140</v>
      </c>
      <c r="N10645" t="s">
        <v>265</v>
      </c>
      <c r="P10645" t="s">
        <v>51</v>
      </c>
      <c r="S10645" t="s">
        <v>179</v>
      </c>
      <c r="AB10645" t="s">
        <v>15827</v>
      </c>
      <c r="AD10645" t="s">
        <v>54</v>
      </c>
      <c r="AK10645" t="s">
        <v>5223</v>
      </c>
      <c r="AM10645">
        <v>1874</v>
      </c>
      <c r="AQ10645">
        <v>1874</v>
      </c>
      <c r="AT10645" s="3">
        <f t="shared" si="349"/>
        <v>228.82263711223945</v>
      </c>
    </row>
    <row r="10646" spans="1:46" customFormat="1" hidden="1" x14ac:dyDescent="0.2">
      <c r="A10646">
        <v>10291573</v>
      </c>
      <c r="C10646">
        <v>191910031</v>
      </c>
      <c r="D10646" t="s">
        <v>15828</v>
      </c>
      <c r="E10646">
        <v>43.316699999999997</v>
      </c>
      <c r="F10646">
        <v>-91.673259999999999</v>
      </c>
      <c r="G10646" t="s">
        <v>45</v>
      </c>
      <c r="H10646" t="s">
        <v>46</v>
      </c>
      <c r="I10646" t="s">
        <v>1378</v>
      </c>
      <c r="J10646" t="s">
        <v>4247</v>
      </c>
      <c r="K10646" t="s">
        <v>49</v>
      </c>
      <c r="L10646" t="s">
        <v>50</v>
      </c>
      <c r="P10646" t="s">
        <v>51</v>
      </c>
      <c r="S10646" t="s">
        <v>60</v>
      </c>
      <c r="AD10646" t="s">
        <v>5022</v>
      </c>
      <c r="AK10646" t="s">
        <v>15829</v>
      </c>
      <c r="AT10646" s="3">
        <f t="shared" si="349"/>
        <v>84.936475135402205</v>
      </c>
    </row>
    <row r="10647" spans="1:46" customFormat="1" hidden="1" x14ac:dyDescent="0.2">
      <c r="A10647">
        <v>10291581</v>
      </c>
      <c r="C10647">
        <v>191910058</v>
      </c>
      <c r="D10647" t="s">
        <v>70</v>
      </c>
      <c r="E10647">
        <v>43.42</v>
      </c>
      <c r="F10647">
        <v>-91.927369999999996</v>
      </c>
      <c r="G10647" t="s">
        <v>45</v>
      </c>
      <c r="H10647" t="s">
        <v>46</v>
      </c>
      <c r="I10647" t="s">
        <v>1378</v>
      </c>
      <c r="J10647" t="s">
        <v>4247</v>
      </c>
      <c r="K10647" t="s">
        <v>49</v>
      </c>
      <c r="L10647" t="s">
        <v>50</v>
      </c>
      <c r="P10647" t="s">
        <v>51</v>
      </c>
      <c r="S10647" t="s">
        <v>60</v>
      </c>
      <c r="AD10647" t="s">
        <v>5022</v>
      </c>
      <c r="AK10647" t="s">
        <v>15830</v>
      </c>
      <c r="AT10647" s="3">
        <f t="shared" si="349"/>
        <v>96.81661738100388</v>
      </c>
    </row>
    <row r="10648" spans="1:46" customFormat="1" hidden="1" x14ac:dyDescent="0.2">
      <c r="A10648">
        <v>10291586</v>
      </c>
      <c r="B10648" t="s">
        <v>2455</v>
      </c>
      <c r="C10648">
        <v>260530001</v>
      </c>
      <c r="D10648" t="s">
        <v>15831</v>
      </c>
      <c r="E10648">
        <v>46.683300000000003</v>
      </c>
      <c r="F10648">
        <v>-89.983400000000003</v>
      </c>
      <c r="G10648" t="s">
        <v>45</v>
      </c>
      <c r="H10648" t="s">
        <v>46</v>
      </c>
      <c r="I10648" t="s">
        <v>138</v>
      </c>
      <c r="J10648" t="s">
        <v>344</v>
      </c>
      <c r="K10648" t="s">
        <v>140</v>
      </c>
      <c r="L10648" t="s">
        <v>142</v>
      </c>
      <c r="M10648" t="s">
        <v>367</v>
      </c>
      <c r="P10648" t="s">
        <v>204</v>
      </c>
      <c r="S10648" t="s">
        <v>144</v>
      </c>
      <c r="V10648" t="s">
        <v>15832</v>
      </c>
      <c r="X10648" t="s">
        <v>204</v>
      </c>
      <c r="AB10648" t="s">
        <v>15833</v>
      </c>
      <c r="AD10648" t="s">
        <v>15834</v>
      </c>
      <c r="AK10648" t="s">
        <v>15835</v>
      </c>
      <c r="AQ10648">
        <v>1950</v>
      </c>
      <c r="AT10648" s="3">
        <f t="shared" si="349"/>
        <v>219.94619961149763</v>
      </c>
    </row>
    <row r="10649" spans="1:46" customFormat="1" hidden="1" x14ac:dyDescent="0.2">
      <c r="A10649">
        <v>10291595</v>
      </c>
      <c r="C10649">
        <v>191050016</v>
      </c>
      <c r="D10649" t="s">
        <v>15836</v>
      </c>
      <c r="E10649">
        <v>42.25441</v>
      </c>
      <c r="F10649">
        <v>-91.190939999999998</v>
      </c>
      <c r="G10649" t="s">
        <v>45</v>
      </c>
      <c r="H10649" t="s">
        <v>46</v>
      </c>
      <c r="I10649" t="s">
        <v>1378</v>
      </c>
      <c r="J10649" t="s">
        <v>8585</v>
      </c>
      <c r="K10649" t="s">
        <v>49</v>
      </c>
      <c r="L10649" t="s">
        <v>59</v>
      </c>
      <c r="P10649" t="s">
        <v>51</v>
      </c>
      <c r="S10649" t="s">
        <v>52</v>
      </c>
      <c r="AB10649" t="s">
        <v>15837</v>
      </c>
      <c r="AD10649" t="s">
        <v>5022</v>
      </c>
      <c r="AK10649" t="s">
        <v>15838</v>
      </c>
      <c r="AT10649" s="3">
        <f t="shared" si="349"/>
        <v>105.08190095401081</v>
      </c>
    </row>
    <row r="10650" spans="1:46" customFormat="1" hidden="1" x14ac:dyDescent="0.2">
      <c r="A10650">
        <v>10291597</v>
      </c>
      <c r="C10650">
        <v>260610022</v>
      </c>
      <c r="D10650" t="s">
        <v>15839</v>
      </c>
      <c r="E10650">
        <v>46.874200000000002</v>
      </c>
      <c r="F10650">
        <v>-88.922569999999993</v>
      </c>
      <c r="G10650" t="s">
        <v>45</v>
      </c>
      <c r="H10650" t="s">
        <v>46</v>
      </c>
      <c r="I10650" t="s">
        <v>138</v>
      </c>
      <c r="J10650" t="s">
        <v>1811</v>
      </c>
      <c r="K10650" t="s">
        <v>49</v>
      </c>
      <c r="L10650" t="s">
        <v>50</v>
      </c>
      <c r="P10650" t="s">
        <v>51</v>
      </c>
      <c r="S10650" t="s">
        <v>60</v>
      </c>
      <c r="AB10650" t="s">
        <v>7568</v>
      </c>
      <c r="AD10650" t="s">
        <v>54</v>
      </c>
      <c r="AK10650" t="s">
        <v>5227</v>
      </c>
      <c r="AT10650" s="3">
        <f t="shared" si="349"/>
        <v>238.95877242222906</v>
      </c>
    </row>
    <row r="10651" spans="1:46" customFormat="1" hidden="1" x14ac:dyDescent="0.2">
      <c r="A10651">
        <v>10291605</v>
      </c>
      <c r="C10651">
        <v>260610060</v>
      </c>
      <c r="D10651" t="s">
        <v>15840</v>
      </c>
      <c r="E10651">
        <v>47.051099999999998</v>
      </c>
      <c r="F10651">
        <v>-88.638360000000006</v>
      </c>
      <c r="G10651" t="s">
        <v>45</v>
      </c>
      <c r="H10651" t="s">
        <v>46</v>
      </c>
      <c r="I10651" t="s">
        <v>138</v>
      </c>
      <c r="J10651" t="s">
        <v>1811</v>
      </c>
      <c r="K10651" t="s">
        <v>140</v>
      </c>
      <c r="L10651" t="s">
        <v>142</v>
      </c>
      <c r="P10651" t="s">
        <v>204</v>
      </c>
      <c r="S10651" t="s">
        <v>60</v>
      </c>
      <c r="AD10651" t="s">
        <v>54</v>
      </c>
      <c r="AK10651" t="s">
        <v>7416</v>
      </c>
      <c r="AT10651" s="3">
        <f t="shared" si="349"/>
        <v>254.12073034975023</v>
      </c>
    </row>
    <row r="10652" spans="1:46" customFormat="1" hidden="1" x14ac:dyDescent="0.2">
      <c r="A10652">
        <v>10291608</v>
      </c>
      <c r="C10652">
        <v>260530041</v>
      </c>
      <c r="D10652" t="s">
        <v>5303</v>
      </c>
      <c r="E10652">
        <v>46.452500000000001</v>
      </c>
      <c r="F10652">
        <v>-89.708690000000004</v>
      </c>
      <c r="G10652" t="s">
        <v>45</v>
      </c>
      <c r="H10652" t="s">
        <v>46</v>
      </c>
      <c r="I10652" t="s">
        <v>138</v>
      </c>
      <c r="J10652" t="s">
        <v>344</v>
      </c>
      <c r="K10652" t="s">
        <v>140</v>
      </c>
      <c r="L10652" t="s">
        <v>265</v>
      </c>
      <c r="P10652" t="s">
        <v>70</v>
      </c>
      <c r="S10652" t="s">
        <v>144</v>
      </c>
      <c r="AD10652" t="s">
        <v>54</v>
      </c>
      <c r="AK10652" t="s">
        <v>5304</v>
      </c>
      <c r="AT10652" s="3">
        <f t="shared" si="349"/>
        <v>204.49381989661674</v>
      </c>
    </row>
    <row r="10653" spans="1:46" customFormat="1" hidden="1" x14ac:dyDescent="0.2">
      <c r="A10653">
        <v>10291611</v>
      </c>
      <c r="C10653">
        <v>190650005</v>
      </c>
      <c r="D10653" t="s">
        <v>15841</v>
      </c>
      <c r="E10653">
        <v>42.674210000000002</v>
      </c>
      <c r="F10653">
        <v>-91.614549999999994</v>
      </c>
      <c r="G10653" t="s">
        <v>45</v>
      </c>
      <c r="H10653" t="s">
        <v>46</v>
      </c>
      <c r="I10653" t="s">
        <v>1378</v>
      </c>
      <c r="J10653" t="s">
        <v>1925</v>
      </c>
      <c r="K10653" t="s">
        <v>49</v>
      </c>
      <c r="L10653" t="s">
        <v>50</v>
      </c>
      <c r="P10653" t="s">
        <v>51</v>
      </c>
      <c r="S10653" t="s">
        <v>70</v>
      </c>
      <c r="AB10653" t="s">
        <v>15842</v>
      </c>
      <c r="AD10653" t="s">
        <v>5015</v>
      </c>
      <c r="AK10653" t="s">
        <v>15843</v>
      </c>
      <c r="AT10653" s="3">
        <f t="shared" si="349"/>
        <v>99.459578898176233</v>
      </c>
    </row>
    <row r="10654" spans="1:46" customFormat="1" hidden="1" x14ac:dyDescent="0.2">
      <c r="A10654">
        <v>10291645</v>
      </c>
      <c r="C10654">
        <v>260610083</v>
      </c>
      <c r="D10654" t="s">
        <v>5275</v>
      </c>
      <c r="E10654">
        <v>47.2194</v>
      </c>
      <c r="F10654">
        <v>-88.462549999999993</v>
      </c>
      <c r="G10654" t="s">
        <v>45</v>
      </c>
      <c r="H10654" t="s">
        <v>46</v>
      </c>
      <c r="I10654" t="s">
        <v>138</v>
      </c>
      <c r="J10654" t="s">
        <v>1811</v>
      </c>
      <c r="K10654" t="s">
        <v>140</v>
      </c>
      <c r="L10654" t="s">
        <v>142</v>
      </c>
      <c r="P10654" t="s">
        <v>314</v>
      </c>
      <c r="S10654" t="s">
        <v>60</v>
      </c>
      <c r="AD10654" t="s">
        <v>54</v>
      </c>
      <c r="AK10654" t="s">
        <v>5276</v>
      </c>
      <c r="AT10654" s="3">
        <f t="shared" si="349"/>
        <v>267.59067240165132</v>
      </c>
    </row>
    <row r="10655" spans="1:46" customFormat="1" hidden="1" x14ac:dyDescent="0.2">
      <c r="A10655">
        <v>10291649</v>
      </c>
      <c r="C10655">
        <v>260610085</v>
      </c>
      <c r="D10655" t="s">
        <v>5545</v>
      </c>
      <c r="E10655">
        <v>47.258299999999998</v>
      </c>
      <c r="F10655">
        <v>-88.394450000000006</v>
      </c>
      <c r="G10655" t="s">
        <v>45</v>
      </c>
      <c r="H10655" t="s">
        <v>46</v>
      </c>
      <c r="I10655" t="s">
        <v>138</v>
      </c>
      <c r="J10655" t="s">
        <v>1811</v>
      </c>
      <c r="K10655" t="s">
        <v>140</v>
      </c>
      <c r="L10655" t="s">
        <v>142</v>
      </c>
      <c r="P10655" t="s">
        <v>70</v>
      </c>
      <c r="S10655" t="s">
        <v>179</v>
      </c>
      <c r="AD10655" t="s">
        <v>54</v>
      </c>
      <c r="AK10655" t="s">
        <v>5276</v>
      </c>
      <c r="AT10655" s="3">
        <f t="shared" si="349"/>
        <v>271.09550438078605</v>
      </c>
    </row>
    <row r="10656" spans="1:46" customFormat="1" hidden="1" x14ac:dyDescent="0.2">
      <c r="A10656">
        <v>10291655</v>
      </c>
      <c r="C10656">
        <v>260610037</v>
      </c>
      <c r="D10656" t="s">
        <v>15844</v>
      </c>
      <c r="E10656">
        <v>47.131900000000002</v>
      </c>
      <c r="F10656">
        <v>-88.609750000000005</v>
      </c>
      <c r="G10656" t="s">
        <v>45</v>
      </c>
      <c r="H10656" t="s">
        <v>46</v>
      </c>
      <c r="I10656" t="s">
        <v>138</v>
      </c>
      <c r="J10656" t="s">
        <v>1811</v>
      </c>
      <c r="K10656" t="s">
        <v>49</v>
      </c>
      <c r="L10656" t="s">
        <v>59</v>
      </c>
      <c r="P10656" t="s">
        <v>51</v>
      </c>
      <c r="S10656" t="s">
        <v>52</v>
      </c>
      <c r="AB10656" t="s">
        <v>15845</v>
      </c>
      <c r="AD10656" t="s">
        <v>54</v>
      </c>
      <c r="AK10656" t="s">
        <v>5227</v>
      </c>
      <c r="AT10656" s="3">
        <f t="shared" si="349"/>
        <v>259.85982592938916</v>
      </c>
    </row>
    <row r="10657" spans="1:46" customFormat="1" hidden="1" x14ac:dyDescent="0.2">
      <c r="A10657">
        <v>10291660</v>
      </c>
      <c r="C10657">
        <v>260430011</v>
      </c>
      <c r="D10657" t="s">
        <v>15846</v>
      </c>
      <c r="E10657">
        <v>45.840800000000002</v>
      </c>
      <c r="F10657">
        <v>-88.04813</v>
      </c>
      <c r="G10657" t="s">
        <v>45</v>
      </c>
      <c r="H10657" t="s">
        <v>46</v>
      </c>
      <c r="I10657" t="s">
        <v>138</v>
      </c>
      <c r="J10657" t="s">
        <v>298</v>
      </c>
      <c r="K10657" t="s">
        <v>49</v>
      </c>
      <c r="L10657" t="s">
        <v>59</v>
      </c>
      <c r="P10657" t="s">
        <v>51</v>
      </c>
      <c r="S10657" t="s">
        <v>52</v>
      </c>
      <c r="AB10657" t="s">
        <v>9147</v>
      </c>
      <c r="AD10657" t="s">
        <v>54</v>
      </c>
      <c r="AK10657" t="s">
        <v>5236</v>
      </c>
      <c r="AT10657" s="3">
        <f t="shared" si="349"/>
        <v>188.0177527668389</v>
      </c>
    </row>
    <row r="10658" spans="1:46" customFormat="1" hidden="1" x14ac:dyDescent="0.2">
      <c r="A10658">
        <v>10291665</v>
      </c>
      <c r="C10658">
        <v>260530030</v>
      </c>
      <c r="D10658" t="s">
        <v>15847</v>
      </c>
      <c r="E10658">
        <v>46.480800000000002</v>
      </c>
      <c r="F10658">
        <v>-89.961799999999997</v>
      </c>
      <c r="G10658" t="s">
        <v>45</v>
      </c>
      <c r="H10658" t="s">
        <v>46</v>
      </c>
      <c r="I10658" t="s">
        <v>138</v>
      </c>
      <c r="J10658" t="s">
        <v>344</v>
      </c>
      <c r="K10658" t="s">
        <v>140</v>
      </c>
      <c r="N10658" t="s">
        <v>265</v>
      </c>
      <c r="P10658" t="s">
        <v>204</v>
      </c>
      <c r="S10658" t="s">
        <v>60</v>
      </c>
      <c r="AD10658" t="s">
        <v>54</v>
      </c>
      <c r="AK10658" t="s">
        <v>5223</v>
      </c>
      <c r="AT10658" s="3">
        <f t="shared" si="349"/>
        <v>205.96176800502599</v>
      </c>
    </row>
    <row r="10659" spans="1:46" customFormat="1" hidden="1" x14ac:dyDescent="0.2">
      <c r="A10659">
        <v>10291670</v>
      </c>
      <c r="C10659">
        <v>190910018</v>
      </c>
      <c r="D10659" t="s">
        <v>70</v>
      </c>
      <c r="E10659">
        <v>42.855600000000003</v>
      </c>
      <c r="F10659">
        <v>-93.985230000000001</v>
      </c>
      <c r="G10659" t="s">
        <v>45</v>
      </c>
      <c r="H10659" t="s">
        <v>46</v>
      </c>
      <c r="I10659" t="s">
        <v>1378</v>
      </c>
      <c r="J10659" t="s">
        <v>5294</v>
      </c>
      <c r="K10659" t="s">
        <v>49</v>
      </c>
      <c r="L10659" t="s">
        <v>59</v>
      </c>
      <c r="P10659" t="s">
        <v>51</v>
      </c>
      <c r="S10659" t="s">
        <v>60</v>
      </c>
      <c r="AD10659" t="s">
        <v>5022</v>
      </c>
      <c r="AK10659" t="s">
        <v>6963</v>
      </c>
      <c r="AT10659" s="3">
        <f t="shared" si="349"/>
        <v>205.65125012415245</v>
      </c>
    </row>
    <row r="10660" spans="1:46" customFormat="1" hidden="1" x14ac:dyDescent="0.2">
      <c r="A10660">
        <v>10291692</v>
      </c>
      <c r="C10660">
        <v>190830013</v>
      </c>
      <c r="D10660" t="s">
        <v>15848</v>
      </c>
      <c r="E10660">
        <v>42.521900000000002</v>
      </c>
      <c r="F10660">
        <v>-93.369609999999994</v>
      </c>
      <c r="G10660" t="s">
        <v>45</v>
      </c>
      <c r="H10660" t="s">
        <v>46</v>
      </c>
      <c r="I10660" t="s">
        <v>1378</v>
      </c>
      <c r="J10660" t="s">
        <v>5256</v>
      </c>
      <c r="K10660" t="s">
        <v>49</v>
      </c>
      <c r="L10660" t="s">
        <v>50</v>
      </c>
      <c r="P10660" t="s">
        <v>51</v>
      </c>
      <c r="S10660" t="s">
        <v>52</v>
      </c>
      <c r="AD10660" t="s">
        <v>5022</v>
      </c>
      <c r="AK10660" t="s">
        <v>7005</v>
      </c>
      <c r="AT10660" s="3">
        <f t="shared" si="349"/>
        <v>183.14705778912574</v>
      </c>
    </row>
    <row r="10661" spans="1:46" customFormat="1" hidden="1" x14ac:dyDescent="0.2">
      <c r="A10661">
        <v>10291698</v>
      </c>
      <c r="C10661">
        <v>260610019</v>
      </c>
      <c r="D10661" t="s">
        <v>15849</v>
      </c>
      <c r="E10661">
        <v>47.288899999999998</v>
      </c>
      <c r="F10661">
        <v>-88.404449999999997</v>
      </c>
      <c r="G10661" t="s">
        <v>45</v>
      </c>
      <c r="H10661" t="s">
        <v>46</v>
      </c>
      <c r="I10661" t="s">
        <v>138</v>
      </c>
      <c r="J10661" t="s">
        <v>1811</v>
      </c>
      <c r="K10661" t="s">
        <v>140</v>
      </c>
      <c r="L10661" t="s">
        <v>142</v>
      </c>
      <c r="P10661" t="s">
        <v>204</v>
      </c>
      <c r="S10661" t="s">
        <v>60</v>
      </c>
      <c r="V10661" t="s">
        <v>142</v>
      </c>
      <c r="AD10661" t="s">
        <v>5369</v>
      </c>
      <c r="AK10661" t="s">
        <v>15850</v>
      </c>
      <c r="AT10661" s="3">
        <f t="shared" si="349"/>
        <v>272.97729060856892</v>
      </c>
    </row>
    <row r="10662" spans="1:46" customFormat="1" hidden="1" x14ac:dyDescent="0.2">
      <c r="A10662">
        <v>10291702</v>
      </c>
      <c r="C10662">
        <v>260050024</v>
      </c>
      <c r="D10662" t="s">
        <v>15851</v>
      </c>
      <c r="E10662">
        <v>42.623609999999999</v>
      </c>
      <c r="F10662">
        <v>-85.761049999999997</v>
      </c>
      <c r="G10662" t="s">
        <v>45</v>
      </c>
      <c r="H10662" t="s">
        <v>46</v>
      </c>
      <c r="I10662" t="s">
        <v>138</v>
      </c>
      <c r="J10662" t="s">
        <v>5238</v>
      </c>
      <c r="K10662" t="s">
        <v>49</v>
      </c>
      <c r="L10662" t="s">
        <v>59</v>
      </c>
      <c r="P10662" t="s">
        <v>51</v>
      </c>
      <c r="S10662" t="s">
        <v>52</v>
      </c>
      <c r="AD10662" t="s">
        <v>54</v>
      </c>
      <c r="AK10662" t="s">
        <v>7219</v>
      </c>
      <c r="AT10662" s="3">
        <f t="shared" si="349"/>
        <v>222.35884809944761</v>
      </c>
    </row>
    <row r="10663" spans="1:46" customFormat="1" hidden="1" x14ac:dyDescent="0.2">
      <c r="A10663">
        <v>10291704</v>
      </c>
      <c r="C10663">
        <v>190750004</v>
      </c>
      <c r="D10663" t="s">
        <v>15852</v>
      </c>
      <c r="E10663">
        <v>42.406910000000003</v>
      </c>
      <c r="F10663">
        <v>-92.822389999999999</v>
      </c>
      <c r="G10663" t="s">
        <v>45</v>
      </c>
      <c r="H10663" t="s">
        <v>46</v>
      </c>
      <c r="I10663" t="s">
        <v>1378</v>
      </c>
      <c r="J10663" t="s">
        <v>5138</v>
      </c>
      <c r="K10663" t="s">
        <v>49</v>
      </c>
      <c r="L10663" t="s">
        <v>59</v>
      </c>
      <c r="P10663" t="s">
        <v>51</v>
      </c>
      <c r="S10663" t="s">
        <v>60</v>
      </c>
      <c r="AD10663" t="s">
        <v>5015</v>
      </c>
      <c r="AK10663" t="s">
        <v>5063</v>
      </c>
      <c r="AT10663" s="3">
        <f t="shared" si="349"/>
        <v>161.46578338602569</v>
      </c>
    </row>
    <row r="10664" spans="1:46" customFormat="1" hidden="1" x14ac:dyDescent="0.2">
      <c r="A10664">
        <v>10291705</v>
      </c>
      <c r="C10664">
        <v>190890026</v>
      </c>
      <c r="D10664" t="s">
        <v>15853</v>
      </c>
      <c r="E10664">
        <v>43.335299999999997</v>
      </c>
      <c r="F10664">
        <v>-92.386579999999995</v>
      </c>
      <c r="G10664" t="s">
        <v>45</v>
      </c>
      <c r="H10664" t="s">
        <v>46</v>
      </c>
      <c r="I10664" t="s">
        <v>1378</v>
      </c>
      <c r="J10664" t="s">
        <v>5253</v>
      </c>
      <c r="K10664" t="s">
        <v>49</v>
      </c>
      <c r="L10664" t="s">
        <v>50</v>
      </c>
      <c r="P10664" t="s">
        <v>51</v>
      </c>
      <c r="S10664" t="s">
        <v>52</v>
      </c>
      <c r="AD10664" t="s">
        <v>5022</v>
      </c>
      <c r="AK10664" t="s">
        <v>5140</v>
      </c>
      <c r="AT10664" s="3">
        <f t="shared" si="349"/>
        <v>120.31000036215562</v>
      </c>
    </row>
    <row r="10665" spans="1:46" customFormat="1" hidden="1" x14ac:dyDescent="0.2">
      <c r="A10665">
        <v>10291734</v>
      </c>
      <c r="C10665">
        <v>191950036</v>
      </c>
      <c r="D10665" t="s">
        <v>15854</v>
      </c>
      <c r="E10665">
        <v>43.497199999999999</v>
      </c>
      <c r="F10665">
        <v>-93.349609999999998</v>
      </c>
      <c r="G10665" t="s">
        <v>45</v>
      </c>
      <c r="H10665" t="s">
        <v>46</v>
      </c>
      <c r="I10665" t="s">
        <v>1378</v>
      </c>
      <c r="J10665" t="s">
        <v>5246</v>
      </c>
      <c r="K10665" t="s">
        <v>49</v>
      </c>
      <c r="L10665" t="s">
        <v>59</v>
      </c>
      <c r="P10665" t="s">
        <v>51</v>
      </c>
      <c r="S10665" t="s">
        <v>60</v>
      </c>
      <c r="AD10665" t="s">
        <v>5022</v>
      </c>
      <c r="AK10665" t="s">
        <v>5082</v>
      </c>
      <c r="AT10665" s="3">
        <f t="shared" si="349"/>
        <v>167.87014040887701</v>
      </c>
    </row>
    <row r="10666" spans="1:46" customFormat="1" hidden="1" x14ac:dyDescent="0.2">
      <c r="A10666">
        <v>10291720</v>
      </c>
      <c r="C10666">
        <v>190670001</v>
      </c>
      <c r="D10666" t="s">
        <v>15855</v>
      </c>
      <c r="E10666">
        <v>43.026899999999998</v>
      </c>
      <c r="F10666">
        <v>-92.589089999999999</v>
      </c>
      <c r="G10666" t="s">
        <v>45</v>
      </c>
      <c r="H10666" t="s">
        <v>46</v>
      </c>
      <c r="I10666" t="s">
        <v>1378</v>
      </c>
      <c r="J10666" t="s">
        <v>5065</v>
      </c>
      <c r="K10666" t="s">
        <v>49</v>
      </c>
      <c r="L10666" t="s">
        <v>50</v>
      </c>
      <c r="P10666" t="s">
        <v>51</v>
      </c>
      <c r="S10666" t="s">
        <v>52</v>
      </c>
      <c r="AD10666" t="s">
        <v>5015</v>
      </c>
      <c r="AK10666" t="s">
        <v>6958</v>
      </c>
      <c r="AT10666" s="3">
        <f t="shared" si="349"/>
        <v>134.30082456843837</v>
      </c>
    </row>
    <row r="10667" spans="1:46" customFormat="1" hidden="1" x14ac:dyDescent="0.2">
      <c r="A10667">
        <v>10291727</v>
      </c>
      <c r="C10667">
        <v>190810042</v>
      </c>
      <c r="D10667" t="s">
        <v>70</v>
      </c>
      <c r="E10667">
        <v>43.090800000000002</v>
      </c>
      <c r="F10667">
        <v>-93.881330000000005</v>
      </c>
      <c r="G10667" t="s">
        <v>45</v>
      </c>
      <c r="H10667" t="s">
        <v>46</v>
      </c>
      <c r="I10667" t="s">
        <v>1378</v>
      </c>
      <c r="J10667" t="s">
        <v>5364</v>
      </c>
      <c r="K10667" t="s">
        <v>49</v>
      </c>
      <c r="L10667" t="s">
        <v>59</v>
      </c>
      <c r="P10667" t="s">
        <v>51</v>
      </c>
      <c r="S10667" t="s">
        <v>52</v>
      </c>
      <c r="AD10667" t="s">
        <v>5015</v>
      </c>
      <c r="AK10667" t="s">
        <v>15856</v>
      </c>
      <c r="AT10667" s="3">
        <f t="shared" si="349"/>
        <v>197.20263097137899</v>
      </c>
    </row>
    <row r="10668" spans="1:46" customFormat="1" hidden="1" x14ac:dyDescent="0.2">
      <c r="A10668">
        <v>10291743</v>
      </c>
      <c r="C10668">
        <v>190690018</v>
      </c>
      <c r="D10668" t="s">
        <v>15857</v>
      </c>
      <c r="E10668">
        <v>42.645600000000002</v>
      </c>
      <c r="F10668">
        <v>-93.389110000000002</v>
      </c>
      <c r="G10668" t="s">
        <v>45</v>
      </c>
      <c r="H10668" t="s">
        <v>46</v>
      </c>
      <c r="I10668" t="s">
        <v>1378</v>
      </c>
      <c r="J10668" t="s">
        <v>5017</v>
      </c>
      <c r="K10668" t="s">
        <v>49</v>
      </c>
      <c r="L10668" t="s">
        <v>59</v>
      </c>
      <c r="P10668" t="s">
        <v>51</v>
      </c>
      <c r="S10668" t="s">
        <v>60</v>
      </c>
      <c r="AD10668" t="s">
        <v>5015</v>
      </c>
      <c r="AK10668" t="s">
        <v>5040</v>
      </c>
      <c r="AT10668" s="3">
        <f t="shared" si="349"/>
        <v>180.9379541694999</v>
      </c>
    </row>
    <row r="10669" spans="1:46" customFormat="1" hidden="1" x14ac:dyDescent="0.2">
      <c r="A10669">
        <v>10291751</v>
      </c>
      <c r="C10669">
        <v>260710021</v>
      </c>
      <c r="D10669" t="s">
        <v>15858</v>
      </c>
      <c r="E10669">
        <v>46.070799999999998</v>
      </c>
      <c r="F10669">
        <v>-88.611450000000005</v>
      </c>
      <c r="G10669" t="s">
        <v>45</v>
      </c>
      <c r="H10669" t="s">
        <v>46</v>
      </c>
      <c r="I10669" t="s">
        <v>138</v>
      </c>
      <c r="J10669" t="s">
        <v>265</v>
      </c>
      <c r="K10669" t="s">
        <v>140</v>
      </c>
      <c r="N10669" t="s">
        <v>265</v>
      </c>
      <c r="P10669" t="s">
        <v>204</v>
      </c>
      <c r="S10669" t="s">
        <v>60</v>
      </c>
      <c r="AD10669" t="s">
        <v>54</v>
      </c>
      <c r="AK10669" t="s">
        <v>5223</v>
      </c>
      <c r="AT10669" s="3">
        <f t="shared" si="349"/>
        <v>190.22129722396039</v>
      </c>
    </row>
    <row r="10670" spans="1:46" customFormat="1" hidden="1" x14ac:dyDescent="0.2">
      <c r="A10670">
        <v>10291755</v>
      </c>
      <c r="C10670">
        <v>190690020</v>
      </c>
      <c r="D10670" t="s">
        <v>70</v>
      </c>
      <c r="E10670">
        <v>42.8992</v>
      </c>
      <c r="F10670">
        <v>-93.246309999999994</v>
      </c>
      <c r="G10670" t="s">
        <v>45</v>
      </c>
      <c r="H10670" t="s">
        <v>46</v>
      </c>
      <c r="I10670" t="s">
        <v>1378</v>
      </c>
      <c r="J10670" t="s">
        <v>5017</v>
      </c>
      <c r="K10670" t="s">
        <v>49</v>
      </c>
      <c r="L10670" t="s">
        <v>59</v>
      </c>
      <c r="P10670" t="s">
        <v>51</v>
      </c>
      <c r="S10670" t="s">
        <v>60</v>
      </c>
      <c r="AD10670" t="s">
        <v>5015</v>
      </c>
      <c r="AK10670" t="s">
        <v>8560</v>
      </c>
      <c r="AT10670" s="3">
        <f t="shared" si="349"/>
        <v>168.68205569358693</v>
      </c>
    </row>
    <row r="10671" spans="1:46" customFormat="1" hidden="1" x14ac:dyDescent="0.2">
      <c r="A10671">
        <v>10291757</v>
      </c>
      <c r="C10671">
        <v>260130028</v>
      </c>
      <c r="D10671" t="s">
        <v>14511</v>
      </c>
      <c r="E10671">
        <v>46.870800000000003</v>
      </c>
      <c r="F10671">
        <v>-88.25224</v>
      </c>
      <c r="G10671" t="s">
        <v>45</v>
      </c>
      <c r="H10671" t="s">
        <v>46</v>
      </c>
      <c r="I10671" t="s">
        <v>138</v>
      </c>
      <c r="J10671" t="s">
        <v>139</v>
      </c>
      <c r="K10671" t="s">
        <v>49</v>
      </c>
      <c r="L10671" t="s">
        <v>50</v>
      </c>
      <c r="P10671" t="s">
        <v>51</v>
      </c>
      <c r="S10671" t="s">
        <v>60</v>
      </c>
      <c r="AB10671" t="s">
        <v>15859</v>
      </c>
      <c r="AD10671" t="s">
        <v>54</v>
      </c>
      <c r="AK10671" t="s">
        <v>15860</v>
      </c>
      <c r="AT10671" s="3">
        <f t="shared" si="349"/>
        <v>247.94691153855263</v>
      </c>
    </row>
    <row r="10672" spans="1:46" customFormat="1" hidden="1" x14ac:dyDescent="0.2">
      <c r="A10672">
        <v>10291763</v>
      </c>
      <c r="C10672">
        <v>190970012</v>
      </c>
      <c r="D10672" t="s">
        <v>15861</v>
      </c>
      <c r="E10672">
        <v>42.242809999999999</v>
      </c>
      <c r="F10672">
        <v>-90.731520000000003</v>
      </c>
      <c r="G10672" t="s">
        <v>45</v>
      </c>
      <c r="H10672" t="s">
        <v>46</v>
      </c>
      <c r="I10672" t="s">
        <v>1378</v>
      </c>
      <c r="J10672" t="s">
        <v>408</v>
      </c>
      <c r="K10672" t="s">
        <v>49</v>
      </c>
      <c r="L10672" t="s">
        <v>50</v>
      </c>
      <c r="P10672" t="s">
        <v>51</v>
      </c>
      <c r="S10672" t="s">
        <v>52</v>
      </c>
      <c r="AD10672" t="s">
        <v>5022</v>
      </c>
      <c r="AK10672" t="s">
        <v>5048</v>
      </c>
      <c r="AT10672" s="3">
        <f t="shared" si="349"/>
        <v>94.430762614318795</v>
      </c>
    </row>
    <row r="10673" spans="1:46" customFormat="1" hidden="1" x14ac:dyDescent="0.2">
      <c r="A10673">
        <v>10291764</v>
      </c>
      <c r="C10673">
        <v>260610090</v>
      </c>
      <c r="D10673" t="s">
        <v>15862</v>
      </c>
      <c r="E10673">
        <v>47.218299999999999</v>
      </c>
      <c r="F10673">
        <v>-88.579250000000002</v>
      </c>
      <c r="G10673" t="s">
        <v>45</v>
      </c>
      <c r="H10673" t="s">
        <v>46</v>
      </c>
      <c r="I10673" t="s">
        <v>138</v>
      </c>
      <c r="J10673" t="s">
        <v>1811</v>
      </c>
      <c r="K10673" t="s">
        <v>140</v>
      </c>
      <c r="L10673" t="s">
        <v>142</v>
      </c>
      <c r="P10673" t="s">
        <v>204</v>
      </c>
      <c r="S10673" t="s">
        <v>179</v>
      </c>
      <c r="AD10673" t="s">
        <v>54</v>
      </c>
      <c r="AK10673" t="s">
        <v>15863</v>
      </c>
      <c r="AT10673" s="3">
        <f t="shared" si="349"/>
        <v>265.9949986862423</v>
      </c>
    </row>
    <row r="10674" spans="1:46" customFormat="1" hidden="1" x14ac:dyDescent="0.2">
      <c r="A10674">
        <v>10291765</v>
      </c>
      <c r="C10674">
        <v>260610025</v>
      </c>
      <c r="D10674" t="s">
        <v>15864</v>
      </c>
      <c r="E10674">
        <v>47.031700000000001</v>
      </c>
      <c r="F10674">
        <v>-88.628649999999993</v>
      </c>
      <c r="G10674" t="s">
        <v>45</v>
      </c>
      <c r="H10674" t="s">
        <v>46</v>
      </c>
      <c r="I10674" t="s">
        <v>138</v>
      </c>
      <c r="J10674" t="s">
        <v>1811</v>
      </c>
      <c r="K10674" t="s">
        <v>49</v>
      </c>
      <c r="L10674" t="s">
        <v>59</v>
      </c>
      <c r="P10674" t="s">
        <v>51</v>
      </c>
      <c r="S10674" t="s">
        <v>52</v>
      </c>
      <c r="AB10674" t="s">
        <v>5556</v>
      </c>
      <c r="AD10674" t="s">
        <v>54</v>
      </c>
      <c r="AK10674" t="s">
        <v>5227</v>
      </c>
      <c r="AT10674" s="3">
        <f t="shared" si="349"/>
        <v>252.95378385125863</v>
      </c>
    </row>
    <row r="10675" spans="1:46" customFormat="1" hidden="1" x14ac:dyDescent="0.2">
      <c r="A10675">
        <v>10291768</v>
      </c>
      <c r="C10675">
        <v>190790002</v>
      </c>
      <c r="D10675" t="s">
        <v>15865</v>
      </c>
      <c r="E10675">
        <v>42.514400000000002</v>
      </c>
      <c r="F10675">
        <v>-93.847430000000003</v>
      </c>
      <c r="G10675" t="s">
        <v>45</v>
      </c>
      <c r="H10675" t="s">
        <v>46</v>
      </c>
      <c r="I10675" t="s">
        <v>1378</v>
      </c>
      <c r="J10675" t="s">
        <v>5260</v>
      </c>
      <c r="K10675" t="s">
        <v>49</v>
      </c>
      <c r="L10675" t="s">
        <v>50</v>
      </c>
      <c r="P10675" t="s">
        <v>314</v>
      </c>
      <c r="S10675" t="s">
        <v>52</v>
      </c>
      <c r="AD10675" t="s">
        <v>5022</v>
      </c>
      <c r="AK10675" t="s">
        <v>15866</v>
      </c>
      <c r="AT10675" s="3">
        <f t="shared" si="349"/>
        <v>205.95268865405271</v>
      </c>
    </row>
    <row r="10676" spans="1:46" customFormat="1" hidden="1" x14ac:dyDescent="0.2">
      <c r="A10676">
        <v>10291769</v>
      </c>
      <c r="C10676">
        <v>191970033</v>
      </c>
      <c r="D10676" t="s">
        <v>70</v>
      </c>
      <c r="E10676">
        <v>42.686100000000003</v>
      </c>
      <c r="F10676">
        <v>-93.944429999999997</v>
      </c>
      <c r="G10676" t="s">
        <v>45</v>
      </c>
      <c r="H10676" t="s">
        <v>46</v>
      </c>
      <c r="I10676" t="s">
        <v>1378</v>
      </c>
      <c r="J10676" t="s">
        <v>5281</v>
      </c>
      <c r="K10676" t="s">
        <v>49</v>
      </c>
      <c r="L10676" t="s">
        <v>59</v>
      </c>
      <c r="P10676" t="s">
        <v>51</v>
      </c>
      <c r="S10676" t="s">
        <v>60</v>
      </c>
      <c r="AD10676" t="s">
        <v>5022</v>
      </c>
      <c r="AK10676" t="s">
        <v>15867</v>
      </c>
      <c r="AT10676" s="3">
        <f t="shared" si="349"/>
        <v>206.78538123664254</v>
      </c>
    </row>
    <row r="10677" spans="1:46" customFormat="1" hidden="1" x14ac:dyDescent="0.2">
      <c r="A10677">
        <v>10291774</v>
      </c>
      <c r="C10677">
        <v>191910025</v>
      </c>
      <c r="D10677" t="s">
        <v>15868</v>
      </c>
      <c r="E10677">
        <v>43.338299999999997</v>
      </c>
      <c r="F10677">
        <v>-91.808260000000004</v>
      </c>
      <c r="G10677" t="s">
        <v>45</v>
      </c>
      <c r="H10677" t="s">
        <v>46</v>
      </c>
      <c r="I10677" t="s">
        <v>1378</v>
      </c>
      <c r="J10677" t="s">
        <v>4247</v>
      </c>
      <c r="K10677" t="s">
        <v>49</v>
      </c>
      <c r="L10677" t="s">
        <v>50</v>
      </c>
      <c r="P10677" t="s">
        <v>51</v>
      </c>
      <c r="S10677" t="s">
        <v>60</v>
      </c>
      <c r="AD10677" t="s">
        <v>5022</v>
      </c>
      <c r="AK10677" t="s">
        <v>5374</v>
      </c>
      <c r="AT10677" s="3">
        <f t="shared" si="349"/>
        <v>91.431839982409585</v>
      </c>
    </row>
    <row r="10678" spans="1:46" customFormat="1" hidden="1" x14ac:dyDescent="0.2">
      <c r="A10678">
        <v>10291778</v>
      </c>
      <c r="C10678">
        <v>260710014</v>
      </c>
      <c r="D10678" t="s">
        <v>1660</v>
      </c>
      <c r="E10678">
        <v>46.0747</v>
      </c>
      <c r="F10678">
        <v>-88.606449999999995</v>
      </c>
      <c r="G10678" t="s">
        <v>45</v>
      </c>
      <c r="H10678" t="s">
        <v>46</v>
      </c>
      <c r="I10678" t="s">
        <v>138</v>
      </c>
      <c r="J10678" t="s">
        <v>265</v>
      </c>
      <c r="K10678" t="s">
        <v>140</v>
      </c>
      <c r="N10678" t="s">
        <v>265</v>
      </c>
      <c r="P10678" t="s">
        <v>204</v>
      </c>
      <c r="S10678" t="s">
        <v>60</v>
      </c>
      <c r="AD10678" t="s">
        <v>54</v>
      </c>
      <c r="AK10678" t="s">
        <v>5223</v>
      </c>
      <c r="AM10678">
        <v>1909</v>
      </c>
      <c r="AT10678" s="3">
        <f t="shared" si="349"/>
        <v>190.55982007286693</v>
      </c>
    </row>
    <row r="10679" spans="1:46" customFormat="1" hidden="1" x14ac:dyDescent="0.2">
      <c r="A10679">
        <v>10291788</v>
      </c>
      <c r="C10679">
        <v>260530019</v>
      </c>
      <c r="D10679" t="s">
        <v>2536</v>
      </c>
      <c r="E10679">
        <v>46.453299999999999</v>
      </c>
      <c r="F10679">
        <v>-90.147909999999996</v>
      </c>
      <c r="G10679" t="s">
        <v>45</v>
      </c>
      <c r="H10679" t="s">
        <v>46</v>
      </c>
      <c r="I10679" t="s">
        <v>138</v>
      </c>
      <c r="J10679" t="s">
        <v>344</v>
      </c>
      <c r="K10679" t="s">
        <v>140</v>
      </c>
      <c r="N10679" t="s">
        <v>265</v>
      </c>
      <c r="P10679" t="s">
        <v>204</v>
      </c>
      <c r="S10679" t="s">
        <v>60</v>
      </c>
      <c r="AB10679" t="s">
        <v>15869</v>
      </c>
      <c r="AD10679" t="s">
        <v>54</v>
      </c>
      <c r="AK10679" t="s">
        <v>5223</v>
      </c>
      <c r="AM10679">
        <v>1885</v>
      </c>
      <c r="AQ10679">
        <v>1884</v>
      </c>
      <c r="AT10679" s="3">
        <f t="shared" si="349"/>
        <v>204.18115875680115</v>
      </c>
    </row>
    <row r="10680" spans="1:46" customFormat="1" hidden="1" x14ac:dyDescent="0.2">
      <c r="A10680">
        <v>10291795</v>
      </c>
      <c r="C10680">
        <v>260710023</v>
      </c>
      <c r="D10680" t="s">
        <v>15870</v>
      </c>
      <c r="E10680">
        <v>46.076900000000002</v>
      </c>
      <c r="F10680">
        <v>-88.164439999999999</v>
      </c>
      <c r="G10680" t="s">
        <v>45</v>
      </c>
      <c r="H10680" t="s">
        <v>46</v>
      </c>
      <c r="I10680" t="s">
        <v>138</v>
      </c>
      <c r="J10680" t="s">
        <v>265</v>
      </c>
      <c r="K10680" t="s">
        <v>140</v>
      </c>
      <c r="N10680" t="s">
        <v>265</v>
      </c>
      <c r="P10680" t="s">
        <v>204</v>
      </c>
      <c r="S10680" t="s">
        <v>60</v>
      </c>
      <c r="AB10680" t="s">
        <v>15871</v>
      </c>
      <c r="AD10680" t="s">
        <v>54</v>
      </c>
      <c r="AK10680" t="s">
        <v>5223</v>
      </c>
      <c r="AM10680">
        <v>1936</v>
      </c>
      <c r="AT10680" s="3">
        <f t="shared" si="349"/>
        <v>199.49056592954008</v>
      </c>
    </row>
    <row r="10681" spans="1:46" customFormat="1" hidden="1" x14ac:dyDescent="0.2">
      <c r="A10681">
        <v>10291797</v>
      </c>
      <c r="C10681">
        <v>191870033</v>
      </c>
      <c r="D10681" t="s">
        <v>8564</v>
      </c>
      <c r="E10681">
        <v>42.332500000000003</v>
      </c>
      <c r="F10681">
        <v>-93.995530000000002</v>
      </c>
      <c r="G10681" t="s">
        <v>45</v>
      </c>
      <c r="H10681" t="s">
        <v>46</v>
      </c>
      <c r="I10681" t="s">
        <v>1378</v>
      </c>
      <c r="J10681" t="s">
        <v>5250</v>
      </c>
      <c r="K10681" t="s">
        <v>49</v>
      </c>
      <c r="L10681" t="s">
        <v>59</v>
      </c>
      <c r="P10681" t="s">
        <v>51</v>
      </c>
      <c r="S10681" t="s">
        <v>52</v>
      </c>
      <c r="AD10681" t="s">
        <v>5015</v>
      </c>
      <c r="AK10681" t="s">
        <v>15872</v>
      </c>
      <c r="AT10681" s="3">
        <f t="shared" si="349"/>
        <v>217.64493069304717</v>
      </c>
    </row>
    <row r="10682" spans="1:46" customFormat="1" hidden="1" x14ac:dyDescent="0.2">
      <c r="A10682">
        <v>10291802</v>
      </c>
      <c r="C10682">
        <v>190750010</v>
      </c>
      <c r="D10682" t="s">
        <v>70</v>
      </c>
      <c r="E10682">
        <v>42.511099999999999</v>
      </c>
      <c r="F10682">
        <v>-92.597989999999996</v>
      </c>
      <c r="G10682" t="s">
        <v>45</v>
      </c>
      <c r="H10682" t="s">
        <v>46</v>
      </c>
      <c r="I10682" t="s">
        <v>1378</v>
      </c>
      <c r="J10682" t="s">
        <v>5138</v>
      </c>
      <c r="K10682" t="s">
        <v>49</v>
      </c>
      <c r="L10682" t="s">
        <v>59</v>
      </c>
      <c r="P10682" t="s">
        <v>51</v>
      </c>
      <c r="S10682" t="s">
        <v>60</v>
      </c>
      <c r="AD10682" t="s">
        <v>5022</v>
      </c>
      <c r="AK10682" t="s">
        <v>15873</v>
      </c>
      <c r="AT10682" s="3">
        <f t="shared" si="349"/>
        <v>147.97663316434486</v>
      </c>
    </row>
    <row r="10683" spans="1:46" customFormat="1" hidden="1" x14ac:dyDescent="0.2">
      <c r="A10683">
        <v>10291803</v>
      </c>
      <c r="C10683">
        <v>260050016</v>
      </c>
      <c r="D10683" t="s">
        <v>15874</v>
      </c>
      <c r="E10683">
        <v>42.572209999999998</v>
      </c>
      <c r="F10683">
        <v>-85.683250000000001</v>
      </c>
      <c r="G10683" t="s">
        <v>45</v>
      </c>
      <c r="H10683" t="s">
        <v>46</v>
      </c>
      <c r="I10683" t="s">
        <v>138</v>
      </c>
      <c r="J10683" t="s">
        <v>5238</v>
      </c>
      <c r="K10683" t="s">
        <v>49</v>
      </c>
      <c r="L10683" t="s">
        <v>59</v>
      </c>
      <c r="P10683" t="s">
        <v>51</v>
      </c>
      <c r="S10683" t="s">
        <v>52</v>
      </c>
      <c r="AD10683" t="s">
        <v>54</v>
      </c>
      <c r="AK10683" t="s">
        <v>5239</v>
      </c>
      <c r="AT10683" s="3">
        <f t="shared" si="349"/>
        <v>227.20245625576004</v>
      </c>
    </row>
    <row r="10684" spans="1:46" customFormat="1" hidden="1" x14ac:dyDescent="0.2">
      <c r="A10684">
        <v>10291806</v>
      </c>
      <c r="C10684">
        <v>190690040</v>
      </c>
      <c r="D10684" t="s">
        <v>15875</v>
      </c>
      <c r="E10684">
        <v>42.690800000000003</v>
      </c>
      <c r="F10684">
        <v>-93.139399999999995</v>
      </c>
      <c r="G10684" t="s">
        <v>45</v>
      </c>
      <c r="H10684" t="s">
        <v>46</v>
      </c>
      <c r="I10684" t="s">
        <v>1378</v>
      </c>
      <c r="J10684" t="s">
        <v>5017</v>
      </c>
      <c r="K10684" t="s">
        <v>49</v>
      </c>
      <c r="L10684" t="s">
        <v>59</v>
      </c>
      <c r="P10684" t="s">
        <v>51</v>
      </c>
      <c r="S10684" t="s">
        <v>52</v>
      </c>
      <c r="AD10684" t="s">
        <v>5022</v>
      </c>
      <c r="AK10684" t="s">
        <v>15876</v>
      </c>
      <c r="AT10684" s="3">
        <f t="shared" si="349"/>
        <v>167.95744876993982</v>
      </c>
    </row>
    <row r="10685" spans="1:46" customFormat="1" hidden="1" x14ac:dyDescent="0.2">
      <c r="A10685">
        <v>10291807</v>
      </c>
      <c r="C10685">
        <v>260530423</v>
      </c>
      <c r="D10685" t="s">
        <v>5303</v>
      </c>
      <c r="E10685">
        <v>46.463099999999997</v>
      </c>
      <c r="F10685">
        <v>-89.656790000000001</v>
      </c>
      <c r="G10685" t="s">
        <v>45</v>
      </c>
      <c r="H10685" t="s">
        <v>46</v>
      </c>
      <c r="I10685" t="s">
        <v>138</v>
      </c>
      <c r="J10685" t="s">
        <v>344</v>
      </c>
      <c r="K10685" t="s">
        <v>140</v>
      </c>
      <c r="L10685" t="s">
        <v>265</v>
      </c>
      <c r="P10685" t="s">
        <v>70</v>
      </c>
      <c r="S10685" t="s">
        <v>144</v>
      </c>
      <c r="AD10685" t="s">
        <v>9100</v>
      </c>
      <c r="AK10685" t="s">
        <v>5304</v>
      </c>
      <c r="AT10685" s="3">
        <f t="shared" si="349"/>
        <v>205.41571968391403</v>
      </c>
    </row>
    <row r="10686" spans="1:46" customFormat="1" hidden="1" x14ac:dyDescent="0.2">
      <c r="A10686">
        <v>10292122</v>
      </c>
      <c r="C10686">
        <v>271370124</v>
      </c>
      <c r="D10686" t="s">
        <v>15877</v>
      </c>
      <c r="E10686">
        <v>46.869990000000001</v>
      </c>
      <c r="F10686">
        <v>-92.323790000000002</v>
      </c>
      <c r="G10686" t="s">
        <v>45</v>
      </c>
      <c r="H10686" t="s">
        <v>46</v>
      </c>
      <c r="I10686" t="s">
        <v>173</v>
      </c>
      <c r="J10686" t="s">
        <v>197</v>
      </c>
      <c r="K10686" t="s">
        <v>49</v>
      </c>
      <c r="L10686" t="s">
        <v>59</v>
      </c>
      <c r="P10686" t="s">
        <v>51</v>
      </c>
      <c r="S10686" t="s">
        <v>52</v>
      </c>
      <c r="AD10686" t="s">
        <v>5434</v>
      </c>
      <c r="AK10686" t="s">
        <v>5605</v>
      </c>
      <c r="AT10686" s="3">
        <f t="shared" si="349"/>
        <v>258.8564521052424</v>
      </c>
    </row>
    <row r="10687" spans="1:46" customFormat="1" hidden="1" x14ac:dyDescent="0.2">
      <c r="A10687">
        <v>10291839</v>
      </c>
      <c r="C10687">
        <v>191870050</v>
      </c>
      <c r="D10687" t="s">
        <v>15878</v>
      </c>
      <c r="E10687">
        <v>42.347200000000001</v>
      </c>
      <c r="F10687">
        <v>-93.997429999999994</v>
      </c>
      <c r="G10687" t="s">
        <v>45</v>
      </c>
      <c r="H10687" t="s">
        <v>46</v>
      </c>
      <c r="I10687" t="s">
        <v>1378</v>
      </c>
      <c r="J10687" t="s">
        <v>5250</v>
      </c>
      <c r="K10687" t="s">
        <v>49</v>
      </c>
      <c r="L10687" t="s">
        <v>59</v>
      </c>
      <c r="P10687" t="s">
        <v>51</v>
      </c>
      <c r="S10687" t="s">
        <v>60</v>
      </c>
      <c r="AD10687" t="s">
        <v>5015</v>
      </c>
      <c r="AK10687" t="s">
        <v>15879</v>
      </c>
      <c r="AT10687" s="3">
        <f t="shared" si="349"/>
        <v>217.33779475249491</v>
      </c>
    </row>
    <row r="10688" spans="1:46" customFormat="1" hidden="1" x14ac:dyDescent="0.2">
      <c r="A10688">
        <v>10291850</v>
      </c>
      <c r="C10688">
        <v>191870042</v>
      </c>
      <c r="D10688" t="s">
        <v>15880</v>
      </c>
      <c r="E10688">
        <v>42.302799999999998</v>
      </c>
      <c r="F10688">
        <v>-93.937129999999996</v>
      </c>
      <c r="G10688" t="s">
        <v>45</v>
      </c>
      <c r="H10688" t="s">
        <v>46</v>
      </c>
      <c r="I10688" t="s">
        <v>1378</v>
      </c>
      <c r="J10688" t="s">
        <v>5250</v>
      </c>
      <c r="K10688" t="s">
        <v>49</v>
      </c>
      <c r="L10688" t="s">
        <v>59</v>
      </c>
      <c r="P10688" t="s">
        <v>51</v>
      </c>
      <c r="S10688" t="s">
        <v>60</v>
      </c>
      <c r="AD10688" t="s">
        <v>5015</v>
      </c>
      <c r="AK10688" t="s">
        <v>15881</v>
      </c>
      <c r="AT10688" s="3">
        <f t="shared" si="349"/>
        <v>215.72645450992772</v>
      </c>
    </row>
    <row r="10689" spans="1:46" customFormat="1" hidden="1" x14ac:dyDescent="0.2">
      <c r="A10689">
        <v>10291853</v>
      </c>
      <c r="C10689">
        <v>260530061</v>
      </c>
      <c r="D10689" t="s">
        <v>5231</v>
      </c>
      <c r="E10689">
        <v>46.4739</v>
      </c>
      <c r="F10689">
        <v>-89.979299999999995</v>
      </c>
      <c r="G10689" t="s">
        <v>45</v>
      </c>
      <c r="H10689" t="s">
        <v>46</v>
      </c>
      <c r="I10689" t="s">
        <v>138</v>
      </c>
      <c r="J10689" t="s">
        <v>344</v>
      </c>
      <c r="K10689" t="s">
        <v>140</v>
      </c>
      <c r="L10689" t="s">
        <v>265</v>
      </c>
      <c r="P10689" t="s">
        <v>70</v>
      </c>
      <c r="S10689" t="s">
        <v>144</v>
      </c>
      <c r="AD10689" t="s">
        <v>54</v>
      </c>
      <c r="AK10689" t="s">
        <v>5232</v>
      </c>
      <c r="AT10689" s="3">
        <f t="shared" si="349"/>
        <v>205.47906077547606</v>
      </c>
    </row>
    <row r="10690" spans="1:46" customFormat="1" hidden="1" x14ac:dyDescent="0.2">
      <c r="A10690">
        <v>10291855</v>
      </c>
      <c r="C10690">
        <v>270490038</v>
      </c>
      <c r="D10690" t="s">
        <v>15882</v>
      </c>
      <c r="E10690">
        <v>44.560589999999998</v>
      </c>
      <c r="F10690">
        <v>-92.572090000000003</v>
      </c>
      <c r="G10690" t="s">
        <v>45</v>
      </c>
      <c r="H10690" t="s">
        <v>46</v>
      </c>
      <c r="I10690" t="s">
        <v>173</v>
      </c>
      <c r="J10690" t="s">
        <v>1322</v>
      </c>
      <c r="K10690" t="s">
        <v>49</v>
      </c>
      <c r="L10690" t="s">
        <v>59</v>
      </c>
      <c r="P10690" t="s">
        <v>51</v>
      </c>
      <c r="S10690" t="s">
        <v>52</v>
      </c>
      <c r="AD10690" t="s">
        <v>15883</v>
      </c>
      <c r="AT10690" s="3">
        <f t="shared" si="349"/>
        <v>147.28337853673094</v>
      </c>
    </row>
    <row r="10691" spans="1:46" customFormat="1" hidden="1" x14ac:dyDescent="0.2">
      <c r="A10691">
        <v>10291859</v>
      </c>
      <c r="C10691">
        <v>260710685</v>
      </c>
      <c r="D10691" t="s">
        <v>15884</v>
      </c>
      <c r="E10691">
        <v>46.063600000000001</v>
      </c>
      <c r="F10691">
        <v>-88.62115</v>
      </c>
      <c r="G10691" t="s">
        <v>45</v>
      </c>
      <c r="H10691" t="s">
        <v>46</v>
      </c>
      <c r="I10691" t="s">
        <v>138</v>
      </c>
      <c r="J10691" t="s">
        <v>265</v>
      </c>
      <c r="K10691" t="s">
        <v>140</v>
      </c>
      <c r="L10691" t="s">
        <v>265</v>
      </c>
      <c r="P10691" t="s">
        <v>70</v>
      </c>
      <c r="S10691" t="s">
        <v>179</v>
      </c>
      <c r="AD10691" t="s">
        <v>54</v>
      </c>
      <c r="AK10691" t="s">
        <v>8805</v>
      </c>
      <c r="AT10691" s="3">
        <f t="shared" ref="AT10691:AT10754" si="350">(2*ATAN2(SQRT(1-(SIN(ABS(E10691-$E$1)*PI()/180/2)^2+COS($E$1*PI()/180)*COS(E10691*PI()/180)*SIN(ABS(F10691-$F$1)*PI()/180/2)^2)),SQRT(SIN(ABS(E10691-$E$1)*PI()/180/2)^2+COS($E$1*PI()/180)*COS(E10691*PI()/180)*SIN(ABS(F10691-$F$1)*PI()/180/2)^2)))*6371*0.621371</f>
        <v>189.58834705658933</v>
      </c>
    </row>
    <row r="10692" spans="1:46" customFormat="1" hidden="1" x14ac:dyDescent="0.2">
      <c r="A10692">
        <v>10291863</v>
      </c>
      <c r="C10692">
        <v>260710733</v>
      </c>
      <c r="D10692" t="s">
        <v>15885</v>
      </c>
      <c r="E10692">
        <v>46.1083</v>
      </c>
      <c r="F10692">
        <v>-88.329740000000001</v>
      </c>
      <c r="G10692" t="s">
        <v>45</v>
      </c>
      <c r="H10692" t="s">
        <v>46</v>
      </c>
      <c r="I10692" t="s">
        <v>138</v>
      </c>
      <c r="J10692" t="s">
        <v>265</v>
      </c>
      <c r="K10692" t="s">
        <v>140</v>
      </c>
      <c r="L10692" t="s">
        <v>265</v>
      </c>
      <c r="P10692" t="s">
        <v>70</v>
      </c>
      <c r="S10692" t="s">
        <v>144</v>
      </c>
      <c r="AD10692" t="s">
        <v>54</v>
      </c>
      <c r="AK10692" t="s">
        <v>5455</v>
      </c>
      <c r="AT10692" s="3">
        <f t="shared" si="350"/>
        <v>197.93319100522297</v>
      </c>
    </row>
    <row r="10693" spans="1:46" customFormat="1" hidden="1" x14ac:dyDescent="0.2">
      <c r="A10693">
        <v>10291868</v>
      </c>
      <c r="C10693">
        <v>260710244</v>
      </c>
      <c r="D10693" t="s">
        <v>15886</v>
      </c>
      <c r="E10693">
        <v>46.0869</v>
      </c>
      <c r="F10693">
        <v>-88.643349999999998</v>
      </c>
      <c r="G10693" t="s">
        <v>45</v>
      </c>
      <c r="H10693" t="s">
        <v>46</v>
      </c>
      <c r="I10693" t="s">
        <v>138</v>
      </c>
      <c r="J10693" t="s">
        <v>265</v>
      </c>
      <c r="K10693" t="s">
        <v>140</v>
      </c>
      <c r="L10693" t="s">
        <v>265</v>
      </c>
      <c r="P10693" t="s">
        <v>70</v>
      </c>
      <c r="S10693" t="s">
        <v>179</v>
      </c>
      <c r="AD10693" t="s">
        <v>54</v>
      </c>
      <c r="AK10693" t="s">
        <v>5570</v>
      </c>
      <c r="AT10693" s="3">
        <f t="shared" si="350"/>
        <v>190.70617066666367</v>
      </c>
    </row>
    <row r="10694" spans="1:46" customFormat="1" hidden="1" x14ac:dyDescent="0.2">
      <c r="A10694">
        <v>10291870</v>
      </c>
      <c r="C10694">
        <v>261030159</v>
      </c>
      <c r="D10694" t="s">
        <v>15887</v>
      </c>
      <c r="E10694">
        <v>46.6</v>
      </c>
      <c r="F10694">
        <v>-87.645820000000001</v>
      </c>
      <c r="G10694" t="s">
        <v>45</v>
      </c>
      <c r="H10694" t="s">
        <v>46</v>
      </c>
      <c r="I10694" t="s">
        <v>138</v>
      </c>
      <c r="J10694" t="s">
        <v>264</v>
      </c>
      <c r="K10694" t="s">
        <v>140</v>
      </c>
      <c r="L10694" t="s">
        <v>1914</v>
      </c>
      <c r="P10694" t="s">
        <v>70</v>
      </c>
      <c r="S10694" t="s">
        <v>144</v>
      </c>
      <c r="AD10694" t="s">
        <v>54</v>
      </c>
      <c r="AK10694" t="s">
        <v>5276</v>
      </c>
      <c r="AT10694" s="3">
        <f t="shared" si="350"/>
        <v>243.04096898894707</v>
      </c>
    </row>
    <row r="10695" spans="1:46" customFormat="1" hidden="1" x14ac:dyDescent="0.2">
      <c r="A10695">
        <v>10291873</v>
      </c>
      <c r="C10695">
        <v>271370293</v>
      </c>
      <c r="D10695" t="s">
        <v>4502</v>
      </c>
      <c r="E10695">
        <v>47.48809</v>
      </c>
      <c r="F10695">
        <v>-92.454099999999997</v>
      </c>
      <c r="G10695" t="s">
        <v>45</v>
      </c>
      <c r="H10695" t="s">
        <v>46</v>
      </c>
      <c r="I10695" t="s">
        <v>173</v>
      </c>
      <c r="J10695" t="s">
        <v>197</v>
      </c>
      <c r="K10695" t="s">
        <v>140</v>
      </c>
      <c r="L10695" t="s">
        <v>265</v>
      </c>
      <c r="P10695" t="s">
        <v>51</v>
      </c>
      <c r="S10695" t="s">
        <v>60</v>
      </c>
      <c r="AB10695" t="s">
        <v>5671</v>
      </c>
      <c r="AD10695" t="s">
        <v>5169</v>
      </c>
      <c r="AK10695" t="s">
        <v>15888</v>
      </c>
      <c r="AT10695" s="3">
        <f t="shared" si="350"/>
        <v>300.0519362247253</v>
      </c>
    </row>
    <row r="10696" spans="1:46" customFormat="1" hidden="1" x14ac:dyDescent="0.2">
      <c r="A10696">
        <v>10291877</v>
      </c>
      <c r="C10696">
        <v>270610150</v>
      </c>
      <c r="D10696" t="s">
        <v>1258</v>
      </c>
      <c r="E10696">
        <v>47.334989999999998</v>
      </c>
      <c r="F10696">
        <v>-93.301929999999999</v>
      </c>
      <c r="G10696" t="s">
        <v>45</v>
      </c>
      <c r="H10696" t="s">
        <v>46</v>
      </c>
      <c r="I10696" t="s">
        <v>173</v>
      </c>
      <c r="J10696" t="s">
        <v>433</v>
      </c>
      <c r="K10696" t="s">
        <v>140</v>
      </c>
      <c r="L10696" t="s">
        <v>265</v>
      </c>
      <c r="P10696" t="s">
        <v>51</v>
      </c>
      <c r="S10696" t="s">
        <v>60</v>
      </c>
      <c r="AB10696" t="s">
        <v>15889</v>
      </c>
      <c r="AD10696" t="s">
        <v>5169</v>
      </c>
      <c r="AK10696" t="s">
        <v>15890</v>
      </c>
      <c r="AT10696" s="3">
        <f t="shared" si="350"/>
        <v>309.53584296577532</v>
      </c>
    </row>
    <row r="10697" spans="1:46" customFormat="1" hidden="1" x14ac:dyDescent="0.2">
      <c r="A10697">
        <v>10291878</v>
      </c>
      <c r="C10697">
        <v>271370402</v>
      </c>
      <c r="D10697" t="s">
        <v>4424</v>
      </c>
      <c r="E10697">
        <v>47.505789999999998</v>
      </c>
      <c r="F10697">
        <v>-92.780209999999997</v>
      </c>
      <c r="G10697" t="s">
        <v>45</v>
      </c>
      <c r="H10697" t="s">
        <v>46</v>
      </c>
      <c r="I10697" t="s">
        <v>173</v>
      </c>
      <c r="J10697" t="s">
        <v>197</v>
      </c>
      <c r="K10697" t="s">
        <v>140</v>
      </c>
      <c r="L10697" t="s">
        <v>265</v>
      </c>
      <c r="P10697" t="s">
        <v>204</v>
      </c>
      <c r="S10697" t="s">
        <v>60</v>
      </c>
      <c r="AB10697" t="s">
        <v>5629</v>
      </c>
      <c r="AD10697" t="s">
        <v>5169</v>
      </c>
      <c r="AK10697" t="s">
        <v>15891</v>
      </c>
      <c r="AT10697" s="3">
        <f t="shared" si="350"/>
        <v>307.72953069362819</v>
      </c>
    </row>
    <row r="10698" spans="1:46" customFormat="1" hidden="1" x14ac:dyDescent="0.2">
      <c r="A10698">
        <v>10291879</v>
      </c>
      <c r="C10698">
        <v>270610106</v>
      </c>
      <c r="D10698" t="s">
        <v>15892</v>
      </c>
      <c r="E10698">
        <v>47.387790000000003</v>
      </c>
      <c r="F10698">
        <v>-93.172420000000002</v>
      </c>
      <c r="G10698" t="s">
        <v>45</v>
      </c>
      <c r="H10698" t="s">
        <v>46</v>
      </c>
      <c r="I10698" t="s">
        <v>173</v>
      </c>
      <c r="J10698" t="s">
        <v>433</v>
      </c>
      <c r="K10698" t="s">
        <v>140</v>
      </c>
      <c r="L10698" t="s">
        <v>265</v>
      </c>
      <c r="P10698" t="s">
        <v>51</v>
      </c>
      <c r="S10698" t="s">
        <v>60</v>
      </c>
      <c r="AB10698" t="s">
        <v>5660</v>
      </c>
      <c r="AD10698" t="s">
        <v>5169</v>
      </c>
      <c r="AK10698" t="s">
        <v>15893</v>
      </c>
      <c r="AT10698" s="3">
        <f t="shared" si="350"/>
        <v>309.46271468079669</v>
      </c>
    </row>
    <row r="10699" spans="1:46" customFormat="1" hidden="1" x14ac:dyDescent="0.2">
      <c r="A10699">
        <v>10291883</v>
      </c>
      <c r="C10699">
        <v>261050005</v>
      </c>
      <c r="D10699" t="s">
        <v>15894</v>
      </c>
      <c r="E10699">
        <v>43.991700000000002</v>
      </c>
      <c r="F10699">
        <v>-86.390270000000001</v>
      </c>
      <c r="G10699" t="s">
        <v>45</v>
      </c>
      <c r="H10699" t="s">
        <v>46</v>
      </c>
      <c r="I10699" t="s">
        <v>138</v>
      </c>
      <c r="J10699" t="s">
        <v>5543</v>
      </c>
      <c r="K10699" t="s">
        <v>49</v>
      </c>
      <c r="L10699" t="s">
        <v>5510</v>
      </c>
      <c r="P10699" t="s">
        <v>51</v>
      </c>
      <c r="S10699" t="s">
        <v>60</v>
      </c>
      <c r="AD10699" t="s">
        <v>54</v>
      </c>
      <c r="AK10699" t="s">
        <v>15895</v>
      </c>
      <c r="AT10699" s="3">
        <f t="shared" si="350"/>
        <v>183.33486637133043</v>
      </c>
    </row>
    <row r="10700" spans="1:46" customFormat="1" hidden="1" x14ac:dyDescent="0.2">
      <c r="A10700">
        <v>10291884</v>
      </c>
      <c r="C10700">
        <v>260710177</v>
      </c>
      <c r="D10700" t="s">
        <v>15896</v>
      </c>
      <c r="E10700">
        <v>46.075000000000003</v>
      </c>
      <c r="F10700">
        <v>-88.679259999999999</v>
      </c>
      <c r="G10700" t="s">
        <v>45</v>
      </c>
      <c r="H10700" t="s">
        <v>46</v>
      </c>
      <c r="I10700" t="s">
        <v>138</v>
      </c>
      <c r="J10700" t="s">
        <v>265</v>
      </c>
      <c r="K10700" t="s">
        <v>140</v>
      </c>
      <c r="L10700" t="s">
        <v>265</v>
      </c>
      <c r="P10700" t="s">
        <v>70</v>
      </c>
      <c r="S10700" t="s">
        <v>179</v>
      </c>
      <c r="AD10700" t="s">
        <v>54</v>
      </c>
      <c r="AK10700" t="s">
        <v>7279</v>
      </c>
      <c r="AT10700" s="3">
        <f t="shared" si="350"/>
        <v>189.32910339828697</v>
      </c>
    </row>
    <row r="10701" spans="1:46" customFormat="1" hidden="1" x14ac:dyDescent="0.2">
      <c r="A10701">
        <v>10291890</v>
      </c>
      <c r="C10701">
        <v>270610099</v>
      </c>
      <c r="D10701" t="s">
        <v>953</v>
      </c>
      <c r="E10701">
        <v>47.35219</v>
      </c>
      <c r="F10701">
        <v>-93.228020000000001</v>
      </c>
      <c r="G10701" t="s">
        <v>45</v>
      </c>
      <c r="H10701" t="s">
        <v>46</v>
      </c>
      <c r="I10701" t="s">
        <v>173</v>
      </c>
      <c r="J10701" t="s">
        <v>433</v>
      </c>
      <c r="K10701" t="s">
        <v>140</v>
      </c>
      <c r="L10701" t="s">
        <v>265</v>
      </c>
      <c r="P10701" t="s">
        <v>51</v>
      </c>
      <c r="S10701" t="s">
        <v>52</v>
      </c>
      <c r="AB10701" t="s">
        <v>15897</v>
      </c>
      <c r="AD10701" t="s">
        <v>5169</v>
      </c>
      <c r="AK10701" t="s">
        <v>15898</v>
      </c>
      <c r="AT10701" s="3">
        <f t="shared" si="350"/>
        <v>308.71128457539021</v>
      </c>
    </row>
    <row r="10702" spans="1:46" customFormat="1" hidden="1" x14ac:dyDescent="0.2">
      <c r="A10702">
        <v>10291892</v>
      </c>
      <c r="C10702">
        <v>271370104</v>
      </c>
      <c r="D10702" t="s">
        <v>15899</v>
      </c>
      <c r="E10702">
        <v>46.835290000000001</v>
      </c>
      <c r="F10702">
        <v>-92.593800000000002</v>
      </c>
      <c r="G10702" t="s">
        <v>45</v>
      </c>
      <c r="H10702" t="s">
        <v>46</v>
      </c>
      <c r="I10702" t="s">
        <v>173</v>
      </c>
      <c r="J10702" t="s">
        <v>197</v>
      </c>
      <c r="K10702" t="s">
        <v>49</v>
      </c>
      <c r="L10702" t="s">
        <v>59</v>
      </c>
      <c r="P10702" t="s">
        <v>51</v>
      </c>
      <c r="S10702" t="s">
        <v>52</v>
      </c>
      <c r="AD10702" t="s">
        <v>5434</v>
      </c>
      <c r="AK10702" t="s">
        <v>5605</v>
      </c>
      <c r="AT10702" s="3">
        <f t="shared" si="350"/>
        <v>262.77514406046782</v>
      </c>
    </row>
    <row r="10703" spans="1:46" customFormat="1" hidden="1" x14ac:dyDescent="0.2">
      <c r="A10703">
        <v>10291893</v>
      </c>
      <c r="C10703">
        <v>261230008</v>
      </c>
      <c r="D10703" t="s">
        <v>15900</v>
      </c>
      <c r="E10703">
        <v>43.4208</v>
      </c>
      <c r="F10703">
        <v>-85.755549999999999</v>
      </c>
      <c r="G10703" t="s">
        <v>45</v>
      </c>
      <c r="H10703" t="s">
        <v>46</v>
      </c>
      <c r="I10703" t="s">
        <v>138</v>
      </c>
      <c r="J10703" t="s">
        <v>7242</v>
      </c>
      <c r="K10703" t="s">
        <v>49</v>
      </c>
      <c r="L10703" t="s">
        <v>59</v>
      </c>
      <c r="P10703" t="s">
        <v>51</v>
      </c>
      <c r="S10703" t="s">
        <v>52</v>
      </c>
      <c r="AB10703" t="s">
        <v>8884</v>
      </c>
      <c r="AD10703" t="s">
        <v>54</v>
      </c>
      <c r="AK10703" t="s">
        <v>5453</v>
      </c>
      <c r="AT10703" s="3">
        <f t="shared" si="350"/>
        <v>212.91222096518561</v>
      </c>
    </row>
    <row r="10704" spans="1:46" customFormat="1" hidden="1" x14ac:dyDescent="0.2">
      <c r="A10704">
        <v>10291898</v>
      </c>
      <c r="C10704">
        <v>271410001</v>
      </c>
      <c r="D10704" t="s">
        <v>15901</v>
      </c>
      <c r="E10704">
        <v>45.345289999999999</v>
      </c>
      <c r="F10704">
        <v>-93.564629999999994</v>
      </c>
      <c r="G10704" t="s">
        <v>45</v>
      </c>
      <c r="H10704" t="s">
        <v>46</v>
      </c>
      <c r="I10704" t="s">
        <v>173</v>
      </c>
      <c r="J10704" t="s">
        <v>5779</v>
      </c>
      <c r="K10704" t="s">
        <v>49</v>
      </c>
      <c r="L10704" t="s">
        <v>59</v>
      </c>
      <c r="P10704" t="s">
        <v>51</v>
      </c>
      <c r="S10704" t="s">
        <v>52</v>
      </c>
      <c r="AD10704" t="s">
        <v>5434</v>
      </c>
      <c r="AK10704" t="s">
        <v>11944</v>
      </c>
      <c r="AT10704" s="3">
        <f t="shared" si="350"/>
        <v>217.21270844927579</v>
      </c>
    </row>
    <row r="10705" spans="1:46" customFormat="1" hidden="1" x14ac:dyDescent="0.2">
      <c r="A10705">
        <v>10291901</v>
      </c>
      <c r="C10705">
        <v>271370323</v>
      </c>
      <c r="D10705" t="s">
        <v>1002</v>
      </c>
      <c r="E10705">
        <v>47.44059</v>
      </c>
      <c r="F10705">
        <v>-93.000820000000004</v>
      </c>
      <c r="G10705" t="s">
        <v>45</v>
      </c>
      <c r="H10705" t="s">
        <v>46</v>
      </c>
      <c r="I10705" t="s">
        <v>173</v>
      </c>
      <c r="J10705" t="s">
        <v>197</v>
      </c>
      <c r="K10705" t="s">
        <v>140</v>
      </c>
      <c r="L10705" t="s">
        <v>265</v>
      </c>
      <c r="P10705" t="s">
        <v>51</v>
      </c>
      <c r="S10705" t="s">
        <v>60</v>
      </c>
      <c r="AB10705" t="s">
        <v>8860</v>
      </c>
      <c r="AD10705" t="s">
        <v>5169</v>
      </c>
      <c r="AK10705" t="s">
        <v>15902</v>
      </c>
      <c r="AT10705" s="3">
        <f t="shared" si="350"/>
        <v>308.60139104273821</v>
      </c>
    </row>
    <row r="10706" spans="1:46" customFormat="1" hidden="1" x14ac:dyDescent="0.2">
      <c r="A10706">
        <v>10291904</v>
      </c>
      <c r="C10706">
        <v>260710493</v>
      </c>
      <c r="D10706" t="s">
        <v>15903</v>
      </c>
      <c r="E10706">
        <v>46.096699999999998</v>
      </c>
      <c r="F10706">
        <v>-88.586150000000004</v>
      </c>
      <c r="G10706" t="s">
        <v>45</v>
      </c>
      <c r="H10706" t="s">
        <v>46</v>
      </c>
      <c r="I10706" t="s">
        <v>138</v>
      </c>
      <c r="J10706" t="s">
        <v>265</v>
      </c>
      <c r="K10706" t="s">
        <v>140</v>
      </c>
      <c r="L10706" t="s">
        <v>265</v>
      </c>
      <c r="P10706" t="s">
        <v>70</v>
      </c>
      <c r="S10706" t="s">
        <v>179</v>
      </c>
      <c r="AD10706" t="s">
        <v>54</v>
      </c>
      <c r="AK10706" t="s">
        <v>5523</v>
      </c>
      <c r="AT10706" s="3">
        <f t="shared" si="350"/>
        <v>192.33104310393514</v>
      </c>
    </row>
    <row r="10707" spans="1:46" customFormat="1" hidden="1" x14ac:dyDescent="0.2">
      <c r="A10707">
        <v>10291905</v>
      </c>
      <c r="C10707">
        <v>261230011</v>
      </c>
      <c r="D10707" t="s">
        <v>13471</v>
      </c>
      <c r="E10707">
        <v>43.387500000000003</v>
      </c>
      <c r="F10707">
        <v>-85.847160000000002</v>
      </c>
      <c r="G10707" t="s">
        <v>45</v>
      </c>
      <c r="H10707" t="s">
        <v>46</v>
      </c>
      <c r="I10707" t="s">
        <v>138</v>
      </c>
      <c r="J10707" t="s">
        <v>7242</v>
      </c>
      <c r="K10707" t="s">
        <v>49</v>
      </c>
      <c r="L10707" t="s">
        <v>59</v>
      </c>
      <c r="P10707" t="s">
        <v>51</v>
      </c>
      <c r="S10707" t="s">
        <v>60</v>
      </c>
      <c r="AB10707" t="s">
        <v>13472</v>
      </c>
      <c r="AD10707" t="s">
        <v>54</v>
      </c>
      <c r="AK10707" t="s">
        <v>7507</v>
      </c>
      <c r="AT10707" s="3">
        <f t="shared" si="350"/>
        <v>208.45124735669282</v>
      </c>
    </row>
    <row r="10708" spans="1:46" customFormat="1" hidden="1" x14ac:dyDescent="0.2">
      <c r="A10708">
        <v>10291907</v>
      </c>
      <c r="C10708">
        <v>271370303</v>
      </c>
      <c r="D10708" t="s">
        <v>5456</v>
      </c>
      <c r="E10708">
        <v>47.506889999999999</v>
      </c>
      <c r="F10708">
        <v>-92.749610000000004</v>
      </c>
      <c r="G10708" t="s">
        <v>45</v>
      </c>
      <c r="H10708" t="s">
        <v>46</v>
      </c>
      <c r="I10708" t="s">
        <v>173</v>
      </c>
      <c r="J10708" t="s">
        <v>197</v>
      </c>
      <c r="K10708" t="s">
        <v>140</v>
      </c>
      <c r="L10708" t="s">
        <v>265</v>
      </c>
      <c r="P10708" t="s">
        <v>51</v>
      </c>
      <c r="S10708" t="s">
        <v>60</v>
      </c>
      <c r="AB10708" t="s">
        <v>15904</v>
      </c>
      <c r="AD10708" t="s">
        <v>5169</v>
      </c>
      <c r="AK10708" t="s">
        <v>15905</v>
      </c>
      <c r="AT10708" s="3">
        <f t="shared" si="350"/>
        <v>307.15323481762795</v>
      </c>
    </row>
    <row r="10709" spans="1:46" customFormat="1" hidden="1" x14ac:dyDescent="0.2">
      <c r="A10709">
        <v>10291909</v>
      </c>
      <c r="C10709">
        <v>260710618</v>
      </c>
      <c r="D10709" t="s">
        <v>15906</v>
      </c>
      <c r="E10709">
        <v>46.066899999999997</v>
      </c>
      <c r="F10709">
        <v>-88.627849999999995</v>
      </c>
      <c r="G10709" t="s">
        <v>45</v>
      </c>
      <c r="H10709" t="s">
        <v>46</v>
      </c>
      <c r="I10709" t="s">
        <v>138</v>
      </c>
      <c r="J10709" t="s">
        <v>265</v>
      </c>
      <c r="K10709" t="s">
        <v>140</v>
      </c>
      <c r="L10709" t="s">
        <v>265</v>
      </c>
      <c r="P10709" t="s">
        <v>70</v>
      </c>
      <c r="S10709" t="s">
        <v>179</v>
      </c>
      <c r="AD10709" t="s">
        <v>54</v>
      </c>
      <c r="AK10709" t="s">
        <v>8805</v>
      </c>
      <c r="AT10709" s="3">
        <f t="shared" si="350"/>
        <v>189.68394912013596</v>
      </c>
    </row>
    <row r="10710" spans="1:46" customFormat="1" hidden="1" x14ac:dyDescent="0.2">
      <c r="A10710">
        <v>10291913</v>
      </c>
      <c r="C10710">
        <v>261030128</v>
      </c>
      <c r="D10710" t="s">
        <v>15907</v>
      </c>
      <c r="E10710">
        <v>46.432499999999997</v>
      </c>
      <c r="F10710">
        <v>-88.039429999999996</v>
      </c>
      <c r="G10710" t="s">
        <v>45</v>
      </c>
      <c r="H10710" t="s">
        <v>46</v>
      </c>
      <c r="I10710" t="s">
        <v>138</v>
      </c>
      <c r="J10710" t="s">
        <v>264</v>
      </c>
      <c r="K10710" t="s">
        <v>140</v>
      </c>
      <c r="L10710" t="s">
        <v>265</v>
      </c>
      <c r="P10710" t="s">
        <v>204</v>
      </c>
      <c r="S10710" t="s">
        <v>60</v>
      </c>
      <c r="AD10710" t="s">
        <v>54</v>
      </c>
      <c r="AK10710" t="s">
        <v>7224</v>
      </c>
      <c r="AT10710" s="3">
        <f t="shared" si="350"/>
        <v>224.12195993361385</v>
      </c>
    </row>
    <row r="10711" spans="1:46" customFormat="1" hidden="1" x14ac:dyDescent="0.2">
      <c r="A10711">
        <v>10291915</v>
      </c>
      <c r="C10711">
        <v>260710306</v>
      </c>
      <c r="D10711" t="s">
        <v>15908</v>
      </c>
      <c r="E10711">
        <v>46.110599999999998</v>
      </c>
      <c r="F10711">
        <v>-88.645849999999996</v>
      </c>
      <c r="G10711" t="s">
        <v>45</v>
      </c>
      <c r="H10711" t="s">
        <v>46</v>
      </c>
      <c r="I10711" t="s">
        <v>138</v>
      </c>
      <c r="J10711" t="s">
        <v>265</v>
      </c>
      <c r="K10711" t="s">
        <v>140</v>
      </c>
      <c r="L10711" t="s">
        <v>265</v>
      </c>
      <c r="P10711" t="s">
        <v>70</v>
      </c>
      <c r="S10711" t="s">
        <v>179</v>
      </c>
      <c r="AD10711" t="s">
        <v>54</v>
      </c>
      <c r="AK10711" t="s">
        <v>5658</v>
      </c>
      <c r="AT10711" s="3">
        <f t="shared" si="350"/>
        <v>192.19455589542065</v>
      </c>
    </row>
    <row r="10712" spans="1:46" customFormat="1" hidden="1" x14ac:dyDescent="0.2">
      <c r="A10712">
        <v>10291918</v>
      </c>
      <c r="C10712">
        <v>260710367</v>
      </c>
      <c r="D10712" t="s">
        <v>15909</v>
      </c>
      <c r="E10712">
        <v>46.109400000000001</v>
      </c>
      <c r="F10712">
        <v>-88.608949999999993</v>
      </c>
      <c r="G10712" t="s">
        <v>45</v>
      </c>
      <c r="H10712" t="s">
        <v>46</v>
      </c>
      <c r="I10712" t="s">
        <v>138</v>
      </c>
      <c r="J10712" t="s">
        <v>265</v>
      </c>
      <c r="K10712" t="s">
        <v>140</v>
      </c>
      <c r="L10712" t="s">
        <v>265</v>
      </c>
      <c r="P10712" t="s">
        <v>70</v>
      </c>
      <c r="S10712" t="s">
        <v>179</v>
      </c>
      <c r="AD10712" t="s">
        <v>54</v>
      </c>
      <c r="AK10712" t="s">
        <v>7238</v>
      </c>
      <c r="AT10712" s="3">
        <f t="shared" si="350"/>
        <v>192.74906103065985</v>
      </c>
    </row>
    <row r="10713" spans="1:46" customFormat="1" hidden="1" x14ac:dyDescent="0.2">
      <c r="A10713">
        <v>10291922</v>
      </c>
      <c r="C10713">
        <v>271370083</v>
      </c>
      <c r="D10713" t="s">
        <v>15910</v>
      </c>
      <c r="E10713">
        <v>47.487189999999998</v>
      </c>
      <c r="F10713">
        <v>-92.852109999999996</v>
      </c>
      <c r="G10713" t="s">
        <v>45</v>
      </c>
      <c r="H10713" t="s">
        <v>46</v>
      </c>
      <c r="I10713" t="s">
        <v>173</v>
      </c>
      <c r="J10713" t="s">
        <v>197</v>
      </c>
      <c r="K10713" t="s">
        <v>1398</v>
      </c>
      <c r="N10713" t="s">
        <v>5844</v>
      </c>
      <c r="P10713" t="s">
        <v>51</v>
      </c>
      <c r="S10713" t="s">
        <v>52</v>
      </c>
      <c r="V10713" t="s">
        <v>5596</v>
      </c>
      <c r="AD10713" t="s">
        <v>5597</v>
      </c>
      <c r="AM10713">
        <v>1942</v>
      </c>
      <c r="AQ10713">
        <v>1913</v>
      </c>
      <c r="AT10713" s="3">
        <f t="shared" si="350"/>
        <v>308.12693879907994</v>
      </c>
    </row>
    <row r="10714" spans="1:46" customFormat="1" hidden="1" x14ac:dyDescent="0.2">
      <c r="A10714">
        <v>10291923</v>
      </c>
      <c r="C10714">
        <v>260710332</v>
      </c>
      <c r="D10714" t="s">
        <v>15911</v>
      </c>
      <c r="E10714">
        <v>46.605800000000002</v>
      </c>
      <c r="F10714">
        <v>-88.121440000000007</v>
      </c>
      <c r="G10714" t="s">
        <v>45</v>
      </c>
      <c r="H10714" t="s">
        <v>46</v>
      </c>
      <c r="I10714" t="s">
        <v>138</v>
      </c>
      <c r="J10714" t="s">
        <v>265</v>
      </c>
      <c r="K10714" t="s">
        <v>140</v>
      </c>
      <c r="L10714" t="s">
        <v>265</v>
      </c>
      <c r="P10714" t="s">
        <v>70</v>
      </c>
      <c r="S10714" t="s">
        <v>179</v>
      </c>
      <c r="AD10714" t="s">
        <v>54</v>
      </c>
      <c r="AK10714" t="s">
        <v>5549</v>
      </c>
      <c r="AT10714" s="3">
        <f t="shared" si="350"/>
        <v>233.34129054096513</v>
      </c>
    </row>
    <row r="10715" spans="1:46" customFormat="1" hidden="1" x14ac:dyDescent="0.2">
      <c r="A10715">
        <v>10291924</v>
      </c>
      <c r="C10715">
        <v>270610090</v>
      </c>
      <c r="D10715" t="s">
        <v>15912</v>
      </c>
      <c r="E10715">
        <v>47.32329</v>
      </c>
      <c r="F10715">
        <v>-93.387730000000005</v>
      </c>
      <c r="G10715" t="s">
        <v>45</v>
      </c>
      <c r="H10715" t="s">
        <v>46</v>
      </c>
      <c r="I10715" t="s">
        <v>173</v>
      </c>
      <c r="J10715" t="s">
        <v>433</v>
      </c>
      <c r="K10715" t="s">
        <v>140</v>
      </c>
      <c r="L10715" t="s">
        <v>265</v>
      </c>
      <c r="P10715" t="s">
        <v>51</v>
      </c>
      <c r="S10715" t="s">
        <v>60</v>
      </c>
      <c r="AB10715" t="s">
        <v>15913</v>
      </c>
      <c r="AD10715" t="s">
        <v>5169</v>
      </c>
      <c r="AK10715" t="s">
        <v>15914</v>
      </c>
      <c r="AT10715" s="3">
        <f t="shared" si="350"/>
        <v>311.02759039265766</v>
      </c>
    </row>
    <row r="10716" spans="1:46" customFormat="1" hidden="1" x14ac:dyDescent="0.2">
      <c r="A10716">
        <v>10291925</v>
      </c>
      <c r="C10716">
        <v>260710207</v>
      </c>
      <c r="D10716" t="s">
        <v>15915</v>
      </c>
      <c r="E10716">
        <v>46.085599999999999</v>
      </c>
      <c r="F10716">
        <v>-88.639449999999997</v>
      </c>
      <c r="G10716" t="s">
        <v>45</v>
      </c>
      <c r="H10716" t="s">
        <v>46</v>
      </c>
      <c r="I10716" t="s">
        <v>138</v>
      </c>
      <c r="J10716" t="s">
        <v>265</v>
      </c>
      <c r="K10716" t="s">
        <v>140</v>
      </c>
      <c r="L10716" t="s">
        <v>265</v>
      </c>
      <c r="P10716" t="s">
        <v>70</v>
      </c>
      <c r="S10716" t="s">
        <v>144</v>
      </c>
      <c r="AD10716" t="s">
        <v>54</v>
      </c>
      <c r="AK10716" t="s">
        <v>15916</v>
      </c>
      <c r="AT10716" s="3">
        <f t="shared" si="350"/>
        <v>190.68902617520766</v>
      </c>
    </row>
    <row r="10717" spans="1:46" customFormat="1" hidden="1" x14ac:dyDescent="0.2">
      <c r="A10717">
        <v>10291932</v>
      </c>
      <c r="C10717">
        <v>270250001</v>
      </c>
      <c r="D10717" t="s">
        <v>15917</v>
      </c>
      <c r="E10717">
        <v>45.56859</v>
      </c>
      <c r="F10717">
        <v>-92.953310000000002</v>
      </c>
      <c r="G10717" t="s">
        <v>45</v>
      </c>
      <c r="H10717" t="s">
        <v>46</v>
      </c>
      <c r="I10717" t="s">
        <v>173</v>
      </c>
      <c r="J10717" t="s">
        <v>5479</v>
      </c>
      <c r="K10717" t="s">
        <v>49</v>
      </c>
      <c r="L10717" t="s">
        <v>59</v>
      </c>
      <c r="P10717" t="s">
        <v>51</v>
      </c>
      <c r="S10717" t="s">
        <v>52</v>
      </c>
      <c r="AD10717" t="s">
        <v>5169</v>
      </c>
      <c r="AK10717" t="s">
        <v>15918</v>
      </c>
      <c r="AT10717" s="3">
        <f t="shared" si="350"/>
        <v>203.89681451064737</v>
      </c>
    </row>
    <row r="10718" spans="1:46" customFormat="1" hidden="1" x14ac:dyDescent="0.2">
      <c r="A10718">
        <v>10291933</v>
      </c>
      <c r="C10718">
        <v>260710042</v>
      </c>
      <c r="D10718" t="s">
        <v>1613</v>
      </c>
      <c r="E10718">
        <v>46.118099999999998</v>
      </c>
      <c r="F10718">
        <v>-88.651449999999997</v>
      </c>
      <c r="G10718" t="s">
        <v>45</v>
      </c>
      <c r="H10718" t="s">
        <v>46</v>
      </c>
      <c r="I10718" t="s">
        <v>138</v>
      </c>
      <c r="J10718" t="s">
        <v>265</v>
      </c>
      <c r="K10718" t="s">
        <v>140</v>
      </c>
      <c r="N10718" t="s">
        <v>265</v>
      </c>
      <c r="P10718" t="s">
        <v>204</v>
      </c>
      <c r="S10718" t="s">
        <v>60</v>
      </c>
      <c r="AB10718" t="s">
        <v>15919</v>
      </c>
      <c r="AD10718" t="s">
        <v>54</v>
      </c>
      <c r="AK10718" t="s">
        <v>5223</v>
      </c>
      <c r="AM10718">
        <v>1913</v>
      </c>
      <c r="AQ10718">
        <v>1912</v>
      </c>
      <c r="AT10718" s="3">
        <f t="shared" si="350"/>
        <v>192.58511148499142</v>
      </c>
    </row>
    <row r="10719" spans="1:46" customFormat="1" hidden="1" x14ac:dyDescent="0.2">
      <c r="A10719">
        <v>10291935</v>
      </c>
      <c r="C10719">
        <v>270350004</v>
      </c>
      <c r="D10719" t="s">
        <v>846</v>
      </c>
      <c r="E10719">
        <v>46.524389999999997</v>
      </c>
      <c r="F10719">
        <v>-94.002750000000006</v>
      </c>
      <c r="G10719" t="s">
        <v>45</v>
      </c>
      <c r="H10719" t="s">
        <v>46</v>
      </c>
      <c r="I10719" t="s">
        <v>173</v>
      </c>
      <c r="J10719" t="s">
        <v>447</v>
      </c>
      <c r="K10719" t="s">
        <v>140</v>
      </c>
      <c r="N10719" t="s">
        <v>448</v>
      </c>
      <c r="P10719" t="s">
        <v>204</v>
      </c>
      <c r="S10719" t="s">
        <v>60</v>
      </c>
      <c r="AD10719" t="s">
        <v>70</v>
      </c>
      <c r="AQ10719">
        <v>1920</v>
      </c>
      <c r="AT10719" s="3">
        <f t="shared" si="350"/>
        <v>286.09513578363971</v>
      </c>
    </row>
    <row r="10720" spans="1:46" customFormat="1" hidden="1" x14ac:dyDescent="0.2">
      <c r="A10720">
        <v>10291938</v>
      </c>
      <c r="C10720">
        <v>260710616</v>
      </c>
      <c r="D10720" t="s">
        <v>15920</v>
      </c>
      <c r="E10720">
        <v>46.072200000000002</v>
      </c>
      <c r="F10720">
        <v>-88.625649999999993</v>
      </c>
      <c r="G10720" t="s">
        <v>45</v>
      </c>
      <c r="H10720" t="s">
        <v>46</v>
      </c>
      <c r="I10720" t="s">
        <v>138</v>
      </c>
      <c r="J10720" t="s">
        <v>265</v>
      </c>
      <c r="K10720" t="s">
        <v>140</v>
      </c>
      <c r="L10720" t="s">
        <v>265</v>
      </c>
      <c r="P10720" t="s">
        <v>70</v>
      </c>
      <c r="S10720" t="s">
        <v>179</v>
      </c>
      <c r="AD10720" t="s">
        <v>54</v>
      </c>
      <c r="AK10720" t="s">
        <v>5819</v>
      </c>
      <c r="AT10720" s="3">
        <f t="shared" si="350"/>
        <v>190.06346222986758</v>
      </c>
    </row>
    <row r="10721" spans="1:46" customFormat="1" hidden="1" x14ac:dyDescent="0.2">
      <c r="A10721">
        <v>10291939</v>
      </c>
      <c r="C10721">
        <v>260710660</v>
      </c>
      <c r="D10721" t="s">
        <v>15921</v>
      </c>
      <c r="E10721">
        <v>46.0503</v>
      </c>
      <c r="F10721">
        <v>-88.591750000000005</v>
      </c>
      <c r="G10721" t="s">
        <v>45</v>
      </c>
      <c r="H10721" t="s">
        <v>46</v>
      </c>
      <c r="I10721" t="s">
        <v>138</v>
      </c>
      <c r="J10721" t="s">
        <v>265</v>
      </c>
      <c r="K10721" t="s">
        <v>140</v>
      </c>
      <c r="L10721" t="s">
        <v>265</v>
      </c>
      <c r="P10721" t="s">
        <v>70</v>
      </c>
      <c r="S10721" t="s">
        <v>179</v>
      </c>
      <c r="AD10721" t="s">
        <v>54</v>
      </c>
      <c r="AK10721" t="s">
        <v>8831</v>
      </c>
      <c r="AT10721" s="3">
        <f t="shared" si="350"/>
        <v>189.25410372939754</v>
      </c>
    </row>
    <row r="10722" spans="1:46" customFormat="1" hidden="1" x14ac:dyDescent="0.2">
      <c r="A10722">
        <v>10291940</v>
      </c>
      <c r="C10722">
        <v>260710397</v>
      </c>
      <c r="D10722" t="s">
        <v>15922</v>
      </c>
      <c r="E10722">
        <v>46.108600000000003</v>
      </c>
      <c r="F10722">
        <v>-88.659459999999996</v>
      </c>
      <c r="G10722" t="s">
        <v>45</v>
      </c>
      <c r="H10722" t="s">
        <v>46</v>
      </c>
      <c r="I10722" t="s">
        <v>138</v>
      </c>
      <c r="J10722" t="s">
        <v>265</v>
      </c>
      <c r="K10722" t="s">
        <v>140</v>
      </c>
      <c r="L10722" t="s">
        <v>265</v>
      </c>
      <c r="P10722" t="s">
        <v>70</v>
      </c>
      <c r="S10722" t="s">
        <v>179</v>
      </c>
      <c r="AD10722" t="s">
        <v>54</v>
      </c>
      <c r="AK10722" t="s">
        <v>13099</v>
      </c>
      <c r="AT10722" s="3">
        <f t="shared" si="350"/>
        <v>191.83586451304146</v>
      </c>
    </row>
    <row r="10723" spans="1:46" customFormat="1" hidden="1" x14ac:dyDescent="0.2">
      <c r="A10723">
        <v>10291947</v>
      </c>
      <c r="C10723">
        <v>260710072</v>
      </c>
      <c r="D10723" t="s">
        <v>2689</v>
      </c>
      <c r="E10723">
        <v>46.199199999999998</v>
      </c>
      <c r="F10723">
        <v>-88.410849999999996</v>
      </c>
      <c r="G10723" t="s">
        <v>45</v>
      </c>
      <c r="H10723" t="s">
        <v>46</v>
      </c>
      <c r="I10723" t="s">
        <v>138</v>
      </c>
      <c r="J10723" t="s">
        <v>265</v>
      </c>
      <c r="K10723" t="s">
        <v>140</v>
      </c>
      <c r="N10723" t="s">
        <v>265</v>
      </c>
      <c r="P10723" t="s">
        <v>204</v>
      </c>
      <c r="S10723" t="s">
        <v>60</v>
      </c>
      <c r="AB10723" t="s">
        <v>15923</v>
      </c>
      <c r="AD10723" t="s">
        <v>54</v>
      </c>
      <c r="AK10723" t="s">
        <v>5223</v>
      </c>
      <c r="AM10723">
        <v>1916</v>
      </c>
      <c r="AQ10723">
        <v>1914</v>
      </c>
      <c r="AT10723" s="3">
        <f t="shared" si="350"/>
        <v>202.0791458877635</v>
      </c>
    </row>
    <row r="10724" spans="1:46" customFormat="1" hidden="1" x14ac:dyDescent="0.2">
      <c r="A10724">
        <v>10291948</v>
      </c>
      <c r="C10724">
        <v>270610162</v>
      </c>
      <c r="D10724" t="s">
        <v>15924</v>
      </c>
      <c r="E10724">
        <v>47.124389999999998</v>
      </c>
      <c r="F10724">
        <v>-93.254419999999996</v>
      </c>
      <c r="G10724" t="s">
        <v>45</v>
      </c>
      <c r="H10724" t="s">
        <v>46</v>
      </c>
      <c r="I10724" t="s">
        <v>173</v>
      </c>
      <c r="J10724" t="s">
        <v>433</v>
      </c>
      <c r="K10724" t="s">
        <v>49</v>
      </c>
      <c r="L10724" t="s">
        <v>1323</v>
      </c>
      <c r="P10724" t="s">
        <v>70</v>
      </c>
      <c r="S10724" t="s">
        <v>144</v>
      </c>
      <c r="AD10724" t="s">
        <v>5434</v>
      </c>
      <c r="AK10724" t="s">
        <v>7314</v>
      </c>
      <c r="AT10724" s="3">
        <f t="shared" si="350"/>
        <v>296.10574187685319</v>
      </c>
    </row>
    <row r="10725" spans="1:46" customFormat="1" hidden="1" x14ac:dyDescent="0.2">
      <c r="A10725">
        <v>10291949</v>
      </c>
      <c r="C10725">
        <v>261530006</v>
      </c>
      <c r="D10725" t="s">
        <v>15925</v>
      </c>
      <c r="E10725">
        <v>45.916699999999999</v>
      </c>
      <c r="F10725">
        <v>-86.408270000000002</v>
      </c>
      <c r="G10725" t="s">
        <v>45</v>
      </c>
      <c r="H10725" t="s">
        <v>46</v>
      </c>
      <c r="I10725" t="s">
        <v>138</v>
      </c>
      <c r="J10725" t="s">
        <v>3218</v>
      </c>
      <c r="K10725" t="s">
        <v>49</v>
      </c>
      <c r="L10725" t="s">
        <v>59</v>
      </c>
      <c r="P10725" t="s">
        <v>51</v>
      </c>
      <c r="S10725" t="s">
        <v>52</v>
      </c>
      <c r="AD10725" t="s">
        <v>54</v>
      </c>
      <c r="AK10725" t="s">
        <v>5262</v>
      </c>
      <c r="AT10725" s="3">
        <f t="shared" si="350"/>
        <v>242.82639118163206</v>
      </c>
    </row>
    <row r="10726" spans="1:46" customFormat="1" hidden="1" x14ac:dyDescent="0.2">
      <c r="A10726">
        <v>10291950</v>
      </c>
      <c r="C10726">
        <v>260710149</v>
      </c>
      <c r="D10726" t="s">
        <v>5345</v>
      </c>
      <c r="E10726">
        <v>46.178899999999999</v>
      </c>
      <c r="F10726">
        <v>-88.172839999999994</v>
      </c>
      <c r="G10726" t="s">
        <v>45</v>
      </c>
      <c r="H10726" t="s">
        <v>46</v>
      </c>
      <c r="I10726" t="s">
        <v>138</v>
      </c>
      <c r="J10726" t="s">
        <v>265</v>
      </c>
      <c r="K10726" t="s">
        <v>140</v>
      </c>
      <c r="L10726" t="s">
        <v>265</v>
      </c>
      <c r="P10726" t="s">
        <v>204</v>
      </c>
      <c r="S10726" t="s">
        <v>179</v>
      </c>
      <c r="AD10726" t="s">
        <v>54</v>
      </c>
      <c r="AK10726" t="s">
        <v>15926</v>
      </c>
      <c r="AT10726" s="3">
        <f t="shared" si="350"/>
        <v>205.58982534490912</v>
      </c>
    </row>
    <row r="10727" spans="1:46" customFormat="1" hidden="1" x14ac:dyDescent="0.2">
      <c r="A10727">
        <v>10291951</v>
      </c>
      <c r="C10727">
        <v>260710653</v>
      </c>
      <c r="D10727" t="s">
        <v>15927</v>
      </c>
      <c r="E10727">
        <v>46.103900000000003</v>
      </c>
      <c r="F10727">
        <v>-88.57535</v>
      </c>
      <c r="G10727" t="s">
        <v>45</v>
      </c>
      <c r="H10727" t="s">
        <v>46</v>
      </c>
      <c r="I10727" t="s">
        <v>138</v>
      </c>
      <c r="J10727" t="s">
        <v>265</v>
      </c>
      <c r="K10727" t="s">
        <v>140</v>
      </c>
      <c r="L10727" t="s">
        <v>265</v>
      </c>
      <c r="P10727" t="s">
        <v>70</v>
      </c>
      <c r="S10727" t="s">
        <v>179</v>
      </c>
      <c r="AD10727" t="s">
        <v>54</v>
      </c>
      <c r="AK10727" t="s">
        <v>10203</v>
      </c>
      <c r="AT10727" s="3">
        <f t="shared" si="350"/>
        <v>192.98443633120414</v>
      </c>
    </row>
    <row r="10728" spans="1:46" customFormat="1" hidden="1" x14ac:dyDescent="0.2">
      <c r="A10728">
        <v>10291952</v>
      </c>
      <c r="C10728">
        <v>271370215</v>
      </c>
      <c r="D10728" t="s">
        <v>15928</v>
      </c>
      <c r="E10728">
        <v>47.512189999999997</v>
      </c>
      <c r="F10728">
        <v>-92.515199999999993</v>
      </c>
      <c r="G10728" t="s">
        <v>45</v>
      </c>
      <c r="H10728" t="s">
        <v>46</v>
      </c>
      <c r="I10728" t="s">
        <v>173</v>
      </c>
      <c r="J10728" t="s">
        <v>197</v>
      </c>
      <c r="K10728" t="s">
        <v>140</v>
      </c>
      <c r="L10728" t="s">
        <v>265</v>
      </c>
      <c r="P10728" t="s">
        <v>51</v>
      </c>
      <c r="S10728" t="s">
        <v>52</v>
      </c>
      <c r="AB10728" t="s">
        <v>15929</v>
      </c>
      <c r="AD10728" t="s">
        <v>5169</v>
      </c>
      <c r="AK10728" t="s">
        <v>15930</v>
      </c>
      <c r="AT10728" s="3">
        <f t="shared" si="350"/>
        <v>302.7472358126202</v>
      </c>
    </row>
    <row r="10729" spans="1:46" customFormat="1" hidden="1" x14ac:dyDescent="0.2">
      <c r="A10729">
        <v>10291953</v>
      </c>
      <c r="C10729">
        <v>260710295</v>
      </c>
      <c r="D10729" t="s">
        <v>15931</v>
      </c>
      <c r="E10729">
        <v>46.087800000000001</v>
      </c>
      <c r="F10729">
        <v>-88.639449999999997</v>
      </c>
      <c r="G10729" t="s">
        <v>45</v>
      </c>
      <c r="H10729" t="s">
        <v>46</v>
      </c>
      <c r="I10729" t="s">
        <v>138</v>
      </c>
      <c r="J10729" t="s">
        <v>265</v>
      </c>
      <c r="K10729" t="s">
        <v>140</v>
      </c>
      <c r="L10729" t="s">
        <v>265</v>
      </c>
      <c r="P10729" t="s">
        <v>70</v>
      </c>
      <c r="S10729" t="s">
        <v>179</v>
      </c>
      <c r="AD10729" t="s">
        <v>54</v>
      </c>
      <c r="AK10729" t="s">
        <v>15932</v>
      </c>
      <c r="AT10729" s="3">
        <f t="shared" si="350"/>
        <v>190.83098222062634</v>
      </c>
    </row>
    <row r="10730" spans="1:46" customFormat="1" hidden="1" x14ac:dyDescent="0.2">
      <c r="A10730">
        <v>10291954</v>
      </c>
      <c r="C10730">
        <v>261210007</v>
      </c>
      <c r="D10730" t="s">
        <v>15933</v>
      </c>
      <c r="E10730">
        <v>43.424999999999997</v>
      </c>
      <c r="F10730">
        <v>-86.058859999999996</v>
      </c>
      <c r="G10730" t="s">
        <v>45</v>
      </c>
      <c r="H10730" t="s">
        <v>46</v>
      </c>
      <c r="I10730" t="s">
        <v>138</v>
      </c>
      <c r="J10730" t="s">
        <v>5430</v>
      </c>
      <c r="K10730" t="s">
        <v>49</v>
      </c>
      <c r="L10730" t="s">
        <v>5510</v>
      </c>
      <c r="P10730" t="s">
        <v>51</v>
      </c>
      <c r="S10730" t="s">
        <v>60</v>
      </c>
      <c r="AD10730" t="s">
        <v>54</v>
      </c>
      <c r="AK10730" t="s">
        <v>15934</v>
      </c>
      <c r="AT10730" s="3">
        <f t="shared" si="350"/>
        <v>197.69614068921143</v>
      </c>
    </row>
    <row r="10731" spans="1:46" customFormat="1" hidden="1" x14ac:dyDescent="0.2">
      <c r="A10731">
        <v>10291956</v>
      </c>
      <c r="C10731">
        <v>271370185</v>
      </c>
      <c r="D10731" t="s">
        <v>4823</v>
      </c>
      <c r="E10731">
        <v>47.499389999999998</v>
      </c>
      <c r="F10731">
        <v>-92.534899999999993</v>
      </c>
      <c r="G10731" t="s">
        <v>45</v>
      </c>
      <c r="H10731" t="s">
        <v>46</v>
      </c>
      <c r="I10731" t="s">
        <v>173</v>
      </c>
      <c r="J10731" t="s">
        <v>197</v>
      </c>
      <c r="K10731" t="s">
        <v>140</v>
      </c>
      <c r="L10731" t="s">
        <v>265</v>
      </c>
      <c r="P10731" t="s">
        <v>51</v>
      </c>
      <c r="S10731" t="s">
        <v>52</v>
      </c>
      <c r="AD10731" t="s">
        <v>5169</v>
      </c>
      <c r="AK10731" t="s">
        <v>15935</v>
      </c>
      <c r="AT10731" s="3">
        <f t="shared" si="350"/>
        <v>302.32891026015108</v>
      </c>
    </row>
    <row r="10732" spans="1:46" customFormat="1" hidden="1" x14ac:dyDescent="0.2">
      <c r="A10732">
        <v>10291957</v>
      </c>
      <c r="C10732">
        <v>271370088</v>
      </c>
      <c r="D10732" t="s">
        <v>1264</v>
      </c>
      <c r="E10732">
        <v>47.450789999999998</v>
      </c>
      <c r="F10732">
        <v>-92.925510000000003</v>
      </c>
      <c r="G10732" t="s">
        <v>45</v>
      </c>
      <c r="H10732" t="s">
        <v>46</v>
      </c>
      <c r="I10732" t="s">
        <v>173</v>
      </c>
      <c r="J10732" t="s">
        <v>197</v>
      </c>
      <c r="K10732" t="s">
        <v>1398</v>
      </c>
      <c r="L10732" t="s">
        <v>265</v>
      </c>
      <c r="N10732" t="s">
        <v>5595</v>
      </c>
      <c r="P10732" t="s">
        <v>51</v>
      </c>
      <c r="S10732" t="s">
        <v>60</v>
      </c>
      <c r="V10732" t="s">
        <v>5596</v>
      </c>
      <c r="AD10732" t="s">
        <v>5597</v>
      </c>
      <c r="AK10732" t="s">
        <v>15936</v>
      </c>
      <c r="AM10732">
        <v>1905</v>
      </c>
      <c r="AT10732" s="3">
        <f t="shared" si="350"/>
        <v>307.52133157616612</v>
      </c>
    </row>
    <row r="10733" spans="1:46" customFormat="1" hidden="1" x14ac:dyDescent="0.2">
      <c r="A10733">
        <v>10291960</v>
      </c>
      <c r="C10733">
        <v>271370196</v>
      </c>
      <c r="D10733" t="s">
        <v>748</v>
      </c>
      <c r="E10733">
        <v>47.497790000000002</v>
      </c>
      <c r="F10733">
        <v>-92.765209999999996</v>
      </c>
      <c r="G10733" t="s">
        <v>45</v>
      </c>
      <c r="H10733" t="s">
        <v>46</v>
      </c>
      <c r="I10733" t="s">
        <v>173</v>
      </c>
      <c r="J10733" t="s">
        <v>197</v>
      </c>
      <c r="K10733" t="s">
        <v>140</v>
      </c>
      <c r="L10733" t="s">
        <v>265</v>
      </c>
      <c r="P10733" t="s">
        <v>51</v>
      </c>
      <c r="S10733" t="s">
        <v>179</v>
      </c>
      <c r="AB10733" t="s">
        <v>5494</v>
      </c>
      <c r="AD10733" t="s">
        <v>5169</v>
      </c>
      <c r="AK10733" t="s">
        <v>15937</v>
      </c>
      <c r="AT10733" s="3">
        <f t="shared" si="350"/>
        <v>306.91981037294812</v>
      </c>
    </row>
    <row r="10734" spans="1:46" customFormat="1" hidden="1" x14ac:dyDescent="0.2">
      <c r="A10734">
        <v>10291965</v>
      </c>
      <c r="C10734">
        <v>260710686</v>
      </c>
      <c r="D10734" t="s">
        <v>15938</v>
      </c>
      <c r="E10734">
        <v>46.0642</v>
      </c>
      <c r="F10734">
        <v>-88.621750000000006</v>
      </c>
      <c r="G10734" t="s">
        <v>45</v>
      </c>
      <c r="H10734" t="s">
        <v>46</v>
      </c>
      <c r="I10734" t="s">
        <v>138</v>
      </c>
      <c r="J10734" t="s">
        <v>265</v>
      </c>
      <c r="K10734" t="s">
        <v>140</v>
      </c>
      <c r="L10734" t="s">
        <v>265</v>
      </c>
      <c r="P10734" t="s">
        <v>70</v>
      </c>
      <c r="S10734" t="s">
        <v>179</v>
      </c>
      <c r="AD10734" t="s">
        <v>54</v>
      </c>
      <c r="AK10734" t="s">
        <v>8805</v>
      </c>
      <c r="AT10734" s="3">
        <f t="shared" si="350"/>
        <v>189.61646622779202</v>
      </c>
    </row>
    <row r="10735" spans="1:46" customFormat="1" hidden="1" x14ac:dyDescent="0.2">
      <c r="A10735">
        <v>10291967</v>
      </c>
      <c r="C10735">
        <v>270450048</v>
      </c>
      <c r="D10735" t="s">
        <v>15939</v>
      </c>
      <c r="E10735">
        <v>43.542200000000001</v>
      </c>
      <c r="F10735">
        <v>-92.246880000000004</v>
      </c>
      <c r="G10735" t="s">
        <v>45</v>
      </c>
      <c r="H10735" t="s">
        <v>46</v>
      </c>
      <c r="I10735" t="s">
        <v>173</v>
      </c>
      <c r="J10735" t="s">
        <v>5486</v>
      </c>
      <c r="K10735" t="s">
        <v>140</v>
      </c>
      <c r="L10735" t="s">
        <v>265</v>
      </c>
      <c r="P10735" t="s">
        <v>51</v>
      </c>
      <c r="S10735" t="s">
        <v>179</v>
      </c>
      <c r="AB10735" t="s">
        <v>15940</v>
      </c>
      <c r="AD10735" t="s">
        <v>5169</v>
      </c>
      <c r="AK10735" t="s">
        <v>15941</v>
      </c>
      <c r="AT10735" s="3">
        <f t="shared" si="350"/>
        <v>112.60524391308579</v>
      </c>
    </row>
    <row r="10736" spans="1:46" customFormat="1" hidden="1" x14ac:dyDescent="0.2">
      <c r="A10736">
        <v>10291970</v>
      </c>
      <c r="C10736">
        <v>270490008</v>
      </c>
      <c r="D10736" t="s">
        <v>15942</v>
      </c>
      <c r="E10736">
        <v>44.455590000000001</v>
      </c>
      <c r="F10736">
        <v>-92.740799999999993</v>
      </c>
      <c r="G10736" t="s">
        <v>45</v>
      </c>
      <c r="H10736" t="s">
        <v>46</v>
      </c>
      <c r="I10736" t="s">
        <v>173</v>
      </c>
      <c r="J10736" t="s">
        <v>1322</v>
      </c>
      <c r="K10736" t="s">
        <v>49</v>
      </c>
      <c r="L10736" t="s">
        <v>50</v>
      </c>
      <c r="P10736" t="s">
        <v>51</v>
      </c>
      <c r="S10736" t="s">
        <v>52</v>
      </c>
      <c r="AB10736" t="s">
        <v>8801</v>
      </c>
      <c r="AD10736" t="s">
        <v>5169</v>
      </c>
      <c r="AK10736" t="s">
        <v>15943</v>
      </c>
      <c r="AT10736" s="3">
        <f t="shared" si="350"/>
        <v>151.41425712559644</v>
      </c>
    </row>
    <row r="10737" spans="1:46" customFormat="1" hidden="1" x14ac:dyDescent="0.2">
      <c r="A10737">
        <v>10291972</v>
      </c>
      <c r="C10737">
        <v>270610181</v>
      </c>
      <c r="D10737" t="s">
        <v>15944</v>
      </c>
      <c r="E10737">
        <v>47.273290000000003</v>
      </c>
      <c r="F10737">
        <v>-93.508030000000005</v>
      </c>
      <c r="G10737" t="s">
        <v>45</v>
      </c>
      <c r="H10737" t="s">
        <v>46</v>
      </c>
      <c r="I10737" t="s">
        <v>173</v>
      </c>
      <c r="J10737" t="s">
        <v>433</v>
      </c>
      <c r="K10737" t="s">
        <v>140</v>
      </c>
      <c r="L10737" t="s">
        <v>265</v>
      </c>
      <c r="P10737" t="s">
        <v>51</v>
      </c>
      <c r="S10737" t="s">
        <v>179</v>
      </c>
      <c r="V10737" t="s">
        <v>10462</v>
      </c>
      <c r="AD10737" t="s">
        <v>10463</v>
      </c>
      <c r="AK10737" t="s">
        <v>15945</v>
      </c>
      <c r="AT10737" s="3">
        <f t="shared" si="350"/>
        <v>311.28731975395596</v>
      </c>
    </row>
    <row r="10738" spans="1:46" customFormat="1" hidden="1" x14ac:dyDescent="0.2">
      <c r="A10738">
        <v>10291975</v>
      </c>
      <c r="C10738">
        <v>260710582</v>
      </c>
      <c r="D10738" t="s">
        <v>15946</v>
      </c>
      <c r="E10738">
        <v>46.074199999999998</v>
      </c>
      <c r="F10738">
        <v>-88.629249999999999</v>
      </c>
      <c r="G10738" t="s">
        <v>45</v>
      </c>
      <c r="H10738" t="s">
        <v>46</v>
      </c>
      <c r="I10738" t="s">
        <v>138</v>
      </c>
      <c r="J10738" t="s">
        <v>265</v>
      </c>
      <c r="K10738" t="s">
        <v>140</v>
      </c>
      <c r="L10738" t="s">
        <v>265</v>
      </c>
      <c r="P10738" t="s">
        <v>204</v>
      </c>
      <c r="S10738" t="s">
        <v>60</v>
      </c>
      <c r="AB10738" t="s">
        <v>15947</v>
      </c>
      <c r="AD10738" t="s">
        <v>54</v>
      </c>
      <c r="AK10738" t="s">
        <v>15948</v>
      </c>
      <c r="AT10738" s="3">
        <f t="shared" si="350"/>
        <v>190.1298167332213</v>
      </c>
    </row>
    <row r="10739" spans="1:46" customFormat="1" hidden="1" x14ac:dyDescent="0.2">
      <c r="A10739">
        <v>10291978</v>
      </c>
      <c r="C10739">
        <v>270750017</v>
      </c>
      <c r="D10739" t="s">
        <v>15949</v>
      </c>
      <c r="E10739">
        <v>47.1233</v>
      </c>
      <c r="F10739">
        <v>-91.651870000000002</v>
      </c>
      <c r="G10739" t="s">
        <v>45</v>
      </c>
      <c r="H10739" t="s">
        <v>46</v>
      </c>
      <c r="I10739" t="s">
        <v>173</v>
      </c>
      <c r="J10739" t="s">
        <v>174</v>
      </c>
      <c r="K10739" t="s">
        <v>49</v>
      </c>
      <c r="L10739" t="s">
        <v>59</v>
      </c>
      <c r="P10739" t="s">
        <v>51</v>
      </c>
      <c r="S10739" t="s">
        <v>52</v>
      </c>
      <c r="AD10739" t="s">
        <v>5434</v>
      </c>
      <c r="AK10739" t="s">
        <v>5585</v>
      </c>
      <c r="AT10739" s="3">
        <f t="shared" si="350"/>
        <v>262.8809223681103</v>
      </c>
    </row>
    <row r="10740" spans="1:46" customFormat="1" hidden="1" x14ac:dyDescent="0.2">
      <c r="A10740">
        <v>10291979</v>
      </c>
      <c r="C10740">
        <v>261030156</v>
      </c>
      <c r="D10740" t="s">
        <v>5903</v>
      </c>
      <c r="E10740">
        <v>46.602800000000002</v>
      </c>
      <c r="F10740">
        <v>-87.650019999999998</v>
      </c>
      <c r="G10740" t="s">
        <v>45</v>
      </c>
      <c r="H10740" t="s">
        <v>46</v>
      </c>
      <c r="I10740" t="s">
        <v>138</v>
      </c>
      <c r="J10740" t="s">
        <v>264</v>
      </c>
      <c r="K10740" t="s">
        <v>140</v>
      </c>
      <c r="L10740" t="s">
        <v>2063</v>
      </c>
      <c r="P10740" t="s">
        <v>70</v>
      </c>
      <c r="S10740" t="s">
        <v>144</v>
      </c>
      <c r="AD10740" t="s">
        <v>54</v>
      </c>
      <c r="AK10740" t="s">
        <v>5276</v>
      </c>
      <c r="AT10740" s="3">
        <f t="shared" si="350"/>
        <v>243.11341377468713</v>
      </c>
    </row>
    <row r="10741" spans="1:46" customFormat="1" hidden="1" x14ac:dyDescent="0.2">
      <c r="A10741">
        <v>10291990</v>
      </c>
      <c r="C10741">
        <v>260710395</v>
      </c>
      <c r="D10741" t="s">
        <v>15950</v>
      </c>
      <c r="E10741">
        <v>46.1158</v>
      </c>
      <c r="F10741">
        <v>-88.653649999999999</v>
      </c>
      <c r="G10741" t="s">
        <v>45</v>
      </c>
      <c r="H10741" t="s">
        <v>46</v>
      </c>
      <c r="I10741" t="s">
        <v>138</v>
      </c>
      <c r="J10741" t="s">
        <v>265</v>
      </c>
      <c r="K10741" t="s">
        <v>140</v>
      </c>
      <c r="L10741" t="s">
        <v>265</v>
      </c>
      <c r="P10741" t="s">
        <v>70</v>
      </c>
      <c r="S10741" t="s">
        <v>52</v>
      </c>
      <c r="AD10741" t="s">
        <v>54</v>
      </c>
      <c r="AK10741" t="s">
        <v>5563</v>
      </c>
      <c r="AT10741" s="3">
        <f t="shared" si="350"/>
        <v>192.39932637753842</v>
      </c>
    </row>
    <row r="10742" spans="1:46" customFormat="1" hidden="1" x14ac:dyDescent="0.2">
      <c r="A10742">
        <v>10291995</v>
      </c>
      <c r="C10742">
        <v>260710345</v>
      </c>
      <c r="D10742" t="s">
        <v>15951</v>
      </c>
      <c r="E10742">
        <v>46.611699999999999</v>
      </c>
      <c r="F10742">
        <v>-88.130840000000006</v>
      </c>
      <c r="G10742" t="s">
        <v>45</v>
      </c>
      <c r="H10742" t="s">
        <v>46</v>
      </c>
      <c r="I10742" t="s">
        <v>138</v>
      </c>
      <c r="J10742" t="s">
        <v>265</v>
      </c>
      <c r="K10742" t="s">
        <v>140</v>
      </c>
      <c r="L10742" t="s">
        <v>265</v>
      </c>
      <c r="P10742" t="s">
        <v>70</v>
      </c>
      <c r="S10742" t="s">
        <v>179</v>
      </c>
      <c r="AD10742" t="s">
        <v>54</v>
      </c>
      <c r="AK10742" t="s">
        <v>5549</v>
      </c>
      <c r="AT10742" s="3">
        <f t="shared" si="350"/>
        <v>233.53489217779347</v>
      </c>
    </row>
    <row r="10743" spans="1:46" customFormat="1" hidden="1" x14ac:dyDescent="0.2">
      <c r="A10743">
        <v>10291997</v>
      </c>
      <c r="C10743">
        <v>271370267</v>
      </c>
      <c r="D10743" t="s">
        <v>856</v>
      </c>
      <c r="E10743">
        <v>47.427790000000002</v>
      </c>
      <c r="F10743">
        <v>-92.969120000000004</v>
      </c>
      <c r="G10743" t="s">
        <v>45</v>
      </c>
      <c r="H10743" t="s">
        <v>46</v>
      </c>
      <c r="I10743" t="s">
        <v>173</v>
      </c>
      <c r="J10743" t="s">
        <v>197</v>
      </c>
      <c r="K10743" t="s">
        <v>140</v>
      </c>
      <c r="L10743" t="s">
        <v>265</v>
      </c>
      <c r="P10743" t="s">
        <v>51</v>
      </c>
      <c r="S10743" t="s">
        <v>60</v>
      </c>
      <c r="AB10743" t="s">
        <v>5705</v>
      </c>
      <c r="AD10743" t="s">
        <v>5169</v>
      </c>
      <c r="AK10743" t="s">
        <v>15952</v>
      </c>
      <c r="AT10743" s="3">
        <f t="shared" si="350"/>
        <v>307.10820640825131</v>
      </c>
    </row>
    <row r="10744" spans="1:46" customFormat="1" hidden="1" x14ac:dyDescent="0.2">
      <c r="A10744">
        <v>10291999</v>
      </c>
      <c r="C10744">
        <v>260830031</v>
      </c>
      <c r="D10744" t="s">
        <v>5717</v>
      </c>
      <c r="E10744">
        <v>42.368110000000001</v>
      </c>
      <c r="F10744">
        <v>-88.325040000000001</v>
      </c>
      <c r="G10744" t="s">
        <v>45</v>
      </c>
      <c r="H10744" t="s">
        <v>46</v>
      </c>
      <c r="I10744" t="s">
        <v>138</v>
      </c>
      <c r="J10744" t="s">
        <v>386</v>
      </c>
      <c r="K10744" t="s">
        <v>140</v>
      </c>
      <c r="L10744" t="s">
        <v>142</v>
      </c>
      <c r="P10744" t="s">
        <v>314</v>
      </c>
      <c r="S10744" t="s">
        <v>60</v>
      </c>
      <c r="AD10744" t="s">
        <v>54</v>
      </c>
      <c r="AK10744" t="s">
        <v>5323</v>
      </c>
      <c r="AT10744" s="3">
        <f t="shared" si="350"/>
        <v>115.30027208082571</v>
      </c>
    </row>
    <row r="10745" spans="1:46" customFormat="1" hidden="1" x14ac:dyDescent="0.2">
      <c r="A10745">
        <v>10292002</v>
      </c>
      <c r="C10745">
        <v>261030057</v>
      </c>
      <c r="D10745" t="s">
        <v>2888</v>
      </c>
      <c r="E10745">
        <v>46.482500000000002</v>
      </c>
      <c r="F10745">
        <v>-87.675820000000002</v>
      </c>
      <c r="G10745" t="s">
        <v>45</v>
      </c>
      <c r="H10745" t="s">
        <v>46</v>
      </c>
      <c r="I10745" t="s">
        <v>138</v>
      </c>
      <c r="J10745" t="s">
        <v>264</v>
      </c>
      <c r="K10745" t="s">
        <v>140</v>
      </c>
      <c r="N10745" t="s">
        <v>265</v>
      </c>
      <c r="P10745" t="s">
        <v>204</v>
      </c>
      <c r="S10745" t="s">
        <v>60</v>
      </c>
      <c r="AB10745" t="s">
        <v>15953</v>
      </c>
      <c r="AD10745" t="s">
        <v>54</v>
      </c>
      <c r="AK10745" t="s">
        <v>15954</v>
      </c>
      <c r="AM10745">
        <v>1858</v>
      </c>
      <c r="AT10745" s="3">
        <f t="shared" si="350"/>
        <v>235.26663033766684</v>
      </c>
    </row>
    <row r="10746" spans="1:46" customFormat="1" hidden="1" x14ac:dyDescent="0.2">
      <c r="A10746">
        <v>10292003</v>
      </c>
      <c r="C10746">
        <v>260710662</v>
      </c>
      <c r="D10746" t="s">
        <v>15955</v>
      </c>
      <c r="E10746">
        <v>46.045299999999997</v>
      </c>
      <c r="F10746">
        <v>-88.584450000000004</v>
      </c>
      <c r="G10746" t="s">
        <v>45</v>
      </c>
      <c r="H10746" t="s">
        <v>46</v>
      </c>
      <c r="I10746" t="s">
        <v>138</v>
      </c>
      <c r="J10746" t="s">
        <v>265</v>
      </c>
      <c r="K10746" t="s">
        <v>140</v>
      </c>
      <c r="L10746" t="s">
        <v>265</v>
      </c>
      <c r="P10746" t="s">
        <v>70</v>
      </c>
      <c r="S10746" t="s">
        <v>179</v>
      </c>
      <c r="AB10746" t="s">
        <v>8912</v>
      </c>
      <c r="AD10746" t="s">
        <v>54</v>
      </c>
      <c r="AK10746" t="s">
        <v>8913</v>
      </c>
      <c r="AT10746" s="3">
        <f t="shared" si="350"/>
        <v>189.0647289148564</v>
      </c>
    </row>
    <row r="10747" spans="1:46" customFormat="1" hidden="1" x14ac:dyDescent="0.2">
      <c r="A10747">
        <v>10292013</v>
      </c>
      <c r="C10747">
        <v>260710360</v>
      </c>
      <c r="D10747" t="s">
        <v>15956</v>
      </c>
      <c r="E10747">
        <v>46.108899999999998</v>
      </c>
      <c r="F10747">
        <v>-88.61645</v>
      </c>
      <c r="G10747" t="s">
        <v>45</v>
      </c>
      <c r="H10747" t="s">
        <v>46</v>
      </c>
      <c r="I10747" t="s">
        <v>138</v>
      </c>
      <c r="J10747" t="s">
        <v>265</v>
      </c>
      <c r="K10747" t="s">
        <v>140</v>
      </c>
      <c r="L10747" t="s">
        <v>265</v>
      </c>
      <c r="P10747" t="s">
        <v>70</v>
      </c>
      <c r="S10747" t="s">
        <v>179</v>
      </c>
      <c r="AD10747" t="s">
        <v>54</v>
      </c>
      <c r="AK10747" t="s">
        <v>10193</v>
      </c>
      <c r="AT10747" s="3">
        <f t="shared" si="350"/>
        <v>192.58715638147018</v>
      </c>
    </row>
    <row r="10748" spans="1:46" customFormat="1" hidden="1" x14ac:dyDescent="0.2">
      <c r="A10748">
        <v>10292014</v>
      </c>
      <c r="C10748">
        <v>270610101</v>
      </c>
      <c r="D10748" t="s">
        <v>969</v>
      </c>
      <c r="E10748">
        <v>47.309690000000003</v>
      </c>
      <c r="F10748">
        <v>-93.412729999999996</v>
      </c>
      <c r="G10748" t="s">
        <v>45</v>
      </c>
      <c r="H10748" t="s">
        <v>46</v>
      </c>
      <c r="I10748" t="s">
        <v>173</v>
      </c>
      <c r="J10748" t="s">
        <v>433</v>
      </c>
      <c r="K10748" t="s">
        <v>140</v>
      </c>
      <c r="L10748" t="s">
        <v>265</v>
      </c>
      <c r="P10748" t="s">
        <v>51</v>
      </c>
      <c r="S10748" t="s">
        <v>52</v>
      </c>
      <c r="AB10748" t="s">
        <v>15957</v>
      </c>
      <c r="AD10748" t="s">
        <v>5169</v>
      </c>
      <c r="AK10748" t="s">
        <v>15958</v>
      </c>
      <c r="AT10748" s="3">
        <f t="shared" si="350"/>
        <v>310.88380647888624</v>
      </c>
    </row>
    <row r="10749" spans="1:46" customFormat="1" hidden="1" x14ac:dyDescent="0.2">
      <c r="A10749">
        <v>10292015</v>
      </c>
      <c r="C10749">
        <v>261030088</v>
      </c>
      <c r="D10749" t="s">
        <v>15959</v>
      </c>
      <c r="E10749">
        <v>46.288600000000002</v>
      </c>
      <c r="F10749">
        <v>-87.46781</v>
      </c>
      <c r="G10749" t="s">
        <v>45</v>
      </c>
      <c r="H10749" t="s">
        <v>46</v>
      </c>
      <c r="I10749" t="s">
        <v>138</v>
      </c>
      <c r="J10749" t="s">
        <v>264</v>
      </c>
      <c r="K10749" t="s">
        <v>140</v>
      </c>
      <c r="N10749" t="s">
        <v>265</v>
      </c>
      <c r="P10749" t="s">
        <v>204</v>
      </c>
      <c r="S10749" t="s">
        <v>60</v>
      </c>
      <c r="AB10749" t="s">
        <v>15960</v>
      </c>
      <c r="AD10749" t="s">
        <v>54</v>
      </c>
      <c r="AK10749" t="s">
        <v>5223</v>
      </c>
      <c r="AM10749">
        <v>1872</v>
      </c>
      <c r="AQ10749">
        <v>1872</v>
      </c>
      <c r="AT10749" s="3">
        <f t="shared" si="350"/>
        <v>229.06617075542403</v>
      </c>
    </row>
    <row r="10750" spans="1:46" customFormat="1" hidden="1" x14ac:dyDescent="0.2">
      <c r="A10750">
        <v>10292017</v>
      </c>
      <c r="C10750">
        <v>271410012</v>
      </c>
      <c r="D10750" t="s">
        <v>15961</v>
      </c>
      <c r="E10750">
        <v>45.328589999999998</v>
      </c>
      <c r="F10750">
        <v>-93.569429999999997</v>
      </c>
      <c r="G10750" t="s">
        <v>45</v>
      </c>
      <c r="H10750" t="s">
        <v>46</v>
      </c>
      <c r="I10750" t="s">
        <v>173</v>
      </c>
      <c r="J10750" t="s">
        <v>5779</v>
      </c>
      <c r="K10750" t="s">
        <v>49</v>
      </c>
      <c r="L10750" t="s">
        <v>59</v>
      </c>
      <c r="P10750" t="s">
        <v>51</v>
      </c>
      <c r="S10750" t="s">
        <v>52</v>
      </c>
      <c r="AB10750" t="s">
        <v>15962</v>
      </c>
      <c r="AD10750" t="s">
        <v>5169</v>
      </c>
      <c r="AK10750" t="s">
        <v>15963</v>
      </c>
      <c r="AT10750" s="3">
        <f t="shared" si="350"/>
        <v>216.75065442758913</v>
      </c>
    </row>
    <row r="10751" spans="1:46" customFormat="1" hidden="1" x14ac:dyDescent="0.2">
      <c r="A10751">
        <v>10292019</v>
      </c>
      <c r="C10751">
        <v>261030213</v>
      </c>
      <c r="D10751" t="s">
        <v>15964</v>
      </c>
      <c r="E10751">
        <v>46.436100000000003</v>
      </c>
      <c r="F10751">
        <v>-87.570819999999998</v>
      </c>
      <c r="G10751" t="s">
        <v>45</v>
      </c>
      <c r="H10751" t="s">
        <v>46</v>
      </c>
      <c r="I10751" t="s">
        <v>138</v>
      </c>
      <c r="J10751" t="s">
        <v>264</v>
      </c>
      <c r="K10751" t="s">
        <v>140</v>
      </c>
      <c r="L10751" t="s">
        <v>265</v>
      </c>
      <c r="P10751" t="s">
        <v>204</v>
      </c>
      <c r="S10751" t="s">
        <v>60</v>
      </c>
      <c r="AD10751" t="s">
        <v>54</v>
      </c>
      <c r="AK10751" t="s">
        <v>10293</v>
      </c>
      <c r="AT10751" s="3">
        <f t="shared" si="350"/>
        <v>235.03535817610145</v>
      </c>
    </row>
    <row r="10752" spans="1:46" customFormat="1" hidden="1" x14ac:dyDescent="0.2">
      <c r="A10752">
        <v>10292023</v>
      </c>
      <c r="C10752">
        <v>270490037</v>
      </c>
      <c r="D10752" t="s">
        <v>15965</v>
      </c>
      <c r="E10752">
        <v>44.502200000000002</v>
      </c>
      <c r="F10752">
        <v>-92.364080000000001</v>
      </c>
      <c r="G10752" t="s">
        <v>45</v>
      </c>
      <c r="H10752" t="s">
        <v>46</v>
      </c>
      <c r="I10752" t="s">
        <v>173</v>
      </c>
      <c r="J10752" t="s">
        <v>1322</v>
      </c>
      <c r="K10752" t="s">
        <v>49</v>
      </c>
      <c r="L10752" t="s">
        <v>59</v>
      </c>
      <c r="P10752" t="s">
        <v>5265</v>
      </c>
      <c r="S10752" t="s">
        <v>52</v>
      </c>
      <c r="AD10752" t="s">
        <v>5490</v>
      </c>
      <c r="AT10752" s="3">
        <f t="shared" si="350"/>
        <v>136.37451815946764</v>
      </c>
    </row>
    <row r="10753" spans="1:46" customFormat="1" hidden="1" x14ac:dyDescent="0.2">
      <c r="A10753">
        <v>10292024</v>
      </c>
      <c r="C10753">
        <v>260830078</v>
      </c>
      <c r="D10753" t="s">
        <v>15966</v>
      </c>
      <c r="E10753">
        <v>47.372799999999998</v>
      </c>
      <c r="F10753">
        <v>-88.313140000000004</v>
      </c>
      <c r="G10753" t="s">
        <v>45</v>
      </c>
      <c r="H10753" t="s">
        <v>46</v>
      </c>
      <c r="I10753" t="s">
        <v>138</v>
      </c>
      <c r="J10753" t="s">
        <v>386</v>
      </c>
      <c r="K10753" t="s">
        <v>140</v>
      </c>
      <c r="L10753" t="s">
        <v>142</v>
      </c>
      <c r="N10753" t="s">
        <v>367</v>
      </c>
      <c r="P10753" t="s">
        <v>204</v>
      </c>
      <c r="S10753" t="s">
        <v>60</v>
      </c>
      <c r="AD10753" t="s">
        <v>54</v>
      </c>
      <c r="AK10753" t="s">
        <v>7097</v>
      </c>
      <c r="AT10753" s="3">
        <f t="shared" si="350"/>
        <v>279.78454586103106</v>
      </c>
    </row>
    <row r="10754" spans="1:46" customFormat="1" hidden="1" x14ac:dyDescent="0.2">
      <c r="A10754">
        <v>10292030</v>
      </c>
      <c r="C10754">
        <v>260710658</v>
      </c>
      <c r="D10754" t="s">
        <v>15967</v>
      </c>
      <c r="E10754">
        <v>46.050800000000002</v>
      </c>
      <c r="F10754">
        <v>-88.593649999999997</v>
      </c>
      <c r="G10754" t="s">
        <v>45</v>
      </c>
      <c r="H10754" t="s">
        <v>46</v>
      </c>
      <c r="I10754" t="s">
        <v>138</v>
      </c>
      <c r="J10754" t="s">
        <v>265</v>
      </c>
      <c r="K10754" t="s">
        <v>140</v>
      </c>
      <c r="L10754" t="s">
        <v>265</v>
      </c>
      <c r="P10754" t="s">
        <v>70</v>
      </c>
      <c r="S10754" t="s">
        <v>179</v>
      </c>
      <c r="AD10754" t="s">
        <v>54</v>
      </c>
      <c r="AK10754" t="s">
        <v>8913</v>
      </c>
      <c r="AT10754" s="3">
        <f t="shared" si="350"/>
        <v>189.25219546396755</v>
      </c>
    </row>
    <row r="10755" spans="1:46" customFormat="1" hidden="1" x14ac:dyDescent="0.2">
      <c r="A10755">
        <v>10292032</v>
      </c>
      <c r="C10755">
        <v>271370026</v>
      </c>
      <c r="D10755" t="s">
        <v>15968</v>
      </c>
      <c r="E10755">
        <v>47.6</v>
      </c>
      <c r="F10755">
        <v>-92.136889999999994</v>
      </c>
      <c r="G10755" t="s">
        <v>45</v>
      </c>
      <c r="H10755" t="s">
        <v>46</v>
      </c>
      <c r="I10755" t="s">
        <v>173</v>
      </c>
      <c r="J10755" t="s">
        <v>197</v>
      </c>
      <c r="K10755" t="s">
        <v>140</v>
      </c>
      <c r="L10755" t="s">
        <v>265</v>
      </c>
      <c r="P10755" t="s">
        <v>5265</v>
      </c>
      <c r="S10755" t="s">
        <v>52</v>
      </c>
      <c r="AD10755" t="s">
        <v>5169</v>
      </c>
      <c r="AK10755" t="s">
        <v>15969</v>
      </c>
      <c r="AT10755" s="3">
        <f t="shared" ref="AT10755:AT10818" si="351">(2*ATAN2(SQRT(1-(SIN(ABS(E10755-$E$1)*PI()/180/2)^2+COS($E$1*PI()/180)*COS(E10755*PI()/180)*SIN(ABS(F10755-$F$1)*PI()/180/2)^2)),SQRT(SIN(ABS(E10755-$E$1)*PI()/180/2)^2+COS($E$1*PI()/180)*COS(E10755*PI()/180)*SIN(ABS(F10755-$F$1)*PI()/180/2)^2)))*6371*0.621371</f>
        <v>301.52914817895373</v>
      </c>
    </row>
    <row r="10756" spans="1:46" customFormat="1" hidden="1" x14ac:dyDescent="0.2">
      <c r="A10756">
        <v>10292042</v>
      </c>
      <c r="C10756">
        <v>260710417</v>
      </c>
      <c r="D10756" t="s">
        <v>15970</v>
      </c>
      <c r="E10756">
        <v>46.102800000000002</v>
      </c>
      <c r="F10756">
        <v>-88.572249999999997</v>
      </c>
      <c r="G10756" t="s">
        <v>45</v>
      </c>
      <c r="H10756" t="s">
        <v>46</v>
      </c>
      <c r="I10756" t="s">
        <v>138</v>
      </c>
      <c r="J10756" t="s">
        <v>265</v>
      </c>
      <c r="K10756" t="s">
        <v>140</v>
      </c>
      <c r="L10756" t="s">
        <v>265</v>
      </c>
      <c r="P10756" t="s">
        <v>70</v>
      </c>
      <c r="S10756" t="s">
        <v>179</v>
      </c>
      <c r="AD10756" t="s">
        <v>54</v>
      </c>
      <c r="AK10756" t="s">
        <v>8975</v>
      </c>
      <c r="AT10756" s="3">
        <f t="shared" si="351"/>
        <v>192.96886759921432</v>
      </c>
    </row>
    <row r="10757" spans="1:46" customFormat="1" hidden="1" x14ac:dyDescent="0.2">
      <c r="A10757">
        <v>10292043</v>
      </c>
      <c r="C10757">
        <v>271370372</v>
      </c>
      <c r="D10757" t="s">
        <v>612</v>
      </c>
      <c r="E10757">
        <v>47.576900000000002</v>
      </c>
      <c r="F10757">
        <v>-92.199089999999998</v>
      </c>
      <c r="G10757" t="s">
        <v>45</v>
      </c>
      <c r="H10757" t="s">
        <v>46</v>
      </c>
      <c r="I10757" t="s">
        <v>173</v>
      </c>
      <c r="J10757" t="s">
        <v>197</v>
      </c>
      <c r="K10757" t="s">
        <v>140</v>
      </c>
      <c r="L10757" t="s">
        <v>265</v>
      </c>
      <c r="P10757" t="s">
        <v>51</v>
      </c>
      <c r="S10757" t="s">
        <v>60</v>
      </c>
      <c r="AB10757" t="s">
        <v>7541</v>
      </c>
      <c r="AD10757" t="s">
        <v>5169</v>
      </c>
      <c r="AK10757" t="s">
        <v>15971</v>
      </c>
      <c r="AT10757" s="3">
        <f t="shared" si="351"/>
        <v>301.08668944517473</v>
      </c>
    </row>
    <row r="10758" spans="1:46" customFormat="1" hidden="1" x14ac:dyDescent="0.2">
      <c r="A10758">
        <v>10292045</v>
      </c>
      <c r="C10758">
        <v>270370005</v>
      </c>
      <c r="D10758" t="s">
        <v>15972</v>
      </c>
      <c r="E10758">
        <v>44.516089999999998</v>
      </c>
      <c r="F10758">
        <v>-92.949100000000001</v>
      </c>
      <c r="G10758" t="s">
        <v>45</v>
      </c>
      <c r="H10758" t="s">
        <v>46</v>
      </c>
      <c r="I10758" t="s">
        <v>173</v>
      </c>
      <c r="J10758" t="s">
        <v>5572</v>
      </c>
      <c r="K10758" t="s">
        <v>49</v>
      </c>
      <c r="L10758" t="s">
        <v>59</v>
      </c>
      <c r="P10758" t="s">
        <v>51</v>
      </c>
      <c r="S10758" t="s">
        <v>70</v>
      </c>
      <c r="AB10758" t="s">
        <v>5726</v>
      </c>
      <c r="AD10758" t="s">
        <v>5169</v>
      </c>
      <c r="AK10758" t="s">
        <v>15973</v>
      </c>
      <c r="AT10758" s="3">
        <f t="shared" si="351"/>
        <v>162.4890301652398</v>
      </c>
    </row>
    <row r="10759" spans="1:46" customFormat="1" hidden="1" x14ac:dyDescent="0.2">
      <c r="A10759">
        <v>10292048</v>
      </c>
      <c r="C10759">
        <v>271370057</v>
      </c>
      <c r="D10759" t="s">
        <v>15974</v>
      </c>
      <c r="E10759">
        <v>47.527500000000003</v>
      </c>
      <c r="F10759">
        <v>-92.376289999999997</v>
      </c>
      <c r="G10759" t="s">
        <v>45</v>
      </c>
      <c r="H10759" t="s">
        <v>46</v>
      </c>
      <c r="I10759" t="s">
        <v>173</v>
      </c>
      <c r="J10759" t="s">
        <v>197</v>
      </c>
      <c r="K10759" t="s">
        <v>1398</v>
      </c>
      <c r="L10759" t="s">
        <v>265</v>
      </c>
      <c r="N10759" t="s">
        <v>7296</v>
      </c>
      <c r="P10759" t="s">
        <v>51</v>
      </c>
      <c r="S10759" t="s">
        <v>179</v>
      </c>
      <c r="V10759" t="s">
        <v>5596</v>
      </c>
      <c r="AD10759" t="s">
        <v>5597</v>
      </c>
      <c r="AK10759" t="s">
        <v>15975</v>
      </c>
      <c r="AT10759" s="3">
        <f t="shared" si="351"/>
        <v>301.08042309090433</v>
      </c>
    </row>
    <row r="10760" spans="1:46" customFormat="1" hidden="1" x14ac:dyDescent="0.2">
      <c r="A10760">
        <v>10292049</v>
      </c>
      <c r="C10760">
        <v>261030026</v>
      </c>
      <c r="D10760" t="s">
        <v>2768</v>
      </c>
      <c r="E10760">
        <v>46.505000000000003</v>
      </c>
      <c r="F10760">
        <v>-87.802520000000001</v>
      </c>
      <c r="G10760" t="s">
        <v>45</v>
      </c>
      <c r="H10760" t="s">
        <v>46</v>
      </c>
      <c r="I10760" t="s">
        <v>138</v>
      </c>
      <c r="J10760" t="s">
        <v>264</v>
      </c>
      <c r="K10760" t="s">
        <v>140</v>
      </c>
      <c r="N10760" t="s">
        <v>265</v>
      </c>
      <c r="P10760" t="s">
        <v>204</v>
      </c>
      <c r="S10760" t="s">
        <v>60</v>
      </c>
      <c r="AB10760" t="s">
        <v>15976</v>
      </c>
      <c r="AD10760" t="s">
        <v>54</v>
      </c>
      <c r="AK10760" t="s">
        <v>5223</v>
      </c>
      <c r="AM10760">
        <v>1929</v>
      </c>
      <c r="AQ10760">
        <v>1926</v>
      </c>
      <c r="AT10760" s="3">
        <f t="shared" si="351"/>
        <v>233.71427495774299</v>
      </c>
    </row>
    <row r="10761" spans="1:46" customFormat="1" hidden="1" x14ac:dyDescent="0.2">
      <c r="A10761">
        <v>10292051</v>
      </c>
      <c r="C10761">
        <v>270450112</v>
      </c>
      <c r="D10761" t="s">
        <v>5396</v>
      </c>
      <c r="E10761">
        <v>43.793100000000003</v>
      </c>
      <c r="F10761">
        <v>-91.825760000000002</v>
      </c>
      <c r="G10761" t="s">
        <v>45</v>
      </c>
      <c r="H10761" t="s">
        <v>46</v>
      </c>
      <c r="I10761" t="s">
        <v>173</v>
      </c>
      <c r="J10761" t="s">
        <v>5486</v>
      </c>
      <c r="K10761" t="s">
        <v>49</v>
      </c>
      <c r="L10761" t="s">
        <v>50</v>
      </c>
      <c r="P10761" t="s">
        <v>51</v>
      </c>
      <c r="S10761" t="s">
        <v>52</v>
      </c>
      <c r="AD10761" t="s">
        <v>5434</v>
      </c>
      <c r="AK10761" t="s">
        <v>15977</v>
      </c>
      <c r="AT10761" s="3">
        <f t="shared" si="351"/>
        <v>93.499237682491426</v>
      </c>
    </row>
    <row r="10762" spans="1:46" customFormat="1" hidden="1" x14ac:dyDescent="0.2">
      <c r="A10762">
        <v>10292053</v>
      </c>
      <c r="C10762">
        <v>260710364</v>
      </c>
      <c r="D10762" t="s">
        <v>15978</v>
      </c>
      <c r="E10762">
        <v>46.109699999999997</v>
      </c>
      <c r="F10762">
        <v>-88.615849999999995</v>
      </c>
      <c r="G10762" t="s">
        <v>45</v>
      </c>
      <c r="H10762" t="s">
        <v>46</v>
      </c>
      <c r="I10762" t="s">
        <v>138</v>
      </c>
      <c r="J10762" t="s">
        <v>265</v>
      </c>
      <c r="K10762" t="s">
        <v>140</v>
      </c>
      <c r="L10762" t="s">
        <v>265</v>
      </c>
      <c r="P10762" t="s">
        <v>70</v>
      </c>
      <c r="S10762" t="s">
        <v>179</v>
      </c>
      <c r="AD10762" t="s">
        <v>54</v>
      </c>
      <c r="AK10762" t="s">
        <v>10193</v>
      </c>
      <c r="AT10762" s="3">
        <f t="shared" si="351"/>
        <v>192.64907300646058</v>
      </c>
    </row>
    <row r="10763" spans="1:46" customFormat="1" hidden="1" x14ac:dyDescent="0.2">
      <c r="A10763">
        <v>10292054</v>
      </c>
      <c r="C10763">
        <v>270010018</v>
      </c>
      <c r="D10763" t="s">
        <v>15979</v>
      </c>
      <c r="E10763">
        <v>46.462490000000003</v>
      </c>
      <c r="F10763">
        <v>-93.687139999999999</v>
      </c>
      <c r="G10763" t="s">
        <v>45</v>
      </c>
      <c r="H10763" t="s">
        <v>46</v>
      </c>
      <c r="I10763" t="s">
        <v>173</v>
      </c>
      <c r="J10763" t="s">
        <v>1361</v>
      </c>
      <c r="K10763" t="s">
        <v>49</v>
      </c>
      <c r="L10763" t="s">
        <v>1349</v>
      </c>
      <c r="P10763" t="s">
        <v>70</v>
      </c>
      <c r="S10763" t="s">
        <v>144</v>
      </c>
      <c r="AD10763" t="s">
        <v>5434</v>
      </c>
      <c r="AK10763" t="s">
        <v>9089</v>
      </c>
      <c r="AT10763" s="3">
        <f t="shared" si="351"/>
        <v>272.6435061333882</v>
      </c>
    </row>
    <row r="10764" spans="1:46" customFormat="1" hidden="1" x14ac:dyDescent="0.2">
      <c r="A10764">
        <v>10292055</v>
      </c>
      <c r="C10764">
        <v>260710357</v>
      </c>
      <c r="D10764" t="s">
        <v>15980</v>
      </c>
      <c r="E10764">
        <v>46.106900000000003</v>
      </c>
      <c r="F10764">
        <v>-88.615650000000002</v>
      </c>
      <c r="G10764" t="s">
        <v>45</v>
      </c>
      <c r="H10764" t="s">
        <v>46</v>
      </c>
      <c r="I10764" t="s">
        <v>138</v>
      </c>
      <c r="J10764" t="s">
        <v>265</v>
      </c>
      <c r="K10764" t="s">
        <v>140</v>
      </c>
      <c r="L10764" t="s">
        <v>265</v>
      </c>
      <c r="P10764" t="s">
        <v>70</v>
      </c>
      <c r="S10764" t="s">
        <v>179</v>
      </c>
      <c r="AD10764" t="s">
        <v>54</v>
      </c>
      <c r="AK10764" t="s">
        <v>10193</v>
      </c>
      <c r="AT10764" s="3">
        <f t="shared" si="351"/>
        <v>192.47206483525096</v>
      </c>
    </row>
    <row r="10765" spans="1:46" customFormat="1" hidden="1" x14ac:dyDescent="0.2">
      <c r="A10765">
        <v>10292057</v>
      </c>
      <c r="C10765">
        <v>271610001</v>
      </c>
      <c r="D10765" t="s">
        <v>15981</v>
      </c>
      <c r="E10765">
        <v>44.021099999999997</v>
      </c>
      <c r="F10765">
        <v>-93.504919999999998</v>
      </c>
      <c r="G10765" t="s">
        <v>45</v>
      </c>
      <c r="H10765" t="s">
        <v>46</v>
      </c>
      <c r="I10765" t="s">
        <v>173</v>
      </c>
      <c r="J10765" t="s">
        <v>5864</v>
      </c>
      <c r="K10765" t="s">
        <v>49</v>
      </c>
      <c r="L10765" t="s">
        <v>59</v>
      </c>
      <c r="P10765" t="s">
        <v>51</v>
      </c>
      <c r="S10765" t="s">
        <v>52</v>
      </c>
      <c r="AB10765" t="s">
        <v>15982</v>
      </c>
      <c r="AD10765" t="s">
        <v>5169</v>
      </c>
      <c r="AK10765" t="s">
        <v>15983</v>
      </c>
      <c r="AT10765" s="3">
        <f t="shared" si="351"/>
        <v>178.55394121562691</v>
      </c>
    </row>
    <row r="10766" spans="1:46" customFormat="1" hidden="1" x14ac:dyDescent="0.2">
      <c r="A10766">
        <v>10292058</v>
      </c>
      <c r="C10766">
        <v>260710335</v>
      </c>
      <c r="D10766" t="s">
        <v>15984</v>
      </c>
      <c r="E10766">
        <v>46.6081</v>
      </c>
      <c r="F10766">
        <v>-88.117840000000001</v>
      </c>
      <c r="G10766" t="s">
        <v>45</v>
      </c>
      <c r="H10766" t="s">
        <v>46</v>
      </c>
      <c r="I10766" t="s">
        <v>138</v>
      </c>
      <c r="J10766" t="s">
        <v>265</v>
      </c>
      <c r="K10766" t="s">
        <v>140</v>
      </c>
      <c r="L10766" t="s">
        <v>265</v>
      </c>
      <c r="P10766" t="s">
        <v>70</v>
      </c>
      <c r="S10766" t="s">
        <v>179</v>
      </c>
      <c r="AD10766" t="s">
        <v>54</v>
      </c>
      <c r="AK10766" t="s">
        <v>5549</v>
      </c>
      <c r="AT10766" s="3">
        <f t="shared" si="351"/>
        <v>233.55568023813132</v>
      </c>
    </row>
    <row r="10767" spans="1:46" customFormat="1" hidden="1" x14ac:dyDescent="0.2">
      <c r="A10767">
        <v>10292059</v>
      </c>
      <c r="C10767">
        <v>270350163</v>
      </c>
      <c r="D10767" t="s">
        <v>15985</v>
      </c>
      <c r="E10767">
        <v>46.393590000000003</v>
      </c>
      <c r="F10767">
        <v>-94.002449999999996</v>
      </c>
      <c r="G10767" t="s">
        <v>45</v>
      </c>
      <c r="H10767" t="s">
        <v>46</v>
      </c>
      <c r="I10767" t="s">
        <v>173</v>
      </c>
      <c r="J10767" t="s">
        <v>447</v>
      </c>
      <c r="K10767" t="s">
        <v>140</v>
      </c>
      <c r="L10767" t="s">
        <v>265</v>
      </c>
      <c r="N10767" t="s">
        <v>448</v>
      </c>
      <c r="P10767" t="s">
        <v>204</v>
      </c>
      <c r="S10767" t="s">
        <v>179</v>
      </c>
      <c r="AB10767" t="s">
        <v>15986</v>
      </c>
      <c r="AD10767" t="s">
        <v>5169</v>
      </c>
      <c r="AK10767" t="s">
        <v>15987</v>
      </c>
      <c r="AT10767" s="3">
        <f t="shared" si="351"/>
        <v>279.71362522746688</v>
      </c>
    </row>
    <row r="10768" spans="1:46" customFormat="1" hidden="1" x14ac:dyDescent="0.2">
      <c r="A10768">
        <v>10292060</v>
      </c>
      <c r="C10768">
        <v>271370481</v>
      </c>
      <c r="D10768" t="s">
        <v>11725</v>
      </c>
      <c r="E10768">
        <v>47.537489999999998</v>
      </c>
      <c r="F10768">
        <v>-92.831609999999998</v>
      </c>
      <c r="G10768" t="s">
        <v>45</v>
      </c>
      <c r="H10768" t="s">
        <v>46</v>
      </c>
      <c r="I10768" t="s">
        <v>173</v>
      </c>
      <c r="J10768" t="s">
        <v>197</v>
      </c>
      <c r="K10768" t="s">
        <v>49</v>
      </c>
      <c r="L10768" t="s">
        <v>59</v>
      </c>
      <c r="P10768" t="s">
        <v>51</v>
      </c>
      <c r="S10768" t="s">
        <v>52</v>
      </c>
      <c r="AD10768" t="s">
        <v>5434</v>
      </c>
      <c r="AK10768" t="s">
        <v>5605</v>
      </c>
      <c r="AT10768" s="3">
        <f t="shared" si="351"/>
        <v>310.77118149528803</v>
      </c>
    </row>
    <row r="10769" spans="1:46" customFormat="1" hidden="1" x14ac:dyDescent="0.2">
      <c r="A10769">
        <v>10292065</v>
      </c>
      <c r="C10769">
        <v>260710669</v>
      </c>
      <c r="D10769" t="s">
        <v>15988</v>
      </c>
      <c r="E10769">
        <v>46.07</v>
      </c>
      <c r="F10769">
        <v>-88.620350000000002</v>
      </c>
      <c r="G10769" t="s">
        <v>45</v>
      </c>
      <c r="H10769" t="s">
        <v>46</v>
      </c>
      <c r="I10769" t="s">
        <v>138</v>
      </c>
      <c r="J10769" t="s">
        <v>265</v>
      </c>
      <c r="K10769" t="s">
        <v>140</v>
      </c>
      <c r="L10769" t="s">
        <v>265</v>
      </c>
      <c r="P10769" t="s">
        <v>70</v>
      </c>
      <c r="S10769" t="s">
        <v>179</v>
      </c>
      <c r="AD10769" t="s">
        <v>54</v>
      </c>
      <c r="AK10769" t="s">
        <v>14861</v>
      </c>
      <c r="AT10769" s="3">
        <f t="shared" si="351"/>
        <v>190.01412740318574</v>
      </c>
    </row>
    <row r="10770" spans="1:46" customFormat="1" hidden="1" x14ac:dyDescent="0.2">
      <c r="A10770">
        <v>10292066</v>
      </c>
      <c r="C10770">
        <v>270130006</v>
      </c>
      <c r="D10770" t="s">
        <v>15989</v>
      </c>
      <c r="E10770">
        <v>44.213090000000001</v>
      </c>
      <c r="F10770">
        <v>-93.994640000000004</v>
      </c>
      <c r="G10770" t="s">
        <v>45</v>
      </c>
      <c r="H10770" t="s">
        <v>46</v>
      </c>
      <c r="I10770" t="s">
        <v>173</v>
      </c>
      <c r="J10770" t="s">
        <v>7151</v>
      </c>
      <c r="K10770" t="s">
        <v>49</v>
      </c>
      <c r="L10770" t="s">
        <v>50</v>
      </c>
      <c r="P10770" t="s">
        <v>51</v>
      </c>
      <c r="S10770" t="s">
        <v>52</v>
      </c>
      <c r="AD10770" t="s">
        <v>5169</v>
      </c>
      <c r="AK10770" t="s">
        <v>15990</v>
      </c>
      <c r="AT10770" s="3">
        <f t="shared" si="351"/>
        <v>205.00377038939683</v>
      </c>
    </row>
    <row r="10771" spans="1:46" customFormat="1" hidden="1" x14ac:dyDescent="0.2">
      <c r="A10771">
        <v>10292067</v>
      </c>
      <c r="C10771">
        <v>261030178</v>
      </c>
      <c r="D10771" t="s">
        <v>5615</v>
      </c>
      <c r="E10771">
        <v>46.506900000000002</v>
      </c>
      <c r="F10771">
        <v>-87.744420000000005</v>
      </c>
      <c r="G10771" t="s">
        <v>45</v>
      </c>
      <c r="H10771" t="s">
        <v>46</v>
      </c>
      <c r="I10771" t="s">
        <v>138</v>
      </c>
      <c r="J10771" t="s">
        <v>264</v>
      </c>
      <c r="K10771" t="s">
        <v>140</v>
      </c>
      <c r="L10771" t="s">
        <v>7596</v>
      </c>
      <c r="P10771" t="s">
        <v>70</v>
      </c>
      <c r="S10771" t="s">
        <v>144</v>
      </c>
      <c r="AD10771" t="s">
        <v>54</v>
      </c>
      <c r="AK10771" t="s">
        <v>14538</v>
      </c>
      <c r="AT10771" s="3">
        <f t="shared" si="351"/>
        <v>235.14534638293787</v>
      </c>
    </row>
    <row r="10772" spans="1:46" customFormat="1" hidden="1" x14ac:dyDescent="0.2">
      <c r="A10772">
        <v>10292070</v>
      </c>
      <c r="C10772">
        <v>260710750</v>
      </c>
      <c r="D10772" t="s">
        <v>15991</v>
      </c>
      <c r="E10772">
        <v>46.106400000000001</v>
      </c>
      <c r="F10772">
        <v>-88.334739999999996</v>
      </c>
      <c r="G10772" t="s">
        <v>45</v>
      </c>
      <c r="H10772" t="s">
        <v>46</v>
      </c>
      <c r="I10772" t="s">
        <v>138</v>
      </c>
      <c r="J10772" t="s">
        <v>265</v>
      </c>
      <c r="K10772" t="s">
        <v>140</v>
      </c>
      <c r="L10772" t="s">
        <v>265</v>
      </c>
      <c r="P10772" t="s">
        <v>70</v>
      </c>
      <c r="S10772" t="s">
        <v>144</v>
      </c>
      <c r="AD10772" t="s">
        <v>54</v>
      </c>
      <c r="AK10772" t="s">
        <v>15992</v>
      </c>
      <c r="AT10772" s="3">
        <f t="shared" si="351"/>
        <v>197.71298541891278</v>
      </c>
    </row>
    <row r="10773" spans="1:46" customFormat="1" hidden="1" x14ac:dyDescent="0.2">
      <c r="A10773">
        <v>10292075</v>
      </c>
      <c r="C10773">
        <v>270350152</v>
      </c>
      <c r="D10773" t="s">
        <v>4412</v>
      </c>
      <c r="E10773">
        <v>46.509189999999997</v>
      </c>
      <c r="F10773">
        <v>-94.010249999999999</v>
      </c>
      <c r="G10773" t="s">
        <v>45</v>
      </c>
      <c r="H10773" t="s">
        <v>46</v>
      </c>
      <c r="I10773" t="s">
        <v>173</v>
      </c>
      <c r="J10773" t="s">
        <v>447</v>
      </c>
      <c r="K10773" t="s">
        <v>140</v>
      </c>
      <c r="L10773" t="s">
        <v>265</v>
      </c>
      <c r="N10773" t="s">
        <v>448</v>
      </c>
      <c r="P10773" t="s">
        <v>51</v>
      </c>
      <c r="S10773" t="s">
        <v>60</v>
      </c>
      <c r="AB10773" t="s">
        <v>5483</v>
      </c>
      <c r="AD10773" t="s">
        <v>5169</v>
      </c>
      <c r="AK10773" t="s">
        <v>15993</v>
      </c>
      <c r="AT10773" s="3">
        <f t="shared" si="351"/>
        <v>285.59823929177855</v>
      </c>
    </row>
    <row r="10774" spans="1:46" customFormat="1" hidden="1" x14ac:dyDescent="0.2">
      <c r="A10774">
        <v>10292079</v>
      </c>
      <c r="C10774">
        <v>271370029</v>
      </c>
      <c r="D10774" t="s">
        <v>1207</v>
      </c>
      <c r="E10774">
        <v>47.543100000000003</v>
      </c>
      <c r="F10774">
        <v>-92.251589999999993</v>
      </c>
      <c r="G10774" t="s">
        <v>45</v>
      </c>
      <c r="H10774" t="s">
        <v>46</v>
      </c>
      <c r="I10774" t="s">
        <v>173</v>
      </c>
      <c r="J10774" t="s">
        <v>197</v>
      </c>
      <c r="K10774" t="s">
        <v>140</v>
      </c>
      <c r="L10774" t="s">
        <v>265</v>
      </c>
      <c r="P10774" t="s">
        <v>51</v>
      </c>
      <c r="S10774" t="s">
        <v>52</v>
      </c>
      <c r="AD10774" t="s">
        <v>5169</v>
      </c>
      <c r="AK10774" t="s">
        <v>15994</v>
      </c>
      <c r="AT10774" s="3">
        <f t="shared" si="351"/>
        <v>299.82776567188608</v>
      </c>
    </row>
    <row r="10775" spans="1:46" customFormat="1" hidden="1" x14ac:dyDescent="0.2">
      <c r="A10775">
        <v>10292082</v>
      </c>
      <c r="C10775">
        <v>260710655</v>
      </c>
      <c r="D10775" t="s">
        <v>15995</v>
      </c>
      <c r="E10775">
        <v>46.051699999999997</v>
      </c>
      <c r="F10775">
        <v>-88.593950000000007</v>
      </c>
      <c r="G10775" t="s">
        <v>45</v>
      </c>
      <c r="H10775" t="s">
        <v>46</v>
      </c>
      <c r="I10775" t="s">
        <v>138</v>
      </c>
      <c r="J10775" t="s">
        <v>265</v>
      </c>
      <c r="K10775" t="s">
        <v>140</v>
      </c>
      <c r="L10775" t="s">
        <v>265</v>
      </c>
      <c r="P10775" t="s">
        <v>70</v>
      </c>
      <c r="S10775" t="s">
        <v>179</v>
      </c>
      <c r="AB10775" t="s">
        <v>15996</v>
      </c>
      <c r="AD10775" t="s">
        <v>54</v>
      </c>
      <c r="AK10775" t="s">
        <v>8913</v>
      </c>
      <c r="AT10775" s="3">
        <f t="shared" si="351"/>
        <v>189.30454761129434</v>
      </c>
    </row>
    <row r="10776" spans="1:46" customFormat="1" hidden="1" x14ac:dyDescent="0.2">
      <c r="A10776">
        <v>10292091</v>
      </c>
      <c r="C10776">
        <v>260710817</v>
      </c>
      <c r="D10776" t="s">
        <v>15997</v>
      </c>
      <c r="E10776">
        <v>46.147199999999998</v>
      </c>
      <c r="F10776">
        <v>-88.726460000000003</v>
      </c>
      <c r="G10776" t="s">
        <v>45</v>
      </c>
      <c r="H10776" t="s">
        <v>46</v>
      </c>
      <c r="I10776" t="s">
        <v>138</v>
      </c>
      <c r="J10776" t="s">
        <v>265</v>
      </c>
      <c r="K10776" t="s">
        <v>49</v>
      </c>
      <c r="L10776" t="s">
        <v>59</v>
      </c>
      <c r="P10776" t="s">
        <v>51</v>
      </c>
      <c r="S10776" t="s">
        <v>52</v>
      </c>
      <c r="AD10776" t="s">
        <v>54</v>
      </c>
      <c r="AK10776" t="s">
        <v>5750</v>
      </c>
      <c r="AT10776" s="3">
        <f t="shared" si="351"/>
        <v>193.25164944192227</v>
      </c>
    </row>
    <row r="10777" spans="1:46" customFormat="1" hidden="1" x14ac:dyDescent="0.2">
      <c r="A10777">
        <v>10292092</v>
      </c>
      <c r="C10777">
        <v>270610154</v>
      </c>
      <c r="D10777" t="s">
        <v>15998</v>
      </c>
      <c r="E10777">
        <v>47.196089999999998</v>
      </c>
      <c r="F10777">
        <v>-92.343789999999998</v>
      </c>
      <c r="G10777" t="s">
        <v>45</v>
      </c>
      <c r="H10777" t="s">
        <v>46</v>
      </c>
      <c r="I10777" t="s">
        <v>173</v>
      </c>
      <c r="J10777" t="s">
        <v>433</v>
      </c>
      <c r="K10777" t="s">
        <v>49</v>
      </c>
      <c r="L10777" t="s">
        <v>59</v>
      </c>
      <c r="P10777" t="s">
        <v>51</v>
      </c>
      <c r="S10777" t="s">
        <v>52</v>
      </c>
      <c r="AD10777" t="s">
        <v>5434</v>
      </c>
      <c r="AK10777" t="s">
        <v>5565</v>
      </c>
      <c r="AT10777" s="3">
        <f t="shared" si="351"/>
        <v>279.55360943965826</v>
      </c>
    </row>
    <row r="10778" spans="1:46" customFormat="1" hidden="1" x14ac:dyDescent="0.2">
      <c r="A10778">
        <v>10292093</v>
      </c>
      <c r="C10778">
        <v>271370208</v>
      </c>
      <c r="D10778" t="s">
        <v>481</v>
      </c>
      <c r="E10778">
        <v>47.480789999999999</v>
      </c>
      <c r="F10778">
        <v>-92.879909999999995</v>
      </c>
      <c r="G10778" t="s">
        <v>45</v>
      </c>
      <c r="H10778" t="s">
        <v>46</v>
      </c>
      <c r="I10778" t="s">
        <v>173</v>
      </c>
      <c r="J10778" t="s">
        <v>197</v>
      </c>
      <c r="K10778" t="s">
        <v>140</v>
      </c>
      <c r="L10778" t="s">
        <v>265</v>
      </c>
      <c r="P10778" t="s">
        <v>51</v>
      </c>
      <c r="S10778" t="s">
        <v>60</v>
      </c>
      <c r="AB10778" t="s">
        <v>12801</v>
      </c>
      <c r="AD10778" t="s">
        <v>5169</v>
      </c>
      <c r="AK10778" t="s">
        <v>15999</v>
      </c>
      <c r="AT10778" s="3">
        <f t="shared" si="351"/>
        <v>308.3410283862479</v>
      </c>
    </row>
    <row r="10779" spans="1:46" customFormat="1" hidden="1" x14ac:dyDescent="0.2">
      <c r="A10779">
        <v>10292098</v>
      </c>
      <c r="C10779">
        <v>271370366</v>
      </c>
      <c r="D10779" t="s">
        <v>16000</v>
      </c>
      <c r="E10779">
        <v>47.44829</v>
      </c>
      <c r="F10779">
        <v>-92.96602</v>
      </c>
      <c r="G10779" t="s">
        <v>45</v>
      </c>
      <c r="H10779" t="s">
        <v>46</v>
      </c>
      <c r="I10779" t="s">
        <v>173</v>
      </c>
      <c r="J10779" t="s">
        <v>197</v>
      </c>
      <c r="K10779" t="s">
        <v>140</v>
      </c>
      <c r="L10779" t="s">
        <v>265</v>
      </c>
      <c r="P10779" t="s">
        <v>51</v>
      </c>
      <c r="S10779" t="s">
        <v>60</v>
      </c>
      <c r="AB10779" t="s">
        <v>16001</v>
      </c>
      <c r="AD10779" t="s">
        <v>5169</v>
      </c>
      <c r="AK10779" t="s">
        <v>16002</v>
      </c>
      <c r="AT10779" s="3">
        <f t="shared" si="351"/>
        <v>308.27787452361298</v>
      </c>
    </row>
    <row r="10780" spans="1:46" customFormat="1" hidden="1" x14ac:dyDescent="0.2">
      <c r="A10780">
        <v>10292100</v>
      </c>
      <c r="C10780">
        <v>260850003</v>
      </c>
      <c r="D10780" t="s">
        <v>9139</v>
      </c>
      <c r="E10780">
        <v>43.838900000000002</v>
      </c>
      <c r="F10780">
        <v>-85.765249999999995</v>
      </c>
      <c r="G10780" t="s">
        <v>45</v>
      </c>
      <c r="H10780" t="s">
        <v>46</v>
      </c>
      <c r="I10780" t="s">
        <v>138</v>
      </c>
      <c r="J10780" t="s">
        <v>174</v>
      </c>
      <c r="K10780" t="s">
        <v>49</v>
      </c>
      <c r="L10780" t="s">
        <v>59</v>
      </c>
      <c r="P10780" t="s">
        <v>51</v>
      </c>
      <c r="S10780" t="s">
        <v>52</v>
      </c>
      <c r="AB10780" t="s">
        <v>7531</v>
      </c>
      <c r="AD10780" t="s">
        <v>54</v>
      </c>
      <c r="AK10780" t="s">
        <v>5453</v>
      </c>
      <c r="AT10780" s="3">
        <f t="shared" si="351"/>
        <v>212.91019606252766</v>
      </c>
    </row>
    <row r="10781" spans="1:46" customFormat="1" hidden="1" x14ac:dyDescent="0.2">
      <c r="A10781">
        <v>10292101</v>
      </c>
      <c r="C10781">
        <v>261010008</v>
      </c>
      <c r="D10781" t="s">
        <v>16003</v>
      </c>
      <c r="E10781">
        <v>44.241100000000003</v>
      </c>
      <c r="F10781">
        <v>-86.179169999999999</v>
      </c>
      <c r="G10781" t="s">
        <v>45</v>
      </c>
      <c r="H10781" t="s">
        <v>46</v>
      </c>
      <c r="I10781" t="s">
        <v>138</v>
      </c>
      <c r="J10781" t="s">
        <v>5509</v>
      </c>
      <c r="K10781" t="s">
        <v>49</v>
      </c>
      <c r="L10781" t="s">
        <v>16004</v>
      </c>
      <c r="P10781" t="s">
        <v>204</v>
      </c>
      <c r="S10781" t="s">
        <v>60</v>
      </c>
      <c r="AD10781" t="s">
        <v>54</v>
      </c>
      <c r="AK10781" t="s">
        <v>16005</v>
      </c>
      <c r="AT10781" s="3">
        <f t="shared" si="351"/>
        <v>197.0619897758321</v>
      </c>
    </row>
    <row r="10782" spans="1:46" customFormat="1" hidden="1" x14ac:dyDescent="0.2">
      <c r="A10782">
        <v>10292105</v>
      </c>
      <c r="C10782">
        <v>270550028</v>
      </c>
      <c r="D10782" t="s">
        <v>16006</v>
      </c>
      <c r="E10782">
        <v>43.707500000000003</v>
      </c>
      <c r="F10782">
        <v>-91.298739999999995</v>
      </c>
      <c r="G10782" t="s">
        <v>45</v>
      </c>
      <c r="H10782" t="s">
        <v>46</v>
      </c>
      <c r="I10782" t="s">
        <v>173</v>
      </c>
      <c r="J10782" t="s">
        <v>5463</v>
      </c>
      <c r="K10782" t="s">
        <v>49</v>
      </c>
      <c r="L10782" t="s">
        <v>50</v>
      </c>
      <c r="P10782" t="s">
        <v>51</v>
      </c>
      <c r="S10782" t="s">
        <v>52</v>
      </c>
      <c r="AB10782" t="s">
        <v>8939</v>
      </c>
      <c r="AD10782" t="s">
        <v>5169</v>
      </c>
      <c r="AK10782" t="s">
        <v>13391</v>
      </c>
      <c r="AT10782" s="3">
        <f t="shared" si="351"/>
        <v>66.541020699374911</v>
      </c>
    </row>
    <row r="10783" spans="1:46" customFormat="1" hidden="1" x14ac:dyDescent="0.2">
      <c r="A10783">
        <v>10292109</v>
      </c>
      <c r="C10783">
        <v>271370201</v>
      </c>
      <c r="D10783" t="s">
        <v>472</v>
      </c>
      <c r="E10783">
        <v>47.540300000000002</v>
      </c>
      <c r="F10783">
        <v>-92.356290000000001</v>
      </c>
      <c r="G10783" t="s">
        <v>45</v>
      </c>
      <c r="H10783" t="s">
        <v>46</v>
      </c>
      <c r="I10783" t="s">
        <v>173</v>
      </c>
      <c r="J10783" t="s">
        <v>197</v>
      </c>
      <c r="K10783" t="s">
        <v>140</v>
      </c>
      <c r="L10783" t="s">
        <v>265</v>
      </c>
      <c r="P10783" t="s">
        <v>51</v>
      </c>
      <c r="S10783" t="s">
        <v>60</v>
      </c>
      <c r="AB10783" t="s">
        <v>5671</v>
      </c>
      <c r="AD10783" t="s">
        <v>5169</v>
      </c>
      <c r="AK10783" t="s">
        <v>16007</v>
      </c>
      <c r="AT10783" s="3">
        <f t="shared" si="351"/>
        <v>301.52584991516676</v>
      </c>
    </row>
    <row r="10784" spans="1:46" customFormat="1" hidden="1" x14ac:dyDescent="0.2">
      <c r="A10784">
        <v>10292111</v>
      </c>
      <c r="C10784">
        <v>260710714</v>
      </c>
      <c r="D10784" t="s">
        <v>16008</v>
      </c>
      <c r="E10784">
        <v>46.104999999999997</v>
      </c>
      <c r="F10784">
        <v>-88.333640000000003</v>
      </c>
      <c r="G10784" t="s">
        <v>45</v>
      </c>
      <c r="H10784" t="s">
        <v>46</v>
      </c>
      <c r="I10784" t="s">
        <v>138</v>
      </c>
      <c r="J10784" t="s">
        <v>265</v>
      </c>
      <c r="K10784" t="s">
        <v>140</v>
      </c>
      <c r="L10784" t="s">
        <v>265</v>
      </c>
      <c r="P10784" t="s">
        <v>70</v>
      </c>
      <c r="S10784" t="s">
        <v>144</v>
      </c>
      <c r="AD10784" t="s">
        <v>54</v>
      </c>
      <c r="AK10784" t="s">
        <v>5455</v>
      </c>
      <c r="AT10784" s="3">
        <f t="shared" si="351"/>
        <v>197.64757149088345</v>
      </c>
    </row>
    <row r="10785" spans="1:46" customFormat="1" hidden="1" x14ac:dyDescent="0.2">
      <c r="A10785">
        <v>10292112</v>
      </c>
      <c r="C10785">
        <v>271370163</v>
      </c>
      <c r="D10785" t="s">
        <v>16009</v>
      </c>
      <c r="E10785">
        <v>47.549390000000002</v>
      </c>
      <c r="F10785">
        <v>-92.986919999999998</v>
      </c>
      <c r="G10785" t="s">
        <v>45</v>
      </c>
      <c r="H10785" t="s">
        <v>46</v>
      </c>
      <c r="I10785" t="s">
        <v>173</v>
      </c>
      <c r="J10785" t="s">
        <v>197</v>
      </c>
      <c r="K10785" t="s">
        <v>140</v>
      </c>
      <c r="L10785" t="s">
        <v>265</v>
      </c>
      <c r="P10785" t="s">
        <v>5265</v>
      </c>
      <c r="S10785" t="s">
        <v>52</v>
      </c>
      <c r="AD10785" t="s">
        <v>5169</v>
      </c>
      <c r="AK10785" t="s">
        <v>16010</v>
      </c>
      <c r="AT10785" s="3">
        <f t="shared" si="351"/>
        <v>314.87679976098883</v>
      </c>
    </row>
    <row r="10786" spans="1:46" customFormat="1" hidden="1" x14ac:dyDescent="0.2">
      <c r="A10786">
        <v>10292114</v>
      </c>
      <c r="C10786">
        <v>270350010</v>
      </c>
      <c r="D10786" t="s">
        <v>16011</v>
      </c>
      <c r="E10786">
        <v>46.484189999999998</v>
      </c>
      <c r="F10786">
        <v>-93.973550000000003</v>
      </c>
      <c r="G10786" t="s">
        <v>45</v>
      </c>
      <c r="H10786" t="s">
        <v>46</v>
      </c>
      <c r="I10786" t="s">
        <v>173</v>
      </c>
      <c r="J10786" t="s">
        <v>447</v>
      </c>
      <c r="K10786" t="s">
        <v>140</v>
      </c>
      <c r="N10786" t="s">
        <v>448</v>
      </c>
      <c r="P10786" t="s">
        <v>314</v>
      </c>
      <c r="S10786" t="s">
        <v>60</v>
      </c>
      <c r="AD10786" t="s">
        <v>70</v>
      </c>
      <c r="AQ10786">
        <v>1955</v>
      </c>
      <c r="AT10786" s="3">
        <f t="shared" si="351"/>
        <v>283.14261126850761</v>
      </c>
    </row>
    <row r="10787" spans="1:46" customFormat="1" hidden="1" x14ac:dyDescent="0.2">
      <c r="A10787">
        <v>10292119</v>
      </c>
      <c r="C10787">
        <v>260710184</v>
      </c>
      <c r="D10787" t="s">
        <v>16012</v>
      </c>
      <c r="E10787">
        <v>46.076700000000002</v>
      </c>
      <c r="F10787">
        <v>-88.663960000000003</v>
      </c>
      <c r="G10787" t="s">
        <v>45</v>
      </c>
      <c r="H10787" t="s">
        <v>46</v>
      </c>
      <c r="I10787" t="s">
        <v>138</v>
      </c>
      <c r="J10787" t="s">
        <v>265</v>
      </c>
      <c r="K10787" t="s">
        <v>140</v>
      </c>
      <c r="L10787" t="s">
        <v>265</v>
      </c>
      <c r="P10787" t="s">
        <v>70</v>
      </c>
      <c r="S10787" t="s">
        <v>179</v>
      </c>
      <c r="AD10787" t="s">
        <v>54</v>
      </c>
      <c r="AK10787" t="s">
        <v>16013</v>
      </c>
      <c r="AT10787" s="3">
        <f t="shared" si="351"/>
        <v>189.69677055604754</v>
      </c>
    </row>
    <row r="10788" spans="1:46" customFormat="1" hidden="1" x14ac:dyDescent="0.2">
      <c r="A10788">
        <v>10292123</v>
      </c>
      <c r="C10788">
        <v>260710601</v>
      </c>
      <c r="D10788" t="s">
        <v>16014</v>
      </c>
      <c r="E10788">
        <v>46.063099999999999</v>
      </c>
      <c r="F10788">
        <v>-88.616150000000005</v>
      </c>
      <c r="G10788" t="s">
        <v>45</v>
      </c>
      <c r="H10788" t="s">
        <v>46</v>
      </c>
      <c r="I10788" t="s">
        <v>138</v>
      </c>
      <c r="J10788" t="s">
        <v>265</v>
      </c>
      <c r="K10788" t="s">
        <v>140</v>
      </c>
      <c r="L10788" t="s">
        <v>265</v>
      </c>
      <c r="P10788" t="s">
        <v>70</v>
      </c>
      <c r="S10788" t="s">
        <v>179</v>
      </c>
      <c r="AD10788" t="s">
        <v>54</v>
      </c>
      <c r="AK10788" t="s">
        <v>16015</v>
      </c>
      <c r="AT10788" s="3">
        <f t="shared" si="351"/>
        <v>189.64373159046195</v>
      </c>
    </row>
    <row r="10789" spans="1:46" customFormat="1" hidden="1" x14ac:dyDescent="0.2">
      <c r="A10789">
        <v>10292124</v>
      </c>
      <c r="C10789">
        <v>260710409</v>
      </c>
      <c r="D10789" t="s">
        <v>16016</v>
      </c>
      <c r="E10789">
        <v>46.101399999999998</v>
      </c>
      <c r="F10789">
        <v>-88.571449999999999</v>
      </c>
      <c r="G10789" t="s">
        <v>45</v>
      </c>
      <c r="H10789" t="s">
        <v>46</v>
      </c>
      <c r="I10789" t="s">
        <v>138</v>
      </c>
      <c r="J10789" t="s">
        <v>265</v>
      </c>
      <c r="K10789" t="s">
        <v>140</v>
      </c>
      <c r="L10789" t="s">
        <v>265</v>
      </c>
      <c r="P10789" t="s">
        <v>70</v>
      </c>
      <c r="S10789" t="s">
        <v>179</v>
      </c>
      <c r="AD10789" t="s">
        <v>54</v>
      </c>
      <c r="AK10789" t="s">
        <v>16017</v>
      </c>
      <c r="AT10789" s="3">
        <f t="shared" si="351"/>
        <v>192.89326742028337</v>
      </c>
    </row>
    <row r="10790" spans="1:46" customFormat="1" hidden="1" x14ac:dyDescent="0.2">
      <c r="A10790">
        <v>10292125</v>
      </c>
      <c r="C10790">
        <v>261030147</v>
      </c>
      <c r="D10790" t="s">
        <v>5545</v>
      </c>
      <c r="E10790">
        <v>46.520800000000001</v>
      </c>
      <c r="F10790">
        <v>-87.566720000000004</v>
      </c>
      <c r="G10790" t="s">
        <v>45</v>
      </c>
      <c r="H10790" t="s">
        <v>46</v>
      </c>
      <c r="I10790" t="s">
        <v>138</v>
      </c>
      <c r="J10790" t="s">
        <v>264</v>
      </c>
      <c r="K10790" t="s">
        <v>140</v>
      </c>
      <c r="L10790" t="s">
        <v>142</v>
      </c>
      <c r="P10790" t="s">
        <v>70</v>
      </c>
      <c r="S10790" t="s">
        <v>144</v>
      </c>
      <c r="AD10790" t="s">
        <v>54</v>
      </c>
      <c r="AK10790" t="s">
        <v>5276</v>
      </c>
      <c r="AT10790" s="3">
        <f t="shared" si="351"/>
        <v>240.15879116761107</v>
      </c>
    </row>
    <row r="10791" spans="1:46" customFormat="1" hidden="1" x14ac:dyDescent="0.2">
      <c r="A10791">
        <v>10292126</v>
      </c>
      <c r="C10791">
        <v>260710526</v>
      </c>
      <c r="D10791" t="s">
        <v>16018</v>
      </c>
      <c r="E10791">
        <v>46.096400000000003</v>
      </c>
      <c r="F10791">
        <v>-88.610349999999997</v>
      </c>
      <c r="G10791" t="s">
        <v>45</v>
      </c>
      <c r="H10791" t="s">
        <v>46</v>
      </c>
      <c r="I10791" t="s">
        <v>138</v>
      </c>
      <c r="J10791" t="s">
        <v>265</v>
      </c>
      <c r="K10791" t="s">
        <v>140</v>
      </c>
      <c r="L10791" t="s">
        <v>265</v>
      </c>
      <c r="P10791" t="s">
        <v>70</v>
      </c>
      <c r="S10791" t="s">
        <v>179</v>
      </c>
      <c r="AD10791" t="s">
        <v>54</v>
      </c>
      <c r="AK10791" t="s">
        <v>11895</v>
      </c>
      <c r="AT10791" s="3">
        <f t="shared" si="351"/>
        <v>191.8876101993722</v>
      </c>
    </row>
    <row r="10792" spans="1:46" customFormat="1" hidden="1" x14ac:dyDescent="0.2">
      <c r="A10792">
        <v>10292130</v>
      </c>
      <c r="C10792">
        <v>261030112</v>
      </c>
      <c r="D10792" t="s">
        <v>16019</v>
      </c>
      <c r="E10792">
        <v>46.493099999999998</v>
      </c>
      <c r="F10792">
        <v>-87.657520000000005</v>
      </c>
      <c r="G10792" t="s">
        <v>45</v>
      </c>
      <c r="H10792" t="s">
        <v>46</v>
      </c>
      <c r="I10792" t="s">
        <v>138</v>
      </c>
      <c r="J10792" t="s">
        <v>264</v>
      </c>
      <c r="K10792" t="s">
        <v>140</v>
      </c>
      <c r="L10792" t="s">
        <v>265</v>
      </c>
      <c r="P10792" t="s">
        <v>314</v>
      </c>
      <c r="S10792" t="s">
        <v>60</v>
      </c>
      <c r="AD10792" t="s">
        <v>54</v>
      </c>
      <c r="AK10792" t="s">
        <v>7224</v>
      </c>
      <c r="AT10792" s="3">
        <f t="shared" si="351"/>
        <v>236.3344192922107</v>
      </c>
    </row>
    <row r="10793" spans="1:46" customFormat="1" hidden="1" x14ac:dyDescent="0.2">
      <c r="A10793">
        <v>10292131</v>
      </c>
      <c r="C10793">
        <v>260850007</v>
      </c>
      <c r="D10793" t="s">
        <v>16020</v>
      </c>
      <c r="E10793">
        <v>43.875</v>
      </c>
      <c r="F10793">
        <v>-85.841650000000001</v>
      </c>
      <c r="G10793" t="s">
        <v>45</v>
      </c>
      <c r="H10793" t="s">
        <v>46</v>
      </c>
      <c r="I10793" t="s">
        <v>138</v>
      </c>
      <c r="J10793" t="s">
        <v>174</v>
      </c>
      <c r="K10793" t="s">
        <v>49</v>
      </c>
      <c r="L10793" t="s">
        <v>1323</v>
      </c>
      <c r="P10793" t="s">
        <v>51</v>
      </c>
      <c r="S10793" t="s">
        <v>60</v>
      </c>
      <c r="AD10793" t="s">
        <v>54</v>
      </c>
      <c r="AK10793" t="s">
        <v>16021</v>
      </c>
      <c r="AT10793" s="3">
        <f t="shared" si="351"/>
        <v>209.34839663035993</v>
      </c>
    </row>
    <row r="10794" spans="1:46" customFormat="1" hidden="1" x14ac:dyDescent="0.2">
      <c r="A10794">
        <v>10292133</v>
      </c>
      <c r="C10794">
        <v>260710520</v>
      </c>
      <c r="D10794" t="s">
        <v>16022</v>
      </c>
      <c r="E10794">
        <v>46.076099999999997</v>
      </c>
      <c r="F10794">
        <v>-88.624250000000004</v>
      </c>
      <c r="G10794" t="s">
        <v>45</v>
      </c>
      <c r="H10794" t="s">
        <v>46</v>
      </c>
      <c r="I10794" t="s">
        <v>138</v>
      </c>
      <c r="J10794" t="s">
        <v>265</v>
      </c>
      <c r="K10794" t="s">
        <v>140</v>
      </c>
      <c r="L10794" t="s">
        <v>265</v>
      </c>
      <c r="P10794" t="s">
        <v>70</v>
      </c>
      <c r="S10794" t="s">
        <v>179</v>
      </c>
      <c r="AD10794" t="s">
        <v>9100</v>
      </c>
      <c r="AK10794" t="s">
        <v>5732</v>
      </c>
      <c r="AT10794" s="3">
        <f t="shared" si="351"/>
        <v>190.33892611261953</v>
      </c>
    </row>
    <row r="10795" spans="1:46" customFormat="1" hidden="1" x14ac:dyDescent="0.2">
      <c r="A10795">
        <v>10292136</v>
      </c>
      <c r="C10795">
        <v>260710459</v>
      </c>
      <c r="D10795" t="s">
        <v>16023</v>
      </c>
      <c r="E10795">
        <v>46.100299999999997</v>
      </c>
      <c r="F10795">
        <v>-88.522850000000005</v>
      </c>
      <c r="G10795" t="s">
        <v>45</v>
      </c>
      <c r="H10795" t="s">
        <v>46</v>
      </c>
      <c r="I10795" t="s">
        <v>138</v>
      </c>
      <c r="J10795" t="s">
        <v>265</v>
      </c>
      <c r="K10795" t="s">
        <v>140</v>
      </c>
      <c r="L10795" t="s">
        <v>265</v>
      </c>
      <c r="P10795" t="s">
        <v>70</v>
      </c>
      <c r="S10795" t="s">
        <v>179</v>
      </c>
      <c r="AD10795" t="s">
        <v>54</v>
      </c>
      <c r="AK10795" t="s">
        <v>16024</v>
      </c>
      <c r="AT10795" s="3">
        <f t="shared" si="351"/>
        <v>193.70021439022287</v>
      </c>
    </row>
    <row r="10796" spans="1:46" customFormat="1" hidden="1" x14ac:dyDescent="0.2">
      <c r="A10796">
        <v>10292137</v>
      </c>
      <c r="C10796">
        <v>271710016</v>
      </c>
      <c r="D10796" t="s">
        <v>16025</v>
      </c>
      <c r="E10796">
        <v>45.35669</v>
      </c>
      <c r="F10796">
        <v>-93.906040000000004</v>
      </c>
      <c r="G10796" t="s">
        <v>45</v>
      </c>
      <c r="H10796" t="s">
        <v>46</v>
      </c>
      <c r="I10796" t="s">
        <v>173</v>
      </c>
      <c r="J10796" t="s">
        <v>5281</v>
      </c>
      <c r="K10796" t="s">
        <v>49</v>
      </c>
      <c r="L10796" t="s">
        <v>59</v>
      </c>
      <c r="P10796" t="s">
        <v>51</v>
      </c>
      <c r="S10796" t="s">
        <v>52</v>
      </c>
      <c r="AB10796" t="s">
        <v>16026</v>
      </c>
      <c r="AD10796" t="s">
        <v>5434</v>
      </c>
      <c r="AK10796" t="s">
        <v>7499</v>
      </c>
      <c r="AT10796" s="3">
        <f t="shared" si="351"/>
        <v>231.47767985155267</v>
      </c>
    </row>
    <row r="10797" spans="1:46" customFormat="1" hidden="1" x14ac:dyDescent="0.2">
      <c r="A10797">
        <v>10292138</v>
      </c>
      <c r="C10797">
        <v>260710499</v>
      </c>
      <c r="D10797" t="s">
        <v>16027</v>
      </c>
      <c r="E10797">
        <v>46.094999999999999</v>
      </c>
      <c r="F10797">
        <v>-88.583650000000006</v>
      </c>
      <c r="G10797" t="s">
        <v>45</v>
      </c>
      <c r="H10797" t="s">
        <v>46</v>
      </c>
      <c r="I10797" t="s">
        <v>138</v>
      </c>
      <c r="J10797" t="s">
        <v>265</v>
      </c>
      <c r="K10797" t="s">
        <v>140</v>
      </c>
      <c r="L10797" t="s">
        <v>265</v>
      </c>
      <c r="P10797" t="s">
        <v>70</v>
      </c>
      <c r="S10797" t="s">
        <v>179</v>
      </c>
      <c r="AD10797" t="s">
        <v>54</v>
      </c>
      <c r="AK10797" t="s">
        <v>5444</v>
      </c>
      <c r="AT10797" s="3">
        <f t="shared" si="351"/>
        <v>192.26606060871762</v>
      </c>
    </row>
    <row r="10798" spans="1:46" customFormat="1" hidden="1" x14ac:dyDescent="0.2">
      <c r="A10798">
        <v>10292140</v>
      </c>
      <c r="C10798">
        <v>260710562</v>
      </c>
      <c r="D10798" t="s">
        <v>16028</v>
      </c>
      <c r="E10798">
        <v>46.078099999999999</v>
      </c>
      <c r="F10798">
        <v>-88.612250000000003</v>
      </c>
      <c r="G10798" t="s">
        <v>45</v>
      </c>
      <c r="H10798" t="s">
        <v>46</v>
      </c>
      <c r="I10798" t="s">
        <v>138</v>
      </c>
      <c r="J10798" t="s">
        <v>265</v>
      </c>
      <c r="K10798" t="s">
        <v>140</v>
      </c>
      <c r="L10798" t="s">
        <v>265</v>
      </c>
      <c r="P10798" t="s">
        <v>70</v>
      </c>
      <c r="S10798" t="s">
        <v>179</v>
      </c>
      <c r="AB10798" t="s">
        <v>7158</v>
      </c>
      <c r="AD10798" t="s">
        <v>54</v>
      </c>
      <c r="AK10798" t="s">
        <v>7159</v>
      </c>
      <c r="AT10798" s="3">
        <f t="shared" si="351"/>
        <v>190.67678678076589</v>
      </c>
    </row>
    <row r="10799" spans="1:46" customFormat="1" hidden="1" x14ac:dyDescent="0.2">
      <c r="A10799">
        <v>10292141</v>
      </c>
      <c r="C10799">
        <v>260710476</v>
      </c>
      <c r="D10799" t="s">
        <v>16029</v>
      </c>
      <c r="E10799">
        <v>46.0886</v>
      </c>
      <c r="F10799">
        <v>-88.592250000000007</v>
      </c>
      <c r="G10799" t="s">
        <v>45</v>
      </c>
      <c r="H10799" t="s">
        <v>46</v>
      </c>
      <c r="I10799" t="s">
        <v>138</v>
      </c>
      <c r="J10799" t="s">
        <v>265</v>
      </c>
      <c r="K10799" t="s">
        <v>140</v>
      </c>
      <c r="L10799" t="s">
        <v>265</v>
      </c>
      <c r="P10799" t="s">
        <v>70</v>
      </c>
      <c r="S10799" t="s">
        <v>179</v>
      </c>
      <c r="AD10799" t="s">
        <v>54</v>
      </c>
      <c r="AK10799" t="s">
        <v>5444</v>
      </c>
      <c r="AT10799" s="3">
        <f t="shared" si="351"/>
        <v>191.70307524976178</v>
      </c>
    </row>
    <row r="10800" spans="1:46" customFormat="1" hidden="1" x14ac:dyDescent="0.2">
      <c r="A10800">
        <v>10292144</v>
      </c>
      <c r="C10800">
        <v>261030139</v>
      </c>
      <c r="D10800" t="s">
        <v>16030</v>
      </c>
      <c r="E10800">
        <v>46.674999999999997</v>
      </c>
      <c r="F10800">
        <v>-87.608320000000006</v>
      </c>
      <c r="G10800" t="s">
        <v>45</v>
      </c>
      <c r="H10800" t="s">
        <v>46</v>
      </c>
      <c r="I10800" t="s">
        <v>138</v>
      </c>
      <c r="J10800" t="s">
        <v>264</v>
      </c>
      <c r="K10800" t="s">
        <v>140</v>
      </c>
      <c r="L10800" t="s">
        <v>16031</v>
      </c>
      <c r="P10800" t="s">
        <v>70</v>
      </c>
      <c r="S10800" t="s">
        <v>144</v>
      </c>
      <c r="AD10800" t="s">
        <v>54</v>
      </c>
      <c r="AK10800" t="s">
        <v>5276</v>
      </c>
      <c r="AT10800" s="3">
        <f t="shared" si="351"/>
        <v>248.43645762370551</v>
      </c>
    </row>
    <row r="10801" spans="1:46" customFormat="1" hidden="1" x14ac:dyDescent="0.2">
      <c r="A10801">
        <v>10292145</v>
      </c>
      <c r="C10801">
        <v>260710399</v>
      </c>
      <c r="D10801" t="s">
        <v>16032</v>
      </c>
      <c r="E10801">
        <v>46.096699999999998</v>
      </c>
      <c r="F10801">
        <v>-88.55395</v>
      </c>
      <c r="G10801" t="s">
        <v>45</v>
      </c>
      <c r="H10801" t="s">
        <v>46</v>
      </c>
      <c r="I10801" t="s">
        <v>138</v>
      </c>
      <c r="J10801" t="s">
        <v>265</v>
      </c>
      <c r="K10801" t="s">
        <v>140</v>
      </c>
      <c r="L10801" t="s">
        <v>265</v>
      </c>
      <c r="P10801" t="s">
        <v>70</v>
      </c>
      <c r="S10801" t="s">
        <v>179</v>
      </c>
      <c r="AD10801" t="s">
        <v>54</v>
      </c>
      <c r="AK10801" t="s">
        <v>5567</v>
      </c>
      <c r="AT10801" s="3">
        <f t="shared" si="351"/>
        <v>192.90522688407131</v>
      </c>
    </row>
    <row r="10802" spans="1:46" customFormat="1" hidden="1" x14ac:dyDescent="0.2">
      <c r="A10802">
        <v>10292148</v>
      </c>
      <c r="C10802">
        <v>260710609</v>
      </c>
      <c r="D10802" t="s">
        <v>16033</v>
      </c>
      <c r="E10802">
        <v>46.065300000000001</v>
      </c>
      <c r="F10802">
        <v>-88.624250000000004</v>
      </c>
      <c r="G10802" t="s">
        <v>45</v>
      </c>
      <c r="H10802" t="s">
        <v>46</v>
      </c>
      <c r="I10802" t="s">
        <v>138</v>
      </c>
      <c r="J10802" t="s">
        <v>265</v>
      </c>
      <c r="K10802" t="s">
        <v>140</v>
      </c>
      <c r="L10802" t="s">
        <v>265</v>
      </c>
      <c r="P10802" t="s">
        <v>70</v>
      </c>
      <c r="S10802" t="s">
        <v>179</v>
      </c>
      <c r="AD10802" t="s">
        <v>54</v>
      </c>
      <c r="AK10802" t="s">
        <v>5939</v>
      </c>
      <c r="AT10802" s="3">
        <f t="shared" si="351"/>
        <v>189.6436235561809</v>
      </c>
    </row>
    <row r="10803" spans="1:46" customFormat="1" hidden="1" x14ac:dyDescent="0.2">
      <c r="A10803">
        <v>10292152</v>
      </c>
      <c r="C10803">
        <v>260710473</v>
      </c>
      <c r="D10803" t="s">
        <v>16034</v>
      </c>
      <c r="E10803">
        <v>46.0989</v>
      </c>
      <c r="F10803">
        <v>-88.577550000000002</v>
      </c>
      <c r="G10803" t="s">
        <v>45</v>
      </c>
      <c r="H10803" t="s">
        <v>46</v>
      </c>
      <c r="I10803" t="s">
        <v>138</v>
      </c>
      <c r="J10803" t="s">
        <v>265</v>
      </c>
      <c r="K10803" t="s">
        <v>140</v>
      </c>
      <c r="L10803" t="s">
        <v>265</v>
      </c>
      <c r="P10803" t="s">
        <v>70</v>
      </c>
      <c r="S10803" t="s">
        <v>179</v>
      </c>
      <c r="AD10803" t="s">
        <v>54</v>
      </c>
      <c r="AK10803" t="s">
        <v>5523</v>
      </c>
      <c r="AT10803" s="3">
        <f t="shared" si="351"/>
        <v>192.62449460850118</v>
      </c>
    </row>
    <row r="10804" spans="1:46" customFormat="1" hidden="1" x14ac:dyDescent="0.2">
      <c r="A10804">
        <v>10292153</v>
      </c>
      <c r="C10804">
        <v>271690013</v>
      </c>
      <c r="D10804" t="s">
        <v>16035</v>
      </c>
      <c r="E10804">
        <v>44.034399999999998</v>
      </c>
      <c r="F10804">
        <v>-91.722660000000005</v>
      </c>
      <c r="G10804" t="s">
        <v>45</v>
      </c>
      <c r="H10804" t="s">
        <v>46</v>
      </c>
      <c r="I10804" t="s">
        <v>173</v>
      </c>
      <c r="J10804" t="s">
        <v>5525</v>
      </c>
      <c r="K10804" t="s">
        <v>49</v>
      </c>
      <c r="L10804" t="s">
        <v>50</v>
      </c>
      <c r="P10804" t="s">
        <v>51</v>
      </c>
      <c r="S10804" t="s">
        <v>52</v>
      </c>
      <c r="AD10804" t="s">
        <v>5434</v>
      </c>
      <c r="AK10804" t="s">
        <v>5881</v>
      </c>
      <c r="AT10804" s="3">
        <f t="shared" si="351"/>
        <v>93.546711343373062</v>
      </c>
    </row>
    <row r="10805" spans="1:46" customFormat="1" hidden="1" x14ac:dyDescent="0.2">
      <c r="A10805">
        <v>10292157</v>
      </c>
      <c r="C10805">
        <v>270530015</v>
      </c>
      <c r="D10805" t="s">
        <v>16036</v>
      </c>
      <c r="E10805">
        <v>45.106389999999998</v>
      </c>
      <c r="F10805">
        <v>-93.418319999999994</v>
      </c>
      <c r="G10805" t="s">
        <v>45</v>
      </c>
      <c r="H10805" t="s">
        <v>46</v>
      </c>
      <c r="I10805" t="s">
        <v>173</v>
      </c>
      <c r="J10805" t="s">
        <v>5492</v>
      </c>
      <c r="K10805" t="s">
        <v>49</v>
      </c>
      <c r="L10805" t="s">
        <v>59</v>
      </c>
      <c r="P10805" t="s">
        <v>51</v>
      </c>
      <c r="S10805" t="s">
        <v>52</v>
      </c>
      <c r="AD10805" t="s">
        <v>5434</v>
      </c>
      <c r="AK10805" t="s">
        <v>7499</v>
      </c>
      <c r="AT10805" s="3">
        <f t="shared" si="351"/>
        <v>202.18096861701102</v>
      </c>
    </row>
    <row r="10806" spans="1:46" customFormat="1" hidden="1" x14ac:dyDescent="0.2">
      <c r="A10806">
        <v>10292158</v>
      </c>
      <c r="C10806">
        <v>271370361</v>
      </c>
      <c r="D10806" t="s">
        <v>16037</v>
      </c>
      <c r="E10806">
        <v>47.413290000000003</v>
      </c>
      <c r="F10806">
        <v>-93.062420000000003</v>
      </c>
      <c r="G10806" t="s">
        <v>45</v>
      </c>
      <c r="H10806" t="s">
        <v>46</v>
      </c>
      <c r="I10806" t="s">
        <v>173</v>
      </c>
      <c r="J10806" t="s">
        <v>197</v>
      </c>
      <c r="K10806" t="s">
        <v>140</v>
      </c>
      <c r="L10806" t="s">
        <v>265</v>
      </c>
      <c r="P10806" t="s">
        <v>5265</v>
      </c>
      <c r="S10806" t="s">
        <v>52</v>
      </c>
      <c r="AB10806" t="s">
        <v>9030</v>
      </c>
      <c r="AD10806" t="s">
        <v>5169</v>
      </c>
      <c r="AK10806" t="s">
        <v>16038</v>
      </c>
      <c r="AT10806" s="3">
        <f t="shared" si="351"/>
        <v>308.3790887586137</v>
      </c>
    </row>
    <row r="10807" spans="1:46" customFormat="1" hidden="1" x14ac:dyDescent="0.2">
      <c r="A10807">
        <v>10292161</v>
      </c>
      <c r="C10807">
        <v>260710797</v>
      </c>
      <c r="D10807" t="s">
        <v>16039</v>
      </c>
      <c r="E10807">
        <v>46.089199999999998</v>
      </c>
      <c r="F10807">
        <v>-88.502549999999999</v>
      </c>
      <c r="G10807" t="s">
        <v>45</v>
      </c>
      <c r="H10807" t="s">
        <v>46</v>
      </c>
      <c r="I10807" t="s">
        <v>138</v>
      </c>
      <c r="J10807" t="s">
        <v>265</v>
      </c>
      <c r="K10807" t="s">
        <v>140</v>
      </c>
      <c r="L10807" t="s">
        <v>265</v>
      </c>
      <c r="P10807" t="s">
        <v>70</v>
      </c>
      <c r="S10807" t="s">
        <v>179</v>
      </c>
      <c r="AD10807" t="s">
        <v>54</v>
      </c>
      <c r="AK10807" t="s">
        <v>16040</v>
      </c>
      <c r="AT10807" s="3">
        <f t="shared" si="351"/>
        <v>193.36722081811217</v>
      </c>
    </row>
    <row r="10808" spans="1:46" customFormat="1" hidden="1" x14ac:dyDescent="0.2">
      <c r="A10808">
        <v>10292163</v>
      </c>
      <c r="C10808">
        <v>270610127</v>
      </c>
      <c r="D10808" t="s">
        <v>1118</v>
      </c>
      <c r="E10808">
        <v>47.342190000000002</v>
      </c>
      <c r="F10808">
        <v>-93.243830000000003</v>
      </c>
      <c r="G10808" t="s">
        <v>45</v>
      </c>
      <c r="H10808" t="s">
        <v>46</v>
      </c>
      <c r="I10808" t="s">
        <v>173</v>
      </c>
      <c r="J10808" t="s">
        <v>433</v>
      </c>
      <c r="K10808" t="s">
        <v>140</v>
      </c>
      <c r="L10808" t="s">
        <v>265</v>
      </c>
      <c r="P10808" t="s">
        <v>51</v>
      </c>
      <c r="S10808" t="s">
        <v>179</v>
      </c>
      <c r="AB10808" t="s">
        <v>5483</v>
      </c>
      <c r="AD10808" t="s">
        <v>5169</v>
      </c>
      <c r="AK10808" t="s">
        <v>16041</v>
      </c>
      <c r="AT10808" s="3">
        <f t="shared" si="351"/>
        <v>308.51269707696105</v>
      </c>
    </row>
    <row r="10809" spans="1:46" customFormat="1" hidden="1" x14ac:dyDescent="0.2">
      <c r="A10809">
        <v>10292171</v>
      </c>
      <c r="C10809">
        <v>260710786</v>
      </c>
      <c r="D10809" t="s">
        <v>16042</v>
      </c>
      <c r="E10809">
        <v>46.089700000000001</v>
      </c>
      <c r="F10809">
        <v>-88.441450000000003</v>
      </c>
      <c r="G10809" t="s">
        <v>45</v>
      </c>
      <c r="H10809" t="s">
        <v>46</v>
      </c>
      <c r="I10809" t="s">
        <v>138</v>
      </c>
      <c r="J10809" t="s">
        <v>265</v>
      </c>
      <c r="K10809" t="s">
        <v>140</v>
      </c>
      <c r="L10809" t="s">
        <v>265</v>
      </c>
      <c r="P10809" t="s">
        <v>70</v>
      </c>
      <c r="S10809" t="s">
        <v>179</v>
      </c>
      <c r="AD10809" t="s">
        <v>54</v>
      </c>
      <c r="AK10809" t="s">
        <v>11787</v>
      </c>
      <c r="AT10809" s="3">
        <f t="shared" si="351"/>
        <v>194.55526749763774</v>
      </c>
    </row>
    <row r="10810" spans="1:46" customFormat="1" hidden="1" x14ac:dyDescent="0.2">
      <c r="A10810">
        <v>10292172</v>
      </c>
      <c r="C10810">
        <v>270610122</v>
      </c>
      <c r="D10810" t="s">
        <v>4526</v>
      </c>
      <c r="E10810">
        <v>47.364690000000003</v>
      </c>
      <c r="F10810">
        <v>-93.201620000000005</v>
      </c>
      <c r="G10810" t="s">
        <v>45</v>
      </c>
      <c r="H10810" t="s">
        <v>46</v>
      </c>
      <c r="I10810" t="s">
        <v>173</v>
      </c>
      <c r="J10810" t="s">
        <v>433</v>
      </c>
      <c r="K10810" t="s">
        <v>140</v>
      </c>
      <c r="L10810" t="s">
        <v>265</v>
      </c>
      <c r="P10810" t="s">
        <v>51</v>
      </c>
      <c r="S10810" t="s">
        <v>60</v>
      </c>
      <c r="AB10810" t="s">
        <v>5660</v>
      </c>
      <c r="AD10810" t="s">
        <v>5169</v>
      </c>
      <c r="AK10810" t="s">
        <v>16043</v>
      </c>
      <c r="AT10810" s="3">
        <f t="shared" si="351"/>
        <v>308.80276873535712</v>
      </c>
    </row>
    <row r="10811" spans="1:46" customFormat="1" hidden="1" x14ac:dyDescent="0.2">
      <c r="A10811">
        <v>10292173</v>
      </c>
      <c r="C10811">
        <v>271370387</v>
      </c>
      <c r="D10811" t="s">
        <v>4420</v>
      </c>
      <c r="E10811">
        <v>47.551690000000001</v>
      </c>
      <c r="F10811">
        <v>-92.568299999999994</v>
      </c>
      <c r="G10811" t="s">
        <v>45</v>
      </c>
      <c r="H10811" t="s">
        <v>46</v>
      </c>
      <c r="I10811" t="s">
        <v>173</v>
      </c>
      <c r="J10811" t="s">
        <v>197</v>
      </c>
      <c r="K10811" t="s">
        <v>140</v>
      </c>
      <c r="L10811" t="s">
        <v>265</v>
      </c>
      <c r="P10811" t="s">
        <v>51</v>
      </c>
      <c r="S10811" t="s">
        <v>60</v>
      </c>
      <c r="AB10811" t="s">
        <v>5629</v>
      </c>
      <c r="AD10811" t="s">
        <v>5169</v>
      </c>
      <c r="AK10811" t="s">
        <v>16044</v>
      </c>
      <c r="AT10811" s="3">
        <f t="shared" si="351"/>
        <v>306.26275063690525</v>
      </c>
    </row>
    <row r="10812" spans="1:46" customFormat="1" hidden="1" x14ac:dyDescent="0.2">
      <c r="A10812">
        <v>10292179</v>
      </c>
      <c r="C10812">
        <v>261030222</v>
      </c>
      <c r="D10812" t="s">
        <v>16045</v>
      </c>
      <c r="E10812">
        <v>46.4925</v>
      </c>
      <c r="F10812">
        <v>-87.595820000000003</v>
      </c>
      <c r="G10812" t="s">
        <v>45</v>
      </c>
      <c r="H10812" t="s">
        <v>46</v>
      </c>
      <c r="I10812" t="s">
        <v>138</v>
      </c>
      <c r="J10812" t="s">
        <v>264</v>
      </c>
      <c r="K10812" t="s">
        <v>140</v>
      </c>
      <c r="L10812" t="s">
        <v>265</v>
      </c>
      <c r="P10812" t="s">
        <v>204</v>
      </c>
      <c r="S10812" t="s">
        <v>60</v>
      </c>
      <c r="AD10812" t="s">
        <v>54</v>
      </c>
      <c r="AK10812" t="s">
        <v>16046</v>
      </c>
      <c r="AT10812" s="3">
        <f t="shared" si="351"/>
        <v>237.77168045532972</v>
      </c>
    </row>
    <row r="10813" spans="1:46" customFormat="1" hidden="1" x14ac:dyDescent="0.2">
      <c r="A10813">
        <v>10292180</v>
      </c>
      <c r="C10813">
        <v>261650009</v>
      </c>
      <c r="D10813" t="s">
        <v>16047</v>
      </c>
      <c r="E10813">
        <v>44.309199999999997</v>
      </c>
      <c r="F10813">
        <v>-85.690749999999994</v>
      </c>
      <c r="G10813" t="s">
        <v>45</v>
      </c>
      <c r="H10813" t="s">
        <v>46</v>
      </c>
      <c r="I10813" t="s">
        <v>138</v>
      </c>
      <c r="J10813" t="s">
        <v>10403</v>
      </c>
      <c r="K10813" t="s">
        <v>49</v>
      </c>
      <c r="L10813" t="s">
        <v>5510</v>
      </c>
      <c r="P10813" t="s">
        <v>51</v>
      </c>
      <c r="S10813" t="s">
        <v>179</v>
      </c>
      <c r="AD10813" t="s">
        <v>54</v>
      </c>
      <c r="AK10813" t="s">
        <v>16048</v>
      </c>
      <c r="AT10813" s="3">
        <f t="shared" si="351"/>
        <v>221.6567139689765</v>
      </c>
    </row>
    <row r="10814" spans="1:46" customFormat="1" hidden="1" x14ac:dyDescent="0.2">
      <c r="A10814">
        <v>10292182</v>
      </c>
      <c r="C10814">
        <v>261030066</v>
      </c>
      <c r="D10814" t="s">
        <v>16049</v>
      </c>
      <c r="E10814">
        <v>46.4833</v>
      </c>
      <c r="F10814">
        <v>-87.590819999999994</v>
      </c>
      <c r="G10814" t="s">
        <v>45</v>
      </c>
      <c r="H10814" t="s">
        <v>46</v>
      </c>
      <c r="I10814" t="s">
        <v>138</v>
      </c>
      <c r="J10814" t="s">
        <v>264</v>
      </c>
      <c r="K10814" t="s">
        <v>140</v>
      </c>
      <c r="N10814" t="s">
        <v>265</v>
      </c>
      <c r="P10814" t="s">
        <v>204</v>
      </c>
      <c r="S10814" t="s">
        <v>60</v>
      </c>
      <c r="AB10814" t="s">
        <v>16050</v>
      </c>
      <c r="AD10814" t="s">
        <v>54</v>
      </c>
      <c r="AK10814" t="s">
        <v>5223</v>
      </c>
      <c r="AM10814">
        <v>1903</v>
      </c>
      <c r="AT10814" s="3">
        <f t="shared" si="351"/>
        <v>237.34492260966815</v>
      </c>
    </row>
    <row r="10815" spans="1:46" customFormat="1" hidden="1" x14ac:dyDescent="0.2">
      <c r="A10815">
        <v>10292183</v>
      </c>
      <c r="C10815">
        <v>260710595</v>
      </c>
      <c r="D10815" t="s">
        <v>16051</v>
      </c>
      <c r="E10815">
        <v>46.052500000000002</v>
      </c>
      <c r="F10815">
        <v>-88.606449999999995</v>
      </c>
      <c r="G10815" t="s">
        <v>45</v>
      </c>
      <c r="H10815" t="s">
        <v>46</v>
      </c>
      <c r="I10815" t="s">
        <v>138</v>
      </c>
      <c r="J10815" t="s">
        <v>265</v>
      </c>
      <c r="K10815" t="s">
        <v>140</v>
      </c>
      <c r="L10815" t="s">
        <v>265</v>
      </c>
      <c r="P10815" t="s">
        <v>70</v>
      </c>
      <c r="S10815" t="s">
        <v>179</v>
      </c>
      <c r="AD10815" t="s">
        <v>54</v>
      </c>
      <c r="AK10815" t="s">
        <v>5601</v>
      </c>
      <c r="AT10815" s="3">
        <f t="shared" si="351"/>
        <v>189.13358543534687</v>
      </c>
    </row>
    <row r="10816" spans="1:46" customFormat="1" hidden="1" x14ac:dyDescent="0.2">
      <c r="A10816">
        <v>10292184</v>
      </c>
      <c r="C10816">
        <v>260710296</v>
      </c>
      <c r="D10816" t="s">
        <v>16052</v>
      </c>
      <c r="E10816">
        <v>46.096699999999998</v>
      </c>
      <c r="F10816">
        <v>-88.656149999999997</v>
      </c>
      <c r="G10816" t="s">
        <v>45</v>
      </c>
      <c r="H10816" t="s">
        <v>46</v>
      </c>
      <c r="I10816" t="s">
        <v>138</v>
      </c>
      <c r="J10816" t="s">
        <v>265</v>
      </c>
      <c r="K10816" t="s">
        <v>140</v>
      </c>
      <c r="L10816" t="s">
        <v>265</v>
      </c>
      <c r="P10816" t="s">
        <v>70</v>
      </c>
      <c r="S10816" t="s">
        <v>179</v>
      </c>
      <c r="AD10816" t="s">
        <v>54</v>
      </c>
      <c r="AK10816" t="s">
        <v>5576</v>
      </c>
      <c r="AT10816" s="3">
        <f t="shared" si="351"/>
        <v>191.12182120259823</v>
      </c>
    </row>
    <row r="10817" spans="1:46" customFormat="1" hidden="1" x14ac:dyDescent="0.2">
      <c r="A10817">
        <v>10292186</v>
      </c>
      <c r="C10817">
        <v>261030165</v>
      </c>
      <c r="D10817" t="s">
        <v>16053</v>
      </c>
      <c r="E10817">
        <v>46.587499999999999</v>
      </c>
      <c r="F10817">
        <v>-87.641720000000007</v>
      </c>
      <c r="G10817" t="s">
        <v>45</v>
      </c>
      <c r="H10817" t="s">
        <v>46</v>
      </c>
      <c r="I10817" t="s">
        <v>138</v>
      </c>
      <c r="J10817" t="s">
        <v>264</v>
      </c>
      <c r="K10817" t="s">
        <v>140</v>
      </c>
      <c r="L10817" t="s">
        <v>1914</v>
      </c>
      <c r="P10817" t="s">
        <v>70</v>
      </c>
      <c r="S10817" t="s">
        <v>144</v>
      </c>
      <c r="AD10817" t="s">
        <v>54</v>
      </c>
      <c r="AK10817" t="s">
        <v>5363</v>
      </c>
      <c r="AT10817" s="3">
        <f t="shared" si="351"/>
        <v>242.38125067549305</v>
      </c>
    </row>
    <row r="10818" spans="1:46" customFormat="1" hidden="1" x14ac:dyDescent="0.2">
      <c r="A10818">
        <v>10292188</v>
      </c>
      <c r="C10818">
        <v>271370020</v>
      </c>
      <c r="D10818" t="s">
        <v>16054</v>
      </c>
      <c r="E10818">
        <v>47.6</v>
      </c>
      <c r="F10818">
        <v>-92.141890000000004</v>
      </c>
      <c r="G10818" t="s">
        <v>45</v>
      </c>
      <c r="H10818" t="s">
        <v>46</v>
      </c>
      <c r="I10818" t="s">
        <v>173</v>
      </c>
      <c r="J10818" t="s">
        <v>197</v>
      </c>
      <c r="K10818" t="s">
        <v>140</v>
      </c>
      <c r="L10818" t="s">
        <v>265</v>
      </c>
      <c r="P10818" t="s">
        <v>51</v>
      </c>
      <c r="S10818" t="s">
        <v>52</v>
      </c>
      <c r="V10818" t="s">
        <v>14811</v>
      </c>
      <c r="X10818" t="s">
        <v>51</v>
      </c>
      <c r="AB10818" t="s">
        <v>16055</v>
      </c>
      <c r="AD10818" t="s">
        <v>5869</v>
      </c>
      <c r="AK10818" t="s">
        <v>16056</v>
      </c>
      <c r="AM10818">
        <v>1957</v>
      </c>
      <c r="AT10818" s="3">
        <f t="shared" si="351"/>
        <v>301.61203376092948</v>
      </c>
    </row>
    <row r="10819" spans="1:46" customFormat="1" hidden="1" x14ac:dyDescent="0.2">
      <c r="A10819">
        <v>10292195</v>
      </c>
      <c r="C10819">
        <v>260830010</v>
      </c>
      <c r="D10819" t="s">
        <v>7143</v>
      </c>
      <c r="E10819">
        <v>47.3444</v>
      </c>
      <c r="F10819">
        <v>-88.402850000000001</v>
      </c>
      <c r="G10819" t="s">
        <v>45</v>
      </c>
      <c r="H10819" t="s">
        <v>46</v>
      </c>
      <c r="I10819" t="s">
        <v>138</v>
      </c>
      <c r="J10819" t="s">
        <v>386</v>
      </c>
      <c r="K10819" t="s">
        <v>49</v>
      </c>
      <c r="L10819" t="s">
        <v>59</v>
      </c>
      <c r="P10819" t="s">
        <v>51</v>
      </c>
      <c r="S10819" t="s">
        <v>52</v>
      </c>
      <c r="AB10819" t="s">
        <v>7144</v>
      </c>
      <c r="AD10819" t="s">
        <v>54</v>
      </c>
      <c r="AK10819" t="s">
        <v>5453</v>
      </c>
      <c r="AT10819" s="3">
        <f t="shared" ref="AT10819:AT10882" si="352">(2*ATAN2(SQRT(1-(SIN(ABS(E10819-$E$1)*PI()/180/2)^2+COS($E$1*PI()/180)*COS(E10819*PI()/180)*SIN(ABS(F10819-$F$1)*PI()/180/2)^2)),SQRT(SIN(ABS(E10819-$E$1)*PI()/180/2)^2+COS($E$1*PI()/180)*COS(E10819*PI()/180)*SIN(ABS(F10819-$F$1)*PI()/180/2)^2)))*6371*0.621371</f>
        <v>276.6674710262966</v>
      </c>
    </row>
    <row r="10820" spans="1:46" customFormat="1" hidden="1" x14ac:dyDescent="0.2">
      <c r="A10820">
        <v>10292197</v>
      </c>
      <c r="C10820">
        <v>271375023</v>
      </c>
      <c r="D10820" t="s">
        <v>16057</v>
      </c>
      <c r="E10820">
        <v>47.6</v>
      </c>
      <c r="F10820">
        <v>-92.141890000000004</v>
      </c>
      <c r="G10820" t="s">
        <v>45</v>
      </c>
      <c r="H10820" t="s">
        <v>46</v>
      </c>
      <c r="I10820" t="s">
        <v>173</v>
      </c>
      <c r="J10820" t="s">
        <v>197</v>
      </c>
      <c r="K10820" t="s">
        <v>140</v>
      </c>
      <c r="L10820" t="s">
        <v>265</v>
      </c>
      <c r="P10820" t="s">
        <v>5265</v>
      </c>
      <c r="S10820" t="s">
        <v>5215</v>
      </c>
      <c r="AD10820" t="s">
        <v>70</v>
      </c>
      <c r="AT10820" s="3">
        <f t="shared" si="352"/>
        <v>301.61203376092948</v>
      </c>
    </row>
    <row r="10821" spans="1:46" customFormat="1" hidden="1" x14ac:dyDescent="0.2">
      <c r="A10821">
        <v>10292198</v>
      </c>
      <c r="C10821">
        <v>271370167</v>
      </c>
      <c r="D10821" t="s">
        <v>16058</v>
      </c>
      <c r="E10821">
        <v>47.496090000000002</v>
      </c>
      <c r="F10821">
        <v>-92.824910000000003</v>
      </c>
      <c r="G10821" t="s">
        <v>45</v>
      </c>
      <c r="H10821" t="s">
        <v>46</v>
      </c>
      <c r="I10821" t="s">
        <v>173</v>
      </c>
      <c r="J10821" t="s">
        <v>197</v>
      </c>
      <c r="K10821" t="s">
        <v>140</v>
      </c>
      <c r="L10821" t="s">
        <v>265</v>
      </c>
      <c r="P10821" t="s">
        <v>5265</v>
      </c>
      <c r="S10821" t="s">
        <v>52</v>
      </c>
      <c r="AD10821" t="s">
        <v>70</v>
      </c>
      <c r="AT10821" s="3">
        <f t="shared" si="352"/>
        <v>308.08561705072577</v>
      </c>
    </row>
    <row r="10822" spans="1:46" customFormat="1" hidden="1" x14ac:dyDescent="0.2">
      <c r="A10822">
        <v>10292203</v>
      </c>
      <c r="C10822">
        <v>260710408</v>
      </c>
      <c r="D10822" t="s">
        <v>16059</v>
      </c>
      <c r="E10822">
        <v>46.101100000000002</v>
      </c>
      <c r="F10822">
        <v>-88.572550000000007</v>
      </c>
      <c r="G10822" t="s">
        <v>45</v>
      </c>
      <c r="H10822" t="s">
        <v>46</v>
      </c>
      <c r="I10822" t="s">
        <v>138</v>
      </c>
      <c r="J10822" t="s">
        <v>265</v>
      </c>
      <c r="K10822" t="s">
        <v>140</v>
      </c>
      <c r="L10822" t="s">
        <v>265</v>
      </c>
      <c r="P10822" t="s">
        <v>70</v>
      </c>
      <c r="S10822" t="s">
        <v>179</v>
      </c>
      <c r="AD10822" t="s">
        <v>54</v>
      </c>
      <c r="AK10822" t="s">
        <v>10315</v>
      </c>
      <c r="AT10822" s="3">
        <f t="shared" si="352"/>
        <v>192.85445951893024</v>
      </c>
    </row>
    <row r="10823" spans="1:46" customFormat="1" hidden="1" x14ac:dyDescent="0.2">
      <c r="A10823">
        <v>10292206</v>
      </c>
      <c r="C10823">
        <v>261270005</v>
      </c>
      <c r="D10823" t="s">
        <v>10198</v>
      </c>
      <c r="E10823">
        <v>43.575000000000003</v>
      </c>
      <c r="F10823">
        <v>-86.074960000000004</v>
      </c>
      <c r="G10823" t="s">
        <v>45</v>
      </c>
      <c r="H10823" t="s">
        <v>46</v>
      </c>
      <c r="I10823" t="s">
        <v>138</v>
      </c>
      <c r="J10823" t="s">
        <v>5909</v>
      </c>
      <c r="K10823" t="s">
        <v>49</v>
      </c>
      <c r="L10823" t="s">
        <v>59</v>
      </c>
      <c r="P10823" t="s">
        <v>51</v>
      </c>
      <c r="S10823" t="s">
        <v>52</v>
      </c>
      <c r="AB10823" t="s">
        <v>10199</v>
      </c>
      <c r="AD10823" t="s">
        <v>54</v>
      </c>
      <c r="AK10823" t="s">
        <v>5453</v>
      </c>
      <c r="AT10823" s="3">
        <f t="shared" si="352"/>
        <v>196.64493206293287</v>
      </c>
    </row>
    <row r="10824" spans="1:46" customFormat="1" hidden="1" x14ac:dyDescent="0.2">
      <c r="A10824">
        <v>10292207</v>
      </c>
      <c r="C10824">
        <v>260710368</v>
      </c>
      <c r="D10824" t="s">
        <v>16060</v>
      </c>
      <c r="E10824">
        <v>46.113599999999998</v>
      </c>
      <c r="F10824">
        <v>-88.608149999999995</v>
      </c>
      <c r="G10824" t="s">
        <v>45</v>
      </c>
      <c r="H10824" t="s">
        <v>46</v>
      </c>
      <c r="I10824" t="s">
        <v>138</v>
      </c>
      <c r="J10824" t="s">
        <v>265</v>
      </c>
      <c r="K10824" t="s">
        <v>140</v>
      </c>
      <c r="L10824" t="s">
        <v>265</v>
      </c>
      <c r="P10824" t="s">
        <v>70</v>
      </c>
      <c r="S10824" t="s">
        <v>179</v>
      </c>
      <c r="AD10824" t="s">
        <v>54</v>
      </c>
      <c r="AK10824" t="s">
        <v>7238</v>
      </c>
      <c r="AT10824" s="3">
        <f t="shared" si="352"/>
        <v>193.03346959199916</v>
      </c>
    </row>
    <row r="10825" spans="1:46" customFormat="1" hidden="1" x14ac:dyDescent="0.2">
      <c r="A10825">
        <v>10292208</v>
      </c>
      <c r="C10825">
        <v>271370111</v>
      </c>
      <c r="D10825" t="s">
        <v>16061</v>
      </c>
      <c r="E10825">
        <v>47.639200000000002</v>
      </c>
      <c r="F10825">
        <v>-92.591300000000004</v>
      </c>
      <c r="G10825" t="s">
        <v>45</v>
      </c>
      <c r="H10825" t="s">
        <v>46</v>
      </c>
      <c r="I10825" t="s">
        <v>173</v>
      </c>
      <c r="J10825" t="s">
        <v>197</v>
      </c>
      <c r="K10825" t="s">
        <v>49</v>
      </c>
      <c r="L10825" t="s">
        <v>59</v>
      </c>
      <c r="P10825" t="s">
        <v>51</v>
      </c>
      <c r="S10825" t="s">
        <v>52</v>
      </c>
      <c r="AD10825" t="s">
        <v>5434</v>
      </c>
      <c r="AK10825" t="s">
        <v>5605</v>
      </c>
      <c r="AT10825" s="3">
        <f t="shared" si="352"/>
        <v>312.20279010225499</v>
      </c>
    </row>
    <row r="10826" spans="1:46" customFormat="1" hidden="1" x14ac:dyDescent="0.2">
      <c r="A10826">
        <v>10292216</v>
      </c>
      <c r="C10826">
        <v>270450114</v>
      </c>
      <c r="D10826" t="s">
        <v>13192</v>
      </c>
      <c r="E10826">
        <v>43.601900000000001</v>
      </c>
      <c r="F10826">
        <v>-91.795460000000006</v>
      </c>
      <c r="G10826" t="s">
        <v>45</v>
      </c>
      <c r="H10826" t="s">
        <v>46</v>
      </c>
      <c r="I10826" t="s">
        <v>173</v>
      </c>
      <c r="J10826" t="s">
        <v>5486</v>
      </c>
      <c r="K10826" t="s">
        <v>49</v>
      </c>
      <c r="L10826" t="s">
        <v>50</v>
      </c>
      <c r="P10826" t="s">
        <v>51</v>
      </c>
      <c r="S10826" t="s">
        <v>52</v>
      </c>
      <c r="AD10826" t="s">
        <v>5434</v>
      </c>
      <c r="AK10826" t="s">
        <v>5520</v>
      </c>
      <c r="AT10826" s="3">
        <f t="shared" si="352"/>
        <v>90.183270358175804</v>
      </c>
    </row>
    <row r="10827" spans="1:46" customFormat="1" hidden="1" x14ac:dyDescent="0.2">
      <c r="A10827">
        <v>10292218</v>
      </c>
      <c r="C10827">
        <v>260710095</v>
      </c>
      <c r="D10827" t="s">
        <v>7126</v>
      </c>
      <c r="E10827">
        <v>46.048099999999998</v>
      </c>
      <c r="F10827">
        <v>-88.609449999999995</v>
      </c>
      <c r="G10827" t="s">
        <v>45</v>
      </c>
      <c r="H10827" t="s">
        <v>46</v>
      </c>
      <c r="I10827" t="s">
        <v>138</v>
      </c>
      <c r="J10827" t="s">
        <v>265</v>
      </c>
      <c r="K10827" t="s">
        <v>140</v>
      </c>
      <c r="L10827" t="s">
        <v>265</v>
      </c>
      <c r="P10827" t="s">
        <v>70</v>
      </c>
      <c r="S10827" t="s">
        <v>179</v>
      </c>
      <c r="AD10827" t="s">
        <v>54</v>
      </c>
      <c r="AK10827" t="s">
        <v>7127</v>
      </c>
      <c r="AT10827" s="3">
        <f t="shared" si="352"/>
        <v>188.79793841337295</v>
      </c>
    </row>
    <row r="10828" spans="1:46" customFormat="1" hidden="1" x14ac:dyDescent="0.2">
      <c r="A10828">
        <v>10292222</v>
      </c>
      <c r="C10828">
        <v>271410002</v>
      </c>
      <c r="D10828" t="s">
        <v>16062</v>
      </c>
      <c r="E10828">
        <v>45.300289999999997</v>
      </c>
      <c r="F10828">
        <v>-93.746939999999995</v>
      </c>
      <c r="G10828" t="s">
        <v>45</v>
      </c>
      <c r="H10828" t="s">
        <v>46</v>
      </c>
      <c r="I10828" t="s">
        <v>173</v>
      </c>
      <c r="J10828" t="s">
        <v>5779</v>
      </c>
      <c r="K10828" t="s">
        <v>49</v>
      </c>
      <c r="L10828" t="s">
        <v>59</v>
      </c>
      <c r="P10828" t="s">
        <v>51</v>
      </c>
      <c r="S10828" t="s">
        <v>52</v>
      </c>
      <c r="AD10828" t="s">
        <v>5434</v>
      </c>
      <c r="AK10828" t="s">
        <v>7608</v>
      </c>
      <c r="AT10828" s="3">
        <f t="shared" si="352"/>
        <v>222.86486695789679</v>
      </c>
    </row>
    <row r="10829" spans="1:46" customFormat="1" hidden="1" x14ac:dyDescent="0.2">
      <c r="A10829">
        <v>10292223</v>
      </c>
      <c r="C10829">
        <v>270350116</v>
      </c>
      <c r="D10829" t="s">
        <v>16063</v>
      </c>
      <c r="E10829">
        <v>46.49579</v>
      </c>
      <c r="F10829">
        <v>-92.918009999999995</v>
      </c>
      <c r="G10829" t="s">
        <v>45</v>
      </c>
      <c r="H10829" t="s">
        <v>46</v>
      </c>
      <c r="I10829" t="s">
        <v>173</v>
      </c>
      <c r="J10829" t="s">
        <v>447</v>
      </c>
      <c r="K10829" t="s">
        <v>140</v>
      </c>
      <c r="L10829" t="s">
        <v>265</v>
      </c>
      <c r="N10829" t="s">
        <v>448</v>
      </c>
      <c r="P10829" t="s">
        <v>51</v>
      </c>
      <c r="S10829" t="s">
        <v>60</v>
      </c>
      <c r="AB10829" t="s">
        <v>7467</v>
      </c>
      <c r="AD10829" t="s">
        <v>5169</v>
      </c>
      <c r="AK10829" t="s">
        <v>16064</v>
      </c>
      <c r="AT10829" s="3">
        <f t="shared" si="352"/>
        <v>251.29568933281743</v>
      </c>
    </row>
    <row r="10830" spans="1:46" customFormat="1" hidden="1" x14ac:dyDescent="0.2">
      <c r="A10830">
        <v>10292224</v>
      </c>
      <c r="C10830">
        <v>260710596</v>
      </c>
      <c r="D10830" t="s">
        <v>16065</v>
      </c>
      <c r="E10830">
        <v>46.054200000000002</v>
      </c>
      <c r="F10830">
        <v>-88.610849999999999</v>
      </c>
      <c r="G10830" t="s">
        <v>45</v>
      </c>
      <c r="H10830" t="s">
        <v>46</v>
      </c>
      <c r="I10830" t="s">
        <v>138</v>
      </c>
      <c r="J10830" t="s">
        <v>265</v>
      </c>
      <c r="K10830" t="s">
        <v>140</v>
      </c>
      <c r="L10830" t="s">
        <v>265</v>
      </c>
      <c r="P10830" t="s">
        <v>70</v>
      </c>
      <c r="S10830" t="s">
        <v>179</v>
      </c>
      <c r="AD10830" t="s">
        <v>54</v>
      </c>
      <c r="AK10830" t="s">
        <v>5862</v>
      </c>
      <c r="AT10830" s="3">
        <f t="shared" si="352"/>
        <v>189.1649633054669</v>
      </c>
    </row>
    <row r="10831" spans="1:46" customFormat="1" hidden="1" x14ac:dyDescent="0.2">
      <c r="A10831">
        <v>10292225</v>
      </c>
      <c r="C10831">
        <v>260710380</v>
      </c>
      <c r="D10831" t="s">
        <v>16066</v>
      </c>
      <c r="E10831">
        <v>46.117199999999997</v>
      </c>
      <c r="F10831">
        <v>-88.636750000000006</v>
      </c>
      <c r="G10831" t="s">
        <v>45</v>
      </c>
      <c r="H10831" t="s">
        <v>46</v>
      </c>
      <c r="I10831" t="s">
        <v>138</v>
      </c>
      <c r="J10831" t="s">
        <v>265</v>
      </c>
      <c r="K10831" t="s">
        <v>140</v>
      </c>
      <c r="L10831" t="s">
        <v>265</v>
      </c>
      <c r="P10831" t="s">
        <v>70</v>
      </c>
      <c r="S10831" t="s">
        <v>179</v>
      </c>
      <c r="AD10831" t="s">
        <v>54</v>
      </c>
      <c r="AK10831" t="s">
        <v>10134</v>
      </c>
      <c r="AT10831" s="3">
        <f t="shared" si="352"/>
        <v>192.77530724480127</v>
      </c>
    </row>
    <row r="10832" spans="1:46" customFormat="1" hidden="1" x14ac:dyDescent="0.2">
      <c r="A10832">
        <v>10292227</v>
      </c>
      <c r="C10832">
        <v>271370319</v>
      </c>
      <c r="D10832" t="s">
        <v>16067</v>
      </c>
      <c r="E10832">
        <v>47.463889999999999</v>
      </c>
      <c r="F10832">
        <v>-92.94802</v>
      </c>
      <c r="G10832" t="s">
        <v>45</v>
      </c>
      <c r="H10832" t="s">
        <v>46</v>
      </c>
      <c r="I10832" t="s">
        <v>173</v>
      </c>
      <c r="J10832" t="s">
        <v>197</v>
      </c>
      <c r="K10832" t="s">
        <v>140</v>
      </c>
      <c r="L10832" t="s">
        <v>265</v>
      </c>
      <c r="P10832" t="s">
        <v>204</v>
      </c>
      <c r="S10832" t="s">
        <v>60</v>
      </c>
      <c r="AB10832" t="s">
        <v>10542</v>
      </c>
      <c r="AD10832" t="s">
        <v>5169</v>
      </c>
      <c r="AK10832" t="s">
        <v>16068</v>
      </c>
      <c r="AT10832" s="3">
        <f t="shared" si="352"/>
        <v>308.81895219700453</v>
      </c>
    </row>
    <row r="10833" spans="1:46" customFormat="1" hidden="1" x14ac:dyDescent="0.2">
      <c r="A10833">
        <v>10292228</v>
      </c>
      <c r="C10833">
        <v>271370125</v>
      </c>
      <c r="D10833" t="s">
        <v>16069</v>
      </c>
      <c r="E10833">
        <v>47.255000000000003</v>
      </c>
      <c r="F10833">
        <v>-91.841570000000004</v>
      </c>
      <c r="G10833" t="s">
        <v>45</v>
      </c>
      <c r="H10833" t="s">
        <v>46</v>
      </c>
      <c r="I10833" t="s">
        <v>173</v>
      </c>
      <c r="J10833" t="s">
        <v>197</v>
      </c>
      <c r="K10833" t="s">
        <v>49</v>
      </c>
      <c r="L10833" t="s">
        <v>59</v>
      </c>
      <c r="P10833" t="s">
        <v>51</v>
      </c>
      <c r="S10833" t="s">
        <v>52</v>
      </c>
      <c r="AD10833" t="s">
        <v>5434</v>
      </c>
      <c r="AK10833" t="s">
        <v>5605</v>
      </c>
      <c r="AT10833" s="3">
        <f t="shared" si="352"/>
        <v>274.38701545258601</v>
      </c>
    </row>
    <row r="10834" spans="1:46" customFormat="1" hidden="1" x14ac:dyDescent="0.2">
      <c r="A10834">
        <v>10292229</v>
      </c>
      <c r="C10834">
        <v>260710804</v>
      </c>
      <c r="D10834" t="s">
        <v>16070</v>
      </c>
      <c r="E10834">
        <v>46.098100000000002</v>
      </c>
      <c r="F10834">
        <v>-88.267840000000007</v>
      </c>
      <c r="G10834" t="s">
        <v>45</v>
      </c>
      <c r="H10834" t="s">
        <v>46</v>
      </c>
      <c r="I10834" t="s">
        <v>138</v>
      </c>
      <c r="J10834" t="s">
        <v>265</v>
      </c>
      <c r="K10834" t="s">
        <v>140</v>
      </c>
      <c r="L10834" t="s">
        <v>265</v>
      </c>
      <c r="P10834" t="s">
        <v>70</v>
      </c>
      <c r="S10834" t="s">
        <v>179</v>
      </c>
      <c r="AD10834" t="s">
        <v>54</v>
      </c>
      <c r="AK10834" t="s">
        <v>14796</v>
      </c>
      <c r="AT10834" s="3">
        <f t="shared" si="352"/>
        <v>198.57268339759116</v>
      </c>
    </row>
    <row r="10835" spans="1:46" customFormat="1" hidden="1" x14ac:dyDescent="0.2">
      <c r="A10835">
        <v>10292234</v>
      </c>
      <c r="C10835">
        <v>270610110</v>
      </c>
      <c r="D10835" t="s">
        <v>16071</v>
      </c>
      <c r="E10835">
        <v>47.37829</v>
      </c>
      <c r="F10835">
        <v>-93.15522</v>
      </c>
      <c r="G10835" t="s">
        <v>45</v>
      </c>
      <c r="H10835" t="s">
        <v>46</v>
      </c>
      <c r="I10835" t="s">
        <v>173</v>
      </c>
      <c r="J10835" t="s">
        <v>433</v>
      </c>
      <c r="K10835" t="s">
        <v>140</v>
      </c>
      <c r="L10835" t="s">
        <v>265</v>
      </c>
      <c r="P10835" t="s">
        <v>51</v>
      </c>
      <c r="S10835" t="s">
        <v>179</v>
      </c>
      <c r="AB10835" t="s">
        <v>16072</v>
      </c>
      <c r="AD10835" t="s">
        <v>5169</v>
      </c>
      <c r="AK10835" t="s">
        <v>16073</v>
      </c>
      <c r="AT10835" s="3">
        <f t="shared" si="352"/>
        <v>308.48629884105929</v>
      </c>
    </row>
    <row r="10836" spans="1:46" customFormat="1" hidden="1" x14ac:dyDescent="0.2">
      <c r="A10836">
        <v>10292236</v>
      </c>
      <c r="C10836">
        <v>260710467</v>
      </c>
      <c r="D10836" t="s">
        <v>16074</v>
      </c>
      <c r="E10836">
        <v>46.099400000000003</v>
      </c>
      <c r="F10836">
        <v>-88.578149999999994</v>
      </c>
      <c r="G10836" t="s">
        <v>45</v>
      </c>
      <c r="H10836" t="s">
        <v>46</v>
      </c>
      <c r="I10836" t="s">
        <v>138</v>
      </c>
      <c r="J10836" t="s">
        <v>265</v>
      </c>
      <c r="K10836" t="s">
        <v>140</v>
      </c>
      <c r="L10836" t="s">
        <v>265</v>
      </c>
      <c r="P10836" t="s">
        <v>70</v>
      </c>
      <c r="S10836" t="s">
        <v>179</v>
      </c>
      <c r="AD10836" t="s">
        <v>54</v>
      </c>
      <c r="AK10836" t="s">
        <v>5732</v>
      </c>
      <c r="AT10836" s="3">
        <f t="shared" si="352"/>
        <v>192.64594867310424</v>
      </c>
    </row>
    <row r="10837" spans="1:46" customFormat="1" hidden="1" x14ac:dyDescent="0.2">
      <c r="A10837">
        <v>10292237</v>
      </c>
      <c r="C10837">
        <v>260710323</v>
      </c>
      <c r="D10837" t="s">
        <v>16075</v>
      </c>
      <c r="E10837">
        <v>46.605600000000003</v>
      </c>
      <c r="F10837">
        <v>-88.136439999999993</v>
      </c>
      <c r="G10837" t="s">
        <v>45</v>
      </c>
      <c r="H10837" t="s">
        <v>46</v>
      </c>
      <c r="I10837" t="s">
        <v>138</v>
      </c>
      <c r="J10837" t="s">
        <v>265</v>
      </c>
      <c r="K10837" t="s">
        <v>140</v>
      </c>
      <c r="L10837" t="s">
        <v>265</v>
      </c>
      <c r="P10837" t="s">
        <v>70</v>
      </c>
      <c r="S10837" t="s">
        <v>179</v>
      </c>
      <c r="AD10837" t="s">
        <v>54</v>
      </c>
      <c r="AK10837" t="s">
        <v>5549</v>
      </c>
      <c r="AT10837" s="3">
        <f t="shared" si="352"/>
        <v>233.04219508945806</v>
      </c>
    </row>
    <row r="10838" spans="1:46" customFormat="1" hidden="1" x14ac:dyDescent="0.2">
      <c r="A10838">
        <v>10292242</v>
      </c>
      <c r="C10838">
        <v>260710060</v>
      </c>
      <c r="D10838" t="s">
        <v>16076</v>
      </c>
      <c r="E10838">
        <v>46.096699999999998</v>
      </c>
      <c r="F10838">
        <v>-88.270340000000004</v>
      </c>
      <c r="G10838" t="s">
        <v>45</v>
      </c>
      <c r="H10838" t="s">
        <v>46</v>
      </c>
      <c r="I10838" t="s">
        <v>138</v>
      </c>
      <c r="J10838" t="s">
        <v>265</v>
      </c>
      <c r="K10838" t="s">
        <v>140</v>
      </c>
      <c r="N10838" t="s">
        <v>265</v>
      </c>
      <c r="P10838" t="s">
        <v>204</v>
      </c>
      <c r="S10838" t="s">
        <v>60</v>
      </c>
      <c r="AD10838" t="s">
        <v>54</v>
      </c>
      <c r="AK10838" t="s">
        <v>5223</v>
      </c>
      <c r="AM10838">
        <v>1892</v>
      </c>
      <c r="AT10838" s="3">
        <f t="shared" si="352"/>
        <v>198.43332415593773</v>
      </c>
    </row>
    <row r="10839" spans="1:46" customFormat="1" hidden="1" x14ac:dyDescent="0.2">
      <c r="A10839">
        <v>10292244</v>
      </c>
      <c r="C10839">
        <v>260710556</v>
      </c>
      <c r="D10839" t="s">
        <v>16077</v>
      </c>
      <c r="E10839">
        <v>46.073300000000003</v>
      </c>
      <c r="F10839">
        <v>-88.615350000000007</v>
      </c>
      <c r="G10839" t="s">
        <v>45</v>
      </c>
      <c r="H10839" t="s">
        <v>46</v>
      </c>
      <c r="I10839" t="s">
        <v>138</v>
      </c>
      <c r="J10839" t="s">
        <v>265</v>
      </c>
      <c r="K10839" t="s">
        <v>140</v>
      </c>
      <c r="L10839" t="s">
        <v>265</v>
      </c>
      <c r="P10839" t="s">
        <v>70</v>
      </c>
      <c r="S10839" t="s">
        <v>179</v>
      </c>
      <c r="AD10839" t="s">
        <v>54</v>
      </c>
      <c r="AK10839" t="s">
        <v>5533</v>
      </c>
      <c r="AT10839" s="3">
        <f t="shared" si="352"/>
        <v>190.3137902991453</v>
      </c>
    </row>
    <row r="10840" spans="1:46" customFormat="1" hidden="1" x14ac:dyDescent="0.2">
      <c r="A10840">
        <v>10292245</v>
      </c>
      <c r="C10840">
        <v>260710634</v>
      </c>
      <c r="D10840" t="s">
        <v>16078</v>
      </c>
      <c r="E10840">
        <v>46.072200000000002</v>
      </c>
      <c r="F10840">
        <v>-88.611750000000001</v>
      </c>
      <c r="G10840" t="s">
        <v>45</v>
      </c>
      <c r="H10840" t="s">
        <v>46</v>
      </c>
      <c r="I10840" t="s">
        <v>138</v>
      </c>
      <c r="J10840" t="s">
        <v>265</v>
      </c>
      <c r="K10840" t="s">
        <v>140</v>
      </c>
      <c r="L10840" t="s">
        <v>265</v>
      </c>
      <c r="P10840" t="s">
        <v>70</v>
      </c>
      <c r="S10840" t="s">
        <v>179</v>
      </c>
      <c r="AD10840" t="s">
        <v>54</v>
      </c>
      <c r="AK10840" t="s">
        <v>7346</v>
      </c>
      <c r="AT10840" s="3">
        <f t="shared" si="352"/>
        <v>190.30606181546392</v>
      </c>
    </row>
    <row r="10841" spans="1:46" customFormat="1" hidden="1" x14ac:dyDescent="0.2">
      <c r="A10841">
        <v>10292248</v>
      </c>
      <c r="C10841">
        <v>271370063</v>
      </c>
      <c r="D10841" t="s">
        <v>922</v>
      </c>
      <c r="E10841">
        <v>47.497190000000003</v>
      </c>
      <c r="F10841">
        <v>-92.788309999999996</v>
      </c>
      <c r="G10841" t="s">
        <v>45</v>
      </c>
      <c r="H10841" t="s">
        <v>46</v>
      </c>
      <c r="I10841" t="s">
        <v>173</v>
      </c>
      <c r="J10841" t="s">
        <v>197</v>
      </c>
      <c r="K10841" t="s">
        <v>1398</v>
      </c>
      <c r="L10841" t="s">
        <v>265</v>
      </c>
      <c r="N10841" t="s">
        <v>5595</v>
      </c>
      <c r="P10841" t="s">
        <v>51</v>
      </c>
      <c r="S10841" t="s">
        <v>60</v>
      </c>
      <c r="V10841" t="s">
        <v>5596</v>
      </c>
      <c r="AD10841" t="s">
        <v>5597</v>
      </c>
      <c r="AK10841" t="s">
        <v>16079</v>
      </c>
      <c r="AM10841">
        <v>1942</v>
      </c>
      <c r="AT10841" s="3">
        <f t="shared" si="352"/>
        <v>307.37174835605146</v>
      </c>
    </row>
    <row r="10842" spans="1:46" customFormat="1" hidden="1" x14ac:dyDescent="0.2">
      <c r="A10842">
        <v>10292249</v>
      </c>
      <c r="C10842">
        <v>261030080</v>
      </c>
      <c r="D10842" t="s">
        <v>16080</v>
      </c>
      <c r="E10842">
        <v>46.4133</v>
      </c>
      <c r="F10842">
        <v>-88.014229999999998</v>
      </c>
      <c r="G10842" t="s">
        <v>45</v>
      </c>
      <c r="H10842" t="s">
        <v>46</v>
      </c>
      <c r="I10842" t="s">
        <v>138</v>
      </c>
      <c r="J10842" t="s">
        <v>264</v>
      </c>
      <c r="K10842" t="s">
        <v>140</v>
      </c>
      <c r="N10842" t="s">
        <v>265</v>
      </c>
      <c r="P10842" t="s">
        <v>51</v>
      </c>
      <c r="S10842" t="s">
        <v>179</v>
      </c>
      <c r="AB10842" t="s">
        <v>16081</v>
      </c>
      <c r="AD10842" t="s">
        <v>54</v>
      </c>
      <c r="AK10842" t="s">
        <v>5223</v>
      </c>
      <c r="AQ10842">
        <v>1888</v>
      </c>
      <c r="AT10842" s="3">
        <f t="shared" si="352"/>
        <v>223.46257626032747</v>
      </c>
    </row>
    <row r="10843" spans="1:46" customFormat="1" hidden="1" x14ac:dyDescent="0.2">
      <c r="A10843">
        <v>10292252</v>
      </c>
      <c r="C10843">
        <v>271630006</v>
      </c>
      <c r="D10843" t="s">
        <v>16082</v>
      </c>
      <c r="E10843">
        <v>45.259990000000002</v>
      </c>
      <c r="F10843">
        <v>-92.941609999999997</v>
      </c>
      <c r="G10843" t="s">
        <v>45</v>
      </c>
      <c r="H10843" t="s">
        <v>46</v>
      </c>
      <c r="I10843" t="s">
        <v>173</v>
      </c>
      <c r="J10843" t="s">
        <v>5506</v>
      </c>
      <c r="K10843" t="s">
        <v>49</v>
      </c>
      <c r="L10843" t="s">
        <v>59</v>
      </c>
      <c r="P10843" t="s">
        <v>51</v>
      </c>
      <c r="S10843" t="s">
        <v>52</v>
      </c>
      <c r="AD10843" t="s">
        <v>5434</v>
      </c>
      <c r="AK10843" t="s">
        <v>16083</v>
      </c>
      <c r="AT10843" s="3">
        <f t="shared" si="352"/>
        <v>189.42035790764564</v>
      </c>
    </row>
    <row r="10844" spans="1:46" customFormat="1" hidden="1" x14ac:dyDescent="0.2">
      <c r="A10844">
        <v>10292255</v>
      </c>
      <c r="C10844">
        <v>260710622</v>
      </c>
      <c r="D10844" t="s">
        <v>16084</v>
      </c>
      <c r="E10844">
        <v>46.0608</v>
      </c>
      <c r="F10844">
        <v>-88.619450000000001</v>
      </c>
      <c r="G10844" t="s">
        <v>45</v>
      </c>
      <c r="H10844" t="s">
        <v>46</v>
      </c>
      <c r="I10844" t="s">
        <v>138</v>
      </c>
      <c r="J10844" t="s">
        <v>265</v>
      </c>
      <c r="K10844" t="s">
        <v>140</v>
      </c>
      <c r="L10844" t="s">
        <v>265</v>
      </c>
      <c r="P10844" t="s">
        <v>70</v>
      </c>
      <c r="S10844" t="s">
        <v>179</v>
      </c>
      <c r="AD10844" t="s">
        <v>54</v>
      </c>
      <c r="AK10844" t="s">
        <v>5939</v>
      </c>
      <c r="AT10844" s="3">
        <f t="shared" si="352"/>
        <v>189.43797799537987</v>
      </c>
    </row>
    <row r="10845" spans="1:46" customFormat="1" hidden="1" x14ac:dyDescent="0.2">
      <c r="A10845">
        <v>10292256</v>
      </c>
      <c r="C10845">
        <v>271370294</v>
      </c>
      <c r="D10845" t="s">
        <v>938</v>
      </c>
      <c r="E10845">
        <v>47.483890000000002</v>
      </c>
      <c r="F10845">
        <v>-92.451300000000003</v>
      </c>
      <c r="G10845" t="s">
        <v>45</v>
      </c>
      <c r="H10845" t="s">
        <v>46</v>
      </c>
      <c r="I10845" t="s">
        <v>173</v>
      </c>
      <c r="J10845" t="s">
        <v>197</v>
      </c>
      <c r="K10845" t="s">
        <v>140</v>
      </c>
      <c r="L10845" t="s">
        <v>265</v>
      </c>
      <c r="P10845" t="s">
        <v>51</v>
      </c>
      <c r="S10845" t="s">
        <v>60</v>
      </c>
      <c r="AB10845" t="s">
        <v>5671</v>
      </c>
      <c r="AD10845" t="s">
        <v>5169</v>
      </c>
      <c r="AK10845" t="s">
        <v>16085</v>
      </c>
      <c r="AT10845" s="3">
        <f t="shared" si="352"/>
        <v>299.7336548643641</v>
      </c>
    </row>
    <row r="10846" spans="1:46" customFormat="1" hidden="1" x14ac:dyDescent="0.2">
      <c r="A10846">
        <v>10292259</v>
      </c>
      <c r="C10846">
        <v>270450084</v>
      </c>
      <c r="D10846" t="s">
        <v>16086</v>
      </c>
      <c r="E10846">
        <v>43.549199999999999</v>
      </c>
      <c r="F10846">
        <v>-92.267080000000007</v>
      </c>
      <c r="G10846" t="s">
        <v>45</v>
      </c>
      <c r="H10846" t="s">
        <v>46</v>
      </c>
      <c r="I10846" t="s">
        <v>173</v>
      </c>
      <c r="J10846" t="s">
        <v>5486</v>
      </c>
      <c r="K10846" t="s">
        <v>140</v>
      </c>
      <c r="L10846" t="s">
        <v>265</v>
      </c>
      <c r="P10846" t="s">
        <v>51</v>
      </c>
      <c r="S10846" t="s">
        <v>60</v>
      </c>
      <c r="AB10846" t="s">
        <v>11677</v>
      </c>
      <c r="AD10846" t="s">
        <v>5169</v>
      </c>
      <c r="AK10846" t="s">
        <v>16087</v>
      </c>
      <c r="AT10846" s="3">
        <f t="shared" si="352"/>
        <v>113.6237050085446</v>
      </c>
    </row>
    <row r="10847" spans="1:46" customFormat="1" hidden="1" x14ac:dyDescent="0.2">
      <c r="A10847">
        <v>10292260</v>
      </c>
      <c r="C10847">
        <v>260710583</v>
      </c>
      <c r="D10847" t="s">
        <v>16088</v>
      </c>
      <c r="E10847">
        <v>46.077199999999998</v>
      </c>
      <c r="F10847">
        <v>-88.630350000000007</v>
      </c>
      <c r="G10847" t="s">
        <v>45</v>
      </c>
      <c r="H10847" t="s">
        <v>46</v>
      </c>
      <c r="I10847" t="s">
        <v>138</v>
      </c>
      <c r="J10847" t="s">
        <v>265</v>
      </c>
      <c r="K10847" t="s">
        <v>140</v>
      </c>
      <c r="L10847" t="s">
        <v>265</v>
      </c>
      <c r="P10847" t="s">
        <v>204</v>
      </c>
      <c r="S10847" t="s">
        <v>60</v>
      </c>
      <c r="AD10847" t="s">
        <v>54</v>
      </c>
      <c r="AK10847" t="s">
        <v>15948</v>
      </c>
      <c r="AT10847" s="3">
        <f t="shared" si="352"/>
        <v>190.3040689188592</v>
      </c>
    </row>
    <row r="10848" spans="1:46" customFormat="1" hidden="1" x14ac:dyDescent="0.2">
      <c r="A10848">
        <v>10292264</v>
      </c>
      <c r="C10848">
        <v>260710531</v>
      </c>
      <c r="D10848" t="s">
        <v>16089</v>
      </c>
      <c r="E10848">
        <v>46.078899999999997</v>
      </c>
      <c r="F10848">
        <v>-88.611750000000001</v>
      </c>
      <c r="G10848" t="s">
        <v>45</v>
      </c>
      <c r="H10848" t="s">
        <v>46</v>
      </c>
      <c r="I10848" t="s">
        <v>138</v>
      </c>
      <c r="J10848" t="s">
        <v>265</v>
      </c>
      <c r="K10848" t="s">
        <v>140</v>
      </c>
      <c r="L10848" t="s">
        <v>265</v>
      </c>
      <c r="P10848" t="s">
        <v>70</v>
      </c>
      <c r="S10848" t="s">
        <v>179</v>
      </c>
      <c r="AB10848" t="s">
        <v>7158</v>
      </c>
      <c r="AD10848" t="s">
        <v>54</v>
      </c>
      <c r="AK10848" t="s">
        <v>7159</v>
      </c>
      <c r="AT10848" s="3">
        <f t="shared" si="352"/>
        <v>190.73699448451731</v>
      </c>
    </row>
    <row r="10849" spans="1:46" customFormat="1" hidden="1" x14ac:dyDescent="0.2">
      <c r="A10849">
        <v>10292265</v>
      </c>
      <c r="C10849">
        <v>260710192</v>
      </c>
      <c r="D10849" t="s">
        <v>16090</v>
      </c>
      <c r="E10849">
        <v>46.072499999999998</v>
      </c>
      <c r="F10849">
        <v>-88.660359999999997</v>
      </c>
      <c r="G10849" t="s">
        <v>45</v>
      </c>
      <c r="H10849" t="s">
        <v>46</v>
      </c>
      <c r="I10849" t="s">
        <v>138</v>
      </c>
      <c r="J10849" t="s">
        <v>265</v>
      </c>
      <c r="K10849" t="s">
        <v>140</v>
      </c>
      <c r="L10849" t="s">
        <v>265</v>
      </c>
      <c r="P10849" t="s">
        <v>204</v>
      </c>
      <c r="S10849" t="s">
        <v>60</v>
      </c>
      <c r="AD10849" t="s">
        <v>54</v>
      </c>
      <c r="AK10849" t="s">
        <v>7407</v>
      </c>
      <c r="AT10849" s="3">
        <f t="shared" si="352"/>
        <v>189.48638640189523</v>
      </c>
    </row>
    <row r="10850" spans="1:46" customFormat="1" hidden="1" x14ac:dyDescent="0.2">
      <c r="A10850">
        <v>10292278</v>
      </c>
      <c r="C10850">
        <v>270130007</v>
      </c>
      <c r="D10850" t="s">
        <v>16091</v>
      </c>
      <c r="E10850">
        <v>44.194389999999999</v>
      </c>
      <c r="F10850">
        <v>-93.965540000000004</v>
      </c>
      <c r="G10850" t="s">
        <v>45</v>
      </c>
      <c r="H10850" t="s">
        <v>46</v>
      </c>
      <c r="I10850" t="s">
        <v>173</v>
      </c>
      <c r="J10850" t="s">
        <v>7151</v>
      </c>
      <c r="K10850" t="s">
        <v>49</v>
      </c>
      <c r="L10850" t="s">
        <v>5526</v>
      </c>
      <c r="N10850" t="s">
        <v>50</v>
      </c>
      <c r="P10850" t="s">
        <v>51</v>
      </c>
      <c r="S10850" t="s">
        <v>52</v>
      </c>
      <c r="AB10850" t="s">
        <v>16092</v>
      </c>
      <c r="AD10850" t="s">
        <v>5169</v>
      </c>
      <c r="AK10850" t="s">
        <v>16093</v>
      </c>
      <c r="AT10850" s="3">
        <f t="shared" si="352"/>
        <v>203.31874034069921</v>
      </c>
    </row>
    <row r="10851" spans="1:46" customFormat="1" hidden="1" x14ac:dyDescent="0.2">
      <c r="A10851">
        <v>10292282</v>
      </c>
      <c r="C10851">
        <v>260710205</v>
      </c>
      <c r="D10851" t="s">
        <v>16094</v>
      </c>
      <c r="E10851">
        <v>46.085599999999999</v>
      </c>
      <c r="F10851">
        <v>-88.640349999999998</v>
      </c>
      <c r="G10851" t="s">
        <v>45</v>
      </c>
      <c r="H10851" t="s">
        <v>46</v>
      </c>
      <c r="I10851" t="s">
        <v>138</v>
      </c>
      <c r="J10851" t="s">
        <v>265</v>
      </c>
      <c r="K10851" t="s">
        <v>140</v>
      </c>
      <c r="L10851" t="s">
        <v>265</v>
      </c>
      <c r="P10851" t="s">
        <v>70</v>
      </c>
      <c r="S10851" t="s">
        <v>144</v>
      </c>
      <c r="AD10851" t="s">
        <v>54</v>
      </c>
      <c r="AT10851" s="3">
        <f t="shared" si="352"/>
        <v>190.67360331723731</v>
      </c>
    </row>
    <row r="10852" spans="1:46" customFormat="1" hidden="1" x14ac:dyDescent="0.2">
      <c r="A10852">
        <v>10292283</v>
      </c>
      <c r="C10852">
        <v>271410015</v>
      </c>
      <c r="D10852" t="s">
        <v>16095</v>
      </c>
      <c r="E10852">
        <v>45.342190000000002</v>
      </c>
      <c r="F10852">
        <v>-93.569630000000004</v>
      </c>
      <c r="G10852" t="s">
        <v>45</v>
      </c>
      <c r="H10852" t="s">
        <v>46</v>
      </c>
      <c r="I10852" t="s">
        <v>173</v>
      </c>
      <c r="J10852" t="s">
        <v>5779</v>
      </c>
      <c r="K10852" t="s">
        <v>49</v>
      </c>
      <c r="L10852" t="s">
        <v>59</v>
      </c>
      <c r="P10852" t="s">
        <v>51</v>
      </c>
      <c r="S10852" t="s">
        <v>52</v>
      </c>
      <c r="AD10852" t="s">
        <v>5434</v>
      </c>
      <c r="AK10852" t="s">
        <v>7499</v>
      </c>
      <c r="AT10852" s="3">
        <f t="shared" si="352"/>
        <v>217.29076053867516</v>
      </c>
    </row>
    <row r="10853" spans="1:46" customFormat="1" hidden="1" x14ac:dyDescent="0.2">
      <c r="A10853">
        <v>10292284</v>
      </c>
      <c r="C10853">
        <v>260710428</v>
      </c>
      <c r="D10853" t="s">
        <v>16096</v>
      </c>
      <c r="E10853">
        <v>46.095599999999997</v>
      </c>
      <c r="F10853">
        <v>-88.538150000000002</v>
      </c>
      <c r="G10853" t="s">
        <v>45</v>
      </c>
      <c r="H10853" t="s">
        <v>46</v>
      </c>
      <c r="I10853" t="s">
        <v>138</v>
      </c>
      <c r="J10853" t="s">
        <v>265</v>
      </c>
      <c r="K10853" t="s">
        <v>140</v>
      </c>
      <c r="L10853" t="s">
        <v>265</v>
      </c>
      <c r="P10853" t="s">
        <v>70</v>
      </c>
      <c r="S10853" t="s">
        <v>179</v>
      </c>
      <c r="AD10853" t="s">
        <v>54</v>
      </c>
      <c r="AK10853" t="s">
        <v>10280</v>
      </c>
      <c r="AT10853" s="3">
        <f t="shared" si="352"/>
        <v>193.1207397857346</v>
      </c>
    </row>
    <row r="10854" spans="1:46" customFormat="1" hidden="1" x14ac:dyDescent="0.2">
      <c r="A10854">
        <v>10292286</v>
      </c>
      <c r="C10854">
        <v>260710214</v>
      </c>
      <c r="D10854" t="s">
        <v>16097</v>
      </c>
      <c r="E10854">
        <v>46.083300000000001</v>
      </c>
      <c r="F10854">
        <v>-88.639449999999997</v>
      </c>
      <c r="G10854" t="s">
        <v>45</v>
      </c>
      <c r="H10854" t="s">
        <v>46</v>
      </c>
      <c r="I10854" t="s">
        <v>138</v>
      </c>
      <c r="J10854" t="s">
        <v>265</v>
      </c>
      <c r="K10854" t="s">
        <v>140</v>
      </c>
      <c r="L10854" t="s">
        <v>265</v>
      </c>
      <c r="P10854" t="s">
        <v>70</v>
      </c>
      <c r="S10854" t="s">
        <v>179</v>
      </c>
      <c r="AD10854" t="s">
        <v>54</v>
      </c>
      <c r="AK10854" t="s">
        <v>5388</v>
      </c>
      <c r="AT10854" s="3">
        <f t="shared" si="352"/>
        <v>190.5406341462099</v>
      </c>
    </row>
    <row r="10855" spans="1:46" customFormat="1" hidden="1" x14ac:dyDescent="0.2">
      <c r="A10855">
        <v>10292287</v>
      </c>
      <c r="C10855">
        <v>260710425</v>
      </c>
      <c r="D10855" t="s">
        <v>16098</v>
      </c>
      <c r="E10855">
        <v>46.097200000000001</v>
      </c>
      <c r="F10855">
        <v>-88.534450000000007</v>
      </c>
      <c r="G10855" t="s">
        <v>45</v>
      </c>
      <c r="H10855" t="s">
        <v>46</v>
      </c>
      <c r="I10855" t="s">
        <v>138</v>
      </c>
      <c r="J10855" t="s">
        <v>265</v>
      </c>
      <c r="K10855" t="s">
        <v>140</v>
      </c>
      <c r="L10855" t="s">
        <v>265</v>
      </c>
      <c r="P10855" t="s">
        <v>70</v>
      </c>
      <c r="S10855" t="s">
        <v>179</v>
      </c>
      <c r="AB10855" t="s">
        <v>7209</v>
      </c>
      <c r="AD10855" t="s">
        <v>54</v>
      </c>
      <c r="AK10855" t="s">
        <v>5567</v>
      </c>
      <c r="AT10855" s="3">
        <f t="shared" si="352"/>
        <v>193.29033514604842</v>
      </c>
    </row>
    <row r="10856" spans="1:46" customFormat="1" hidden="1" x14ac:dyDescent="0.2">
      <c r="A10856">
        <v>10292289</v>
      </c>
      <c r="C10856">
        <v>260710629</v>
      </c>
      <c r="D10856" t="s">
        <v>16099</v>
      </c>
      <c r="E10856">
        <v>46.072499999999998</v>
      </c>
      <c r="F10856">
        <v>-88.616150000000005</v>
      </c>
      <c r="G10856" t="s">
        <v>45</v>
      </c>
      <c r="H10856" t="s">
        <v>46</v>
      </c>
      <c r="I10856" t="s">
        <v>138</v>
      </c>
      <c r="J10856" t="s">
        <v>265</v>
      </c>
      <c r="K10856" t="s">
        <v>140</v>
      </c>
      <c r="L10856" t="s">
        <v>265</v>
      </c>
      <c r="P10856" t="s">
        <v>70</v>
      </c>
      <c r="S10856" t="s">
        <v>179</v>
      </c>
      <c r="AD10856" t="s">
        <v>54</v>
      </c>
      <c r="AK10856" t="s">
        <v>7356</v>
      </c>
      <c r="AT10856" s="3">
        <f t="shared" si="352"/>
        <v>190.2483376828954</v>
      </c>
    </row>
    <row r="10857" spans="1:46" customFormat="1" hidden="1" x14ac:dyDescent="0.2">
      <c r="A10857">
        <v>10292290</v>
      </c>
      <c r="C10857">
        <v>270370019</v>
      </c>
      <c r="D10857" t="s">
        <v>16100</v>
      </c>
      <c r="E10857">
        <v>44.723889999999997</v>
      </c>
      <c r="F10857">
        <v>-92.986009999999993</v>
      </c>
      <c r="G10857" t="s">
        <v>45</v>
      </c>
      <c r="H10857" t="s">
        <v>46</v>
      </c>
      <c r="I10857" t="s">
        <v>173</v>
      </c>
      <c r="J10857" t="s">
        <v>5572</v>
      </c>
      <c r="K10857" t="s">
        <v>49</v>
      </c>
      <c r="L10857" t="s">
        <v>50</v>
      </c>
      <c r="P10857" t="s">
        <v>51</v>
      </c>
      <c r="S10857" t="s">
        <v>52</v>
      </c>
      <c r="AB10857" t="s">
        <v>16101</v>
      </c>
      <c r="AD10857" t="s">
        <v>5490</v>
      </c>
      <c r="AT10857" s="3">
        <f t="shared" si="352"/>
        <v>170.5504629288005</v>
      </c>
    </row>
    <row r="10858" spans="1:46" customFormat="1" hidden="1" x14ac:dyDescent="0.2">
      <c r="A10858">
        <v>10292299</v>
      </c>
      <c r="C10858">
        <v>261390020</v>
      </c>
      <c r="D10858" t="s">
        <v>10216</v>
      </c>
      <c r="E10858">
        <v>42.928609999999999</v>
      </c>
      <c r="F10858">
        <v>-85.822149999999993</v>
      </c>
      <c r="G10858" t="s">
        <v>45</v>
      </c>
      <c r="H10858" t="s">
        <v>46</v>
      </c>
      <c r="I10858" t="s">
        <v>138</v>
      </c>
      <c r="J10858" t="s">
        <v>5582</v>
      </c>
      <c r="K10858" t="s">
        <v>49</v>
      </c>
      <c r="L10858" t="s">
        <v>59</v>
      </c>
      <c r="P10858" t="s">
        <v>51</v>
      </c>
      <c r="S10858" t="s">
        <v>52</v>
      </c>
      <c r="AB10858" t="s">
        <v>10217</v>
      </c>
      <c r="AD10858" t="s">
        <v>54</v>
      </c>
      <c r="AK10858" t="s">
        <v>5453</v>
      </c>
      <c r="AT10858" s="3">
        <f t="shared" si="352"/>
        <v>214.02348785442942</v>
      </c>
    </row>
    <row r="10859" spans="1:46" customFormat="1" hidden="1" x14ac:dyDescent="0.2">
      <c r="A10859">
        <v>10292301</v>
      </c>
      <c r="C10859">
        <v>271370036</v>
      </c>
      <c r="D10859" t="s">
        <v>16102</v>
      </c>
      <c r="E10859">
        <v>47.463290000000001</v>
      </c>
      <c r="F10859">
        <v>-92.537400000000005</v>
      </c>
      <c r="G10859" t="s">
        <v>45</v>
      </c>
      <c r="H10859" t="s">
        <v>46</v>
      </c>
      <c r="I10859" t="s">
        <v>173</v>
      </c>
      <c r="J10859" t="s">
        <v>197</v>
      </c>
      <c r="K10859" t="s">
        <v>1398</v>
      </c>
      <c r="L10859" t="s">
        <v>265</v>
      </c>
      <c r="N10859" t="s">
        <v>5550</v>
      </c>
      <c r="P10859" t="s">
        <v>51</v>
      </c>
      <c r="S10859" t="s">
        <v>179</v>
      </c>
      <c r="V10859" t="s">
        <v>5897</v>
      </c>
      <c r="X10859" t="s">
        <v>51</v>
      </c>
      <c r="AB10859" t="s">
        <v>16103</v>
      </c>
      <c r="AD10859" t="s">
        <v>8964</v>
      </c>
      <c r="AK10859" t="s">
        <v>7074</v>
      </c>
      <c r="AT10859" s="3">
        <f t="shared" si="352"/>
        <v>300.11719613291262</v>
      </c>
    </row>
    <row r="10860" spans="1:46" customFormat="1" hidden="1" x14ac:dyDescent="0.2">
      <c r="A10860">
        <v>10292302</v>
      </c>
      <c r="C10860">
        <v>260710563</v>
      </c>
      <c r="D10860" t="s">
        <v>16104</v>
      </c>
      <c r="E10860">
        <v>46.076700000000002</v>
      </c>
      <c r="F10860">
        <v>-88.616749999999996</v>
      </c>
      <c r="G10860" t="s">
        <v>45</v>
      </c>
      <c r="H10860" t="s">
        <v>46</v>
      </c>
      <c r="I10860" t="s">
        <v>138</v>
      </c>
      <c r="J10860" t="s">
        <v>265</v>
      </c>
      <c r="K10860" t="s">
        <v>140</v>
      </c>
      <c r="L10860" t="s">
        <v>265</v>
      </c>
      <c r="P10860" t="s">
        <v>70</v>
      </c>
      <c r="S10860" t="s">
        <v>179</v>
      </c>
      <c r="AB10860" t="s">
        <v>7158</v>
      </c>
      <c r="AD10860" t="s">
        <v>54</v>
      </c>
      <c r="AK10860" t="s">
        <v>16105</v>
      </c>
      <c r="AT10860" s="3">
        <f t="shared" si="352"/>
        <v>190.50810617635349</v>
      </c>
    </row>
    <row r="10861" spans="1:46" customFormat="1" hidden="1" x14ac:dyDescent="0.2">
      <c r="A10861">
        <v>10292303</v>
      </c>
      <c r="C10861">
        <v>270610120</v>
      </c>
      <c r="D10861" t="s">
        <v>4522</v>
      </c>
      <c r="E10861">
        <v>47.302489999999999</v>
      </c>
      <c r="F10861">
        <v>-93.407730000000001</v>
      </c>
      <c r="G10861" t="s">
        <v>45</v>
      </c>
      <c r="H10861" t="s">
        <v>46</v>
      </c>
      <c r="I10861" t="s">
        <v>173</v>
      </c>
      <c r="J10861" t="s">
        <v>433</v>
      </c>
      <c r="K10861" t="s">
        <v>140</v>
      </c>
      <c r="L10861" t="s">
        <v>265</v>
      </c>
      <c r="P10861" t="s">
        <v>51</v>
      </c>
      <c r="S10861" t="s">
        <v>179</v>
      </c>
      <c r="AB10861" t="s">
        <v>7455</v>
      </c>
      <c r="AD10861" t="s">
        <v>5169</v>
      </c>
      <c r="AK10861" t="s">
        <v>16106</v>
      </c>
      <c r="AT10861" s="3">
        <f t="shared" si="352"/>
        <v>310.33954198328468</v>
      </c>
    </row>
    <row r="10862" spans="1:46" customFormat="1" hidden="1" x14ac:dyDescent="0.2">
      <c r="A10862">
        <v>10292304</v>
      </c>
      <c r="C10862">
        <v>270350019</v>
      </c>
      <c r="D10862" t="s">
        <v>982</v>
      </c>
      <c r="E10862">
        <v>46.492190000000001</v>
      </c>
      <c r="F10862">
        <v>-93.994450000000001</v>
      </c>
      <c r="G10862" t="s">
        <v>45</v>
      </c>
      <c r="H10862" t="s">
        <v>46</v>
      </c>
      <c r="I10862" t="s">
        <v>173</v>
      </c>
      <c r="J10862" t="s">
        <v>447</v>
      </c>
      <c r="K10862" t="s">
        <v>140</v>
      </c>
      <c r="N10862" t="s">
        <v>448</v>
      </c>
      <c r="P10862" t="s">
        <v>314</v>
      </c>
      <c r="S10862" t="s">
        <v>60</v>
      </c>
      <c r="AD10862" t="s">
        <v>70</v>
      </c>
      <c r="AT10862" s="3">
        <f t="shared" si="352"/>
        <v>284.23505779840167</v>
      </c>
    </row>
    <row r="10863" spans="1:46" customFormat="1" hidden="1" x14ac:dyDescent="0.2">
      <c r="A10863">
        <v>10292305</v>
      </c>
      <c r="C10863">
        <v>270490030</v>
      </c>
      <c r="D10863" t="s">
        <v>16107</v>
      </c>
      <c r="E10863">
        <v>44.315300000000001</v>
      </c>
      <c r="F10863">
        <v>-92.709090000000003</v>
      </c>
      <c r="G10863" t="s">
        <v>45</v>
      </c>
      <c r="H10863" t="s">
        <v>46</v>
      </c>
      <c r="I10863" t="s">
        <v>173</v>
      </c>
      <c r="J10863" t="s">
        <v>1322</v>
      </c>
      <c r="K10863" t="s">
        <v>49</v>
      </c>
      <c r="L10863" t="s">
        <v>59</v>
      </c>
      <c r="P10863" t="s">
        <v>51</v>
      </c>
      <c r="S10863" t="s">
        <v>52</v>
      </c>
      <c r="AB10863" t="s">
        <v>16108</v>
      </c>
      <c r="AD10863" t="s">
        <v>5490</v>
      </c>
      <c r="AT10863" s="3">
        <f t="shared" si="352"/>
        <v>146.13849644992396</v>
      </c>
    </row>
    <row r="10864" spans="1:46" customFormat="1" hidden="1" x14ac:dyDescent="0.2">
      <c r="A10864">
        <v>10292306</v>
      </c>
      <c r="C10864">
        <v>260850016</v>
      </c>
      <c r="D10864" t="s">
        <v>16109</v>
      </c>
      <c r="E10864">
        <v>43.9833</v>
      </c>
      <c r="F10864">
        <v>-85.891660000000002</v>
      </c>
      <c r="G10864" t="s">
        <v>45</v>
      </c>
      <c r="H10864" t="s">
        <v>46</v>
      </c>
      <c r="I10864" t="s">
        <v>138</v>
      </c>
      <c r="J10864" t="s">
        <v>174</v>
      </c>
      <c r="K10864" t="s">
        <v>49</v>
      </c>
      <c r="L10864" t="s">
        <v>59</v>
      </c>
      <c r="P10864" t="s">
        <v>51</v>
      </c>
      <c r="S10864" t="s">
        <v>52</v>
      </c>
      <c r="AD10864" t="s">
        <v>54</v>
      </c>
      <c r="AK10864" t="s">
        <v>16110</v>
      </c>
      <c r="AT10864" s="3">
        <f t="shared" si="352"/>
        <v>207.75585869816942</v>
      </c>
    </row>
    <row r="10865" spans="1:46" customFormat="1" hidden="1" x14ac:dyDescent="0.2">
      <c r="A10865">
        <v>10292314</v>
      </c>
      <c r="C10865">
        <v>271370245</v>
      </c>
      <c r="D10865" t="s">
        <v>16111</v>
      </c>
      <c r="E10865">
        <v>47.559399999999997</v>
      </c>
      <c r="F10865">
        <v>-92.22269</v>
      </c>
      <c r="G10865" t="s">
        <v>45</v>
      </c>
      <c r="H10865" t="s">
        <v>46</v>
      </c>
      <c r="I10865" t="s">
        <v>173</v>
      </c>
      <c r="J10865" t="s">
        <v>197</v>
      </c>
      <c r="K10865" t="s">
        <v>140</v>
      </c>
      <c r="L10865" t="s">
        <v>265</v>
      </c>
      <c r="P10865" t="s">
        <v>51</v>
      </c>
      <c r="S10865" t="s">
        <v>52</v>
      </c>
      <c r="AB10865" t="s">
        <v>16112</v>
      </c>
      <c r="AD10865" t="s">
        <v>5169</v>
      </c>
      <c r="AK10865" t="s">
        <v>16113</v>
      </c>
      <c r="AT10865" s="3">
        <f t="shared" si="352"/>
        <v>300.36842439282157</v>
      </c>
    </row>
    <row r="10866" spans="1:46" customFormat="1" hidden="1" x14ac:dyDescent="0.2">
      <c r="A10866">
        <v>10292316</v>
      </c>
      <c r="C10866">
        <v>271370365</v>
      </c>
      <c r="D10866" t="s">
        <v>16114</v>
      </c>
      <c r="E10866">
        <v>47.450290000000003</v>
      </c>
      <c r="F10866">
        <v>-92.969920000000002</v>
      </c>
      <c r="G10866" t="s">
        <v>45</v>
      </c>
      <c r="H10866" t="s">
        <v>46</v>
      </c>
      <c r="I10866" t="s">
        <v>173</v>
      </c>
      <c r="J10866" t="s">
        <v>197</v>
      </c>
      <c r="K10866" t="s">
        <v>140</v>
      </c>
      <c r="L10866" t="s">
        <v>265</v>
      </c>
      <c r="P10866" t="s">
        <v>51</v>
      </c>
      <c r="S10866" t="s">
        <v>60</v>
      </c>
      <c r="AB10866" t="s">
        <v>5849</v>
      </c>
      <c r="AD10866" t="s">
        <v>5169</v>
      </c>
      <c r="AK10866" t="s">
        <v>16115</v>
      </c>
      <c r="AT10866" s="3">
        <f t="shared" si="352"/>
        <v>308.48684783373994</v>
      </c>
    </row>
    <row r="10867" spans="1:46" customFormat="1" hidden="1" x14ac:dyDescent="0.2">
      <c r="A10867">
        <v>10292317</v>
      </c>
      <c r="C10867">
        <v>261039008</v>
      </c>
      <c r="D10867" t="s">
        <v>16116</v>
      </c>
      <c r="E10867">
        <v>46.444400000000002</v>
      </c>
      <c r="F10867">
        <v>-87.597219999999993</v>
      </c>
      <c r="G10867" t="s">
        <v>45</v>
      </c>
      <c r="H10867" t="s">
        <v>46</v>
      </c>
      <c r="I10867" t="s">
        <v>138</v>
      </c>
      <c r="J10867" t="s">
        <v>264</v>
      </c>
      <c r="K10867" t="s">
        <v>140</v>
      </c>
      <c r="L10867" t="s">
        <v>265</v>
      </c>
      <c r="P10867" t="s">
        <v>5265</v>
      </c>
      <c r="S10867" t="s">
        <v>52</v>
      </c>
      <c r="AD10867" t="s">
        <v>54</v>
      </c>
      <c r="AK10867" t="s">
        <v>16117</v>
      </c>
      <c r="AT10867" s="3">
        <f t="shared" si="352"/>
        <v>234.87878421223397</v>
      </c>
    </row>
    <row r="10868" spans="1:46" customFormat="1" hidden="1" x14ac:dyDescent="0.2">
      <c r="A10868">
        <v>10292319</v>
      </c>
      <c r="C10868">
        <v>260710665</v>
      </c>
      <c r="D10868" t="s">
        <v>16118</v>
      </c>
      <c r="E10868">
        <v>46.0486</v>
      </c>
      <c r="F10868">
        <v>-88.579750000000004</v>
      </c>
      <c r="G10868" t="s">
        <v>45</v>
      </c>
      <c r="H10868" t="s">
        <v>46</v>
      </c>
      <c r="I10868" t="s">
        <v>138</v>
      </c>
      <c r="J10868" t="s">
        <v>265</v>
      </c>
      <c r="K10868" t="s">
        <v>140</v>
      </c>
      <c r="L10868" t="s">
        <v>265</v>
      </c>
      <c r="P10868" t="s">
        <v>70</v>
      </c>
      <c r="S10868" t="s">
        <v>179</v>
      </c>
      <c r="AD10868" t="s">
        <v>54</v>
      </c>
      <c r="AK10868" t="s">
        <v>5482</v>
      </c>
      <c r="AT10868" s="3">
        <f t="shared" si="352"/>
        <v>189.36070951046395</v>
      </c>
    </row>
    <row r="10869" spans="1:46" customFormat="1" hidden="1" x14ac:dyDescent="0.2">
      <c r="A10869">
        <v>10292322</v>
      </c>
      <c r="C10869">
        <v>270450049</v>
      </c>
      <c r="D10869" t="s">
        <v>16119</v>
      </c>
      <c r="E10869">
        <v>43.629199999999997</v>
      </c>
      <c r="F10869">
        <v>-92.324079999999995</v>
      </c>
      <c r="G10869" t="s">
        <v>45</v>
      </c>
      <c r="H10869" t="s">
        <v>46</v>
      </c>
      <c r="I10869" t="s">
        <v>173</v>
      </c>
      <c r="J10869" t="s">
        <v>5486</v>
      </c>
      <c r="K10869" t="s">
        <v>140</v>
      </c>
      <c r="L10869" t="s">
        <v>265</v>
      </c>
      <c r="P10869" t="s">
        <v>51</v>
      </c>
      <c r="S10869" t="s">
        <v>179</v>
      </c>
      <c r="AB10869" t="s">
        <v>16120</v>
      </c>
      <c r="AD10869" t="s">
        <v>5169</v>
      </c>
      <c r="AK10869" t="s">
        <v>16121</v>
      </c>
      <c r="AT10869" s="3">
        <f t="shared" si="352"/>
        <v>116.69279616912075</v>
      </c>
    </row>
    <row r="10870" spans="1:46" customFormat="1" hidden="1" x14ac:dyDescent="0.2">
      <c r="A10870">
        <v>10292330</v>
      </c>
      <c r="C10870">
        <v>260710393</v>
      </c>
      <c r="D10870" t="s">
        <v>16122</v>
      </c>
      <c r="E10870">
        <v>46.116399999999999</v>
      </c>
      <c r="F10870">
        <v>-88.650350000000003</v>
      </c>
      <c r="G10870" t="s">
        <v>45</v>
      </c>
      <c r="H10870" t="s">
        <v>46</v>
      </c>
      <c r="I10870" t="s">
        <v>138</v>
      </c>
      <c r="J10870" t="s">
        <v>265</v>
      </c>
      <c r="K10870" t="s">
        <v>140</v>
      </c>
      <c r="L10870" t="s">
        <v>265</v>
      </c>
      <c r="P10870" t="s">
        <v>70</v>
      </c>
      <c r="S10870" t="s">
        <v>179</v>
      </c>
      <c r="AD10870" t="s">
        <v>54</v>
      </c>
      <c r="AK10870" t="s">
        <v>5549</v>
      </c>
      <c r="AT10870" s="3">
        <f t="shared" si="352"/>
        <v>192.49364528221867</v>
      </c>
    </row>
    <row r="10871" spans="1:46" customFormat="1" hidden="1" x14ac:dyDescent="0.2">
      <c r="A10871">
        <v>10292332</v>
      </c>
      <c r="C10871">
        <v>271090007</v>
      </c>
      <c r="D10871" t="s">
        <v>16123</v>
      </c>
      <c r="E10871">
        <v>44.068300000000001</v>
      </c>
      <c r="F10871">
        <v>-92.470789999999994</v>
      </c>
      <c r="G10871" t="s">
        <v>45</v>
      </c>
      <c r="H10871" t="s">
        <v>46</v>
      </c>
      <c r="I10871" t="s">
        <v>173</v>
      </c>
      <c r="J10871" t="s">
        <v>5437</v>
      </c>
      <c r="K10871" t="s">
        <v>49</v>
      </c>
      <c r="L10871" t="s">
        <v>59</v>
      </c>
      <c r="P10871" t="s">
        <v>51</v>
      </c>
      <c r="S10871" t="s">
        <v>52</v>
      </c>
      <c r="AB10871" t="s">
        <v>16124</v>
      </c>
      <c r="AD10871" t="s">
        <v>5169</v>
      </c>
      <c r="AK10871" t="s">
        <v>16125</v>
      </c>
      <c r="AT10871" s="3">
        <f t="shared" si="352"/>
        <v>129.34556072932222</v>
      </c>
    </row>
    <row r="10872" spans="1:46" customFormat="1" hidden="1" x14ac:dyDescent="0.2">
      <c r="A10872">
        <v>10292335</v>
      </c>
      <c r="C10872">
        <v>260830027</v>
      </c>
      <c r="D10872" t="s">
        <v>16126</v>
      </c>
      <c r="E10872">
        <v>47.395000000000003</v>
      </c>
      <c r="F10872">
        <v>-88.013329999999996</v>
      </c>
      <c r="G10872" t="s">
        <v>45</v>
      </c>
      <c r="H10872" t="s">
        <v>46</v>
      </c>
      <c r="I10872" t="s">
        <v>138</v>
      </c>
      <c r="J10872" t="s">
        <v>386</v>
      </c>
      <c r="K10872" t="s">
        <v>140</v>
      </c>
      <c r="L10872" t="s">
        <v>142</v>
      </c>
      <c r="P10872" t="s">
        <v>204</v>
      </c>
      <c r="S10872" t="s">
        <v>60</v>
      </c>
      <c r="AD10872" t="s">
        <v>54</v>
      </c>
      <c r="AK10872" t="s">
        <v>16127</v>
      </c>
      <c r="AT10872" s="3">
        <f t="shared" si="352"/>
        <v>285.80305251989586</v>
      </c>
    </row>
    <row r="10873" spans="1:46" customFormat="1" hidden="1" x14ac:dyDescent="0.2">
      <c r="A10873">
        <v>10292337</v>
      </c>
      <c r="C10873">
        <v>261530002</v>
      </c>
      <c r="D10873" t="s">
        <v>16128</v>
      </c>
      <c r="E10873">
        <v>45.962499999999999</v>
      </c>
      <c r="F10873">
        <v>-86.45608</v>
      </c>
      <c r="G10873" t="s">
        <v>45</v>
      </c>
      <c r="H10873" t="s">
        <v>46</v>
      </c>
      <c r="I10873" t="s">
        <v>138</v>
      </c>
      <c r="J10873" t="s">
        <v>3218</v>
      </c>
      <c r="K10873" t="s">
        <v>49</v>
      </c>
      <c r="L10873" t="s">
        <v>5526</v>
      </c>
      <c r="P10873" t="s">
        <v>51</v>
      </c>
      <c r="S10873" t="s">
        <v>52</v>
      </c>
      <c r="AB10873" t="s">
        <v>16129</v>
      </c>
      <c r="AD10873" t="s">
        <v>54</v>
      </c>
      <c r="AK10873" t="s">
        <v>5453</v>
      </c>
      <c r="AT10873" s="3">
        <f t="shared" si="352"/>
        <v>243.27957600959829</v>
      </c>
    </row>
    <row r="10874" spans="1:46" customFormat="1" hidden="1" x14ac:dyDescent="0.2">
      <c r="A10874">
        <v>10292338</v>
      </c>
      <c r="C10874">
        <v>261090011</v>
      </c>
      <c r="D10874" t="s">
        <v>16130</v>
      </c>
      <c r="E10874">
        <v>45.6736</v>
      </c>
      <c r="F10874">
        <v>-87.441109999999995</v>
      </c>
      <c r="G10874" t="s">
        <v>45</v>
      </c>
      <c r="H10874" t="s">
        <v>46</v>
      </c>
      <c r="I10874" t="s">
        <v>138</v>
      </c>
      <c r="J10874" t="s">
        <v>5452</v>
      </c>
      <c r="K10874" t="s">
        <v>49</v>
      </c>
      <c r="L10874" t="s">
        <v>59</v>
      </c>
      <c r="P10874" t="s">
        <v>51</v>
      </c>
      <c r="S10874" t="s">
        <v>52</v>
      </c>
      <c r="AD10874" t="s">
        <v>54</v>
      </c>
      <c r="AK10874" t="s">
        <v>5239</v>
      </c>
      <c r="AT10874" s="3">
        <f t="shared" si="352"/>
        <v>195.9606477139148</v>
      </c>
    </row>
    <row r="10875" spans="1:46" customFormat="1" hidden="1" x14ac:dyDescent="0.2">
      <c r="A10875">
        <v>10292391</v>
      </c>
      <c r="C10875">
        <v>260710219</v>
      </c>
      <c r="D10875" t="s">
        <v>16131</v>
      </c>
      <c r="E10875">
        <v>46.082799999999999</v>
      </c>
      <c r="F10875">
        <v>-88.646150000000006</v>
      </c>
      <c r="G10875" t="s">
        <v>45</v>
      </c>
      <c r="H10875" t="s">
        <v>46</v>
      </c>
      <c r="I10875" t="s">
        <v>138</v>
      </c>
      <c r="J10875" t="s">
        <v>265</v>
      </c>
      <c r="K10875" t="s">
        <v>140</v>
      </c>
      <c r="L10875" t="s">
        <v>265</v>
      </c>
      <c r="P10875" t="s">
        <v>70</v>
      </c>
      <c r="S10875" t="s">
        <v>179</v>
      </c>
      <c r="AD10875" t="s">
        <v>54</v>
      </c>
      <c r="AK10875" t="s">
        <v>5607</v>
      </c>
      <c r="AT10875" s="3">
        <f t="shared" si="352"/>
        <v>190.39366315236038</v>
      </c>
    </row>
    <row r="10876" spans="1:46" customFormat="1" hidden="1" x14ac:dyDescent="0.2">
      <c r="A10876">
        <v>10292340</v>
      </c>
      <c r="C10876">
        <v>261030072</v>
      </c>
      <c r="D10876" t="s">
        <v>16132</v>
      </c>
      <c r="E10876">
        <v>46.436399999999999</v>
      </c>
      <c r="F10876">
        <v>-87.556920000000005</v>
      </c>
      <c r="G10876" t="s">
        <v>45</v>
      </c>
      <c r="H10876" t="s">
        <v>46</v>
      </c>
      <c r="I10876" t="s">
        <v>138</v>
      </c>
      <c r="J10876" t="s">
        <v>264</v>
      </c>
      <c r="K10876" t="s">
        <v>140</v>
      </c>
      <c r="N10876" t="s">
        <v>265</v>
      </c>
      <c r="P10876" t="s">
        <v>204</v>
      </c>
      <c r="S10876" t="s">
        <v>60</v>
      </c>
      <c r="AB10876" t="s">
        <v>16133</v>
      </c>
      <c r="AD10876" t="s">
        <v>54</v>
      </c>
      <c r="AK10876" t="s">
        <v>5223</v>
      </c>
      <c r="AM10876">
        <v>1873</v>
      </c>
      <c r="AT10876" s="3">
        <f t="shared" si="352"/>
        <v>235.39673226263878</v>
      </c>
    </row>
    <row r="10877" spans="1:46" customFormat="1" hidden="1" x14ac:dyDescent="0.2">
      <c r="A10877">
        <v>10292342</v>
      </c>
      <c r="C10877">
        <v>261030031</v>
      </c>
      <c r="D10877" t="s">
        <v>2783</v>
      </c>
      <c r="E10877">
        <v>46.508600000000001</v>
      </c>
      <c r="F10877">
        <v>-87.984430000000003</v>
      </c>
      <c r="G10877" t="s">
        <v>45</v>
      </c>
      <c r="H10877" t="s">
        <v>46</v>
      </c>
      <c r="I10877" t="s">
        <v>138</v>
      </c>
      <c r="J10877" t="s">
        <v>264</v>
      </c>
      <c r="K10877" t="s">
        <v>140</v>
      </c>
      <c r="N10877" t="s">
        <v>265</v>
      </c>
      <c r="P10877" t="s">
        <v>204</v>
      </c>
      <c r="S10877" t="s">
        <v>60</v>
      </c>
      <c r="AD10877" t="s">
        <v>54</v>
      </c>
      <c r="AK10877" t="s">
        <v>5223</v>
      </c>
      <c r="AM10877">
        <v>1868</v>
      </c>
      <c r="AQ10877">
        <v>1868</v>
      </c>
      <c r="AT10877" s="3">
        <f t="shared" si="352"/>
        <v>229.99517827415616</v>
      </c>
    </row>
    <row r="10878" spans="1:46" customFormat="1" hidden="1" x14ac:dyDescent="0.2">
      <c r="A10878">
        <v>10292343</v>
      </c>
      <c r="C10878">
        <v>271370324</v>
      </c>
      <c r="D10878" t="s">
        <v>1000</v>
      </c>
      <c r="E10878">
        <v>47.409990000000001</v>
      </c>
      <c r="F10878">
        <v>-93.064120000000003</v>
      </c>
      <c r="G10878" t="s">
        <v>45</v>
      </c>
      <c r="H10878" t="s">
        <v>46</v>
      </c>
      <c r="I10878" t="s">
        <v>173</v>
      </c>
      <c r="J10878" t="s">
        <v>197</v>
      </c>
      <c r="K10878" t="s">
        <v>140</v>
      </c>
      <c r="L10878" t="s">
        <v>265</v>
      </c>
      <c r="P10878" t="s">
        <v>51</v>
      </c>
      <c r="S10878" t="s">
        <v>60</v>
      </c>
      <c r="AB10878" t="s">
        <v>7480</v>
      </c>
      <c r="AD10878" t="s">
        <v>5169</v>
      </c>
      <c r="AK10878" t="s">
        <v>16134</v>
      </c>
      <c r="AT10878" s="3">
        <f t="shared" si="352"/>
        <v>308.22100159740967</v>
      </c>
    </row>
    <row r="10879" spans="1:46" customFormat="1" hidden="1" x14ac:dyDescent="0.2">
      <c r="A10879">
        <v>10292345</v>
      </c>
      <c r="C10879">
        <v>260710276</v>
      </c>
      <c r="D10879" t="s">
        <v>16135</v>
      </c>
      <c r="E10879">
        <v>46.092199999999998</v>
      </c>
      <c r="F10879">
        <v>-88.657550000000001</v>
      </c>
      <c r="G10879" t="s">
        <v>45</v>
      </c>
      <c r="H10879" t="s">
        <v>46</v>
      </c>
      <c r="I10879" t="s">
        <v>138</v>
      </c>
      <c r="J10879" t="s">
        <v>265</v>
      </c>
      <c r="K10879" t="s">
        <v>140</v>
      </c>
      <c r="L10879" t="s">
        <v>265</v>
      </c>
      <c r="P10879" t="s">
        <v>70</v>
      </c>
      <c r="S10879" t="s">
        <v>179</v>
      </c>
      <c r="AD10879" t="s">
        <v>54</v>
      </c>
      <c r="AK10879" t="s">
        <v>5576</v>
      </c>
      <c r="AT10879" s="3">
        <f t="shared" si="352"/>
        <v>190.80721871500015</v>
      </c>
    </row>
    <row r="10880" spans="1:46" customFormat="1" hidden="1" x14ac:dyDescent="0.2">
      <c r="A10880">
        <v>10292346</v>
      </c>
      <c r="C10880">
        <v>270450062</v>
      </c>
      <c r="D10880" t="s">
        <v>10410</v>
      </c>
      <c r="E10880">
        <v>43.549199999999999</v>
      </c>
      <c r="F10880">
        <v>-92.244380000000007</v>
      </c>
      <c r="G10880" t="s">
        <v>45</v>
      </c>
      <c r="H10880" t="s">
        <v>46</v>
      </c>
      <c r="I10880" t="s">
        <v>173</v>
      </c>
      <c r="J10880" t="s">
        <v>5486</v>
      </c>
      <c r="K10880" t="s">
        <v>140</v>
      </c>
      <c r="L10880" t="s">
        <v>265</v>
      </c>
      <c r="P10880" t="s">
        <v>51</v>
      </c>
      <c r="S10880" t="s">
        <v>60</v>
      </c>
      <c r="AB10880" t="s">
        <v>16136</v>
      </c>
      <c r="AD10880" t="s">
        <v>5169</v>
      </c>
      <c r="AK10880" t="s">
        <v>16137</v>
      </c>
      <c r="AT10880" s="3">
        <f t="shared" si="352"/>
        <v>112.4870972607546</v>
      </c>
    </row>
    <row r="10881" spans="1:46" customFormat="1" hidden="1" x14ac:dyDescent="0.2">
      <c r="A10881">
        <v>10292348</v>
      </c>
      <c r="C10881">
        <v>271370331</v>
      </c>
      <c r="D10881" t="s">
        <v>4403</v>
      </c>
      <c r="E10881">
        <v>47.592799999999997</v>
      </c>
      <c r="F10881">
        <v>-92.110979999999998</v>
      </c>
      <c r="G10881" t="s">
        <v>45</v>
      </c>
      <c r="H10881" t="s">
        <v>46</v>
      </c>
      <c r="I10881" t="s">
        <v>173</v>
      </c>
      <c r="J10881" t="s">
        <v>197</v>
      </c>
      <c r="K10881" t="s">
        <v>140</v>
      </c>
      <c r="L10881" t="s">
        <v>265</v>
      </c>
      <c r="P10881" t="s">
        <v>51</v>
      </c>
      <c r="S10881" t="s">
        <v>60</v>
      </c>
      <c r="AB10881" t="s">
        <v>16138</v>
      </c>
      <c r="AD10881" t="s">
        <v>5169</v>
      </c>
      <c r="AK10881" t="s">
        <v>16139</v>
      </c>
      <c r="AT10881" s="3">
        <f t="shared" si="352"/>
        <v>300.63672499620304</v>
      </c>
    </row>
    <row r="10882" spans="1:46" customFormat="1" hidden="1" x14ac:dyDescent="0.2">
      <c r="A10882">
        <v>10292351</v>
      </c>
      <c r="C10882">
        <v>261010002</v>
      </c>
      <c r="D10882" t="s">
        <v>16140</v>
      </c>
      <c r="E10882">
        <v>44.416699999999999</v>
      </c>
      <c r="F10882">
        <v>-86.045760000000001</v>
      </c>
      <c r="G10882" t="s">
        <v>45</v>
      </c>
      <c r="H10882" t="s">
        <v>46</v>
      </c>
      <c r="I10882" t="s">
        <v>138</v>
      </c>
      <c r="J10882" t="s">
        <v>5509</v>
      </c>
      <c r="K10882" t="s">
        <v>49</v>
      </c>
      <c r="L10882" t="s">
        <v>59</v>
      </c>
      <c r="P10882" t="s">
        <v>51</v>
      </c>
      <c r="S10882" t="s">
        <v>52</v>
      </c>
      <c r="AB10882" t="s">
        <v>16141</v>
      </c>
      <c r="AD10882" t="s">
        <v>54</v>
      </c>
      <c r="AK10882" t="s">
        <v>5453</v>
      </c>
      <c r="AT10882" s="3">
        <f t="shared" si="352"/>
        <v>206.59180292192522</v>
      </c>
    </row>
    <row r="10883" spans="1:46" customFormat="1" hidden="1" x14ac:dyDescent="0.2">
      <c r="A10883">
        <v>10292353</v>
      </c>
      <c r="C10883">
        <v>261030053</v>
      </c>
      <c r="D10883" t="s">
        <v>2868</v>
      </c>
      <c r="E10883">
        <v>46.436399999999999</v>
      </c>
      <c r="F10883">
        <v>-87.564719999999994</v>
      </c>
      <c r="G10883" t="s">
        <v>45</v>
      </c>
      <c r="H10883" t="s">
        <v>46</v>
      </c>
      <c r="I10883" t="s">
        <v>138</v>
      </c>
      <c r="J10883" t="s">
        <v>264</v>
      </c>
      <c r="K10883" t="s">
        <v>140</v>
      </c>
      <c r="N10883" t="s">
        <v>265</v>
      </c>
      <c r="P10883" t="s">
        <v>204</v>
      </c>
      <c r="S10883" t="s">
        <v>60</v>
      </c>
      <c r="AB10883" t="s">
        <v>2869</v>
      </c>
      <c r="AD10883" t="s">
        <v>54</v>
      </c>
      <c r="AK10883" t="s">
        <v>5223</v>
      </c>
      <c r="AM10883">
        <v>1916</v>
      </c>
      <c r="AQ10883">
        <v>1912</v>
      </c>
      <c r="AT10883" s="3">
        <f t="shared" ref="AT10883:AT10946" si="353">(2*ATAN2(SQRT(1-(SIN(ABS(E10883-$E$1)*PI()/180/2)^2+COS($E$1*PI()/180)*COS(E10883*PI()/180)*SIN(ABS(F10883-$F$1)*PI()/180/2)^2)),SQRT(SIN(ABS(E10883-$E$1)*PI()/180/2)^2+COS($E$1*PI()/180)*COS(E10883*PI()/180)*SIN(ABS(F10883-$F$1)*PI()/180/2)^2)))*6371*0.621371</f>
        <v>235.20371576625161</v>
      </c>
    </row>
    <row r="10884" spans="1:46" customFormat="1" hidden="1" x14ac:dyDescent="0.2">
      <c r="A10884">
        <v>10292358</v>
      </c>
      <c r="C10884">
        <v>260710484</v>
      </c>
      <c r="D10884" t="s">
        <v>16142</v>
      </c>
      <c r="E10884">
        <v>46.087800000000001</v>
      </c>
      <c r="F10884">
        <v>-88.60145</v>
      </c>
      <c r="G10884" t="s">
        <v>45</v>
      </c>
      <c r="H10884" t="s">
        <v>46</v>
      </c>
      <c r="I10884" t="s">
        <v>138</v>
      </c>
      <c r="J10884" t="s">
        <v>265</v>
      </c>
      <c r="K10884" t="s">
        <v>140</v>
      </c>
      <c r="L10884" t="s">
        <v>265</v>
      </c>
      <c r="P10884" t="s">
        <v>70</v>
      </c>
      <c r="S10884" t="s">
        <v>179</v>
      </c>
      <c r="AD10884" t="s">
        <v>54</v>
      </c>
      <c r="AK10884" t="s">
        <v>11895</v>
      </c>
      <c r="AT10884" s="3">
        <f t="shared" si="353"/>
        <v>191.48979971191832</v>
      </c>
    </row>
    <row r="10885" spans="1:46" customFormat="1" hidden="1" x14ac:dyDescent="0.2">
      <c r="A10885">
        <v>10292362</v>
      </c>
      <c r="C10885">
        <v>270610151</v>
      </c>
      <c r="D10885" t="s">
        <v>1273</v>
      </c>
      <c r="E10885">
        <v>47.285589999999999</v>
      </c>
      <c r="F10885">
        <v>-93.482730000000004</v>
      </c>
      <c r="G10885" t="s">
        <v>45</v>
      </c>
      <c r="H10885" t="s">
        <v>46</v>
      </c>
      <c r="I10885" t="s">
        <v>173</v>
      </c>
      <c r="J10885" t="s">
        <v>433</v>
      </c>
      <c r="K10885" t="s">
        <v>140</v>
      </c>
      <c r="L10885" t="s">
        <v>265</v>
      </c>
      <c r="P10885" t="s">
        <v>51</v>
      </c>
      <c r="S10885" t="s">
        <v>60</v>
      </c>
      <c r="AB10885" t="s">
        <v>5483</v>
      </c>
      <c r="AD10885" t="s">
        <v>5169</v>
      </c>
      <c r="AK10885" t="s">
        <v>16143</v>
      </c>
      <c r="AT10885" s="3">
        <f t="shared" si="353"/>
        <v>311.32205630173365</v>
      </c>
    </row>
    <row r="10886" spans="1:46" customFormat="1" hidden="1" x14ac:dyDescent="0.2">
      <c r="A10886">
        <v>10292364</v>
      </c>
      <c r="C10886">
        <v>271375022</v>
      </c>
      <c r="D10886" t="s">
        <v>16144</v>
      </c>
      <c r="E10886">
        <v>47.6</v>
      </c>
      <c r="F10886">
        <v>-92.141890000000004</v>
      </c>
      <c r="G10886" t="s">
        <v>45</v>
      </c>
      <c r="H10886" t="s">
        <v>46</v>
      </c>
      <c r="I10886" t="s">
        <v>173</v>
      </c>
      <c r="J10886" t="s">
        <v>197</v>
      </c>
      <c r="K10886" t="s">
        <v>140</v>
      </c>
      <c r="L10886" t="s">
        <v>265</v>
      </c>
      <c r="P10886" t="s">
        <v>5265</v>
      </c>
      <c r="S10886" t="s">
        <v>5215</v>
      </c>
      <c r="AD10886" t="s">
        <v>70</v>
      </c>
      <c r="AT10886" s="3">
        <f t="shared" si="353"/>
        <v>301.61203376092948</v>
      </c>
    </row>
    <row r="10887" spans="1:46" customFormat="1" hidden="1" x14ac:dyDescent="0.2">
      <c r="A10887">
        <v>10292365</v>
      </c>
      <c r="C10887">
        <v>261030212</v>
      </c>
      <c r="D10887" t="s">
        <v>16145</v>
      </c>
      <c r="E10887">
        <v>46.4861</v>
      </c>
      <c r="F10887">
        <v>-87.595820000000003</v>
      </c>
      <c r="G10887" t="s">
        <v>45</v>
      </c>
      <c r="H10887" t="s">
        <v>46</v>
      </c>
      <c r="I10887" t="s">
        <v>138</v>
      </c>
      <c r="J10887" t="s">
        <v>264</v>
      </c>
      <c r="K10887" t="s">
        <v>140</v>
      </c>
      <c r="L10887" t="s">
        <v>265</v>
      </c>
      <c r="P10887" t="s">
        <v>204</v>
      </c>
      <c r="S10887" t="s">
        <v>60</v>
      </c>
      <c r="AD10887" t="s">
        <v>54</v>
      </c>
      <c r="AK10887" t="s">
        <v>16146</v>
      </c>
      <c r="AT10887" s="3">
        <f t="shared" si="353"/>
        <v>237.39061505841158</v>
      </c>
    </row>
    <row r="10888" spans="1:46" customFormat="1" hidden="1" x14ac:dyDescent="0.2">
      <c r="A10888">
        <v>10292367</v>
      </c>
      <c r="C10888">
        <v>271370268</v>
      </c>
      <c r="D10888" t="s">
        <v>858</v>
      </c>
      <c r="E10888">
        <v>47.439990000000002</v>
      </c>
      <c r="F10888">
        <v>-93.020820000000001</v>
      </c>
      <c r="G10888" t="s">
        <v>45</v>
      </c>
      <c r="H10888" t="s">
        <v>46</v>
      </c>
      <c r="I10888" t="s">
        <v>173</v>
      </c>
      <c r="J10888" t="s">
        <v>197</v>
      </c>
      <c r="K10888" t="s">
        <v>140</v>
      </c>
      <c r="L10888" t="s">
        <v>265</v>
      </c>
      <c r="P10888" t="s">
        <v>51</v>
      </c>
      <c r="S10888" t="s">
        <v>179</v>
      </c>
      <c r="AB10888" t="s">
        <v>10542</v>
      </c>
      <c r="AD10888" t="s">
        <v>5169</v>
      </c>
      <c r="AK10888" t="s">
        <v>16147</v>
      </c>
      <c r="AT10888" s="3">
        <f t="shared" si="353"/>
        <v>309.02218159272599</v>
      </c>
    </row>
    <row r="10889" spans="1:46" customFormat="1" hidden="1" x14ac:dyDescent="0.2">
      <c r="A10889">
        <v>10292369</v>
      </c>
      <c r="C10889">
        <v>261030177</v>
      </c>
      <c r="D10889" t="s">
        <v>5884</v>
      </c>
      <c r="E10889">
        <v>46.520800000000001</v>
      </c>
      <c r="F10889">
        <v>-87.743120000000005</v>
      </c>
      <c r="G10889" t="s">
        <v>45</v>
      </c>
      <c r="H10889" t="s">
        <v>46</v>
      </c>
      <c r="I10889" t="s">
        <v>138</v>
      </c>
      <c r="J10889" t="s">
        <v>264</v>
      </c>
      <c r="K10889" t="s">
        <v>140</v>
      </c>
      <c r="L10889" t="s">
        <v>1386</v>
      </c>
      <c r="P10889" t="s">
        <v>70</v>
      </c>
      <c r="S10889" t="s">
        <v>144</v>
      </c>
      <c r="AD10889" t="s">
        <v>54</v>
      </c>
      <c r="AK10889" t="s">
        <v>5363</v>
      </c>
      <c r="AT10889" s="3">
        <f t="shared" si="353"/>
        <v>236.01746872341425</v>
      </c>
    </row>
    <row r="10890" spans="1:46" customFormat="1" hidden="1" x14ac:dyDescent="0.2">
      <c r="A10890">
        <v>10292370</v>
      </c>
      <c r="C10890">
        <v>260710031</v>
      </c>
      <c r="D10890" t="s">
        <v>2811</v>
      </c>
      <c r="E10890">
        <v>46.085799999999999</v>
      </c>
      <c r="F10890">
        <v>-88.361940000000004</v>
      </c>
      <c r="G10890" t="s">
        <v>45</v>
      </c>
      <c r="H10890" t="s">
        <v>46</v>
      </c>
      <c r="I10890" t="s">
        <v>138</v>
      </c>
      <c r="J10890" t="s">
        <v>265</v>
      </c>
      <c r="K10890" t="s">
        <v>140</v>
      </c>
      <c r="N10890" t="s">
        <v>265</v>
      </c>
      <c r="P10890" t="s">
        <v>204</v>
      </c>
      <c r="S10890" t="s">
        <v>60</v>
      </c>
      <c r="AB10890" t="s">
        <v>16148</v>
      </c>
      <c r="AD10890" t="s">
        <v>54</v>
      </c>
      <c r="AK10890" t="s">
        <v>5223</v>
      </c>
      <c r="AM10890">
        <v>1882</v>
      </c>
      <c r="AT10890" s="3">
        <f t="shared" si="353"/>
        <v>195.87344764287306</v>
      </c>
    </row>
    <row r="10891" spans="1:46" customFormat="1" hidden="1" x14ac:dyDescent="0.2">
      <c r="A10891">
        <v>10292372</v>
      </c>
      <c r="C10891">
        <v>270790014</v>
      </c>
      <c r="D10891" t="s">
        <v>16149</v>
      </c>
      <c r="E10891">
        <v>44.29139</v>
      </c>
      <c r="F10891">
        <v>-93.956639999999993</v>
      </c>
      <c r="G10891" t="s">
        <v>45</v>
      </c>
      <c r="H10891" t="s">
        <v>46</v>
      </c>
      <c r="I10891" t="s">
        <v>173</v>
      </c>
      <c r="J10891" t="s">
        <v>1311</v>
      </c>
      <c r="K10891" t="s">
        <v>49</v>
      </c>
      <c r="L10891" t="s">
        <v>59</v>
      </c>
      <c r="P10891" t="s">
        <v>51</v>
      </c>
      <c r="S10891" t="s">
        <v>52</v>
      </c>
      <c r="AB10891" t="s">
        <v>16150</v>
      </c>
      <c r="AD10891" t="s">
        <v>5169</v>
      </c>
      <c r="AK10891" t="s">
        <v>16151</v>
      </c>
      <c r="AT10891" s="3">
        <f t="shared" si="353"/>
        <v>204.42059837324425</v>
      </c>
    </row>
    <row r="10892" spans="1:46" customFormat="1" hidden="1" x14ac:dyDescent="0.2">
      <c r="A10892">
        <v>10292374</v>
      </c>
      <c r="C10892">
        <v>271370467</v>
      </c>
      <c r="D10892" t="s">
        <v>696</v>
      </c>
      <c r="E10892">
        <v>47.517189999999999</v>
      </c>
      <c r="F10892">
        <v>-92.512699999999995</v>
      </c>
      <c r="G10892" t="s">
        <v>45</v>
      </c>
      <c r="H10892" t="s">
        <v>46</v>
      </c>
      <c r="I10892" t="s">
        <v>173</v>
      </c>
      <c r="J10892" t="s">
        <v>197</v>
      </c>
      <c r="K10892" t="s">
        <v>140</v>
      </c>
      <c r="L10892" t="s">
        <v>265</v>
      </c>
      <c r="P10892" t="s">
        <v>51</v>
      </c>
      <c r="S10892" t="s">
        <v>60</v>
      </c>
      <c r="AB10892" t="s">
        <v>7165</v>
      </c>
      <c r="AD10892" t="s">
        <v>5169</v>
      </c>
      <c r="AK10892" t="s">
        <v>16152</v>
      </c>
      <c r="AT10892" s="3">
        <f t="shared" si="353"/>
        <v>303.01278600345211</v>
      </c>
    </row>
    <row r="10893" spans="1:46" customFormat="1" hidden="1" x14ac:dyDescent="0.2">
      <c r="A10893">
        <v>10292375</v>
      </c>
      <c r="C10893">
        <v>260890002</v>
      </c>
      <c r="D10893" t="s">
        <v>16153</v>
      </c>
      <c r="E10893">
        <v>44.973599999999998</v>
      </c>
      <c r="F10893">
        <v>-85.765249999999995</v>
      </c>
      <c r="G10893" t="s">
        <v>45</v>
      </c>
      <c r="H10893" t="s">
        <v>46</v>
      </c>
      <c r="I10893" t="s">
        <v>138</v>
      </c>
      <c r="J10893" t="s">
        <v>7585</v>
      </c>
      <c r="K10893" t="s">
        <v>49</v>
      </c>
      <c r="L10893" t="s">
        <v>59</v>
      </c>
      <c r="P10893" t="s">
        <v>51</v>
      </c>
      <c r="S10893" t="s">
        <v>52</v>
      </c>
      <c r="AB10893" t="s">
        <v>16154</v>
      </c>
      <c r="AD10893" t="s">
        <v>54</v>
      </c>
      <c r="AK10893" t="s">
        <v>5453</v>
      </c>
      <c r="AT10893" s="3">
        <f t="shared" si="353"/>
        <v>233.00846621197212</v>
      </c>
    </row>
    <row r="10894" spans="1:46" customFormat="1" hidden="1" x14ac:dyDescent="0.2">
      <c r="A10894">
        <v>10292376</v>
      </c>
      <c r="C10894">
        <v>260710404</v>
      </c>
      <c r="D10894" t="s">
        <v>16155</v>
      </c>
      <c r="E10894">
        <v>46.098300000000002</v>
      </c>
      <c r="F10894">
        <v>-88.574449999999999</v>
      </c>
      <c r="G10894" t="s">
        <v>45</v>
      </c>
      <c r="H10894" t="s">
        <v>46</v>
      </c>
      <c r="I10894" t="s">
        <v>138</v>
      </c>
      <c r="J10894" t="s">
        <v>265</v>
      </c>
      <c r="K10894" t="s">
        <v>140</v>
      </c>
      <c r="L10894" t="s">
        <v>265</v>
      </c>
      <c r="P10894" t="s">
        <v>70</v>
      </c>
      <c r="S10894" t="s">
        <v>179</v>
      </c>
      <c r="AD10894" t="s">
        <v>54</v>
      </c>
      <c r="AK10894" t="s">
        <v>7180</v>
      </c>
      <c r="AT10894" s="3">
        <f t="shared" si="353"/>
        <v>192.64103311800221</v>
      </c>
    </row>
    <row r="10895" spans="1:46" customFormat="1" hidden="1" x14ac:dyDescent="0.2">
      <c r="A10895">
        <v>10292377</v>
      </c>
      <c r="C10895">
        <v>260710355</v>
      </c>
      <c r="D10895" t="s">
        <v>16156</v>
      </c>
      <c r="E10895">
        <v>46.103099999999998</v>
      </c>
      <c r="F10895">
        <v>-88.607249999999993</v>
      </c>
      <c r="G10895" t="s">
        <v>45</v>
      </c>
      <c r="H10895" t="s">
        <v>46</v>
      </c>
      <c r="I10895" t="s">
        <v>138</v>
      </c>
      <c r="J10895" t="s">
        <v>265</v>
      </c>
      <c r="K10895" t="s">
        <v>140</v>
      </c>
      <c r="L10895" t="s">
        <v>265</v>
      </c>
      <c r="P10895" t="s">
        <v>70</v>
      </c>
      <c r="S10895" t="s">
        <v>179</v>
      </c>
      <c r="AD10895" t="s">
        <v>54</v>
      </c>
      <c r="AK10895" t="s">
        <v>5549</v>
      </c>
      <c r="AT10895" s="3">
        <f t="shared" si="353"/>
        <v>192.37287117171061</v>
      </c>
    </row>
    <row r="10896" spans="1:46" customFormat="1" hidden="1" x14ac:dyDescent="0.2">
      <c r="A10896">
        <v>10292378</v>
      </c>
      <c r="C10896">
        <v>270450089</v>
      </c>
      <c r="D10896" t="s">
        <v>16157</v>
      </c>
      <c r="E10896">
        <v>43.6492</v>
      </c>
      <c r="F10896">
        <v>-92.395179999999996</v>
      </c>
      <c r="G10896" t="s">
        <v>45</v>
      </c>
      <c r="H10896" t="s">
        <v>46</v>
      </c>
      <c r="I10896" t="s">
        <v>173</v>
      </c>
      <c r="J10896" t="s">
        <v>5486</v>
      </c>
      <c r="K10896" t="s">
        <v>140</v>
      </c>
      <c r="L10896" t="s">
        <v>265</v>
      </c>
      <c r="P10896" t="s">
        <v>51</v>
      </c>
      <c r="S10896" t="s">
        <v>60</v>
      </c>
      <c r="AB10896" t="s">
        <v>13217</v>
      </c>
      <c r="AD10896" t="s">
        <v>5169</v>
      </c>
      <c r="AK10896" t="s">
        <v>13218</v>
      </c>
      <c r="AT10896" s="3">
        <f t="shared" si="353"/>
        <v>120.33253846519337</v>
      </c>
    </row>
    <row r="10897" spans="1:46" customFormat="1" hidden="1" x14ac:dyDescent="0.2">
      <c r="A10897">
        <v>10292379</v>
      </c>
      <c r="C10897">
        <v>271370291</v>
      </c>
      <c r="D10897" t="s">
        <v>536</v>
      </c>
      <c r="E10897">
        <v>47.514189999999999</v>
      </c>
      <c r="F10897">
        <v>-92.714410000000001</v>
      </c>
      <c r="G10897" t="s">
        <v>45</v>
      </c>
      <c r="H10897" t="s">
        <v>46</v>
      </c>
      <c r="I10897" t="s">
        <v>173</v>
      </c>
      <c r="J10897" t="s">
        <v>197</v>
      </c>
      <c r="K10897" t="s">
        <v>140</v>
      </c>
      <c r="L10897" t="s">
        <v>265</v>
      </c>
      <c r="P10897" t="s">
        <v>204</v>
      </c>
      <c r="S10897" t="s">
        <v>60</v>
      </c>
      <c r="AB10897" t="s">
        <v>5705</v>
      </c>
      <c r="AD10897" t="s">
        <v>5169</v>
      </c>
      <c r="AK10897" t="s">
        <v>16158</v>
      </c>
      <c r="AT10897" s="3">
        <f t="shared" si="353"/>
        <v>306.87149098999691</v>
      </c>
    </row>
    <row r="10898" spans="1:46" customFormat="1" hidden="1" x14ac:dyDescent="0.2">
      <c r="A10898">
        <v>10292381</v>
      </c>
      <c r="C10898">
        <v>260710784</v>
      </c>
      <c r="D10898" t="s">
        <v>16159</v>
      </c>
      <c r="E10898">
        <v>46.096899999999998</v>
      </c>
      <c r="F10898">
        <v>-88.404750000000007</v>
      </c>
      <c r="G10898" t="s">
        <v>45</v>
      </c>
      <c r="H10898" t="s">
        <v>46</v>
      </c>
      <c r="I10898" t="s">
        <v>138</v>
      </c>
      <c r="J10898" t="s">
        <v>265</v>
      </c>
      <c r="K10898" t="s">
        <v>140</v>
      </c>
      <c r="L10898" t="s">
        <v>265</v>
      </c>
      <c r="P10898" t="s">
        <v>70</v>
      </c>
      <c r="S10898" t="s">
        <v>179</v>
      </c>
      <c r="AD10898" t="s">
        <v>54</v>
      </c>
      <c r="AK10898" t="s">
        <v>5501</v>
      </c>
      <c r="AT10898" s="3">
        <f t="shared" si="353"/>
        <v>195.72247716049037</v>
      </c>
    </row>
    <row r="10899" spans="1:46" customFormat="1" hidden="1" x14ac:dyDescent="0.2">
      <c r="A10899">
        <v>10292382</v>
      </c>
      <c r="C10899">
        <v>270610075</v>
      </c>
      <c r="D10899" t="s">
        <v>842</v>
      </c>
      <c r="E10899">
        <v>47.395589999999999</v>
      </c>
      <c r="F10899">
        <v>-93.144620000000003</v>
      </c>
      <c r="G10899" t="s">
        <v>45</v>
      </c>
      <c r="H10899" t="s">
        <v>46</v>
      </c>
      <c r="I10899" t="s">
        <v>173</v>
      </c>
      <c r="J10899" t="s">
        <v>433</v>
      </c>
      <c r="K10899" t="s">
        <v>140</v>
      </c>
      <c r="L10899" t="s">
        <v>265</v>
      </c>
      <c r="P10899" t="s">
        <v>51</v>
      </c>
      <c r="S10899" t="s">
        <v>60</v>
      </c>
      <c r="AB10899" t="s">
        <v>16160</v>
      </c>
      <c r="AD10899" t="s">
        <v>5169</v>
      </c>
      <c r="AK10899" t="s">
        <v>16161</v>
      </c>
      <c r="AT10899" s="3">
        <f t="shared" si="353"/>
        <v>309.25992898451182</v>
      </c>
    </row>
    <row r="10900" spans="1:46" customFormat="1" hidden="1" x14ac:dyDescent="0.2">
      <c r="A10900">
        <v>10292386</v>
      </c>
      <c r="C10900">
        <v>270610058</v>
      </c>
      <c r="D10900" t="s">
        <v>750</v>
      </c>
      <c r="E10900">
        <v>47.379989999999999</v>
      </c>
      <c r="F10900">
        <v>-93.151319999999998</v>
      </c>
      <c r="G10900" t="s">
        <v>45</v>
      </c>
      <c r="H10900" t="s">
        <v>46</v>
      </c>
      <c r="I10900" t="s">
        <v>173</v>
      </c>
      <c r="J10900" t="s">
        <v>433</v>
      </c>
      <c r="K10900" t="s">
        <v>140</v>
      </c>
      <c r="L10900" t="s">
        <v>265</v>
      </c>
      <c r="P10900" t="s">
        <v>51</v>
      </c>
      <c r="S10900" t="s">
        <v>179</v>
      </c>
      <c r="AB10900" t="s">
        <v>5483</v>
      </c>
      <c r="AD10900" t="s">
        <v>5169</v>
      </c>
      <c r="AK10900" t="s">
        <v>16162</v>
      </c>
      <c r="AT10900" s="3">
        <f t="shared" si="353"/>
        <v>308.49363195886269</v>
      </c>
    </row>
    <row r="10901" spans="1:46" customFormat="1" hidden="1" x14ac:dyDescent="0.2">
      <c r="A10901">
        <v>10292392</v>
      </c>
      <c r="C10901">
        <v>260710584</v>
      </c>
      <c r="D10901" t="s">
        <v>16163</v>
      </c>
      <c r="E10901">
        <v>46.083100000000002</v>
      </c>
      <c r="F10901">
        <v>-88.637249999999995</v>
      </c>
      <c r="G10901" t="s">
        <v>45</v>
      </c>
      <c r="H10901" t="s">
        <v>46</v>
      </c>
      <c r="I10901" t="s">
        <v>138</v>
      </c>
      <c r="J10901" t="s">
        <v>265</v>
      </c>
      <c r="K10901" t="s">
        <v>140</v>
      </c>
      <c r="L10901" t="s">
        <v>265</v>
      </c>
      <c r="P10901" t="s">
        <v>204</v>
      </c>
      <c r="S10901" t="s">
        <v>60</v>
      </c>
      <c r="AB10901" t="s">
        <v>16164</v>
      </c>
      <c r="AD10901" t="s">
        <v>54</v>
      </c>
      <c r="AK10901" t="s">
        <v>8896</v>
      </c>
      <c r="AT10901" s="3">
        <f t="shared" si="353"/>
        <v>190.5655029402823</v>
      </c>
    </row>
    <row r="10902" spans="1:46" customFormat="1" hidden="1" x14ac:dyDescent="0.2">
      <c r="A10902">
        <v>10292397</v>
      </c>
      <c r="C10902">
        <v>260810006</v>
      </c>
      <c r="D10902" t="s">
        <v>16165</v>
      </c>
      <c r="E10902">
        <v>42.943109999999997</v>
      </c>
      <c r="F10902">
        <v>-85.722149999999999</v>
      </c>
      <c r="G10902" t="s">
        <v>45</v>
      </c>
      <c r="H10902" t="s">
        <v>46</v>
      </c>
      <c r="I10902" t="s">
        <v>138</v>
      </c>
      <c r="J10902" t="s">
        <v>5642</v>
      </c>
      <c r="K10902" t="s">
        <v>49</v>
      </c>
      <c r="L10902" t="s">
        <v>59</v>
      </c>
      <c r="P10902" t="s">
        <v>51</v>
      </c>
      <c r="S10902" t="s">
        <v>52</v>
      </c>
      <c r="AB10902" t="s">
        <v>16166</v>
      </c>
      <c r="AD10902" t="s">
        <v>54</v>
      </c>
      <c r="AK10902" t="s">
        <v>8771</v>
      </c>
      <c r="AT10902" s="3">
        <f t="shared" si="353"/>
        <v>218.76943165125664</v>
      </c>
    </row>
    <row r="10903" spans="1:46" customFormat="1" hidden="1" x14ac:dyDescent="0.2">
      <c r="A10903">
        <v>10292399</v>
      </c>
      <c r="C10903">
        <v>260710744</v>
      </c>
      <c r="D10903" t="s">
        <v>16167</v>
      </c>
      <c r="E10903">
        <v>46.107199999999999</v>
      </c>
      <c r="F10903">
        <v>-88.33314</v>
      </c>
      <c r="G10903" t="s">
        <v>45</v>
      </c>
      <c r="H10903" t="s">
        <v>46</v>
      </c>
      <c r="I10903" t="s">
        <v>138</v>
      </c>
      <c r="J10903" t="s">
        <v>265</v>
      </c>
      <c r="K10903" t="s">
        <v>140</v>
      </c>
      <c r="L10903" t="s">
        <v>265</v>
      </c>
      <c r="P10903" t="s">
        <v>70</v>
      </c>
      <c r="S10903" t="s">
        <v>144</v>
      </c>
      <c r="AD10903" t="s">
        <v>54</v>
      </c>
      <c r="AK10903" t="s">
        <v>5455</v>
      </c>
      <c r="AT10903" s="3">
        <f t="shared" si="353"/>
        <v>197.79545994030428</v>
      </c>
    </row>
    <row r="10904" spans="1:46" customFormat="1" hidden="1" x14ac:dyDescent="0.2">
      <c r="A10904">
        <v>10292400</v>
      </c>
      <c r="C10904">
        <v>260710371</v>
      </c>
      <c r="D10904" t="s">
        <v>16168</v>
      </c>
      <c r="E10904">
        <v>46.110599999999998</v>
      </c>
      <c r="F10904">
        <v>-88.605850000000004</v>
      </c>
      <c r="G10904" t="s">
        <v>45</v>
      </c>
      <c r="H10904" t="s">
        <v>46</v>
      </c>
      <c r="I10904" t="s">
        <v>138</v>
      </c>
      <c r="J10904" t="s">
        <v>265</v>
      </c>
      <c r="K10904" t="s">
        <v>140</v>
      </c>
      <c r="L10904" t="s">
        <v>265</v>
      </c>
      <c r="P10904" t="s">
        <v>70</v>
      </c>
      <c r="S10904" t="s">
        <v>179</v>
      </c>
      <c r="AD10904" t="s">
        <v>54</v>
      </c>
      <c r="AK10904" t="s">
        <v>16169</v>
      </c>
      <c r="AT10904" s="3">
        <f t="shared" si="353"/>
        <v>192.88011412912209</v>
      </c>
    </row>
    <row r="10905" spans="1:46" customFormat="1" hidden="1" x14ac:dyDescent="0.2">
      <c r="A10905">
        <v>10292401</v>
      </c>
      <c r="C10905">
        <v>271470003</v>
      </c>
      <c r="D10905" t="s">
        <v>9852</v>
      </c>
      <c r="E10905">
        <v>44.179989999999997</v>
      </c>
      <c r="F10905">
        <v>-93.238810000000001</v>
      </c>
      <c r="G10905" t="s">
        <v>45</v>
      </c>
      <c r="H10905" t="s">
        <v>46</v>
      </c>
      <c r="I10905" t="s">
        <v>173</v>
      </c>
      <c r="J10905" t="s">
        <v>5426</v>
      </c>
      <c r="K10905" t="s">
        <v>49</v>
      </c>
      <c r="L10905" t="s">
        <v>59</v>
      </c>
      <c r="P10905" t="s">
        <v>51</v>
      </c>
      <c r="S10905" t="s">
        <v>52</v>
      </c>
      <c r="AB10905" t="s">
        <v>5726</v>
      </c>
      <c r="AD10905" t="s">
        <v>5169</v>
      </c>
      <c r="AK10905" t="s">
        <v>16170</v>
      </c>
      <c r="AT10905" s="3">
        <f t="shared" si="353"/>
        <v>168.09297663799151</v>
      </c>
    </row>
    <row r="10906" spans="1:46" customFormat="1" hidden="1" x14ac:dyDescent="0.2">
      <c r="A10906">
        <v>10292403</v>
      </c>
      <c r="C10906">
        <v>260710085</v>
      </c>
      <c r="D10906" t="s">
        <v>16171</v>
      </c>
      <c r="E10906">
        <v>46.051099999999998</v>
      </c>
      <c r="F10906">
        <v>-88.618949999999998</v>
      </c>
      <c r="G10906" t="s">
        <v>45</v>
      </c>
      <c r="H10906" t="s">
        <v>46</v>
      </c>
      <c r="I10906" t="s">
        <v>138</v>
      </c>
      <c r="J10906" t="s">
        <v>265</v>
      </c>
      <c r="K10906" t="s">
        <v>140</v>
      </c>
      <c r="N10906" t="s">
        <v>265</v>
      </c>
      <c r="P10906" t="s">
        <v>204</v>
      </c>
      <c r="S10906" t="s">
        <v>60</v>
      </c>
      <c r="AB10906" t="s">
        <v>16172</v>
      </c>
      <c r="AD10906" t="s">
        <v>54</v>
      </c>
      <c r="AK10906" t="s">
        <v>5223</v>
      </c>
      <c r="AM10906">
        <v>1905</v>
      </c>
      <c r="AQ10906">
        <v>1905</v>
      </c>
      <c r="AT10906" s="3">
        <f t="shared" si="353"/>
        <v>188.82305212883443</v>
      </c>
    </row>
    <row r="10907" spans="1:46" customFormat="1" hidden="1" x14ac:dyDescent="0.2">
      <c r="A10907">
        <v>10292404</v>
      </c>
      <c r="C10907">
        <v>271570006</v>
      </c>
      <c r="D10907" t="s">
        <v>16173</v>
      </c>
      <c r="E10907">
        <v>44.418100000000003</v>
      </c>
      <c r="F10907">
        <v>-92.237979999999993</v>
      </c>
      <c r="G10907" t="s">
        <v>45</v>
      </c>
      <c r="H10907" t="s">
        <v>46</v>
      </c>
      <c r="I10907" t="s">
        <v>173</v>
      </c>
      <c r="J10907" t="s">
        <v>7133</v>
      </c>
      <c r="K10907" t="s">
        <v>49</v>
      </c>
      <c r="L10907" t="s">
        <v>59</v>
      </c>
      <c r="P10907" t="s">
        <v>51</v>
      </c>
      <c r="S10907" t="s">
        <v>52</v>
      </c>
      <c r="AB10907" t="s">
        <v>16174</v>
      </c>
      <c r="AD10907" t="s">
        <v>5169</v>
      </c>
      <c r="AK10907" t="s">
        <v>16175</v>
      </c>
      <c r="AT10907" s="3">
        <f t="shared" si="353"/>
        <v>128.10783077030916</v>
      </c>
    </row>
    <row r="10908" spans="1:46" customFormat="1" hidden="1" x14ac:dyDescent="0.2">
      <c r="A10908">
        <v>10292410</v>
      </c>
      <c r="C10908">
        <v>270490042</v>
      </c>
      <c r="D10908" t="s">
        <v>16176</v>
      </c>
      <c r="E10908">
        <v>44.3994</v>
      </c>
      <c r="F10908">
        <v>-92.732699999999994</v>
      </c>
      <c r="G10908" t="s">
        <v>45</v>
      </c>
      <c r="H10908" t="s">
        <v>46</v>
      </c>
      <c r="I10908" t="s">
        <v>173</v>
      </c>
      <c r="J10908" t="s">
        <v>1322</v>
      </c>
      <c r="K10908" t="s">
        <v>49</v>
      </c>
      <c r="L10908" t="s">
        <v>50</v>
      </c>
      <c r="P10908" t="s">
        <v>51</v>
      </c>
      <c r="S10908" t="s">
        <v>52</v>
      </c>
      <c r="AB10908" t="s">
        <v>5726</v>
      </c>
      <c r="AD10908" t="s">
        <v>5169</v>
      </c>
      <c r="AK10908" t="s">
        <v>16177</v>
      </c>
      <c r="AT10908" s="3">
        <f t="shared" si="353"/>
        <v>149.45491080680796</v>
      </c>
    </row>
    <row r="10909" spans="1:46" customFormat="1" hidden="1" x14ac:dyDescent="0.2">
      <c r="A10909">
        <v>10292413</v>
      </c>
      <c r="C10909">
        <v>260710101</v>
      </c>
      <c r="D10909" t="s">
        <v>7487</v>
      </c>
      <c r="E10909">
        <v>46.046399999999998</v>
      </c>
      <c r="F10909">
        <v>-88.569749999999999</v>
      </c>
      <c r="G10909" t="s">
        <v>45</v>
      </c>
      <c r="H10909" t="s">
        <v>46</v>
      </c>
      <c r="I10909" t="s">
        <v>138</v>
      </c>
      <c r="J10909" t="s">
        <v>265</v>
      </c>
      <c r="K10909" t="s">
        <v>140</v>
      </c>
      <c r="L10909" t="s">
        <v>265</v>
      </c>
      <c r="P10909" t="s">
        <v>70</v>
      </c>
      <c r="S10909" t="s">
        <v>179</v>
      </c>
      <c r="AD10909" t="s">
        <v>54</v>
      </c>
      <c r="AK10909" t="s">
        <v>16178</v>
      </c>
      <c r="AT10909" s="3">
        <f t="shared" si="353"/>
        <v>189.40086728921528</v>
      </c>
    </row>
    <row r="10910" spans="1:46" customFormat="1" hidden="1" x14ac:dyDescent="0.2">
      <c r="A10910">
        <v>10292414</v>
      </c>
      <c r="C10910">
        <v>271375052</v>
      </c>
      <c r="D10910" t="s">
        <v>16179</v>
      </c>
      <c r="E10910">
        <v>47.48189</v>
      </c>
      <c r="F10910">
        <v>-92.976320000000001</v>
      </c>
      <c r="G10910" t="s">
        <v>45</v>
      </c>
      <c r="H10910" t="s">
        <v>46</v>
      </c>
      <c r="I10910" t="s">
        <v>173</v>
      </c>
      <c r="J10910" t="s">
        <v>197</v>
      </c>
      <c r="K10910" t="s">
        <v>140</v>
      </c>
      <c r="L10910" t="s">
        <v>265</v>
      </c>
      <c r="P10910" t="s">
        <v>5265</v>
      </c>
      <c r="S10910" t="s">
        <v>5215</v>
      </c>
      <c r="AD10910" t="s">
        <v>70</v>
      </c>
      <c r="AT10910" s="3">
        <f t="shared" si="353"/>
        <v>310.54419188742338</v>
      </c>
    </row>
    <row r="10911" spans="1:46" customFormat="1" hidden="1" x14ac:dyDescent="0.2">
      <c r="A10911">
        <v>10292419</v>
      </c>
      <c r="C10911">
        <v>260710330</v>
      </c>
      <c r="D10911" t="s">
        <v>16180</v>
      </c>
      <c r="E10911">
        <v>46.602800000000002</v>
      </c>
      <c r="F10911">
        <v>-88.13064</v>
      </c>
      <c r="G10911" t="s">
        <v>45</v>
      </c>
      <c r="H10911" t="s">
        <v>46</v>
      </c>
      <c r="I10911" t="s">
        <v>138</v>
      </c>
      <c r="J10911" t="s">
        <v>265</v>
      </c>
      <c r="K10911" t="s">
        <v>140</v>
      </c>
      <c r="L10911" t="s">
        <v>265</v>
      </c>
      <c r="P10911" t="s">
        <v>70</v>
      </c>
      <c r="S10911" t="s">
        <v>179</v>
      </c>
      <c r="AD10911" t="s">
        <v>54</v>
      </c>
      <c r="AK10911" t="s">
        <v>5549</v>
      </c>
      <c r="AT10911" s="3">
        <f t="shared" si="353"/>
        <v>232.97559827551845</v>
      </c>
    </row>
    <row r="10912" spans="1:46" customFormat="1" hidden="1" x14ac:dyDescent="0.2">
      <c r="A10912">
        <v>10292421</v>
      </c>
      <c r="C10912">
        <v>261390013</v>
      </c>
      <c r="D10912" t="s">
        <v>5859</v>
      </c>
      <c r="E10912">
        <v>43.001710000000003</v>
      </c>
      <c r="F10912">
        <v>-86.013559999999998</v>
      </c>
      <c r="G10912" t="s">
        <v>45</v>
      </c>
      <c r="H10912" t="s">
        <v>46</v>
      </c>
      <c r="I10912" t="s">
        <v>138</v>
      </c>
      <c r="J10912" t="s">
        <v>5582</v>
      </c>
      <c r="K10912" t="s">
        <v>49</v>
      </c>
      <c r="L10912" t="s">
        <v>59</v>
      </c>
      <c r="P10912" t="s">
        <v>51</v>
      </c>
      <c r="S10912" t="s">
        <v>52</v>
      </c>
      <c r="AB10912" t="s">
        <v>5860</v>
      </c>
      <c r="AD10912" t="s">
        <v>54</v>
      </c>
      <c r="AK10912" t="s">
        <v>5453</v>
      </c>
      <c r="AT10912" s="3">
        <f t="shared" si="353"/>
        <v>203.52874104409554</v>
      </c>
    </row>
    <row r="10913" spans="1:46" customFormat="1" hidden="1" x14ac:dyDescent="0.2">
      <c r="A10913">
        <v>10292422</v>
      </c>
      <c r="C10913">
        <v>261390017</v>
      </c>
      <c r="D10913" t="s">
        <v>5859</v>
      </c>
      <c r="E10913">
        <v>42.795310000000001</v>
      </c>
      <c r="F10913">
        <v>-85.99136</v>
      </c>
      <c r="G10913" t="s">
        <v>45</v>
      </c>
      <c r="H10913" t="s">
        <v>46</v>
      </c>
      <c r="I10913" t="s">
        <v>138</v>
      </c>
      <c r="J10913" t="s">
        <v>5582</v>
      </c>
      <c r="K10913" t="s">
        <v>49</v>
      </c>
      <c r="L10913" t="s">
        <v>59</v>
      </c>
      <c r="P10913" t="s">
        <v>51</v>
      </c>
      <c r="S10913" t="s">
        <v>52</v>
      </c>
      <c r="AB10913" t="s">
        <v>5860</v>
      </c>
      <c r="AD10913" t="s">
        <v>54</v>
      </c>
      <c r="AK10913" t="s">
        <v>5453</v>
      </c>
      <c r="AT10913" s="3">
        <f t="shared" si="353"/>
        <v>207.83546316167704</v>
      </c>
    </row>
    <row r="10914" spans="1:46" customFormat="1" hidden="1" x14ac:dyDescent="0.2">
      <c r="A10914">
        <v>10292424</v>
      </c>
      <c r="C10914">
        <v>261030065</v>
      </c>
      <c r="D10914" t="s">
        <v>16181</v>
      </c>
      <c r="E10914">
        <v>46.476399999999998</v>
      </c>
      <c r="F10914">
        <v>-87.643919999999994</v>
      </c>
      <c r="G10914" t="s">
        <v>45</v>
      </c>
      <c r="H10914" t="s">
        <v>46</v>
      </c>
      <c r="I10914" t="s">
        <v>138</v>
      </c>
      <c r="J10914" t="s">
        <v>264</v>
      </c>
      <c r="K10914" t="s">
        <v>140</v>
      </c>
      <c r="N10914" t="s">
        <v>265</v>
      </c>
      <c r="P10914" t="s">
        <v>70</v>
      </c>
      <c r="S10914" t="s">
        <v>60</v>
      </c>
      <c r="AD10914" t="s">
        <v>54</v>
      </c>
      <c r="AK10914" t="s">
        <v>5223</v>
      </c>
      <c r="AM10914">
        <v>1860</v>
      </c>
      <c r="AT10914" s="3">
        <f t="shared" si="353"/>
        <v>235.65743966012198</v>
      </c>
    </row>
    <row r="10915" spans="1:46" customFormat="1" hidden="1" x14ac:dyDescent="0.2">
      <c r="A10915">
        <v>10292426</v>
      </c>
      <c r="C10915">
        <v>271570003</v>
      </c>
      <c r="D10915" t="s">
        <v>16182</v>
      </c>
      <c r="E10915">
        <v>44.368600000000001</v>
      </c>
      <c r="F10915">
        <v>-92.51079</v>
      </c>
      <c r="G10915" t="s">
        <v>45</v>
      </c>
      <c r="H10915" t="s">
        <v>46</v>
      </c>
      <c r="I10915" t="s">
        <v>173</v>
      </c>
      <c r="J10915" t="s">
        <v>7133</v>
      </c>
      <c r="K10915" t="s">
        <v>49</v>
      </c>
      <c r="L10915" t="s">
        <v>59</v>
      </c>
      <c r="P10915" t="s">
        <v>51</v>
      </c>
      <c r="S10915" t="s">
        <v>52</v>
      </c>
      <c r="AD10915" t="s">
        <v>5169</v>
      </c>
      <c r="AK10915" t="s">
        <v>7170</v>
      </c>
      <c r="AT10915" s="3">
        <f t="shared" si="353"/>
        <v>138.58743461920619</v>
      </c>
    </row>
    <row r="10916" spans="1:46" customFormat="1" hidden="1" x14ac:dyDescent="0.2">
      <c r="A10916">
        <v>10292427</v>
      </c>
      <c r="C10916">
        <v>270370003</v>
      </c>
      <c r="D10916" t="s">
        <v>16183</v>
      </c>
      <c r="E10916">
        <v>44.785789999999999</v>
      </c>
      <c r="F10916">
        <v>-93.297120000000007</v>
      </c>
      <c r="G10916" t="s">
        <v>45</v>
      </c>
      <c r="H10916" t="s">
        <v>46</v>
      </c>
      <c r="I10916" t="s">
        <v>173</v>
      </c>
      <c r="J10916" t="s">
        <v>5572</v>
      </c>
      <c r="K10916" t="s">
        <v>49</v>
      </c>
      <c r="L10916" t="s">
        <v>50</v>
      </c>
      <c r="P10916" t="s">
        <v>51</v>
      </c>
      <c r="S10916" t="s">
        <v>52</v>
      </c>
      <c r="AB10916" t="s">
        <v>6756</v>
      </c>
      <c r="AD10916" t="s">
        <v>5169</v>
      </c>
      <c r="AK10916" t="s">
        <v>16184</v>
      </c>
      <c r="AT10916" s="3">
        <f t="shared" si="353"/>
        <v>186.03564151480276</v>
      </c>
    </row>
    <row r="10917" spans="1:46" customFormat="1" hidden="1" x14ac:dyDescent="0.2">
      <c r="A10917">
        <v>10292429</v>
      </c>
      <c r="C10917">
        <v>270610094</v>
      </c>
      <c r="D10917" t="s">
        <v>16185</v>
      </c>
      <c r="E10917">
        <v>47.272489999999998</v>
      </c>
      <c r="F10917">
        <v>-93.482129999999998</v>
      </c>
      <c r="G10917" t="s">
        <v>45</v>
      </c>
      <c r="H10917" t="s">
        <v>46</v>
      </c>
      <c r="I10917" t="s">
        <v>173</v>
      </c>
      <c r="J10917" t="s">
        <v>433</v>
      </c>
      <c r="K10917" t="s">
        <v>140</v>
      </c>
      <c r="L10917" t="s">
        <v>265</v>
      </c>
      <c r="P10917" t="s">
        <v>51</v>
      </c>
      <c r="S10917" t="s">
        <v>60</v>
      </c>
      <c r="AB10917" t="s">
        <v>16186</v>
      </c>
      <c r="AD10917" t="s">
        <v>5169</v>
      </c>
      <c r="AK10917" t="s">
        <v>16187</v>
      </c>
      <c r="AT10917" s="3">
        <f t="shared" si="353"/>
        <v>310.55732251852282</v>
      </c>
    </row>
    <row r="10918" spans="1:46" customFormat="1" hidden="1" x14ac:dyDescent="0.2">
      <c r="A10918">
        <v>10292430</v>
      </c>
      <c r="C10918">
        <v>260710736</v>
      </c>
      <c r="D10918" t="s">
        <v>16188</v>
      </c>
      <c r="E10918">
        <v>46.106699999999996</v>
      </c>
      <c r="F10918">
        <v>-88.332539999999995</v>
      </c>
      <c r="G10918" t="s">
        <v>45</v>
      </c>
      <c r="H10918" t="s">
        <v>46</v>
      </c>
      <c r="I10918" t="s">
        <v>138</v>
      </c>
      <c r="J10918" t="s">
        <v>265</v>
      </c>
      <c r="K10918" t="s">
        <v>140</v>
      </c>
      <c r="L10918" t="s">
        <v>265</v>
      </c>
      <c r="P10918" t="s">
        <v>70</v>
      </c>
      <c r="S10918" t="s">
        <v>144</v>
      </c>
      <c r="AD10918" t="s">
        <v>54</v>
      </c>
      <c r="AK10918" t="s">
        <v>5455</v>
      </c>
      <c r="AT10918" s="3">
        <f t="shared" si="353"/>
        <v>197.7762948232523</v>
      </c>
    </row>
    <row r="10919" spans="1:46" customFormat="1" hidden="1" x14ac:dyDescent="0.2">
      <c r="A10919">
        <v>10292431</v>
      </c>
      <c r="C10919">
        <v>261030035</v>
      </c>
      <c r="D10919" t="s">
        <v>16189</v>
      </c>
      <c r="E10919">
        <v>46.502499999999998</v>
      </c>
      <c r="F10919">
        <v>-87.60812</v>
      </c>
      <c r="G10919" t="s">
        <v>45</v>
      </c>
      <c r="H10919" t="s">
        <v>46</v>
      </c>
      <c r="I10919" t="s">
        <v>138</v>
      </c>
      <c r="J10919" t="s">
        <v>264</v>
      </c>
      <c r="K10919" t="s">
        <v>140</v>
      </c>
      <c r="N10919" t="s">
        <v>265</v>
      </c>
      <c r="P10919" t="s">
        <v>204</v>
      </c>
      <c r="S10919" t="s">
        <v>144</v>
      </c>
      <c r="AD10919" t="s">
        <v>54</v>
      </c>
      <c r="AK10919" t="s">
        <v>5223</v>
      </c>
      <c r="AT10919" s="3">
        <f t="shared" si="353"/>
        <v>238.07229895959708</v>
      </c>
    </row>
    <row r="10920" spans="1:46" customFormat="1" hidden="1" x14ac:dyDescent="0.2">
      <c r="A10920">
        <v>10292434</v>
      </c>
      <c r="C10920">
        <v>270130008</v>
      </c>
      <c r="D10920" t="s">
        <v>16190</v>
      </c>
      <c r="E10920">
        <v>44.049190000000003</v>
      </c>
      <c r="F10920">
        <v>-93.991640000000004</v>
      </c>
      <c r="G10920" t="s">
        <v>45</v>
      </c>
      <c r="H10920" t="s">
        <v>46</v>
      </c>
      <c r="I10920" t="s">
        <v>173</v>
      </c>
      <c r="J10920" t="s">
        <v>7151</v>
      </c>
      <c r="K10920" t="s">
        <v>49</v>
      </c>
      <c r="L10920" t="s">
        <v>59</v>
      </c>
      <c r="P10920" t="s">
        <v>51</v>
      </c>
      <c r="S10920" t="s">
        <v>52</v>
      </c>
      <c r="AB10920" t="s">
        <v>16191</v>
      </c>
      <c r="AD10920" t="s">
        <v>5169</v>
      </c>
      <c r="AK10920" t="s">
        <v>16192</v>
      </c>
      <c r="AT10920" s="3">
        <f t="shared" si="353"/>
        <v>202.7040453825835</v>
      </c>
    </row>
    <row r="10921" spans="1:46" customFormat="1" hidden="1" x14ac:dyDescent="0.2">
      <c r="A10921">
        <v>10292435</v>
      </c>
      <c r="C10921">
        <v>271370300</v>
      </c>
      <c r="D10921" t="s">
        <v>552</v>
      </c>
      <c r="E10921">
        <v>47.51249</v>
      </c>
      <c r="F10921">
        <v>-92.722110000000001</v>
      </c>
      <c r="G10921" t="s">
        <v>45</v>
      </c>
      <c r="H10921" t="s">
        <v>46</v>
      </c>
      <c r="I10921" t="s">
        <v>173</v>
      </c>
      <c r="J10921" t="s">
        <v>197</v>
      </c>
      <c r="K10921" t="s">
        <v>140</v>
      </c>
      <c r="L10921" t="s">
        <v>265</v>
      </c>
      <c r="P10921" t="s">
        <v>51</v>
      </c>
      <c r="S10921" t="s">
        <v>60</v>
      </c>
      <c r="AB10921" t="s">
        <v>5705</v>
      </c>
      <c r="AD10921" t="s">
        <v>5169</v>
      </c>
      <c r="AK10921" t="s">
        <v>16193</v>
      </c>
      <c r="AT10921" s="3">
        <f t="shared" si="353"/>
        <v>306.92586802173867</v>
      </c>
    </row>
    <row r="10922" spans="1:46" customFormat="1" hidden="1" x14ac:dyDescent="0.2">
      <c r="A10922">
        <v>10292436</v>
      </c>
      <c r="C10922">
        <v>270350181</v>
      </c>
      <c r="D10922" t="s">
        <v>16194</v>
      </c>
      <c r="E10922">
        <v>46.452190000000002</v>
      </c>
      <c r="F10922">
        <v>-92.757400000000004</v>
      </c>
      <c r="G10922" t="s">
        <v>45</v>
      </c>
      <c r="H10922" t="s">
        <v>46</v>
      </c>
      <c r="I10922" t="s">
        <v>173</v>
      </c>
      <c r="J10922" t="s">
        <v>447</v>
      </c>
      <c r="K10922" t="s">
        <v>140</v>
      </c>
      <c r="L10922" t="s">
        <v>265</v>
      </c>
      <c r="N10922" t="s">
        <v>448</v>
      </c>
      <c r="P10922" t="s">
        <v>204</v>
      </c>
      <c r="S10922" t="s">
        <v>60</v>
      </c>
      <c r="AB10922" t="s">
        <v>16195</v>
      </c>
      <c r="AD10922" t="s">
        <v>5169</v>
      </c>
      <c r="AK10922" t="s">
        <v>16196</v>
      </c>
      <c r="AT10922" s="3">
        <f t="shared" si="353"/>
        <v>244.44283962290172</v>
      </c>
    </row>
    <row r="10923" spans="1:46" customFormat="1" hidden="1" x14ac:dyDescent="0.2">
      <c r="A10923">
        <v>10292438</v>
      </c>
      <c r="C10923">
        <v>261030027</v>
      </c>
      <c r="D10923" t="s">
        <v>16197</v>
      </c>
      <c r="E10923">
        <v>46.493099999999998</v>
      </c>
      <c r="F10923">
        <v>-87.599720000000005</v>
      </c>
      <c r="G10923" t="s">
        <v>45</v>
      </c>
      <c r="H10923" t="s">
        <v>46</v>
      </c>
      <c r="I10923" t="s">
        <v>138</v>
      </c>
      <c r="J10923" t="s">
        <v>264</v>
      </c>
      <c r="K10923" t="s">
        <v>140</v>
      </c>
      <c r="N10923" t="s">
        <v>265</v>
      </c>
      <c r="P10923" t="s">
        <v>204</v>
      </c>
      <c r="S10923" t="s">
        <v>60</v>
      </c>
      <c r="AB10923" t="s">
        <v>2732</v>
      </c>
      <c r="AD10923" t="s">
        <v>54</v>
      </c>
      <c r="AK10923" t="s">
        <v>5223</v>
      </c>
      <c r="AM10923">
        <v>1903</v>
      </c>
      <c r="AT10923" s="3">
        <f t="shared" si="353"/>
        <v>237.71344927045263</v>
      </c>
    </row>
    <row r="10924" spans="1:46" customFormat="1" hidden="1" x14ac:dyDescent="0.2">
      <c r="A10924">
        <v>10292439</v>
      </c>
      <c r="C10924">
        <v>270610050</v>
      </c>
      <c r="D10924" t="s">
        <v>728</v>
      </c>
      <c r="E10924">
        <v>47.397190000000002</v>
      </c>
      <c r="F10924">
        <v>-93.108819999999994</v>
      </c>
      <c r="G10924" t="s">
        <v>45</v>
      </c>
      <c r="H10924" t="s">
        <v>46</v>
      </c>
      <c r="I10924" t="s">
        <v>173</v>
      </c>
      <c r="J10924" t="s">
        <v>433</v>
      </c>
      <c r="K10924" t="s">
        <v>140</v>
      </c>
      <c r="L10924" t="s">
        <v>265</v>
      </c>
      <c r="P10924" t="s">
        <v>51</v>
      </c>
      <c r="S10924" t="s">
        <v>60</v>
      </c>
      <c r="AB10924" t="s">
        <v>16198</v>
      </c>
      <c r="AD10924" t="s">
        <v>5169</v>
      </c>
      <c r="AK10924" t="s">
        <v>16199</v>
      </c>
      <c r="AT10924" s="3">
        <f t="shared" si="353"/>
        <v>308.50525983871199</v>
      </c>
    </row>
    <row r="10925" spans="1:46" customFormat="1" hidden="1" x14ac:dyDescent="0.2">
      <c r="A10925">
        <v>10292442</v>
      </c>
      <c r="C10925">
        <v>270450081</v>
      </c>
      <c r="D10925" t="s">
        <v>16200</v>
      </c>
      <c r="E10925">
        <v>43.5989</v>
      </c>
      <c r="F10925">
        <v>-92.299880000000002</v>
      </c>
      <c r="G10925" t="s">
        <v>45</v>
      </c>
      <c r="H10925" t="s">
        <v>46</v>
      </c>
      <c r="I10925" t="s">
        <v>173</v>
      </c>
      <c r="J10925" t="s">
        <v>5486</v>
      </c>
      <c r="K10925" t="s">
        <v>140</v>
      </c>
      <c r="L10925" t="s">
        <v>265</v>
      </c>
      <c r="P10925" t="s">
        <v>51</v>
      </c>
      <c r="S10925" t="s">
        <v>60</v>
      </c>
      <c r="AB10925" t="s">
        <v>16201</v>
      </c>
      <c r="AD10925" t="s">
        <v>5169</v>
      </c>
      <c r="AK10925" t="s">
        <v>16202</v>
      </c>
      <c r="AT10925" s="3">
        <f t="shared" si="353"/>
        <v>115.37093309772753</v>
      </c>
    </row>
    <row r="10926" spans="1:46" customFormat="1" hidden="1" x14ac:dyDescent="0.2">
      <c r="A10926">
        <v>10292443</v>
      </c>
      <c r="C10926">
        <v>271370234</v>
      </c>
      <c r="D10926" t="s">
        <v>498</v>
      </c>
      <c r="E10926">
        <v>47.503889999999998</v>
      </c>
      <c r="F10926">
        <v>-92.436899999999994</v>
      </c>
      <c r="G10926" t="s">
        <v>45</v>
      </c>
      <c r="H10926" t="s">
        <v>46</v>
      </c>
      <c r="I10926" t="s">
        <v>173</v>
      </c>
      <c r="J10926" t="s">
        <v>197</v>
      </c>
      <c r="K10926" t="s">
        <v>140</v>
      </c>
      <c r="L10926" t="s">
        <v>265</v>
      </c>
      <c r="P10926" t="s">
        <v>204</v>
      </c>
      <c r="S10926" t="s">
        <v>60</v>
      </c>
      <c r="AB10926" t="s">
        <v>5671</v>
      </c>
      <c r="AD10926" t="s">
        <v>5169</v>
      </c>
      <c r="AK10926" t="s">
        <v>16203</v>
      </c>
      <c r="AT10926" s="3">
        <f t="shared" si="353"/>
        <v>300.72063784733399</v>
      </c>
    </row>
    <row r="10927" spans="1:46" customFormat="1" hidden="1" x14ac:dyDescent="0.2">
      <c r="A10927">
        <v>10292444</v>
      </c>
      <c r="C10927">
        <v>260710271</v>
      </c>
      <c r="D10927" t="s">
        <v>16204</v>
      </c>
      <c r="E10927">
        <v>46.088099999999997</v>
      </c>
      <c r="F10927">
        <v>-88.64085</v>
      </c>
      <c r="G10927" t="s">
        <v>45</v>
      </c>
      <c r="H10927" t="s">
        <v>46</v>
      </c>
      <c r="I10927" t="s">
        <v>138</v>
      </c>
      <c r="J10927" t="s">
        <v>265</v>
      </c>
      <c r="K10927" t="s">
        <v>140</v>
      </c>
      <c r="L10927" t="s">
        <v>265</v>
      </c>
      <c r="P10927" t="s">
        <v>70</v>
      </c>
      <c r="S10927" t="s">
        <v>179</v>
      </c>
      <c r="AD10927" t="s">
        <v>54</v>
      </c>
      <c r="AK10927" t="s">
        <v>15932</v>
      </c>
      <c r="AT10927" s="3">
        <f t="shared" si="353"/>
        <v>190.82637516797629</v>
      </c>
    </row>
    <row r="10928" spans="1:46" customFormat="1" hidden="1" x14ac:dyDescent="0.2">
      <c r="A10928">
        <v>10292445</v>
      </c>
      <c r="C10928">
        <v>261030175</v>
      </c>
      <c r="D10928" t="s">
        <v>16205</v>
      </c>
      <c r="E10928">
        <v>46.629199999999997</v>
      </c>
      <c r="F10928">
        <v>-87.769419999999997</v>
      </c>
      <c r="G10928" t="s">
        <v>45</v>
      </c>
      <c r="H10928" t="s">
        <v>46</v>
      </c>
      <c r="I10928" t="s">
        <v>138</v>
      </c>
      <c r="J10928" t="s">
        <v>264</v>
      </c>
      <c r="K10928" t="s">
        <v>140</v>
      </c>
      <c r="L10928" t="s">
        <v>16206</v>
      </c>
      <c r="P10928" t="s">
        <v>70</v>
      </c>
      <c r="S10928" t="s">
        <v>144</v>
      </c>
      <c r="AD10928" t="s">
        <v>54</v>
      </c>
      <c r="AK10928" t="s">
        <v>16207</v>
      </c>
      <c r="AT10928" s="3">
        <f t="shared" si="353"/>
        <v>242.03762274631981</v>
      </c>
    </row>
    <row r="10929" spans="1:46" customFormat="1" hidden="1" x14ac:dyDescent="0.2">
      <c r="A10929">
        <v>10292449</v>
      </c>
      <c r="C10929">
        <v>260710419</v>
      </c>
      <c r="D10929" t="s">
        <v>16208</v>
      </c>
      <c r="E10929">
        <v>46.102800000000002</v>
      </c>
      <c r="F10929">
        <v>-88.572550000000007</v>
      </c>
      <c r="G10929" t="s">
        <v>45</v>
      </c>
      <c r="H10929" t="s">
        <v>46</v>
      </c>
      <c r="I10929" t="s">
        <v>138</v>
      </c>
      <c r="J10929" t="s">
        <v>265</v>
      </c>
      <c r="K10929" t="s">
        <v>140</v>
      </c>
      <c r="L10929" t="s">
        <v>265</v>
      </c>
      <c r="P10929" t="s">
        <v>70</v>
      </c>
      <c r="S10929" t="s">
        <v>179</v>
      </c>
      <c r="AD10929" t="s">
        <v>54</v>
      </c>
      <c r="AK10929" t="s">
        <v>8975</v>
      </c>
      <c r="AT10929" s="3">
        <f t="shared" si="353"/>
        <v>192.96353706616478</v>
      </c>
    </row>
    <row r="10930" spans="1:46" customFormat="1" hidden="1" x14ac:dyDescent="0.2">
      <c r="A10930">
        <v>10292451</v>
      </c>
      <c r="C10930">
        <v>260710588</v>
      </c>
      <c r="D10930" t="s">
        <v>16209</v>
      </c>
      <c r="E10930">
        <v>46.061900000000001</v>
      </c>
      <c r="F10930">
        <v>-88.599249999999998</v>
      </c>
      <c r="G10930" t="s">
        <v>45</v>
      </c>
      <c r="H10930" t="s">
        <v>46</v>
      </c>
      <c r="I10930" t="s">
        <v>138</v>
      </c>
      <c r="J10930" t="s">
        <v>265</v>
      </c>
      <c r="K10930" t="s">
        <v>140</v>
      </c>
      <c r="L10930" t="s">
        <v>265</v>
      </c>
      <c r="P10930" t="s">
        <v>70</v>
      </c>
      <c r="S10930" t="s">
        <v>179</v>
      </c>
      <c r="AD10930" t="s">
        <v>54</v>
      </c>
      <c r="AK10930" t="s">
        <v>5601</v>
      </c>
      <c r="AT10930" s="3">
        <f t="shared" si="353"/>
        <v>189.86466710161665</v>
      </c>
    </row>
    <row r="10931" spans="1:46" customFormat="1" hidden="1" x14ac:dyDescent="0.2">
      <c r="A10931">
        <v>10292452</v>
      </c>
      <c r="C10931">
        <v>260710415</v>
      </c>
      <c r="D10931" t="s">
        <v>16210</v>
      </c>
      <c r="E10931">
        <v>46.102800000000002</v>
      </c>
      <c r="F10931">
        <v>-88.571449999999999</v>
      </c>
      <c r="G10931" t="s">
        <v>45</v>
      </c>
      <c r="H10931" t="s">
        <v>46</v>
      </c>
      <c r="I10931" t="s">
        <v>138</v>
      </c>
      <c r="J10931" t="s">
        <v>265</v>
      </c>
      <c r="K10931" t="s">
        <v>140</v>
      </c>
      <c r="L10931" t="s">
        <v>265</v>
      </c>
      <c r="P10931" t="s">
        <v>70</v>
      </c>
      <c r="S10931" t="s">
        <v>179</v>
      </c>
      <c r="AD10931" t="s">
        <v>54</v>
      </c>
      <c r="AK10931" t="s">
        <v>8975</v>
      </c>
      <c r="AT10931" s="3">
        <f t="shared" si="353"/>
        <v>192.98308710954092</v>
      </c>
    </row>
    <row r="10932" spans="1:46" customFormat="1" hidden="1" x14ac:dyDescent="0.2">
      <c r="A10932">
        <v>10292453</v>
      </c>
      <c r="C10932">
        <v>271370058</v>
      </c>
      <c r="D10932" t="s">
        <v>16211</v>
      </c>
      <c r="E10932">
        <v>47.534190000000002</v>
      </c>
      <c r="F10932">
        <v>-92.541899999999998</v>
      </c>
      <c r="G10932" t="s">
        <v>45</v>
      </c>
      <c r="H10932" t="s">
        <v>46</v>
      </c>
      <c r="I10932" t="s">
        <v>173</v>
      </c>
      <c r="J10932" t="s">
        <v>197</v>
      </c>
      <c r="K10932" t="s">
        <v>1398</v>
      </c>
      <c r="L10932" t="s">
        <v>265</v>
      </c>
      <c r="N10932" t="s">
        <v>13070</v>
      </c>
      <c r="P10932" t="s">
        <v>51</v>
      </c>
      <c r="S10932" t="s">
        <v>52</v>
      </c>
      <c r="V10932" t="s">
        <v>5596</v>
      </c>
      <c r="AD10932" t="s">
        <v>5597</v>
      </c>
      <c r="AM10932">
        <v>1894</v>
      </c>
      <c r="AQ10932">
        <v>1894</v>
      </c>
      <c r="AT10932" s="3">
        <f t="shared" si="353"/>
        <v>304.64861141416651</v>
      </c>
    </row>
    <row r="10933" spans="1:46" customFormat="1" hidden="1" x14ac:dyDescent="0.2">
      <c r="A10933">
        <v>10292456</v>
      </c>
      <c r="C10933">
        <v>260710460</v>
      </c>
      <c r="D10933" t="s">
        <v>16212</v>
      </c>
      <c r="E10933">
        <v>46.1</v>
      </c>
      <c r="F10933">
        <v>-88.523650000000004</v>
      </c>
      <c r="G10933" t="s">
        <v>45</v>
      </c>
      <c r="H10933" t="s">
        <v>46</v>
      </c>
      <c r="I10933" t="s">
        <v>138</v>
      </c>
      <c r="J10933" t="s">
        <v>265</v>
      </c>
      <c r="K10933" t="s">
        <v>140</v>
      </c>
      <c r="L10933" t="s">
        <v>265</v>
      </c>
      <c r="P10933" t="s">
        <v>70</v>
      </c>
      <c r="S10933" t="s">
        <v>179</v>
      </c>
      <c r="AD10933" t="s">
        <v>54</v>
      </c>
      <c r="AK10933" t="s">
        <v>5477</v>
      </c>
      <c r="AT10933" s="3">
        <f t="shared" si="353"/>
        <v>193.66641008871554</v>
      </c>
    </row>
    <row r="10934" spans="1:46" customFormat="1" hidden="1" x14ac:dyDescent="0.2">
      <c r="A10934">
        <v>10292459</v>
      </c>
      <c r="C10934">
        <v>261030180</v>
      </c>
      <c r="D10934" t="s">
        <v>16213</v>
      </c>
      <c r="E10934">
        <v>46.520800000000001</v>
      </c>
      <c r="F10934">
        <v>-87.758319999999998</v>
      </c>
      <c r="G10934" t="s">
        <v>45</v>
      </c>
      <c r="H10934" t="s">
        <v>46</v>
      </c>
      <c r="I10934" t="s">
        <v>138</v>
      </c>
      <c r="J10934" t="s">
        <v>264</v>
      </c>
      <c r="K10934" t="s">
        <v>140</v>
      </c>
      <c r="L10934" t="s">
        <v>16214</v>
      </c>
      <c r="P10934" t="s">
        <v>70</v>
      </c>
      <c r="S10934" t="s">
        <v>144</v>
      </c>
      <c r="AD10934" t="s">
        <v>54</v>
      </c>
      <c r="AK10934" t="s">
        <v>5363</v>
      </c>
      <c r="AT10934" s="3">
        <f t="shared" si="353"/>
        <v>235.6719381563465</v>
      </c>
    </row>
    <row r="10935" spans="1:46" customFormat="1" hidden="1" x14ac:dyDescent="0.2">
      <c r="A10935">
        <v>10292461</v>
      </c>
      <c r="C10935">
        <v>260710065</v>
      </c>
      <c r="D10935" t="s">
        <v>16215</v>
      </c>
      <c r="E10935">
        <v>46.090800000000002</v>
      </c>
      <c r="F10935">
        <v>-88.580349999999996</v>
      </c>
      <c r="G10935" t="s">
        <v>45</v>
      </c>
      <c r="H10935" t="s">
        <v>46</v>
      </c>
      <c r="I10935" t="s">
        <v>138</v>
      </c>
      <c r="J10935" t="s">
        <v>265</v>
      </c>
      <c r="K10935" t="s">
        <v>140</v>
      </c>
      <c r="N10935" t="s">
        <v>265</v>
      </c>
      <c r="P10935" t="s">
        <v>204</v>
      </c>
      <c r="S10935" t="s">
        <v>60</v>
      </c>
      <c r="AD10935" t="s">
        <v>54</v>
      </c>
      <c r="AK10935" t="s">
        <v>5223</v>
      </c>
      <c r="AT10935" s="3">
        <f t="shared" si="353"/>
        <v>192.05495294344152</v>
      </c>
    </row>
    <row r="10936" spans="1:46" customFormat="1" hidden="1" x14ac:dyDescent="0.2">
      <c r="A10936">
        <v>10292465</v>
      </c>
      <c r="C10936">
        <v>271370463</v>
      </c>
      <c r="D10936" t="s">
        <v>4591</v>
      </c>
      <c r="E10936">
        <v>47.513089999999998</v>
      </c>
      <c r="F10936">
        <v>-92.407700000000006</v>
      </c>
      <c r="G10936" t="s">
        <v>45</v>
      </c>
      <c r="H10936" t="s">
        <v>46</v>
      </c>
      <c r="I10936" t="s">
        <v>173</v>
      </c>
      <c r="J10936" t="s">
        <v>197</v>
      </c>
      <c r="K10936" t="s">
        <v>140</v>
      </c>
      <c r="N10936" t="s">
        <v>265</v>
      </c>
      <c r="P10936" t="s">
        <v>51</v>
      </c>
      <c r="S10936" t="s">
        <v>60</v>
      </c>
      <c r="AB10936" t="s">
        <v>5671</v>
      </c>
      <c r="AD10936" t="s">
        <v>5169</v>
      </c>
      <c r="AK10936" t="s">
        <v>16216</v>
      </c>
      <c r="AT10936" s="3">
        <f t="shared" si="353"/>
        <v>300.75161884412188</v>
      </c>
    </row>
    <row r="10937" spans="1:46" customFormat="1" hidden="1" x14ac:dyDescent="0.2">
      <c r="A10937">
        <v>10292467</v>
      </c>
      <c r="C10937">
        <v>261030058</v>
      </c>
      <c r="D10937" t="s">
        <v>2892</v>
      </c>
      <c r="E10937">
        <v>46.500599999999999</v>
      </c>
      <c r="F10937">
        <v>-87.737219999999994</v>
      </c>
      <c r="G10937" t="s">
        <v>45</v>
      </c>
      <c r="H10937" t="s">
        <v>46</v>
      </c>
      <c r="I10937" t="s">
        <v>138</v>
      </c>
      <c r="J10937" t="s">
        <v>264</v>
      </c>
      <c r="K10937" t="s">
        <v>140</v>
      </c>
      <c r="N10937" t="s">
        <v>265</v>
      </c>
      <c r="P10937" t="s">
        <v>204</v>
      </c>
      <c r="S10937" t="s">
        <v>60</v>
      </c>
      <c r="AB10937" t="s">
        <v>2893</v>
      </c>
      <c r="AD10937" t="s">
        <v>54</v>
      </c>
      <c r="AK10937" t="s">
        <v>5223</v>
      </c>
      <c r="AM10937">
        <v>1911</v>
      </c>
      <c r="AT10937" s="3">
        <f t="shared" si="353"/>
        <v>234.92894394347161</v>
      </c>
    </row>
    <row r="10938" spans="1:46" customFormat="1" hidden="1" x14ac:dyDescent="0.2">
      <c r="A10938">
        <v>10292469</v>
      </c>
      <c r="C10938">
        <v>260710057</v>
      </c>
      <c r="D10938" t="s">
        <v>1520</v>
      </c>
      <c r="E10938">
        <v>46.087800000000001</v>
      </c>
      <c r="F10938">
        <v>-88.327539999999999</v>
      </c>
      <c r="G10938" t="s">
        <v>45</v>
      </c>
      <c r="H10938" t="s">
        <v>46</v>
      </c>
      <c r="I10938" t="s">
        <v>138</v>
      </c>
      <c r="J10938" t="s">
        <v>265</v>
      </c>
      <c r="K10938" t="s">
        <v>140</v>
      </c>
      <c r="N10938" t="s">
        <v>265</v>
      </c>
      <c r="P10938" t="s">
        <v>204</v>
      </c>
      <c r="S10938" t="s">
        <v>60</v>
      </c>
      <c r="AD10938" t="s">
        <v>54</v>
      </c>
      <c r="AK10938" t="s">
        <v>5223</v>
      </c>
      <c r="AM10938">
        <v>1907</v>
      </c>
      <c r="AQ10938">
        <v>1907</v>
      </c>
      <c r="AT10938" s="3">
        <f t="shared" si="353"/>
        <v>196.69559085481345</v>
      </c>
    </row>
    <row r="10939" spans="1:46" customFormat="1" hidden="1" x14ac:dyDescent="0.2">
      <c r="A10939">
        <v>10292477</v>
      </c>
      <c r="C10939">
        <v>260710359</v>
      </c>
      <c r="D10939" t="s">
        <v>16217</v>
      </c>
      <c r="E10939">
        <v>46.107500000000002</v>
      </c>
      <c r="F10939">
        <v>-88.614450000000005</v>
      </c>
      <c r="G10939" t="s">
        <v>45</v>
      </c>
      <c r="H10939" t="s">
        <v>46</v>
      </c>
      <c r="I10939" t="s">
        <v>138</v>
      </c>
      <c r="J10939" t="s">
        <v>265</v>
      </c>
      <c r="K10939" t="s">
        <v>140</v>
      </c>
      <c r="L10939" t="s">
        <v>265</v>
      </c>
      <c r="P10939" t="s">
        <v>70</v>
      </c>
      <c r="S10939" t="s">
        <v>179</v>
      </c>
      <c r="AD10939" t="s">
        <v>54</v>
      </c>
      <c r="AK10939" t="s">
        <v>10193</v>
      </c>
      <c r="AT10939" s="3">
        <f t="shared" si="353"/>
        <v>192.53146380552451</v>
      </c>
    </row>
    <row r="10940" spans="1:46" customFormat="1" hidden="1" x14ac:dyDescent="0.2">
      <c r="A10940">
        <v>10292478</v>
      </c>
      <c r="C10940">
        <v>261030042</v>
      </c>
      <c r="D10940" t="s">
        <v>2827</v>
      </c>
      <c r="E10940">
        <v>46.459400000000002</v>
      </c>
      <c r="F10940">
        <v>-87.743120000000005</v>
      </c>
      <c r="G10940" t="s">
        <v>45</v>
      </c>
      <c r="H10940" t="s">
        <v>46</v>
      </c>
      <c r="I10940" t="s">
        <v>138</v>
      </c>
      <c r="J10940" t="s">
        <v>264</v>
      </c>
      <c r="K10940" t="s">
        <v>140</v>
      </c>
      <c r="N10940" t="s">
        <v>265</v>
      </c>
      <c r="P10940" t="s">
        <v>204</v>
      </c>
      <c r="S10940" t="s">
        <v>60</v>
      </c>
      <c r="AB10940" t="s">
        <v>2828</v>
      </c>
      <c r="AD10940" t="s">
        <v>54</v>
      </c>
      <c r="AK10940" t="s">
        <v>5223</v>
      </c>
      <c r="AM10940">
        <v>1890</v>
      </c>
      <c r="AT10940" s="3">
        <f t="shared" si="353"/>
        <v>232.30333259353583</v>
      </c>
    </row>
    <row r="10941" spans="1:46" customFormat="1" hidden="1" x14ac:dyDescent="0.2">
      <c r="A10941">
        <v>10292480</v>
      </c>
      <c r="C10941">
        <v>261310036</v>
      </c>
      <c r="D10941" t="s">
        <v>16218</v>
      </c>
      <c r="E10941">
        <v>46.745800000000003</v>
      </c>
      <c r="F10941">
        <v>-89.752899999999997</v>
      </c>
      <c r="G10941" t="s">
        <v>45</v>
      </c>
      <c r="H10941" t="s">
        <v>46</v>
      </c>
      <c r="I10941" t="s">
        <v>138</v>
      </c>
      <c r="J10941" t="s">
        <v>366</v>
      </c>
      <c r="K10941" t="s">
        <v>140</v>
      </c>
      <c r="L10941" t="s">
        <v>142</v>
      </c>
      <c r="P10941" t="s">
        <v>51</v>
      </c>
      <c r="S10941" t="s">
        <v>179</v>
      </c>
      <c r="AD10941" t="s">
        <v>54</v>
      </c>
      <c r="AK10941" t="s">
        <v>16219</v>
      </c>
      <c r="AT10941" s="3">
        <f t="shared" si="353"/>
        <v>224.58600430561361</v>
      </c>
    </row>
    <row r="10942" spans="1:46" customFormat="1" hidden="1" x14ac:dyDescent="0.2">
      <c r="A10942">
        <v>10292483</v>
      </c>
      <c r="C10942">
        <v>261030210</v>
      </c>
      <c r="D10942" t="s">
        <v>16220</v>
      </c>
      <c r="E10942">
        <v>46.801400000000001</v>
      </c>
      <c r="F10942">
        <v>-87.794219999999996</v>
      </c>
      <c r="G10942" t="s">
        <v>45</v>
      </c>
      <c r="H10942" t="s">
        <v>46</v>
      </c>
      <c r="I10942" t="s">
        <v>138</v>
      </c>
      <c r="J10942" t="s">
        <v>264</v>
      </c>
      <c r="K10942" t="s">
        <v>49</v>
      </c>
      <c r="L10942" t="s">
        <v>157</v>
      </c>
      <c r="P10942" t="s">
        <v>51</v>
      </c>
      <c r="S10942" t="s">
        <v>60</v>
      </c>
      <c r="AD10942" t="s">
        <v>54</v>
      </c>
      <c r="AK10942" t="s">
        <v>10301</v>
      </c>
      <c r="AT10942" s="3">
        <f t="shared" si="353"/>
        <v>252.13212507491212</v>
      </c>
    </row>
    <row r="10943" spans="1:46" customFormat="1" hidden="1" x14ac:dyDescent="0.2">
      <c r="A10943">
        <v>10292488</v>
      </c>
      <c r="B10943" t="s">
        <v>3156</v>
      </c>
      <c r="C10943">
        <v>260830021</v>
      </c>
      <c r="D10943" t="s">
        <v>16221</v>
      </c>
      <c r="E10943">
        <v>47.381100000000004</v>
      </c>
      <c r="F10943">
        <v>-88.348640000000003</v>
      </c>
      <c r="G10943" t="s">
        <v>45</v>
      </c>
      <c r="H10943" t="s">
        <v>46</v>
      </c>
      <c r="I10943" t="s">
        <v>138</v>
      </c>
      <c r="J10943" t="s">
        <v>386</v>
      </c>
      <c r="K10943" t="s">
        <v>140</v>
      </c>
      <c r="L10943" t="s">
        <v>142</v>
      </c>
      <c r="P10943" t="s">
        <v>204</v>
      </c>
      <c r="S10943" t="s">
        <v>60</v>
      </c>
      <c r="V10943" t="s">
        <v>7409</v>
      </c>
      <c r="X10943" t="s">
        <v>204</v>
      </c>
      <c r="AB10943" t="s">
        <v>16222</v>
      </c>
      <c r="AD10943" t="s">
        <v>5369</v>
      </c>
      <c r="AK10943" t="s">
        <v>16223</v>
      </c>
      <c r="AM10943">
        <v>1887</v>
      </c>
      <c r="AQ10943">
        <v>1874</v>
      </c>
      <c r="AT10943" s="3">
        <f t="shared" si="353"/>
        <v>279.83483424683129</v>
      </c>
    </row>
    <row r="10944" spans="1:46" customFormat="1" hidden="1" x14ac:dyDescent="0.2">
      <c r="A10944">
        <v>10292489</v>
      </c>
      <c r="C10944">
        <v>271370187</v>
      </c>
      <c r="D10944" t="s">
        <v>5671</v>
      </c>
      <c r="E10944">
        <v>47.528100000000002</v>
      </c>
      <c r="F10944">
        <v>-92.379390000000001</v>
      </c>
      <c r="G10944" t="s">
        <v>45</v>
      </c>
      <c r="H10944" t="s">
        <v>46</v>
      </c>
      <c r="I10944" t="s">
        <v>173</v>
      </c>
      <c r="J10944" t="s">
        <v>197</v>
      </c>
      <c r="K10944" t="s">
        <v>140</v>
      </c>
      <c r="L10944" t="s">
        <v>265</v>
      </c>
      <c r="P10944" t="s">
        <v>204</v>
      </c>
      <c r="S10944" t="s">
        <v>60</v>
      </c>
      <c r="AB10944" t="s">
        <v>455</v>
      </c>
      <c r="AD10944" t="s">
        <v>5169</v>
      </c>
      <c r="AK10944" t="s">
        <v>16224</v>
      </c>
      <c r="AT10944" s="3">
        <f t="shared" si="353"/>
        <v>301.17576586062711</v>
      </c>
    </row>
    <row r="10945" spans="1:46" customFormat="1" hidden="1" x14ac:dyDescent="0.2">
      <c r="A10945">
        <v>10292491</v>
      </c>
      <c r="C10945">
        <v>260710078</v>
      </c>
      <c r="D10945" t="s">
        <v>16225</v>
      </c>
      <c r="E10945">
        <v>46.089199999999998</v>
      </c>
      <c r="F10945">
        <v>-88.640050000000002</v>
      </c>
      <c r="G10945" t="s">
        <v>45</v>
      </c>
      <c r="H10945" t="s">
        <v>46</v>
      </c>
      <c r="I10945" t="s">
        <v>138</v>
      </c>
      <c r="J10945" t="s">
        <v>265</v>
      </c>
      <c r="K10945" t="s">
        <v>140</v>
      </c>
      <c r="N10945" t="s">
        <v>265</v>
      </c>
      <c r="P10945" t="s">
        <v>204</v>
      </c>
      <c r="S10945" t="s">
        <v>60</v>
      </c>
      <c r="AD10945" t="s">
        <v>54</v>
      </c>
      <c r="AK10945" t="s">
        <v>5223</v>
      </c>
      <c r="AM10945">
        <v>1889</v>
      </c>
      <c r="AQ10945">
        <v>1889</v>
      </c>
      <c r="AT10945" s="3">
        <f t="shared" si="353"/>
        <v>190.91105620794232</v>
      </c>
    </row>
    <row r="10946" spans="1:46" customFormat="1" hidden="1" x14ac:dyDescent="0.2">
      <c r="A10946">
        <v>10292497</v>
      </c>
      <c r="C10946">
        <v>261310004</v>
      </c>
      <c r="D10946" t="s">
        <v>5555</v>
      </c>
      <c r="E10946">
        <v>46.716099999999997</v>
      </c>
      <c r="F10946">
        <v>-89.443179999999998</v>
      </c>
      <c r="G10946" t="s">
        <v>45</v>
      </c>
      <c r="H10946" t="s">
        <v>46</v>
      </c>
      <c r="I10946" t="s">
        <v>138</v>
      </c>
      <c r="J10946" t="s">
        <v>366</v>
      </c>
      <c r="K10946" t="s">
        <v>49</v>
      </c>
      <c r="L10946" t="s">
        <v>50</v>
      </c>
      <c r="P10946" t="s">
        <v>51</v>
      </c>
      <c r="S10946" t="s">
        <v>60</v>
      </c>
      <c r="AB10946" t="s">
        <v>5556</v>
      </c>
      <c r="AD10946" t="s">
        <v>54</v>
      </c>
      <c r="AK10946" t="s">
        <v>7507</v>
      </c>
      <c r="AT10946" s="3">
        <f t="shared" si="353"/>
        <v>223.86203443307383</v>
      </c>
    </row>
    <row r="10947" spans="1:46" customFormat="1" hidden="1" x14ac:dyDescent="0.2">
      <c r="A10947">
        <v>10292498</v>
      </c>
      <c r="C10947">
        <v>271370376</v>
      </c>
      <c r="D10947" t="s">
        <v>614</v>
      </c>
      <c r="E10947">
        <v>47.482489999999999</v>
      </c>
      <c r="F10947">
        <v>-92.888810000000007</v>
      </c>
      <c r="G10947" t="s">
        <v>45</v>
      </c>
      <c r="H10947" t="s">
        <v>46</v>
      </c>
      <c r="I10947" t="s">
        <v>173</v>
      </c>
      <c r="J10947" t="s">
        <v>197</v>
      </c>
      <c r="K10947" t="s">
        <v>140</v>
      </c>
      <c r="L10947" t="s">
        <v>265</v>
      </c>
      <c r="P10947" t="s">
        <v>204</v>
      </c>
      <c r="S10947" t="s">
        <v>60</v>
      </c>
      <c r="AB10947" t="s">
        <v>13162</v>
      </c>
      <c r="AD10947" t="s">
        <v>5169</v>
      </c>
      <c r="AK10947" t="s">
        <v>16226</v>
      </c>
      <c r="AT10947" s="3">
        <f t="shared" ref="AT10947:AT11010" si="354">(2*ATAN2(SQRT(1-(SIN(ABS(E10947-$E$1)*PI()/180/2)^2+COS($E$1*PI()/180)*COS(E10947*PI()/180)*SIN(ABS(F10947-$F$1)*PI()/180/2)^2)),SQRT(SIN(ABS(E10947-$E$1)*PI()/180/2)^2+COS($E$1*PI()/180)*COS(E10947*PI()/180)*SIN(ABS(F10947-$F$1)*PI()/180/2)^2)))*6371*0.621371</f>
        <v>308.63963534903661</v>
      </c>
    </row>
    <row r="10948" spans="1:46" customFormat="1" hidden="1" x14ac:dyDescent="0.2">
      <c r="A10948">
        <v>10292501</v>
      </c>
      <c r="C10948">
        <v>260710126</v>
      </c>
      <c r="D10948" t="s">
        <v>8688</v>
      </c>
      <c r="E10948">
        <v>46.184199999999997</v>
      </c>
      <c r="F10948">
        <v>-88.219440000000006</v>
      </c>
      <c r="G10948" t="s">
        <v>45</v>
      </c>
      <c r="H10948" t="s">
        <v>46</v>
      </c>
      <c r="I10948" t="s">
        <v>138</v>
      </c>
      <c r="J10948" t="s">
        <v>265</v>
      </c>
      <c r="K10948" t="s">
        <v>140</v>
      </c>
      <c r="L10948" t="s">
        <v>265</v>
      </c>
      <c r="P10948" t="s">
        <v>70</v>
      </c>
      <c r="S10948" t="s">
        <v>179</v>
      </c>
      <c r="AD10948" t="s">
        <v>54</v>
      </c>
      <c r="AK10948" t="s">
        <v>8689</v>
      </c>
      <c r="AT10948" s="3">
        <f t="shared" si="354"/>
        <v>204.93641185698985</v>
      </c>
    </row>
    <row r="10949" spans="1:46" customFormat="1" hidden="1" x14ac:dyDescent="0.2">
      <c r="A10949">
        <v>10292508</v>
      </c>
      <c r="C10949">
        <v>270450027</v>
      </c>
      <c r="D10949" t="s">
        <v>16227</v>
      </c>
      <c r="E10949">
        <v>43.706699999999998</v>
      </c>
      <c r="F10949">
        <v>-92.442980000000006</v>
      </c>
      <c r="G10949" t="s">
        <v>45</v>
      </c>
      <c r="H10949" t="s">
        <v>46</v>
      </c>
      <c r="I10949" t="s">
        <v>173</v>
      </c>
      <c r="J10949" t="s">
        <v>5486</v>
      </c>
      <c r="K10949" t="s">
        <v>140</v>
      </c>
      <c r="L10949" t="s">
        <v>265</v>
      </c>
      <c r="P10949" t="s">
        <v>51</v>
      </c>
      <c r="S10949" t="s">
        <v>179</v>
      </c>
      <c r="AB10949" t="s">
        <v>16228</v>
      </c>
      <c r="AD10949" t="s">
        <v>5169</v>
      </c>
      <c r="AK10949" t="s">
        <v>16229</v>
      </c>
      <c r="AT10949" s="3">
        <f t="shared" si="354"/>
        <v>123.0556426554808</v>
      </c>
    </row>
    <row r="10950" spans="1:46" customFormat="1" hidden="1" x14ac:dyDescent="0.2">
      <c r="A10950">
        <v>10292512</v>
      </c>
      <c r="C10950">
        <v>260710035</v>
      </c>
      <c r="D10950" t="s">
        <v>1545</v>
      </c>
      <c r="E10950">
        <v>46.110799999999998</v>
      </c>
      <c r="F10950">
        <v>-88.306439999999995</v>
      </c>
      <c r="G10950" t="s">
        <v>45</v>
      </c>
      <c r="H10950" t="s">
        <v>46</v>
      </c>
      <c r="I10950" t="s">
        <v>138</v>
      </c>
      <c r="J10950" t="s">
        <v>265</v>
      </c>
      <c r="K10950" t="s">
        <v>140</v>
      </c>
      <c r="N10950" t="s">
        <v>265</v>
      </c>
      <c r="P10950" t="s">
        <v>204</v>
      </c>
      <c r="S10950" t="s">
        <v>60</v>
      </c>
      <c r="AD10950" t="s">
        <v>54</v>
      </c>
      <c r="AK10950" t="s">
        <v>5223</v>
      </c>
      <c r="AM10950">
        <v>1882</v>
      </c>
      <c r="AT10950" s="3">
        <f t="shared" si="354"/>
        <v>198.56421330051438</v>
      </c>
    </row>
    <row r="10951" spans="1:46" customFormat="1" hidden="1" x14ac:dyDescent="0.2">
      <c r="A10951">
        <v>10292514</v>
      </c>
      <c r="C10951">
        <v>271630011</v>
      </c>
      <c r="D10951" t="s">
        <v>16230</v>
      </c>
      <c r="E10951">
        <v>44.966090000000001</v>
      </c>
      <c r="F10951">
        <v>-92.7774</v>
      </c>
      <c r="G10951" t="s">
        <v>45</v>
      </c>
      <c r="H10951" t="s">
        <v>46</v>
      </c>
      <c r="I10951" t="s">
        <v>173</v>
      </c>
      <c r="J10951" t="s">
        <v>5506</v>
      </c>
      <c r="K10951" t="s">
        <v>49</v>
      </c>
      <c r="L10951" t="s">
        <v>59</v>
      </c>
      <c r="P10951" t="s">
        <v>51</v>
      </c>
      <c r="S10951" t="s">
        <v>52</v>
      </c>
      <c r="AD10951" t="s">
        <v>5434</v>
      </c>
      <c r="AK10951" t="s">
        <v>16231</v>
      </c>
      <c r="AT10951" s="3">
        <f t="shared" si="354"/>
        <v>170.76578697074899</v>
      </c>
    </row>
    <row r="10952" spans="1:46" customFormat="1" hidden="1" x14ac:dyDescent="0.2">
      <c r="A10952">
        <v>10292517</v>
      </c>
      <c r="C10952">
        <v>260710539</v>
      </c>
      <c r="D10952" t="s">
        <v>16232</v>
      </c>
      <c r="E10952">
        <v>46.076900000000002</v>
      </c>
      <c r="F10952">
        <v>-88.617850000000004</v>
      </c>
      <c r="G10952" t="s">
        <v>45</v>
      </c>
      <c r="H10952" t="s">
        <v>46</v>
      </c>
      <c r="I10952" t="s">
        <v>138</v>
      </c>
      <c r="J10952" t="s">
        <v>265</v>
      </c>
      <c r="K10952" t="s">
        <v>140</v>
      </c>
      <c r="L10952" t="s">
        <v>265</v>
      </c>
      <c r="P10952" t="s">
        <v>70</v>
      </c>
      <c r="S10952" t="s">
        <v>179</v>
      </c>
      <c r="AD10952" t="s">
        <v>54</v>
      </c>
      <c r="AK10952" t="s">
        <v>5504</v>
      </c>
      <c r="AT10952" s="3">
        <f t="shared" si="354"/>
        <v>190.5017934596269</v>
      </c>
    </row>
    <row r="10953" spans="1:46" customFormat="1" hidden="1" x14ac:dyDescent="0.2">
      <c r="A10953">
        <v>10292518</v>
      </c>
      <c r="C10953">
        <v>271090003</v>
      </c>
      <c r="D10953" t="s">
        <v>16233</v>
      </c>
      <c r="E10953">
        <v>43.930799999999998</v>
      </c>
      <c r="F10953">
        <v>-92.465789999999998</v>
      </c>
      <c r="G10953" t="s">
        <v>45</v>
      </c>
      <c r="H10953" t="s">
        <v>46</v>
      </c>
      <c r="I10953" t="s">
        <v>173</v>
      </c>
      <c r="J10953" t="s">
        <v>5437</v>
      </c>
      <c r="K10953" t="s">
        <v>49</v>
      </c>
      <c r="L10953" t="s">
        <v>50</v>
      </c>
      <c r="P10953" t="s">
        <v>51</v>
      </c>
      <c r="S10953" t="s">
        <v>52</v>
      </c>
      <c r="AD10953" t="s">
        <v>70</v>
      </c>
      <c r="AT10953" s="3">
        <f t="shared" si="354"/>
        <v>126.68087586687305</v>
      </c>
    </row>
    <row r="10954" spans="1:46" customFormat="1" hidden="1" x14ac:dyDescent="0.2">
      <c r="A10954">
        <v>10292519</v>
      </c>
      <c r="C10954">
        <v>261090013</v>
      </c>
      <c r="D10954" t="s">
        <v>16234</v>
      </c>
      <c r="E10954">
        <v>45.270800000000001</v>
      </c>
      <c r="F10954">
        <v>-87.595820000000003</v>
      </c>
      <c r="G10954" t="s">
        <v>45</v>
      </c>
      <c r="H10954" t="s">
        <v>46</v>
      </c>
      <c r="I10954" t="s">
        <v>138</v>
      </c>
      <c r="J10954" t="s">
        <v>5452</v>
      </c>
      <c r="K10954" t="s">
        <v>49</v>
      </c>
      <c r="L10954" t="s">
        <v>59</v>
      </c>
      <c r="P10954" t="s">
        <v>51</v>
      </c>
      <c r="S10954" t="s">
        <v>52</v>
      </c>
      <c r="AD10954" t="s">
        <v>54</v>
      </c>
      <c r="AK10954" t="s">
        <v>16235</v>
      </c>
      <c r="AT10954" s="3">
        <f t="shared" si="354"/>
        <v>170.46100652909121</v>
      </c>
    </row>
    <row r="10955" spans="1:46" customFormat="1" hidden="1" x14ac:dyDescent="0.2">
      <c r="A10955">
        <v>10292520</v>
      </c>
      <c r="C10955">
        <v>271375032</v>
      </c>
      <c r="D10955" t="s">
        <v>16236</v>
      </c>
      <c r="E10955">
        <v>47.366689999999998</v>
      </c>
      <c r="F10955">
        <v>-92.616900000000001</v>
      </c>
      <c r="G10955" t="s">
        <v>45</v>
      </c>
      <c r="H10955" t="s">
        <v>46</v>
      </c>
      <c r="I10955" t="s">
        <v>173</v>
      </c>
      <c r="J10955" t="s">
        <v>197</v>
      </c>
      <c r="K10955" t="s">
        <v>140</v>
      </c>
      <c r="L10955" t="s">
        <v>265</v>
      </c>
      <c r="P10955" t="s">
        <v>5265</v>
      </c>
      <c r="S10955" t="s">
        <v>5215</v>
      </c>
      <c r="AD10955" t="s">
        <v>70</v>
      </c>
      <c r="AT10955" s="3">
        <f t="shared" si="354"/>
        <v>295.71647038048746</v>
      </c>
    </row>
    <row r="10956" spans="1:46" customFormat="1" hidden="1" x14ac:dyDescent="0.2">
      <c r="A10956">
        <v>10292526</v>
      </c>
      <c r="C10956">
        <v>261030114</v>
      </c>
      <c r="D10956" t="s">
        <v>16237</v>
      </c>
      <c r="E10956">
        <v>46.504399999999997</v>
      </c>
      <c r="F10956">
        <v>-87.588319999999996</v>
      </c>
      <c r="G10956" t="s">
        <v>45</v>
      </c>
      <c r="H10956" t="s">
        <v>46</v>
      </c>
      <c r="I10956" t="s">
        <v>138</v>
      </c>
      <c r="J10956" t="s">
        <v>264</v>
      </c>
      <c r="K10956" t="s">
        <v>140</v>
      </c>
      <c r="L10956" t="s">
        <v>265</v>
      </c>
      <c r="P10956" t="s">
        <v>51</v>
      </c>
      <c r="S10956" t="s">
        <v>60</v>
      </c>
      <c r="AD10956" t="s">
        <v>54</v>
      </c>
      <c r="AK10956" t="s">
        <v>5467</v>
      </c>
      <c r="AT10956" s="3">
        <f t="shared" si="354"/>
        <v>238.66126614936221</v>
      </c>
    </row>
    <row r="10957" spans="1:46" customFormat="1" hidden="1" x14ac:dyDescent="0.2">
      <c r="A10957">
        <v>10292527</v>
      </c>
      <c r="C10957">
        <v>261030136</v>
      </c>
      <c r="D10957" t="s">
        <v>16238</v>
      </c>
      <c r="E10957">
        <v>46.590299999999999</v>
      </c>
      <c r="F10957">
        <v>-87.37921</v>
      </c>
      <c r="G10957" t="s">
        <v>45</v>
      </c>
      <c r="H10957" t="s">
        <v>46</v>
      </c>
      <c r="I10957" t="s">
        <v>138</v>
      </c>
      <c r="J10957" t="s">
        <v>264</v>
      </c>
      <c r="K10957" t="s">
        <v>140</v>
      </c>
      <c r="L10957" t="s">
        <v>11065</v>
      </c>
      <c r="P10957" t="s">
        <v>70</v>
      </c>
      <c r="S10957" t="s">
        <v>144</v>
      </c>
      <c r="AD10957" t="s">
        <v>54</v>
      </c>
      <c r="AK10957" t="s">
        <v>5276</v>
      </c>
      <c r="AT10957" s="3">
        <f t="shared" si="354"/>
        <v>248.88150816008491</v>
      </c>
    </row>
    <row r="10958" spans="1:46" customFormat="1" hidden="1" x14ac:dyDescent="0.2">
      <c r="A10958">
        <v>10292530</v>
      </c>
      <c r="C10958">
        <v>260830042</v>
      </c>
      <c r="D10958" t="s">
        <v>5545</v>
      </c>
      <c r="E10958">
        <v>47.436100000000003</v>
      </c>
      <c r="F10958">
        <v>-87.915329999999997</v>
      </c>
      <c r="G10958" t="s">
        <v>45</v>
      </c>
      <c r="H10958" t="s">
        <v>46</v>
      </c>
      <c r="I10958" t="s">
        <v>138</v>
      </c>
      <c r="J10958" t="s">
        <v>386</v>
      </c>
      <c r="K10958" t="s">
        <v>140</v>
      </c>
      <c r="L10958" t="s">
        <v>142</v>
      </c>
      <c r="P10958" t="s">
        <v>70</v>
      </c>
      <c r="S10958" t="s">
        <v>179</v>
      </c>
      <c r="AD10958" t="s">
        <v>54</v>
      </c>
      <c r="AK10958" t="s">
        <v>5276</v>
      </c>
      <c r="AT10958" s="3">
        <f t="shared" si="354"/>
        <v>290.08278972693512</v>
      </c>
    </row>
    <row r="10959" spans="1:46" customFormat="1" hidden="1" x14ac:dyDescent="0.2">
      <c r="A10959">
        <v>10292531</v>
      </c>
      <c r="C10959">
        <v>260830055</v>
      </c>
      <c r="D10959" t="s">
        <v>5717</v>
      </c>
      <c r="E10959">
        <v>47.436100000000003</v>
      </c>
      <c r="F10959">
        <v>-87.808319999999995</v>
      </c>
      <c r="G10959" t="s">
        <v>45</v>
      </c>
      <c r="H10959" t="s">
        <v>46</v>
      </c>
      <c r="I10959" t="s">
        <v>138</v>
      </c>
      <c r="J10959" t="s">
        <v>386</v>
      </c>
      <c r="K10959" t="s">
        <v>140</v>
      </c>
      <c r="L10959" t="s">
        <v>142</v>
      </c>
      <c r="P10959" t="s">
        <v>314</v>
      </c>
      <c r="S10959" t="s">
        <v>60</v>
      </c>
      <c r="AD10959" t="s">
        <v>54</v>
      </c>
      <c r="AK10959" t="s">
        <v>5363</v>
      </c>
      <c r="AT10959" s="3">
        <f t="shared" si="354"/>
        <v>291.92569945451498</v>
      </c>
    </row>
    <row r="10960" spans="1:46" customFormat="1" hidden="1" x14ac:dyDescent="0.2">
      <c r="A10960">
        <v>10292533</v>
      </c>
      <c r="C10960">
        <v>260710025</v>
      </c>
      <c r="D10960" t="s">
        <v>16239</v>
      </c>
      <c r="E10960">
        <v>46.058900000000001</v>
      </c>
      <c r="F10960">
        <v>-88.618650000000002</v>
      </c>
      <c r="G10960" t="s">
        <v>45</v>
      </c>
      <c r="H10960" t="s">
        <v>46</v>
      </c>
      <c r="I10960" t="s">
        <v>138</v>
      </c>
      <c r="J10960" t="s">
        <v>265</v>
      </c>
      <c r="K10960" t="s">
        <v>140</v>
      </c>
      <c r="N10960" t="s">
        <v>265</v>
      </c>
      <c r="P10960" t="s">
        <v>204</v>
      </c>
      <c r="S10960" t="s">
        <v>60</v>
      </c>
      <c r="AB10960" t="s">
        <v>16240</v>
      </c>
      <c r="AD10960" t="s">
        <v>54</v>
      </c>
      <c r="AK10960" t="s">
        <v>5223</v>
      </c>
      <c r="AM10960">
        <v>1901</v>
      </c>
      <c r="AT10960" s="3">
        <f t="shared" si="354"/>
        <v>189.32980778018225</v>
      </c>
    </row>
    <row r="10961" spans="1:46" customFormat="1" hidden="1" x14ac:dyDescent="0.2">
      <c r="A10961">
        <v>10292534</v>
      </c>
      <c r="C10961">
        <v>261030129</v>
      </c>
      <c r="D10961" t="s">
        <v>2987</v>
      </c>
      <c r="E10961">
        <v>46.393599999999999</v>
      </c>
      <c r="F10961">
        <v>-87.986729999999994</v>
      </c>
      <c r="G10961" t="s">
        <v>45</v>
      </c>
      <c r="H10961" t="s">
        <v>46</v>
      </c>
      <c r="I10961" t="s">
        <v>138</v>
      </c>
      <c r="J10961" t="s">
        <v>264</v>
      </c>
      <c r="K10961" t="s">
        <v>140</v>
      </c>
      <c r="L10961" t="s">
        <v>265</v>
      </c>
      <c r="P10961" t="s">
        <v>70</v>
      </c>
      <c r="S10961" t="s">
        <v>60</v>
      </c>
      <c r="AD10961" t="s">
        <v>54</v>
      </c>
      <c r="AK10961" t="s">
        <v>16241</v>
      </c>
      <c r="AT10961" s="3">
        <f t="shared" si="354"/>
        <v>222.83513055567252</v>
      </c>
    </row>
    <row r="10962" spans="1:46" customFormat="1" hidden="1" x14ac:dyDescent="0.2">
      <c r="A10962">
        <v>10292536</v>
      </c>
      <c r="C10962">
        <v>270610015</v>
      </c>
      <c r="D10962" t="s">
        <v>1159</v>
      </c>
      <c r="E10962">
        <v>47.400289999999998</v>
      </c>
      <c r="F10962">
        <v>-93.098820000000003</v>
      </c>
      <c r="G10962" t="s">
        <v>45</v>
      </c>
      <c r="H10962" t="s">
        <v>46</v>
      </c>
      <c r="I10962" t="s">
        <v>173</v>
      </c>
      <c r="J10962" t="s">
        <v>433</v>
      </c>
      <c r="K10962" t="s">
        <v>1398</v>
      </c>
      <c r="L10962" t="s">
        <v>265</v>
      </c>
      <c r="N10962" t="s">
        <v>5595</v>
      </c>
      <c r="P10962" t="s">
        <v>51</v>
      </c>
      <c r="S10962" t="s">
        <v>179</v>
      </c>
      <c r="V10962" t="s">
        <v>5596</v>
      </c>
      <c r="AD10962" t="s">
        <v>5597</v>
      </c>
      <c r="AK10962" t="s">
        <v>16242</v>
      </c>
      <c r="AM10962">
        <v>1919</v>
      </c>
      <c r="AT10962" s="3">
        <f t="shared" si="354"/>
        <v>308.45422162697901</v>
      </c>
    </row>
    <row r="10963" spans="1:46" customFormat="1" hidden="1" x14ac:dyDescent="0.2">
      <c r="A10963">
        <v>10292539</v>
      </c>
      <c r="C10963">
        <v>270430011</v>
      </c>
      <c r="D10963" t="s">
        <v>16243</v>
      </c>
      <c r="E10963">
        <v>43.619399999999999</v>
      </c>
      <c r="F10963">
        <v>-93.660830000000004</v>
      </c>
      <c r="G10963" t="s">
        <v>45</v>
      </c>
      <c r="H10963" t="s">
        <v>46</v>
      </c>
      <c r="I10963" t="s">
        <v>173</v>
      </c>
      <c r="J10963" t="s">
        <v>7190</v>
      </c>
      <c r="K10963" t="s">
        <v>49</v>
      </c>
      <c r="L10963" t="s">
        <v>59</v>
      </c>
      <c r="P10963" t="s">
        <v>51</v>
      </c>
      <c r="S10963" t="s">
        <v>52</v>
      </c>
      <c r="AB10963" t="s">
        <v>7191</v>
      </c>
      <c r="AD10963" t="s">
        <v>5490</v>
      </c>
      <c r="AT10963" s="3">
        <f t="shared" si="354"/>
        <v>183.4644744545844</v>
      </c>
    </row>
    <row r="10964" spans="1:46" customFormat="1" hidden="1" x14ac:dyDescent="0.2">
      <c r="A10964">
        <v>10292541</v>
      </c>
      <c r="C10964">
        <v>270070001</v>
      </c>
      <c r="D10964" t="s">
        <v>11424</v>
      </c>
      <c r="E10964">
        <v>45.58719</v>
      </c>
      <c r="F10964">
        <v>-93.927440000000004</v>
      </c>
      <c r="G10964" t="s">
        <v>45</v>
      </c>
      <c r="H10964" t="s">
        <v>46</v>
      </c>
      <c r="I10964" t="s">
        <v>173</v>
      </c>
      <c r="J10964" t="s">
        <v>16244</v>
      </c>
      <c r="K10964" t="s">
        <v>49</v>
      </c>
      <c r="L10964" t="s">
        <v>59</v>
      </c>
      <c r="P10964" t="s">
        <v>51</v>
      </c>
      <c r="S10964" t="s">
        <v>52</v>
      </c>
      <c r="AD10964" t="s">
        <v>5434</v>
      </c>
      <c r="AT10964" s="3">
        <f t="shared" si="354"/>
        <v>241.20120068986614</v>
      </c>
    </row>
    <row r="10965" spans="1:46" customFormat="1" hidden="1" x14ac:dyDescent="0.2">
      <c r="A10965">
        <v>10292544</v>
      </c>
      <c r="C10965">
        <v>271370494</v>
      </c>
      <c r="D10965" t="s">
        <v>16245</v>
      </c>
      <c r="E10965">
        <v>47.37059</v>
      </c>
      <c r="F10965">
        <v>-92.919409999999999</v>
      </c>
      <c r="G10965" t="s">
        <v>45</v>
      </c>
      <c r="H10965" t="s">
        <v>46</v>
      </c>
      <c r="I10965" t="s">
        <v>173</v>
      </c>
      <c r="J10965" t="s">
        <v>197</v>
      </c>
      <c r="K10965" t="s">
        <v>49</v>
      </c>
      <c r="L10965" t="s">
        <v>59</v>
      </c>
      <c r="P10965" t="s">
        <v>51</v>
      </c>
      <c r="S10965" t="s">
        <v>52</v>
      </c>
      <c r="AD10965" t="s">
        <v>5434</v>
      </c>
      <c r="AK10965" t="s">
        <v>5605</v>
      </c>
      <c r="AT10965" s="3">
        <f t="shared" si="354"/>
        <v>302.52453901676381</v>
      </c>
    </row>
    <row r="10966" spans="1:46" customFormat="1" hidden="1" x14ac:dyDescent="0.2">
      <c r="A10966">
        <v>10292545</v>
      </c>
      <c r="C10966">
        <v>270490022</v>
      </c>
      <c r="D10966" t="s">
        <v>16246</v>
      </c>
      <c r="E10966">
        <v>44.302500000000002</v>
      </c>
      <c r="F10966">
        <v>-92.658789999999996</v>
      </c>
      <c r="G10966" t="s">
        <v>45</v>
      </c>
      <c r="H10966" t="s">
        <v>46</v>
      </c>
      <c r="I10966" t="s">
        <v>173</v>
      </c>
      <c r="J10966" t="s">
        <v>1322</v>
      </c>
      <c r="K10966" t="s">
        <v>49</v>
      </c>
      <c r="L10966" t="s">
        <v>50</v>
      </c>
      <c r="P10966" t="s">
        <v>51</v>
      </c>
      <c r="S10966" t="s">
        <v>52</v>
      </c>
      <c r="AB10966" t="s">
        <v>5726</v>
      </c>
      <c r="AD10966" t="s">
        <v>5169</v>
      </c>
      <c r="AK10966" t="s">
        <v>16247</v>
      </c>
      <c r="AT10966" s="3">
        <f t="shared" si="354"/>
        <v>143.50091389122667</v>
      </c>
    </row>
    <row r="10967" spans="1:46" customFormat="1" hidden="1" x14ac:dyDescent="0.2">
      <c r="A10967">
        <v>10292552</v>
      </c>
      <c r="C10967">
        <v>261030182</v>
      </c>
      <c r="D10967" t="s">
        <v>5615</v>
      </c>
      <c r="E10967">
        <v>46.527799999999999</v>
      </c>
      <c r="F10967">
        <v>-87.75282</v>
      </c>
      <c r="G10967" t="s">
        <v>45</v>
      </c>
      <c r="H10967" t="s">
        <v>46</v>
      </c>
      <c r="I10967" t="s">
        <v>138</v>
      </c>
      <c r="J10967" t="s">
        <v>264</v>
      </c>
      <c r="K10967" t="s">
        <v>140</v>
      </c>
      <c r="L10967" t="s">
        <v>7596</v>
      </c>
      <c r="P10967" t="s">
        <v>70</v>
      </c>
      <c r="S10967" t="s">
        <v>144</v>
      </c>
      <c r="AD10967" t="s">
        <v>54</v>
      </c>
      <c r="AK10967" t="s">
        <v>5363</v>
      </c>
      <c r="AT10967" s="3">
        <f t="shared" si="354"/>
        <v>236.22174226188375</v>
      </c>
    </row>
    <row r="10968" spans="1:46" customFormat="1" hidden="1" x14ac:dyDescent="0.2">
      <c r="A10968">
        <v>10292555</v>
      </c>
      <c r="C10968">
        <v>271630029</v>
      </c>
      <c r="D10968" t="s">
        <v>16248</v>
      </c>
      <c r="E10968">
        <v>44.820790000000002</v>
      </c>
      <c r="F10968">
        <v>-92.782399999999996</v>
      </c>
      <c r="G10968" t="s">
        <v>45</v>
      </c>
      <c r="H10968" t="s">
        <v>46</v>
      </c>
      <c r="I10968" t="s">
        <v>173</v>
      </c>
      <c r="J10968" t="s">
        <v>5506</v>
      </c>
      <c r="K10968" t="s">
        <v>49</v>
      </c>
      <c r="L10968" t="s">
        <v>50</v>
      </c>
      <c r="P10968" t="s">
        <v>51</v>
      </c>
      <c r="S10968" t="s">
        <v>52</v>
      </c>
      <c r="AD10968" t="s">
        <v>5589</v>
      </c>
      <c r="AK10968" t="s">
        <v>5590</v>
      </c>
      <c r="AT10968" s="3">
        <f t="shared" si="354"/>
        <v>165.3588491279526</v>
      </c>
    </row>
    <row r="10969" spans="1:46" customFormat="1" hidden="1" x14ac:dyDescent="0.2">
      <c r="A10969">
        <v>10292558</v>
      </c>
      <c r="C10969">
        <v>260710599</v>
      </c>
      <c r="D10969" t="s">
        <v>16249</v>
      </c>
      <c r="E10969">
        <v>46.054200000000002</v>
      </c>
      <c r="F10969">
        <v>-88.613349999999997</v>
      </c>
      <c r="G10969" t="s">
        <v>45</v>
      </c>
      <c r="H10969" t="s">
        <v>46</v>
      </c>
      <c r="I10969" t="s">
        <v>138</v>
      </c>
      <c r="J10969" t="s">
        <v>265</v>
      </c>
      <c r="K10969" t="s">
        <v>140</v>
      </c>
      <c r="L10969" t="s">
        <v>265</v>
      </c>
      <c r="P10969" t="s">
        <v>70</v>
      </c>
      <c r="S10969" t="s">
        <v>179</v>
      </c>
      <c r="AD10969" t="s">
        <v>54</v>
      </c>
      <c r="AK10969" t="s">
        <v>5862</v>
      </c>
      <c r="AT10969" s="3">
        <f t="shared" si="354"/>
        <v>189.12086616407638</v>
      </c>
    </row>
    <row r="10970" spans="1:46" customFormat="1" hidden="1" x14ac:dyDescent="0.2">
      <c r="A10970">
        <v>10292563</v>
      </c>
      <c r="C10970">
        <v>271370493</v>
      </c>
      <c r="D10970" t="s">
        <v>13180</v>
      </c>
      <c r="E10970">
        <v>47.475589999999997</v>
      </c>
      <c r="F10970">
        <v>-93.033519999999996</v>
      </c>
      <c r="G10970" t="s">
        <v>45</v>
      </c>
      <c r="H10970" t="s">
        <v>46</v>
      </c>
      <c r="I10970" t="s">
        <v>173</v>
      </c>
      <c r="J10970" t="s">
        <v>197</v>
      </c>
      <c r="K10970" t="s">
        <v>49</v>
      </c>
      <c r="L10970" t="s">
        <v>59</v>
      </c>
      <c r="P10970" t="s">
        <v>51</v>
      </c>
      <c r="S10970" t="s">
        <v>52</v>
      </c>
      <c r="AD10970" t="s">
        <v>5434</v>
      </c>
      <c r="AK10970" t="s">
        <v>5605</v>
      </c>
      <c r="AT10970" s="3">
        <f t="shared" si="354"/>
        <v>311.45763746221877</v>
      </c>
    </row>
    <row r="10971" spans="1:46" customFormat="1" hidden="1" x14ac:dyDescent="0.2">
      <c r="A10971">
        <v>10292565</v>
      </c>
      <c r="C10971">
        <v>270610008</v>
      </c>
      <c r="D10971" t="s">
        <v>16250</v>
      </c>
      <c r="E10971">
        <v>47.413890000000002</v>
      </c>
      <c r="F10971">
        <v>-93.062719999999999</v>
      </c>
      <c r="G10971" t="s">
        <v>45</v>
      </c>
      <c r="H10971" t="s">
        <v>46</v>
      </c>
      <c r="I10971" t="s">
        <v>173</v>
      </c>
      <c r="J10971" t="s">
        <v>433</v>
      </c>
      <c r="K10971" t="s">
        <v>140</v>
      </c>
      <c r="L10971" t="s">
        <v>265</v>
      </c>
      <c r="P10971" t="s">
        <v>51</v>
      </c>
      <c r="S10971" t="s">
        <v>52</v>
      </c>
      <c r="V10971" t="s">
        <v>2204</v>
      </c>
      <c r="X10971" t="s">
        <v>51</v>
      </c>
      <c r="AB10971" t="s">
        <v>16251</v>
      </c>
      <c r="AD10971" t="s">
        <v>8709</v>
      </c>
      <c r="AK10971" t="s">
        <v>16252</v>
      </c>
      <c r="AM10971">
        <v>1900</v>
      </c>
      <c r="AQ10971">
        <v>1886</v>
      </c>
      <c r="AT10971" s="3">
        <f t="shared" si="354"/>
        <v>308.42202402137076</v>
      </c>
    </row>
    <row r="10972" spans="1:46" customFormat="1" hidden="1" x14ac:dyDescent="0.2">
      <c r="A10972">
        <v>10292566</v>
      </c>
      <c r="C10972">
        <v>271370450</v>
      </c>
      <c r="D10972" t="s">
        <v>4580</v>
      </c>
      <c r="E10972">
        <v>47.531689999999998</v>
      </c>
      <c r="F10972">
        <v>-92.608000000000004</v>
      </c>
      <c r="G10972" t="s">
        <v>45</v>
      </c>
      <c r="H10972" t="s">
        <v>46</v>
      </c>
      <c r="I10972" t="s">
        <v>173</v>
      </c>
      <c r="J10972" t="s">
        <v>197</v>
      </c>
      <c r="K10972" t="s">
        <v>140</v>
      </c>
      <c r="L10972" t="s">
        <v>265</v>
      </c>
      <c r="P10972" t="s">
        <v>51</v>
      </c>
      <c r="S10972" t="s">
        <v>60</v>
      </c>
      <c r="AB10972" t="s">
        <v>7087</v>
      </c>
      <c r="AD10972" t="s">
        <v>5169</v>
      </c>
      <c r="AK10972" t="s">
        <v>16253</v>
      </c>
      <c r="AT10972" s="3">
        <f t="shared" si="354"/>
        <v>305.79671777715305</v>
      </c>
    </row>
    <row r="10973" spans="1:46" customFormat="1" hidden="1" x14ac:dyDescent="0.2">
      <c r="A10973">
        <v>10292571</v>
      </c>
      <c r="C10973">
        <v>261310013</v>
      </c>
      <c r="D10973" t="s">
        <v>16254</v>
      </c>
      <c r="E10973">
        <v>46.75</v>
      </c>
      <c r="F10973">
        <v>-89.120069999999998</v>
      </c>
      <c r="G10973" t="s">
        <v>45</v>
      </c>
      <c r="H10973" t="s">
        <v>46</v>
      </c>
      <c r="I10973" t="s">
        <v>138</v>
      </c>
      <c r="J10973" t="s">
        <v>366</v>
      </c>
      <c r="K10973" t="s">
        <v>140</v>
      </c>
      <c r="N10973" t="s">
        <v>142</v>
      </c>
      <c r="P10973" t="s">
        <v>204</v>
      </c>
      <c r="S10973" t="s">
        <v>60</v>
      </c>
      <c r="AB10973" t="s">
        <v>16255</v>
      </c>
      <c r="AD10973" t="s">
        <v>5652</v>
      </c>
      <c r="AK10973" t="s">
        <v>16256</v>
      </c>
      <c r="AM10973">
        <v>1855</v>
      </c>
      <c r="AQ10973">
        <v>1855</v>
      </c>
      <c r="AT10973" s="3">
        <f t="shared" si="354"/>
        <v>228.60936063594201</v>
      </c>
    </row>
    <row r="10974" spans="1:46" customFormat="1" hidden="1" x14ac:dyDescent="0.2">
      <c r="A10974">
        <v>10292584</v>
      </c>
      <c r="C10974">
        <v>270610082</v>
      </c>
      <c r="D10974" t="s">
        <v>526</v>
      </c>
      <c r="E10974">
        <v>47.37189</v>
      </c>
      <c r="F10974">
        <v>-93.19632</v>
      </c>
      <c r="G10974" t="s">
        <v>45</v>
      </c>
      <c r="H10974" t="s">
        <v>46</v>
      </c>
      <c r="I10974" t="s">
        <v>173</v>
      </c>
      <c r="J10974" t="s">
        <v>433</v>
      </c>
      <c r="K10974" t="s">
        <v>140</v>
      </c>
      <c r="L10974" t="s">
        <v>265</v>
      </c>
      <c r="P10974" t="s">
        <v>51</v>
      </c>
      <c r="S10974" t="s">
        <v>60</v>
      </c>
      <c r="AB10974" t="s">
        <v>8670</v>
      </c>
      <c r="AD10974" t="s">
        <v>5169</v>
      </c>
      <c r="AK10974" t="s">
        <v>16257</v>
      </c>
      <c r="AT10974" s="3">
        <f t="shared" si="354"/>
        <v>309.09916396499381</v>
      </c>
    </row>
    <row r="10975" spans="1:46" customFormat="1" hidden="1" x14ac:dyDescent="0.2">
      <c r="A10975">
        <v>10292587</v>
      </c>
      <c r="C10975">
        <v>261270006</v>
      </c>
      <c r="D10975" t="s">
        <v>10198</v>
      </c>
      <c r="E10975">
        <v>43.5319</v>
      </c>
      <c r="F10975">
        <v>-86.480580000000003</v>
      </c>
      <c r="G10975" t="s">
        <v>45</v>
      </c>
      <c r="H10975" t="s">
        <v>46</v>
      </c>
      <c r="I10975" t="s">
        <v>138</v>
      </c>
      <c r="J10975" t="s">
        <v>5909</v>
      </c>
      <c r="K10975" t="s">
        <v>49</v>
      </c>
      <c r="L10975" t="s">
        <v>59</v>
      </c>
      <c r="P10975" t="s">
        <v>51</v>
      </c>
      <c r="S10975" t="s">
        <v>52</v>
      </c>
      <c r="AB10975" t="s">
        <v>10199</v>
      </c>
      <c r="AD10975" t="s">
        <v>54</v>
      </c>
      <c r="AK10975" t="s">
        <v>5453</v>
      </c>
      <c r="AT10975" s="3">
        <f t="shared" si="354"/>
        <v>176.34210659946109</v>
      </c>
    </row>
    <row r="10976" spans="1:46" customFormat="1" hidden="1" x14ac:dyDescent="0.2">
      <c r="A10976">
        <v>10292596</v>
      </c>
      <c r="C10976">
        <v>261030050</v>
      </c>
      <c r="D10976" t="s">
        <v>16258</v>
      </c>
      <c r="E10976">
        <v>46.464399999999998</v>
      </c>
      <c r="F10976">
        <v>-87.76782</v>
      </c>
      <c r="G10976" t="s">
        <v>45</v>
      </c>
      <c r="H10976" t="s">
        <v>46</v>
      </c>
      <c r="I10976" t="s">
        <v>138</v>
      </c>
      <c r="J10976" t="s">
        <v>264</v>
      </c>
      <c r="K10976" t="s">
        <v>140</v>
      </c>
      <c r="N10976" t="s">
        <v>265</v>
      </c>
      <c r="P10976" t="s">
        <v>204</v>
      </c>
      <c r="S10976" t="s">
        <v>60</v>
      </c>
      <c r="AD10976" t="s">
        <v>54</v>
      </c>
      <c r="AK10976" t="s">
        <v>5223</v>
      </c>
      <c r="AM10976">
        <v>1932</v>
      </c>
      <c r="AT10976" s="3">
        <f t="shared" si="354"/>
        <v>232.03572977674412</v>
      </c>
    </row>
    <row r="10977" spans="1:46" customFormat="1" hidden="1" x14ac:dyDescent="0.2">
      <c r="A10977">
        <v>10292603</v>
      </c>
      <c r="C10977">
        <v>260710287</v>
      </c>
      <c r="D10977" t="s">
        <v>16259</v>
      </c>
      <c r="E10977">
        <v>46.093600000000002</v>
      </c>
      <c r="F10977">
        <v>-88.657250000000005</v>
      </c>
      <c r="G10977" t="s">
        <v>45</v>
      </c>
      <c r="H10977" t="s">
        <v>46</v>
      </c>
      <c r="I10977" t="s">
        <v>138</v>
      </c>
      <c r="J10977" t="s">
        <v>265</v>
      </c>
      <c r="K10977" t="s">
        <v>140</v>
      </c>
      <c r="L10977" t="s">
        <v>265</v>
      </c>
      <c r="P10977" t="s">
        <v>70</v>
      </c>
      <c r="S10977" t="s">
        <v>144</v>
      </c>
      <c r="AD10977" t="s">
        <v>54</v>
      </c>
      <c r="AK10977" t="s">
        <v>16260</v>
      </c>
      <c r="AT10977" s="3">
        <f t="shared" si="354"/>
        <v>190.90280367506938</v>
      </c>
    </row>
    <row r="10978" spans="1:46" customFormat="1" hidden="1" x14ac:dyDescent="0.2">
      <c r="A10978">
        <v>10292605</v>
      </c>
      <c r="C10978">
        <v>260830018</v>
      </c>
      <c r="D10978" t="s">
        <v>16261</v>
      </c>
      <c r="E10978">
        <v>47.400799999999997</v>
      </c>
      <c r="F10978">
        <v>-88.283640000000005</v>
      </c>
      <c r="G10978" t="s">
        <v>45</v>
      </c>
      <c r="H10978" t="s">
        <v>46</v>
      </c>
      <c r="I10978" t="s">
        <v>138</v>
      </c>
      <c r="J10978" t="s">
        <v>386</v>
      </c>
      <c r="K10978" t="s">
        <v>140</v>
      </c>
      <c r="N10978" t="s">
        <v>3351</v>
      </c>
      <c r="P10978" t="s">
        <v>204</v>
      </c>
      <c r="S10978" t="s">
        <v>60</v>
      </c>
      <c r="AD10978" t="s">
        <v>5652</v>
      </c>
      <c r="AK10978" t="s">
        <v>16262</v>
      </c>
      <c r="AM10978">
        <v>1855</v>
      </c>
      <c r="AQ10978">
        <v>1855</v>
      </c>
      <c r="AT10978" s="3">
        <f t="shared" si="354"/>
        <v>282.04695647061607</v>
      </c>
    </row>
    <row r="10979" spans="1:46" customFormat="1" hidden="1" x14ac:dyDescent="0.2">
      <c r="A10979">
        <v>10292606</v>
      </c>
      <c r="C10979">
        <v>260710540</v>
      </c>
      <c r="D10979" t="s">
        <v>16263</v>
      </c>
      <c r="E10979">
        <v>46.076700000000002</v>
      </c>
      <c r="F10979">
        <v>-88.619249999999994</v>
      </c>
      <c r="G10979" t="s">
        <v>45</v>
      </c>
      <c r="H10979" t="s">
        <v>46</v>
      </c>
      <c r="I10979" t="s">
        <v>138</v>
      </c>
      <c r="J10979" t="s">
        <v>265</v>
      </c>
      <c r="K10979" t="s">
        <v>140</v>
      </c>
      <c r="L10979" t="s">
        <v>265</v>
      </c>
      <c r="P10979" t="s">
        <v>70</v>
      </c>
      <c r="S10979" t="s">
        <v>179</v>
      </c>
      <c r="AD10979" t="s">
        <v>54</v>
      </c>
      <c r="AK10979" t="s">
        <v>5504</v>
      </c>
      <c r="AT10979" s="3">
        <f t="shared" si="354"/>
        <v>190.46452365948747</v>
      </c>
    </row>
    <row r="10980" spans="1:46" customFormat="1" hidden="1" x14ac:dyDescent="0.2">
      <c r="A10980">
        <v>10292608</v>
      </c>
      <c r="C10980">
        <v>260710559</v>
      </c>
      <c r="D10980" t="s">
        <v>16264</v>
      </c>
      <c r="E10980">
        <v>46.074199999999998</v>
      </c>
      <c r="F10980">
        <v>-88.615049999999997</v>
      </c>
      <c r="G10980" t="s">
        <v>45</v>
      </c>
      <c r="H10980" t="s">
        <v>46</v>
      </c>
      <c r="I10980" t="s">
        <v>138</v>
      </c>
      <c r="J10980" t="s">
        <v>265</v>
      </c>
      <c r="K10980" t="s">
        <v>140</v>
      </c>
      <c r="L10980" t="s">
        <v>265</v>
      </c>
      <c r="P10980" t="s">
        <v>70</v>
      </c>
      <c r="S10980" t="s">
        <v>179</v>
      </c>
      <c r="AD10980" t="s">
        <v>54</v>
      </c>
      <c r="AK10980" t="s">
        <v>5533</v>
      </c>
      <c r="AT10980" s="3">
        <f t="shared" si="354"/>
        <v>190.37693535026264</v>
      </c>
    </row>
    <row r="10981" spans="1:46" customFormat="1" hidden="1" x14ac:dyDescent="0.2">
      <c r="A10981">
        <v>10292609</v>
      </c>
      <c r="C10981">
        <v>261030171</v>
      </c>
      <c r="D10981" t="s">
        <v>7302</v>
      </c>
      <c r="E10981">
        <v>46.529200000000003</v>
      </c>
      <c r="F10981">
        <v>-87.722219999999993</v>
      </c>
      <c r="G10981" t="s">
        <v>45</v>
      </c>
      <c r="H10981" t="s">
        <v>46</v>
      </c>
      <c r="I10981" t="s">
        <v>138</v>
      </c>
      <c r="J10981" t="s">
        <v>264</v>
      </c>
      <c r="K10981" t="s">
        <v>140</v>
      </c>
      <c r="L10981" t="s">
        <v>150</v>
      </c>
      <c r="P10981" t="s">
        <v>70</v>
      </c>
      <c r="S10981" t="s">
        <v>144</v>
      </c>
      <c r="AD10981" t="s">
        <v>54</v>
      </c>
      <c r="AK10981" t="s">
        <v>5363</v>
      </c>
      <c r="AT10981" s="3">
        <f t="shared" si="354"/>
        <v>237.00395278189279</v>
      </c>
    </row>
    <row r="10982" spans="1:46" customFormat="1" hidden="1" x14ac:dyDescent="0.2">
      <c r="A10982">
        <v>10292610</v>
      </c>
      <c r="C10982">
        <v>260710462</v>
      </c>
      <c r="D10982" t="s">
        <v>16265</v>
      </c>
      <c r="E10982">
        <v>46.046100000000003</v>
      </c>
      <c r="F10982">
        <v>-88.54365</v>
      </c>
      <c r="G10982" t="s">
        <v>45</v>
      </c>
      <c r="H10982" t="s">
        <v>46</v>
      </c>
      <c r="I10982" t="s">
        <v>138</v>
      </c>
      <c r="J10982" t="s">
        <v>265</v>
      </c>
      <c r="K10982" t="s">
        <v>140</v>
      </c>
      <c r="L10982" t="s">
        <v>265</v>
      </c>
      <c r="P10982" t="s">
        <v>70</v>
      </c>
      <c r="S10982" t="s">
        <v>179</v>
      </c>
      <c r="AD10982" t="s">
        <v>54</v>
      </c>
      <c r="AK10982" t="s">
        <v>13132</v>
      </c>
      <c r="AT10982" s="3">
        <f t="shared" si="354"/>
        <v>189.85929423316833</v>
      </c>
    </row>
    <row r="10983" spans="1:46" customFormat="1" hidden="1" x14ac:dyDescent="0.2">
      <c r="A10983">
        <v>10292611</v>
      </c>
      <c r="C10983">
        <v>271370282</v>
      </c>
      <c r="D10983" t="s">
        <v>913</v>
      </c>
      <c r="E10983">
        <v>47.492489999999997</v>
      </c>
      <c r="F10983">
        <v>-92.847409999999996</v>
      </c>
      <c r="G10983" t="s">
        <v>45</v>
      </c>
      <c r="H10983" t="s">
        <v>46</v>
      </c>
      <c r="I10983" t="s">
        <v>173</v>
      </c>
      <c r="J10983" t="s">
        <v>197</v>
      </c>
      <c r="K10983" t="s">
        <v>140</v>
      </c>
      <c r="L10983" t="s">
        <v>265</v>
      </c>
      <c r="P10983" t="s">
        <v>51</v>
      </c>
      <c r="S10983" t="s">
        <v>60</v>
      </c>
      <c r="AB10983" t="s">
        <v>5629</v>
      </c>
      <c r="AD10983" t="s">
        <v>5169</v>
      </c>
      <c r="AK10983" t="s">
        <v>16266</v>
      </c>
      <c r="AT10983" s="3">
        <f t="shared" si="354"/>
        <v>308.34965851424283</v>
      </c>
    </row>
    <row r="10984" spans="1:46" customFormat="1" hidden="1" x14ac:dyDescent="0.2">
      <c r="A10984">
        <v>10292612</v>
      </c>
      <c r="C10984">
        <v>271310009</v>
      </c>
      <c r="D10984" t="s">
        <v>6206</v>
      </c>
      <c r="E10984">
        <v>44.338889999999999</v>
      </c>
      <c r="F10984">
        <v>-93.197710000000001</v>
      </c>
      <c r="G10984" t="s">
        <v>45</v>
      </c>
      <c r="H10984" t="s">
        <v>46</v>
      </c>
      <c r="I10984" t="s">
        <v>173</v>
      </c>
      <c r="J10984" t="s">
        <v>7099</v>
      </c>
      <c r="K10984" t="s">
        <v>49</v>
      </c>
      <c r="L10984" t="s">
        <v>59</v>
      </c>
      <c r="P10984" t="s">
        <v>51</v>
      </c>
      <c r="S10984" t="s">
        <v>52</v>
      </c>
      <c r="AB10984" t="s">
        <v>5726</v>
      </c>
      <c r="AD10984" t="s">
        <v>5169</v>
      </c>
      <c r="AK10984" t="s">
        <v>16267</v>
      </c>
      <c r="AT10984" s="3">
        <f t="shared" si="354"/>
        <v>169.35875701929231</v>
      </c>
    </row>
    <row r="10985" spans="1:46" customFormat="1" hidden="1" x14ac:dyDescent="0.2">
      <c r="A10985">
        <v>10292613</v>
      </c>
      <c r="C10985">
        <v>271690008</v>
      </c>
      <c r="D10985" t="s">
        <v>16268</v>
      </c>
      <c r="E10985">
        <v>44.366700000000002</v>
      </c>
      <c r="F10985">
        <v>-92.033469999999994</v>
      </c>
      <c r="G10985" t="s">
        <v>45</v>
      </c>
      <c r="H10985" t="s">
        <v>46</v>
      </c>
      <c r="I10985" t="s">
        <v>173</v>
      </c>
      <c r="J10985" t="s">
        <v>5525</v>
      </c>
      <c r="K10985" t="s">
        <v>49</v>
      </c>
      <c r="L10985" t="s">
        <v>59</v>
      </c>
      <c r="P10985" t="s">
        <v>51</v>
      </c>
      <c r="S10985" t="s">
        <v>52</v>
      </c>
      <c r="AD10985" t="s">
        <v>5169</v>
      </c>
      <c r="AK10985" t="s">
        <v>16269</v>
      </c>
      <c r="AT10985" s="3">
        <f t="shared" si="354"/>
        <v>117.56764126655506</v>
      </c>
    </row>
    <row r="10986" spans="1:46" customFormat="1" hidden="1" x14ac:dyDescent="0.2">
      <c r="A10986">
        <v>10292614</v>
      </c>
      <c r="C10986">
        <v>271370168</v>
      </c>
      <c r="D10986" t="s">
        <v>420</v>
      </c>
      <c r="E10986">
        <v>47.741700000000002</v>
      </c>
      <c r="F10986">
        <v>-92.545199999999994</v>
      </c>
      <c r="G10986" t="s">
        <v>45</v>
      </c>
      <c r="H10986" t="s">
        <v>46</v>
      </c>
      <c r="I10986" t="s">
        <v>173</v>
      </c>
      <c r="J10986" t="s">
        <v>197</v>
      </c>
      <c r="K10986" t="s">
        <v>140</v>
      </c>
      <c r="L10986" t="s">
        <v>265</v>
      </c>
      <c r="P10986" t="s">
        <v>204</v>
      </c>
      <c r="S10986" t="s">
        <v>60</v>
      </c>
      <c r="AB10986" t="s">
        <v>7165</v>
      </c>
      <c r="AD10986" t="s">
        <v>5169</v>
      </c>
      <c r="AK10986" t="s">
        <v>16270</v>
      </c>
      <c r="AT10986" s="3">
        <f t="shared" si="354"/>
        <v>317.78864186679908</v>
      </c>
    </row>
    <row r="10987" spans="1:46" customFormat="1" hidden="1" x14ac:dyDescent="0.2">
      <c r="A10987">
        <v>10292616</v>
      </c>
      <c r="C10987">
        <v>261030204</v>
      </c>
      <c r="D10987" t="s">
        <v>16271</v>
      </c>
      <c r="E10987">
        <v>46.787500000000001</v>
      </c>
      <c r="F10987">
        <v>-87.520809999999997</v>
      </c>
      <c r="G10987" t="s">
        <v>45</v>
      </c>
      <c r="H10987" t="s">
        <v>46</v>
      </c>
      <c r="I10987" t="s">
        <v>138</v>
      </c>
      <c r="J10987" t="s">
        <v>264</v>
      </c>
      <c r="K10987" t="s">
        <v>49</v>
      </c>
      <c r="L10987" t="s">
        <v>59</v>
      </c>
      <c r="P10987" t="s">
        <v>51</v>
      </c>
      <c r="S10987" t="s">
        <v>52</v>
      </c>
      <c r="AB10987" t="s">
        <v>16272</v>
      </c>
      <c r="AD10987" t="s">
        <v>54</v>
      </c>
      <c r="AK10987" t="s">
        <v>16273</v>
      </c>
      <c r="AT10987" s="3">
        <f t="shared" si="354"/>
        <v>257.24435686965222</v>
      </c>
    </row>
    <row r="10988" spans="1:46" customFormat="1" hidden="1" x14ac:dyDescent="0.2">
      <c r="A10988">
        <v>10292617</v>
      </c>
      <c r="C10988">
        <v>271630026</v>
      </c>
      <c r="D10988" t="s">
        <v>16274</v>
      </c>
      <c r="E10988">
        <v>44.946890000000003</v>
      </c>
      <c r="F10988">
        <v>-92.815200000000004</v>
      </c>
      <c r="G10988" t="s">
        <v>45</v>
      </c>
      <c r="H10988" t="s">
        <v>46</v>
      </c>
      <c r="I10988" t="s">
        <v>173</v>
      </c>
      <c r="J10988" t="s">
        <v>5506</v>
      </c>
      <c r="K10988" t="s">
        <v>49</v>
      </c>
      <c r="L10988" t="s">
        <v>59</v>
      </c>
      <c r="P10988" t="s">
        <v>51</v>
      </c>
      <c r="S10988" t="s">
        <v>52</v>
      </c>
      <c r="AD10988" t="s">
        <v>5434</v>
      </c>
      <c r="AK10988" t="s">
        <v>7499</v>
      </c>
      <c r="AT10988" s="3">
        <f t="shared" si="354"/>
        <v>171.51762880219812</v>
      </c>
    </row>
    <row r="10989" spans="1:46" customFormat="1" hidden="1" x14ac:dyDescent="0.2">
      <c r="A10989">
        <v>10292619</v>
      </c>
      <c r="C10989">
        <v>260710317</v>
      </c>
      <c r="D10989" t="s">
        <v>16275</v>
      </c>
      <c r="E10989">
        <v>46.103299999999997</v>
      </c>
      <c r="F10989">
        <v>-88.640349999999998</v>
      </c>
      <c r="G10989" t="s">
        <v>45</v>
      </c>
      <c r="H10989" t="s">
        <v>46</v>
      </c>
      <c r="I10989" t="s">
        <v>138</v>
      </c>
      <c r="J10989" t="s">
        <v>265</v>
      </c>
      <c r="K10989" t="s">
        <v>140</v>
      </c>
      <c r="L10989" t="s">
        <v>265</v>
      </c>
      <c r="P10989" t="s">
        <v>70</v>
      </c>
      <c r="S10989" t="s">
        <v>179</v>
      </c>
      <c r="AD10989" t="s">
        <v>54</v>
      </c>
      <c r="AK10989" t="s">
        <v>5658</v>
      </c>
      <c r="AT10989" s="3">
        <f t="shared" si="354"/>
        <v>191.81623705203199</v>
      </c>
    </row>
    <row r="10990" spans="1:46" customFormat="1" hidden="1" x14ac:dyDescent="0.2">
      <c r="A10990">
        <v>10292620</v>
      </c>
      <c r="C10990">
        <v>260710779</v>
      </c>
      <c r="D10990" t="s">
        <v>16276</v>
      </c>
      <c r="E10990">
        <v>46.097499999999997</v>
      </c>
      <c r="F10990">
        <v>-88.395349999999993</v>
      </c>
      <c r="G10990" t="s">
        <v>45</v>
      </c>
      <c r="H10990" t="s">
        <v>46</v>
      </c>
      <c r="I10990" t="s">
        <v>138</v>
      </c>
      <c r="J10990" t="s">
        <v>265</v>
      </c>
      <c r="K10990" t="s">
        <v>140</v>
      </c>
      <c r="L10990" t="s">
        <v>265</v>
      </c>
      <c r="P10990" t="s">
        <v>70</v>
      </c>
      <c r="S10990" t="s">
        <v>179</v>
      </c>
      <c r="AD10990" t="s">
        <v>54</v>
      </c>
      <c r="AK10990" t="s">
        <v>5501</v>
      </c>
      <c r="AT10990" s="3">
        <f t="shared" si="354"/>
        <v>195.94475919940203</v>
      </c>
    </row>
    <row r="10991" spans="1:46" customFormat="1" hidden="1" x14ac:dyDescent="0.2">
      <c r="A10991">
        <v>10292625</v>
      </c>
      <c r="C10991">
        <v>260710626</v>
      </c>
      <c r="D10991" t="s">
        <v>16277</v>
      </c>
      <c r="E10991">
        <v>46.059399999999997</v>
      </c>
      <c r="F10991">
        <v>-88.617249999999999</v>
      </c>
      <c r="G10991" t="s">
        <v>45</v>
      </c>
      <c r="H10991" t="s">
        <v>46</v>
      </c>
      <c r="I10991" t="s">
        <v>138</v>
      </c>
      <c r="J10991" t="s">
        <v>265</v>
      </c>
      <c r="K10991" t="s">
        <v>140</v>
      </c>
      <c r="L10991" t="s">
        <v>265</v>
      </c>
      <c r="P10991" t="s">
        <v>70</v>
      </c>
      <c r="S10991" t="s">
        <v>179</v>
      </c>
      <c r="AD10991" t="s">
        <v>54</v>
      </c>
      <c r="AK10991" t="s">
        <v>8805</v>
      </c>
      <c r="AT10991" s="3">
        <f t="shared" si="354"/>
        <v>189.38651897635154</v>
      </c>
    </row>
    <row r="10992" spans="1:46" customFormat="1" hidden="1" x14ac:dyDescent="0.2">
      <c r="A10992">
        <v>10292626</v>
      </c>
      <c r="C10992">
        <v>260710593</v>
      </c>
      <c r="D10992" t="s">
        <v>16278</v>
      </c>
      <c r="E10992">
        <v>46.052799999999998</v>
      </c>
      <c r="F10992">
        <v>-88.602850000000004</v>
      </c>
      <c r="G10992" t="s">
        <v>45</v>
      </c>
      <c r="H10992" t="s">
        <v>46</v>
      </c>
      <c r="I10992" t="s">
        <v>138</v>
      </c>
      <c r="J10992" t="s">
        <v>265</v>
      </c>
      <c r="K10992" t="s">
        <v>140</v>
      </c>
      <c r="L10992" t="s">
        <v>265</v>
      </c>
      <c r="P10992" t="s">
        <v>70</v>
      </c>
      <c r="S10992" t="s">
        <v>179</v>
      </c>
      <c r="AD10992" t="s">
        <v>54</v>
      </c>
      <c r="AK10992" t="s">
        <v>5601</v>
      </c>
      <c r="AT10992" s="3">
        <f t="shared" si="354"/>
        <v>189.21667583737272</v>
      </c>
    </row>
    <row r="10993" spans="1:46" customFormat="1" hidden="1" x14ac:dyDescent="0.2">
      <c r="A10993">
        <v>10292629</v>
      </c>
      <c r="C10993">
        <v>261019001</v>
      </c>
      <c r="D10993" t="s">
        <v>16279</v>
      </c>
      <c r="E10993">
        <v>44.223599999999998</v>
      </c>
      <c r="F10993">
        <v>-86.287469999999999</v>
      </c>
      <c r="G10993" t="s">
        <v>45</v>
      </c>
      <c r="H10993" t="s">
        <v>46</v>
      </c>
      <c r="I10993" t="s">
        <v>138</v>
      </c>
      <c r="J10993" t="s">
        <v>5509</v>
      </c>
      <c r="K10993" t="s">
        <v>140</v>
      </c>
      <c r="L10993" t="s">
        <v>5768</v>
      </c>
      <c r="P10993" t="s">
        <v>5265</v>
      </c>
      <c r="S10993" t="s">
        <v>52</v>
      </c>
      <c r="AB10993" t="s">
        <v>16280</v>
      </c>
      <c r="AD10993" t="s">
        <v>54</v>
      </c>
      <c r="AK10993" t="s">
        <v>16281</v>
      </c>
      <c r="AT10993" s="3">
        <f t="shared" si="354"/>
        <v>191.56674876847921</v>
      </c>
    </row>
    <row r="10994" spans="1:46" customFormat="1" hidden="1" x14ac:dyDescent="0.2">
      <c r="A10994">
        <v>10292631</v>
      </c>
      <c r="C10994">
        <v>260710288</v>
      </c>
      <c r="D10994" t="s">
        <v>16282</v>
      </c>
      <c r="E10994">
        <v>46.0944</v>
      </c>
      <c r="F10994">
        <v>-88.655649999999994</v>
      </c>
      <c r="G10994" t="s">
        <v>45</v>
      </c>
      <c r="H10994" t="s">
        <v>46</v>
      </c>
      <c r="I10994" t="s">
        <v>138</v>
      </c>
      <c r="J10994" t="s">
        <v>265</v>
      </c>
      <c r="K10994" t="s">
        <v>140</v>
      </c>
      <c r="L10994" t="s">
        <v>265</v>
      </c>
      <c r="P10994" t="s">
        <v>70</v>
      </c>
      <c r="S10994" t="s">
        <v>179</v>
      </c>
      <c r="AD10994" t="s">
        <v>54</v>
      </c>
      <c r="AK10994" t="s">
        <v>5576</v>
      </c>
      <c r="AT10994" s="3">
        <f t="shared" si="354"/>
        <v>190.98156868042676</v>
      </c>
    </row>
    <row r="10995" spans="1:46" customFormat="1" hidden="1" x14ac:dyDescent="0.2">
      <c r="A10995">
        <v>10292632</v>
      </c>
      <c r="C10995">
        <v>260710700</v>
      </c>
      <c r="D10995" t="s">
        <v>16283</v>
      </c>
      <c r="E10995">
        <v>46.104399999999998</v>
      </c>
      <c r="F10995">
        <v>-88.330340000000007</v>
      </c>
      <c r="G10995" t="s">
        <v>45</v>
      </c>
      <c r="H10995" t="s">
        <v>46</v>
      </c>
      <c r="I10995" t="s">
        <v>138</v>
      </c>
      <c r="J10995" t="s">
        <v>265</v>
      </c>
      <c r="K10995" t="s">
        <v>140</v>
      </c>
      <c r="L10995" t="s">
        <v>265</v>
      </c>
      <c r="P10995" t="s">
        <v>70</v>
      </c>
      <c r="S10995" t="s">
        <v>144</v>
      </c>
      <c r="AD10995" t="s">
        <v>54</v>
      </c>
      <c r="AK10995" t="s">
        <v>5455</v>
      </c>
      <c r="AT10995" s="3">
        <f t="shared" si="354"/>
        <v>197.67688702714418</v>
      </c>
    </row>
    <row r="10996" spans="1:46" customFormat="1" hidden="1" x14ac:dyDescent="0.2">
      <c r="A10996">
        <v>10292633</v>
      </c>
      <c r="C10996">
        <v>270610078</v>
      </c>
      <c r="D10996" t="s">
        <v>874</v>
      </c>
      <c r="E10996">
        <v>47.376089999999998</v>
      </c>
      <c r="F10996">
        <v>-93.181619999999995</v>
      </c>
      <c r="G10996" t="s">
        <v>45</v>
      </c>
      <c r="H10996" t="s">
        <v>46</v>
      </c>
      <c r="I10996" t="s">
        <v>173</v>
      </c>
      <c r="J10996" t="s">
        <v>433</v>
      </c>
      <c r="K10996" t="s">
        <v>140</v>
      </c>
      <c r="L10996" t="s">
        <v>265</v>
      </c>
      <c r="P10996" t="s">
        <v>51</v>
      </c>
      <c r="S10996" t="s">
        <v>60</v>
      </c>
      <c r="AB10996" t="s">
        <v>5885</v>
      </c>
      <c r="AD10996" t="s">
        <v>5169</v>
      </c>
      <c r="AK10996" t="s">
        <v>16284</v>
      </c>
      <c r="AT10996" s="3">
        <f t="shared" si="354"/>
        <v>308.99159657234947</v>
      </c>
    </row>
    <row r="10997" spans="1:46" customFormat="1" hidden="1" x14ac:dyDescent="0.2">
      <c r="A10997">
        <v>10292639</v>
      </c>
      <c r="C10997">
        <v>271370451</v>
      </c>
      <c r="D10997" t="s">
        <v>1250</v>
      </c>
      <c r="E10997">
        <v>47.514989999999997</v>
      </c>
      <c r="F10997">
        <v>-92.699110000000005</v>
      </c>
      <c r="G10997" t="s">
        <v>45</v>
      </c>
      <c r="H10997" t="s">
        <v>46</v>
      </c>
      <c r="I10997" t="s">
        <v>173</v>
      </c>
      <c r="J10997" t="s">
        <v>197</v>
      </c>
      <c r="K10997" t="s">
        <v>140</v>
      </c>
      <c r="L10997" t="s">
        <v>265</v>
      </c>
      <c r="P10997" t="s">
        <v>51</v>
      </c>
      <c r="S10997" t="s">
        <v>60</v>
      </c>
      <c r="AB10997" t="s">
        <v>7063</v>
      </c>
      <c r="AD10997" t="s">
        <v>5169</v>
      </c>
      <c r="AK10997" t="s">
        <v>16285</v>
      </c>
      <c r="AT10997" s="3">
        <f t="shared" si="354"/>
        <v>306.60509045930269</v>
      </c>
    </row>
    <row r="10998" spans="1:46" customFormat="1" hidden="1" x14ac:dyDescent="0.2">
      <c r="A10998">
        <v>10292640</v>
      </c>
      <c r="C10998">
        <v>271410019</v>
      </c>
      <c r="D10998" t="s">
        <v>16286</v>
      </c>
      <c r="E10998">
        <v>45.334989999999998</v>
      </c>
      <c r="F10998">
        <v>-93.591329999999999</v>
      </c>
      <c r="G10998" t="s">
        <v>45</v>
      </c>
      <c r="H10998" t="s">
        <v>46</v>
      </c>
      <c r="I10998" t="s">
        <v>173</v>
      </c>
      <c r="J10998" t="s">
        <v>5779</v>
      </c>
      <c r="K10998" t="s">
        <v>49</v>
      </c>
      <c r="L10998" t="s">
        <v>59</v>
      </c>
      <c r="P10998" t="s">
        <v>51</v>
      </c>
      <c r="S10998" t="s">
        <v>179</v>
      </c>
      <c r="AD10998" t="s">
        <v>5434</v>
      </c>
      <c r="AK10998" t="s">
        <v>16287</v>
      </c>
      <c r="AT10998" s="3">
        <f t="shared" si="354"/>
        <v>217.87839378478665</v>
      </c>
    </row>
    <row r="10999" spans="1:46" customFormat="1" hidden="1" x14ac:dyDescent="0.2">
      <c r="A10999">
        <v>10292642</v>
      </c>
      <c r="C10999">
        <v>260710268</v>
      </c>
      <c r="D10999" t="s">
        <v>16288</v>
      </c>
      <c r="E10999">
        <v>46.0747</v>
      </c>
      <c r="F10999">
        <v>-88.650049999999993</v>
      </c>
      <c r="G10999" t="s">
        <v>45</v>
      </c>
      <c r="H10999" t="s">
        <v>46</v>
      </c>
      <c r="I10999" t="s">
        <v>138</v>
      </c>
      <c r="J10999" t="s">
        <v>265</v>
      </c>
      <c r="K10999" t="s">
        <v>140</v>
      </c>
      <c r="L10999" t="s">
        <v>265</v>
      </c>
      <c r="P10999" t="s">
        <v>70</v>
      </c>
      <c r="S10999" t="s">
        <v>179</v>
      </c>
      <c r="AD10999" t="s">
        <v>54</v>
      </c>
      <c r="AK10999" t="s">
        <v>5388</v>
      </c>
      <c r="AT10999" s="3">
        <f t="shared" si="354"/>
        <v>189.80414352860279</v>
      </c>
    </row>
    <row r="11000" spans="1:46" customFormat="1" hidden="1" x14ac:dyDescent="0.2">
      <c r="A11000">
        <v>10292644</v>
      </c>
      <c r="C11000">
        <v>271370161</v>
      </c>
      <c r="D11000" t="s">
        <v>16289</v>
      </c>
      <c r="E11000">
        <v>47.659399999999998</v>
      </c>
      <c r="F11000">
        <v>-92.643299999999996</v>
      </c>
      <c r="G11000" t="s">
        <v>45</v>
      </c>
      <c r="H11000" t="s">
        <v>46</v>
      </c>
      <c r="I11000" t="s">
        <v>173</v>
      </c>
      <c r="J11000" t="s">
        <v>197</v>
      </c>
      <c r="K11000" t="s">
        <v>49</v>
      </c>
      <c r="L11000" t="s">
        <v>59</v>
      </c>
      <c r="P11000" t="s">
        <v>51</v>
      </c>
      <c r="S11000" t="s">
        <v>52</v>
      </c>
      <c r="AD11000" t="s">
        <v>5434</v>
      </c>
      <c r="AK11000" t="s">
        <v>5605</v>
      </c>
      <c r="AT11000" s="3">
        <f t="shared" si="354"/>
        <v>314.48404950611564</v>
      </c>
    </row>
    <row r="11001" spans="1:46" x14ac:dyDescent="0.2">
      <c r="A11001" s="1">
        <v>10302283</v>
      </c>
      <c r="C11001">
        <v>550610044</v>
      </c>
      <c r="D11001" s="1" t="s">
        <v>16290</v>
      </c>
      <c r="E11001" s="1">
        <v>44.522799999999997</v>
      </c>
      <c r="F11001" s="1">
        <v>-87.588319999999996</v>
      </c>
      <c r="G11001" t="s">
        <v>45</v>
      </c>
      <c r="H11001" t="s">
        <v>46</v>
      </c>
      <c r="I11001" s="1" t="s">
        <v>57</v>
      </c>
      <c r="J11001" s="1" t="s">
        <v>6038</v>
      </c>
      <c r="K11001" t="s">
        <v>49</v>
      </c>
      <c r="L11001" t="s">
        <v>59</v>
      </c>
      <c r="O11001" s="1" t="str">
        <f t="shared" ref="O11001:O11064" si="355">CONCATENATE(L11001,IF(M11001=0,"",CONCATENATE(", ",M11001)),IF(N11001=0,"",CONCATENATE(", ",N11001)))</f>
        <v>Sand and Gravel, Construction</v>
      </c>
      <c r="P11001" s="1" t="s">
        <v>51</v>
      </c>
      <c r="S11001" s="1" t="s">
        <v>60</v>
      </c>
      <c r="AD11001" s="1" t="s">
        <v>54</v>
      </c>
      <c r="AT11001" s="3">
        <f t="shared" si="354"/>
        <v>139.11686832903004</v>
      </c>
    </row>
    <row r="11002" spans="1:46" x14ac:dyDescent="0.2">
      <c r="A11002" s="1">
        <v>10302215</v>
      </c>
      <c r="C11002">
        <v>550850073</v>
      </c>
      <c r="D11002" s="1" t="s">
        <v>16291</v>
      </c>
      <c r="E11002" s="1">
        <v>45.893300000000004</v>
      </c>
      <c r="F11002" s="1">
        <v>-89.612290000000002</v>
      </c>
      <c r="G11002" t="s">
        <v>45</v>
      </c>
      <c r="H11002" t="s">
        <v>46</v>
      </c>
      <c r="I11002" s="1" t="s">
        <v>57</v>
      </c>
      <c r="J11002" s="1" t="s">
        <v>1385</v>
      </c>
      <c r="K11002" t="s">
        <v>49</v>
      </c>
      <c r="L11002" t="s">
        <v>59</v>
      </c>
      <c r="O11002" s="1" t="str">
        <f t="shared" si="355"/>
        <v>Sand and Gravel, Construction</v>
      </c>
      <c r="P11002" s="1" t="s">
        <v>51</v>
      </c>
      <c r="S11002" s="1" t="s">
        <v>60</v>
      </c>
      <c r="AD11002" s="1" t="s">
        <v>54</v>
      </c>
      <c r="AT11002" s="3">
        <f t="shared" si="354"/>
        <v>166.45316059314331</v>
      </c>
    </row>
    <row r="11003" spans="1:46" customFormat="1" hidden="1" x14ac:dyDescent="0.2">
      <c r="A11003">
        <v>10302125</v>
      </c>
      <c r="C11003">
        <v>551110016</v>
      </c>
      <c r="D11003" t="s">
        <v>16292</v>
      </c>
      <c r="E11003">
        <v>43.489400000000003</v>
      </c>
      <c r="F11003">
        <v>-89.926500000000004</v>
      </c>
      <c r="G11003" t="s">
        <v>45</v>
      </c>
      <c r="H11003" t="s">
        <v>46</v>
      </c>
      <c r="I11003" t="s">
        <v>57</v>
      </c>
      <c r="J11003" t="s">
        <v>2043</v>
      </c>
      <c r="K11003" t="s">
        <v>49</v>
      </c>
      <c r="L11003" t="s">
        <v>6532</v>
      </c>
      <c r="O11003" t="str">
        <f t="shared" si="355"/>
        <v>Flagstone</v>
      </c>
      <c r="P11003" t="s">
        <v>51</v>
      </c>
      <c r="S11003" t="s">
        <v>60</v>
      </c>
      <c r="AD11003" t="s">
        <v>54</v>
      </c>
      <c r="AT11003" s="3">
        <f t="shared" si="354"/>
        <v>3.7561281213606414</v>
      </c>
    </row>
    <row r="11004" spans="1:46" x14ac:dyDescent="0.2">
      <c r="A11004" s="1">
        <v>10302126</v>
      </c>
      <c r="C11004">
        <v>551070117</v>
      </c>
      <c r="D11004" s="1" t="s">
        <v>16293</v>
      </c>
      <c r="E11004" s="1">
        <v>45.496400000000001</v>
      </c>
      <c r="F11004" s="1">
        <v>-90.902330000000006</v>
      </c>
      <c r="G11004" t="s">
        <v>45</v>
      </c>
      <c r="H11004" t="s">
        <v>46</v>
      </c>
      <c r="I11004" s="1" t="s">
        <v>57</v>
      </c>
      <c r="J11004" s="1" t="s">
        <v>2074</v>
      </c>
      <c r="K11004" t="s">
        <v>49</v>
      </c>
      <c r="L11004" t="s">
        <v>59</v>
      </c>
      <c r="O11004" s="1" t="str">
        <f t="shared" si="355"/>
        <v>Sand and Gravel, Construction</v>
      </c>
      <c r="P11004" s="1" t="s">
        <v>51</v>
      </c>
      <c r="S11004" s="1" t="s">
        <v>144</v>
      </c>
      <c r="AD11004" s="1" t="s">
        <v>54</v>
      </c>
      <c r="AT11004" s="3">
        <f t="shared" si="354"/>
        <v>144.92599164626949</v>
      </c>
    </row>
    <row r="11005" spans="1:46" x14ac:dyDescent="0.2">
      <c r="A11005" s="1">
        <v>10302127</v>
      </c>
      <c r="C11005">
        <v>550610065</v>
      </c>
      <c r="D11005" s="1" t="s">
        <v>16294</v>
      </c>
      <c r="E11005" s="1">
        <v>44.558900000000001</v>
      </c>
      <c r="F11005" s="1">
        <v>-87.684420000000003</v>
      </c>
      <c r="G11005" t="s">
        <v>45</v>
      </c>
      <c r="H11005" t="s">
        <v>46</v>
      </c>
      <c r="I11005" s="1" t="s">
        <v>57</v>
      </c>
      <c r="J11005" s="1" t="s">
        <v>6038</v>
      </c>
      <c r="K11005" t="s">
        <v>49</v>
      </c>
      <c r="L11005" t="s">
        <v>59</v>
      </c>
      <c r="O11005" s="1" t="str">
        <f t="shared" si="355"/>
        <v>Sand and Gravel, Construction</v>
      </c>
      <c r="P11005" s="1" t="s">
        <v>51</v>
      </c>
      <c r="S11005" s="1" t="s">
        <v>60</v>
      </c>
      <c r="AD11005" s="1" t="s">
        <v>54</v>
      </c>
      <c r="AT11005" s="3">
        <f t="shared" si="354"/>
        <v>136.31798462611138</v>
      </c>
    </row>
    <row r="11006" spans="1:46" x14ac:dyDescent="0.2">
      <c r="A11006" s="1">
        <v>10302128</v>
      </c>
      <c r="C11006">
        <v>550130072</v>
      </c>
      <c r="D11006" s="1" t="s">
        <v>16295</v>
      </c>
      <c r="E11006" s="1">
        <v>45.936390000000003</v>
      </c>
      <c r="F11006" s="1">
        <v>-92.361890000000002</v>
      </c>
      <c r="G11006" t="s">
        <v>45</v>
      </c>
      <c r="H11006" t="s">
        <v>46</v>
      </c>
      <c r="I11006" s="1" t="s">
        <v>57</v>
      </c>
      <c r="J11006" s="1" t="s">
        <v>3378</v>
      </c>
      <c r="K11006" t="s">
        <v>49</v>
      </c>
      <c r="L11006" t="s">
        <v>59</v>
      </c>
      <c r="O11006" s="1" t="str">
        <f t="shared" si="355"/>
        <v>Sand and Gravel, Construction</v>
      </c>
      <c r="P11006" s="1" t="s">
        <v>51</v>
      </c>
      <c r="S11006" s="1" t="s">
        <v>144</v>
      </c>
      <c r="AD11006" s="1" t="s">
        <v>54</v>
      </c>
      <c r="AT11006" s="3">
        <f t="shared" si="354"/>
        <v>204.39038004443114</v>
      </c>
    </row>
    <row r="11007" spans="1:46" x14ac:dyDescent="0.2">
      <c r="A11007" s="1">
        <v>10302130</v>
      </c>
      <c r="C11007">
        <v>550670006</v>
      </c>
      <c r="D11007" s="1" t="s">
        <v>16296</v>
      </c>
      <c r="E11007" s="1">
        <v>45.197499999999998</v>
      </c>
      <c r="F11007" s="1">
        <v>-88.752260000000007</v>
      </c>
      <c r="G11007" t="s">
        <v>45</v>
      </c>
      <c r="H11007" t="s">
        <v>46</v>
      </c>
      <c r="I11007" s="1" t="s">
        <v>57</v>
      </c>
      <c r="J11007" s="1" t="s">
        <v>6200</v>
      </c>
      <c r="K11007" t="s">
        <v>49</v>
      </c>
      <c r="L11007" t="s">
        <v>59</v>
      </c>
      <c r="O11007" s="1" t="str">
        <f t="shared" si="355"/>
        <v>Sand and Gravel, Construction</v>
      </c>
      <c r="P11007" s="1" t="s">
        <v>51</v>
      </c>
      <c r="S11007" s="1" t="s">
        <v>52</v>
      </c>
      <c r="AB11007" s="1" t="s">
        <v>7976</v>
      </c>
      <c r="AD11007" s="1" t="s">
        <v>54</v>
      </c>
      <c r="AT11007" s="3">
        <f t="shared" si="354"/>
        <v>132.49688245491237</v>
      </c>
    </row>
    <row r="11008" spans="1:46" x14ac:dyDescent="0.2">
      <c r="A11008" s="1">
        <v>10302132</v>
      </c>
      <c r="C11008">
        <v>550230013</v>
      </c>
      <c r="D11008" s="1" t="s">
        <v>5013</v>
      </c>
      <c r="E11008" s="1">
        <v>43.154699999999998</v>
      </c>
      <c r="F11008" s="1">
        <v>-90.730720000000005</v>
      </c>
      <c r="G11008" t="s">
        <v>45</v>
      </c>
      <c r="H11008" t="s">
        <v>46</v>
      </c>
      <c r="I11008" s="1" t="s">
        <v>57</v>
      </c>
      <c r="J11008" s="1" t="s">
        <v>3339</v>
      </c>
      <c r="K11008" t="s">
        <v>49</v>
      </c>
      <c r="L11008" t="s">
        <v>50</v>
      </c>
      <c r="O11008" s="1" t="str">
        <f t="shared" si="355"/>
        <v>Stone, Crushed/Broken</v>
      </c>
      <c r="P11008" s="1" t="s">
        <v>51</v>
      </c>
      <c r="S11008" s="1" t="s">
        <v>5215</v>
      </c>
      <c r="AB11008" s="1" t="s">
        <v>16297</v>
      </c>
      <c r="AD11008" s="1" t="s">
        <v>54</v>
      </c>
      <c r="AT11008" s="3">
        <f t="shared" si="354"/>
        <v>43.795668347776633</v>
      </c>
    </row>
    <row r="11009" spans="1:46" customFormat="1" hidden="1" x14ac:dyDescent="0.2">
      <c r="A11009">
        <v>10302133</v>
      </c>
      <c r="C11009">
        <v>550490157</v>
      </c>
      <c r="D11009" t="s">
        <v>16298</v>
      </c>
      <c r="E11009">
        <v>42.826709999999999</v>
      </c>
      <c r="F11009">
        <v>-90.1601</v>
      </c>
      <c r="G11009" t="s">
        <v>45</v>
      </c>
      <c r="H11009" t="s">
        <v>46</v>
      </c>
      <c r="I11009" t="s">
        <v>57</v>
      </c>
      <c r="J11009" t="s">
        <v>1378</v>
      </c>
      <c r="K11009" t="s">
        <v>140</v>
      </c>
      <c r="L11009" t="s">
        <v>164</v>
      </c>
      <c r="O11009" t="str">
        <f t="shared" si="355"/>
        <v>Lead</v>
      </c>
      <c r="P11009" t="s">
        <v>51</v>
      </c>
      <c r="S11009" t="s">
        <v>60</v>
      </c>
      <c r="AD11009" t="s">
        <v>54</v>
      </c>
      <c r="AT11009" s="3">
        <f t="shared" si="354"/>
        <v>47.214337961312822</v>
      </c>
    </row>
    <row r="11010" spans="1:46" x14ac:dyDescent="0.2">
      <c r="A11010" s="1">
        <v>10302135</v>
      </c>
      <c r="C11010">
        <v>551030011</v>
      </c>
      <c r="D11010" s="1" t="s">
        <v>16299</v>
      </c>
      <c r="E11010" s="1">
        <v>43.448900000000002</v>
      </c>
      <c r="F11010" s="1">
        <v>-90.610119999999995</v>
      </c>
      <c r="G11010" t="s">
        <v>45</v>
      </c>
      <c r="H11010" t="s">
        <v>46</v>
      </c>
      <c r="I11010" s="1" t="s">
        <v>57</v>
      </c>
      <c r="J11010" s="1" t="s">
        <v>6469</v>
      </c>
      <c r="K11010" t="s">
        <v>49</v>
      </c>
      <c r="L11010" t="s">
        <v>50</v>
      </c>
      <c r="O11010" s="1" t="str">
        <f t="shared" si="355"/>
        <v>Stone, Crushed/Broken</v>
      </c>
      <c r="P11010" s="1" t="s">
        <v>51</v>
      </c>
      <c r="S11010" s="1" t="s">
        <v>60</v>
      </c>
      <c r="AD11010" s="1" t="s">
        <v>54</v>
      </c>
      <c r="AT11010" s="3">
        <f t="shared" si="354"/>
        <v>30.794241954689252</v>
      </c>
    </row>
    <row r="11011" spans="1:46" x14ac:dyDescent="0.2">
      <c r="A11011" s="1">
        <v>10302136</v>
      </c>
      <c r="C11011">
        <v>551130116</v>
      </c>
      <c r="D11011" s="1" t="s">
        <v>16300</v>
      </c>
      <c r="E11011" s="1">
        <v>45.778289999999998</v>
      </c>
      <c r="F11011" s="1">
        <v>-91.21875</v>
      </c>
      <c r="G11011" t="s">
        <v>45</v>
      </c>
      <c r="H11011" t="s">
        <v>46</v>
      </c>
      <c r="I11011" s="1" t="s">
        <v>57</v>
      </c>
      <c r="J11011" s="1" t="s">
        <v>4875</v>
      </c>
      <c r="K11011" t="s">
        <v>49</v>
      </c>
      <c r="L11011" t="s">
        <v>59</v>
      </c>
      <c r="O11011" s="1" t="str">
        <f t="shared" si="355"/>
        <v>Sand and Gravel, Construction</v>
      </c>
      <c r="P11011" s="1" t="s">
        <v>51</v>
      </c>
      <c r="S11011" s="1" t="s">
        <v>144</v>
      </c>
      <c r="AD11011" s="1" t="s">
        <v>54</v>
      </c>
      <c r="AT11011" s="3">
        <f t="shared" ref="AT11011:AT11074" si="356">(2*ATAN2(SQRT(1-(SIN(ABS(E11011-$E$1)*PI()/180/2)^2+COS($E$1*PI()/180)*COS(E11011*PI()/180)*SIN(ABS(F11011-$F$1)*PI()/180/2)^2)),SQRT(SIN(ABS(E11011-$E$1)*PI()/180/2)^2+COS($E$1*PI()/180)*COS(E11011*PI()/180)*SIN(ABS(F11011-$F$1)*PI()/180/2)^2)))*6371*0.621371</f>
        <v>168.42663921747891</v>
      </c>
    </row>
    <row r="11012" spans="1:46" customFormat="1" hidden="1" x14ac:dyDescent="0.2">
      <c r="A11012">
        <v>10302137</v>
      </c>
      <c r="C11012">
        <v>550650065</v>
      </c>
      <c r="D11012" t="s">
        <v>16301</v>
      </c>
      <c r="E11012">
        <v>42.588909999999998</v>
      </c>
      <c r="F11012">
        <v>-90.331209999999999</v>
      </c>
      <c r="G11012" t="s">
        <v>45</v>
      </c>
      <c r="H11012" t="s">
        <v>46</v>
      </c>
      <c r="I11012" t="s">
        <v>57</v>
      </c>
      <c r="J11012" t="s">
        <v>252</v>
      </c>
      <c r="K11012" t="s">
        <v>140</v>
      </c>
      <c r="N11012" t="s">
        <v>163</v>
      </c>
      <c r="O11012" t="str">
        <f t="shared" si="355"/>
        <v>, Zinc</v>
      </c>
      <c r="P11012" t="s">
        <v>204</v>
      </c>
      <c r="S11012" t="s">
        <v>60</v>
      </c>
      <c r="AD11012" t="s">
        <v>54</v>
      </c>
      <c r="AT11012" s="3">
        <f t="shared" si="356"/>
        <v>65.133832201336688</v>
      </c>
    </row>
    <row r="11013" spans="1:46" x14ac:dyDescent="0.2">
      <c r="A11013" s="1">
        <v>10302138</v>
      </c>
      <c r="C11013">
        <v>550110218</v>
      </c>
      <c r="D11013" s="1" t="s">
        <v>16302</v>
      </c>
      <c r="E11013" s="1">
        <v>44.260800000000003</v>
      </c>
      <c r="F11013" s="1">
        <v>-91.658259999999999</v>
      </c>
      <c r="G11013" t="s">
        <v>45</v>
      </c>
      <c r="H11013" t="s">
        <v>46</v>
      </c>
      <c r="I11013" s="1" t="s">
        <v>57</v>
      </c>
      <c r="J11013" s="1" t="s">
        <v>5965</v>
      </c>
      <c r="K11013" t="s">
        <v>49</v>
      </c>
      <c r="L11013" t="s">
        <v>50</v>
      </c>
      <c r="O11013" s="1" t="str">
        <f t="shared" si="355"/>
        <v>Stone, Crushed/Broken</v>
      </c>
      <c r="P11013" s="1" t="s">
        <v>51</v>
      </c>
      <c r="S11013" s="1" t="s">
        <v>144</v>
      </c>
      <c r="AD11013" s="1" t="s">
        <v>54</v>
      </c>
      <c r="AT11013" s="3">
        <f t="shared" si="356"/>
        <v>97.891397181269369</v>
      </c>
    </row>
    <row r="11014" spans="1:46" customFormat="1" hidden="1" x14ac:dyDescent="0.2">
      <c r="A11014">
        <v>10302139</v>
      </c>
      <c r="C11014">
        <v>550650199</v>
      </c>
      <c r="D11014" t="s">
        <v>4194</v>
      </c>
      <c r="E11014">
        <v>42.581110000000002</v>
      </c>
      <c r="F11014">
        <v>-90.332009999999997</v>
      </c>
      <c r="G11014" t="s">
        <v>45</v>
      </c>
      <c r="H11014" t="s">
        <v>46</v>
      </c>
      <c r="I11014" t="s">
        <v>57</v>
      </c>
      <c r="J11014" t="s">
        <v>252</v>
      </c>
      <c r="K11014" t="s">
        <v>140</v>
      </c>
      <c r="L11014" t="s">
        <v>164</v>
      </c>
      <c r="N11014" t="s">
        <v>265</v>
      </c>
      <c r="O11014" t="str">
        <f t="shared" si="355"/>
        <v>Lead, Iron</v>
      </c>
      <c r="P11014" t="s">
        <v>204</v>
      </c>
      <c r="S11014" t="s">
        <v>60</v>
      </c>
      <c r="AD11014" t="s">
        <v>54</v>
      </c>
      <c r="AT11014" s="3">
        <f t="shared" si="356"/>
        <v>65.665408541780607</v>
      </c>
    </row>
    <row r="11015" spans="1:46" x14ac:dyDescent="0.2">
      <c r="A11015" s="1">
        <v>10302140</v>
      </c>
      <c r="C11015">
        <v>551150112</v>
      </c>
      <c r="D11015" s="1" t="s">
        <v>16303</v>
      </c>
      <c r="E11015" s="1">
        <v>44.830800000000004</v>
      </c>
      <c r="F11015" s="1">
        <v>-88.387839999999997</v>
      </c>
      <c r="G11015" t="s">
        <v>45</v>
      </c>
      <c r="H11015" t="s">
        <v>46</v>
      </c>
      <c r="I11015" s="1" t="s">
        <v>57</v>
      </c>
      <c r="J11015" s="1" t="s">
        <v>6009</v>
      </c>
      <c r="K11015" t="s">
        <v>49</v>
      </c>
      <c r="L11015" t="s">
        <v>59</v>
      </c>
      <c r="O11015" s="1" t="str">
        <f t="shared" si="355"/>
        <v>Sand and Gravel, Construction</v>
      </c>
      <c r="P11015" s="1" t="s">
        <v>51</v>
      </c>
      <c r="S11015" s="1" t="s">
        <v>60</v>
      </c>
      <c r="AD11015" s="1" t="s">
        <v>54</v>
      </c>
      <c r="AT11015" s="3">
        <f t="shared" si="356"/>
        <v>121.81091156262335</v>
      </c>
    </row>
    <row r="11016" spans="1:46" x14ac:dyDescent="0.2">
      <c r="A11016" s="1">
        <v>10302141</v>
      </c>
      <c r="C11016">
        <v>550930163</v>
      </c>
      <c r="D11016" s="1" t="s">
        <v>16304</v>
      </c>
      <c r="E11016" s="1">
        <v>44.824689999999997</v>
      </c>
      <c r="F11016" s="1">
        <v>-92.299580000000006</v>
      </c>
      <c r="G11016" t="s">
        <v>45</v>
      </c>
      <c r="H11016" t="s">
        <v>46</v>
      </c>
      <c r="I11016" s="1" t="s">
        <v>57</v>
      </c>
      <c r="J11016" s="1" t="s">
        <v>6020</v>
      </c>
      <c r="K11016" t="s">
        <v>49</v>
      </c>
      <c r="L11016" t="s">
        <v>59</v>
      </c>
      <c r="O11016" s="1" t="str">
        <f t="shared" si="355"/>
        <v>Sand and Gravel, Construction</v>
      </c>
      <c r="P11016" s="1" t="s">
        <v>51</v>
      </c>
      <c r="S11016" s="1" t="s">
        <v>60</v>
      </c>
      <c r="AD11016" s="1" t="s">
        <v>54</v>
      </c>
      <c r="AT11016" s="3">
        <f t="shared" si="356"/>
        <v>146.16942220928294</v>
      </c>
    </row>
    <row r="11017" spans="1:46" x14ac:dyDescent="0.2">
      <c r="A11017" s="1">
        <v>10302142</v>
      </c>
      <c r="C11017">
        <v>550410020</v>
      </c>
      <c r="D11017" s="1" t="s">
        <v>16305</v>
      </c>
      <c r="E11017" s="1">
        <v>45.564700000000002</v>
      </c>
      <c r="F11017" s="1">
        <v>-88.690359999999998</v>
      </c>
      <c r="G11017" t="s">
        <v>45</v>
      </c>
      <c r="H11017" t="s">
        <v>46</v>
      </c>
      <c r="I11017" s="1" t="s">
        <v>57</v>
      </c>
      <c r="J11017" s="1" t="s">
        <v>2107</v>
      </c>
      <c r="K11017" t="s">
        <v>49</v>
      </c>
      <c r="L11017" t="s">
        <v>59</v>
      </c>
      <c r="O11017" s="1" t="str">
        <f t="shared" si="355"/>
        <v>Sand and Gravel, Construction</v>
      </c>
      <c r="P11017" s="1" t="s">
        <v>51</v>
      </c>
      <c r="S11017" s="1" t="s">
        <v>60</v>
      </c>
      <c r="AD11017" s="1" t="s">
        <v>54</v>
      </c>
      <c r="AK11017" s="2" t="s">
        <v>6328</v>
      </c>
      <c r="AT11017" s="3">
        <f t="shared" si="356"/>
        <v>156.55658473351065</v>
      </c>
    </row>
    <row r="11018" spans="1:46" x14ac:dyDescent="0.2">
      <c r="A11018" s="1">
        <v>10302143</v>
      </c>
      <c r="C11018">
        <v>550110167</v>
      </c>
      <c r="D11018" s="1" t="s">
        <v>16306</v>
      </c>
      <c r="E11018" s="1">
        <v>44.129399999999997</v>
      </c>
      <c r="F11018" s="1">
        <v>-91.656859999999995</v>
      </c>
      <c r="G11018" t="s">
        <v>45</v>
      </c>
      <c r="H11018" t="s">
        <v>46</v>
      </c>
      <c r="I11018" s="1" t="s">
        <v>57</v>
      </c>
      <c r="J11018" s="1" t="s">
        <v>5965</v>
      </c>
      <c r="K11018" t="s">
        <v>49</v>
      </c>
      <c r="L11018" t="s">
        <v>50</v>
      </c>
      <c r="O11018" s="1" t="str">
        <f t="shared" si="355"/>
        <v>Stone, Crushed/Broken</v>
      </c>
      <c r="P11018" s="1" t="s">
        <v>51</v>
      </c>
      <c r="S11018" s="1" t="s">
        <v>144</v>
      </c>
      <c r="AD11018" s="1" t="s">
        <v>54</v>
      </c>
      <c r="AT11018" s="3">
        <f t="shared" si="356"/>
        <v>93.350385543206059</v>
      </c>
    </row>
    <row r="11019" spans="1:46" x14ac:dyDescent="0.2">
      <c r="A11019" s="1">
        <v>10302144</v>
      </c>
      <c r="C11019">
        <v>550730180</v>
      </c>
      <c r="D11019" s="1" t="s">
        <v>16307</v>
      </c>
      <c r="E11019" s="1">
        <v>44.940800000000003</v>
      </c>
      <c r="F11019" s="1">
        <v>-89.925399999999996</v>
      </c>
      <c r="G11019" t="s">
        <v>45</v>
      </c>
      <c r="H11019" t="s">
        <v>46</v>
      </c>
      <c r="I11019" s="1" t="s">
        <v>57</v>
      </c>
      <c r="J11019" s="1" t="s">
        <v>2136</v>
      </c>
      <c r="K11019" t="s">
        <v>49</v>
      </c>
      <c r="L11019" t="s">
        <v>50</v>
      </c>
      <c r="O11019" s="1" t="str">
        <f t="shared" si="355"/>
        <v>Stone, Crushed/Broken</v>
      </c>
      <c r="P11019" s="1" t="s">
        <v>51</v>
      </c>
      <c r="S11019" s="1" t="s">
        <v>144</v>
      </c>
      <c r="AD11019" s="1" t="s">
        <v>54</v>
      </c>
      <c r="AT11019" s="3">
        <f t="shared" si="356"/>
        <v>99.618127652696188</v>
      </c>
    </row>
    <row r="11020" spans="1:46" ht="25.5" x14ac:dyDescent="0.2">
      <c r="A11020" s="1">
        <v>10302146</v>
      </c>
      <c r="C11020">
        <v>550850096</v>
      </c>
      <c r="D11020" s="1" t="s">
        <v>16308</v>
      </c>
      <c r="E11020" s="1">
        <v>45.878100000000003</v>
      </c>
      <c r="F11020" s="1">
        <v>-89.431179999999998</v>
      </c>
      <c r="G11020" t="s">
        <v>45</v>
      </c>
      <c r="H11020" t="s">
        <v>46</v>
      </c>
      <c r="I11020" s="1" t="s">
        <v>57</v>
      </c>
      <c r="J11020" s="1" t="s">
        <v>1385</v>
      </c>
      <c r="K11020" t="s">
        <v>49</v>
      </c>
      <c r="L11020" t="s">
        <v>59</v>
      </c>
      <c r="O11020" s="1" t="str">
        <f t="shared" si="355"/>
        <v>Sand and Gravel, Construction</v>
      </c>
      <c r="P11020" s="1" t="s">
        <v>51</v>
      </c>
      <c r="S11020" s="1" t="s">
        <v>60</v>
      </c>
      <c r="AD11020" s="1" t="s">
        <v>54</v>
      </c>
      <c r="AK11020" s="2" t="s">
        <v>9789</v>
      </c>
      <c r="AT11020" s="3">
        <f t="shared" si="356"/>
        <v>166.66817870058307</v>
      </c>
    </row>
    <row r="11021" spans="1:46" customFormat="1" hidden="1" x14ac:dyDescent="0.2">
      <c r="A11021">
        <v>10302149</v>
      </c>
      <c r="C11021">
        <v>550650096</v>
      </c>
      <c r="D11021" t="s">
        <v>3884</v>
      </c>
      <c r="E11021">
        <v>42.555309999999999</v>
      </c>
      <c r="F11021">
        <v>-90.395709999999994</v>
      </c>
      <c r="G11021" t="s">
        <v>45</v>
      </c>
      <c r="H11021" t="s">
        <v>46</v>
      </c>
      <c r="I11021" t="s">
        <v>57</v>
      </c>
      <c r="J11021" t="s">
        <v>252</v>
      </c>
      <c r="K11021" t="s">
        <v>140</v>
      </c>
      <c r="N11021" t="s">
        <v>1914</v>
      </c>
      <c r="O11021" t="str">
        <f t="shared" si="355"/>
        <v>, Zinc, Lead</v>
      </c>
      <c r="P11021" t="s">
        <v>204</v>
      </c>
      <c r="S11021" t="s">
        <v>60</v>
      </c>
      <c r="AD11021" t="s">
        <v>54</v>
      </c>
      <c r="AM11021">
        <v>1915</v>
      </c>
      <c r="AQ11021">
        <v>1914</v>
      </c>
      <c r="AT11021" s="3">
        <f t="shared" si="356"/>
        <v>68.263045041618298</v>
      </c>
    </row>
    <row r="11022" spans="1:46" x14ac:dyDescent="0.2">
      <c r="A11022" s="1">
        <v>10302150</v>
      </c>
      <c r="C11022">
        <v>550090025</v>
      </c>
      <c r="D11022" s="1" t="s">
        <v>6174</v>
      </c>
      <c r="E11022" s="1">
        <v>44.513300000000001</v>
      </c>
      <c r="F11022" s="1">
        <v>-88.006730000000005</v>
      </c>
      <c r="G11022" t="s">
        <v>45</v>
      </c>
      <c r="H11022" t="s">
        <v>46</v>
      </c>
      <c r="I11022" s="1" t="s">
        <v>57</v>
      </c>
      <c r="J11022" s="1" t="s">
        <v>5960</v>
      </c>
      <c r="K11022" t="s">
        <v>49</v>
      </c>
      <c r="L11022" t="s">
        <v>69</v>
      </c>
      <c r="O11022" s="1" t="str">
        <f t="shared" si="355"/>
        <v>Stone</v>
      </c>
      <c r="P11022" s="1" t="s">
        <v>51</v>
      </c>
      <c r="S11022" s="1" t="s">
        <v>70</v>
      </c>
      <c r="AD11022" s="1" t="s">
        <v>54</v>
      </c>
      <c r="AT11022" s="3">
        <f t="shared" si="356"/>
        <v>121.29575035931839</v>
      </c>
    </row>
    <row r="11023" spans="1:46" x14ac:dyDescent="0.2">
      <c r="A11023" s="1">
        <v>10302151</v>
      </c>
      <c r="C11023">
        <v>550410052</v>
      </c>
      <c r="D11023" s="1" t="s">
        <v>16309</v>
      </c>
      <c r="E11023" s="1">
        <v>45.825800000000001</v>
      </c>
      <c r="F11023" s="1">
        <v>-88.823160000000001</v>
      </c>
      <c r="G11023" t="s">
        <v>45</v>
      </c>
      <c r="H11023" t="s">
        <v>46</v>
      </c>
      <c r="I11023" s="1" t="s">
        <v>57</v>
      </c>
      <c r="J11023" s="1" t="s">
        <v>2107</v>
      </c>
      <c r="K11023" t="s">
        <v>49</v>
      </c>
      <c r="L11023" t="s">
        <v>59</v>
      </c>
      <c r="O11023" s="1" t="str">
        <f t="shared" si="355"/>
        <v>Sand and Gravel, Construction</v>
      </c>
      <c r="P11023" s="1" t="s">
        <v>51</v>
      </c>
      <c r="S11023" s="1" t="s">
        <v>60</v>
      </c>
      <c r="AD11023" s="1" t="s">
        <v>54</v>
      </c>
      <c r="AT11023" s="3">
        <f t="shared" si="356"/>
        <v>170.7818132315592</v>
      </c>
    </row>
    <row r="11024" spans="1:46" x14ac:dyDescent="0.2">
      <c r="A11024" s="1">
        <v>10302153</v>
      </c>
      <c r="C11024">
        <v>551130093</v>
      </c>
      <c r="D11024" s="1" t="s">
        <v>16310</v>
      </c>
      <c r="E11024" s="1">
        <v>45.790799999999997</v>
      </c>
      <c r="F11024" s="1">
        <v>-91.012640000000005</v>
      </c>
      <c r="G11024" t="s">
        <v>45</v>
      </c>
      <c r="H11024" t="s">
        <v>46</v>
      </c>
      <c r="I11024" s="1" t="s">
        <v>57</v>
      </c>
      <c r="J11024" s="1" t="s">
        <v>4875</v>
      </c>
      <c r="K11024" t="s">
        <v>49</v>
      </c>
      <c r="L11024" t="s">
        <v>59</v>
      </c>
      <c r="O11024" s="1" t="str">
        <f t="shared" si="355"/>
        <v>Sand and Gravel, Construction</v>
      </c>
      <c r="P11024" s="1" t="s">
        <v>51</v>
      </c>
      <c r="S11024" s="1" t="s">
        <v>144</v>
      </c>
      <c r="AD11024" s="1" t="s">
        <v>54</v>
      </c>
      <c r="AT11024" s="3">
        <f t="shared" si="356"/>
        <v>165.91821982950987</v>
      </c>
    </row>
    <row r="11025" spans="1:46" x14ac:dyDescent="0.2">
      <c r="A11025" s="1">
        <v>10302154</v>
      </c>
      <c r="C11025">
        <v>551210139</v>
      </c>
      <c r="D11025" s="1" t="s">
        <v>16311</v>
      </c>
      <c r="E11025" s="1">
        <v>44.380299999999998</v>
      </c>
      <c r="F11025" s="1">
        <v>-91.267340000000004</v>
      </c>
      <c r="G11025" t="s">
        <v>45</v>
      </c>
      <c r="H11025" t="s">
        <v>46</v>
      </c>
      <c r="I11025" s="1" t="s">
        <v>57</v>
      </c>
      <c r="J11025" s="1" t="s">
        <v>5981</v>
      </c>
      <c r="K11025" t="s">
        <v>49</v>
      </c>
      <c r="L11025" t="s">
        <v>59</v>
      </c>
      <c r="O11025" s="1" t="str">
        <f t="shared" si="355"/>
        <v>Sand and Gravel, Construction</v>
      </c>
      <c r="P11025" s="1" t="s">
        <v>51</v>
      </c>
      <c r="S11025" s="1" t="s">
        <v>144</v>
      </c>
      <c r="AD11025" s="1" t="s">
        <v>54</v>
      </c>
      <c r="AK11025" s="2" t="s">
        <v>6042</v>
      </c>
      <c r="AT11025" s="3">
        <f t="shared" si="356"/>
        <v>87.604985400360874</v>
      </c>
    </row>
    <row r="11026" spans="1:46" x14ac:dyDescent="0.2">
      <c r="A11026" s="1">
        <v>10302155</v>
      </c>
      <c r="C11026">
        <v>550730094</v>
      </c>
      <c r="D11026" s="1" t="s">
        <v>16312</v>
      </c>
      <c r="E11026" s="1">
        <v>44.749699999999997</v>
      </c>
      <c r="F11026" s="1">
        <v>-90.189310000000006</v>
      </c>
      <c r="G11026" t="s">
        <v>45</v>
      </c>
      <c r="H11026" t="s">
        <v>46</v>
      </c>
      <c r="I11026" s="1" t="s">
        <v>57</v>
      </c>
      <c r="J11026" s="1" t="s">
        <v>2136</v>
      </c>
      <c r="K11026" t="s">
        <v>49</v>
      </c>
      <c r="L11026" t="s">
        <v>50</v>
      </c>
      <c r="O11026" s="1" t="str">
        <f t="shared" si="355"/>
        <v>Stone, Crushed/Broken</v>
      </c>
      <c r="P11026" s="1" t="s">
        <v>51</v>
      </c>
      <c r="S11026" s="1" t="s">
        <v>60</v>
      </c>
      <c r="AD11026" s="1" t="s">
        <v>54</v>
      </c>
      <c r="AT11026" s="3">
        <f t="shared" si="356"/>
        <v>86.854809053021526</v>
      </c>
    </row>
    <row r="11027" spans="1:46" x14ac:dyDescent="0.2">
      <c r="A11027" s="1">
        <v>10302156</v>
      </c>
      <c r="C11027">
        <v>550230011</v>
      </c>
      <c r="D11027" s="1" t="s">
        <v>16313</v>
      </c>
      <c r="E11027" s="1">
        <v>43.183100000000003</v>
      </c>
      <c r="F11027" s="1">
        <v>-90.910129999999995</v>
      </c>
      <c r="G11027" t="s">
        <v>45</v>
      </c>
      <c r="H11027" t="s">
        <v>46</v>
      </c>
      <c r="I11027" s="1" t="s">
        <v>57</v>
      </c>
      <c r="J11027" s="1" t="s">
        <v>3339</v>
      </c>
      <c r="K11027" t="s">
        <v>49</v>
      </c>
      <c r="L11027" t="s">
        <v>50</v>
      </c>
      <c r="O11027" s="1" t="str">
        <f t="shared" si="355"/>
        <v>Stone, Crushed/Broken</v>
      </c>
      <c r="P11027" s="1" t="s">
        <v>51</v>
      </c>
      <c r="S11027" s="1" t="s">
        <v>60</v>
      </c>
      <c r="AD11027" s="1" t="s">
        <v>54</v>
      </c>
      <c r="AT11027" s="3">
        <f t="shared" si="356"/>
        <v>50.704723289060965</v>
      </c>
    </row>
    <row r="11028" spans="1:46" x14ac:dyDescent="0.2">
      <c r="A11028" s="1">
        <v>10302157</v>
      </c>
      <c r="C11028">
        <v>551130155</v>
      </c>
      <c r="D11028" s="1" t="s">
        <v>16314</v>
      </c>
      <c r="E11028" s="1">
        <v>45.833289999999998</v>
      </c>
      <c r="F11028" s="1">
        <v>-91.466859999999997</v>
      </c>
      <c r="G11028" t="s">
        <v>45</v>
      </c>
      <c r="H11028" t="s">
        <v>46</v>
      </c>
      <c r="I11028" s="1" t="s">
        <v>57</v>
      </c>
      <c r="J11028" s="1" t="s">
        <v>4875</v>
      </c>
      <c r="K11028" t="s">
        <v>49</v>
      </c>
      <c r="L11028" t="s">
        <v>59</v>
      </c>
      <c r="O11028" s="1" t="str">
        <f t="shared" si="355"/>
        <v>Sand and Gravel, Construction</v>
      </c>
      <c r="P11028" s="1" t="s">
        <v>51</v>
      </c>
      <c r="S11028" s="1" t="s">
        <v>52</v>
      </c>
      <c r="AD11028" s="1" t="s">
        <v>54</v>
      </c>
      <c r="AT11028" s="3">
        <f t="shared" si="356"/>
        <v>176.58684508431338</v>
      </c>
    </row>
    <row r="11029" spans="1:46" customFormat="1" hidden="1" x14ac:dyDescent="0.2">
      <c r="A11029">
        <v>10302158</v>
      </c>
      <c r="C11029">
        <v>550430079</v>
      </c>
      <c r="D11029" t="s">
        <v>16315</v>
      </c>
      <c r="E11029">
        <v>42.694710000000001</v>
      </c>
      <c r="F11029">
        <v>-90.437309999999997</v>
      </c>
      <c r="G11029" t="s">
        <v>45</v>
      </c>
      <c r="H11029" t="s">
        <v>46</v>
      </c>
      <c r="I11029" t="s">
        <v>57</v>
      </c>
      <c r="J11029" t="s">
        <v>3329</v>
      </c>
      <c r="K11029" t="s">
        <v>140</v>
      </c>
      <c r="N11029" t="s">
        <v>163</v>
      </c>
      <c r="O11029" t="str">
        <f t="shared" si="355"/>
        <v>, Zinc</v>
      </c>
      <c r="P11029" t="s">
        <v>204</v>
      </c>
      <c r="S11029" t="s">
        <v>60</v>
      </c>
      <c r="AB11029" t="s">
        <v>16316</v>
      </c>
      <c r="AD11029" t="s">
        <v>6032</v>
      </c>
      <c r="AM11029">
        <v>1908</v>
      </c>
      <c r="AQ11029">
        <v>1907</v>
      </c>
      <c r="AT11029" s="3">
        <f t="shared" si="356"/>
        <v>59.854567670601931</v>
      </c>
    </row>
    <row r="11030" spans="1:46" customFormat="1" hidden="1" x14ac:dyDescent="0.2">
      <c r="A11030">
        <v>10302159</v>
      </c>
      <c r="C11030">
        <v>550490240</v>
      </c>
      <c r="D11030" t="s">
        <v>16317</v>
      </c>
      <c r="E11030">
        <v>43.051099999999998</v>
      </c>
      <c r="F11030">
        <v>-90.375910000000005</v>
      </c>
      <c r="G11030" t="s">
        <v>45</v>
      </c>
      <c r="H11030" t="s">
        <v>46</v>
      </c>
      <c r="I11030" t="s">
        <v>57</v>
      </c>
      <c r="J11030" t="s">
        <v>1378</v>
      </c>
      <c r="K11030" t="s">
        <v>140</v>
      </c>
      <c r="L11030" t="s">
        <v>163</v>
      </c>
      <c r="N11030" t="s">
        <v>164</v>
      </c>
      <c r="O11030" t="str">
        <f t="shared" si="355"/>
        <v>Zinc, Lead</v>
      </c>
      <c r="P11030" t="s">
        <v>314</v>
      </c>
      <c r="S11030" t="s">
        <v>60</v>
      </c>
      <c r="AD11030" t="s">
        <v>54</v>
      </c>
      <c r="AT11030" s="3">
        <f t="shared" si="356"/>
        <v>36.325884001033209</v>
      </c>
    </row>
    <row r="11031" spans="1:46" x14ac:dyDescent="0.2">
      <c r="A11031" s="1">
        <v>10302160</v>
      </c>
      <c r="C11031">
        <v>551230009</v>
      </c>
      <c r="D11031" s="1" t="s">
        <v>16318</v>
      </c>
      <c r="E11031" s="1">
        <v>43.659199999999998</v>
      </c>
      <c r="F11031" s="1">
        <v>-91.079840000000004</v>
      </c>
      <c r="G11031" t="s">
        <v>45</v>
      </c>
      <c r="H11031" t="s">
        <v>46</v>
      </c>
      <c r="I11031" s="1" t="s">
        <v>57</v>
      </c>
      <c r="J11031" s="1" t="s">
        <v>4280</v>
      </c>
      <c r="K11031" t="s">
        <v>49</v>
      </c>
      <c r="L11031" t="s">
        <v>50</v>
      </c>
      <c r="O11031" s="1" t="str">
        <f t="shared" si="355"/>
        <v>Stone, Crushed/Broken</v>
      </c>
      <c r="P11031" s="1" t="s">
        <v>51</v>
      </c>
      <c r="S11031" s="1" t="s">
        <v>60</v>
      </c>
      <c r="AB11031" s="1" t="s">
        <v>16319</v>
      </c>
      <c r="AD11031" s="1" t="s">
        <v>54</v>
      </c>
      <c r="AT11031" s="3">
        <f t="shared" si="356"/>
        <v>55.156071602886904</v>
      </c>
    </row>
    <row r="11032" spans="1:46" x14ac:dyDescent="0.2">
      <c r="A11032" s="1">
        <v>10302161</v>
      </c>
      <c r="C11032">
        <v>550410067</v>
      </c>
      <c r="D11032" s="1" t="s">
        <v>16320</v>
      </c>
      <c r="E11032" s="1">
        <v>45.577800000000003</v>
      </c>
      <c r="F11032" s="1">
        <v>-88.890060000000005</v>
      </c>
      <c r="G11032" t="s">
        <v>45</v>
      </c>
      <c r="H11032" t="s">
        <v>46</v>
      </c>
      <c r="I11032" s="1" t="s">
        <v>57</v>
      </c>
      <c r="J11032" s="1" t="s">
        <v>2107</v>
      </c>
      <c r="K11032" t="s">
        <v>49</v>
      </c>
      <c r="L11032" t="s">
        <v>59</v>
      </c>
      <c r="O11032" s="1" t="str">
        <f t="shared" si="355"/>
        <v>Sand and Gravel, Construction</v>
      </c>
      <c r="P11032" s="1" t="s">
        <v>51</v>
      </c>
      <c r="S11032" s="1" t="s">
        <v>60</v>
      </c>
      <c r="AD11032" s="1" t="s">
        <v>54</v>
      </c>
      <c r="AT11032" s="3">
        <f t="shared" si="356"/>
        <v>153.61218663376752</v>
      </c>
    </row>
    <row r="11033" spans="1:46" x14ac:dyDescent="0.2">
      <c r="A11033" s="1">
        <v>10302162</v>
      </c>
      <c r="C11033">
        <v>550390037</v>
      </c>
      <c r="D11033" s="1" t="s">
        <v>6174</v>
      </c>
      <c r="E11033" s="1">
        <v>43.78</v>
      </c>
      <c r="F11033" s="1">
        <v>-88.448350000000005</v>
      </c>
      <c r="G11033" t="s">
        <v>45</v>
      </c>
      <c r="H11033" t="s">
        <v>46</v>
      </c>
      <c r="I11033" s="1" t="s">
        <v>57</v>
      </c>
      <c r="J11033" s="1" t="s">
        <v>6104</v>
      </c>
      <c r="K11033" t="s">
        <v>49</v>
      </c>
      <c r="L11033" t="s">
        <v>69</v>
      </c>
      <c r="O11033" s="1" t="str">
        <f t="shared" si="355"/>
        <v>Stone</v>
      </c>
      <c r="P11033" s="1" t="s">
        <v>51</v>
      </c>
      <c r="S11033" s="1" t="s">
        <v>70</v>
      </c>
      <c r="AD11033" s="1" t="s">
        <v>54</v>
      </c>
      <c r="AT11033" s="3">
        <f t="shared" si="356"/>
        <v>79.960079621947145</v>
      </c>
    </row>
    <row r="11034" spans="1:46" customFormat="1" hidden="1" x14ac:dyDescent="0.2">
      <c r="A11034">
        <v>10302163</v>
      </c>
      <c r="C11034">
        <v>550490402</v>
      </c>
      <c r="D11034" t="s">
        <v>5963</v>
      </c>
      <c r="E11034">
        <v>42.884709999999998</v>
      </c>
      <c r="F11034">
        <v>-90.249809999999997</v>
      </c>
      <c r="G11034" t="s">
        <v>45</v>
      </c>
      <c r="H11034" t="s">
        <v>46</v>
      </c>
      <c r="I11034" t="s">
        <v>57</v>
      </c>
      <c r="J11034" t="s">
        <v>1378</v>
      </c>
      <c r="K11034" t="s">
        <v>140</v>
      </c>
      <c r="L11034" t="s">
        <v>164</v>
      </c>
      <c r="O11034" t="str">
        <f t="shared" si="355"/>
        <v>Lead</v>
      </c>
      <c r="P11034" t="s">
        <v>51</v>
      </c>
      <c r="S11034" t="s">
        <v>60</v>
      </c>
      <c r="AD11034" t="s">
        <v>54</v>
      </c>
      <c r="AT11034" s="3">
        <f t="shared" si="356"/>
        <v>44.33565194095052</v>
      </c>
    </row>
    <row r="11035" spans="1:46" x14ac:dyDescent="0.2">
      <c r="A11035" s="1">
        <v>10302165</v>
      </c>
      <c r="C11035">
        <v>551210202</v>
      </c>
      <c r="D11035" s="1" t="s">
        <v>16321</v>
      </c>
      <c r="E11035" s="1">
        <v>44.540300000000002</v>
      </c>
      <c r="F11035" s="1">
        <v>-91.304550000000006</v>
      </c>
      <c r="G11035" t="s">
        <v>45</v>
      </c>
      <c r="H11035" t="s">
        <v>46</v>
      </c>
      <c r="I11035" s="1" t="s">
        <v>57</v>
      </c>
      <c r="J11035" s="1" t="s">
        <v>5981</v>
      </c>
      <c r="K11035" t="s">
        <v>49</v>
      </c>
      <c r="L11035" t="s">
        <v>50</v>
      </c>
      <c r="O11035" s="1" t="str">
        <f t="shared" si="355"/>
        <v>Stone, Crushed/Broken</v>
      </c>
      <c r="P11035" s="1" t="s">
        <v>51</v>
      </c>
      <c r="S11035" s="1" t="s">
        <v>60</v>
      </c>
      <c r="AD11035" s="1" t="s">
        <v>54</v>
      </c>
      <c r="AK11035" s="2" t="s">
        <v>8226</v>
      </c>
      <c r="AT11035" s="3">
        <f t="shared" si="356"/>
        <v>96.78336427340875</v>
      </c>
    </row>
    <row r="11036" spans="1:46" customFormat="1" hidden="1" x14ac:dyDescent="0.2">
      <c r="A11036">
        <v>10302166</v>
      </c>
      <c r="C11036">
        <v>550070014</v>
      </c>
      <c r="D11036" t="s">
        <v>3350</v>
      </c>
      <c r="E11036">
        <v>46.264690000000002</v>
      </c>
      <c r="F11036">
        <v>-91.276849999999996</v>
      </c>
      <c r="G11036" t="s">
        <v>45</v>
      </c>
      <c r="H11036" t="s">
        <v>46</v>
      </c>
      <c r="I11036" t="s">
        <v>57</v>
      </c>
      <c r="J11036" t="s">
        <v>2590</v>
      </c>
      <c r="K11036" t="s">
        <v>140</v>
      </c>
      <c r="N11036" t="s">
        <v>142</v>
      </c>
      <c r="O11036" t="str">
        <f t="shared" si="355"/>
        <v>, Copper</v>
      </c>
      <c r="P11036" t="s">
        <v>70</v>
      </c>
      <c r="S11036" t="s">
        <v>144</v>
      </c>
      <c r="AD11036" t="s">
        <v>6032</v>
      </c>
      <c r="AT11036" s="3">
        <f t="shared" si="356"/>
        <v>200.98175629221248</v>
      </c>
    </row>
    <row r="11037" spans="1:46" x14ac:dyDescent="0.2">
      <c r="A11037" s="1">
        <v>10302167</v>
      </c>
      <c r="C11037">
        <v>550110179</v>
      </c>
      <c r="D11037" s="1" t="s">
        <v>16322</v>
      </c>
      <c r="E11037" s="1">
        <v>44.18</v>
      </c>
      <c r="F11037" s="1">
        <v>-91.733260000000001</v>
      </c>
      <c r="G11037" t="s">
        <v>45</v>
      </c>
      <c r="H11037" t="s">
        <v>46</v>
      </c>
      <c r="I11037" s="1" t="s">
        <v>57</v>
      </c>
      <c r="J11037" s="1" t="s">
        <v>5965</v>
      </c>
      <c r="K11037" t="s">
        <v>49</v>
      </c>
      <c r="L11037" t="s">
        <v>50</v>
      </c>
      <c r="O11037" s="1" t="str">
        <f t="shared" si="355"/>
        <v>Stone, Crushed/Broken</v>
      </c>
      <c r="P11037" s="1" t="s">
        <v>51</v>
      </c>
      <c r="S11037" s="1" t="s">
        <v>60</v>
      </c>
      <c r="AD11037" s="1" t="s">
        <v>54</v>
      </c>
      <c r="AT11037" s="3">
        <f t="shared" si="356"/>
        <v>98.325729863105593</v>
      </c>
    </row>
    <row r="11038" spans="1:46" x14ac:dyDescent="0.2">
      <c r="A11038" s="1">
        <v>10302169</v>
      </c>
      <c r="C11038">
        <v>550070021</v>
      </c>
      <c r="D11038" s="1" t="s">
        <v>16323</v>
      </c>
      <c r="E11038" s="1">
        <v>46.9131</v>
      </c>
      <c r="F11038" s="1">
        <v>-90.889340000000004</v>
      </c>
      <c r="G11038" t="s">
        <v>45</v>
      </c>
      <c r="H11038" t="s">
        <v>46</v>
      </c>
      <c r="I11038" s="1" t="s">
        <v>57</v>
      </c>
      <c r="J11038" s="1" t="s">
        <v>2590</v>
      </c>
      <c r="K11038" t="s">
        <v>49</v>
      </c>
      <c r="L11038" t="s">
        <v>59</v>
      </c>
      <c r="O11038" s="1" t="str">
        <f t="shared" si="355"/>
        <v>Sand and Gravel, Construction</v>
      </c>
      <c r="P11038" s="1" t="s">
        <v>51</v>
      </c>
      <c r="S11038" s="1" t="s">
        <v>60</v>
      </c>
      <c r="AD11038" s="1" t="s">
        <v>54</v>
      </c>
      <c r="AT11038" s="3">
        <f t="shared" si="356"/>
        <v>239.75863531996075</v>
      </c>
    </row>
    <row r="11039" spans="1:46" x14ac:dyDescent="0.2">
      <c r="A11039" s="1">
        <v>10302171</v>
      </c>
      <c r="C11039">
        <v>551150114</v>
      </c>
      <c r="D11039" s="1" t="s">
        <v>16324</v>
      </c>
      <c r="E11039" s="1">
        <v>44.8339</v>
      </c>
      <c r="F11039" s="1">
        <v>-88.410849999999996</v>
      </c>
      <c r="G11039" t="s">
        <v>45</v>
      </c>
      <c r="H11039" t="s">
        <v>46</v>
      </c>
      <c r="I11039" s="1" t="s">
        <v>57</v>
      </c>
      <c r="J11039" s="1" t="s">
        <v>6009</v>
      </c>
      <c r="K11039" t="s">
        <v>49</v>
      </c>
      <c r="L11039" t="s">
        <v>59</v>
      </c>
      <c r="O11039" s="1" t="str">
        <f t="shared" si="355"/>
        <v>Sand and Gravel, Construction</v>
      </c>
      <c r="P11039" s="1" t="s">
        <v>51</v>
      </c>
      <c r="S11039" s="1" t="s">
        <v>60</v>
      </c>
      <c r="AD11039" s="1" t="s">
        <v>54</v>
      </c>
      <c r="AT11039" s="3">
        <f t="shared" si="356"/>
        <v>121.22745485188915</v>
      </c>
    </row>
    <row r="11040" spans="1:46" x14ac:dyDescent="0.2">
      <c r="A11040" s="1">
        <v>10302173</v>
      </c>
      <c r="C11040">
        <v>551090202</v>
      </c>
      <c r="D11040" s="1" t="s">
        <v>16325</v>
      </c>
      <c r="E11040" s="1">
        <v>45.162489999999998</v>
      </c>
      <c r="F11040" s="1">
        <v>-92.593789999999998</v>
      </c>
      <c r="G11040" t="s">
        <v>45</v>
      </c>
      <c r="H11040" t="s">
        <v>46</v>
      </c>
      <c r="I11040" s="1" t="s">
        <v>57</v>
      </c>
      <c r="J11040" s="1" t="s">
        <v>5991</v>
      </c>
      <c r="K11040" t="s">
        <v>49</v>
      </c>
      <c r="L11040" t="s">
        <v>59</v>
      </c>
      <c r="O11040" s="1" t="str">
        <f t="shared" si="355"/>
        <v>Sand and Gravel, Construction</v>
      </c>
      <c r="P11040" s="1" t="s">
        <v>51</v>
      </c>
      <c r="S11040" s="1" t="s">
        <v>144</v>
      </c>
      <c r="AD11040" s="1" t="s">
        <v>54</v>
      </c>
      <c r="AT11040" s="3">
        <f t="shared" si="356"/>
        <v>172.11091901452389</v>
      </c>
    </row>
    <row r="11041" spans="1:46" customFormat="1" hidden="1" x14ac:dyDescent="0.2">
      <c r="A11041">
        <v>10302174</v>
      </c>
      <c r="C11041">
        <v>550490236</v>
      </c>
      <c r="D11041" t="s">
        <v>16326</v>
      </c>
      <c r="E11041">
        <v>42.959209999999999</v>
      </c>
      <c r="F11041">
        <v>-90.245909999999995</v>
      </c>
      <c r="G11041" t="s">
        <v>45</v>
      </c>
      <c r="H11041" t="s">
        <v>46</v>
      </c>
      <c r="I11041" t="s">
        <v>57</v>
      </c>
      <c r="J11041" t="s">
        <v>1378</v>
      </c>
      <c r="K11041" t="s">
        <v>140</v>
      </c>
      <c r="L11041" t="s">
        <v>164</v>
      </c>
      <c r="N11041" t="s">
        <v>163</v>
      </c>
      <c r="O11041" t="str">
        <f t="shared" si="355"/>
        <v>Lead, Zinc</v>
      </c>
      <c r="P11041" t="s">
        <v>51</v>
      </c>
      <c r="S11041" t="s">
        <v>60</v>
      </c>
      <c r="AD11041" t="s">
        <v>54</v>
      </c>
      <c r="AT11041" s="3">
        <f t="shared" si="356"/>
        <v>39.362336040199054</v>
      </c>
    </row>
    <row r="11042" spans="1:46" x14ac:dyDescent="0.2">
      <c r="A11042" s="1">
        <v>10302175</v>
      </c>
      <c r="C11042">
        <v>550050162</v>
      </c>
      <c r="D11042" s="1" t="s">
        <v>16327</v>
      </c>
      <c r="E11042" s="1">
        <v>45.528889999999997</v>
      </c>
      <c r="F11042" s="1">
        <v>-91.975769999999997</v>
      </c>
      <c r="G11042" t="s">
        <v>45</v>
      </c>
      <c r="H11042" t="s">
        <v>46</v>
      </c>
      <c r="I11042" s="1" t="s">
        <v>57</v>
      </c>
      <c r="J11042" s="1" t="s">
        <v>5978</v>
      </c>
      <c r="K11042" t="s">
        <v>49</v>
      </c>
      <c r="L11042" t="s">
        <v>59</v>
      </c>
      <c r="O11042" s="1" t="str">
        <f t="shared" si="355"/>
        <v>Sand and Gravel, Construction</v>
      </c>
      <c r="P11042" s="1" t="s">
        <v>51</v>
      </c>
      <c r="S11042" s="1" t="s">
        <v>144</v>
      </c>
      <c r="AD11042" s="1" t="s">
        <v>54</v>
      </c>
      <c r="AT11042" s="3">
        <f t="shared" si="356"/>
        <v>170.65350225281594</v>
      </c>
    </row>
    <row r="11043" spans="1:46" customFormat="1" hidden="1" x14ac:dyDescent="0.2">
      <c r="A11043">
        <v>10302176</v>
      </c>
      <c r="C11043">
        <v>550650149</v>
      </c>
      <c r="D11043" t="s">
        <v>1487</v>
      </c>
      <c r="E11043">
        <v>42.520809999999997</v>
      </c>
      <c r="F11043">
        <v>-90.396209999999996</v>
      </c>
      <c r="G11043" t="s">
        <v>45</v>
      </c>
      <c r="H11043" t="s">
        <v>46</v>
      </c>
      <c r="I11043" t="s">
        <v>57</v>
      </c>
      <c r="J11043" t="s">
        <v>252</v>
      </c>
      <c r="K11043" t="s">
        <v>140</v>
      </c>
      <c r="N11043" t="s">
        <v>1914</v>
      </c>
      <c r="O11043" t="str">
        <f t="shared" si="355"/>
        <v>, Zinc, Lead</v>
      </c>
      <c r="P11043" t="s">
        <v>204</v>
      </c>
      <c r="S11043" t="s">
        <v>60</v>
      </c>
      <c r="AB11043" t="s">
        <v>16328</v>
      </c>
      <c r="AD11043" t="s">
        <v>54</v>
      </c>
      <c r="AT11043" s="3">
        <f t="shared" si="356"/>
        <v>70.554497974424535</v>
      </c>
    </row>
    <row r="11044" spans="1:46" x14ac:dyDescent="0.2">
      <c r="A11044" s="1">
        <v>10302178</v>
      </c>
      <c r="C11044">
        <v>550930075</v>
      </c>
      <c r="D11044" s="1" t="s">
        <v>16329</v>
      </c>
      <c r="E11044" s="1">
        <v>44.612789999999997</v>
      </c>
      <c r="F11044" s="1">
        <v>-92.548789999999997</v>
      </c>
      <c r="G11044" t="s">
        <v>45</v>
      </c>
      <c r="H11044" t="s">
        <v>46</v>
      </c>
      <c r="I11044" s="1" t="s">
        <v>57</v>
      </c>
      <c r="J11044" s="1" t="s">
        <v>6020</v>
      </c>
      <c r="K11044" t="s">
        <v>49</v>
      </c>
      <c r="L11044" t="s">
        <v>50</v>
      </c>
      <c r="O11044" s="1" t="str">
        <f t="shared" si="355"/>
        <v>Stone, Crushed/Broken</v>
      </c>
      <c r="P11044" s="1" t="s">
        <v>51</v>
      </c>
      <c r="S11044" s="1" t="s">
        <v>144</v>
      </c>
      <c r="AD11044" s="1" t="s">
        <v>54</v>
      </c>
      <c r="AT11044" s="3">
        <f t="shared" si="356"/>
        <v>148.07206421109251</v>
      </c>
    </row>
    <row r="11045" spans="1:46" x14ac:dyDescent="0.2">
      <c r="A11045" s="1">
        <v>10302179</v>
      </c>
      <c r="C11045">
        <v>550610052</v>
      </c>
      <c r="D11045" s="1" t="s">
        <v>16330</v>
      </c>
      <c r="E11045" s="1">
        <v>44.412799999999997</v>
      </c>
      <c r="F11045" s="1">
        <v>-87.593320000000006</v>
      </c>
      <c r="G11045" t="s">
        <v>45</v>
      </c>
      <c r="H11045" t="s">
        <v>46</v>
      </c>
      <c r="I11045" s="1" t="s">
        <v>57</v>
      </c>
      <c r="J11045" s="1" t="s">
        <v>6038</v>
      </c>
      <c r="K11045" t="s">
        <v>49</v>
      </c>
      <c r="L11045" t="s">
        <v>59</v>
      </c>
      <c r="O11045" s="1" t="str">
        <f t="shared" si="355"/>
        <v>Sand and Gravel, Construction</v>
      </c>
      <c r="P11045" s="1" t="s">
        <v>51</v>
      </c>
      <c r="S11045" s="1" t="s">
        <v>144</v>
      </c>
      <c r="AD11045" s="1" t="s">
        <v>54</v>
      </c>
      <c r="AT11045" s="3">
        <f t="shared" si="356"/>
        <v>135.2938009354649</v>
      </c>
    </row>
    <row r="11046" spans="1:46" x14ac:dyDescent="0.2">
      <c r="A11046" s="1">
        <v>10302180</v>
      </c>
      <c r="C11046">
        <v>551210119</v>
      </c>
      <c r="D11046" s="1" t="s">
        <v>16331</v>
      </c>
      <c r="E11046" s="1">
        <v>44.229199999999999</v>
      </c>
      <c r="F11046" s="1">
        <v>-91.244839999999996</v>
      </c>
      <c r="G11046" t="s">
        <v>45</v>
      </c>
      <c r="H11046" t="s">
        <v>46</v>
      </c>
      <c r="I11046" s="1" t="s">
        <v>57</v>
      </c>
      <c r="J11046" s="1" t="s">
        <v>5981</v>
      </c>
      <c r="K11046" t="s">
        <v>49</v>
      </c>
      <c r="L11046" t="s">
        <v>50</v>
      </c>
      <c r="O11046" s="1" t="str">
        <f t="shared" si="355"/>
        <v>Stone, Crushed/Broken</v>
      </c>
      <c r="P11046" s="1" t="s">
        <v>51</v>
      </c>
      <c r="S11046" s="1" t="s">
        <v>144</v>
      </c>
      <c r="AD11046" s="1" t="s">
        <v>54</v>
      </c>
      <c r="AK11046" s="2" t="s">
        <v>5989</v>
      </c>
      <c r="AT11046" s="3">
        <f t="shared" si="356"/>
        <v>79.89737004175295</v>
      </c>
    </row>
    <row r="11047" spans="1:46" customFormat="1" hidden="1" x14ac:dyDescent="0.2">
      <c r="A11047">
        <v>10302181</v>
      </c>
      <c r="C11047">
        <v>550650154</v>
      </c>
      <c r="D11047" t="s">
        <v>3872</v>
      </c>
      <c r="E11047">
        <v>42.541710000000002</v>
      </c>
      <c r="F11047">
        <v>-90.372609999999995</v>
      </c>
      <c r="G11047" t="s">
        <v>45</v>
      </c>
      <c r="H11047" t="s">
        <v>46</v>
      </c>
      <c r="I11047" t="s">
        <v>57</v>
      </c>
      <c r="J11047" t="s">
        <v>252</v>
      </c>
      <c r="K11047" t="s">
        <v>140</v>
      </c>
      <c r="N11047" t="s">
        <v>163</v>
      </c>
      <c r="O11047" t="str">
        <f t="shared" si="355"/>
        <v>, Zinc</v>
      </c>
      <c r="P11047" t="s">
        <v>204</v>
      </c>
      <c r="S11047" t="s">
        <v>60</v>
      </c>
      <c r="AB11047" t="s">
        <v>16332</v>
      </c>
      <c r="AD11047" t="s">
        <v>54</v>
      </c>
      <c r="AM11047">
        <v>1900</v>
      </c>
      <c r="AT11047" s="3">
        <f t="shared" si="356"/>
        <v>68.834564020430363</v>
      </c>
    </row>
    <row r="11048" spans="1:46" customFormat="1" hidden="1" x14ac:dyDescent="0.2">
      <c r="A11048">
        <v>10302183</v>
      </c>
      <c r="C11048">
        <v>550650066</v>
      </c>
      <c r="D11048" t="s">
        <v>4154</v>
      </c>
      <c r="E11048">
        <v>42.555309999999999</v>
      </c>
      <c r="F11048">
        <v>-90.350710000000007</v>
      </c>
      <c r="G11048" t="s">
        <v>45</v>
      </c>
      <c r="H11048" t="s">
        <v>46</v>
      </c>
      <c r="I11048" t="s">
        <v>57</v>
      </c>
      <c r="J11048" t="s">
        <v>252</v>
      </c>
      <c r="K11048" t="s">
        <v>140</v>
      </c>
      <c r="N11048" t="s">
        <v>163</v>
      </c>
      <c r="O11048" t="str">
        <f t="shared" si="355"/>
        <v>, Zinc</v>
      </c>
      <c r="P11048" t="s">
        <v>204</v>
      </c>
      <c r="S11048" t="s">
        <v>60</v>
      </c>
      <c r="AB11048" t="s">
        <v>16333</v>
      </c>
      <c r="AD11048" t="s">
        <v>54</v>
      </c>
      <c r="AM11048">
        <v>1924</v>
      </c>
      <c r="AQ11048">
        <v>1924</v>
      </c>
      <c r="AT11048" s="3">
        <f t="shared" si="356"/>
        <v>67.632539165024212</v>
      </c>
    </row>
    <row r="11049" spans="1:46" x14ac:dyDescent="0.2">
      <c r="A11049" s="1">
        <v>10302184</v>
      </c>
      <c r="C11049">
        <v>550610004</v>
      </c>
      <c r="D11049" s="1" t="s">
        <v>16334</v>
      </c>
      <c r="E11049" s="1">
        <v>44.535800000000002</v>
      </c>
      <c r="F11049" s="1">
        <v>-87.613320000000002</v>
      </c>
      <c r="G11049" t="s">
        <v>45</v>
      </c>
      <c r="H11049" t="s">
        <v>46</v>
      </c>
      <c r="I11049" s="1" t="s">
        <v>57</v>
      </c>
      <c r="J11049" s="1" t="s">
        <v>6038</v>
      </c>
      <c r="K11049" t="s">
        <v>49</v>
      </c>
      <c r="L11049" t="s">
        <v>59</v>
      </c>
      <c r="O11049" s="1" t="str">
        <f t="shared" si="355"/>
        <v>Sand and Gravel, Construction</v>
      </c>
      <c r="P11049" s="1" t="s">
        <v>51</v>
      </c>
      <c r="S11049" s="1" t="s">
        <v>60</v>
      </c>
      <c r="AB11049" s="1" t="s">
        <v>9512</v>
      </c>
      <c r="AD11049" s="1" t="s">
        <v>54</v>
      </c>
      <c r="AT11049" s="3">
        <f t="shared" si="356"/>
        <v>138.49909225227728</v>
      </c>
    </row>
    <row r="11050" spans="1:46" x14ac:dyDescent="0.2">
      <c r="A11050" s="1">
        <v>10302185</v>
      </c>
      <c r="C11050">
        <v>551210011</v>
      </c>
      <c r="D11050" s="1" t="s">
        <v>6377</v>
      </c>
      <c r="E11050" s="1">
        <v>44.283299999999997</v>
      </c>
      <c r="F11050" s="1">
        <v>-91.336849999999998</v>
      </c>
      <c r="G11050" t="s">
        <v>45</v>
      </c>
      <c r="H11050" t="s">
        <v>46</v>
      </c>
      <c r="I11050" s="1" t="s">
        <v>57</v>
      </c>
      <c r="J11050" s="1" t="s">
        <v>5981</v>
      </c>
      <c r="K11050" t="s">
        <v>49</v>
      </c>
      <c r="L11050" t="s">
        <v>50</v>
      </c>
      <c r="O11050" s="1" t="str">
        <f t="shared" si="355"/>
        <v>Stone, Crushed/Broken</v>
      </c>
      <c r="P11050" s="1" t="s">
        <v>51</v>
      </c>
      <c r="S11050" s="1" t="s">
        <v>60</v>
      </c>
      <c r="AB11050" s="1" t="s">
        <v>6162</v>
      </c>
      <c r="AD11050" s="1" t="s">
        <v>54</v>
      </c>
      <c r="AT11050" s="3">
        <f t="shared" si="356"/>
        <v>85.787926597814788</v>
      </c>
    </row>
    <row r="11051" spans="1:46" x14ac:dyDescent="0.2">
      <c r="A11051" s="1">
        <v>10302186</v>
      </c>
      <c r="C11051">
        <v>550730067</v>
      </c>
      <c r="D11051" s="1" t="s">
        <v>16335</v>
      </c>
      <c r="E11051" s="1">
        <v>44.761099999999999</v>
      </c>
      <c r="F11051" s="1">
        <v>-89.242570000000001</v>
      </c>
      <c r="G11051" t="s">
        <v>45</v>
      </c>
      <c r="H11051" t="s">
        <v>46</v>
      </c>
      <c r="I11051" s="1" t="s">
        <v>57</v>
      </c>
      <c r="J11051" s="1" t="s">
        <v>2136</v>
      </c>
      <c r="K11051" t="s">
        <v>49</v>
      </c>
      <c r="L11051" t="s">
        <v>59</v>
      </c>
      <c r="O11051" s="1" t="str">
        <f t="shared" si="355"/>
        <v>Sand and Gravel, Construction</v>
      </c>
      <c r="P11051" s="1" t="s">
        <v>51</v>
      </c>
      <c r="S11051" s="1" t="s">
        <v>144</v>
      </c>
      <c r="AD11051" s="1" t="s">
        <v>54</v>
      </c>
      <c r="AT11051" s="3">
        <f t="shared" si="356"/>
        <v>94.883999919550234</v>
      </c>
    </row>
    <row r="11052" spans="1:46" customFormat="1" hidden="1" x14ac:dyDescent="0.2">
      <c r="A11052">
        <v>10302187</v>
      </c>
      <c r="C11052">
        <v>550650051</v>
      </c>
      <c r="D11052" t="s">
        <v>4919</v>
      </c>
      <c r="E11052">
        <v>42.548609999999996</v>
      </c>
      <c r="F11052">
        <v>-90.304810000000003</v>
      </c>
      <c r="G11052" t="s">
        <v>45</v>
      </c>
      <c r="H11052" t="s">
        <v>46</v>
      </c>
      <c r="I11052" t="s">
        <v>57</v>
      </c>
      <c r="J11052" t="s">
        <v>252</v>
      </c>
      <c r="K11052" t="s">
        <v>140</v>
      </c>
      <c r="N11052" t="s">
        <v>163</v>
      </c>
      <c r="O11052" t="str">
        <f t="shared" si="355"/>
        <v>, Zinc</v>
      </c>
      <c r="P11052" t="s">
        <v>204</v>
      </c>
      <c r="S11052" t="s">
        <v>60</v>
      </c>
      <c r="AD11052" t="s">
        <v>54</v>
      </c>
      <c r="AM11052">
        <v>1924</v>
      </c>
      <c r="AQ11052">
        <v>1923</v>
      </c>
      <c r="AT11052" s="3">
        <f t="shared" si="356"/>
        <v>67.51354465375249</v>
      </c>
    </row>
    <row r="11053" spans="1:46" x14ac:dyDescent="0.2">
      <c r="A11053" s="1">
        <v>10302190</v>
      </c>
      <c r="C11053">
        <v>550490001</v>
      </c>
      <c r="D11053" s="1" t="s">
        <v>16336</v>
      </c>
      <c r="E11053" s="1">
        <v>43.163600000000002</v>
      </c>
      <c r="F11053" s="1">
        <v>-90.297910000000002</v>
      </c>
      <c r="G11053" t="s">
        <v>45</v>
      </c>
      <c r="H11053" t="s">
        <v>46</v>
      </c>
      <c r="I11053" s="1" t="s">
        <v>57</v>
      </c>
      <c r="J11053" s="1" t="s">
        <v>1378</v>
      </c>
      <c r="K11053" t="s">
        <v>49</v>
      </c>
      <c r="L11053" t="s">
        <v>50</v>
      </c>
      <c r="O11053" s="1" t="str">
        <f t="shared" si="355"/>
        <v>Stone, Crushed/Broken</v>
      </c>
      <c r="P11053" s="1" t="s">
        <v>51</v>
      </c>
      <c r="S11053" s="1" t="s">
        <v>60</v>
      </c>
      <c r="AB11053" s="1" t="s">
        <v>6158</v>
      </c>
      <c r="AD11053" s="1" t="s">
        <v>54</v>
      </c>
      <c r="AT11053" s="3">
        <f t="shared" si="356"/>
        <v>27.6478694450368</v>
      </c>
    </row>
    <row r="11054" spans="1:46" x14ac:dyDescent="0.2">
      <c r="A11054" s="1">
        <v>10302191</v>
      </c>
      <c r="C11054">
        <v>551210198</v>
      </c>
      <c r="D11054" s="1" t="s">
        <v>16337</v>
      </c>
      <c r="E11054" s="1">
        <v>44.5261</v>
      </c>
      <c r="F11054" s="1">
        <v>-91.295749999999998</v>
      </c>
      <c r="G11054" t="s">
        <v>45</v>
      </c>
      <c r="H11054" t="s">
        <v>46</v>
      </c>
      <c r="I11054" s="1" t="s">
        <v>57</v>
      </c>
      <c r="J11054" s="1" t="s">
        <v>5981</v>
      </c>
      <c r="K11054" t="s">
        <v>49</v>
      </c>
      <c r="L11054" t="s">
        <v>50</v>
      </c>
      <c r="O11054" s="1" t="str">
        <f t="shared" si="355"/>
        <v>Stone, Crushed/Broken</v>
      </c>
      <c r="P11054" s="1" t="s">
        <v>51</v>
      </c>
      <c r="S11054" s="1" t="s">
        <v>60</v>
      </c>
      <c r="AD11054" s="1" t="s">
        <v>54</v>
      </c>
      <c r="AK11054" s="2" t="s">
        <v>8190</v>
      </c>
      <c r="AT11054" s="3">
        <f t="shared" si="356"/>
        <v>95.767768157444678</v>
      </c>
    </row>
    <row r="11055" spans="1:46" x14ac:dyDescent="0.2">
      <c r="A11055" s="1">
        <v>10302195</v>
      </c>
      <c r="C11055">
        <v>550730226</v>
      </c>
      <c r="D11055" s="1" t="s">
        <v>16338</v>
      </c>
      <c r="E11055" s="1">
        <v>44.695599999999999</v>
      </c>
      <c r="F11055" s="1">
        <v>-89.251469999999998</v>
      </c>
      <c r="G11055" t="s">
        <v>45</v>
      </c>
      <c r="H11055" t="s">
        <v>46</v>
      </c>
      <c r="I11055" s="1" t="s">
        <v>57</v>
      </c>
      <c r="J11055" s="1" t="s">
        <v>2136</v>
      </c>
      <c r="K11055" t="s">
        <v>49</v>
      </c>
      <c r="L11055" t="s">
        <v>59</v>
      </c>
      <c r="O11055" s="1" t="str">
        <f t="shared" si="355"/>
        <v>Sand and Gravel, Construction</v>
      </c>
      <c r="P11055" s="1" t="s">
        <v>51</v>
      </c>
      <c r="S11055" s="1" t="s">
        <v>144</v>
      </c>
      <c r="AD11055" s="1" t="s">
        <v>54</v>
      </c>
      <c r="AT11055" s="3">
        <f t="shared" si="356"/>
        <v>90.572521023759236</v>
      </c>
    </row>
    <row r="11056" spans="1:46" x14ac:dyDescent="0.2">
      <c r="A11056" s="1">
        <v>10302196</v>
      </c>
      <c r="C11056">
        <v>550510043</v>
      </c>
      <c r="D11056" s="1" t="s">
        <v>16339</v>
      </c>
      <c r="E11056" s="1">
        <v>46.364199999999997</v>
      </c>
      <c r="F11056" s="1">
        <v>-90.166809999999998</v>
      </c>
      <c r="G11056" t="s">
        <v>45</v>
      </c>
      <c r="H11056" t="s">
        <v>46</v>
      </c>
      <c r="I11056" s="1" t="s">
        <v>57</v>
      </c>
      <c r="J11056" s="1" t="s">
        <v>265</v>
      </c>
      <c r="K11056" t="s">
        <v>49</v>
      </c>
      <c r="L11056" t="s">
        <v>59</v>
      </c>
      <c r="O11056" s="1" t="str">
        <f t="shared" si="355"/>
        <v>Sand and Gravel, Construction</v>
      </c>
      <c r="P11056" s="1" t="s">
        <v>51</v>
      </c>
      <c r="S11056" s="1" t="s">
        <v>144</v>
      </c>
      <c r="AD11056" s="1" t="s">
        <v>54</v>
      </c>
      <c r="AT11056" s="3">
        <f t="shared" si="356"/>
        <v>198.06503409795889</v>
      </c>
    </row>
    <row r="11057" spans="1:46" customFormat="1" hidden="1" x14ac:dyDescent="0.2">
      <c r="A11057">
        <v>10302197</v>
      </c>
      <c r="C11057">
        <v>550490212</v>
      </c>
      <c r="D11057" t="s">
        <v>5963</v>
      </c>
      <c r="E11057">
        <v>42.845309999999998</v>
      </c>
      <c r="F11057">
        <v>-90.324510000000004</v>
      </c>
      <c r="G11057" t="s">
        <v>45</v>
      </c>
      <c r="H11057" t="s">
        <v>46</v>
      </c>
      <c r="I11057" t="s">
        <v>57</v>
      </c>
      <c r="J11057" t="s">
        <v>1378</v>
      </c>
      <c r="K11057" t="s">
        <v>140</v>
      </c>
      <c r="L11057" t="s">
        <v>164</v>
      </c>
      <c r="O11057" t="str">
        <f t="shared" si="355"/>
        <v>Lead</v>
      </c>
      <c r="P11057" t="s">
        <v>51</v>
      </c>
      <c r="S11057" t="s">
        <v>60</v>
      </c>
      <c r="AD11057" t="s">
        <v>54</v>
      </c>
      <c r="AT11057" s="3">
        <f t="shared" si="356"/>
        <v>48.099379415770784</v>
      </c>
    </row>
    <row r="11058" spans="1:46" x14ac:dyDescent="0.2">
      <c r="A11058" s="1">
        <v>10302198</v>
      </c>
      <c r="C11058">
        <v>550210005</v>
      </c>
      <c r="D11058" s="1" t="s">
        <v>16340</v>
      </c>
      <c r="E11058" s="1">
        <v>43.321899999999999</v>
      </c>
      <c r="F11058" s="1">
        <v>-88.335340000000002</v>
      </c>
      <c r="G11058" t="s">
        <v>45</v>
      </c>
      <c r="H11058" t="s">
        <v>46</v>
      </c>
      <c r="I11058" s="1" t="s">
        <v>57</v>
      </c>
      <c r="J11058" s="1" t="s">
        <v>6365</v>
      </c>
      <c r="K11058" t="s">
        <v>49</v>
      </c>
      <c r="L11058" t="s">
        <v>50</v>
      </c>
      <c r="O11058" s="1" t="str">
        <f t="shared" si="355"/>
        <v>Stone, Crushed/Broken</v>
      </c>
      <c r="P11058" s="1" t="s">
        <v>51</v>
      </c>
      <c r="S11058" s="1" t="s">
        <v>52</v>
      </c>
      <c r="AD11058" s="1" t="s">
        <v>54</v>
      </c>
      <c r="AT11058" s="3">
        <f t="shared" si="356"/>
        <v>84.453037070438498</v>
      </c>
    </row>
    <row r="11059" spans="1:46" x14ac:dyDescent="0.2">
      <c r="A11059" s="1">
        <v>10302199</v>
      </c>
      <c r="C11059">
        <v>550130004</v>
      </c>
      <c r="D11059" s="1" t="s">
        <v>16341</v>
      </c>
      <c r="E11059" s="1">
        <v>45.789990000000003</v>
      </c>
      <c r="F11059" s="1">
        <v>-92.063479999999998</v>
      </c>
      <c r="G11059" t="s">
        <v>45</v>
      </c>
      <c r="H11059" t="s">
        <v>46</v>
      </c>
      <c r="I11059" s="1" t="s">
        <v>57</v>
      </c>
      <c r="J11059" s="1" t="s">
        <v>3378</v>
      </c>
      <c r="K11059" t="s">
        <v>49</v>
      </c>
      <c r="L11059" t="s">
        <v>59</v>
      </c>
      <c r="O11059" s="1" t="str">
        <f t="shared" si="355"/>
        <v>Sand and Gravel, Construction</v>
      </c>
      <c r="P11059" s="1" t="s">
        <v>51</v>
      </c>
      <c r="S11059" s="1" t="s">
        <v>52</v>
      </c>
      <c r="AB11059" s="1" t="s">
        <v>6418</v>
      </c>
      <c r="AD11059" s="1" t="s">
        <v>54</v>
      </c>
      <c r="AT11059" s="3">
        <f t="shared" si="356"/>
        <v>187.93084834450738</v>
      </c>
    </row>
    <row r="11060" spans="1:46" x14ac:dyDescent="0.2">
      <c r="A11060" s="1">
        <v>10302200</v>
      </c>
      <c r="C11060">
        <v>550410001</v>
      </c>
      <c r="D11060" s="1" t="s">
        <v>16342</v>
      </c>
      <c r="E11060" s="1">
        <v>45.673299999999998</v>
      </c>
      <c r="F11060" s="1">
        <v>-88.893960000000007</v>
      </c>
      <c r="G11060" t="s">
        <v>45</v>
      </c>
      <c r="H11060" t="s">
        <v>46</v>
      </c>
      <c r="I11060" s="1" t="s">
        <v>57</v>
      </c>
      <c r="J11060" s="1" t="s">
        <v>2107</v>
      </c>
      <c r="K11060" t="s">
        <v>49</v>
      </c>
      <c r="L11060" t="s">
        <v>59</v>
      </c>
      <c r="O11060" s="1" t="str">
        <f t="shared" si="355"/>
        <v>Sand and Gravel, Construction</v>
      </c>
      <c r="P11060" s="1" t="s">
        <v>51</v>
      </c>
      <c r="S11060" s="1" t="s">
        <v>60</v>
      </c>
      <c r="AB11060" s="1" t="s">
        <v>8766</v>
      </c>
      <c r="AD11060" s="1" t="s">
        <v>54</v>
      </c>
      <c r="AT11060" s="3">
        <f t="shared" si="356"/>
        <v>159.71495722837659</v>
      </c>
    </row>
    <row r="11061" spans="1:46" x14ac:dyDescent="0.2">
      <c r="A11061" s="1">
        <v>10302201</v>
      </c>
      <c r="C11061">
        <v>550010005</v>
      </c>
      <c r="D11061" s="1" t="s">
        <v>16343</v>
      </c>
      <c r="E11061" s="1">
        <v>43.883099999999999</v>
      </c>
      <c r="F11061" s="1">
        <v>-89.667289999999994</v>
      </c>
      <c r="G11061" t="s">
        <v>45</v>
      </c>
      <c r="H11061" t="s">
        <v>46</v>
      </c>
      <c r="I11061" s="1" t="s">
        <v>57</v>
      </c>
      <c r="J11061" s="1" t="s">
        <v>5954</v>
      </c>
      <c r="K11061" t="s">
        <v>49</v>
      </c>
      <c r="L11061" t="s">
        <v>59</v>
      </c>
      <c r="O11061" s="1" t="str">
        <f t="shared" si="355"/>
        <v>Sand and Gravel, Construction</v>
      </c>
      <c r="P11061" s="1" t="s">
        <v>51</v>
      </c>
      <c r="S11061" s="1" t="s">
        <v>52</v>
      </c>
      <c r="AB11061" s="1" t="s">
        <v>6586</v>
      </c>
      <c r="AD11061" s="1" t="s">
        <v>54</v>
      </c>
      <c r="AT11061" s="3">
        <f t="shared" si="356"/>
        <v>31.255824393682229</v>
      </c>
    </row>
    <row r="11062" spans="1:46" x14ac:dyDescent="0.2">
      <c r="A11062" s="1">
        <v>10302202</v>
      </c>
      <c r="C11062">
        <v>550070042</v>
      </c>
      <c r="D11062" s="1" t="s">
        <v>16344</v>
      </c>
      <c r="E11062" s="1">
        <v>46.244990000000001</v>
      </c>
      <c r="F11062" s="1">
        <v>-91.272949999999994</v>
      </c>
      <c r="G11062" t="s">
        <v>45</v>
      </c>
      <c r="H11062" t="s">
        <v>46</v>
      </c>
      <c r="I11062" s="1" t="s">
        <v>57</v>
      </c>
      <c r="J11062" s="1" t="s">
        <v>2590</v>
      </c>
      <c r="K11062" t="s">
        <v>49</v>
      </c>
      <c r="L11062" t="s">
        <v>59</v>
      </c>
      <c r="O11062" s="1" t="str">
        <f t="shared" si="355"/>
        <v>Sand and Gravel, Construction</v>
      </c>
      <c r="P11062" s="1" t="s">
        <v>51</v>
      </c>
      <c r="S11062" s="1" t="s">
        <v>60</v>
      </c>
      <c r="AD11062" s="1" t="s">
        <v>54</v>
      </c>
      <c r="AT11062" s="3">
        <f t="shared" si="356"/>
        <v>199.63232237982822</v>
      </c>
    </row>
    <row r="11063" spans="1:46" x14ac:dyDescent="0.2">
      <c r="A11063" s="1">
        <v>10302204</v>
      </c>
      <c r="C11063">
        <v>551070124</v>
      </c>
      <c r="D11063" s="1" t="s">
        <v>16345</v>
      </c>
      <c r="E11063" s="1">
        <v>45.303899999999999</v>
      </c>
      <c r="F11063" s="1">
        <v>-91.072040000000001</v>
      </c>
      <c r="G11063" t="s">
        <v>45</v>
      </c>
      <c r="H11063" t="s">
        <v>46</v>
      </c>
      <c r="I11063" s="1" t="s">
        <v>57</v>
      </c>
      <c r="J11063" s="1" t="s">
        <v>2074</v>
      </c>
      <c r="K11063" t="s">
        <v>49</v>
      </c>
      <c r="L11063" t="s">
        <v>59</v>
      </c>
      <c r="O11063" s="1" t="str">
        <f t="shared" si="355"/>
        <v>Sand and Gravel, Construction</v>
      </c>
      <c r="P11063" s="1" t="s">
        <v>51</v>
      </c>
      <c r="S11063" s="1" t="s">
        <v>144</v>
      </c>
      <c r="AD11063" s="1" t="s">
        <v>54</v>
      </c>
      <c r="AK11063" s="2" t="s">
        <v>16346</v>
      </c>
      <c r="AT11063" s="3">
        <f t="shared" si="356"/>
        <v>135.40328887858024</v>
      </c>
    </row>
    <row r="11064" spans="1:46" x14ac:dyDescent="0.2">
      <c r="A11064" s="1">
        <v>10302205</v>
      </c>
      <c r="C11064">
        <v>550730105</v>
      </c>
      <c r="D11064" s="1" t="s">
        <v>16347</v>
      </c>
      <c r="E11064" s="1">
        <v>44.830300000000001</v>
      </c>
      <c r="F11064" s="1">
        <v>-90.075100000000006</v>
      </c>
      <c r="G11064" t="s">
        <v>45</v>
      </c>
      <c r="H11064" t="s">
        <v>46</v>
      </c>
      <c r="I11064" s="1" t="s">
        <v>57</v>
      </c>
      <c r="J11064" s="1" t="s">
        <v>2136</v>
      </c>
      <c r="K11064" t="s">
        <v>49</v>
      </c>
      <c r="L11064" t="s">
        <v>59</v>
      </c>
      <c r="O11064" s="1" t="str">
        <f t="shared" si="355"/>
        <v>Sand and Gravel, Construction</v>
      </c>
      <c r="P11064" s="1" t="s">
        <v>51</v>
      </c>
      <c r="S11064" s="1" t="s">
        <v>60</v>
      </c>
      <c r="AD11064" s="1" t="s">
        <v>54</v>
      </c>
      <c r="AT11064" s="3">
        <f t="shared" si="356"/>
        <v>91.99014356639357</v>
      </c>
    </row>
    <row r="11065" spans="1:46" x14ac:dyDescent="0.2">
      <c r="A11065" s="1">
        <v>10302206</v>
      </c>
      <c r="C11065">
        <v>550910052</v>
      </c>
      <c r="D11065" s="1" t="s">
        <v>16348</v>
      </c>
      <c r="E11065" s="1">
        <v>44.674199999999999</v>
      </c>
      <c r="F11065" s="1">
        <v>-91.815460000000002</v>
      </c>
      <c r="G11065" t="s">
        <v>45</v>
      </c>
      <c r="H11065" t="s">
        <v>46</v>
      </c>
      <c r="I11065" s="1" t="s">
        <v>57</v>
      </c>
      <c r="J11065" s="1" t="s">
        <v>6040</v>
      </c>
      <c r="K11065" t="s">
        <v>49</v>
      </c>
      <c r="L11065" t="s">
        <v>50</v>
      </c>
      <c r="O11065" s="1" t="str">
        <f t="shared" ref="O11065:O11128" si="357">CONCATENATE(L11065,IF(M11065=0,"",CONCATENATE(", ",M11065)),IF(N11065=0,"",CONCATENATE(", ",N11065)))</f>
        <v>Stone, Crushed/Broken</v>
      </c>
      <c r="P11065" s="1" t="s">
        <v>51</v>
      </c>
      <c r="S11065" s="1" t="s">
        <v>144</v>
      </c>
      <c r="AD11065" s="1" t="s">
        <v>54</v>
      </c>
      <c r="AK11065" s="2" t="s">
        <v>5989</v>
      </c>
      <c r="AT11065" s="3">
        <f t="shared" si="356"/>
        <v>121.23664257900722</v>
      </c>
    </row>
    <row r="11066" spans="1:46" x14ac:dyDescent="0.2">
      <c r="A11066" s="1">
        <v>10302208</v>
      </c>
      <c r="C11066">
        <v>550750019</v>
      </c>
      <c r="D11066" s="1" t="s">
        <v>16349</v>
      </c>
      <c r="E11066" s="1">
        <v>45.163600000000002</v>
      </c>
      <c r="F11066" s="1">
        <v>-87.786119999999997</v>
      </c>
      <c r="G11066" t="s">
        <v>45</v>
      </c>
      <c r="H11066" t="s">
        <v>46</v>
      </c>
      <c r="I11066" s="1" t="s">
        <v>57</v>
      </c>
      <c r="J11066" s="1" t="s">
        <v>149</v>
      </c>
      <c r="K11066" t="s">
        <v>49</v>
      </c>
      <c r="L11066" t="s">
        <v>59</v>
      </c>
      <c r="O11066" s="1" t="str">
        <f t="shared" si="357"/>
        <v>Sand and Gravel, Construction</v>
      </c>
      <c r="P11066" s="1" t="s">
        <v>51</v>
      </c>
      <c r="S11066" s="1" t="s">
        <v>60</v>
      </c>
      <c r="AD11066" s="1" t="s">
        <v>54</v>
      </c>
      <c r="AT11066" s="3">
        <f t="shared" si="356"/>
        <v>158.68189745113258</v>
      </c>
    </row>
    <row r="11067" spans="1:46" x14ac:dyDescent="0.2">
      <c r="A11067" s="1">
        <v>10302209</v>
      </c>
      <c r="C11067">
        <v>550490433</v>
      </c>
      <c r="D11067" s="1" t="s">
        <v>6607</v>
      </c>
      <c r="E11067" s="1">
        <v>42.96331</v>
      </c>
      <c r="F11067" s="1">
        <v>-90.131799999999998</v>
      </c>
      <c r="G11067" t="s">
        <v>45</v>
      </c>
      <c r="H11067" t="s">
        <v>46</v>
      </c>
      <c r="I11067" s="1" t="s">
        <v>57</v>
      </c>
      <c r="J11067" s="1" t="s">
        <v>1378</v>
      </c>
      <c r="K11067" t="s">
        <v>49</v>
      </c>
      <c r="L11067" t="s">
        <v>69</v>
      </c>
      <c r="O11067" s="1" t="str">
        <f t="shared" si="357"/>
        <v>Stone</v>
      </c>
      <c r="P11067" s="1" t="s">
        <v>51</v>
      </c>
      <c r="S11067" s="1" t="s">
        <v>70</v>
      </c>
      <c r="AD11067" s="1" t="s">
        <v>54</v>
      </c>
      <c r="AT11067" s="3">
        <f t="shared" si="356"/>
        <v>37.670573754650349</v>
      </c>
    </row>
    <row r="11068" spans="1:46" x14ac:dyDescent="0.2">
      <c r="A11068" s="1">
        <v>10302210</v>
      </c>
      <c r="C11068">
        <v>550130068</v>
      </c>
      <c r="D11068" s="1" t="s">
        <v>16350</v>
      </c>
      <c r="E11068" s="1">
        <v>45.788290000000003</v>
      </c>
      <c r="F11068" s="1">
        <v>-92.486289999999997</v>
      </c>
      <c r="G11068" t="s">
        <v>45</v>
      </c>
      <c r="H11068" t="s">
        <v>46</v>
      </c>
      <c r="I11068" s="1" t="s">
        <v>57</v>
      </c>
      <c r="J11068" s="1" t="s">
        <v>3378</v>
      </c>
      <c r="K11068" t="s">
        <v>49</v>
      </c>
      <c r="L11068" t="s">
        <v>59</v>
      </c>
      <c r="O11068" s="1" t="str">
        <f t="shared" si="357"/>
        <v>Sand and Gravel, Construction</v>
      </c>
      <c r="P11068" s="1" t="s">
        <v>51</v>
      </c>
      <c r="S11068" s="1" t="s">
        <v>144</v>
      </c>
      <c r="AD11068" s="1" t="s">
        <v>54</v>
      </c>
      <c r="AT11068" s="3">
        <f t="shared" si="356"/>
        <v>199.81714494598958</v>
      </c>
    </row>
    <row r="11069" spans="1:46" x14ac:dyDescent="0.2">
      <c r="A11069" s="1">
        <v>10302211</v>
      </c>
      <c r="C11069">
        <v>551150037</v>
      </c>
      <c r="D11069" s="1" t="s">
        <v>16351</v>
      </c>
      <c r="E11069" s="1">
        <v>44.921100000000003</v>
      </c>
      <c r="F11069" s="1">
        <v>-89.189769999999996</v>
      </c>
      <c r="G11069" t="s">
        <v>45</v>
      </c>
      <c r="H11069" t="s">
        <v>46</v>
      </c>
      <c r="I11069" s="1" t="s">
        <v>57</v>
      </c>
      <c r="J11069" s="1" t="s">
        <v>6009</v>
      </c>
      <c r="K11069" t="s">
        <v>49</v>
      </c>
      <c r="L11069" t="s">
        <v>59</v>
      </c>
      <c r="O11069" s="1" t="str">
        <f t="shared" si="357"/>
        <v>Sand and Gravel, Construction</v>
      </c>
      <c r="P11069" s="1" t="s">
        <v>51</v>
      </c>
      <c r="S11069" s="1" t="s">
        <v>60</v>
      </c>
      <c r="AD11069" s="1" t="s">
        <v>54</v>
      </c>
      <c r="AT11069" s="3">
        <f t="shared" si="356"/>
        <v>106.06973057315516</v>
      </c>
    </row>
    <row r="11070" spans="1:46" x14ac:dyDescent="0.2">
      <c r="A11070" s="1">
        <v>10302212</v>
      </c>
      <c r="C11070">
        <v>550650214</v>
      </c>
      <c r="D11070" s="1" t="s">
        <v>16352</v>
      </c>
      <c r="E11070" s="1">
        <v>42.578310000000002</v>
      </c>
      <c r="F11070" s="1">
        <v>-90.021799999999999</v>
      </c>
      <c r="G11070" t="s">
        <v>45</v>
      </c>
      <c r="H11070" t="s">
        <v>46</v>
      </c>
      <c r="I11070" s="1" t="s">
        <v>57</v>
      </c>
      <c r="J11070" s="1" t="s">
        <v>252</v>
      </c>
      <c r="K11070" t="s">
        <v>49</v>
      </c>
      <c r="L11070" t="s">
        <v>69</v>
      </c>
      <c r="O11070" s="1" t="str">
        <f t="shared" si="357"/>
        <v>Stone</v>
      </c>
      <c r="P11070" s="1" t="s">
        <v>51</v>
      </c>
      <c r="S11070" s="1" t="s">
        <v>70</v>
      </c>
      <c r="AD11070" s="1" t="s">
        <v>54</v>
      </c>
      <c r="AT11070" s="3">
        <f t="shared" si="356"/>
        <v>63.692120348140357</v>
      </c>
    </row>
    <row r="11071" spans="1:46" x14ac:dyDescent="0.2">
      <c r="A11071" s="1">
        <v>10302213</v>
      </c>
      <c r="C11071">
        <v>551290004</v>
      </c>
      <c r="D11071" s="1" t="s">
        <v>16353</v>
      </c>
      <c r="E11071" s="1">
        <v>45.850290000000001</v>
      </c>
      <c r="F11071" s="1">
        <v>-91.856269999999995</v>
      </c>
      <c r="G11071" t="s">
        <v>45</v>
      </c>
      <c r="H11071" t="s">
        <v>46</v>
      </c>
      <c r="I11071" s="1" t="s">
        <v>57</v>
      </c>
      <c r="J11071" s="1" t="s">
        <v>2172</v>
      </c>
      <c r="K11071" t="s">
        <v>49</v>
      </c>
      <c r="L11071" t="s">
        <v>59</v>
      </c>
      <c r="O11071" s="1" t="str">
        <f t="shared" si="357"/>
        <v>Sand and Gravel, Construction</v>
      </c>
      <c r="P11071" s="1" t="s">
        <v>51</v>
      </c>
      <c r="S11071" s="1" t="s">
        <v>60</v>
      </c>
      <c r="AB11071" s="1" t="s">
        <v>16354</v>
      </c>
      <c r="AD11071" s="1" t="s">
        <v>54</v>
      </c>
      <c r="AT11071" s="3">
        <f t="shared" si="356"/>
        <v>186.23474157336852</v>
      </c>
    </row>
    <row r="11072" spans="1:46" x14ac:dyDescent="0.2">
      <c r="A11072" s="1">
        <v>10302214</v>
      </c>
      <c r="C11072">
        <v>550290003</v>
      </c>
      <c r="D11072" s="1" t="s">
        <v>16355</v>
      </c>
      <c r="E11072" s="1">
        <v>44.717199999999998</v>
      </c>
      <c r="F11072" s="1">
        <v>-87.597819999999999</v>
      </c>
      <c r="G11072" t="s">
        <v>45</v>
      </c>
      <c r="H11072" t="s">
        <v>46</v>
      </c>
      <c r="I11072" s="1" t="s">
        <v>57</v>
      </c>
      <c r="J11072" s="1" t="s">
        <v>6091</v>
      </c>
      <c r="K11072" t="s">
        <v>49</v>
      </c>
      <c r="L11072" t="s">
        <v>50</v>
      </c>
      <c r="O11072" s="1" t="str">
        <f t="shared" si="357"/>
        <v>Stone, Crushed/Broken</v>
      </c>
      <c r="P11072" s="1" t="s">
        <v>51</v>
      </c>
      <c r="S11072" s="1" t="s">
        <v>60</v>
      </c>
      <c r="AB11072" s="1" t="s">
        <v>13727</v>
      </c>
      <c r="AD11072" s="1" t="s">
        <v>54</v>
      </c>
      <c r="AT11072" s="3">
        <f t="shared" si="356"/>
        <v>145.84962008810967</v>
      </c>
    </row>
    <row r="11073" spans="1:46" x14ac:dyDescent="0.2">
      <c r="A11073" s="1">
        <v>10302216</v>
      </c>
      <c r="C11073">
        <v>550930007</v>
      </c>
      <c r="D11073" s="1" t="s">
        <v>16356</v>
      </c>
      <c r="E11073" s="1">
        <v>44.695790000000002</v>
      </c>
      <c r="F11073" s="1">
        <v>-92.327380000000005</v>
      </c>
      <c r="G11073" t="s">
        <v>45</v>
      </c>
      <c r="H11073" t="s">
        <v>46</v>
      </c>
      <c r="I11073" s="1" t="s">
        <v>57</v>
      </c>
      <c r="J11073" s="1" t="s">
        <v>6020</v>
      </c>
      <c r="K11073" t="s">
        <v>49</v>
      </c>
      <c r="L11073" t="s">
        <v>59</v>
      </c>
      <c r="O11073" s="1" t="str">
        <f t="shared" si="357"/>
        <v>Sand and Gravel, Construction</v>
      </c>
      <c r="P11073" s="1" t="s">
        <v>51</v>
      </c>
      <c r="S11073" s="1" t="s">
        <v>52</v>
      </c>
      <c r="AB11073" s="1" t="s">
        <v>10933</v>
      </c>
      <c r="AD11073" s="1" t="s">
        <v>54</v>
      </c>
      <c r="AT11073" s="3">
        <f t="shared" si="356"/>
        <v>141.98563908143575</v>
      </c>
    </row>
    <row r="11074" spans="1:46" x14ac:dyDescent="0.2">
      <c r="A11074" s="1">
        <v>10302217</v>
      </c>
      <c r="C11074">
        <v>550870086</v>
      </c>
      <c r="D11074" s="1" t="s">
        <v>16357</v>
      </c>
      <c r="E11074" s="1">
        <v>44.261699999999998</v>
      </c>
      <c r="F11074" s="1">
        <v>-88.42004</v>
      </c>
      <c r="G11074" t="s">
        <v>45</v>
      </c>
      <c r="H11074" t="s">
        <v>46</v>
      </c>
      <c r="I11074" s="1" t="s">
        <v>57</v>
      </c>
      <c r="J11074" s="1" t="s">
        <v>6075</v>
      </c>
      <c r="K11074" t="s">
        <v>49</v>
      </c>
      <c r="L11074" t="s">
        <v>59</v>
      </c>
      <c r="O11074" s="1" t="str">
        <f t="shared" si="357"/>
        <v>Sand and Gravel, Construction</v>
      </c>
      <c r="P11074" s="1" t="s">
        <v>51</v>
      </c>
      <c r="S11074" s="1" t="s">
        <v>70</v>
      </c>
      <c r="AD11074" s="1" t="s">
        <v>54</v>
      </c>
      <c r="AT11074" s="3">
        <f t="shared" si="356"/>
        <v>94.659313871776064</v>
      </c>
    </row>
    <row r="11075" spans="1:46" x14ac:dyDescent="0.2">
      <c r="A11075" s="1">
        <v>10302218</v>
      </c>
      <c r="C11075">
        <v>551050024</v>
      </c>
      <c r="D11075" s="1" t="s">
        <v>126</v>
      </c>
      <c r="E11075" s="1">
        <v>42.663110000000003</v>
      </c>
      <c r="F11075" s="1">
        <v>-88.964759999999998</v>
      </c>
      <c r="G11075" t="s">
        <v>45</v>
      </c>
      <c r="H11075" t="s">
        <v>46</v>
      </c>
      <c r="I11075" s="1" t="s">
        <v>57</v>
      </c>
      <c r="J11075" s="1" t="s">
        <v>58</v>
      </c>
      <c r="K11075" t="s">
        <v>49</v>
      </c>
      <c r="L11075" t="s">
        <v>59</v>
      </c>
      <c r="O11075" s="1" t="str">
        <f t="shared" si="357"/>
        <v>Sand and Gravel, Construction</v>
      </c>
      <c r="P11075" s="1" t="s">
        <v>51</v>
      </c>
      <c r="S11075" s="1" t="s">
        <v>60</v>
      </c>
      <c r="AB11075" s="1" t="s">
        <v>127</v>
      </c>
      <c r="AD11075" s="1" t="s">
        <v>54</v>
      </c>
      <c r="AT11075" s="3">
        <f t="shared" ref="AT11075:AT11138" si="358">(2*ATAN2(SQRT(1-(SIN(ABS(E11075-$E$1)*PI()/180/2)^2+COS($E$1*PI()/180)*COS(E11075*PI()/180)*SIN(ABS(F11075-$F$1)*PI()/180/2)^2)),SQRT(SIN(ABS(E11075-$E$1)*PI()/180/2)^2+COS($E$1*PI()/180)*COS(E11075*PI()/180)*SIN(ABS(F11075-$F$1)*PI()/180/2)^2)))*6371*0.621371</f>
        <v>77.927308230670874</v>
      </c>
    </row>
    <row r="11076" spans="1:46" x14ac:dyDescent="0.2">
      <c r="A11076" s="1">
        <v>10302220</v>
      </c>
      <c r="C11076">
        <v>551070039</v>
      </c>
      <c r="D11076" s="1" t="s">
        <v>10629</v>
      </c>
      <c r="E11076" s="1">
        <v>45.440289999999997</v>
      </c>
      <c r="F11076" s="1">
        <v>-91.519059999999996</v>
      </c>
      <c r="G11076" t="s">
        <v>45</v>
      </c>
      <c r="H11076" t="s">
        <v>46</v>
      </c>
      <c r="I11076" s="1" t="s">
        <v>57</v>
      </c>
      <c r="J11076" s="1" t="s">
        <v>2074</v>
      </c>
      <c r="K11076" t="s">
        <v>49</v>
      </c>
      <c r="L11076" t="s">
        <v>59</v>
      </c>
      <c r="O11076" s="1" t="str">
        <f t="shared" si="357"/>
        <v>Sand and Gravel, Construction</v>
      </c>
      <c r="P11076" s="1" t="s">
        <v>51</v>
      </c>
      <c r="S11076" s="1" t="s">
        <v>144</v>
      </c>
      <c r="AD11076" s="1" t="s">
        <v>54</v>
      </c>
      <c r="AK11076" s="2" t="s">
        <v>16358</v>
      </c>
      <c r="AT11076" s="3">
        <f t="shared" si="358"/>
        <v>153.55766088621064</v>
      </c>
    </row>
    <row r="11077" spans="1:46" ht="25.5" x14ac:dyDescent="0.2">
      <c r="A11077" s="1">
        <v>10302221</v>
      </c>
      <c r="C11077">
        <v>551250020</v>
      </c>
      <c r="D11077" s="1" t="s">
        <v>16359</v>
      </c>
      <c r="E11077" s="1">
        <v>46.130600000000001</v>
      </c>
      <c r="F11077" s="1">
        <v>-89.889499999999998</v>
      </c>
      <c r="G11077" t="s">
        <v>45</v>
      </c>
      <c r="H11077" t="s">
        <v>46</v>
      </c>
      <c r="I11077" s="1" t="s">
        <v>57</v>
      </c>
      <c r="J11077" s="1" t="s">
        <v>2224</v>
      </c>
      <c r="K11077" t="s">
        <v>49</v>
      </c>
      <c r="L11077" t="s">
        <v>59</v>
      </c>
      <c r="O11077" s="1" t="str">
        <f t="shared" si="357"/>
        <v>Sand and Gravel, Construction</v>
      </c>
      <c r="P11077" s="1" t="s">
        <v>51</v>
      </c>
      <c r="S11077" s="1" t="s">
        <v>60</v>
      </c>
      <c r="AD11077" s="1" t="s">
        <v>54</v>
      </c>
      <c r="AK11077" s="2" t="s">
        <v>9789</v>
      </c>
      <c r="AT11077" s="3">
        <f t="shared" si="358"/>
        <v>181.8374613520518</v>
      </c>
    </row>
    <row r="11078" spans="1:46" x14ac:dyDescent="0.2">
      <c r="A11078" s="1">
        <v>10302222</v>
      </c>
      <c r="C11078">
        <v>551030030</v>
      </c>
      <c r="D11078" s="1" t="s">
        <v>16360</v>
      </c>
      <c r="E11078" s="1">
        <v>43.529699999999998</v>
      </c>
      <c r="F11078" s="1">
        <v>-90.529020000000003</v>
      </c>
      <c r="G11078" t="s">
        <v>45</v>
      </c>
      <c r="H11078" t="s">
        <v>46</v>
      </c>
      <c r="I11078" s="1" t="s">
        <v>57</v>
      </c>
      <c r="J11078" s="1" t="s">
        <v>6469</v>
      </c>
      <c r="K11078" t="s">
        <v>49</v>
      </c>
      <c r="L11078" t="s">
        <v>50</v>
      </c>
      <c r="O11078" s="1" t="str">
        <f t="shared" si="357"/>
        <v>Stone, Crushed/Broken</v>
      </c>
      <c r="P11078" s="1" t="s">
        <v>51</v>
      </c>
      <c r="S11078" s="1" t="s">
        <v>60</v>
      </c>
      <c r="AB11078" s="1" t="s">
        <v>5013</v>
      </c>
      <c r="AD11078" s="1" t="s">
        <v>54</v>
      </c>
      <c r="AT11078" s="3">
        <f t="shared" si="358"/>
        <v>26.58643966106392</v>
      </c>
    </row>
    <row r="11079" spans="1:46" x14ac:dyDescent="0.2">
      <c r="A11079" s="1">
        <v>10302223</v>
      </c>
      <c r="C11079">
        <v>550350009</v>
      </c>
      <c r="D11079" s="1" t="s">
        <v>7902</v>
      </c>
      <c r="E11079" s="1">
        <v>44.813299999999998</v>
      </c>
      <c r="F11079" s="1">
        <v>-91.495149999999995</v>
      </c>
      <c r="G11079" t="s">
        <v>45</v>
      </c>
      <c r="H11079" t="s">
        <v>46</v>
      </c>
      <c r="I11079" s="1" t="s">
        <v>57</v>
      </c>
      <c r="J11079" s="1" t="s">
        <v>6703</v>
      </c>
      <c r="K11079" t="s">
        <v>49</v>
      </c>
      <c r="L11079" t="s">
        <v>59</v>
      </c>
      <c r="O11079" s="1" t="str">
        <f t="shared" si="357"/>
        <v>Sand and Gravel, Construction</v>
      </c>
      <c r="P11079" s="1" t="s">
        <v>51</v>
      </c>
      <c r="S11079" s="1" t="s">
        <v>70</v>
      </c>
      <c r="AD11079" s="1" t="s">
        <v>54</v>
      </c>
      <c r="AT11079" s="3">
        <f t="shared" si="358"/>
        <v>117.15683381227254</v>
      </c>
    </row>
    <row r="11080" spans="1:46" x14ac:dyDescent="0.2">
      <c r="A11080" s="1">
        <v>10302224</v>
      </c>
      <c r="C11080">
        <v>550730186</v>
      </c>
      <c r="D11080" s="1" t="s">
        <v>16361</v>
      </c>
      <c r="E11080" s="1">
        <v>44.945300000000003</v>
      </c>
      <c r="F11080" s="1">
        <v>-89.985699999999994</v>
      </c>
      <c r="G11080" t="s">
        <v>45</v>
      </c>
      <c r="H11080" t="s">
        <v>46</v>
      </c>
      <c r="I11080" s="1" t="s">
        <v>57</v>
      </c>
      <c r="J11080" s="1" t="s">
        <v>2136</v>
      </c>
      <c r="K11080" t="s">
        <v>49</v>
      </c>
      <c r="L11080" t="s">
        <v>50</v>
      </c>
      <c r="O11080" s="1" t="str">
        <f t="shared" si="357"/>
        <v>Stone, Crushed/Broken</v>
      </c>
      <c r="P11080" s="1" t="s">
        <v>51</v>
      </c>
      <c r="S11080" s="1" t="s">
        <v>60</v>
      </c>
      <c r="AD11080" s="1" t="s">
        <v>54</v>
      </c>
      <c r="AT11080" s="3">
        <f t="shared" si="358"/>
        <v>99.863060186345777</v>
      </c>
    </row>
    <row r="11081" spans="1:46" x14ac:dyDescent="0.2">
      <c r="A11081" s="1">
        <v>10302225</v>
      </c>
      <c r="C11081">
        <v>550990016</v>
      </c>
      <c r="D11081" s="1" t="s">
        <v>16362</v>
      </c>
      <c r="E11081" s="1">
        <v>45.604700000000001</v>
      </c>
      <c r="F11081" s="1">
        <v>-90.357320000000001</v>
      </c>
      <c r="G11081" t="s">
        <v>45</v>
      </c>
      <c r="H11081" t="s">
        <v>46</v>
      </c>
      <c r="I11081" s="1" t="s">
        <v>57</v>
      </c>
      <c r="J11081" s="1" t="s">
        <v>2096</v>
      </c>
      <c r="K11081" t="s">
        <v>49</v>
      </c>
      <c r="L11081" t="s">
        <v>59</v>
      </c>
      <c r="O11081" s="1" t="str">
        <f t="shared" si="357"/>
        <v>Sand and Gravel, Construction</v>
      </c>
      <c r="P11081" s="1" t="s">
        <v>51</v>
      </c>
      <c r="S11081" s="1" t="s">
        <v>144</v>
      </c>
      <c r="AD11081" s="1" t="s">
        <v>54</v>
      </c>
      <c r="AT11081" s="3">
        <f t="shared" si="358"/>
        <v>146.48056858557339</v>
      </c>
    </row>
    <row r="11082" spans="1:46" x14ac:dyDescent="0.2">
      <c r="A11082" s="1">
        <v>10302226</v>
      </c>
      <c r="C11082">
        <v>550710019</v>
      </c>
      <c r="D11082" s="1" t="s">
        <v>16363</v>
      </c>
      <c r="E11082" s="1">
        <v>44.316699999999997</v>
      </c>
      <c r="F11082" s="1">
        <v>-87.766720000000007</v>
      </c>
      <c r="G11082" t="s">
        <v>45</v>
      </c>
      <c r="H11082" t="s">
        <v>46</v>
      </c>
      <c r="I11082" s="1" t="s">
        <v>57</v>
      </c>
      <c r="J11082" s="1" t="s">
        <v>6603</v>
      </c>
      <c r="K11082" t="s">
        <v>49</v>
      </c>
      <c r="L11082" t="s">
        <v>59</v>
      </c>
      <c r="O11082" s="1" t="str">
        <f t="shared" si="357"/>
        <v>Sand and Gravel, Construction</v>
      </c>
      <c r="P11082" s="1" t="s">
        <v>51</v>
      </c>
      <c r="S11082" s="1" t="s">
        <v>52</v>
      </c>
      <c r="AD11082" s="1" t="s">
        <v>54</v>
      </c>
      <c r="AT11082" s="3">
        <f t="shared" si="358"/>
        <v>124.66410582628899</v>
      </c>
    </row>
    <row r="11083" spans="1:46" x14ac:dyDescent="0.2">
      <c r="A11083" s="1">
        <v>10302227</v>
      </c>
      <c r="C11083">
        <v>550110060</v>
      </c>
      <c r="D11083" s="1" t="s">
        <v>16364</v>
      </c>
      <c r="E11083" s="1">
        <v>44.4056</v>
      </c>
      <c r="F11083" s="1">
        <v>-91.617360000000005</v>
      </c>
      <c r="G11083" t="s">
        <v>45</v>
      </c>
      <c r="H11083" t="s">
        <v>46</v>
      </c>
      <c r="I11083" s="1" t="s">
        <v>57</v>
      </c>
      <c r="J11083" s="1" t="s">
        <v>5965</v>
      </c>
      <c r="K11083" t="s">
        <v>49</v>
      </c>
      <c r="L11083" t="s">
        <v>50</v>
      </c>
      <c r="O11083" s="1" t="str">
        <f t="shared" si="357"/>
        <v>Stone, Crushed/Broken</v>
      </c>
      <c r="P11083" s="1" t="s">
        <v>51</v>
      </c>
      <c r="S11083" s="1" t="s">
        <v>60</v>
      </c>
      <c r="AD11083" s="1" t="s">
        <v>54</v>
      </c>
      <c r="AT11083" s="3">
        <f t="shared" si="358"/>
        <v>101.91408038030168</v>
      </c>
    </row>
    <row r="11084" spans="1:46" x14ac:dyDescent="0.2">
      <c r="A11084" s="1">
        <v>10302228</v>
      </c>
      <c r="C11084">
        <v>551070109</v>
      </c>
      <c r="D11084" s="1" t="s">
        <v>16365</v>
      </c>
      <c r="E11084" s="1">
        <v>45.540799999999997</v>
      </c>
      <c r="F11084" s="1">
        <v>-90.695130000000006</v>
      </c>
      <c r="G11084" t="s">
        <v>45</v>
      </c>
      <c r="H11084" t="s">
        <v>46</v>
      </c>
      <c r="I11084" s="1" t="s">
        <v>57</v>
      </c>
      <c r="J11084" s="1" t="s">
        <v>2074</v>
      </c>
      <c r="K11084" t="s">
        <v>49</v>
      </c>
      <c r="L11084" t="s">
        <v>59</v>
      </c>
      <c r="O11084" s="1" t="str">
        <f t="shared" si="357"/>
        <v>Sand and Gravel, Construction</v>
      </c>
      <c r="P11084" s="1" t="s">
        <v>51</v>
      </c>
      <c r="S11084" s="1" t="s">
        <v>60</v>
      </c>
      <c r="AD11084" s="1" t="s">
        <v>54</v>
      </c>
      <c r="AT11084" s="3">
        <f t="shared" si="358"/>
        <v>145.10266769238146</v>
      </c>
    </row>
    <row r="11085" spans="1:46" x14ac:dyDescent="0.2">
      <c r="A11085" s="1">
        <v>10302229</v>
      </c>
      <c r="C11085">
        <v>550110222</v>
      </c>
      <c r="D11085" s="1" t="s">
        <v>16366</v>
      </c>
      <c r="E11085" s="1">
        <v>44.302199999999999</v>
      </c>
      <c r="F11085" s="1">
        <v>-91.642660000000006</v>
      </c>
      <c r="G11085" t="s">
        <v>45</v>
      </c>
      <c r="H11085" t="s">
        <v>46</v>
      </c>
      <c r="I11085" s="1" t="s">
        <v>57</v>
      </c>
      <c r="J11085" s="1" t="s">
        <v>5965</v>
      </c>
      <c r="K11085" t="s">
        <v>49</v>
      </c>
      <c r="L11085" t="s">
        <v>50</v>
      </c>
      <c r="O11085" s="1" t="str">
        <f t="shared" si="357"/>
        <v>Stone, Crushed/Broken</v>
      </c>
      <c r="P11085" s="1" t="s">
        <v>51</v>
      </c>
      <c r="S11085" s="1" t="s">
        <v>144</v>
      </c>
      <c r="AD11085" s="1" t="s">
        <v>54</v>
      </c>
      <c r="AT11085" s="3">
        <f t="shared" si="358"/>
        <v>98.788876711057185</v>
      </c>
    </row>
    <row r="11086" spans="1:46" x14ac:dyDescent="0.2">
      <c r="A11086" s="1">
        <v>10302230</v>
      </c>
      <c r="C11086">
        <v>550990099</v>
      </c>
      <c r="D11086" s="1" t="s">
        <v>16367</v>
      </c>
      <c r="E11086" s="1">
        <v>45.466900000000003</v>
      </c>
      <c r="F11086" s="1">
        <v>-90.351510000000005</v>
      </c>
      <c r="G11086" t="s">
        <v>45</v>
      </c>
      <c r="H11086" t="s">
        <v>46</v>
      </c>
      <c r="I11086" s="1" t="s">
        <v>57</v>
      </c>
      <c r="J11086" s="1" t="s">
        <v>2096</v>
      </c>
      <c r="K11086" t="s">
        <v>49</v>
      </c>
      <c r="L11086" t="s">
        <v>59</v>
      </c>
      <c r="O11086" s="1" t="str">
        <f t="shared" si="357"/>
        <v>Sand and Gravel, Construction</v>
      </c>
      <c r="P11086" s="1" t="s">
        <v>51</v>
      </c>
      <c r="S11086" s="1" t="s">
        <v>144</v>
      </c>
      <c r="AD11086" s="1" t="s">
        <v>54</v>
      </c>
      <c r="AT11086" s="3">
        <f t="shared" si="358"/>
        <v>136.99940552177102</v>
      </c>
    </row>
    <row r="11087" spans="1:46" x14ac:dyDescent="0.2">
      <c r="A11087" s="1">
        <v>10302231</v>
      </c>
      <c r="C11087">
        <v>551130124</v>
      </c>
      <c r="D11087" s="1" t="s">
        <v>16368</v>
      </c>
      <c r="E11087" s="1">
        <v>45.83079</v>
      </c>
      <c r="F11087" s="1">
        <v>-91.474860000000007</v>
      </c>
      <c r="G11087" t="s">
        <v>45</v>
      </c>
      <c r="H11087" t="s">
        <v>46</v>
      </c>
      <c r="I11087" s="1" t="s">
        <v>57</v>
      </c>
      <c r="J11087" s="1" t="s">
        <v>4875</v>
      </c>
      <c r="K11087" t="s">
        <v>49</v>
      </c>
      <c r="L11087" t="s">
        <v>59</v>
      </c>
      <c r="O11087" s="1" t="str">
        <f t="shared" si="357"/>
        <v>Sand and Gravel, Construction</v>
      </c>
      <c r="P11087" s="1" t="s">
        <v>51</v>
      </c>
      <c r="S11087" s="1" t="s">
        <v>144</v>
      </c>
      <c r="AD11087" s="1" t="s">
        <v>54</v>
      </c>
      <c r="AT11087" s="3">
        <f t="shared" si="358"/>
        <v>176.59070055304221</v>
      </c>
    </row>
    <row r="11088" spans="1:46" x14ac:dyDescent="0.2">
      <c r="A11088" s="1">
        <v>10302233</v>
      </c>
      <c r="C11088">
        <v>550850128</v>
      </c>
      <c r="D11088" s="1" t="s">
        <v>16369</v>
      </c>
      <c r="E11088" s="1">
        <v>45.479199999999999</v>
      </c>
      <c r="F11088" s="1">
        <v>-89.172569999999993</v>
      </c>
      <c r="G11088" t="s">
        <v>45</v>
      </c>
      <c r="H11088" t="s">
        <v>46</v>
      </c>
      <c r="I11088" s="1" t="s">
        <v>57</v>
      </c>
      <c r="J11088" s="1" t="s">
        <v>1385</v>
      </c>
      <c r="K11088" t="s">
        <v>49</v>
      </c>
      <c r="L11088" t="s">
        <v>59</v>
      </c>
      <c r="O11088" s="1" t="str">
        <f t="shared" si="357"/>
        <v>Sand and Gravel, Construction</v>
      </c>
      <c r="P11088" s="1" t="s">
        <v>51</v>
      </c>
      <c r="S11088" s="1" t="s">
        <v>144</v>
      </c>
      <c r="AD11088" s="1" t="s">
        <v>54</v>
      </c>
      <c r="AT11088" s="3">
        <f t="shared" si="358"/>
        <v>142.699224291164</v>
      </c>
    </row>
    <row r="11089" spans="1:46" x14ac:dyDescent="0.2">
      <c r="A11089" s="1">
        <v>10302234</v>
      </c>
      <c r="C11089">
        <v>550070091</v>
      </c>
      <c r="D11089" s="1" t="s">
        <v>16370</v>
      </c>
      <c r="E11089" s="1">
        <v>46.355789999999999</v>
      </c>
      <c r="F11089" s="1">
        <v>-91.205749999999995</v>
      </c>
      <c r="G11089" t="s">
        <v>45</v>
      </c>
      <c r="H11089" t="s">
        <v>46</v>
      </c>
      <c r="I11089" s="1" t="s">
        <v>57</v>
      </c>
      <c r="J11089" s="1" t="s">
        <v>2590</v>
      </c>
      <c r="K11089" t="s">
        <v>49</v>
      </c>
      <c r="L11089" t="s">
        <v>59</v>
      </c>
      <c r="O11089" s="1" t="str">
        <f t="shared" si="357"/>
        <v>Sand and Gravel, Construction</v>
      </c>
      <c r="P11089" s="1" t="s">
        <v>51</v>
      </c>
      <c r="S11089" s="1" t="s">
        <v>144</v>
      </c>
      <c r="AD11089" s="1" t="s">
        <v>54</v>
      </c>
      <c r="AT11089" s="3">
        <f t="shared" si="358"/>
        <v>205.93592345357376</v>
      </c>
    </row>
    <row r="11090" spans="1:46" x14ac:dyDescent="0.2">
      <c r="A11090" s="1">
        <v>10302236</v>
      </c>
      <c r="C11090">
        <v>551290094</v>
      </c>
      <c r="D11090" s="1" t="s">
        <v>16371</v>
      </c>
      <c r="E11090" s="1">
        <v>46.107790000000001</v>
      </c>
      <c r="F11090" s="1">
        <v>-91.805970000000002</v>
      </c>
      <c r="G11090" t="s">
        <v>45</v>
      </c>
      <c r="H11090" t="s">
        <v>46</v>
      </c>
      <c r="I11090" s="1" t="s">
        <v>57</v>
      </c>
      <c r="J11090" s="1" t="s">
        <v>2172</v>
      </c>
      <c r="K11090" t="s">
        <v>49</v>
      </c>
      <c r="L11090" t="s">
        <v>59</v>
      </c>
      <c r="O11090" s="1" t="str">
        <f t="shared" si="357"/>
        <v>Sand and Gravel, Construction</v>
      </c>
      <c r="P11090" s="1" t="s">
        <v>51</v>
      </c>
      <c r="S11090" s="1" t="s">
        <v>144</v>
      </c>
      <c r="AD11090" s="1" t="s">
        <v>54</v>
      </c>
      <c r="AK11090" s="2" t="s">
        <v>6042</v>
      </c>
      <c r="AT11090" s="3">
        <f t="shared" si="358"/>
        <v>200.74316504025174</v>
      </c>
    </row>
    <row r="11091" spans="1:46" x14ac:dyDescent="0.2">
      <c r="A11091" s="1">
        <v>10302237</v>
      </c>
      <c r="C11091">
        <v>551150076</v>
      </c>
      <c r="D11091" s="1" t="s">
        <v>16372</v>
      </c>
      <c r="E11091" s="1">
        <v>44.6036</v>
      </c>
      <c r="F11091" s="1">
        <v>-88.42895</v>
      </c>
      <c r="G11091" t="s">
        <v>45</v>
      </c>
      <c r="H11091" t="s">
        <v>46</v>
      </c>
      <c r="I11091" s="1" t="s">
        <v>57</v>
      </c>
      <c r="J11091" s="1" t="s">
        <v>6009</v>
      </c>
      <c r="K11091" t="s">
        <v>49</v>
      </c>
      <c r="L11091" t="s">
        <v>59</v>
      </c>
      <c r="O11091" s="1" t="str">
        <f t="shared" si="357"/>
        <v>Sand and Gravel, Construction</v>
      </c>
      <c r="P11091" s="1" t="s">
        <v>51</v>
      </c>
      <c r="S11091" s="1" t="s">
        <v>60</v>
      </c>
      <c r="AD11091" s="1" t="s">
        <v>54</v>
      </c>
      <c r="AT11091" s="3">
        <f t="shared" si="358"/>
        <v>109.08610662402529</v>
      </c>
    </row>
    <row r="11092" spans="1:46" x14ac:dyDescent="0.2">
      <c r="A11092" s="1">
        <v>10302239</v>
      </c>
      <c r="C11092">
        <v>550010003</v>
      </c>
      <c r="D11092" s="1" t="s">
        <v>16373</v>
      </c>
      <c r="E11092" s="1">
        <v>43.7819</v>
      </c>
      <c r="F11092" s="1">
        <v>-89.688689999999994</v>
      </c>
      <c r="G11092" t="s">
        <v>45</v>
      </c>
      <c r="H11092" t="s">
        <v>46</v>
      </c>
      <c r="I11092" s="1" t="s">
        <v>57</v>
      </c>
      <c r="J11092" s="1" t="s">
        <v>5954</v>
      </c>
      <c r="K11092" t="s">
        <v>49</v>
      </c>
      <c r="L11092" t="s">
        <v>59</v>
      </c>
      <c r="O11092" s="1" t="str">
        <f t="shared" si="357"/>
        <v>Sand and Gravel, Construction</v>
      </c>
      <c r="P11092" s="1" t="s">
        <v>51</v>
      </c>
      <c r="S11092" s="1" t="s">
        <v>60</v>
      </c>
      <c r="AB11092" s="1" t="s">
        <v>16374</v>
      </c>
      <c r="AD11092" s="1" t="s">
        <v>54</v>
      </c>
      <c r="AT11092" s="3">
        <f t="shared" si="358"/>
        <v>24.933211542115263</v>
      </c>
    </row>
    <row r="11093" spans="1:46" x14ac:dyDescent="0.2">
      <c r="A11093" s="1">
        <v>10302240</v>
      </c>
      <c r="C11093">
        <v>551330025</v>
      </c>
      <c r="D11093" s="1" t="s">
        <v>16375</v>
      </c>
      <c r="E11093" s="1">
        <v>43.146410000000003</v>
      </c>
      <c r="F11093" s="1">
        <v>-88.152529999999999</v>
      </c>
      <c r="G11093" t="s">
        <v>45</v>
      </c>
      <c r="H11093" t="s">
        <v>46</v>
      </c>
      <c r="I11093" s="1" t="s">
        <v>57</v>
      </c>
      <c r="J11093" s="1" t="s">
        <v>6046</v>
      </c>
      <c r="K11093" t="s">
        <v>49</v>
      </c>
      <c r="L11093" t="s">
        <v>5526</v>
      </c>
      <c r="O11093" s="1" t="str">
        <f t="shared" si="357"/>
        <v>Limestone, Dimension</v>
      </c>
      <c r="P11093" s="1" t="s">
        <v>51</v>
      </c>
      <c r="S11093" s="1" t="s">
        <v>52</v>
      </c>
      <c r="AB11093" s="1" t="s">
        <v>16376</v>
      </c>
      <c r="AD11093" s="1" t="s">
        <v>54</v>
      </c>
      <c r="AT11093" s="3">
        <f t="shared" si="358"/>
        <v>96.020665406185842</v>
      </c>
    </row>
    <row r="11094" spans="1:46" x14ac:dyDescent="0.2">
      <c r="A11094" s="1">
        <v>10302242</v>
      </c>
      <c r="C11094">
        <v>551210015</v>
      </c>
      <c r="D11094" s="1" t="s">
        <v>16377</v>
      </c>
      <c r="E11094" s="1">
        <v>44.297199999999997</v>
      </c>
      <c r="F11094" s="1">
        <v>-91.167339999999996</v>
      </c>
      <c r="G11094" t="s">
        <v>45</v>
      </c>
      <c r="H11094" t="s">
        <v>46</v>
      </c>
      <c r="I11094" s="1" t="s">
        <v>57</v>
      </c>
      <c r="J11094" s="1" t="s">
        <v>5981</v>
      </c>
      <c r="K11094" t="s">
        <v>49</v>
      </c>
      <c r="L11094" t="s">
        <v>59</v>
      </c>
      <c r="O11094" s="1" t="str">
        <f t="shared" si="357"/>
        <v>Sand and Gravel, Construction</v>
      </c>
      <c r="P11094" s="1" t="s">
        <v>51</v>
      </c>
      <c r="S11094" s="1" t="s">
        <v>144</v>
      </c>
      <c r="AD11094" s="1" t="s">
        <v>54</v>
      </c>
      <c r="AK11094" s="2" t="s">
        <v>6042</v>
      </c>
      <c r="AT11094" s="3">
        <f t="shared" si="358"/>
        <v>80.070843921102536</v>
      </c>
    </row>
    <row r="11095" spans="1:46" x14ac:dyDescent="0.2">
      <c r="A11095" s="1">
        <v>10302243</v>
      </c>
      <c r="C11095">
        <v>550290014</v>
      </c>
      <c r="D11095" s="1" t="s">
        <v>16378</v>
      </c>
      <c r="E11095" s="1">
        <v>44.884700000000002</v>
      </c>
      <c r="F11095" s="1">
        <v>-87.351410000000001</v>
      </c>
      <c r="G11095" t="s">
        <v>45</v>
      </c>
      <c r="H11095" t="s">
        <v>46</v>
      </c>
      <c r="I11095" s="1" t="s">
        <v>57</v>
      </c>
      <c r="J11095" s="1" t="s">
        <v>6091</v>
      </c>
      <c r="K11095" t="s">
        <v>49</v>
      </c>
      <c r="L11095" t="s">
        <v>50</v>
      </c>
      <c r="O11095" s="1" t="str">
        <f t="shared" si="357"/>
        <v>Stone, Crushed/Broken</v>
      </c>
      <c r="P11095" s="1" t="s">
        <v>51</v>
      </c>
      <c r="S11095" s="1" t="s">
        <v>60</v>
      </c>
      <c r="AB11095" s="1" t="s">
        <v>13727</v>
      </c>
      <c r="AD11095" s="1" t="s">
        <v>54</v>
      </c>
      <c r="AT11095" s="3">
        <f t="shared" si="358"/>
        <v>162.37359889507169</v>
      </c>
    </row>
    <row r="11096" spans="1:46" x14ac:dyDescent="0.2">
      <c r="A11096" s="1">
        <v>10302245</v>
      </c>
      <c r="C11096">
        <v>551070122</v>
      </c>
      <c r="D11096" s="1" t="s">
        <v>16379</v>
      </c>
      <c r="E11096" s="1">
        <v>45.3</v>
      </c>
      <c r="F11096" s="1">
        <v>-91.111239999999995</v>
      </c>
      <c r="G11096" t="s">
        <v>45</v>
      </c>
      <c r="H11096" t="s">
        <v>46</v>
      </c>
      <c r="I11096" s="1" t="s">
        <v>57</v>
      </c>
      <c r="J11096" s="1" t="s">
        <v>2074</v>
      </c>
      <c r="K11096" t="s">
        <v>49</v>
      </c>
      <c r="L11096" t="s">
        <v>59</v>
      </c>
      <c r="O11096" s="1" t="str">
        <f t="shared" si="357"/>
        <v>Sand and Gravel, Construction</v>
      </c>
      <c r="P11096" s="1" t="s">
        <v>51</v>
      </c>
      <c r="S11096" s="1" t="s">
        <v>60</v>
      </c>
      <c r="AD11096" s="1" t="s">
        <v>54</v>
      </c>
      <c r="AT11096" s="3">
        <f t="shared" si="358"/>
        <v>135.92510535576062</v>
      </c>
    </row>
    <row r="11097" spans="1:46" x14ac:dyDescent="0.2">
      <c r="A11097" s="1">
        <v>10302247</v>
      </c>
      <c r="C11097">
        <v>550110097</v>
      </c>
      <c r="D11097" s="1" t="s">
        <v>16380</v>
      </c>
      <c r="E11097" s="1">
        <v>44.501100000000001</v>
      </c>
      <c r="F11097" s="1">
        <v>-91.627660000000006</v>
      </c>
      <c r="G11097" t="s">
        <v>45</v>
      </c>
      <c r="H11097" t="s">
        <v>46</v>
      </c>
      <c r="I11097" s="1" t="s">
        <v>57</v>
      </c>
      <c r="J11097" s="1" t="s">
        <v>5965</v>
      </c>
      <c r="K11097" t="s">
        <v>49</v>
      </c>
      <c r="L11097" t="s">
        <v>50</v>
      </c>
      <c r="O11097" s="1" t="str">
        <f t="shared" si="357"/>
        <v>Stone, Crushed/Broken</v>
      </c>
      <c r="P11097" s="1" t="s">
        <v>51</v>
      </c>
      <c r="S11097" s="1" t="s">
        <v>60</v>
      </c>
      <c r="AD11097" s="1" t="s">
        <v>54</v>
      </c>
      <c r="AK11097" s="2" t="s">
        <v>5989</v>
      </c>
      <c r="AT11097" s="3">
        <f t="shared" si="358"/>
        <v>106.43209622269781</v>
      </c>
    </row>
    <row r="11098" spans="1:46" customFormat="1" hidden="1" x14ac:dyDescent="0.2">
      <c r="A11098">
        <v>10302248</v>
      </c>
      <c r="C11098">
        <v>550650056</v>
      </c>
      <c r="D11098" t="s">
        <v>3735</v>
      </c>
      <c r="E11098">
        <v>42.56561</v>
      </c>
      <c r="F11098">
        <v>-90.38091</v>
      </c>
      <c r="G11098" t="s">
        <v>45</v>
      </c>
      <c r="H11098" t="s">
        <v>46</v>
      </c>
      <c r="I11098" t="s">
        <v>57</v>
      </c>
      <c r="J11098" t="s">
        <v>252</v>
      </c>
      <c r="K11098" t="s">
        <v>140</v>
      </c>
      <c r="N11098" t="s">
        <v>1914</v>
      </c>
      <c r="O11098" t="str">
        <f t="shared" si="357"/>
        <v>, Zinc, Lead</v>
      </c>
      <c r="P11098" t="s">
        <v>204</v>
      </c>
      <c r="S11098" t="s">
        <v>60</v>
      </c>
      <c r="AD11098" t="s">
        <v>54</v>
      </c>
      <c r="AM11098">
        <v>1900</v>
      </c>
      <c r="AT11098" s="3">
        <f t="shared" si="358"/>
        <v>67.365163606773422</v>
      </c>
    </row>
    <row r="11099" spans="1:46" x14ac:dyDescent="0.2">
      <c r="A11099" s="1">
        <v>10302249</v>
      </c>
      <c r="C11099">
        <v>550870049</v>
      </c>
      <c r="D11099" s="1" t="s">
        <v>16381</v>
      </c>
      <c r="E11099" s="1">
        <v>44.330300000000001</v>
      </c>
      <c r="F11099" s="1">
        <v>-88.224739999999997</v>
      </c>
      <c r="G11099" t="s">
        <v>45</v>
      </c>
      <c r="H11099" t="s">
        <v>46</v>
      </c>
      <c r="I11099" s="1" t="s">
        <v>57</v>
      </c>
      <c r="J11099" s="1" t="s">
        <v>6075</v>
      </c>
      <c r="K11099" t="s">
        <v>49</v>
      </c>
      <c r="L11099" t="s">
        <v>59</v>
      </c>
      <c r="O11099" s="1" t="str">
        <f t="shared" si="357"/>
        <v>Sand and Gravel, Construction</v>
      </c>
      <c r="P11099" s="1" t="s">
        <v>51</v>
      </c>
      <c r="S11099" s="1" t="s">
        <v>144</v>
      </c>
      <c r="AD11099" s="1" t="s">
        <v>54</v>
      </c>
      <c r="AK11099" s="2" t="s">
        <v>6036</v>
      </c>
      <c r="AT11099" s="3">
        <f t="shared" si="358"/>
        <v>105.3453955928909</v>
      </c>
    </row>
    <row r="11100" spans="1:46" x14ac:dyDescent="0.2">
      <c r="A11100" s="1">
        <v>10302251</v>
      </c>
      <c r="C11100">
        <v>550850033</v>
      </c>
      <c r="D11100" s="1" t="s">
        <v>16382</v>
      </c>
      <c r="E11100" s="1">
        <v>45.595599999999997</v>
      </c>
      <c r="F11100" s="1">
        <v>-89.318179999999998</v>
      </c>
      <c r="G11100" t="s">
        <v>45</v>
      </c>
      <c r="H11100" t="s">
        <v>46</v>
      </c>
      <c r="I11100" s="1" t="s">
        <v>57</v>
      </c>
      <c r="J11100" s="1" t="s">
        <v>1385</v>
      </c>
      <c r="K11100" t="s">
        <v>49</v>
      </c>
      <c r="L11100" t="s">
        <v>59</v>
      </c>
      <c r="O11100" s="1" t="str">
        <f t="shared" si="357"/>
        <v>Sand and Gravel, Construction</v>
      </c>
      <c r="P11100" s="1" t="s">
        <v>51</v>
      </c>
      <c r="S11100" s="1" t="s">
        <v>60</v>
      </c>
      <c r="AD11100" s="1" t="s">
        <v>54</v>
      </c>
      <c r="AT11100" s="3">
        <f t="shared" si="358"/>
        <v>148.63161487253308</v>
      </c>
    </row>
    <row r="11101" spans="1:46" x14ac:dyDescent="0.2">
      <c r="A11101" s="1">
        <v>10302252</v>
      </c>
      <c r="C11101">
        <v>550690018</v>
      </c>
      <c r="D11101" s="1" t="s">
        <v>16383</v>
      </c>
      <c r="E11101" s="1">
        <v>45.158299999999997</v>
      </c>
      <c r="F11101" s="1">
        <v>-89.747290000000007</v>
      </c>
      <c r="G11101" t="s">
        <v>45</v>
      </c>
      <c r="H11101" t="s">
        <v>46</v>
      </c>
      <c r="I11101" s="1" t="s">
        <v>57</v>
      </c>
      <c r="J11101" s="1" t="s">
        <v>2122</v>
      </c>
      <c r="K11101" t="s">
        <v>49</v>
      </c>
      <c r="L11101" t="s">
        <v>59</v>
      </c>
      <c r="O11101" s="1" t="str">
        <f t="shared" si="357"/>
        <v>Sand and Gravel, Construction</v>
      </c>
      <c r="P11101" s="1" t="s">
        <v>51</v>
      </c>
      <c r="S11101" s="1" t="s">
        <v>52</v>
      </c>
      <c r="AD11101" s="1" t="s">
        <v>54</v>
      </c>
      <c r="AT11101" s="3">
        <f t="shared" si="358"/>
        <v>115.25601456418315</v>
      </c>
    </row>
    <row r="11102" spans="1:46" x14ac:dyDescent="0.2">
      <c r="A11102" s="1">
        <v>10302253</v>
      </c>
      <c r="C11102">
        <v>550070038</v>
      </c>
      <c r="D11102" s="1" t="s">
        <v>16384</v>
      </c>
      <c r="E11102" s="1">
        <v>46.866399999999999</v>
      </c>
      <c r="F11102" s="1">
        <v>-91.174549999999996</v>
      </c>
      <c r="G11102" t="s">
        <v>45</v>
      </c>
      <c r="H11102" t="s">
        <v>46</v>
      </c>
      <c r="I11102" s="1" t="s">
        <v>57</v>
      </c>
      <c r="J11102" s="1" t="s">
        <v>2590</v>
      </c>
      <c r="K11102" t="s">
        <v>49</v>
      </c>
      <c r="L11102" t="s">
        <v>59</v>
      </c>
      <c r="O11102" s="1" t="str">
        <f t="shared" si="357"/>
        <v>Sand and Gravel, Construction</v>
      </c>
      <c r="P11102" s="1" t="s">
        <v>51</v>
      </c>
      <c r="S11102" s="1" t="s">
        <v>60</v>
      </c>
      <c r="AD11102" s="1" t="s">
        <v>54</v>
      </c>
      <c r="AT11102" s="3">
        <f t="shared" si="358"/>
        <v>239.51782344340839</v>
      </c>
    </row>
    <row r="11103" spans="1:46" x14ac:dyDescent="0.2">
      <c r="A11103" s="1">
        <v>10302254</v>
      </c>
      <c r="C11103">
        <v>551210154</v>
      </c>
      <c r="D11103" s="1" t="s">
        <v>16385</v>
      </c>
      <c r="E11103" s="1">
        <v>44.511400000000002</v>
      </c>
      <c r="F11103" s="1">
        <v>-91.500950000000003</v>
      </c>
      <c r="G11103" t="s">
        <v>45</v>
      </c>
      <c r="H11103" t="s">
        <v>46</v>
      </c>
      <c r="I11103" s="1" t="s">
        <v>57</v>
      </c>
      <c r="J11103" s="1" t="s">
        <v>5981</v>
      </c>
      <c r="K11103" t="s">
        <v>49</v>
      </c>
      <c r="L11103" t="s">
        <v>50</v>
      </c>
      <c r="O11103" s="1" t="str">
        <f t="shared" si="357"/>
        <v>Stone, Crushed/Broken</v>
      </c>
      <c r="P11103" s="1" t="s">
        <v>51</v>
      </c>
      <c r="S11103" s="1" t="s">
        <v>144</v>
      </c>
      <c r="AD11103" s="1" t="s">
        <v>54</v>
      </c>
      <c r="AT11103" s="3">
        <f t="shared" si="358"/>
        <v>102.20896319170861</v>
      </c>
    </row>
    <row r="11104" spans="1:46" x14ac:dyDescent="0.2">
      <c r="A11104" s="1">
        <v>10302255</v>
      </c>
      <c r="C11104">
        <v>551210093</v>
      </c>
      <c r="D11104" s="1" t="s">
        <v>16386</v>
      </c>
      <c r="E11104" s="1">
        <v>44.140300000000003</v>
      </c>
      <c r="F11104" s="1">
        <v>-91.331850000000003</v>
      </c>
      <c r="G11104" t="s">
        <v>45</v>
      </c>
      <c r="H11104" t="s">
        <v>46</v>
      </c>
      <c r="I11104" s="1" t="s">
        <v>57</v>
      </c>
      <c r="J11104" s="1" t="s">
        <v>5981</v>
      </c>
      <c r="K11104" t="s">
        <v>49</v>
      </c>
      <c r="L11104" t="s">
        <v>50</v>
      </c>
      <c r="O11104" s="1" t="str">
        <f t="shared" si="357"/>
        <v>Stone, Crushed/Broken</v>
      </c>
      <c r="P11104" s="1" t="s">
        <v>51</v>
      </c>
      <c r="S11104" s="1" t="s">
        <v>60</v>
      </c>
      <c r="AD11104" s="1" t="s">
        <v>54</v>
      </c>
      <c r="AT11104" s="3">
        <f t="shared" si="358"/>
        <v>79.782780355423697</v>
      </c>
    </row>
    <row r="11105" spans="1:46" x14ac:dyDescent="0.2">
      <c r="A11105" s="1">
        <v>10302257</v>
      </c>
      <c r="C11105">
        <v>550730230</v>
      </c>
      <c r="D11105" s="1" t="s">
        <v>16387</v>
      </c>
      <c r="E11105" s="1">
        <v>44.7042</v>
      </c>
      <c r="F11105" s="1">
        <v>-89.261769999999999</v>
      </c>
      <c r="G11105" t="s">
        <v>45</v>
      </c>
      <c r="H11105" t="s">
        <v>46</v>
      </c>
      <c r="I11105" s="1" t="s">
        <v>57</v>
      </c>
      <c r="J11105" s="1" t="s">
        <v>2136</v>
      </c>
      <c r="K11105" t="s">
        <v>49</v>
      </c>
      <c r="L11105" t="s">
        <v>59</v>
      </c>
      <c r="O11105" s="1" t="str">
        <f t="shared" si="357"/>
        <v>Sand and Gravel, Construction</v>
      </c>
      <c r="P11105" s="1" t="s">
        <v>51</v>
      </c>
      <c r="S11105" s="1" t="s">
        <v>144</v>
      </c>
      <c r="AD11105" s="1" t="s">
        <v>54</v>
      </c>
      <c r="AT11105" s="3">
        <f t="shared" si="358"/>
        <v>90.906603209510607</v>
      </c>
    </row>
    <row r="11106" spans="1:46" x14ac:dyDescent="0.2">
      <c r="A11106" s="1">
        <v>10302258</v>
      </c>
      <c r="C11106">
        <v>551070082</v>
      </c>
      <c r="D11106" s="1" t="s">
        <v>16388</v>
      </c>
      <c r="E11106" s="1">
        <v>45.531700000000001</v>
      </c>
      <c r="F11106" s="1">
        <v>-90.914339999999996</v>
      </c>
      <c r="G11106" t="s">
        <v>45</v>
      </c>
      <c r="H11106" t="s">
        <v>46</v>
      </c>
      <c r="I11106" s="1" t="s">
        <v>57</v>
      </c>
      <c r="J11106" s="1" t="s">
        <v>2074</v>
      </c>
      <c r="K11106" t="s">
        <v>49</v>
      </c>
      <c r="L11106" t="s">
        <v>59</v>
      </c>
      <c r="O11106" s="1" t="str">
        <f t="shared" si="357"/>
        <v>Sand and Gravel, Construction</v>
      </c>
      <c r="P11106" s="1" t="s">
        <v>51</v>
      </c>
      <c r="S11106" s="1" t="s">
        <v>60</v>
      </c>
      <c r="AD11106" s="1" t="s">
        <v>54</v>
      </c>
      <c r="AT11106" s="3">
        <f t="shared" si="358"/>
        <v>147.42476659451526</v>
      </c>
    </row>
    <row r="11107" spans="1:46" x14ac:dyDescent="0.2">
      <c r="A11107" s="1">
        <v>10302259</v>
      </c>
      <c r="C11107">
        <v>550110047</v>
      </c>
      <c r="D11107" s="1" t="s">
        <v>16389</v>
      </c>
      <c r="E11107" s="1">
        <v>44.21</v>
      </c>
      <c r="F11107" s="1">
        <v>-91.766559999999998</v>
      </c>
      <c r="G11107" t="s">
        <v>45</v>
      </c>
      <c r="H11107" t="s">
        <v>46</v>
      </c>
      <c r="I11107" s="1" t="s">
        <v>57</v>
      </c>
      <c r="J11107" s="1" t="s">
        <v>5965</v>
      </c>
      <c r="K11107" t="s">
        <v>49</v>
      </c>
      <c r="L11107" t="s">
        <v>50</v>
      </c>
      <c r="O11107" s="1" t="str">
        <f t="shared" si="357"/>
        <v>Stone, Crushed/Broken</v>
      </c>
      <c r="P11107" s="1" t="s">
        <v>51</v>
      </c>
      <c r="S11107" s="1" t="s">
        <v>144</v>
      </c>
      <c r="AD11107" s="1" t="s">
        <v>54</v>
      </c>
      <c r="AT11107" s="3">
        <f t="shared" si="358"/>
        <v>100.75962706784028</v>
      </c>
    </row>
    <row r="11108" spans="1:46" x14ac:dyDescent="0.2">
      <c r="A11108" s="1">
        <v>10302261</v>
      </c>
      <c r="C11108">
        <v>551070088</v>
      </c>
      <c r="D11108" s="1" t="s">
        <v>16390</v>
      </c>
      <c r="E11108" s="1">
        <v>45.465299999999999</v>
      </c>
      <c r="F11108" s="1">
        <v>-90.851230000000001</v>
      </c>
      <c r="G11108" t="s">
        <v>45</v>
      </c>
      <c r="H11108" t="s">
        <v>46</v>
      </c>
      <c r="I11108" s="1" t="s">
        <v>57</v>
      </c>
      <c r="J11108" s="1" t="s">
        <v>2074</v>
      </c>
      <c r="K11108" t="s">
        <v>49</v>
      </c>
      <c r="L11108" t="s">
        <v>59</v>
      </c>
      <c r="O11108" s="1" t="str">
        <f t="shared" si="357"/>
        <v>Sand and Gravel, Construction</v>
      </c>
      <c r="P11108" s="1" t="s">
        <v>51</v>
      </c>
      <c r="S11108" s="1" t="s">
        <v>60</v>
      </c>
      <c r="AD11108" s="1" t="s">
        <v>54</v>
      </c>
      <c r="AT11108" s="3">
        <f t="shared" si="358"/>
        <v>142.12239657752059</v>
      </c>
    </row>
    <row r="11109" spans="1:46" x14ac:dyDescent="0.2">
      <c r="A11109" s="1">
        <v>10302262</v>
      </c>
      <c r="C11109">
        <v>550110119</v>
      </c>
      <c r="D11109" s="1" t="s">
        <v>16391</v>
      </c>
      <c r="E11109" s="1">
        <v>44.4161</v>
      </c>
      <c r="F11109" s="1">
        <v>-91.794359999999998</v>
      </c>
      <c r="G11109" t="s">
        <v>45</v>
      </c>
      <c r="H11109" t="s">
        <v>46</v>
      </c>
      <c r="I11109" s="1" t="s">
        <v>57</v>
      </c>
      <c r="J11109" s="1" t="s">
        <v>5965</v>
      </c>
      <c r="K11109" t="s">
        <v>49</v>
      </c>
      <c r="L11109" t="s">
        <v>50</v>
      </c>
      <c r="O11109" s="1" t="str">
        <f t="shared" si="357"/>
        <v>Stone, Crushed/Broken</v>
      </c>
      <c r="P11109" s="1" t="s">
        <v>51</v>
      </c>
      <c r="S11109" s="1" t="s">
        <v>144</v>
      </c>
      <c r="AD11109" s="1" t="s">
        <v>54</v>
      </c>
      <c r="AK11109" s="2" t="s">
        <v>5989</v>
      </c>
      <c r="AT11109" s="3">
        <f t="shared" si="358"/>
        <v>109.40858573160948</v>
      </c>
    </row>
    <row r="11110" spans="1:46" customFormat="1" hidden="1" x14ac:dyDescent="0.2">
      <c r="A11110">
        <v>10302263</v>
      </c>
      <c r="C11110">
        <v>550750067</v>
      </c>
      <c r="D11110" t="s">
        <v>16392</v>
      </c>
      <c r="E11110">
        <v>45.508099999999999</v>
      </c>
      <c r="F11110">
        <v>-87.988129999999998</v>
      </c>
      <c r="G11110" t="s">
        <v>45</v>
      </c>
      <c r="H11110" t="s">
        <v>46</v>
      </c>
      <c r="I11110" t="s">
        <v>57</v>
      </c>
      <c r="J11110" t="s">
        <v>149</v>
      </c>
      <c r="K11110" t="s">
        <v>49</v>
      </c>
      <c r="L11110" t="s">
        <v>1323</v>
      </c>
      <c r="O11110" t="str">
        <f t="shared" si="357"/>
        <v>Clay</v>
      </c>
      <c r="P11110" t="s">
        <v>51</v>
      </c>
      <c r="S11110" t="s">
        <v>60</v>
      </c>
      <c r="AD11110" t="s">
        <v>54</v>
      </c>
      <c r="AT11110" s="3">
        <f t="shared" si="358"/>
        <v>170.51332452073231</v>
      </c>
    </row>
    <row r="11111" spans="1:46" x14ac:dyDescent="0.2">
      <c r="A11111" s="1">
        <v>10302264</v>
      </c>
      <c r="C11111">
        <v>550050161</v>
      </c>
      <c r="D11111" s="1" t="s">
        <v>16393</v>
      </c>
      <c r="E11111" s="1">
        <v>45.52919</v>
      </c>
      <c r="F11111" s="1">
        <v>-91.996870000000001</v>
      </c>
      <c r="G11111" t="s">
        <v>45</v>
      </c>
      <c r="H11111" t="s">
        <v>46</v>
      </c>
      <c r="I11111" s="1" t="s">
        <v>57</v>
      </c>
      <c r="J11111" s="1" t="s">
        <v>5978</v>
      </c>
      <c r="K11111" t="s">
        <v>49</v>
      </c>
      <c r="L11111" t="s">
        <v>59</v>
      </c>
      <c r="O11111" s="1" t="str">
        <f t="shared" si="357"/>
        <v>Sand and Gravel, Construction</v>
      </c>
      <c r="P11111" s="1" t="s">
        <v>51</v>
      </c>
      <c r="S11111" s="1" t="s">
        <v>60</v>
      </c>
      <c r="AD11111" s="1" t="s">
        <v>54</v>
      </c>
      <c r="AT11111" s="3">
        <f t="shared" si="358"/>
        <v>171.26513558214873</v>
      </c>
    </row>
    <row r="11112" spans="1:46" x14ac:dyDescent="0.2">
      <c r="A11112" s="1">
        <v>10302265</v>
      </c>
      <c r="C11112">
        <v>550050090</v>
      </c>
      <c r="D11112" s="1" t="s">
        <v>16394</v>
      </c>
      <c r="E11112" s="1">
        <v>45.420290000000001</v>
      </c>
      <c r="F11112" s="1">
        <v>-92.037369999999996</v>
      </c>
      <c r="G11112" t="s">
        <v>45</v>
      </c>
      <c r="H11112" t="s">
        <v>46</v>
      </c>
      <c r="I11112" s="1" t="s">
        <v>57</v>
      </c>
      <c r="J11112" s="1" t="s">
        <v>5978</v>
      </c>
      <c r="K11112" t="s">
        <v>49</v>
      </c>
      <c r="L11112" t="s">
        <v>59</v>
      </c>
      <c r="O11112" s="1" t="str">
        <f t="shared" si="357"/>
        <v>Sand and Gravel, Construction</v>
      </c>
      <c r="P11112" s="1" t="s">
        <v>51</v>
      </c>
      <c r="S11112" s="1" t="s">
        <v>60</v>
      </c>
      <c r="AD11112" s="1" t="s">
        <v>54</v>
      </c>
      <c r="AT11112" s="3">
        <f t="shared" si="358"/>
        <v>166.41564931310245</v>
      </c>
    </row>
    <row r="11113" spans="1:46" x14ac:dyDescent="0.2">
      <c r="A11113" s="1">
        <v>10302266</v>
      </c>
      <c r="C11113">
        <v>550930041</v>
      </c>
      <c r="D11113" s="1" t="s">
        <v>16395</v>
      </c>
      <c r="E11113" s="1">
        <v>44.854689999999998</v>
      </c>
      <c r="F11113" s="1">
        <v>-92.639889999999994</v>
      </c>
      <c r="G11113" t="s">
        <v>45</v>
      </c>
      <c r="H11113" t="s">
        <v>46</v>
      </c>
      <c r="I11113" s="1" t="s">
        <v>57</v>
      </c>
      <c r="J11113" s="1" t="s">
        <v>6020</v>
      </c>
      <c r="K11113" t="s">
        <v>49</v>
      </c>
      <c r="L11113" t="s">
        <v>50</v>
      </c>
      <c r="O11113" s="1" t="str">
        <f t="shared" si="357"/>
        <v>Stone, Crushed/Broken</v>
      </c>
      <c r="P11113" s="1" t="s">
        <v>51</v>
      </c>
      <c r="S11113" s="1" t="s">
        <v>144</v>
      </c>
      <c r="AD11113" s="1" t="s">
        <v>54</v>
      </c>
      <c r="AT11113" s="3">
        <f t="shared" si="358"/>
        <v>160.8374895893181</v>
      </c>
    </row>
    <row r="11114" spans="1:46" customFormat="1" hidden="1" x14ac:dyDescent="0.2">
      <c r="A11114">
        <v>10302267</v>
      </c>
      <c r="C11114">
        <v>550650140</v>
      </c>
      <c r="D11114" t="s">
        <v>4192</v>
      </c>
      <c r="E11114">
        <v>42.525010000000002</v>
      </c>
      <c r="F11114">
        <v>-90.357609999999994</v>
      </c>
      <c r="G11114" t="s">
        <v>45</v>
      </c>
      <c r="H11114" t="s">
        <v>46</v>
      </c>
      <c r="I11114" t="s">
        <v>57</v>
      </c>
      <c r="J11114" t="s">
        <v>252</v>
      </c>
      <c r="K11114" t="s">
        <v>140</v>
      </c>
      <c r="N11114" t="s">
        <v>1914</v>
      </c>
      <c r="O11114" t="str">
        <f t="shared" si="357"/>
        <v>, Zinc, Lead</v>
      </c>
      <c r="P11114" t="s">
        <v>204</v>
      </c>
      <c r="S11114" t="s">
        <v>60</v>
      </c>
      <c r="AD11114" t="s">
        <v>54</v>
      </c>
      <c r="AM11114">
        <v>1873</v>
      </c>
      <c r="AT11114" s="3">
        <f t="shared" si="358"/>
        <v>69.745726214201582</v>
      </c>
    </row>
    <row r="11115" spans="1:46" x14ac:dyDescent="0.2">
      <c r="A11115" s="1">
        <v>10302268</v>
      </c>
      <c r="C11115">
        <v>550230010</v>
      </c>
      <c r="D11115" s="1" t="s">
        <v>16396</v>
      </c>
      <c r="E11115" s="1">
        <v>43.098300000000002</v>
      </c>
      <c r="F11115" s="1">
        <v>-90.865930000000006</v>
      </c>
      <c r="G11115" t="s">
        <v>45</v>
      </c>
      <c r="H11115" t="s">
        <v>46</v>
      </c>
      <c r="I11115" s="1" t="s">
        <v>57</v>
      </c>
      <c r="J11115" s="1" t="s">
        <v>3339</v>
      </c>
      <c r="K11115" t="s">
        <v>49</v>
      </c>
      <c r="L11115" t="s">
        <v>50</v>
      </c>
      <c r="O11115" s="1" t="str">
        <f t="shared" si="357"/>
        <v>Stone, Crushed/Broken</v>
      </c>
      <c r="P11115" s="1" t="s">
        <v>51</v>
      </c>
      <c r="S11115" s="1" t="s">
        <v>60</v>
      </c>
      <c r="AB11115" s="1" t="s">
        <v>11308</v>
      </c>
      <c r="AD11115" s="1" t="s">
        <v>54</v>
      </c>
      <c r="AT11115" s="3">
        <f t="shared" si="358"/>
        <v>51.636178502563489</v>
      </c>
    </row>
    <row r="11116" spans="1:46" x14ac:dyDescent="0.2">
      <c r="A11116" s="1">
        <v>10302269</v>
      </c>
      <c r="C11116">
        <v>550110112</v>
      </c>
      <c r="D11116" s="1" t="s">
        <v>16397</v>
      </c>
      <c r="E11116" s="1">
        <v>44.380600000000001</v>
      </c>
      <c r="F11116" s="1">
        <v>-91.755960000000002</v>
      </c>
      <c r="G11116" t="s">
        <v>45</v>
      </c>
      <c r="H11116" t="s">
        <v>46</v>
      </c>
      <c r="I11116" s="1" t="s">
        <v>57</v>
      </c>
      <c r="J11116" s="1" t="s">
        <v>5965</v>
      </c>
      <c r="K11116" t="s">
        <v>49</v>
      </c>
      <c r="L11116" t="s">
        <v>50</v>
      </c>
      <c r="O11116" s="1" t="str">
        <f t="shared" si="357"/>
        <v>Stone, Crushed/Broken</v>
      </c>
      <c r="P11116" s="1" t="s">
        <v>51</v>
      </c>
      <c r="S11116" s="1" t="s">
        <v>60</v>
      </c>
      <c r="AD11116" s="1" t="s">
        <v>54</v>
      </c>
      <c r="AK11116" s="2" t="s">
        <v>8190</v>
      </c>
      <c r="AT11116" s="3">
        <f t="shared" si="358"/>
        <v>106.45728504699694</v>
      </c>
    </row>
    <row r="11117" spans="1:46" x14ac:dyDescent="0.2">
      <c r="A11117" s="1">
        <v>10302270</v>
      </c>
      <c r="C11117">
        <v>551150049</v>
      </c>
      <c r="D11117" s="1" t="s">
        <v>16398</v>
      </c>
      <c r="E11117" s="1">
        <v>44.769399999999997</v>
      </c>
      <c r="F11117" s="1">
        <v>-89.01397</v>
      </c>
      <c r="G11117" t="s">
        <v>45</v>
      </c>
      <c r="H11117" t="s">
        <v>46</v>
      </c>
      <c r="I11117" s="1" t="s">
        <v>57</v>
      </c>
      <c r="J11117" s="1" t="s">
        <v>6009</v>
      </c>
      <c r="K11117" t="s">
        <v>49</v>
      </c>
      <c r="L11117" t="s">
        <v>59</v>
      </c>
      <c r="O11117" s="1" t="str">
        <f t="shared" si="357"/>
        <v>Sand and Gravel, Construction</v>
      </c>
      <c r="P11117" s="1" t="s">
        <v>51</v>
      </c>
      <c r="S11117" s="1" t="s">
        <v>60</v>
      </c>
      <c r="AD11117" s="1" t="s">
        <v>54</v>
      </c>
      <c r="AT11117" s="3">
        <f t="shared" si="358"/>
        <v>100.41376772052961</v>
      </c>
    </row>
    <row r="11118" spans="1:46" customFormat="1" hidden="1" x14ac:dyDescent="0.2">
      <c r="A11118">
        <v>10302271</v>
      </c>
      <c r="C11118">
        <v>550490113</v>
      </c>
      <c r="D11118" t="s">
        <v>16399</v>
      </c>
      <c r="E11118">
        <v>42.865009999999998</v>
      </c>
      <c r="F11118">
        <v>-90.166799999999995</v>
      </c>
      <c r="G11118" t="s">
        <v>45</v>
      </c>
      <c r="H11118" t="s">
        <v>46</v>
      </c>
      <c r="I11118" t="s">
        <v>57</v>
      </c>
      <c r="J11118" t="s">
        <v>1378</v>
      </c>
      <c r="K11118" t="s">
        <v>140</v>
      </c>
      <c r="L11118" t="s">
        <v>164</v>
      </c>
      <c r="N11118" t="s">
        <v>163</v>
      </c>
      <c r="O11118" t="str">
        <f t="shared" si="357"/>
        <v>Lead, Zinc</v>
      </c>
      <c r="P11118" t="s">
        <v>314</v>
      </c>
      <c r="S11118" t="s">
        <v>60</v>
      </c>
      <c r="AD11118" t="s">
        <v>54</v>
      </c>
      <c r="AT11118" s="3">
        <f t="shared" si="358"/>
        <v>44.671095428822973</v>
      </c>
    </row>
    <row r="11119" spans="1:46" x14ac:dyDescent="0.2">
      <c r="A11119" s="1">
        <v>10302272</v>
      </c>
      <c r="C11119">
        <v>551390004</v>
      </c>
      <c r="D11119" s="1" t="s">
        <v>16400</v>
      </c>
      <c r="E11119" s="1">
        <v>44.037500000000001</v>
      </c>
      <c r="F11119" s="1">
        <v>-88.619249999999994</v>
      </c>
      <c r="G11119" t="s">
        <v>45</v>
      </c>
      <c r="H11119" t="s">
        <v>46</v>
      </c>
      <c r="I11119" s="1" t="s">
        <v>57</v>
      </c>
      <c r="J11119" s="1" t="s">
        <v>48</v>
      </c>
      <c r="K11119" t="s">
        <v>49</v>
      </c>
      <c r="L11119" t="s">
        <v>50</v>
      </c>
      <c r="O11119" s="1" t="str">
        <f t="shared" si="357"/>
        <v>Stone, Crushed/Broken</v>
      </c>
      <c r="P11119" s="1" t="s">
        <v>51</v>
      </c>
      <c r="S11119" s="1" t="s">
        <v>52</v>
      </c>
      <c r="AD11119" s="1" t="s">
        <v>54</v>
      </c>
      <c r="AT11119" s="3">
        <f t="shared" si="358"/>
        <v>78.263145674292431</v>
      </c>
    </row>
    <row r="11120" spans="1:46" x14ac:dyDescent="0.2">
      <c r="A11120" s="1">
        <v>10302273</v>
      </c>
      <c r="C11120">
        <v>550110083</v>
      </c>
      <c r="D11120" s="1" t="s">
        <v>16401</v>
      </c>
      <c r="E11120" s="1">
        <v>44.0931</v>
      </c>
      <c r="F11120" s="1">
        <v>-91.665959999999998</v>
      </c>
      <c r="G11120" t="s">
        <v>45</v>
      </c>
      <c r="H11120" t="s">
        <v>46</v>
      </c>
      <c r="I11120" s="1" t="s">
        <v>57</v>
      </c>
      <c r="J11120" s="1" t="s">
        <v>5965</v>
      </c>
      <c r="K11120" t="s">
        <v>49</v>
      </c>
      <c r="L11120" t="s">
        <v>59</v>
      </c>
      <c r="O11120" s="1" t="str">
        <f t="shared" si="357"/>
        <v>Sand and Gravel, Construction</v>
      </c>
      <c r="P11120" s="1" t="s">
        <v>51</v>
      </c>
      <c r="S11120" s="1" t="s">
        <v>144</v>
      </c>
      <c r="AD11120" s="1" t="s">
        <v>54</v>
      </c>
      <c r="AT11120" s="3">
        <f t="shared" si="358"/>
        <v>92.638117899667336</v>
      </c>
    </row>
    <row r="11121" spans="1:46" x14ac:dyDescent="0.2">
      <c r="A11121" s="1">
        <v>10302275</v>
      </c>
      <c r="C11121">
        <v>550110259</v>
      </c>
      <c r="D11121" s="1" t="s">
        <v>16402</v>
      </c>
      <c r="E11121" s="1">
        <v>44.306699999999999</v>
      </c>
      <c r="F11121" s="1">
        <v>-91.708460000000002</v>
      </c>
      <c r="G11121" t="s">
        <v>45</v>
      </c>
      <c r="H11121" t="s">
        <v>46</v>
      </c>
      <c r="I11121" s="1" t="s">
        <v>57</v>
      </c>
      <c r="J11121" s="1" t="s">
        <v>5965</v>
      </c>
      <c r="K11121" t="s">
        <v>49</v>
      </c>
      <c r="L11121" t="s">
        <v>69</v>
      </c>
      <c r="O11121" s="1" t="str">
        <f t="shared" si="357"/>
        <v>Stone</v>
      </c>
      <c r="P11121" s="1" t="s">
        <v>51</v>
      </c>
      <c r="S11121" s="1" t="s">
        <v>70</v>
      </c>
      <c r="AD11121" s="1" t="s">
        <v>54</v>
      </c>
      <c r="AT11121" s="3">
        <f t="shared" si="358"/>
        <v>101.68429729456749</v>
      </c>
    </row>
    <row r="11122" spans="1:46" x14ac:dyDescent="0.2">
      <c r="A11122" s="1">
        <v>10302276</v>
      </c>
      <c r="C11122">
        <v>551250048</v>
      </c>
      <c r="D11122" s="1" t="s">
        <v>16403</v>
      </c>
      <c r="E11122" s="1">
        <v>45.942799999999998</v>
      </c>
      <c r="F11122" s="1">
        <v>-89.663690000000003</v>
      </c>
      <c r="G11122" t="s">
        <v>45</v>
      </c>
      <c r="H11122" t="s">
        <v>46</v>
      </c>
      <c r="I11122" s="1" t="s">
        <v>57</v>
      </c>
      <c r="J11122" s="1" t="s">
        <v>2224</v>
      </c>
      <c r="K11122" t="s">
        <v>49</v>
      </c>
      <c r="L11122" t="s">
        <v>59</v>
      </c>
      <c r="O11122" s="1" t="str">
        <f t="shared" si="357"/>
        <v>Sand and Gravel, Construction</v>
      </c>
      <c r="P11122" s="1" t="s">
        <v>51</v>
      </c>
      <c r="S11122" s="1" t="s">
        <v>144</v>
      </c>
      <c r="AD11122" s="1" t="s">
        <v>54</v>
      </c>
      <c r="AT11122" s="3">
        <f t="shared" si="358"/>
        <v>169.58626839630071</v>
      </c>
    </row>
    <row r="11123" spans="1:46" x14ac:dyDescent="0.2">
      <c r="A11123" s="1">
        <v>10302277</v>
      </c>
      <c r="C11123">
        <v>550770002</v>
      </c>
      <c r="D11123" s="1" t="s">
        <v>7879</v>
      </c>
      <c r="E11123" s="1">
        <v>43.819400000000002</v>
      </c>
      <c r="F11123" s="1">
        <v>-89.314279999999997</v>
      </c>
      <c r="G11123" t="s">
        <v>45</v>
      </c>
      <c r="H11123" t="s">
        <v>46</v>
      </c>
      <c r="I11123" s="1" t="s">
        <v>57</v>
      </c>
      <c r="J11123" s="1" t="s">
        <v>264</v>
      </c>
      <c r="K11123" t="s">
        <v>49</v>
      </c>
      <c r="L11123" t="s">
        <v>59</v>
      </c>
      <c r="O11123" s="1" t="str">
        <f t="shared" si="357"/>
        <v>Sand and Gravel, Construction</v>
      </c>
      <c r="P11123" s="1" t="s">
        <v>51</v>
      </c>
      <c r="S11123" s="1" t="s">
        <v>52</v>
      </c>
      <c r="AB11123" s="1" t="s">
        <v>16404</v>
      </c>
      <c r="AD11123" s="1" t="s">
        <v>54</v>
      </c>
      <c r="AT11123" s="3">
        <f t="shared" si="358"/>
        <v>40.765870145816017</v>
      </c>
    </row>
    <row r="11124" spans="1:46" x14ac:dyDescent="0.2">
      <c r="A11124" s="1">
        <v>10302278</v>
      </c>
      <c r="C11124">
        <v>550190006</v>
      </c>
      <c r="D11124" s="1" t="s">
        <v>16405</v>
      </c>
      <c r="E11124" s="1">
        <v>44.8675</v>
      </c>
      <c r="F11124" s="1">
        <v>-90.642619999999994</v>
      </c>
      <c r="G11124" t="s">
        <v>45</v>
      </c>
      <c r="H11124" t="s">
        <v>46</v>
      </c>
      <c r="I11124" s="1" t="s">
        <v>57</v>
      </c>
      <c r="J11124" s="1" t="s">
        <v>2385</v>
      </c>
      <c r="K11124" t="s">
        <v>49</v>
      </c>
      <c r="L11124" t="s">
        <v>59</v>
      </c>
      <c r="O11124" s="1" t="str">
        <f t="shared" si="357"/>
        <v>Sand and Gravel, Construction</v>
      </c>
      <c r="P11124" s="1" t="s">
        <v>51</v>
      </c>
      <c r="S11124" s="1" t="s">
        <v>60</v>
      </c>
      <c r="AB11124" s="1" t="s">
        <v>7683</v>
      </c>
      <c r="AD11124" s="1" t="s">
        <v>54</v>
      </c>
      <c r="AT11124" s="3">
        <f t="shared" si="358"/>
        <v>99.704750368959367</v>
      </c>
    </row>
    <row r="11125" spans="1:46" customFormat="1" hidden="1" x14ac:dyDescent="0.2">
      <c r="A11125">
        <v>10302279</v>
      </c>
      <c r="C11125">
        <v>550430134</v>
      </c>
      <c r="D11125" t="s">
        <v>8056</v>
      </c>
      <c r="E11125">
        <v>42.80001</v>
      </c>
      <c r="F11125">
        <v>-90.533420000000007</v>
      </c>
      <c r="G11125" t="s">
        <v>45</v>
      </c>
      <c r="H11125" t="s">
        <v>46</v>
      </c>
      <c r="I11125" t="s">
        <v>57</v>
      </c>
      <c r="J11125" t="s">
        <v>3329</v>
      </c>
      <c r="K11125" t="s">
        <v>49</v>
      </c>
      <c r="L11125" t="s">
        <v>6499</v>
      </c>
      <c r="O11125" t="str">
        <f t="shared" si="357"/>
        <v>Calcium</v>
      </c>
      <c r="P11125" t="s">
        <v>51</v>
      </c>
      <c r="S11125" t="s">
        <v>52</v>
      </c>
      <c r="AD11125" t="s">
        <v>54</v>
      </c>
      <c r="AT11125" s="3">
        <f t="shared" si="358"/>
        <v>55.336272472332077</v>
      </c>
    </row>
    <row r="11126" spans="1:46" x14ac:dyDescent="0.2">
      <c r="A11126" s="1">
        <v>10302280</v>
      </c>
      <c r="C11126">
        <v>551150056</v>
      </c>
      <c r="D11126" s="1" t="s">
        <v>16406</v>
      </c>
      <c r="E11126" s="1">
        <v>44.690600000000003</v>
      </c>
      <c r="F11126" s="1">
        <v>-88.750659999999996</v>
      </c>
      <c r="G11126" t="s">
        <v>45</v>
      </c>
      <c r="H11126" t="s">
        <v>46</v>
      </c>
      <c r="I11126" s="1" t="s">
        <v>57</v>
      </c>
      <c r="J11126" s="1" t="s">
        <v>6009</v>
      </c>
      <c r="K11126" t="s">
        <v>49</v>
      </c>
      <c r="L11126" t="s">
        <v>59</v>
      </c>
      <c r="O11126" s="1" t="str">
        <f t="shared" si="357"/>
        <v>Sand and Gravel, Construction</v>
      </c>
      <c r="P11126" s="1" t="s">
        <v>51</v>
      </c>
      <c r="S11126" s="1" t="s">
        <v>60</v>
      </c>
      <c r="AD11126" s="1" t="s">
        <v>54</v>
      </c>
      <c r="AK11126" s="2" t="s">
        <v>16407</v>
      </c>
      <c r="AT11126" s="3">
        <f t="shared" si="358"/>
        <v>103.00394015952712</v>
      </c>
    </row>
    <row r="11127" spans="1:46" x14ac:dyDescent="0.2">
      <c r="A11127" s="1">
        <v>10302281</v>
      </c>
      <c r="C11127">
        <v>551290035</v>
      </c>
      <c r="D11127" s="1" t="s">
        <v>16408</v>
      </c>
      <c r="E11127" s="1">
        <v>46.122190000000003</v>
      </c>
      <c r="F11127" s="1">
        <v>-91.814570000000003</v>
      </c>
      <c r="G11127" t="s">
        <v>45</v>
      </c>
      <c r="H11127" t="s">
        <v>46</v>
      </c>
      <c r="I11127" s="1" t="s">
        <v>57</v>
      </c>
      <c r="J11127" s="1" t="s">
        <v>2172</v>
      </c>
      <c r="K11127" t="s">
        <v>49</v>
      </c>
      <c r="L11127" t="s">
        <v>59</v>
      </c>
      <c r="O11127" s="1" t="str">
        <f t="shared" si="357"/>
        <v>Sand and Gravel, Construction</v>
      </c>
      <c r="P11127" s="1" t="s">
        <v>51</v>
      </c>
      <c r="S11127" s="1" t="s">
        <v>144</v>
      </c>
      <c r="AD11127" s="1" t="s">
        <v>54</v>
      </c>
      <c r="AT11127" s="3">
        <f t="shared" si="358"/>
        <v>201.81695833747213</v>
      </c>
    </row>
    <row r="11128" spans="1:46" x14ac:dyDescent="0.2">
      <c r="A11128" s="1">
        <v>10302284</v>
      </c>
      <c r="C11128">
        <v>550050036</v>
      </c>
      <c r="D11128" s="1" t="s">
        <v>16409</v>
      </c>
      <c r="E11128" s="1">
        <v>45.271090000000001</v>
      </c>
      <c r="F11128" s="1">
        <v>-91.663460000000001</v>
      </c>
      <c r="G11128" t="s">
        <v>45</v>
      </c>
      <c r="H11128" t="s">
        <v>46</v>
      </c>
      <c r="I11128" s="1" t="s">
        <v>57</v>
      </c>
      <c r="J11128" s="1" t="s">
        <v>5978</v>
      </c>
      <c r="K11128" t="s">
        <v>49</v>
      </c>
      <c r="L11128" t="s">
        <v>59</v>
      </c>
      <c r="O11128" s="1" t="str">
        <f t="shared" si="357"/>
        <v>Sand and Gravel, Construction</v>
      </c>
      <c r="P11128" s="1" t="s">
        <v>51</v>
      </c>
      <c r="S11128" s="1" t="s">
        <v>144</v>
      </c>
      <c r="AD11128" s="1" t="s">
        <v>54</v>
      </c>
      <c r="AT11128" s="3">
        <f t="shared" si="358"/>
        <v>147.37291578795089</v>
      </c>
    </row>
    <row r="11129" spans="1:46" customFormat="1" hidden="1" x14ac:dyDescent="0.2">
      <c r="A11129">
        <v>10302285</v>
      </c>
      <c r="C11129">
        <v>550490268</v>
      </c>
      <c r="D11129" t="s">
        <v>2834</v>
      </c>
      <c r="E11129">
        <v>42.880609999999997</v>
      </c>
      <c r="F11129">
        <v>-90.189300000000003</v>
      </c>
      <c r="G11129" t="s">
        <v>45</v>
      </c>
      <c r="H11129" t="s">
        <v>46</v>
      </c>
      <c r="I11129" t="s">
        <v>57</v>
      </c>
      <c r="J11129" t="s">
        <v>1378</v>
      </c>
      <c r="K11129" t="s">
        <v>140</v>
      </c>
      <c r="L11129" t="s">
        <v>164</v>
      </c>
      <c r="N11129" t="s">
        <v>163</v>
      </c>
      <c r="O11129" t="str">
        <f t="shared" ref="O11129:O11192" si="359">CONCATENATE(L11129,IF(M11129=0,"",CONCATENATE(", ",M11129)),IF(N11129=0,"",CONCATENATE(", ",N11129)))</f>
        <v>Lead, Zinc</v>
      </c>
      <c r="P11129" t="s">
        <v>314</v>
      </c>
      <c r="S11129" t="s">
        <v>60</v>
      </c>
      <c r="AD11129" t="s">
        <v>54</v>
      </c>
      <c r="AT11129" s="3">
        <f t="shared" si="358"/>
        <v>43.845219427239051</v>
      </c>
    </row>
    <row r="11130" spans="1:46" x14ac:dyDescent="0.2">
      <c r="A11130" s="1">
        <v>10302288</v>
      </c>
      <c r="C11130">
        <v>550550018</v>
      </c>
      <c r="D11130" s="1" t="s">
        <v>16410</v>
      </c>
      <c r="E11130" s="1">
        <v>42.930010000000003</v>
      </c>
      <c r="F11130" s="1">
        <v>-88.840059999999994</v>
      </c>
      <c r="G11130" t="s">
        <v>45</v>
      </c>
      <c r="H11130" t="s">
        <v>46</v>
      </c>
      <c r="I11130" s="1" t="s">
        <v>57</v>
      </c>
      <c r="J11130" s="1" t="s">
        <v>5984</v>
      </c>
      <c r="K11130" t="s">
        <v>49</v>
      </c>
      <c r="L11130" t="s">
        <v>69</v>
      </c>
      <c r="O11130" s="1" t="str">
        <f t="shared" si="359"/>
        <v>Stone</v>
      </c>
      <c r="P11130" s="1" t="s">
        <v>51</v>
      </c>
      <c r="S11130" s="1" t="s">
        <v>70</v>
      </c>
      <c r="AD11130" s="1" t="s">
        <v>54</v>
      </c>
      <c r="AT11130" s="3">
        <f t="shared" si="358"/>
        <v>70.443849008775047</v>
      </c>
    </row>
    <row r="11131" spans="1:46" x14ac:dyDescent="0.2">
      <c r="A11131" s="1">
        <v>10302289</v>
      </c>
      <c r="C11131">
        <v>551250018</v>
      </c>
      <c r="D11131" s="1" t="s">
        <v>16411</v>
      </c>
      <c r="E11131" s="1">
        <v>46.196399999999997</v>
      </c>
      <c r="F11131" s="1">
        <v>-89.790099999999995</v>
      </c>
      <c r="G11131" t="s">
        <v>45</v>
      </c>
      <c r="H11131" t="s">
        <v>46</v>
      </c>
      <c r="I11131" s="1" t="s">
        <v>57</v>
      </c>
      <c r="J11131" s="1" t="s">
        <v>2224</v>
      </c>
      <c r="K11131" t="s">
        <v>49</v>
      </c>
      <c r="L11131" t="s">
        <v>59</v>
      </c>
      <c r="O11131" s="1" t="str">
        <f t="shared" si="359"/>
        <v>Sand and Gravel, Construction</v>
      </c>
      <c r="P11131" s="1" t="s">
        <v>51</v>
      </c>
      <c r="S11131" s="1" t="s">
        <v>60</v>
      </c>
      <c r="AD11131" s="1" t="s">
        <v>54</v>
      </c>
      <c r="AT11131" s="3">
        <f t="shared" si="358"/>
        <v>186.58649235667272</v>
      </c>
    </row>
    <row r="11132" spans="1:46" x14ac:dyDescent="0.2">
      <c r="A11132" s="1">
        <v>10302291</v>
      </c>
      <c r="C11132">
        <v>551250036</v>
      </c>
      <c r="D11132" s="1" t="s">
        <v>16412</v>
      </c>
      <c r="E11132" s="1">
        <v>45.903300000000002</v>
      </c>
      <c r="F11132" s="1">
        <v>-89.717290000000006</v>
      </c>
      <c r="G11132" t="s">
        <v>45</v>
      </c>
      <c r="H11132" t="s">
        <v>46</v>
      </c>
      <c r="I11132" s="1" t="s">
        <v>57</v>
      </c>
      <c r="J11132" s="1" t="s">
        <v>2224</v>
      </c>
      <c r="K11132" t="s">
        <v>49</v>
      </c>
      <c r="L11132" t="s">
        <v>59</v>
      </c>
      <c r="O11132" s="1" t="str">
        <f t="shared" si="359"/>
        <v>Sand and Gravel, Construction</v>
      </c>
      <c r="P11132" s="1" t="s">
        <v>51</v>
      </c>
      <c r="S11132" s="1" t="s">
        <v>144</v>
      </c>
      <c r="AD11132" s="1" t="s">
        <v>54</v>
      </c>
      <c r="AK11132" s="2" t="s">
        <v>6042</v>
      </c>
      <c r="AT11132" s="3">
        <f t="shared" si="358"/>
        <v>166.63101889574094</v>
      </c>
    </row>
    <row r="11133" spans="1:46" x14ac:dyDescent="0.2">
      <c r="A11133" s="1">
        <v>10302292</v>
      </c>
      <c r="C11133">
        <v>551290048</v>
      </c>
      <c r="D11133" s="1" t="s">
        <v>16413</v>
      </c>
      <c r="E11133" s="1">
        <v>45.825589999999998</v>
      </c>
      <c r="F11133" s="1">
        <v>-91.580460000000002</v>
      </c>
      <c r="G11133" t="s">
        <v>45</v>
      </c>
      <c r="H11133" t="s">
        <v>46</v>
      </c>
      <c r="I11133" s="1" t="s">
        <v>57</v>
      </c>
      <c r="J11133" s="1" t="s">
        <v>2172</v>
      </c>
      <c r="K11133" t="s">
        <v>49</v>
      </c>
      <c r="L11133" t="s">
        <v>59</v>
      </c>
      <c r="O11133" s="1" t="str">
        <f t="shared" si="359"/>
        <v>Sand and Gravel, Construction</v>
      </c>
      <c r="P11133" s="1" t="s">
        <v>51</v>
      </c>
      <c r="S11133" s="1" t="s">
        <v>144</v>
      </c>
      <c r="AD11133" s="1" t="s">
        <v>54</v>
      </c>
      <c r="AT11133" s="3">
        <f t="shared" si="358"/>
        <v>178.45978401274357</v>
      </c>
    </row>
    <row r="11134" spans="1:46" x14ac:dyDescent="0.2">
      <c r="A11134" s="1">
        <v>10302295</v>
      </c>
      <c r="C11134">
        <v>551190083</v>
      </c>
      <c r="D11134" s="1" t="s">
        <v>16414</v>
      </c>
      <c r="E11134" s="1">
        <v>45.3536</v>
      </c>
      <c r="F11134" s="1">
        <v>-90.312309999999997</v>
      </c>
      <c r="G11134" t="s">
        <v>45</v>
      </c>
      <c r="H11134" t="s">
        <v>46</v>
      </c>
      <c r="I11134" s="1" t="s">
        <v>57</v>
      </c>
      <c r="J11134" s="1" t="s">
        <v>2086</v>
      </c>
      <c r="K11134" t="s">
        <v>49</v>
      </c>
      <c r="L11134" t="s">
        <v>59</v>
      </c>
      <c r="O11134" s="1" t="str">
        <f t="shared" si="359"/>
        <v>Sand and Gravel, Construction</v>
      </c>
      <c r="P11134" s="1" t="s">
        <v>51</v>
      </c>
      <c r="S11134" s="1" t="s">
        <v>144</v>
      </c>
      <c r="AD11134" s="1" t="s">
        <v>54</v>
      </c>
      <c r="AT11134" s="3">
        <f t="shared" si="358"/>
        <v>128.99481933415043</v>
      </c>
    </row>
    <row r="11135" spans="1:46" x14ac:dyDescent="0.2">
      <c r="A11135" s="1">
        <v>10302296</v>
      </c>
      <c r="C11135">
        <v>550870078</v>
      </c>
      <c r="D11135" s="1" t="s">
        <v>16415</v>
      </c>
      <c r="E11135" s="1">
        <v>44.564999999999998</v>
      </c>
      <c r="F11135" s="1">
        <v>-88.328940000000003</v>
      </c>
      <c r="G11135" t="s">
        <v>45</v>
      </c>
      <c r="H11135" t="s">
        <v>46</v>
      </c>
      <c r="I11135" s="1" t="s">
        <v>57</v>
      </c>
      <c r="J11135" s="1" t="s">
        <v>6075</v>
      </c>
      <c r="K11135" t="s">
        <v>49</v>
      </c>
      <c r="L11135" t="s">
        <v>50</v>
      </c>
      <c r="O11135" s="1" t="str">
        <f t="shared" si="359"/>
        <v>Stone, Crushed/Broken</v>
      </c>
      <c r="P11135" s="1" t="s">
        <v>51</v>
      </c>
      <c r="S11135" s="1" t="s">
        <v>60</v>
      </c>
      <c r="AD11135" s="1" t="s">
        <v>54</v>
      </c>
      <c r="AT11135" s="3">
        <f t="shared" si="358"/>
        <v>110.92396895002764</v>
      </c>
    </row>
    <row r="11136" spans="1:46" x14ac:dyDescent="0.2">
      <c r="A11136" s="1">
        <v>10302297</v>
      </c>
      <c r="C11136">
        <v>551070091</v>
      </c>
      <c r="D11136" s="1" t="s">
        <v>16416</v>
      </c>
      <c r="E11136" s="1">
        <v>45.532200000000003</v>
      </c>
      <c r="F11136" s="1">
        <v>-91.151539999999997</v>
      </c>
      <c r="G11136" t="s">
        <v>45</v>
      </c>
      <c r="H11136" t="s">
        <v>46</v>
      </c>
      <c r="I11136" s="1" t="s">
        <v>57</v>
      </c>
      <c r="J11136" s="1" t="s">
        <v>2074</v>
      </c>
      <c r="K11136" t="s">
        <v>49</v>
      </c>
      <c r="L11136" t="s">
        <v>59</v>
      </c>
      <c r="O11136" s="1" t="str">
        <f t="shared" si="359"/>
        <v>Sand and Gravel, Construction</v>
      </c>
      <c r="P11136" s="1" t="s">
        <v>51</v>
      </c>
      <c r="S11136" s="1" t="s">
        <v>144</v>
      </c>
      <c r="AD11136" s="1" t="s">
        <v>54</v>
      </c>
      <c r="AT11136" s="3">
        <f t="shared" si="358"/>
        <v>151.43529161931139</v>
      </c>
    </row>
    <row r="11137" spans="1:46" x14ac:dyDescent="0.2">
      <c r="A11137" s="1">
        <v>10302298</v>
      </c>
      <c r="C11137">
        <v>550930098</v>
      </c>
      <c r="D11137" s="1" t="s">
        <v>16417</v>
      </c>
      <c r="E11137" s="1">
        <v>44.779690000000002</v>
      </c>
      <c r="F11137" s="1">
        <v>-92.421890000000005</v>
      </c>
      <c r="G11137" t="s">
        <v>45</v>
      </c>
      <c r="H11137" t="s">
        <v>46</v>
      </c>
      <c r="I11137" s="1" t="s">
        <v>57</v>
      </c>
      <c r="J11137" s="1" t="s">
        <v>6020</v>
      </c>
      <c r="K11137" t="s">
        <v>49</v>
      </c>
      <c r="L11137" t="s">
        <v>59</v>
      </c>
      <c r="O11137" s="1" t="str">
        <f t="shared" si="359"/>
        <v>Sand and Gravel, Construction</v>
      </c>
      <c r="P11137" s="1" t="s">
        <v>51</v>
      </c>
      <c r="S11137" s="1" t="s">
        <v>60</v>
      </c>
      <c r="AD11137" s="1" t="s">
        <v>54</v>
      </c>
      <c r="AK11137" s="2" t="s">
        <v>6454</v>
      </c>
      <c r="AT11137" s="3">
        <f t="shared" si="358"/>
        <v>149.11556375869606</v>
      </c>
    </row>
    <row r="11138" spans="1:46" x14ac:dyDescent="0.2">
      <c r="A11138" s="1">
        <v>10302300</v>
      </c>
      <c r="C11138">
        <v>550430143</v>
      </c>
      <c r="D11138" s="1" t="s">
        <v>16418</v>
      </c>
      <c r="E11138" s="1">
        <v>42.738309999999998</v>
      </c>
      <c r="F11138" s="1">
        <v>-90.47681</v>
      </c>
      <c r="G11138" t="s">
        <v>45</v>
      </c>
      <c r="H11138" t="s">
        <v>46</v>
      </c>
      <c r="I11138" s="1" t="s">
        <v>57</v>
      </c>
      <c r="J11138" s="1" t="s">
        <v>3329</v>
      </c>
      <c r="K11138" t="s">
        <v>49</v>
      </c>
      <c r="L11138" t="s">
        <v>69</v>
      </c>
      <c r="O11138" s="1" t="str">
        <f t="shared" si="359"/>
        <v>Stone</v>
      </c>
      <c r="P11138" s="1" t="s">
        <v>51</v>
      </c>
      <c r="S11138" s="1" t="s">
        <v>70</v>
      </c>
      <c r="AD11138" s="1" t="s">
        <v>54</v>
      </c>
      <c r="AT11138" s="3">
        <f t="shared" si="358"/>
        <v>57.861114205839229</v>
      </c>
    </row>
    <row r="11139" spans="1:46" x14ac:dyDescent="0.2">
      <c r="A11139" s="1">
        <v>10302301</v>
      </c>
      <c r="C11139">
        <v>551290079</v>
      </c>
      <c r="D11139" s="1" t="s">
        <v>16419</v>
      </c>
      <c r="E11139" s="1">
        <v>46.134990000000002</v>
      </c>
      <c r="F11139" s="1">
        <v>-91.710170000000005</v>
      </c>
      <c r="G11139" t="s">
        <v>45</v>
      </c>
      <c r="H11139" t="s">
        <v>46</v>
      </c>
      <c r="I11139" s="1" t="s">
        <v>57</v>
      </c>
      <c r="J11139" s="1" t="s">
        <v>2172</v>
      </c>
      <c r="K11139" t="s">
        <v>49</v>
      </c>
      <c r="L11139" t="s">
        <v>59</v>
      </c>
      <c r="O11139" s="1" t="str">
        <f t="shared" si="359"/>
        <v>Sand and Gravel, Construction</v>
      </c>
      <c r="P11139" s="1" t="s">
        <v>51</v>
      </c>
      <c r="S11139" s="1" t="s">
        <v>60</v>
      </c>
      <c r="AD11139" s="1" t="s">
        <v>54</v>
      </c>
      <c r="AT11139" s="3">
        <f t="shared" ref="AT11139:AT11202" si="360">(2*ATAN2(SQRT(1-(SIN(ABS(E11139-$E$1)*PI()/180/2)^2+COS($E$1*PI()/180)*COS(E11139*PI()/180)*SIN(ABS(F11139-$F$1)*PI()/180/2)^2)),SQRT(SIN(ABS(E11139-$E$1)*PI()/180/2)^2+COS($E$1*PI()/180)*COS(E11139*PI()/180)*SIN(ABS(F11139-$F$1)*PI()/180/2)^2)))*6371*0.621371</f>
        <v>200.41520833615141</v>
      </c>
    </row>
    <row r="11140" spans="1:46" x14ac:dyDescent="0.2">
      <c r="A11140" s="1">
        <v>10302302</v>
      </c>
      <c r="C11140">
        <v>551090203</v>
      </c>
      <c r="D11140" s="1" t="s">
        <v>16420</v>
      </c>
      <c r="E11140" s="1">
        <v>45.16639</v>
      </c>
      <c r="F11140" s="1">
        <v>-92.581890000000001</v>
      </c>
      <c r="G11140" t="s">
        <v>45</v>
      </c>
      <c r="H11140" t="s">
        <v>46</v>
      </c>
      <c r="I11140" s="1" t="s">
        <v>57</v>
      </c>
      <c r="J11140" s="1" t="s">
        <v>5991</v>
      </c>
      <c r="K11140" t="s">
        <v>49</v>
      </c>
      <c r="L11140" t="s">
        <v>59</v>
      </c>
      <c r="O11140" s="1" t="str">
        <f t="shared" si="359"/>
        <v>Sand and Gravel, Construction</v>
      </c>
      <c r="P11140" s="1" t="s">
        <v>51</v>
      </c>
      <c r="S11140" s="1" t="s">
        <v>60</v>
      </c>
      <c r="AD11140" s="1" t="s">
        <v>54</v>
      </c>
      <c r="AT11140" s="3">
        <f t="shared" si="360"/>
        <v>171.85070082168201</v>
      </c>
    </row>
    <row r="11141" spans="1:46" x14ac:dyDescent="0.2">
      <c r="A11141" s="1">
        <v>10302303</v>
      </c>
      <c r="C11141">
        <v>551150010</v>
      </c>
      <c r="D11141" s="1" t="s">
        <v>16421</v>
      </c>
      <c r="E11141" s="1">
        <v>44.6661</v>
      </c>
      <c r="F11141" s="1">
        <v>-88.327539999999999</v>
      </c>
      <c r="G11141" t="s">
        <v>45</v>
      </c>
      <c r="H11141" t="s">
        <v>46</v>
      </c>
      <c r="I11141" s="1" t="s">
        <v>57</v>
      </c>
      <c r="J11141" s="1" t="s">
        <v>6009</v>
      </c>
      <c r="K11141" t="s">
        <v>49</v>
      </c>
      <c r="L11141" t="s">
        <v>50</v>
      </c>
      <c r="O11141" s="1" t="str">
        <f t="shared" si="359"/>
        <v>Stone, Crushed/Broken</v>
      </c>
      <c r="P11141" s="1" t="s">
        <v>51</v>
      </c>
      <c r="S11141" s="1" t="s">
        <v>60</v>
      </c>
      <c r="AB11141" s="1" t="s">
        <v>16422</v>
      </c>
      <c r="AD11141" s="1" t="s">
        <v>54</v>
      </c>
      <c r="AT11141" s="3">
        <f t="shared" si="360"/>
        <v>115.67440029202078</v>
      </c>
    </row>
    <row r="11142" spans="1:46" x14ac:dyDescent="0.2">
      <c r="A11142" s="1">
        <v>10302304</v>
      </c>
      <c r="C11142">
        <v>550430040</v>
      </c>
      <c r="D11142" s="1" t="s">
        <v>8070</v>
      </c>
      <c r="E11142" s="1">
        <v>42.9375</v>
      </c>
      <c r="F11142" s="1">
        <v>-91.091539999999995</v>
      </c>
      <c r="G11142" t="s">
        <v>45</v>
      </c>
      <c r="H11142" t="s">
        <v>46</v>
      </c>
      <c r="I11142" s="1" t="s">
        <v>57</v>
      </c>
      <c r="J11142" s="1" t="s">
        <v>3329</v>
      </c>
      <c r="K11142" t="s">
        <v>49</v>
      </c>
      <c r="L11142" t="s">
        <v>50</v>
      </c>
      <c r="O11142" s="1" t="str">
        <f t="shared" si="359"/>
        <v>Stone, Crushed/Broken</v>
      </c>
      <c r="P11142" s="1" t="s">
        <v>51</v>
      </c>
      <c r="S11142" s="1" t="s">
        <v>60</v>
      </c>
      <c r="AB11142" s="1" t="s">
        <v>6242</v>
      </c>
      <c r="AD11142" s="1" t="s">
        <v>54</v>
      </c>
      <c r="AT11142" s="3">
        <f t="shared" si="360"/>
        <v>67.312820256828161</v>
      </c>
    </row>
    <row r="11143" spans="1:46" x14ac:dyDescent="0.2">
      <c r="A11143" s="1">
        <v>10302305</v>
      </c>
      <c r="C11143">
        <v>550950005</v>
      </c>
      <c r="D11143" s="1" t="s">
        <v>16423</v>
      </c>
      <c r="E11143" s="1">
        <v>45.634689999999999</v>
      </c>
      <c r="F11143" s="1">
        <v>-92.600999999999999</v>
      </c>
      <c r="G11143" t="s">
        <v>45</v>
      </c>
      <c r="H11143" t="s">
        <v>46</v>
      </c>
      <c r="I11143" s="1" t="s">
        <v>57</v>
      </c>
      <c r="J11143" s="1" t="s">
        <v>2050</v>
      </c>
      <c r="K11143" t="s">
        <v>49</v>
      </c>
      <c r="L11143" t="s">
        <v>59</v>
      </c>
      <c r="O11143" s="1" t="str">
        <f t="shared" si="359"/>
        <v>Sand and Gravel, Construction</v>
      </c>
      <c r="P11143" s="1" t="s">
        <v>51</v>
      </c>
      <c r="S11143" s="1" t="s">
        <v>60</v>
      </c>
      <c r="AB11143" s="1" t="s">
        <v>16424</v>
      </c>
      <c r="AD11143" s="1" t="s">
        <v>54</v>
      </c>
      <c r="AT11143" s="3">
        <f t="shared" si="360"/>
        <v>195.28781534426054</v>
      </c>
    </row>
    <row r="11144" spans="1:46" x14ac:dyDescent="0.2">
      <c r="A11144" s="1">
        <v>10302306</v>
      </c>
      <c r="C11144">
        <v>551210174</v>
      </c>
      <c r="D11144" s="1" t="s">
        <v>16425</v>
      </c>
      <c r="E11144" s="1">
        <v>44.587800000000001</v>
      </c>
      <c r="F11144" s="1">
        <v>-91.38655</v>
      </c>
      <c r="G11144" t="s">
        <v>45</v>
      </c>
      <c r="H11144" t="s">
        <v>46</v>
      </c>
      <c r="I11144" s="1" t="s">
        <v>57</v>
      </c>
      <c r="J11144" s="1" t="s">
        <v>5981</v>
      </c>
      <c r="K11144" t="s">
        <v>49</v>
      </c>
      <c r="L11144" t="s">
        <v>50</v>
      </c>
      <c r="O11144" s="1" t="str">
        <f t="shared" si="359"/>
        <v>Stone, Crushed/Broken</v>
      </c>
      <c r="P11144" s="1" t="s">
        <v>51</v>
      </c>
      <c r="S11144" s="1" t="s">
        <v>144</v>
      </c>
      <c r="AD11144" s="1" t="s">
        <v>54</v>
      </c>
      <c r="AK11144" s="2" t="s">
        <v>5989</v>
      </c>
      <c r="AT11144" s="3">
        <f t="shared" si="360"/>
        <v>101.93329167665732</v>
      </c>
    </row>
    <row r="11145" spans="1:46" x14ac:dyDescent="0.2">
      <c r="A11145" s="1">
        <v>10302307</v>
      </c>
      <c r="C11145">
        <v>550730231</v>
      </c>
      <c r="D11145" s="1" t="s">
        <v>16426</v>
      </c>
      <c r="E11145" s="1">
        <v>44.710299999999997</v>
      </c>
      <c r="F11145" s="1">
        <v>-89.259770000000003</v>
      </c>
      <c r="G11145" t="s">
        <v>45</v>
      </c>
      <c r="H11145" t="s">
        <v>46</v>
      </c>
      <c r="I11145" s="1" t="s">
        <v>57</v>
      </c>
      <c r="J11145" s="1" t="s">
        <v>2136</v>
      </c>
      <c r="K11145" t="s">
        <v>49</v>
      </c>
      <c r="L11145" t="s">
        <v>59</v>
      </c>
      <c r="O11145" s="1" t="str">
        <f t="shared" si="359"/>
        <v>Sand and Gravel, Construction</v>
      </c>
      <c r="P11145" s="1" t="s">
        <v>51</v>
      </c>
      <c r="S11145" s="1" t="s">
        <v>144</v>
      </c>
      <c r="AD11145" s="1" t="s">
        <v>54</v>
      </c>
      <c r="AT11145" s="3">
        <f t="shared" si="360"/>
        <v>91.331590202064874</v>
      </c>
    </row>
    <row r="11146" spans="1:46" x14ac:dyDescent="0.2">
      <c r="A11146" s="1">
        <v>10302308</v>
      </c>
      <c r="C11146">
        <v>550510050</v>
      </c>
      <c r="D11146" s="1" t="s">
        <v>16427</v>
      </c>
      <c r="E11146" s="1">
        <v>46.1494</v>
      </c>
      <c r="F11146" s="1">
        <v>-90.040409999999994</v>
      </c>
      <c r="G11146" t="s">
        <v>45</v>
      </c>
      <c r="H11146" t="s">
        <v>46</v>
      </c>
      <c r="I11146" s="1" t="s">
        <v>57</v>
      </c>
      <c r="J11146" s="1" t="s">
        <v>265</v>
      </c>
      <c r="K11146" t="s">
        <v>49</v>
      </c>
      <c r="L11146" t="s">
        <v>59</v>
      </c>
      <c r="O11146" s="1" t="str">
        <f t="shared" si="359"/>
        <v>Sand and Gravel, Construction</v>
      </c>
      <c r="P11146" s="1" t="s">
        <v>51</v>
      </c>
      <c r="S11146" s="1" t="s">
        <v>144</v>
      </c>
      <c r="AD11146" s="1" t="s">
        <v>54</v>
      </c>
      <c r="AT11146" s="3">
        <f t="shared" si="360"/>
        <v>183.06650009284479</v>
      </c>
    </row>
    <row r="11147" spans="1:46" x14ac:dyDescent="0.2">
      <c r="A11147" s="1">
        <v>10302309</v>
      </c>
      <c r="C11147">
        <v>551090115</v>
      </c>
      <c r="D11147" s="1" t="s">
        <v>16428</v>
      </c>
      <c r="E11147" s="1">
        <v>44.894390000000001</v>
      </c>
      <c r="F11147" s="1">
        <v>-92.750500000000002</v>
      </c>
      <c r="G11147" t="s">
        <v>45</v>
      </c>
      <c r="H11147" t="s">
        <v>46</v>
      </c>
      <c r="I11147" s="1" t="s">
        <v>57</v>
      </c>
      <c r="J11147" s="1" t="s">
        <v>5991</v>
      </c>
      <c r="K11147" t="s">
        <v>49</v>
      </c>
      <c r="L11147" t="s">
        <v>50</v>
      </c>
      <c r="O11147" s="1" t="str">
        <f t="shared" si="359"/>
        <v>Stone, Crushed/Broken</v>
      </c>
      <c r="P11147" s="1" t="s">
        <v>51</v>
      </c>
      <c r="S11147" s="1" t="s">
        <v>144</v>
      </c>
      <c r="AD11147" s="1" t="s">
        <v>54</v>
      </c>
      <c r="AT11147" s="3">
        <f t="shared" si="360"/>
        <v>166.85477024330024</v>
      </c>
    </row>
    <row r="11148" spans="1:46" x14ac:dyDescent="0.2">
      <c r="A11148" s="1">
        <v>10302311</v>
      </c>
      <c r="C11148">
        <v>550210022</v>
      </c>
      <c r="D11148" s="1" t="s">
        <v>13628</v>
      </c>
      <c r="E11148" s="1">
        <v>43.636099999999999</v>
      </c>
      <c r="F11148" s="1">
        <v>-89.706190000000007</v>
      </c>
      <c r="G11148" t="s">
        <v>45</v>
      </c>
      <c r="H11148" t="s">
        <v>46</v>
      </c>
      <c r="I11148" s="1" t="s">
        <v>57</v>
      </c>
      <c r="J11148" s="1" t="s">
        <v>6365</v>
      </c>
      <c r="K11148" t="s">
        <v>49</v>
      </c>
      <c r="L11148" t="s">
        <v>59</v>
      </c>
      <c r="O11148" s="1" t="str">
        <f t="shared" si="359"/>
        <v>Sand and Gravel, Construction</v>
      </c>
      <c r="P11148" s="1" t="s">
        <v>51</v>
      </c>
      <c r="S11148" s="1" t="s">
        <v>60</v>
      </c>
      <c r="AB11148" s="1" t="s">
        <v>16429</v>
      </c>
      <c r="AD11148" s="1" t="s">
        <v>54</v>
      </c>
      <c r="AT11148" s="3">
        <f t="shared" si="360"/>
        <v>17.457757335118423</v>
      </c>
    </row>
    <row r="11149" spans="1:46" x14ac:dyDescent="0.2">
      <c r="A11149" s="1">
        <v>10302312</v>
      </c>
      <c r="C11149">
        <v>550130059</v>
      </c>
      <c r="D11149" s="1" t="s">
        <v>16430</v>
      </c>
      <c r="E11149" s="1">
        <v>45.89669</v>
      </c>
      <c r="F11149" s="1">
        <v>-92.363290000000006</v>
      </c>
      <c r="G11149" t="s">
        <v>45</v>
      </c>
      <c r="H11149" t="s">
        <v>46</v>
      </c>
      <c r="I11149" s="1" t="s">
        <v>57</v>
      </c>
      <c r="J11149" s="1" t="s">
        <v>3378</v>
      </c>
      <c r="K11149" t="s">
        <v>49</v>
      </c>
      <c r="L11149" t="s">
        <v>59</v>
      </c>
      <c r="O11149" s="1" t="str">
        <f t="shared" si="359"/>
        <v>Sand and Gravel, Construction</v>
      </c>
      <c r="P11149" s="1" t="s">
        <v>51</v>
      </c>
      <c r="S11149" s="1" t="s">
        <v>144</v>
      </c>
      <c r="AD11149" s="1" t="s">
        <v>54</v>
      </c>
      <c r="AT11149" s="3">
        <f t="shared" si="360"/>
        <v>202.20009508199774</v>
      </c>
    </row>
    <row r="11150" spans="1:46" x14ac:dyDescent="0.2">
      <c r="A11150" s="1">
        <v>10302313</v>
      </c>
      <c r="C11150">
        <v>551090068</v>
      </c>
      <c r="D11150" s="1" t="s">
        <v>16431</v>
      </c>
      <c r="E11150" s="1">
        <v>45.071390000000001</v>
      </c>
      <c r="F11150" s="1">
        <v>-92.769599999999997</v>
      </c>
      <c r="G11150" t="s">
        <v>45</v>
      </c>
      <c r="H11150" t="s">
        <v>46</v>
      </c>
      <c r="I11150" s="1" t="s">
        <v>57</v>
      </c>
      <c r="J11150" s="1" t="s">
        <v>5991</v>
      </c>
      <c r="K11150" t="s">
        <v>49</v>
      </c>
      <c r="L11150" t="s">
        <v>59</v>
      </c>
      <c r="O11150" s="1" t="str">
        <f t="shared" si="359"/>
        <v>Sand and Gravel, Construction</v>
      </c>
      <c r="P11150" s="1" t="s">
        <v>51</v>
      </c>
      <c r="S11150" s="1" t="s">
        <v>144</v>
      </c>
      <c r="AD11150" s="1" t="s">
        <v>54</v>
      </c>
      <c r="AK11150" s="2" t="s">
        <v>9778</v>
      </c>
      <c r="AT11150" s="3">
        <f t="shared" si="360"/>
        <v>174.77882688114687</v>
      </c>
    </row>
    <row r="11151" spans="1:46" x14ac:dyDescent="0.2">
      <c r="A11151" s="1">
        <v>10302315</v>
      </c>
      <c r="C11151">
        <v>550730148</v>
      </c>
      <c r="D11151" s="1" t="s">
        <v>16432</v>
      </c>
      <c r="E11151" s="1">
        <v>44.966700000000003</v>
      </c>
      <c r="F11151" s="1">
        <v>-90.217910000000003</v>
      </c>
      <c r="G11151" t="s">
        <v>45</v>
      </c>
      <c r="H11151" t="s">
        <v>46</v>
      </c>
      <c r="I11151" s="1" t="s">
        <v>57</v>
      </c>
      <c r="J11151" s="1" t="s">
        <v>2136</v>
      </c>
      <c r="K11151" t="s">
        <v>49</v>
      </c>
      <c r="L11151" t="s">
        <v>50</v>
      </c>
      <c r="O11151" s="1" t="str">
        <f t="shared" si="359"/>
        <v>Stone, Crushed/Broken</v>
      </c>
      <c r="P11151" s="1" t="s">
        <v>51</v>
      </c>
      <c r="S11151" s="1" t="s">
        <v>60</v>
      </c>
      <c r="AD11151" s="1" t="s">
        <v>54</v>
      </c>
      <c r="AK11151" s="2" t="s">
        <v>16433</v>
      </c>
      <c r="AT11151" s="3">
        <f t="shared" si="360"/>
        <v>101.91160133531041</v>
      </c>
    </row>
    <row r="11152" spans="1:46" customFormat="1" hidden="1" x14ac:dyDescent="0.2">
      <c r="A11152">
        <v>10302316</v>
      </c>
      <c r="C11152">
        <v>550490343</v>
      </c>
      <c r="D11152" t="s">
        <v>6055</v>
      </c>
      <c r="E11152">
        <v>42.921109999999999</v>
      </c>
      <c r="F11152">
        <v>-90.2012</v>
      </c>
      <c r="G11152" t="s">
        <v>45</v>
      </c>
      <c r="H11152" t="s">
        <v>46</v>
      </c>
      <c r="I11152" t="s">
        <v>57</v>
      </c>
      <c r="J11152" t="s">
        <v>1378</v>
      </c>
      <c r="K11152" t="s">
        <v>140</v>
      </c>
      <c r="L11152" t="s">
        <v>164</v>
      </c>
      <c r="O11152" t="str">
        <f t="shared" si="359"/>
        <v>Lead</v>
      </c>
      <c r="P11152" t="s">
        <v>51</v>
      </c>
      <c r="S11152" t="s">
        <v>60</v>
      </c>
      <c r="AD11152" t="s">
        <v>54</v>
      </c>
      <c r="AT11152" s="3">
        <f t="shared" si="360"/>
        <v>41.260745430236391</v>
      </c>
    </row>
    <row r="11153" spans="1:46" x14ac:dyDescent="0.2">
      <c r="A11153" s="1">
        <v>10302317</v>
      </c>
      <c r="C11153">
        <v>551010007</v>
      </c>
      <c r="D11153" s="1" t="s">
        <v>16434</v>
      </c>
      <c r="E11153" s="1">
        <v>42.73921</v>
      </c>
      <c r="F11153" s="1">
        <v>-88.247839999999997</v>
      </c>
      <c r="G11153" t="s">
        <v>45</v>
      </c>
      <c r="H11153" t="s">
        <v>46</v>
      </c>
      <c r="I11153" s="1" t="s">
        <v>57</v>
      </c>
      <c r="J11153" s="1" t="s">
        <v>83</v>
      </c>
      <c r="K11153" t="s">
        <v>49</v>
      </c>
      <c r="L11153" t="s">
        <v>59</v>
      </c>
      <c r="O11153" s="1" t="str">
        <f t="shared" si="359"/>
        <v>Sand and Gravel, Construction</v>
      </c>
      <c r="P11153" s="1" t="s">
        <v>51</v>
      </c>
      <c r="S11153" s="1" t="s">
        <v>52</v>
      </c>
      <c r="AB11153" s="1" t="s">
        <v>16435</v>
      </c>
      <c r="AD11153" s="1" t="s">
        <v>54</v>
      </c>
      <c r="AT11153" s="3">
        <f t="shared" si="360"/>
        <v>102.81611193930424</v>
      </c>
    </row>
    <row r="11154" spans="1:46" x14ac:dyDescent="0.2">
      <c r="A11154" s="1">
        <v>10302318</v>
      </c>
      <c r="C11154">
        <v>551130036</v>
      </c>
      <c r="D11154" s="1" t="s">
        <v>16436</v>
      </c>
      <c r="E11154" s="1">
        <v>46.083889999999997</v>
      </c>
      <c r="F11154" s="1">
        <v>-91.509060000000005</v>
      </c>
      <c r="G11154" t="s">
        <v>45</v>
      </c>
      <c r="H11154" t="s">
        <v>46</v>
      </c>
      <c r="I11154" s="1" t="s">
        <v>57</v>
      </c>
      <c r="J11154" s="1" t="s">
        <v>4875</v>
      </c>
      <c r="K11154" t="s">
        <v>49</v>
      </c>
      <c r="L11154" t="s">
        <v>59</v>
      </c>
      <c r="O11154" s="1" t="str">
        <f t="shared" si="359"/>
        <v>Sand and Gravel, Construction</v>
      </c>
      <c r="P11154" s="1" t="s">
        <v>51</v>
      </c>
      <c r="S11154" s="1" t="s">
        <v>144</v>
      </c>
      <c r="AD11154" s="1" t="s">
        <v>54</v>
      </c>
      <c r="AK11154" s="2" t="s">
        <v>5972</v>
      </c>
      <c r="AT11154" s="3">
        <f t="shared" si="360"/>
        <v>193.24626890353224</v>
      </c>
    </row>
    <row r="11155" spans="1:46" x14ac:dyDescent="0.2">
      <c r="A11155" s="1">
        <v>10302321</v>
      </c>
      <c r="C11155">
        <v>550730203</v>
      </c>
      <c r="D11155" s="1" t="s">
        <v>16437</v>
      </c>
      <c r="E11155" s="1">
        <v>44.897199999999998</v>
      </c>
      <c r="F11155" s="1">
        <v>-89.327579999999998</v>
      </c>
      <c r="G11155" t="s">
        <v>45</v>
      </c>
      <c r="H11155" t="s">
        <v>46</v>
      </c>
      <c r="I11155" s="1" t="s">
        <v>57</v>
      </c>
      <c r="J11155" s="1" t="s">
        <v>2136</v>
      </c>
      <c r="K11155" t="s">
        <v>49</v>
      </c>
      <c r="L11155" t="s">
        <v>59</v>
      </c>
      <c r="O11155" s="1" t="str">
        <f t="shared" si="359"/>
        <v>Sand and Gravel, Construction</v>
      </c>
      <c r="P11155" s="1" t="s">
        <v>51</v>
      </c>
      <c r="S11155" s="1" t="s">
        <v>60</v>
      </c>
      <c r="AD11155" s="1" t="s">
        <v>54</v>
      </c>
      <c r="AT11155" s="3">
        <f t="shared" si="360"/>
        <v>102.12074512889846</v>
      </c>
    </row>
    <row r="11156" spans="1:46" x14ac:dyDescent="0.2">
      <c r="A11156" s="1">
        <v>10302322</v>
      </c>
      <c r="C11156">
        <v>550730037</v>
      </c>
      <c r="D11156" s="1" t="s">
        <v>16438</v>
      </c>
      <c r="E11156" s="1">
        <v>45.0244</v>
      </c>
      <c r="F11156" s="1">
        <v>-90.071799999999996</v>
      </c>
      <c r="G11156" t="s">
        <v>45</v>
      </c>
      <c r="H11156" t="s">
        <v>46</v>
      </c>
      <c r="I11156" s="1" t="s">
        <v>57</v>
      </c>
      <c r="J11156" s="1" t="s">
        <v>2136</v>
      </c>
      <c r="K11156" t="s">
        <v>49</v>
      </c>
      <c r="L11156" t="s">
        <v>59</v>
      </c>
      <c r="O11156" s="1" t="str">
        <f t="shared" si="359"/>
        <v>Sand and Gravel, Construction</v>
      </c>
      <c r="P11156" s="1" t="s">
        <v>51</v>
      </c>
      <c r="S11156" s="1" t="s">
        <v>60</v>
      </c>
      <c r="AD11156" s="1" t="s">
        <v>54</v>
      </c>
      <c r="AT11156" s="3">
        <f t="shared" si="360"/>
        <v>105.38571956572217</v>
      </c>
    </row>
    <row r="11157" spans="1:46" customFormat="1" hidden="1" x14ac:dyDescent="0.2">
      <c r="A11157">
        <v>10302323</v>
      </c>
      <c r="C11157">
        <v>550650174</v>
      </c>
      <c r="D11157" t="s">
        <v>16439</v>
      </c>
      <c r="E11157">
        <v>42.79721</v>
      </c>
      <c r="F11157">
        <v>-90.177300000000002</v>
      </c>
      <c r="G11157" t="s">
        <v>45</v>
      </c>
      <c r="H11157" t="s">
        <v>46</v>
      </c>
      <c r="I11157" t="s">
        <v>57</v>
      </c>
      <c r="J11157" t="s">
        <v>252</v>
      </c>
      <c r="K11157" t="s">
        <v>140</v>
      </c>
      <c r="L11157" t="s">
        <v>164</v>
      </c>
      <c r="O11157" t="str">
        <f t="shared" si="359"/>
        <v>Lead</v>
      </c>
      <c r="P11157" t="s">
        <v>51</v>
      </c>
      <c r="S11157" t="s">
        <v>60</v>
      </c>
      <c r="AD11157" t="s">
        <v>54</v>
      </c>
      <c r="AT11157" s="3">
        <f t="shared" si="360"/>
        <v>49.37371446057314</v>
      </c>
    </row>
    <row r="11158" spans="1:46" customFormat="1" hidden="1" x14ac:dyDescent="0.2">
      <c r="A11158">
        <v>10302324</v>
      </c>
      <c r="C11158">
        <v>550650106</v>
      </c>
      <c r="D11158" t="s">
        <v>4118</v>
      </c>
      <c r="E11158">
        <v>42.535609999999998</v>
      </c>
      <c r="F11158">
        <v>-90.37321</v>
      </c>
      <c r="G11158" t="s">
        <v>45</v>
      </c>
      <c r="H11158" t="s">
        <v>46</v>
      </c>
      <c r="I11158" t="s">
        <v>57</v>
      </c>
      <c r="J11158" t="s">
        <v>252</v>
      </c>
      <c r="K11158" t="s">
        <v>140</v>
      </c>
      <c r="N11158" t="s">
        <v>163</v>
      </c>
      <c r="O11158" t="str">
        <f t="shared" si="359"/>
        <v>, Zinc</v>
      </c>
      <c r="P11158" t="s">
        <v>204</v>
      </c>
      <c r="S11158" t="s">
        <v>60</v>
      </c>
      <c r="AB11158" t="s">
        <v>9566</v>
      </c>
      <c r="AD11158" t="s">
        <v>54</v>
      </c>
      <c r="AT11158" s="3">
        <f t="shared" si="360"/>
        <v>69.248564496715403</v>
      </c>
    </row>
    <row r="11159" spans="1:46" x14ac:dyDescent="0.2">
      <c r="A11159" s="1">
        <v>10302325</v>
      </c>
      <c r="C11159">
        <v>551290065</v>
      </c>
      <c r="D11159" s="1" t="s">
        <v>16440</v>
      </c>
      <c r="E11159" s="1">
        <v>45.857190000000003</v>
      </c>
      <c r="F11159" s="1">
        <v>-91.780469999999994</v>
      </c>
      <c r="G11159" t="s">
        <v>45</v>
      </c>
      <c r="H11159" t="s">
        <v>46</v>
      </c>
      <c r="I11159" s="1" t="s">
        <v>57</v>
      </c>
      <c r="J11159" s="1" t="s">
        <v>2172</v>
      </c>
      <c r="K11159" t="s">
        <v>49</v>
      </c>
      <c r="L11159" t="s">
        <v>59</v>
      </c>
      <c r="O11159" s="1" t="str">
        <f t="shared" si="359"/>
        <v>Sand and Gravel, Construction</v>
      </c>
      <c r="P11159" s="1" t="s">
        <v>51</v>
      </c>
      <c r="S11159" s="1" t="s">
        <v>144</v>
      </c>
      <c r="AD11159" s="1" t="s">
        <v>54</v>
      </c>
      <c r="AT11159" s="3">
        <f t="shared" si="360"/>
        <v>184.85797521338952</v>
      </c>
    </row>
    <row r="11160" spans="1:46" customFormat="1" hidden="1" x14ac:dyDescent="0.2">
      <c r="A11160">
        <v>10302326</v>
      </c>
      <c r="C11160">
        <v>550490286</v>
      </c>
      <c r="D11160" t="s">
        <v>16441</v>
      </c>
      <c r="E11160">
        <v>42.970309999999998</v>
      </c>
      <c r="F11160">
        <v>-90.136799999999994</v>
      </c>
      <c r="G11160" t="s">
        <v>45</v>
      </c>
      <c r="H11160" t="s">
        <v>46</v>
      </c>
      <c r="I11160" t="s">
        <v>57</v>
      </c>
      <c r="J11160" t="s">
        <v>1378</v>
      </c>
      <c r="K11160" t="s">
        <v>140</v>
      </c>
      <c r="L11160" t="s">
        <v>164</v>
      </c>
      <c r="O11160" t="str">
        <f t="shared" si="359"/>
        <v>Lead</v>
      </c>
      <c r="P11160" t="s">
        <v>51</v>
      </c>
      <c r="S11160" t="s">
        <v>60</v>
      </c>
      <c r="AD11160" t="s">
        <v>54</v>
      </c>
      <c r="AT11160" s="3">
        <f t="shared" si="360"/>
        <v>37.24022837179632</v>
      </c>
    </row>
    <row r="11161" spans="1:46" x14ac:dyDescent="0.2">
      <c r="A11161" s="1">
        <v>10302328</v>
      </c>
      <c r="C11161">
        <v>550750003</v>
      </c>
      <c r="D11161" s="1" t="s">
        <v>16442</v>
      </c>
      <c r="E11161" s="1">
        <v>45.246699999999997</v>
      </c>
      <c r="F11161" s="1">
        <v>-87.995329999999996</v>
      </c>
      <c r="G11161" t="s">
        <v>45</v>
      </c>
      <c r="H11161" t="s">
        <v>46</v>
      </c>
      <c r="I11161" s="1" t="s">
        <v>57</v>
      </c>
      <c r="J11161" s="1" t="s">
        <v>149</v>
      </c>
      <c r="K11161" t="s">
        <v>49</v>
      </c>
      <c r="L11161" t="s">
        <v>59</v>
      </c>
      <c r="O11161" s="1" t="str">
        <f t="shared" si="359"/>
        <v>Sand and Gravel, Construction</v>
      </c>
      <c r="P11161" s="1" t="s">
        <v>51</v>
      </c>
      <c r="S11161" s="1" t="s">
        <v>52</v>
      </c>
      <c r="AB11161" s="1" t="s">
        <v>16443</v>
      </c>
      <c r="AD11161" s="1" t="s">
        <v>54</v>
      </c>
      <c r="AT11161" s="3">
        <f t="shared" si="360"/>
        <v>156.08883769604392</v>
      </c>
    </row>
    <row r="11162" spans="1:46" x14ac:dyDescent="0.2">
      <c r="A11162" s="1">
        <v>10302329</v>
      </c>
      <c r="C11162">
        <v>551310004</v>
      </c>
      <c r="D11162" s="1" t="s">
        <v>16444</v>
      </c>
      <c r="E11162" s="1">
        <v>43.235799999999998</v>
      </c>
      <c r="F11162" s="1">
        <v>-88.230840000000001</v>
      </c>
      <c r="G11162" t="s">
        <v>45</v>
      </c>
      <c r="H11162" t="s">
        <v>46</v>
      </c>
      <c r="I11162" s="1" t="s">
        <v>57</v>
      </c>
      <c r="J11162" s="1" t="s">
        <v>5506</v>
      </c>
      <c r="K11162" t="s">
        <v>49</v>
      </c>
      <c r="L11162" t="s">
        <v>59</v>
      </c>
      <c r="O11162" s="1" t="str">
        <f t="shared" si="359"/>
        <v>Sand and Gravel, Construction</v>
      </c>
      <c r="P11162" s="1" t="s">
        <v>51</v>
      </c>
      <c r="S11162" s="1" t="s">
        <v>52</v>
      </c>
      <c r="AB11162" s="1" t="s">
        <v>16445</v>
      </c>
      <c r="AD11162" s="1" t="s">
        <v>54</v>
      </c>
      <c r="AT11162" s="3">
        <f t="shared" si="360"/>
        <v>90.715107742116928</v>
      </c>
    </row>
    <row r="11163" spans="1:46" x14ac:dyDescent="0.2">
      <c r="A11163" s="1">
        <v>10302330</v>
      </c>
      <c r="C11163">
        <v>551150004</v>
      </c>
      <c r="D11163" s="1" t="s">
        <v>16446</v>
      </c>
      <c r="E11163" s="1">
        <v>44.782200000000003</v>
      </c>
      <c r="F11163" s="1">
        <v>-88.411749999999998</v>
      </c>
      <c r="G11163" t="s">
        <v>45</v>
      </c>
      <c r="H11163" t="s">
        <v>46</v>
      </c>
      <c r="I11163" s="1" t="s">
        <v>57</v>
      </c>
      <c r="J11163" s="1" t="s">
        <v>6009</v>
      </c>
      <c r="K11163" t="s">
        <v>49</v>
      </c>
      <c r="L11163" t="s">
        <v>50</v>
      </c>
      <c r="O11163" s="1" t="str">
        <f t="shared" si="359"/>
        <v>Stone, Crushed/Broken</v>
      </c>
      <c r="P11163" s="1" t="s">
        <v>51</v>
      </c>
      <c r="S11163" s="1" t="s">
        <v>52</v>
      </c>
      <c r="AB11163" s="1" t="s">
        <v>7621</v>
      </c>
      <c r="AD11163" s="1" t="s">
        <v>54</v>
      </c>
      <c r="AT11163" s="3">
        <f t="shared" si="360"/>
        <v>118.5280838218555</v>
      </c>
    </row>
    <row r="11164" spans="1:46" x14ac:dyDescent="0.2">
      <c r="A11164" s="1">
        <v>10302331</v>
      </c>
      <c r="C11164">
        <v>551010013</v>
      </c>
      <c r="D11164" s="1" t="s">
        <v>16447</v>
      </c>
      <c r="E11164" s="1">
        <v>42.777209999999997</v>
      </c>
      <c r="F11164" s="1">
        <v>-88.290639999999996</v>
      </c>
      <c r="G11164" t="s">
        <v>45</v>
      </c>
      <c r="H11164" t="s">
        <v>46</v>
      </c>
      <c r="I11164" s="1" t="s">
        <v>57</v>
      </c>
      <c r="J11164" s="1" t="s">
        <v>83</v>
      </c>
      <c r="K11164" t="s">
        <v>49</v>
      </c>
      <c r="L11164" t="s">
        <v>59</v>
      </c>
      <c r="O11164" s="1" t="str">
        <f t="shared" si="359"/>
        <v>Sand and Gravel, Construction</v>
      </c>
      <c r="P11164" s="1" t="s">
        <v>51</v>
      </c>
      <c r="S11164" s="1" t="s">
        <v>60</v>
      </c>
      <c r="AB11164" s="1" t="s">
        <v>13950</v>
      </c>
      <c r="AD11164" s="1" t="s">
        <v>54</v>
      </c>
      <c r="AT11164" s="3">
        <f t="shared" si="360"/>
        <v>99.60251920973657</v>
      </c>
    </row>
    <row r="11165" spans="1:46" x14ac:dyDescent="0.2">
      <c r="A11165" s="1">
        <v>10302332</v>
      </c>
      <c r="C11165">
        <v>550630016</v>
      </c>
      <c r="D11165" s="1" t="s">
        <v>16448</v>
      </c>
      <c r="E11165" s="1">
        <v>43.805599999999998</v>
      </c>
      <c r="F11165" s="1">
        <v>-90.960729999999998</v>
      </c>
      <c r="G11165" t="s">
        <v>45</v>
      </c>
      <c r="H11165" t="s">
        <v>46</v>
      </c>
      <c r="I11165" s="1" t="s">
        <v>57</v>
      </c>
      <c r="J11165" s="1" t="s">
        <v>6069</v>
      </c>
      <c r="K11165" t="s">
        <v>49</v>
      </c>
      <c r="L11165" t="s">
        <v>50</v>
      </c>
      <c r="O11165" s="1" t="str">
        <f t="shared" si="359"/>
        <v>Stone, Crushed/Broken</v>
      </c>
      <c r="P11165" s="1" t="s">
        <v>51</v>
      </c>
      <c r="S11165" s="1" t="s">
        <v>60</v>
      </c>
      <c r="AB11165" s="1" t="s">
        <v>6070</v>
      </c>
      <c r="AD11165" s="1" t="s">
        <v>54</v>
      </c>
      <c r="AT11165" s="3">
        <f t="shared" si="360"/>
        <v>52.464405130391597</v>
      </c>
    </row>
    <row r="11166" spans="1:46" customFormat="1" hidden="1" x14ac:dyDescent="0.2">
      <c r="A11166">
        <v>10302333</v>
      </c>
      <c r="C11166">
        <v>550490400</v>
      </c>
      <c r="D11166" t="s">
        <v>6055</v>
      </c>
      <c r="E11166">
        <v>42.985610000000001</v>
      </c>
      <c r="F11166">
        <v>-90.130700000000004</v>
      </c>
      <c r="G11166" t="s">
        <v>45</v>
      </c>
      <c r="H11166" t="s">
        <v>46</v>
      </c>
      <c r="I11166" t="s">
        <v>57</v>
      </c>
      <c r="J11166" t="s">
        <v>1378</v>
      </c>
      <c r="K11166" t="s">
        <v>140</v>
      </c>
      <c r="L11166" t="s">
        <v>164</v>
      </c>
      <c r="O11166" t="str">
        <f t="shared" si="359"/>
        <v>Lead</v>
      </c>
      <c r="P11166" t="s">
        <v>51</v>
      </c>
      <c r="S11166" t="s">
        <v>60</v>
      </c>
      <c r="AD11166" t="s">
        <v>54</v>
      </c>
      <c r="AT11166" s="3">
        <f t="shared" si="360"/>
        <v>36.144559406958955</v>
      </c>
    </row>
    <row r="11167" spans="1:46" x14ac:dyDescent="0.2">
      <c r="A11167" s="1">
        <v>10302336</v>
      </c>
      <c r="C11167">
        <v>550370024</v>
      </c>
      <c r="D11167" s="1" t="s">
        <v>16449</v>
      </c>
      <c r="E11167" s="1">
        <v>45.775599999999997</v>
      </c>
      <c r="F11167" s="1">
        <v>-88.221940000000004</v>
      </c>
      <c r="G11167" t="s">
        <v>45</v>
      </c>
      <c r="H11167" t="s">
        <v>46</v>
      </c>
      <c r="I11167" s="1" t="s">
        <v>57</v>
      </c>
      <c r="J11167" s="1" t="s">
        <v>2150</v>
      </c>
      <c r="K11167" t="s">
        <v>49</v>
      </c>
      <c r="L11167" t="s">
        <v>59</v>
      </c>
      <c r="O11167" s="1" t="str">
        <f t="shared" si="359"/>
        <v>Sand and Gravel, Construction</v>
      </c>
      <c r="P11167" s="1" t="s">
        <v>51</v>
      </c>
      <c r="S11167" s="1" t="s">
        <v>144</v>
      </c>
      <c r="AD11167" s="1" t="s">
        <v>54</v>
      </c>
      <c r="AT11167" s="3">
        <f t="shared" si="360"/>
        <v>179.8842480163276</v>
      </c>
    </row>
    <row r="11168" spans="1:46" x14ac:dyDescent="0.2">
      <c r="A11168" s="1">
        <v>10302338</v>
      </c>
      <c r="C11168">
        <v>551150102</v>
      </c>
      <c r="D11168" s="1" t="s">
        <v>16450</v>
      </c>
      <c r="E11168" s="1">
        <v>44.695599999999999</v>
      </c>
      <c r="F11168" s="1">
        <v>-88.92116</v>
      </c>
      <c r="G11168" t="s">
        <v>45</v>
      </c>
      <c r="H11168" t="s">
        <v>46</v>
      </c>
      <c r="I11168" s="1" t="s">
        <v>57</v>
      </c>
      <c r="J11168" s="1" t="s">
        <v>6009</v>
      </c>
      <c r="K11168" t="s">
        <v>49</v>
      </c>
      <c r="L11168" t="s">
        <v>59</v>
      </c>
      <c r="O11168" s="1" t="str">
        <f t="shared" si="359"/>
        <v>Sand and Gravel, Construction</v>
      </c>
      <c r="P11168" s="1" t="s">
        <v>51</v>
      </c>
      <c r="S11168" s="1" t="s">
        <v>144</v>
      </c>
      <c r="AD11168" s="1" t="s">
        <v>54</v>
      </c>
      <c r="AK11168" s="2" t="s">
        <v>6042</v>
      </c>
      <c r="AT11168" s="3">
        <f t="shared" si="360"/>
        <v>98.43406416002189</v>
      </c>
    </row>
    <row r="11169" spans="1:46" x14ac:dyDescent="0.2">
      <c r="A11169" s="1">
        <v>10302340</v>
      </c>
      <c r="C11169">
        <v>550070061</v>
      </c>
      <c r="D11169" s="1" t="s">
        <v>16451</v>
      </c>
      <c r="E11169" s="1">
        <v>46.198090000000001</v>
      </c>
      <c r="F11169" s="1">
        <v>-91.295450000000002</v>
      </c>
      <c r="G11169" t="s">
        <v>45</v>
      </c>
      <c r="H11169" t="s">
        <v>46</v>
      </c>
      <c r="I11169" s="1" t="s">
        <v>57</v>
      </c>
      <c r="J11169" s="1" t="s">
        <v>2590</v>
      </c>
      <c r="K11169" t="s">
        <v>49</v>
      </c>
      <c r="L11169" t="s">
        <v>59</v>
      </c>
      <c r="O11169" s="1" t="str">
        <f t="shared" si="359"/>
        <v>Sand and Gravel, Construction</v>
      </c>
      <c r="P11169" s="1" t="s">
        <v>51</v>
      </c>
      <c r="S11169" s="1" t="s">
        <v>60</v>
      </c>
      <c r="AD11169" s="1" t="s">
        <v>54</v>
      </c>
      <c r="AT11169" s="3">
        <f t="shared" si="360"/>
        <v>196.91675992804045</v>
      </c>
    </row>
    <row r="11170" spans="1:46" x14ac:dyDescent="0.2">
      <c r="A11170" s="1">
        <v>10302341</v>
      </c>
      <c r="C11170">
        <v>550310063</v>
      </c>
      <c r="D11170" s="1" t="s">
        <v>16452</v>
      </c>
      <c r="E11170" s="1">
        <v>46.610590000000002</v>
      </c>
      <c r="F11170" s="1">
        <v>-91.687970000000007</v>
      </c>
      <c r="G11170" t="s">
        <v>45</v>
      </c>
      <c r="H11170" t="s">
        <v>46</v>
      </c>
      <c r="I11170" s="1" t="s">
        <v>57</v>
      </c>
      <c r="J11170" s="1" t="s">
        <v>2053</v>
      </c>
      <c r="K11170" t="s">
        <v>49</v>
      </c>
      <c r="L11170" t="s">
        <v>59</v>
      </c>
      <c r="O11170" s="1" t="str">
        <f t="shared" si="359"/>
        <v>Sand and Gravel, Construction</v>
      </c>
      <c r="P11170" s="1" t="s">
        <v>51</v>
      </c>
      <c r="S11170" s="1" t="s">
        <v>144</v>
      </c>
      <c r="AD11170" s="1" t="s">
        <v>54</v>
      </c>
      <c r="AT11170" s="3">
        <f t="shared" si="360"/>
        <v>230.15630435446994</v>
      </c>
    </row>
    <row r="11171" spans="1:46" x14ac:dyDescent="0.2">
      <c r="A11171" s="1">
        <v>10302342</v>
      </c>
      <c r="C11171">
        <v>550510025</v>
      </c>
      <c r="D11171" s="1" t="s">
        <v>16453</v>
      </c>
      <c r="E11171" s="1">
        <v>46.488599999999998</v>
      </c>
      <c r="F11171" s="1">
        <v>-90.449020000000004</v>
      </c>
      <c r="G11171" t="s">
        <v>45</v>
      </c>
      <c r="H11171" t="s">
        <v>46</v>
      </c>
      <c r="I11171" s="1" t="s">
        <v>57</v>
      </c>
      <c r="J11171" s="1" t="s">
        <v>265</v>
      </c>
      <c r="K11171" t="s">
        <v>49</v>
      </c>
      <c r="L11171" t="s">
        <v>59</v>
      </c>
      <c r="O11171" s="1" t="str">
        <f t="shared" si="359"/>
        <v>Sand and Gravel, Construction</v>
      </c>
      <c r="P11171" s="1" t="s">
        <v>51</v>
      </c>
      <c r="S11171" s="1" t="s">
        <v>144</v>
      </c>
      <c r="AD11171" s="1" t="s">
        <v>54</v>
      </c>
      <c r="AT11171" s="3">
        <f t="shared" si="360"/>
        <v>207.65345636208031</v>
      </c>
    </row>
    <row r="11172" spans="1:46" x14ac:dyDescent="0.2">
      <c r="A11172" s="1">
        <v>10302344</v>
      </c>
      <c r="C11172">
        <v>551070040</v>
      </c>
      <c r="D11172" s="1" t="s">
        <v>16454</v>
      </c>
      <c r="E11172" s="1">
        <v>45.441090000000003</v>
      </c>
      <c r="F11172" s="1">
        <v>-91.274349999999998</v>
      </c>
      <c r="G11172" t="s">
        <v>45</v>
      </c>
      <c r="H11172" t="s">
        <v>46</v>
      </c>
      <c r="I11172" s="1" t="s">
        <v>57</v>
      </c>
      <c r="J11172" s="1" t="s">
        <v>2074</v>
      </c>
      <c r="K11172" t="s">
        <v>49</v>
      </c>
      <c r="L11172" t="s">
        <v>59</v>
      </c>
      <c r="O11172" s="1" t="str">
        <f t="shared" si="359"/>
        <v>Sand and Gravel, Construction</v>
      </c>
      <c r="P11172" s="1" t="s">
        <v>51</v>
      </c>
      <c r="S11172" s="1" t="s">
        <v>144</v>
      </c>
      <c r="AD11172" s="1" t="s">
        <v>54</v>
      </c>
      <c r="AT11172" s="3">
        <f t="shared" si="360"/>
        <v>148.09993701205994</v>
      </c>
    </row>
    <row r="11173" spans="1:46" x14ac:dyDescent="0.2">
      <c r="A11173" s="1">
        <v>10302345</v>
      </c>
      <c r="C11173">
        <v>551210124</v>
      </c>
      <c r="D11173" s="1" t="s">
        <v>16455</v>
      </c>
      <c r="E11173" s="1">
        <v>44.361699999999999</v>
      </c>
      <c r="F11173" s="1">
        <v>-91.386849999999995</v>
      </c>
      <c r="G11173" t="s">
        <v>45</v>
      </c>
      <c r="H11173" t="s">
        <v>46</v>
      </c>
      <c r="I11173" s="1" t="s">
        <v>57</v>
      </c>
      <c r="J11173" s="1" t="s">
        <v>5981</v>
      </c>
      <c r="K11173" t="s">
        <v>49</v>
      </c>
      <c r="L11173" t="s">
        <v>59</v>
      </c>
      <c r="O11173" s="1" t="str">
        <f t="shared" si="359"/>
        <v>Sand and Gravel, Construction</v>
      </c>
      <c r="P11173" s="1" t="s">
        <v>51</v>
      </c>
      <c r="S11173" s="1" t="s">
        <v>144</v>
      </c>
      <c r="AD11173" s="1" t="s">
        <v>54</v>
      </c>
      <c r="AK11173" s="2" t="s">
        <v>6234</v>
      </c>
      <c r="AT11173" s="3">
        <f t="shared" si="360"/>
        <v>91.140078379242212</v>
      </c>
    </row>
    <row r="11174" spans="1:46" x14ac:dyDescent="0.2">
      <c r="A11174" s="1">
        <v>10302347</v>
      </c>
      <c r="C11174">
        <v>550410055</v>
      </c>
      <c r="D11174" s="1" t="s">
        <v>16456</v>
      </c>
      <c r="E11174" s="1">
        <v>45.7592</v>
      </c>
      <c r="F11174" s="1">
        <v>-88.686959999999999</v>
      </c>
      <c r="G11174" t="s">
        <v>45</v>
      </c>
      <c r="H11174" t="s">
        <v>46</v>
      </c>
      <c r="I11174" s="1" t="s">
        <v>57</v>
      </c>
      <c r="J11174" s="1" t="s">
        <v>2107</v>
      </c>
      <c r="K11174" t="s">
        <v>49</v>
      </c>
      <c r="L11174" t="s">
        <v>59</v>
      </c>
      <c r="O11174" s="1" t="str">
        <f t="shared" si="359"/>
        <v>Sand and Gravel, Construction</v>
      </c>
      <c r="P11174" s="1" t="s">
        <v>51</v>
      </c>
      <c r="S11174" s="1" t="s">
        <v>144</v>
      </c>
      <c r="AD11174" s="1" t="s">
        <v>54</v>
      </c>
      <c r="AK11174" s="2" t="s">
        <v>6328</v>
      </c>
      <c r="AT11174" s="3">
        <f t="shared" si="360"/>
        <v>168.91446196835784</v>
      </c>
    </row>
    <row r="11175" spans="1:46" x14ac:dyDescent="0.2">
      <c r="A11175" s="1">
        <v>10302348</v>
      </c>
      <c r="C11175">
        <v>550470012</v>
      </c>
      <c r="D11175" s="1" t="s">
        <v>16457</v>
      </c>
      <c r="E11175" s="1">
        <v>43.6828</v>
      </c>
      <c r="F11175" s="1">
        <v>-89.04477</v>
      </c>
      <c r="G11175" t="s">
        <v>45</v>
      </c>
      <c r="H11175" t="s">
        <v>46</v>
      </c>
      <c r="I11175" s="1" t="s">
        <v>57</v>
      </c>
      <c r="J11175" s="1" t="s">
        <v>6079</v>
      </c>
      <c r="K11175" t="s">
        <v>49</v>
      </c>
      <c r="L11175" t="s">
        <v>59</v>
      </c>
      <c r="O11175" s="1" t="str">
        <f t="shared" si="359"/>
        <v>Sand and Gravel, Construction</v>
      </c>
      <c r="P11175" s="1" t="s">
        <v>51</v>
      </c>
      <c r="S11175" s="1" t="s">
        <v>60</v>
      </c>
      <c r="AB11175" s="1" t="s">
        <v>7881</v>
      </c>
      <c r="AD11175" s="1" t="s">
        <v>54</v>
      </c>
      <c r="AT11175" s="3">
        <f t="shared" si="360"/>
        <v>49.442274675397186</v>
      </c>
    </row>
    <row r="11176" spans="1:46" x14ac:dyDescent="0.2">
      <c r="A11176" s="1">
        <v>10302380</v>
      </c>
      <c r="C11176">
        <v>550670013</v>
      </c>
      <c r="D11176" s="1" t="s">
        <v>16458</v>
      </c>
      <c r="E11176" s="1">
        <v>45.194699999999997</v>
      </c>
      <c r="F11176" s="1">
        <v>-89.113169999999997</v>
      </c>
      <c r="G11176" t="s">
        <v>45</v>
      </c>
      <c r="H11176" t="s">
        <v>46</v>
      </c>
      <c r="I11176" s="1" t="s">
        <v>57</v>
      </c>
      <c r="J11176" s="1" t="s">
        <v>6200</v>
      </c>
      <c r="K11176" t="s">
        <v>49</v>
      </c>
      <c r="L11176" t="s">
        <v>59</v>
      </c>
      <c r="O11176" s="1" t="str">
        <f t="shared" si="359"/>
        <v>Sand and Gravel, Construction</v>
      </c>
      <c r="P11176" s="1" t="s">
        <v>51</v>
      </c>
      <c r="S11176" s="1" t="s">
        <v>60</v>
      </c>
      <c r="AD11176" s="1" t="s">
        <v>54</v>
      </c>
      <c r="AT11176" s="3">
        <f t="shared" si="360"/>
        <v>125.02036125810722</v>
      </c>
    </row>
    <row r="11177" spans="1:46" customFormat="1" hidden="1" x14ac:dyDescent="0.2">
      <c r="A11177">
        <v>10302350</v>
      </c>
      <c r="C11177">
        <v>550490318</v>
      </c>
      <c r="D11177" t="s">
        <v>16459</v>
      </c>
      <c r="E11177">
        <v>42.880009999999999</v>
      </c>
      <c r="F11177">
        <v>-90.213210000000004</v>
      </c>
      <c r="G11177" t="s">
        <v>45</v>
      </c>
      <c r="H11177" t="s">
        <v>46</v>
      </c>
      <c r="I11177" t="s">
        <v>57</v>
      </c>
      <c r="J11177" t="s">
        <v>1378</v>
      </c>
      <c r="K11177" t="s">
        <v>140</v>
      </c>
      <c r="L11177" t="s">
        <v>164</v>
      </c>
      <c r="O11177" t="str">
        <f t="shared" si="359"/>
        <v>Lead</v>
      </c>
      <c r="P11177" t="s">
        <v>51</v>
      </c>
      <c r="S11177" t="s">
        <v>60</v>
      </c>
      <c r="AD11177" t="s">
        <v>54</v>
      </c>
      <c r="AT11177" s="3">
        <f t="shared" si="360"/>
        <v>44.163057444736793</v>
      </c>
    </row>
    <row r="11178" spans="1:46" x14ac:dyDescent="0.2">
      <c r="A11178" s="1">
        <v>10302351</v>
      </c>
      <c r="C11178">
        <v>551150068</v>
      </c>
      <c r="D11178" s="1" t="s">
        <v>16460</v>
      </c>
      <c r="E11178" s="1">
        <v>44.8444</v>
      </c>
      <c r="F11178" s="1">
        <v>-88.603350000000006</v>
      </c>
      <c r="G11178" t="s">
        <v>45</v>
      </c>
      <c r="H11178" t="s">
        <v>46</v>
      </c>
      <c r="I11178" s="1" t="s">
        <v>57</v>
      </c>
      <c r="J11178" s="1" t="s">
        <v>6009</v>
      </c>
      <c r="K11178" t="s">
        <v>49</v>
      </c>
      <c r="L11178" t="s">
        <v>59</v>
      </c>
      <c r="O11178" s="1" t="str">
        <f t="shared" si="359"/>
        <v>Sand and Gravel, Construction</v>
      </c>
      <c r="P11178" s="1" t="s">
        <v>51</v>
      </c>
      <c r="S11178" s="1" t="s">
        <v>60</v>
      </c>
      <c r="AD11178" s="1" t="s">
        <v>54</v>
      </c>
      <c r="AT11178" s="3">
        <f t="shared" si="360"/>
        <v>115.83600718007435</v>
      </c>
    </row>
    <row r="11179" spans="1:46" x14ac:dyDescent="0.2">
      <c r="A11179" s="1">
        <v>10302352</v>
      </c>
      <c r="C11179">
        <v>550410042</v>
      </c>
      <c r="D11179" s="1" t="s">
        <v>16461</v>
      </c>
      <c r="E11179" s="1">
        <v>45.966900000000003</v>
      </c>
      <c r="F11179" s="1">
        <v>-88.786959999999993</v>
      </c>
      <c r="G11179" t="s">
        <v>45</v>
      </c>
      <c r="H11179" t="s">
        <v>46</v>
      </c>
      <c r="I11179" s="1" t="s">
        <v>57</v>
      </c>
      <c r="J11179" s="1" t="s">
        <v>2107</v>
      </c>
      <c r="K11179" t="s">
        <v>49</v>
      </c>
      <c r="L11179" t="s">
        <v>59</v>
      </c>
      <c r="O11179" s="1" t="str">
        <f t="shared" si="359"/>
        <v>Sand and Gravel, Construction</v>
      </c>
      <c r="P11179" s="1" t="s">
        <v>51</v>
      </c>
      <c r="S11179" s="1" t="s">
        <v>144</v>
      </c>
      <c r="AD11179" s="1" t="s">
        <v>54</v>
      </c>
      <c r="AT11179" s="3">
        <f t="shared" si="360"/>
        <v>180.53999022459396</v>
      </c>
    </row>
    <row r="11180" spans="1:46" x14ac:dyDescent="0.2">
      <c r="A11180" s="1">
        <v>10302353</v>
      </c>
      <c r="C11180">
        <v>550730256</v>
      </c>
      <c r="D11180" s="1" t="s">
        <v>16462</v>
      </c>
      <c r="E11180" s="1">
        <v>44.96</v>
      </c>
      <c r="F11180" s="1">
        <v>-89.640090000000001</v>
      </c>
      <c r="G11180" t="s">
        <v>45</v>
      </c>
      <c r="H11180" t="s">
        <v>46</v>
      </c>
      <c r="I11180" s="1" t="s">
        <v>57</v>
      </c>
      <c r="J11180" s="1" t="s">
        <v>2136</v>
      </c>
      <c r="K11180" t="s">
        <v>49</v>
      </c>
      <c r="L11180" t="s">
        <v>69</v>
      </c>
      <c r="O11180" s="1" t="str">
        <f t="shared" si="359"/>
        <v>Stone</v>
      </c>
      <c r="P11180" s="1" t="s">
        <v>51</v>
      </c>
      <c r="S11180" s="1" t="s">
        <v>70</v>
      </c>
      <c r="AD11180" s="1" t="s">
        <v>54</v>
      </c>
      <c r="AT11180" s="3">
        <f t="shared" si="360"/>
        <v>102.43753321473605</v>
      </c>
    </row>
    <row r="11181" spans="1:46" x14ac:dyDescent="0.2">
      <c r="A11181" s="1">
        <v>10302354</v>
      </c>
      <c r="C11181">
        <v>550610085</v>
      </c>
      <c r="D11181" s="1" t="s">
        <v>16463</v>
      </c>
      <c r="E11181" s="1">
        <v>44.400799999999997</v>
      </c>
      <c r="F11181" s="1">
        <v>-87.747820000000004</v>
      </c>
      <c r="G11181" t="s">
        <v>45</v>
      </c>
      <c r="H11181" t="s">
        <v>46</v>
      </c>
      <c r="I11181" s="1" t="s">
        <v>57</v>
      </c>
      <c r="J11181" s="1" t="s">
        <v>6038</v>
      </c>
      <c r="K11181" t="s">
        <v>49</v>
      </c>
      <c r="L11181" t="s">
        <v>59</v>
      </c>
      <c r="O11181" s="1" t="str">
        <f t="shared" si="359"/>
        <v>Sand and Gravel, Construction</v>
      </c>
      <c r="P11181" s="1" t="s">
        <v>51</v>
      </c>
      <c r="S11181" s="1" t="s">
        <v>60</v>
      </c>
      <c r="AD11181" s="1" t="s">
        <v>54</v>
      </c>
      <c r="AT11181" s="3">
        <f t="shared" si="360"/>
        <v>128.15138210493529</v>
      </c>
    </row>
    <row r="11182" spans="1:46" customFormat="1" hidden="1" x14ac:dyDescent="0.2">
      <c r="A11182">
        <v>10302355</v>
      </c>
      <c r="C11182">
        <v>550490186</v>
      </c>
      <c r="D11182" t="s">
        <v>16464</v>
      </c>
      <c r="E11182">
        <v>42.843910000000001</v>
      </c>
      <c r="F11182">
        <v>-90.310109999999995</v>
      </c>
      <c r="G11182" t="s">
        <v>45</v>
      </c>
      <c r="H11182" t="s">
        <v>46</v>
      </c>
      <c r="I11182" t="s">
        <v>57</v>
      </c>
      <c r="J11182" t="s">
        <v>1378</v>
      </c>
      <c r="K11182" t="s">
        <v>140</v>
      </c>
      <c r="L11182" t="s">
        <v>164</v>
      </c>
      <c r="N11182" t="s">
        <v>163</v>
      </c>
      <c r="O11182" t="str">
        <f t="shared" si="359"/>
        <v>Lead, Zinc</v>
      </c>
      <c r="P11182" t="s">
        <v>51</v>
      </c>
      <c r="S11182" t="s">
        <v>60</v>
      </c>
      <c r="AD11182" t="s">
        <v>54</v>
      </c>
      <c r="AT11182" s="3">
        <f t="shared" si="360"/>
        <v>47.949074778084395</v>
      </c>
    </row>
    <row r="11183" spans="1:46" x14ac:dyDescent="0.2">
      <c r="A11183" s="1">
        <v>10302356</v>
      </c>
      <c r="C11183">
        <v>551130099</v>
      </c>
      <c r="D11183" s="1" t="s">
        <v>16465</v>
      </c>
      <c r="E11183" s="1">
        <v>45.79889</v>
      </c>
      <c r="F11183" s="1">
        <v>-91.128240000000005</v>
      </c>
      <c r="G11183" t="s">
        <v>45</v>
      </c>
      <c r="H11183" t="s">
        <v>46</v>
      </c>
      <c r="I11183" s="1" t="s">
        <v>57</v>
      </c>
      <c r="J11183" s="1" t="s">
        <v>4875</v>
      </c>
      <c r="K11183" t="s">
        <v>49</v>
      </c>
      <c r="L11183" t="s">
        <v>59</v>
      </c>
      <c r="O11183" s="1" t="str">
        <f t="shared" si="359"/>
        <v>Sand and Gravel, Construction</v>
      </c>
      <c r="P11183" s="1" t="s">
        <v>51</v>
      </c>
      <c r="S11183" s="1" t="s">
        <v>144</v>
      </c>
      <c r="AD11183" s="1" t="s">
        <v>54</v>
      </c>
      <c r="AT11183" s="3">
        <f t="shared" si="360"/>
        <v>168.23610861763922</v>
      </c>
    </row>
    <row r="11184" spans="1:46" x14ac:dyDescent="0.2">
      <c r="A11184" s="1">
        <v>10302357</v>
      </c>
      <c r="C11184">
        <v>551330037</v>
      </c>
      <c r="D11184" s="1" t="s">
        <v>16466</v>
      </c>
      <c r="E11184" s="1">
        <v>43.060609999999997</v>
      </c>
      <c r="F11184" s="1">
        <v>-88.201939999999993</v>
      </c>
      <c r="G11184" t="s">
        <v>45</v>
      </c>
      <c r="H11184" t="s">
        <v>46</v>
      </c>
      <c r="I11184" s="1" t="s">
        <v>57</v>
      </c>
      <c r="J11184" s="1" t="s">
        <v>6046</v>
      </c>
      <c r="K11184" t="s">
        <v>49</v>
      </c>
      <c r="L11184" t="s">
        <v>59</v>
      </c>
      <c r="O11184" s="1" t="str">
        <f t="shared" si="359"/>
        <v>Sand and Gravel, Construction</v>
      </c>
      <c r="P11184" s="1" t="s">
        <v>51</v>
      </c>
      <c r="S11184" s="1" t="s">
        <v>52</v>
      </c>
      <c r="AB11184" s="1" t="s">
        <v>16467</v>
      </c>
      <c r="AD11184" s="1" t="s">
        <v>54</v>
      </c>
      <c r="AT11184" s="3">
        <f t="shared" si="360"/>
        <v>95.400196047840254</v>
      </c>
    </row>
    <row r="11185" spans="1:46" x14ac:dyDescent="0.2">
      <c r="A11185" s="1">
        <v>10302358</v>
      </c>
      <c r="C11185">
        <v>550850062</v>
      </c>
      <c r="D11185" s="1" t="s">
        <v>16468</v>
      </c>
      <c r="E11185" s="1">
        <v>45.718899999999998</v>
      </c>
      <c r="F11185" s="1">
        <v>-89.148669999999996</v>
      </c>
      <c r="G11185" t="s">
        <v>45</v>
      </c>
      <c r="H11185" t="s">
        <v>46</v>
      </c>
      <c r="I11185" s="1" t="s">
        <v>57</v>
      </c>
      <c r="J11185" s="1" t="s">
        <v>1385</v>
      </c>
      <c r="K11185" t="s">
        <v>49</v>
      </c>
      <c r="L11185" t="s">
        <v>59</v>
      </c>
      <c r="O11185" s="1" t="str">
        <f t="shared" si="359"/>
        <v>Sand and Gravel, Construction</v>
      </c>
      <c r="P11185" s="1" t="s">
        <v>51</v>
      </c>
      <c r="S11185" s="1" t="s">
        <v>60</v>
      </c>
      <c r="AD11185" s="1" t="s">
        <v>54</v>
      </c>
      <c r="AK11185" s="2" t="s">
        <v>5972</v>
      </c>
      <c r="AT11185" s="3">
        <f t="shared" si="360"/>
        <v>158.92444066772973</v>
      </c>
    </row>
    <row r="11186" spans="1:46" x14ac:dyDescent="0.2">
      <c r="A11186" s="1">
        <v>10302359</v>
      </c>
      <c r="C11186">
        <v>550910026</v>
      </c>
      <c r="D11186" s="1" t="s">
        <v>16469</v>
      </c>
      <c r="E11186" s="1">
        <v>44.6464</v>
      </c>
      <c r="F11186" s="1">
        <v>-92.017970000000005</v>
      </c>
      <c r="G11186" t="s">
        <v>45</v>
      </c>
      <c r="H11186" t="s">
        <v>46</v>
      </c>
      <c r="I11186" s="1" t="s">
        <v>57</v>
      </c>
      <c r="J11186" s="1" t="s">
        <v>6040</v>
      </c>
      <c r="K11186" t="s">
        <v>49</v>
      </c>
      <c r="L11186" t="s">
        <v>59</v>
      </c>
      <c r="O11186" s="1" t="str">
        <f t="shared" si="359"/>
        <v>Sand and Gravel, Construction</v>
      </c>
      <c r="P11186" s="1" t="s">
        <v>51</v>
      </c>
      <c r="S11186" s="1" t="s">
        <v>144</v>
      </c>
      <c r="AD11186" s="1" t="s">
        <v>54</v>
      </c>
      <c r="AK11186" s="2" t="s">
        <v>5972</v>
      </c>
      <c r="AT11186" s="3">
        <f t="shared" si="360"/>
        <v>127.69783127246471</v>
      </c>
    </row>
    <row r="11187" spans="1:46" customFormat="1" hidden="1" x14ac:dyDescent="0.2">
      <c r="A11187">
        <v>10302360</v>
      </c>
      <c r="C11187">
        <v>550490166</v>
      </c>
      <c r="D11187" t="s">
        <v>16470</v>
      </c>
      <c r="E11187">
        <v>42.858910000000002</v>
      </c>
      <c r="F11187">
        <v>-90.199799999999996</v>
      </c>
      <c r="G11187" t="s">
        <v>45</v>
      </c>
      <c r="H11187" t="s">
        <v>46</v>
      </c>
      <c r="I11187" t="s">
        <v>57</v>
      </c>
      <c r="J11187" t="s">
        <v>1378</v>
      </c>
      <c r="K11187" t="s">
        <v>140</v>
      </c>
      <c r="L11187" t="s">
        <v>164</v>
      </c>
      <c r="N11187" t="s">
        <v>163</v>
      </c>
      <c r="O11187" t="str">
        <f t="shared" si="359"/>
        <v>Lead, Zinc</v>
      </c>
      <c r="P11187" t="s">
        <v>51</v>
      </c>
      <c r="S11187" t="s">
        <v>60</v>
      </c>
      <c r="AD11187" t="s">
        <v>54</v>
      </c>
      <c r="AT11187" s="3">
        <f t="shared" si="360"/>
        <v>45.424481520624305</v>
      </c>
    </row>
    <row r="11188" spans="1:46" x14ac:dyDescent="0.2">
      <c r="A11188" s="1">
        <v>10302361</v>
      </c>
      <c r="C11188">
        <v>551130048</v>
      </c>
      <c r="D11188" s="1" t="s">
        <v>16471</v>
      </c>
      <c r="E11188" s="1">
        <v>45.951689999999999</v>
      </c>
      <c r="F11188" s="1">
        <v>-91.100740000000002</v>
      </c>
      <c r="G11188" t="s">
        <v>45</v>
      </c>
      <c r="H11188" t="s">
        <v>46</v>
      </c>
      <c r="I11188" s="1" t="s">
        <v>57</v>
      </c>
      <c r="J11188" s="1" t="s">
        <v>4875</v>
      </c>
      <c r="K11188" t="s">
        <v>49</v>
      </c>
      <c r="L11188" t="s">
        <v>59</v>
      </c>
      <c r="O11188" s="1" t="str">
        <f t="shared" si="359"/>
        <v>Sand and Gravel, Construction</v>
      </c>
      <c r="P11188" s="1" t="s">
        <v>51</v>
      </c>
      <c r="S11188" s="1" t="s">
        <v>144</v>
      </c>
      <c r="AD11188" s="1" t="s">
        <v>54</v>
      </c>
      <c r="AT11188" s="3">
        <f t="shared" si="360"/>
        <v>177.79974725446172</v>
      </c>
    </row>
    <row r="11189" spans="1:46" x14ac:dyDescent="0.2">
      <c r="A11189" s="1">
        <v>10302363</v>
      </c>
      <c r="C11189">
        <v>551070128</v>
      </c>
      <c r="D11189" s="1" t="s">
        <v>16472</v>
      </c>
      <c r="E11189" s="1">
        <v>45.303899999999999</v>
      </c>
      <c r="F11189" s="1">
        <v>-91.344849999999994</v>
      </c>
      <c r="G11189" t="s">
        <v>45</v>
      </c>
      <c r="H11189" t="s">
        <v>46</v>
      </c>
      <c r="I11189" s="1" t="s">
        <v>57</v>
      </c>
      <c r="J11189" s="1" t="s">
        <v>2074</v>
      </c>
      <c r="K11189" t="s">
        <v>49</v>
      </c>
      <c r="L11189" t="s">
        <v>59</v>
      </c>
      <c r="O11189" s="1" t="str">
        <f t="shared" si="359"/>
        <v>Sand and Gravel, Construction</v>
      </c>
      <c r="P11189" s="1" t="s">
        <v>51</v>
      </c>
      <c r="S11189" s="1" t="s">
        <v>60</v>
      </c>
      <c r="AD11189" s="1" t="s">
        <v>54</v>
      </c>
      <c r="AT11189" s="3">
        <f t="shared" si="360"/>
        <v>141.20964672871344</v>
      </c>
    </row>
    <row r="11190" spans="1:46" x14ac:dyDescent="0.2">
      <c r="A11190" s="1">
        <v>10302364</v>
      </c>
      <c r="C11190">
        <v>550330120</v>
      </c>
      <c r="D11190" s="1" t="s">
        <v>16473</v>
      </c>
      <c r="E11190" s="1">
        <v>44.7181</v>
      </c>
      <c r="F11190" s="1">
        <v>-91.935469999999995</v>
      </c>
      <c r="G11190" t="s">
        <v>45</v>
      </c>
      <c r="H11190" t="s">
        <v>46</v>
      </c>
      <c r="I11190" s="1" t="s">
        <v>57</v>
      </c>
      <c r="J11190" s="1" t="s">
        <v>6049</v>
      </c>
      <c r="K11190" t="s">
        <v>49</v>
      </c>
      <c r="L11190" t="s">
        <v>59</v>
      </c>
      <c r="O11190" s="1" t="str">
        <f t="shared" si="359"/>
        <v>Sand and Gravel, Construction</v>
      </c>
      <c r="P11190" s="1" t="s">
        <v>51</v>
      </c>
      <c r="S11190" s="1" t="s">
        <v>144</v>
      </c>
      <c r="AD11190" s="1" t="s">
        <v>54</v>
      </c>
      <c r="AK11190" s="2" t="s">
        <v>8052</v>
      </c>
      <c r="AT11190" s="3">
        <f t="shared" si="360"/>
        <v>127.67620768209227</v>
      </c>
    </row>
    <row r="11191" spans="1:46" x14ac:dyDescent="0.2">
      <c r="A11191" s="1">
        <v>10302365</v>
      </c>
      <c r="C11191">
        <v>550670009</v>
      </c>
      <c r="D11191" s="1" t="s">
        <v>16474</v>
      </c>
      <c r="E11191" s="1">
        <v>45.1828</v>
      </c>
      <c r="F11191" s="1">
        <v>-89.009469999999993</v>
      </c>
      <c r="G11191" t="s">
        <v>45</v>
      </c>
      <c r="H11191" t="s">
        <v>46</v>
      </c>
      <c r="I11191" s="1" t="s">
        <v>57</v>
      </c>
      <c r="J11191" s="1" t="s">
        <v>6200</v>
      </c>
      <c r="K11191" t="s">
        <v>49</v>
      </c>
      <c r="L11191" t="s">
        <v>59</v>
      </c>
      <c r="O11191" s="1" t="str">
        <f t="shared" si="359"/>
        <v>Sand and Gravel, Construction</v>
      </c>
      <c r="P11191" s="1" t="s">
        <v>51</v>
      </c>
      <c r="S11191" s="1" t="s">
        <v>144</v>
      </c>
      <c r="AD11191" s="1" t="s">
        <v>54</v>
      </c>
      <c r="AT11191" s="3">
        <f t="shared" si="360"/>
        <v>126.15010854867198</v>
      </c>
    </row>
    <row r="11192" spans="1:46" x14ac:dyDescent="0.2">
      <c r="A11192" s="1">
        <v>10302366</v>
      </c>
      <c r="C11192">
        <v>550930170</v>
      </c>
      <c r="D11192" s="1" t="s">
        <v>16475</v>
      </c>
      <c r="E11192" s="1">
        <v>44.733289999999997</v>
      </c>
      <c r="F11192" s="1">
        <v>-92.481890000000007</v>
      </c>
      <c r="G11192" t="s">
        <v>45</v>
      </c>
      <c r="H11192" t="s">
        <v>46</v>
      </c>
      <c r="I11192" s="1" t="s">
        <v>57</v>
      </c>
      <c r="J11192" s="1" t="s">
        <v>6020</v>
      </c>
      <c r="K11192" t="s">
        <v>49</v>
      </c>
      <c r="L11192" t="s">
        <v>69</v>
      </c>
      <c r="O11192" s="1" t="str">
        <f t="shared" si="359"/>
        <v>Stone</v>
      </c>
      <c r="P11192" s="1" t="s">
        <v>51</v>
      </c>
      <c r="S11192" s="1" t="s">
        <v>70</v>
      </c>
      <c r="AD11192" s="1" t="s">
        <v>54</v>
      </c>
      <c r="AT11192" s="3">
        <f t="shared" si="360"/>
        <v>149.71320339539488</v>
      </c>
    </row>
    <row r="11193" spans="1:46" x14ac:dyDescent="0.2">
      <c r="A11193" s="1">
        <v>10302368</v>
      </c>
      <c r="C11193">
        <v>550110020</v>
      </c>
      <c r="D11193" s="1" t="s">
        <v>16476</v>
      </c>
      <c r="E11193" s="1">
        <v>44.501399999999997</v>
      </c>
      <c r="F11193" s="1">
        <v>-91.759860000000003</v>
      </c>
      <c r="G11193" t="s">
        <v>45</v>
      </c>
      <c r="H11193" t="s">
        <v>46</v>
      </c>
      <c r="I11193" s="1" t="s">
        <v>57</v>
      </c>
      <c r="J11193" s="1" t="s">
        <v>5965</v>
      </c>
      <c r="K11193" t="s">
        <v>49</v>
      </c>
      <c r="L11193" t="s">
        <v>50</v>
      </c>
      <c r="O11193" s="1" t="str">
        <f t="shared" ref="O11193:O11256" si="361">CONCATENATE(L11193,IF(M11193=0,"",CONCATENATE(", ",M11193)),IF(N11193=0,"",CONCATENATE(", ",N11193)))</f>
        <v>Stone, Crushed/Broken</v>
      </c>
      <c r="P11193" s="1" t="s">
        <v>51</v>
      </c>
      <c r="S11193" s="1" t="s">
        <v>52</v>
      </c>
      <c r="AB11193" s="1" t="s">
        <v>16477</v>
      </c>
      <c r="AD11193" s="1" t="s">
        <v>54</v>
      </c>
      <c r="AT11193" s="3">
        <f t="shared" si="360"/>
        <v>111.51979619539819</v>
      </c>
    </row>
    <row r="11194" spans="1:46" x14ac:dyDescent="0.2">
      <c r="A11194" s="1">
        <v>10302369</v>
      </c>
      <c r="C11194">
        <v>550710021</v>
      </c>
      <c r="D11194" s="1" t="s">
        <v>16478</v>
      </c>
      <c r="E11194" s="1">
        <v>44.0167</v>
      </c>
      <c r="F11194" s="1">
        <v>-87.925030000000007</v>
      </c>
      <c r="G11194" t="s">
        <v>45</v>
      </c>
      <c r="H11194" t="s">
        <v>46</v>
      </c>
      <c r="I11194" s="1" t="s">
        <v>57</v>
      </c>
      <c r="J11194" s="1" t="s">
        <v>6603</v>
      </c>
      <c r="K11194" t="s">
        <v>49</v>
      </c>
      <c r="L11194" t="s">
        <v>59</v>
      </c>
      <c r="O11194" s="1" t="str">
        <f t="shared" si="361"/>
        <v>Sand and Gravel, Construction</v>
      </c>
      <c r="P11194" s="1" t="s">
        <v>51</v>
      </c>
      <c r="S11194" s="1" t="s">
        <v>52</v>
      </c>
      <c r="AD11194" s="1" t="s">
        <v>54</v>
      </c>
      <c r="AT11194" s="3">
        <f t="shared" si="360"/>
        <v>109.52605755065932</v>
      </c>
    </row>
    <row r="11195" spans="1:46" x14ac:dyDescent="0.2">
      <c r="A11195" s="1">
        <v>10302370</v>
      </c>
      <c r="C11195">
        <v>551150022</v>
      </c>
      <c r="D11195" s="1" t="s">
        <v>16479</v>
      </c>
      <c r="E11195" s="1">
        <v>44.804200000000002</v>
      </c>
      <c r="F11195" s="1">
        <v>-89.223169999999996</v>
      </c>
      <c r="G11195" t="s">
        <v>45</v>
      </c>
      <c r="H11195" t="s">
        <v>46</v>
      </c>
      <c r="I11195" s="1" t="s">
        <v>57</v>
      </c>
      <c r="J11195" s="1" t="s">
        <v>6009</v>
      </c>
      <c r="K11195" t="s">
        <v>49</v>
      </c>
      <c r="L11195" t="s">
        <v>59</v>
      </c>
      <c r="O11195" s="1" t="str">
        <f t="shared" si="361"/>
        <v>Sand and Gravel, Construction</v>
      </c>
      <c r="P11195" s="1" t="s">
        <v>51</v>
      </c>
      <c r="S11195" s="1" t="s">
        <v>144</v>
      </c>
      <c r="AD11195" s="1" t="s">
        <v>54</v>
      </c>
      <c r="AK11195" s="2" t="s">
        <v>16480</v>
      </c>
      <c r="AT11195" s="3">
        <f t="shared" si="360"/>
        <v>97.994317170101951</v>
      </c>
    </row>
    <row r="11196" spans="1:46" x14ac:dyDescent="0.2">
      <c r="A11196" s="1">
        <v>10302371</v>
      </c>
      <c r="C11196">
        <v>551090192</v>
      </c>
      <c r="D11196" s="1" t="s">
        <v>16481</v>
      </c>
      <c r="E11196" s="1">
        <v>44.908090000000001</v>
      </c>
      <c r="F11196" s="1">
        <v>-92.565489999999997</v>
      </c>
      <c r="G11196" t="s">
        <v>45</v>
      </c>
      <c r="H11196" t="s">
        <v>46</v>
      </c>
      <c r="I11196" s="1" t="s">
        <v>57</v>
      </c>
      <c r="J11196" s="1" t="s">
        <v>5991</v>
      </c>
      <c r="K11196" t="s">
        <v>49</v>
      </c>
      <c r="L11196" t="s">
        <v>50</v>
      </c>
      <c r="O11196" s="1" t="str">
        <f t="shared" si="361"/>
        <v>Stone, Crushed/Broken</v>
      </c>
      <c r="P11196" s="1" t="s">
        <v>51</v>
      </c>
      <c r="S11196" s="1" t="s">
        <v>60</v>
      </c>
      <c r="AD11196" s="1" t="s">
        <v>54</v>
      </c>
      <c r="AT11196" s="3">
        <f t="shared" si="360"/>
        <v>160.02344302271902</v>
      </c>
    </row>
    <row r="11197" spans="1:46" x14ac:dyDescent="0.2">
      <c r="A11197" s="1">
        <v>10302372</v>
      </c>
      <c r="C11197">
        <v>551090017</v>
      </c>
      <c r="D11197" s="1" t="s">
        <v>16482</v>
      </c>
      <c r="E11197" s="1">
        <v>45.00029</v>
      </c>
      <c r="F11197" s="1">
        <v>-92.610489999999999</v>
      </c>
      <c r="G11197" t="s">
        <v>45</v>
      </c>
      <c r="H11197" t="s">
        <v>46</v>
      </c>
      <c r="I11197" s="1" t="s">
        <v>57</v>
      </c>
      <c r="J11197" s="1" t="s">
        <v>5991</v>
      </c>
      <c r="K11197" t="s">
        <v>49</v>
      </c>
      <c r="L11197" t="s">
        <v>59</v>
      </c>
      <c r="O11197" s="1" t="str">
        <f t="shared" si="361"/>
        <v>Sand and Gravel, Construction</v>
      </c>
      <c r="P11197" s="1" t="s">
        <v>51</v>
      </c>
      <c r="S11197" s="1" t="s">
        <v>52</v>
      </c>
      <c r="AB11197" s="1" t="s">
        <v>16483</v>
      </c>
      <c r="AD11197" s="1" t="s">
        <v>54</v>
      </c>
      <c r="AT11197" s="3">
        <f t="shared" si="360"/>
        <v>165.62678157322003</v>
      </c>
    </row>
    <row r="11198" spans="1:46" x14ac:dyDescent="0.2">
      <c r="A11198" s="1">
        <v>10302374</v>
      </c>
      <c r="C11198">
        <v>550070001</v>
      </c>
      <c r="D11198" s="1" t="s">
        <v>16484</v>
      </c>
      <c r="E11198" s="1">
        <v>46.224989999999998</v>
      </c>
      <c r="F11198" s="1">
        <v>-91.292050000000003</v>
      </c>
      <c r="G11198" t="s">
        <v>45</v>
      </c>
      <c r="H11198" t="s">
        <v>46</v>
      </c>
      <c r="I11198" s="1" t="s">
        <v>57</v>
      </c>
      <c r="J11198" s="1" t="s">
        <v>2590</v>
      </c>
      <c r="K11198" t="s">
        <v>49</v>
      </c>
      <c r="L11198" t="s">
        <v>59</v>
      </c>
      <c r="O11198" s="1" t="str">
        <f t="shared" si="361"/>
        <v>Sand and Gravel, Construction</v>
      </c>
      <c r="P11198" s="1" t="s">
        <v>51</v>
      </c>
      <c r="S11198" s="1" t="s">
        <v>52</v>
      </c>
      <c r="AB11198" s="1" t="s">
        <v>14985</v>
      </c>
      <c r="AD11198" s="1" t="s">
        <v>54</v>
      </c>
      <c r="AT11198" s="3">
        <f t="shared" si="360"/>
        <v>198.6192460379097</v>
      </c>
    </row>
    <row r="11199" spans="1:46" ht="25.5" x14ac:dyDescent="0.2">
      <c r="A11199" s="1">
        <v>10302375</v>
      </c>
      <c r="C11199">
        <v>551250050</v>
      </c>
      <c r="D11199" s="1" t="s">
        <v>16485</v>
      </c>
      <c r="E11199" s="1">
        <v>45.962499999999999</v>
      </c>
      <c r="F11199" s="1">
        <v>-89.616489999999999</v>
      </c>
      <c r="G11199" t="s">
        <v>45</v>
      </c>
      <c r="H11199" t="s">
        <v>46</v>
      </c>
      <c r="I11199" s="1" t="s">
        <v>57</v>
      </c>
      <c r="J11199" s="1" t="s">
        <v>2224</v>
      </c>
      <c r="K11199" t="s">
        <v>49</v>
      </c>
      <c r="L11199" t="s">
        <v>59</v>
      </c>
      <c r="O11199" s="1" t="str">
        <f t="shared" si="361"/>
        <v>Sand and Gravel, Construction</v>
      </c>
      <c r="P11199" s="1" t="s">
        <v>51</v>
      </c>
      <c r="S11199" s="1" t="s">
        <v>144</v>
      </c>
      <c r="AD11199" s="1" t="s">
        <v>54</v>
      </c>
      <c r="AK11199" s="2" t="s">
        <v>9789</v>
      </c>
      <c r="AT11199" s="3">
        <f t="shared" si="360"/>
        <v>171.17983766334203</v>
      </c>
    </row>
    <row r="11200" spans="1:46" x14ac:dyDescent="0.2">
      <c r="A11200" s="1">
        <v>10302376</v>
      </c>
      <c r="C11200">
        <v>551090102</v>
      </c>
      <c r="D11200" s="1" t="s">
        <v>16486</v>
      </c>
      <c r="E11200" s="1">
        <v>45.002789999999997</v>
      </c>
      <c r="F11200" s="1">
        <v>-92.182680000000005</v>
      </c>
      <c r="G11200" t="s">
        <v>45</v>
      </c>
      <c r="H11200" t="s">
        <v>46</v>
      </c>
      <c r="I11200" s="1" t="s">
        <v>57</v>
      </c>
      <c r="J11200" s="1" t="s">
        <v>5991</v>
      </c>
      <c r="K11200" t="s">
        <v>49</v>
      </c>
      <c r="L11200" t="s">
        <v>50</v>
      </c>
      <c r="O11200" s="1" t="str">
        <f t="shared" si="361"/>
        <v>Stone, Crushed/Broken</v>
      </c>
      <c r="P11200" s="1" t="s">
        <v>51</v>
      </c>
      <c r="S11200" s="1" t="s">
        <v>60</v>
      </c>
      <c r="AD11200" s="1" t="s">
        <v>54</v>
      </c>
      <c r="AT11200" s="3">
        <f t="shared" si="360"/>
        <v>149.82225055980192</v>
      </c>
    </row>
    <row r="11201" spans="1:46" x14ac:dyDescent="0.2">
      <c r="A11201" s="1">
        <v>10302377</v>
      </c>
      <c r="C11201">
        <v>551330032</v>
      </c>
      <c r="D11201" s="1" t="s">
        <v>16487</v>
      </c>
      <c r="E11201" s="1">
        <v>43.153109999999998</v>
      </c>
      <c r="F11201" s="1">
        <v>-88.218140000000005</v>
      </c>
      <c r="G11201" t="s">
        <v>45</v>
      </c>
      <c r="H11201" t="s">
        <v>46</v>
      </c>
      <c r="I11201" s="1" t="s">
        <v>57</v>
      </c>
      <c r="J11201" s="1" t="s">
        <v>6046</v>
      </c>
      <c r="K11201" t="s">
        <v>49</v>
      </c>
      <c r="L11201" t="s">
        <v>5526</v>
      </c>
      <c r="O11201" s="1" t="str">
        <f t="shared" si="361"/>
        <v>Limestone, Dimension</v>
      </c>
      <c r="P11201" s="1" t="s">
        <v>51</v>
      </c>
      <c r="S11201" s="1" t="s">
        <v>52</v>
      </c>
      <c r="AB11201" s="1" t="s">
        <v>16488</v>
      </c>
      <c r="AD11201" s="1" t="s">
        <v>54</v>
      </c>
      <c r="AT11201" s="3">
        <f t="shared" si="360"/>
        <v>92.709805528945282</v>
      </c>
    </row>
    <row r="11202" spans="1:46" x14ac:dyDescent="0.2">
      <c r="A11202" s="1">
        <v>10302378</v>
      </c>
      <c r="C11202">
        <v>550310113</v>
      </c>
      <c r="D11202" s="1" t="s">
        <v>16489</v>
      </c>
      <c r="E11202" s="1">
        <v>46.519190000000002</v>
      </c>
      <c r="F11202" s="1">
        <v>-92.162080000000003</v>
      </c>
      <c r="G11202" t="s">
        <v>45</v>
      </c>
      <c r="H11202" t="s">
        <v>46</v>
      </c>
      <c r="I11202" s="1" t="s">
        <v>57</v>
      </c>
      <c r="J11202" s="1" t="s">
        <v>2053</v>
      </c>
      <c r="K11202" t="s">
        <v>49</v>
      </c>
      <c r="L11202" t="s">
        <v>59</v>
      </c>
      <c r="O11202" s="1" t="str">
        <f t="shared" si="361"/>
        <v>Sand and Gravel, Construction</v>
      </c>
      <c r="P11202" s="1" t="s">
        <v>51</v>
      </c>
      <c r="S11202" s="1" t="s">
        <v>144</v>
      </c>
      <c r="AD11202" s="1" t="s">
        <v>54</v>
      </c>
      <c r="AT11202" s="3">
        <f t="shared" si="360"/>
        <v>233.79398904080821</v>
      </c>
    </row>
    <row r="11203" spans="1:46" customFormat="1" hidden="1" x14ac:dyDescent="0.2">
      <c r="A11203">
        <v>10302379</v>
      </c>
      <c r="C11203">
        <v>550950019</v>
      </c>
      <c r="D11203" t="s">
        <v>3380</v>
      </c>
      <c r="E11203">
        <v>45.669989999999999</v>
      </c>
      <c r="F11203">
        <v>-92.315989999999999</v>
      </c>
      <c r="G11203" t="s">
        <v>45</v>
      </c>
      <c r="H11203" t="s">
        <v>46</v>
      </c>
      <c r="I11203" t="s">
        <v>57</v>
      </c>
      <c r="J11203" t="s">
        <v>2050</v>
      </c>
      <c r="K11203" t="s">
        <v>140</v>
      </c>
      <c r="N11203" t="s">
        <v>142</v>
      </c>
      <c r="O11203" t="str">
        <f t="shared" si="361"/>
        <v>, Copper</v>
      </c>
      <c r="P11203" t="s">
        <v>70</v>
      </c>
      <c r="S11203" t="s">
        <v>144</v>
      </c>
      <c r="AD11203" t="s">
        <v>6032</v>
      </c>
      <c r="AT11203" s="3">
        <f t="shared" ref="AT11203:AT11266" si="362">(2*ATAN2(SQRT(1-(SIN(ABS(E11203-$E$1)*PI()/180/2)^2+COS($E$1*PI()/180)*COS(E11203*PI()/180)*SIN(ABS(F11203-$F$1)*PI()/180/2)^2)),SQRT(SIN(ABS(E11203-$E$1)*PI()/180/2)^2+COS($E$1*PI()/180)*COS(E11203*PI()/180)*SIN(ABS(F11203-$F$1)*PI()/180/2)^2)))*6371*0.621371</f>
        <v>188.31132898790682</v>
      </c>
    </row>
    <row r="11204" spans="1:46" x14ac:dyDescent="0.2">
      <c r="A11204" s="1">
        <v>10302381</v>
      </c>
      <c r="C11204">
        <v>550310002</v>
      </c>
      <c r="D11204" s="1" t="s">
        <v>16490</v>
      </c>
      <c r="E11204" s="1">
        <v>46.524990000000003</v>
      </c>
      <c r="F11204" s="1">
        <v>-91.790170000000003</v>
      </c>
      <c r="G11204" t="s">
        <v>45</v>
      </c>
      <c r="H11204" t="s">
        <v>46</v>
      </c>
      <c r="I11204" s="1" t="s">
        <v>57</v>
      </c>
      <c r="J11204" s="1" t="s">
        <v>2053</v>
      </c>
      <c r="K11204" t="s">
        <v>49</v>
      </c>
      <c r="L11204" t="s">
        <v>59</v>
      </c>
      <c r="O11204" s="1" t="str">
        <f t="shared" si="361"/>
        <v>Sand and Gravel, Construction</v>
      </c>
      <c r="P11204" s="1" t="s">
        <v>51</v>
      </c>
      <c r="S11204" s="1" t="s">
        <v>60</v>
      </c>
      <c r="AB11204" s="1" t="s">
        <v>16491</v>
      </c>
      <c r="AD11204" s="1" t="s">
        <v>54</v>
      </c>
      <c r="AT11204" s="3">
        <f t="shared" si="362"/>
        <v>226.54455315112355</v>
      </c>
    </row>
    <row r="11205" spans="1:46" x14ac:dyDescent="0.2">
      <c r="A11205" s="1">
        <v>10302382</v>
      </c>
      <c r="C11205">
        <v>550750064</v>
      </c>
      <c r="D11205" s="1" t="s">
        <v>16492</v>
      </c>
      <c r="E11205" s="1">
        <v>45.692500000000003</v>
      </c>
      <c r="F11205" s="1">
        <v>-87.834729999999993</v>
      </c>
      <c r="G11205" t="s">
        <v>45</v>
      </c>
      <c r="H11205" t="s">
        <v>46</v>
      </c>
      <c r="I11205" s="1" t="s">
        <v>57</v>
      </c>
      <c r="J11205" s="1" t="s">
        <v>149</v>
      </c>
      <c r="K11205" t="s">
        <v>49</v>
      </c>
      <c r="L11205" t="s">
        <v>59</v>
      </c>
      <c r="O11205" s="1" t="str">
        <f t="shared" si="361"/>
        <v>Sand and Gravel, Construction</v>
      </c>
      <c r="P11205" s="1" t="s">
        <v>51</v>
      </c>
      <c r="S11205" s="1" t="s">
        <v>60</v>
      </c>
      <c r="AD11205" s="1" t="s">
        <v>54</v>
      </c>
      <c r="AT11205" s="3">
        <f t="shared" si="362"/>
        <v>185.17797299173148</v>
      </c>
    </row>
    <row r="11206" spans="1:46" x14ac:dyDescent="0.2">
      <c r="A11206" s="1">
        <v>10302383</v>
      </c>
      <c r="C11206">
        <v>550930102</v>
      </c>
      <c r="D11206" s="1" t="s">
        <v>16493</v>
      </c>
      <c r="E11206" s="1">
        <v>44.649990000000003</v>
      </c>
      <c r="F11206" s="1">
        <v>-92.427689999999998</v>
      </c>
      <c r="G11206" t="s">
        <v>45</v>
      </c>
      <c r="H11206" t="s">
        <v>46</v>
      </c>
      <c r="I11206" s="1" t="s">
        <v>57</v>
      </c>
      <c r="J11206" s="1" t="s">
        <v>6020</v>
      </c>
      <c r="K11206" t="s">
        <v>49</v>
      </c>
      <c r="L11206" t="s">
        <v>50</v>
      </c>
      <c r="O11206" s="1" t="str">
        <f t="shared" si="361"/>
        <v>Stone, Crushed/Broken</v>
      </c>
      <c r="P11206" s="1" t="s">
        <v>51</v>
      </c>
      <c r="S11206" s="1" t="s">
        <v>144</v>
      </c>
      <c r="AD11206" s="1" t="s">
        <v>54</v>
      </c>
      <c r="AT11206" s="3">
        <f t="shared" si="362"/>
        <v>144.3345714242588</v>
      </c>
    </row>
    <row r="11207" spans="1:46" x14ac:dyDescent="0.2">
      <c r="A11207" s="1">
        <v>10302384</v>
      </c>
      <c r="C11207">
        <v>550610099</v>
      </c>
      <c r="D11207" s="1" t="s">
        <v>16494</v>
      </c>
      <c r="E11207" s="1">
        <v>44.3703</v>
      </c>
      <c r="F11207" s="1">
        <v>-87.664420000000007</v>
      </c>
      <c r="G11207" t="s">
        <v>45</v>
      </c>
      <c r="H11207" t="s">
        <v>46</v>
      </c>
      <c r="I11207" s="1" t="s">
        <v>57</v>
      </c>
      <c r="J11207" s="1" t="s">
        <v>6038</v>
      </c>
      <c r="K11207" t="s">
        <v>49</v>
      </c>
      <c r="L11207" t="s">
        <v>59</v>
      </c>
      <c r="O11207" s="1" t="str">
        <f t="shared" si="361"/>
        <v>Sand and Gravel, Construction</v>
      </c>
      <c r="P11207" s="1" t="s">
        <v>51</v>
      </c>
      <c r="S11207" s="1" t="s">
        <v>144</v>
      </c>
      <c r="AD11207" s="1" t="s">
        <v>54</v>
      </c>
      <c r="AT11207" s="3">
        <f t="shared" si="362"/>
        <v>130.83746805081475</v>
      </c>
    </row>
    <row r="11208" spans="1:46" x14ac:dyDescent="0.2">
      <c r="A11208" s="1">
        <v>10302385</v>
      </c>
      <c r="C11208">
        <v>550610015</v>
      </c>
      <c r="D11208" s="1" t="s">
        <v>16495</v>
      </c>
      <c r="E11208" s="1">
        <v>44.657800000000002</v>
      </c>
      <c r="F11208" s="1">
        <v>-87.405010000000004</v>
      </c>
      <c r="G11208" t="s">
        <v>45</v>
      </c>
      <c r="H11208" t="s">
        <v>46</v>
      </c>
      <c r="I11208" s="1" t="s">
        <v>57</v>
      </c>
      <c r="J11208" s="1" t="s">
        <v>6038</v>
      </c>
      <c r="K11208" t="s">
        <v>49</v>
      </c>
      <c r="L11208" t="s">
        <v>59</v>
      </c>
      <c r="O11208" s="1" t="str">
        <f t="shared" si="361"/>
        <v>Sand and Gravel, Construction</v>
      </c>
      <c r="P11208" s="1" t="s">
        <v>51</v>
      </c>
      <c r="S11208" s="1" t="s">
        <v>60</v>
      </c>
      <c r="AD11208" s="1" t="s">
        <v>54</v>
      </c>
      <c r="AT11208" s="3">
        <f t="shared" si="362"/>
        <v>151.61198059043264</v>
      </c>
    </row>
    <row r="11209" spans="1:46" x14ac:dyDescent="0.2">
      <c r="A11209" s="1">
        <v>10302386</v>
      </c>
      <c r="C11209">
        <v>551210194</v>
      </c>
      <c r="D11209" s="1" t="s">
        <v>16496</v>
      </c>
      <c r="E11209" s="1">
        <v>44.589399999999998</v>
      </c>
      <c r="F11209" s="1">
        <v>-91.456249999999997</v>
      </c>
      <c r="G11209" t="s">
        <v>45</v>
      </c>
      <c r="H11209" t="s">
        <v>46</v>
      </c>
      <c r="I11209" s="1" t="s">
        <v>57</v>
      </c>
      <c r="J11209" s="1" t="s">
        <v>5981</v>
      </c>
      <c r="K11209" t="s">
        <v>49</v>
      </c>
      <c r="L11209" t="s">
        <v>50</v>
      </c>
      <c r="O11209" s="1" t="str">
        <f t="shared" si="361"/>
        <v>Stone, Crushed/Broken</v>
      </c>
      <c r="P11209" s="1" t="s">
        <v>51</v>
      </c>
      <c r="S11209" s="1" t="s">
        <v>60</v>
      </c>
      <c r="AD11209" s="1" t="s">
        <v>54</v>
      </c>
      <c r="AK11209" s="2" t="s">
        <v>5989</v>
      </c>
      <c r="AT11209" s="3">
        <f t="shared" si="362"/>
        <v>104.38170617317211</v>
      </c>
    </row>
    <row r="11210" spans="1:46" x14ac:dyDescent="0.2">
      <c r="A11210" s="1">
        <v>10302387</v>
      </c>
      <c r="C11210">
        <v>550730146</v>
      </c>
      <c r="D11210" s="1" t="s">
        <v>16497</v>
      </c>
      <c r="E11210" s="1">
        <v>44.962499999999999</v>
      </c>
      <c r="F11210" s="1">
        <v>-90.23151</v>
      </c>
      <c r="G11210" t="s">
        <v>45</v>
      </c>
      <c r="H11210" t="s">
        <v>46</v>
      </c>
      <c r="I11210" s="1" t="s">
        <v>57</v>
      </c>
      <c r="J11210" s="1" t="s">
        <v>2136</v>
      </c>
      <c r="K11210" t="s">
        <v>49</v>
      </c>
      <c r="L11210" t="s">
        <v>59</v>
      </c>
      <c r="O11210" s="1" t="str">
        <f t="shared" si="361"/>
        <v>Sand and Gravel, Construction</v>
      </c>
      <c r="P11210" s="1" t="s">
        <v>51</v>
      </c>
      <c r="S11210" s="1" t="s">
        <v>60</v>
      </c>
      <c r="AD11210" s="1" t="s">
        <v>54</v>
      </c>
      <c r="AT11210" s="3">
        <f t="shared" si="362"/>
        <v>101.69675074274996</v>
      </c>
    </row>
    <row r="11211" spans="1:46" x14ac:dyDescent="0.2">
      <c r="A11211" s="1">
        <v>10302388</v>
      </c>
      <c r="C11211">
        <v>550950053</v>
      </c>
      <c r="D11211" s="1" t="s">
        <v>16498</v>
      </c>
      <c r="E11211" s="1">
        <v>45.639690000000002</v>
      </c>
      <c r="F11211" s="1">
        <v>-92.588499999999996</v>
      </c>
      <c r="G11211" t="s">
        <v>45</v>
      </c>
      <c r="H11211" t="s">
        <v>46</v>
      </c>
      <c r="I11211" s="1" t="s">
        <v>57</v>
      </c>
      <c r="J11211" s="1" t="s">
        <v>2050</v>
      </c>
      <c r="K11211" t="s">
        <v>49</v>
      </c>
      <c r="L11211" t="s">
        <v>59</v>
      </c>
      <c r="O11211" s="1" t="str">
        <f t="shared" si="361"/>
        <v>Sand and Gravel, Construction</v>
      </c>
      <c r="P11211" s="1" t="s">
        <v>51</v>
      </c>
      <c r="S11211" s="1" t="s">
        <v>60</v>
      </c>
      <c r="AB11211" s="1" t="s">
        <v>16499</v>
      </c>
      <c r="AD11211" s="1" t="s">
        <v>54</v>
      </c>
      <c r="AK11211" s="2" t="s">
        <v>16500</v>
      </c>
      <c r="AT11211" s="3">
        <f t="shared" si="362"/>
        <v>195.14314940461975</v>
      </c>
    </row>
    <row r="11212" spans="1:46" x14ac:dyDescent="0.2">
      <c r="A11212" s="1">
        <v>10302391</v>
      </c>
      <c r="C11212">
        <v>550810013</v>
      </c>
      <c r="D11212" s="1" t="s">
        <v>16501</v>
      </c>
      <c r="E11212" s="1">
        <v>43.895000000000003</v>
      </c>
      <c r="F11212" s="1">
        <v>-90.470420000000004</v>
      </c>
      <c r="G11212" t="s">
        <v>45</v>
      </c>
      <c r="H11212" t="s">
        <v>46</v>
      </c>
      <c r="I11212" s="1" t="s">
        <v>57</v>
      </c>
      <c r="J11212" s="1" t="s">
        <v>7760</v>
      </c>
      <c r="K11212" t="s">
        <v>49</v>
      </c>
      <c r="L11212" t="s">
        <v>50</v>
      </c>
      <c r="O11212" s="1" t="str">
        <f t="shared" si="361"/>
        <v>Stone, Crushed/Broken</v>
      </c>
      <c r="P11212" s="1" t="s">
        <v>51</v>
      </c>
      <c r="S11212" s="1" t="s">
        <v>60</v>
      </c>
      <c r="AB11212" s="1" t="s">
        <v>7939</v>
      </c>
      <c r="AD11212" s="1" t="s">
        <v>54</v>
      </c>
      <c r="AT11212" s="3">
        <f t="shared" si="362"/>
        <v>36.014741504003638</v>
      </c>
    </row>
    <row r="11213" spans="1:46" x14ac:dyDescent="0.2">
      <c r="A11213" s="1">
        <v>10302392</v>
      </c>
      <c r="C11213">
        <v>551050020</v>
      </c>
      <c r="D11213" s="1" t="s">
        <v>128</v>
      </c>
      <c r="E11213" s="1">
        <v>42.768909999999998</v>
      </c>
      <c r="F11213" s="1">
        <v>-89.037260000000003</v>
      </c>
      <c r="G11213" t="s">
        <v>45</v>
      </c>
      <c r="H11213" t="s">
        <v>46</v>
      </c>
      <c r="I11213" s="1" t="s">
        <v>57</v>
      </c>
      <c r="J11213" s="1" t="s">
        <v>58</v>
      </c>
      <c r="K11213" t="s">
        <v>49</v>
      </c>
      <c r="L11213" t="s">
        <v>59</v>
      </c>
      <c r="O11213" s="1" t="str">
        <f t="shared" si="361"/>
        <v>Sand and Gravel, Construction</v>
      </c>
      <c r="P11213" s="1" t="s">
        <v>51</v>
      </c>
      <c r="S11213" s="1" t="s">
        <v>60</v>
      </c>
      <c r="AB11213" s="1" t="s">
        <v>129</v>
      </c>
      <c r="AD11213" s="1" t="s">
        <v>54</v>
      </c>
      <c r="AT11213" s="3">
        <f t="shared" si="362"/>
        <v>70.055784459184181</v>
      </c>
    </row>
    <row r="11214" spans="1:46" x14ac:dyDescent="0.2">
      <c r="A11214" s="1">
        <v>10302393</v>
      </c>
      <c r="C11214">
        <v>550850134</v>
      </c>
      <c r="D11214" s="1" t="s">
        <v>16502</v>
      </c>
      <c r="E11214" s="1">
        <v>45.637500000000003</v>
      </c>
      <c r="F11214" s="1">
        <v>-89.411180000000002</v>
      </c>
      <c r="G11214" t="s">
        <v>45</v>
      </c>
      <c r="H11214" t="s">
        <v>46</v>
      </c>
      <c r="I11214" s="1" t="s">
        <v>57</v>
      </c>
      <c r="J11214" s="1" t="s">
        <v>1385</v>
      </c>
      <c r="K11214" t="s">
        <v>49</v>
      </c>
      <c r="L11214" t="s">
        <v>59</v>
      </c>
      <c r="O11214" s="1" t="str">
        <f t="shared" si="361"/>
        <v>Sand and Gravel, Construction</v>
      </c>
      <c r="P11214" s="1" t="s">
        <v>51</v>
      </c>
      <c r="S11214" s="1" t="s">
        <v>52</v>
      </c>
      <c r="AD11214" s="1" t="s">
        <v>54</v>
      </c>
      <c r="AT11214" s="3">
        <f t="shared" si="362"/>
        <v>150.50274975140096</v>
      </c>
    </row>
    <row r="11215" spans="1:46" x14ac:dyDescent="0.2">
      <c r="A11215" s="1">
        <v>10302394</v>
      </c>
      <c r="C11215">
        <v>550670056</v>
      </c>
      <c r="D11215" s="1" t="s">
        <v>16503</v>
      </c>
      <c r="E11215" s="1">
        <v>45.145600000000002</v>
      </c>
      <c r="F11215" s="1">
        <v>-89.324780000000004</v>
      </c>
      <c r="G11215" t="s">
        <v>45</v>
      </c>
      <c r="H11215" t="s">
        <v>46</v>
      </c>
      <c r="I11215" s="1" t="s">
        <v>57</v>
      </c>
      <c r="J11215" s="1" t="s">
        <v>6200</v>
      </c>
      <c r="K11215" t="s">
        <v>49</v>
      </c>
      <c r="L11215" t="s">
        <v>50</v>
      </c>
      <c r="O11215" s="1" t="str">
        <f t="shared" si="361"/>
        <v>Stone, Crushed/Broken</v>
      </c>
      <c r="P11215" s="1" t="s">
        <v>51</v>
      </c>
      <c r="S11215" s="1" t="s">
        <v>144</v>
      </c>
      <c r="AD11215" s="1" t="s">
        <v>54</v>
      </c>
      <c r="AK11215" s="2" t="s">
        <v>13619</v>
      </c>
      <c r="AT11215" s="3">
        <f t="shared" si="362"/>
        <v>118.49622952450086</v>
      </c>
    </row>
    <row r="11216" spans="1:46" customFormat="1" hidden="1" x14ac:dyDescent="0.2">
      <c r="A11216">
        <v>10302395</v>
      </c>
      <c r="C11216">
        <v>550650146</v>
      </c>
      <c r="D11216" t="s">
        <v>4060</v>
      </c>
      <c r="E11216">
        <v>42.590009999999999</v>
      </c>
      <c r="F11216">
        <v>-90.333410000000001</v>
      </c>
      <c r="G11216" t="s">
        <v>45</v>
      </c>
      <c r="H11216" t="s">
        <v>46</v>
      </c>
      <c r="I11216" t="s">
        <v>57</v>
      </c>
      <c r="J11216" t="s">
        <v>252</v>
      </c>
      <c r="K11216" t="s">
        <v>140</v>
      </c>
      <c r="N11216" t="s">
        <v>1914</v>
      </c>
      <c r="O11216" t="str">
        <f t="shared" si="361"/>
        <v>, Zinc, Lead</v>
      </c>
      <c r="P11216" t="s">
        <v>204</v>
      </c>
      <c r="S11216" t="s">
        <v>60</v>
      </c>
      <c r="AD11216" t="s">
        <v>54</v>
      </c>
      <c r="AM11216">
        <v>1944</v>
      </c>
      <c r="AT11216" s="3">
        <f t="shared" si="362"/>
        <v>65.088984783233116</v>
      </c>
    </row>
    <row r="11217" spans="1:46" x14ac:dyDescent="0.2">
      <c r="A11217" s="1">
        <v>10302396</v>
      </c>
      <c r="C11217">
        <v>551190052</v>
      </c>
      <c r="D11217" s="1" t="s">
        <v>16504</v>
      </c>
      <c r="E11217" s="1">
        <v>45.197499999999998</v>
      </c>
      <c r="F11217" s="1">
        <v>-90.374020000000002</v>
      </c>
      <c r="G11217" t="s">
        <v>45</v>
      </c>
      <c r="H11217" t="s">
        <v>46</v>
      </c>
      <c r="I11217" s="1" t="s">
        <v>57</v>
      </c>
      <c r="J11217" s="1" t="s">
        <v>2086</v>
      </c>
      <c r="K11217" t="s">
        <v>49</v>
      </c>
      <c r="L11217" t="s">
        <v>59</v>
      </c>
      <c r="O11217" s="1" t="str">
        <f t="shared" si="361"/>
        <v>Sand and Gravel, Construction</v>
      </c>
      <c r="P11217" s="1" t="s">
        <v>51</v>
      </c>
      <c r="S11217" s="1" t="s">
        <v>144</v>
      </c>
      <c r="AD11217" s="1" t="s">
        <v>54</v>
      </c>
      <c r="AT11217" s="3">
        <f t="shared" si="362"/>
        <v>118.73239900575277</v>
      </c>
    </row>
    <row r="11218" spans="1:46" customFormat="1" hidden="1" x14ac:dyDescent="0.2">
      <c r="A11218">
        <v>10302397</v>
      </c>
      <c r="C11218">
        <v>550950016</v>
      </c>
      <c r="D11218" t="s">
        <v>3369</v>
      </c>
      <c r="E11218">
        <v>45.345790000000001</v>
      </c>
      <c r="F11218">
        <v>-92.6785</v>
      </c>
      <c r="G11218" t="s">
        <v>45</v>
      </c>
      <c r="H11218" t="s">
        <v>46</v>
      </c>
      <c r="I11218" t="s">
        <v>57</v>
      </c>
      <c r="J11218" t="s">
        <v>2050</v>
      </c>
      <c r="K11218" t="s">
        <v>140</v>
      </c>
      <c r="N11218" t="s">
        <v>142</v>
      </c>
      <c r="O11218" t="str">
        <f t="shared" si="361"/>
        <v>, Copper</v>
      </c>
      <c r="P11218" t="s">
        <v>70</v>
      </c>
      <c r="S11218" t="s">
        <v>144</v>
      </c>
      <c r="AD11218" t="s">
        <v>6032</v>
      </c>
      <c r="AT11218" s="3">
        <f t="shared" si="362"/>
        <v>183.64818994844217</v>
      </c>
    </row>
    <row r="11219" spans="1:46" x14ac:dyDescent="0.2">
      <c r="A11219" s="1">
        <v>10302398</v>
      </c>
      <c r="C11219">
        <v>550070119</v>
      </c>
      <c r="D11219" s="1" t="s">
        <v>16505</v>
      </c>
      <c r="E11219" s="1">
        <v>46.356090000000002</v>
      </c>
      <c r="F11219" s="1">
        <v>-91.155749999999998</v>
      </c>
      <c r="G11219" t="s">
        <v>45</v>
      </c>
      <c r="H11219" t="s">
        <v>46</v>
      </c>
      <c r="I11219" s="1" t="s">
        <v>57</v>
      </c>
      <c r="J11219" s="1" t="s">
        <v>2590</v>
      </c>
      <c r="K11219" t="s">
        <v>49</v>
      </c>
      <c r="L11219" t="s">
        <v>59</v>
      </c>
      <c r="O11219" s="1" t="str">
        <f t="shared" si="361"/>
        <v>Sand and Gravel, Construction</v>
      </c>
      <c r="P11219" s="1" t="s">
        <v>51</v>
      </c>
      <c r="S11219" s="1" t="s">
        <v>144</v>
      </c>
      <c r="AD11219" s="1" t="s">
        <v>54</v>
      </c>
      <c r="AK11219" s="2" t="s">
        <v>5972</v>
      </c>
      <c r="AT11219" s="3">
        <f t="shared" si="362"/>
        <v>205.26924565027272</v>
      </c>
    </row>
    <row r="11220" spans="1:46" customFormat="1" hidden="1" x14ac:dyDescent="0.2">
      <c r="A11220">
        <v>10302399</v>
      </c>
      <c r="C11220">
        <v>550430119</v>
      </c>
      <c r="D11220" t="s">
        <v>4130</v>
      </c>
      <c r="E11220">
        <v>42.711109999999998</v>
      </c>
      <c r="F11220">
        <v>-90.675920000000005</v>
      </c>
      <c r="G11220" t="s">
        <v>45</v>
      </c>
      <c r="H11220" t="s">
        <v>46</v>
      </c>
      <c r="I11220" t="s">
        <v>57</v>
      </c>
      <c r="J11220" t="s">
        <v>3329</v>
      </c>
      <c r="K11220" t="s">
        <v>140</v>
      </c>
      <c r="L11220" t="s">
        <v>163</v>
      </c>
      <c r="N11220" t="s">
        <v>164</v>
      </c>
      <c r="O11220" t="str">
        <f t="shared" si="361"/>
        <v>Zinc, Lead</v>
      </c>
      <c r="P11220" t="s">
        <v>204</v>
      </c>
      <c r="S11220" t="s">
        <v>60</v>
      </c>
      <c r="AB11220" t="s">
        <v>16506</v>
      </c>
      <c r="AD11220" t="s">
        <v>54</v>
      </c>
      <c r="AT11220" s="3">
        <f t="shared" si="362"/>
        <v>64.292463108867977</v>
      </c>
    </row>
    <row r="11221" spans="1:46" x14ac:dyDescent="0.2">
      <c r="A11221" s="1">
        <v>10302400</v>
      </c>
      <c r="C11221">
        <v>551090123</v>
      </c>
      <c r="D11221" s="1" t="s">
        <v>16507</v>
      </c>
      <c r="E11221" s="1">
        <v>44.934989999999999</v>
      </c>
      <c r="F11221" s="1">
        <v>-92.725800000000007</v>
      </c>
      <c r="G11221" t="s">
        <v>45</v>
      </c>
      <c r="H11221" t="s">
        <v>46</v>
      </c>
      <c r="I11221" s="1" t="s">
        <v>57</v>
      </c>
      <c r="J11221" s="1" t="s">
        <v>5991</v>
      </c>
      <c r="K11221" t="s">
        <v>49</v>
      </c>
      <c r="L11221" t="s">
        <v>59</v>
      </c>
      <c r="O11221" s="1" t="str">
        <f t="shared" si="361"/>
        <v>Sand and Gravel, Construction</v>
      </c>
      <c r="P11221" s="1" t="s">
        <v>51</v>
      </c>
      <c r="S11221" s="1" t="s">
        <v>60</v>
      </c>
      <c r="AD11221" s="1" t="s">
        <v>54</v>
      </c>
      <c r="AK11221" s="2" t="s">
        <v>5972</v>
      </c>
      <c r="AT11221" s="3">
        <f t="shared" si="362"/>
        <v>167.46445948755775</v>
      </c>
    </row>
    <row r="11222" spans="1:46" x14ac:dyDescent="0.2">
      <c r="A11222" s="1">
        <v>10302401</v>
      </c>
      <c r="C11222">
        <v>551190113</v>
      </c>
      <c r="D11222" s="1" t="s">
        <v>6846</v>
      </c>
      <c r="E11222" s="1">
        <v>45.145000000000003</v>
      </c>
      <c r="F11222" s="1">
        <v>-90.330110000000005</v>
      </c>
      <c r="G11222" t="s">
        <v>45</v>
      </c>
      <c r="H11222" t="s">
        <v>46</v>
      </c>
      <c r="I11222" s="1" t="s">
        <v>57</v>
      </c>
      <c r="J11222" s="1" t="s">
        <v>2086</v>
      </c>
      <c r="K11222" t="s">
        <v>49</v>
      </c>
      <c r="L11222" t="s">
        <v>59</v>
      </c>
      <c r="O11222" s="1" t="str">
        <f t="shared" si="361"/>
        <v>Sand and Gravel, Construction</v>
      </c>
      <c r="P11222" s="1" t="s">
        <v>51</v>
      </c>
      <c r="S11222" s="1" t="s">
        <v>70</v>
      </c>
      <c r="AD11222" s="1" t="s">
        <v>54</v>
      </c>
      <c r="AT11222" s="3">
        <f t="shared" si="362"/>
        <v>114.82352531464686</v>
      </c>
    </row>
    <row r="11223" spans="1:46" x14ac:dyDescent="0.2">
      <c r="A11223" s="1">
        <v>10302402</v>
      </c>
      <c r="C11223">
        <v>550250061</v>
      </c>
      <c r="D11223" s="1" t="s">
        <v>6846</v>
      </c>
      <c r="E11223" s="1">
        <v>42.918309999999998</v>
      </c>
      <c r="F11223" s="1">
        <v>-89.221770000000006</v>
      </c>
      <c r="G11223" t="s">
        <v>45</v>
      </c>
      <c r="H11223" t="s">
        <v>46</v>
      </c>
      <c r="I11223" s="1" t="s">
        <v>57</v>
      </c>
      <c r="J11223" s="1" t="s">
        <v>4948</v>
      </c>
      <c r="K11223" t="s">
        <v>49</v>
      </c>
      <c r="L11223" t="s">
        <v>59</v>
      </c>
      <c r="O11223" s="1" t="str">
        <f t="shared" si="361"/>
        <v>Sand and Gravel, Construction</v>
      </c>
      <c r="P11223" s="1" t="s">
        <v>51</v>
      </c>
      <c r="S11223" s="1" t="s">
        <v>70</v>
      </c>
      <c r="AD11223" s="1" t="s">
        <v>54</v>
      </c>
      <c r="AT11223" s="3">
        <f t="shared" si="362"/>
        <v>56.135471476513693</v>
      </c>
    </row>
    <row r="11224" spans="1:46" x14ac:dyDescent="0.2">
      <c r="A11224" s="1">
        <v>10302403</v>
      </c>
      <c r="C11224">
        <v>550610069</v>
      </c>
      <c r="D11224" s="1" t="s">
        <v>16508</v>
      </c>
      <c r="E11224" s="1">
        <v>44.523899999999998</v>
      </c>
      <c r="F11224" s="1">
        <v>-87.701719999999995</v>
      </c>
      <c r="G11224" t="s">
        <v>45</v>
      </c>
      <c r="H11224" t="s">
        <v>46</v>
      </c>
      <c r="I11224" s="1" t="s">
        <v>57</v>
      </c>
      <c r="J11224" s="1" t="s">
        <v>6038</v>
      </c>
      <c r="K11224" t="s">
        <v>49</v>
      </c>
      <c r="L11224" t="s">
        <v>50</v>
      </c>
      <c r="O11224" s="1" t="str">
        <f t="shared" si="361"/>
        <v>Stone, Crushed/Broken</v>
      </c>
      <c r="P11224" s="1" t="s">
        <v>51</v>
      </c>
      <c r="S11224" s="1" t="s">
        <v>60</v>
      </c>
      <c r="AD11224" s="1" t="s">
        <v>54</v>
      </c>
      <c r="AT11224" s="3">
        <f t="shared" si="362"/>
        <v>134.33333226625203</v>
      </c>
    </row>
    <row r="11225" spans="1:46" x14ac:dyDescent="0.2">
      <c r="A11225" s="1">
        <v>10302404</v>
      </c>
      <c r="C11225">
        <v>550070073</v>
      </c>
      <c r="D11225" s="1" t="s">
        <v>16509</v>
      </c>
      <c r="E11225" s="1">
        <v>46.272489999999998</v>
      </c>
      <c r="F11225" s="1">
        <v>-91.254050000000007</v>
      </c>
      <c r="G11225" t="s">
        <v>45</v>
      </c>
      <c r="H11225" t="s">
        <v>46</v>
      </c>
      <c r="I11225" s="1" t="s">
        <v>57</v>
      </c>
      <c r="J11225" s="1" t="s">
        <v>2590</v>
      </c>
      <c r="K11225" t="s">
        <v>49</v>
      </c>
      <c r="L11225" t="s">
        <v>59</v>
      </c>
      <c r="O11225" s="1" t="str">
        <f t="shared" si="361"/>
        <v>Sand and Gravel, Construction</v>
      </c>
      <c r="P11225" s="1" t="s">
        <v>51</v>
      </c>
      <c r="S11225" s="1" t="s">
        <v>60</v>
      </c>
      <c r="AD11225" s="1" t="s">
        <v>54</v>
      </c>
      <c r="AT11225" s="3">
        <f t="shared" si="362"/>
        <v>201.14952662033744</v>
      </c>
    </row>
    <row r="11226" spans="1:46" x14ac:dyDescent="0.2">
      <c r="A11226" s="1">
        <v>10302405</v>
      </c>
      <c r="C11226">
        <v>550410034</v>
      </c>
      <c r="D11226" s="1" t="s">
        <v>16510</v>
      </c>
      <c r="E11226" s="1">
        <v>45.658900000000003</v>
      </c>
      <c r="F11226" s="1">
        <v>-88.626450000000006</v>
      </c>
      <c r="G11226" t="s">
        <v>45</v>
      </c>
      <c r="H11226" t="s">
        <v>46</v>
      </c>
      <c r="I11226" s="1" t="s">
        <v>57</v>
      </c>
      <c r="J11226" s="1" t="s">
        <v>2107</v>
      </c>
      <c r="K11226" t="s">
        <v>49</v>
      </c>
      <c r="L11226" t="s">
        <v>59</v>
      </c>
      <c r="O11226" s="1" t="str">
        <f t="shared" si="361"/>
        <v>Sand and Gravel, Construction</v>
      </c>
      <c r="P11226" s="1" t="s">
        <v>51</v>
      </c>
      <c r="S11226" s="1" t="s">
        <v>144</v>
      </c>
      <c r="AD11226" s="1" t="s">
        <v>54</v>
      </c>
      <c r="AT11226" s="3">
        <f t="shared" si="362"/>
        <v>163.76061132738249</v>
      </c>
    </row>
    <row r="11227" spans="1:46" x14ac:dyDescent="0.2">
      <c r="A11227" s="1">
        <v>10302406</v>
      </c>
      <c r="C11227">
        <v>551170001</v>
      </c>
      <c r="D11227" s="1" t="s">
        <v>16511</v>
      </c>
      <c r="E11227" s="1">
        <v>43.602800000000002</v>
      </c>
      <c r="F11227" s="1">
        <v>-88.085830000000001</v>
      </c>
      <c r="G11227" t="s">
        <v>45</v>
      </c>
      <c r="H11227" t="s">
        <v>46</v>
      </c>
      <c r="I11227" s="1" t="s">
        <v>57</v>
      </c>
      <c r="J11227" s="1" t="s">
        <v>6456</v>
      </c>
      <c r="K11227" t="s">
        <v>49</v>
      </c>
      <c r="L11227" t="s">
        <v>59</v>
      </c>
      <c r="O11227" s="1" t="str">
        <f t="shared" si="361"/>
        <v>Sand and Gravel, Construction</v>
      </c>
      <c r="P11227" s="1" t="s">
        <v>51</v>
      </c>
      <c r="S11227" s="1" t="s">
        <v>52</v>
      </c>
      <c r="AB11227" s="1" t="s">
        <v>16512</v>
      </c>
      <c r="AD11227" s="1" t="s">
        <v>54</v>
      </c>
      <c r="AT11227" s="3">
        <f t="shared" si="362"/>
        <v>96.114281849308668</v>
      </c>
    </row>
    <row r="11228" spans="1:46" x14ac:dyDescent="0.2">
      <c r="A11228" s="1">
        <v>10302407</v>
      </c>
      <c r="C11228">
        <v>550950099</v>
      </c>
      <c r="D11228" s="1" t="s">
        <v>16513</v>
      </c>
      <c r="E11228" s="1">
        <v>45.384689999999999</v>
      </c>
      <c r="F11228" s="1">
        <v>-92.407390000000007</v>
      </c>
      <c r="G11228" t="s">
        <v>45</v>
      </c>
      <c r="H11228" t="s">
        <v>46</v>
      </c>
      <c r="I11228" s="1" t="s">
        <v>57</v>
      </c>
      <c r="J11228" s="1" t="s">
        <v>2050</v>
      </c>
      <c r="K11228" t="s">
        <v>49</v>
      </c>
      <c r="L11228" t="s">
        <v>59</v>
      </c>
      <c r="O11228" s="1" t="str">
        <f t="shared" si="361"/>
        <v>Sand and Gravel, Construction</v>
      </c>
      <c r="P11228" s="1" t="s">
        <v>51</v>
      </c>
      <c r="S11228" s="1" t="s">
        <v>144</v>
      </c>
      <c r="AD11228" s="1" t="s">
        <v>54</v>
      </c>
      <c r="AT11228" s="3">
        <f t="shared" si="362"/>
        <v>176.22145471269286</v>
      </c>
    </row>
    <row r="11229" spans="1:46" x14ac:dyDescent="0.2">
      <c r="A11229" s="1">
        <v>10302408</v>
      </c>
      <c r="C11229">
        <v>550650032</v>
      </c>
      <c r="D11229" s="1" t="s">
        <v>16514</v>
      </c>
      <c r="E11229" s="1">
        <v>42.653109999999998</v>
      </c>
      <c r="F11229" s="1">
        <v>-89.866990000000001</v>
      </c>
      <c r="G11229" t="s">
        <v>45</v>
      </c>
      <c r="H11229" t="s">
        <v>46</v>
      </c>
      <c r="I11229" s="1" t="s">
        <v>57</v>
      </c>
      <c r="J11229" s="1" t="s">
        <v>252</v>
      </c>
      <c r="K11229" t="s">
        <v>49</v>
      </c>
      <c r="L11229" t="s">
        <v>50</v>
      </c>
      <c r="O11229" s="1" t="str">
        <f t="shared" si="361"/>
        <v>Stone, Crushed/Broken</v>
      </c>
      <c r="P11229" s="1" t="s">
        <v>51</v>
      </c>
      <c r="S11229" s="1" t="s">
        <v>60</v>
      </c>
      <c r="AB11229" s="1" t="s">
        <v>6158</v>
      </c>
      <c r="AD11229" s="1" t="s">
        <v>54</v>
      </c>
      <c r="AT11229" s="3">
        <f t="shared" si="362"/>
        <v>58.898194695144625</v>
      </c>
    </row>
    <row r="11230" spans="1:46" x14ac:dyDescent="0.2">
      <c r="A11230" s="1">
        <v>10302409</v>
      </c>
      <c r="C11230">
        <v>550110064</v>
      </c>
      <c r="D11230" s="1" t="s">
        <v>16515</v>
      </c>
      <c r="E11230" s="1">
        <v>44.073599999999999</v>
      </c>
      <c r="F11230" s="1">
        <v>-91.560450000000003</v>
      </c>
      <c r="G11230" t="s">
        <v>45</v>
      </c>
      <c r="H11230" t="s">
        <v>46</v>
      </c>
      <c r="I11230" s="1" t="s">
        <v>57</v>
      </c>
      <c r="J11230" s="1" t="s">
        <v>5965</v>
      </c>
      <c r="K11230" t="s">
        <v>49</v>
      </c>
      <c r="L11230" t="s">
        <v>59</v>
      </c>
      <c r="O11230" s="1" t="str">
        <f t="shared" si="361"/>
        <v>Sand and Gravel, Construction</v>
      </c>
      <c r="P11230" s="1" t="s">
        <v>51</v>
      </c>
      <c r="S11230" s="1" t="s">
        <v>60</v>
      </c>
      <c r="AD11230" s="1" t="s">
        <v>54</v>
      </c>
      <c r="AT11230" s="3">
        <f t="shared" si="362"/>
        <v>87.341856821670746</v>
      </c>
    </row>
    <row r="11231" spans="1:46" customFormat="1" hidden="1" x14ac:dyDescent="0.2">
      <c r="A11231">
        <v>10302410</v>
      </c>
      <c r="C11231">
        <v>550490265</v>
      </c>
      <c r="D11231" t="s">
        <v>16516</v>
      </c>
      <c r="E11231">
        <v>42.965609999999998</v>
      </c>
      <c r="F11231">
        <v>-90.151200000000003</v>
      </c>
      <c r="G11231" t="s">
        <v>45</v>
      </c>
      <c r="H11231" t="s">
        <v>46</v>
      </c>
      <c r="I11231" t="s">
        <v>57</v>
      </c>
      <c r="J11231" t="s">
        <v>1378</v>
      </c>
      <c r="K11231" t="s">
        <v>140</v>
      </c>
      <c r="L11231" t="s">
        <v>164</v>
      </c>
      <c r="O11231" t="str">
        <f t="shared" si="361"/>
        <v>Lead</v>
      </c>
      <c r="P11231" t="s">
        <v>51</v>
      </c>
      <c r="S11231" t="s">
        <v>60</v>
      </c>
      <c r="AD11231" t="s">
        <v>54</v>
      </c>
      <c r="AT11231" s="3">
        <f t="shared" si="362"/>
        <v>37.699103202300819</v>
      </c>
    </row>
    <row r="11232" spans="1:46" x14ac:dyDescent="0.2">
      <c r="A11232" s="1">
        <v>10302411</v>
      </c>
      <c r="C11232">
        <v>550610064</v>
      </c>
      <c r="D11232" s="1" t="s">
        <v>16517</v>
      </c>
      <c r="E11232" s="1">
        <v>44.556399999999996</v>
      </c>
      <c r="F11232" s="1">
        <v>-87.657820000000001</v>
      </c>
      <c r="G11232" t="s">
        <v>45</v>
      </c>
      <c r="H11232" t="s">
        <v>46</v>
      </c>
      <c r="I11232" s="1" t="s">
        <v>57</v>
      </c>
      <c r="J11232" s="1" t="s">
        <v>6038</v>
      </c>
      <c r="K11232" t="s">
        <v>49</v>
      </c>
      <c r="L11232" t="s">
        <v>59</v>
      </c>
      <c r="O11232" s="1" t="str">
        <f t="shared" si="361"/>
        <v>Sand and Gravel, Construction</v>
      </c>
      <c r="P11232" s="1" t="s">
        <v>51</v>
      </c>
      <c r="S11232" s="1" t="s">
        <v>144</v>
      </c>
      <c r="AD11232" s="1" t="s">
        <v>54</v>
      </c>
      <c r="AT11232" s="3">
        <f t="shared" si="362"/>
        <v>137.34483003731182</v>
      </c>
    </row>
    <row r="11233" spans="1:46" x14ac:dyDescent="0.2">
      <c r="A11233" s="1">
        <v>10302412</v>
      </c>
      <c r="C11233">
        <v>550110028</v>
      </c>
      <c r="D11233" s="1" t="s">
        <v>16518</v>
      </c>
      <c r="E11233" s="1">
        <v>44.164999999999999</v>
      </c>
      <c r="F11233" s="1">
        <v>-91.623260000000002</v>
      </c>
      <c r="G11233" t="s">
        <v>45</v>
      </c>
      <c r="H11233" t="s">
        <v>46</v>
      </c>
      <c r="I11233" s="1" t="s">
        <v>57</v>
      </c>
      <c r="J11233" s="1" t="s">
        <v>5965</v>
      </c>
      <c r="K11233" t="s">
        <v>49</v>
      </c>
      <c r="L11233" t="s">
        <v>50</v>
      </c>
      <c r="O11233" s="1" t="str">
        <f t="shared" si="361"/>
        <v>Stone, Crushed/Broken</v>
      </c>
      <c r="P11233" s="1" t="s">
        <v>51</v>
      </c>
      <c r="S11233" s="1" t="s">
        <v>60</v>
      </c>
      <c r="AD11233" s="1" t="s">
        <v>54</v>
      </c>
      <c r="AK11233" s="2" t="s">
        <v>5989</v>
      </c>
      <c r="AT11233" s="3">
        <f t="shared" si="362"/>
        <v>93.039893522708297</v>
      </c>
    </row>
    <row r="11234" spans="1:46" x14ac:dyDescent="0.2">
      <c r="A11234" s="1">
        <v>10302414</v>
      </c>
      <c r="C11234">
        <v>550670024</v>
      </c>
      <c r="D11234" s="1" t="s">
        <v>16519</v>
      </c>
      <c r="E11234" s="1">
        <v>45.162799999999997</v>
      </c>
      <c r="F11234" s="1">
        <v>-89.125870000000006</v>
      </c>
      <c r="G11234" t="s">
        <v>45</v>
      </c>
      <c r="H11234" t="s">
        <v>46</v>
      </c>
      <c r="I11234" s="1" t="s">
        <v>57</v>
      </c>
      <c r="J11234" s="1" t="s">
        <v>6200</v>
      </c>
      <c r="K11234" t="s">
        <v>49</v>
      </c>
      <c r="L11234" t="s">
        <v>59</v>
      </c>
      <c r="O11234" s="1" t="str">
        <f t="shared" si="361"/>
        <v>Sand and Gravel, Construction</v>
      </c>
      <c r="P11234" s="1" t="s">
        <v>51</v>
      </c>
      <c r="S11234" s="1" t="s">
        <v>60</v>
      </c>
      <c r="AD11234" s="1" t="s">
        <v>54</v>
      </c>
      <c r="AT11234" s="3">
        <f t="shared" si="362"/>
        <v>122.74054231414793</v>
      </c>
    </row>
    <row r="11235" spans="1:46" x14ac:dyDescent="0.2">
      <c r="A11235" s="1">
        <v>10302415</v>
      </c>
      <c r="C11235">
        <v>550030071</v>
      </c>
      <c r="D11235" s="1" t="s">
        <v>16520</v>
      </c>
      <c r="E11235" s="1">
        <v>46.374400000000001</v>
      </c>
      <c r="F11235" s="1">
        <v>-90.747630000000001</v>
      </c>
      <c r="G11235" t="s">
        <v>45</v>
      </c>
      <c r="H11235" t="s">
        <v>46</v>
      </c>
      <c r="I11235" s="1" t="s">
        <v>57</v>
      </c>
      <c r="J11235" s="1" t="s">
        <v>2047</v>
      </c>
      <c r="K11235" t="s">
        <v>49</v>
      </c>
      <c r="L11235" t="s">
        <v>59</v>
      </c>
      <c r="O11235" s="1" t="str">
        <f t="shared" si="361"/>
        <v>Sand and Gravel, Construction</v>
      </c>
      <c r="P11235" s="1" t="s">
        <v>51</v>
      </c>
      <c r="S11235" s="1" t="s">
        <v>144</v>
      </c>
      <c r="AD11235" s="1" t="s">
        <v>54</v>
      </c>
      <c r="AT11235" s="3">
        <f t="shared" si="362"/>
        <v>201.93724422904813</v>
      </c>
    </row>
    <row r="11236" spans="1:46" x14ac:dyDescent="0.2">
      <c r="A11236" s="1">
        <v>10302416</v>
      </c>
      <c r="C11236">
        <v>551290036</v>
      </c>
      <c r="D11236" s="1" t="s">
        <v>16521</v>
      </c>
      <c r="E11236" s="1">
        <v>46.119689999999999</v>
      </c>
      <c r="F11236" s="1">
        <v>-91.822670000000002</v>
      </c>
      <c r="G11236" t="s">
        <v>45</v>
      </c>
      <c r="H11236" t="s">
        <v>46</v>
      </c>
      <c r="I11236" s="1" t="s">
        <v>57</v>
      </c>
      <c r="J11236" s="1" t="s">
        <v>2172</v>
      </c>
      <c r="K11236" t="s">
        <v>49</v>
      </c>
      <c r="L11236" t="s">
        <v>59</v>
      </c>
      <c r="O11236" s="1" t="str">
        <f t="shared" si="361"/>
        <v>Sand and Gravel, Construction</v>
      </c>
      <c r="P11236" s="1" t="s">
        <v>51</v>
      </c>
      <c r="S11236" s="1" t="s">
        <v>144</v>
      </c>
      <c r="AD11236" s="1" t="s">
        <v>54</v>
      </c>
      <c r="AT11236" s="3">
        <f t="shared" si="362"/>
        <v>201.83808631557574</v>
      </c>
    </row>
    <row r="11237" spans="1:46" x14ac:dyDescent="0.2">
      <c r="A11237" s="1">
        <v>10302417</v>
      </c>
      <c r="C11237">
        <v>550110029</v>
      </c>
      <c r="D11237" s="1" t="s">
        <v>16522</v>
      </c>
      <c r="E11237" s="1">
        <v>44.176099999999998</v>
      </c>
      <c r="F11237" s="1">
        <v>-91.620159999999998</v>
      </c>
      <c r="G11237" t="s">
        <v>45</v>
      </c>
      <c r="H11237" t="s">
        <v>46</v>
      </c>
      <c r="I11237" s="1" t="s">
        <v>57</v>
      </c>
      <c r="J11237" s="1" t="s">
        <v>5965</v>
      </c>
      <c r="K11237" t="s">
        <v>49</v>
      </c>
      <c r="L11237" t="s">
        <v>50</v>
      </c>
      <c r="O11237" s="1" t="str">
        <f t="shared" si="361"/>
        <v>Stone, Crushed/Broken</v>
      </c>
      <c r="P11237" s="1" t="s">
        <v>51</v>
      </c>
      <c r="S11237" s="1" t="s">
        <v>60</v>
      </c>
      <c r="AD11237" s="1" t="s">
        <v>54</v>
      </c>
      <c r="AK11237" s="2" t="s">
        <v>5989</v>
      </c>
      <c r="AT11237" s="3">
        <f t="shared" si="362"/>
        <v>93.280704308835254</v>
      </c>
    </row>
    <row r="11238" spans="1:46" x14ac:dyDescent="0.2">
      <c r="A11238" s="1">
        <v>10302418</v>
      </c>
      <c r="C11238">
        <v>550250015</v>
      </c>
      <c r="D11238" s="1" t="s">
        <v>16523</v>
      </c>
      <c r="E11238" s="1">
        <v>43.093299999999999</v>
      </c>
      <c r="F11238" s="1">
        <v>-89.537279999999996</v>
      </c>
      <c r="G11238" t="s">
        <v>45</v>
      </c>
      <c r="H11238" t="s">
        <v>46</v>
      </c>
      <c r="I11238" s="1" t="s">
        <v>57</v>
      </c>
      <c r="J11238" s="1" t="s">
        <v>4948</v>
      </c>
      <c r="K11238" t="s">
        <v>49</v>
      </c>
      <c r="L11238" t="s">
        <v>50</v>
      </c>
      <c r="O11238" s="1" t="str">
        <f t="shared" si="361"/>
        <v>Stone, Crushed/Broken</v>
      </c>
      <c r="P11238" s="1" t="s">
        <v>51</v>
      </c>
      <c r="S11238" s="1" t="s">
        <v>52</v>
      </c>
      <c r="AB11238" s="1" t="s">
        <v>16524</v>
      </c>
      <c r="AD11238" s="1" t="s">
        <v>54</v>
      </c>
      <c r="AT11238" s="3">
        <f t="shared" si="362"/>
        <v>36.48357273085125</v>
      </c>
    </row>
    <row r="11239" spans="1:46" x14ac:dyDescent="0.2">
      <c r="A11239" s="1">
        <v>10302419</v>
      </c>
      <c r="C11239">
        <v>550410107</v>
      </c>
      <c r="D11239" s="1" t="s">
        <v>16525</v>
      </c>
      <c r="E11239" s="1">
        <v>45.592199999999998</v>
      </c>
      <c r="F11239" s="1">
        <v>-88.805059999999997</v>
      </c>
      <c r="G11239" t="s">
        <v>45</v>
      </c>
      <c r="H11239" t="s">
        <v>46</v>
      </c>
      <c r="I11239" s="1" t="s">
        <v>57</v>
      </c>
      <c r="J11239" s="1" t="s">
        <v>2107</v>
      </c>
      <c r="K11239" t="s">
        <v>49</v>
      </c>
      <c r="L11239" t="s">
        <v>59</v>
      </c>
      <c r="O11239" s="1" t="str">
        <f t="shared" si="361"/>
        <v>Sand and Gravel, Construction</v>
      </c>
      <c r="P11239" s="1" t="s">
        <v>51</v>
      </c>
      <c r="S11239" s="1" t="s">
        <v>60</v>
      </c>
      <c r="AD11239" s="1" t="s">
        <v>54</v>
      </c>
      <c r="AT11239" s="3">
        <f t="shared" si="362"/>
        <v>156.06868189279481</v>
      </c>
    </row>
    <row r="11240" spans="1:46" x14ac:dyDescent="0.2">
      <c r="A11240" s="1">
        <v>10302420</v>
      </c>
      <c r="C11240">
        <v>551090137</v>
      </c>
      <c r="D11240" s="1" t="s">
        <v>16526</v>
      </c>
      <c r="E11240" s="1">
        <v>44.88279</v>
      </c>
      <c r="F11240" s="1">
        <v>-92.726900000000001</v>
      </c>
      <c r="G11240" t="s">
        <v>45</v>
      </c>
      <c r="H11240" t="s">
        <v>46</v>
      </c>
      <c r="I11240" s="1" t="s">
        <v>57</v>
      </c>
      <c r="J11240" s="1" t="s">
        <v>5991</v>
      </c>
      <c r="K11240" t="s">
        <v>49</v>
      </c>
      <c r="L11240" t="s">
        <v>50</v>
      </c>
      <c r="O11240" s="1" t="str">
        <f t="shared" si="361"/>
        <v>Stone, Crushed/Broken</v>
      </c>
      <c r="P11240" s="1" t="s">
        <v>51</v>
      </c>
      <c r="S11240" s="1" t="s">
        <v>60</v>
      </c>
      <c r="AD11240" s="1" t="s">
        <v>54</v>
      </c>
      <c r="AT11240" s="3">
        <f t="shared" si="362"/>
        <v>165.44876325228816</v>
      </c>
    </row>
    <row r="11241" spans="1:46" x14ac:dyDescent="0.2">
      <c r="A11241" s="1">
        <v>10302421</v>
      </c>
      <c r="C11241">
        <v>550410105</v>
      </c>
      <c r="D11241" s="1" t="s">
        <v>16527</v>
      </c>
      <c r="E11241" s="1">
        <v>45.569699999999997</v>
      </c>
      <c r="F11241" s="1">
        <v>-88.80256</v>
      </c>
      <c r="G11241" t="s">
        <v>45</v>
      </c>
      <c r="H11241" t="s">
        <v>46</v>
      </c>
      <c r="I11241" s="1" t="s">
        <v>57</v>
      </c>
      <c r="J11241" s="1" t="s">
        <v>2107</v>
      </c>
      <c r="K11241" t="s">
        <v>49</v>
      </c>
      <c r="L11241" t="s">
        <v>59</v>
      </c>
      <c r="O11241" s="1" t="str">
        <f t="shared" si="361"/>
        <v>Sand and Gravel, Construction</v>
      </c>
      <c r="P11241" s="1" t="s">
        <v>51</v>
      </c>
      <c r="S11241" s="1" t="s">
        <v>144</v>
      </c>
      <c r="AD11241" s="1" t="s">
        <v>54</v>
      </c>
      <c r="AT11241" s="3">
        <f t="shared" si="362"/>
        <v>154.68117464711949</v>
      </c>
    </row>
    <row r="11242" spans="1:46" x14ac:dyDescent="0.2">
      <c r="A11242" s="1">
        <v>10302423</v>
      </c>
      <c r="C11242">
        <v>550850047</v>
      </c>
      <c r="D11242" s="1" t="s">
        <v>16528</v>
      </c>
      <c r="E11242" s="1">
        <v>45.666400000000003</v>
      </c>
      <c r="F11242" s="1">
        <v>-89.453180000000003</v>
      </c>
      <c r="G11242" t="s">
        <v>45</v>
      </c>
      <c r="H11242" t="s">
        <v>46</v>
      </c>
      <c r="I11242" s="1" t="s">
        <v>57</v>
      </c>
      <c r="J11242" s="1" t="s">
        <v>1385</v>
      </c>
      <c r="K11242" t="s">
        <v>49</v>
      </c>
      <c r="L11242" t="s">
        <v>59</v>
      </c>
      <c r="O11242" s="1" t="str">
        <f t="shared" si="361"/>
        <v>Sand and Gravel, Construction</v>
      </c>
      <c r="P11242" s="1" t="s">
        <v>51</v>
      </c>
      <c r="S11242" s="1" t="s">
        <v>60</v>
      </c>
      <c r="AD11242" s="1" t="s">
        <v>54</v>
      </c>
      <c r="AK11242" s="2" t="s">
        <v>7834</v>
      </c>
      <c r="AT11242" s="3">
        <f t="shared" si="362"/>
        <v>152.08217274685799</v>
      </c>
    </row>
    <row r="11243" spans="1:46" x14ac:dyDescent="0.2">
      <c r="A11243" s="1">
        <v>10302424</v>
      </c>
      <c r="C11243">
        <v>550110253</v>
      </c>
      <c r="D11243" s="1" t="s">
        <v>9918</v>
      </c>
      <c r="E11243" s="1">
        <v>44.316699999999997</v>
      </c>
      <c r="F11243" s="1">
        <v>-91.766859999999994</v>
      </c>
      <c r="G11243" t="s">
        <v>45</v>
      </c>
      <c r="H11243" t="s">
        <v>46</v>
      </c>
      <c r="I11243" s="1" t="s">
        <v>57</v>
      </c>
      <c r="J11243" s="1" t="s">
        <v>5965</v>
      </c>
      <c r="K11243" t="s">
        <v>49</v>
      </c>
      <c r="L11243" t="s">
        <v>50</v>
      </c>
      <c r="O11243" s="1" t="str">
        <f t="shared" si="361"/>
        <v>Stone, Crushed/Broken</v>
      </c>
      <c r="P11243" s="1" t="s">
        <v>51</v>
      </c>
      <c r="S11243" s="1" t="s">
        <v>52</v>
      </c>
      <c r="AD11243" s="1" t="s">
        <v>54</v>
      </c>
      <c r="AT11243" s="3">
        <f t="shared" si="362"/>
        <v>104.493092774362</v>
      </c>
    </row>
    <row r="11244" spans="1:46" x14ac:dyDescent="0.2">
      <c r="A11244" s="1">
        <v>10302425</v>
      </c>
      <c r="C11244">
        <v>550230007</v>
      </c>
      <c r="D11244" s="1" t="s">
        <v>16529</v>
      </c>
      <c r="E11244" s="1">
        <v>43.241100000000003</v>
      </c>
      <c r="F11244" s="1">
        <v>-91.055430000000001</v>
      </c>
      <c r="G11244" t="s">
        <v>45</v>
      </c>
      <c r="H11244" t="s">
        <v>46</v>
      </c>
      <c r="I11244" s="1" t="s">
        <v>57</v>
      </c>
      <c r="J11244" s="1" t="s">
        <v>3339</v>
      </c>
      <c r="K11244" t="s">
        <v>49</v>
      </c>
      <c r="L11244" t="s">
        <v>50</v>
      </c>
      <c r="O11244" s="1" t="str">
        <f t="shared" si="361"/>
        <v>Stone, Crushed/Broken</v>
      </c>
      <c r="P11244" s="1" t="s">
        <v>51</v>
      </c>
      <c r="S11244" s="1" t="s">
        <v>52</v>
      </c>
      <c r="AB11244" s="1" t="s">
        <v>16530</v>
      </c>
      <c r="AD11244" s="1" t="s">
        <v>54</v>
      </c>
      <c r="AT11244" s="3">
        <f t="shared" si="362"/>
        <v>55.946220028058377</v>
      </c>
    </row>
    <row r="11245" spans="1:46" x14ac:dyDescent="0.2">
      <c r="A11245" s="1">
        <v>10302426</v>
      </c>
      <c r="C11245">
        <v>550650019</v>
      </c>
      <c r="D11245" s="1" t="s">
        <v>16531</v>
      </c>
      <c r="E11245" s="1">
        <v>42.654409999999999</v>
      </c>
      <c r="F11245" s="1">
        <v>-90.002300000000005</v>
      </c>
      <c r="G11245" t="s">
        <v>45</v>
      </c>
      <c r="H11245" t="s">
        <v>46</v>
      </c>
      <c r="I11245" s="1" t="s">
        <v>57</v>
      </c>
      <c r="J11245" s="1" t="s">
        <v>252</v>
      </c>
      <c r="K11245" t="s">
        <v>49</v>
      </c>
      <c r="L11245" t="s">
        <v>50</v>
      </c>
      <c r="O11245" s="1" t="str">
        <f t="shared" si="361"/>
        <v>Stone, Crushed/Broken</v>
      </c>
      <c r="P11245" s="1" t="s">
        <v>51</v>
      </c>
      <c r="S11245" s="1" t="s">
        <v>52</v>
      </c>
      <c r="AB11245" s="1" t="s">
        <v>6158</v>
      </c>
      <c r="AD11245" s="1" t="s">
        <v>54</v>
      </c>
      <c r="AT11245" s="3">
        <f t="shared" si="362"/>
        <v>58.424721185725168</v>
      </c>
    </row>
    <row r="11246" spans="1:46" x14ac:dyDescent="0.2">
      <c r="A11246" s="1">
        <v>10302427</v>
      </c>
      <c r="C11246">
        <v>550250034</v>
      </c>
      <c r="D11246" s="1" t="s">
        <v>16532</v>
      </c>
      <c r="E11246" s="1">
        <v>43.151400000000002</v>
      </c>
      <c r="F11246" s="1">
        <v>-89.336979999999997</v>
      </c>
      <c r="G11246" t="s">
        <v>45</v>
      </c>
      <c r="H11246" t="s">
        <v>46</v>
      </c>
      <c r="I11246" s="1" t="s">
        <v>57</v>
      </c>
      <c r="J11246" s="1" t="s">
        <v>4948</v>
      </c>
      <c r="K11246" t="s">
        <v>49</v>
      </c>
      <c r="L11246" t="s">
        <v>59</v>
      </c>
      <c r="O11246" s="1" t="str">
        <f t="shared" si="361"/>
        <v>Sand and Gravel, Construction</v>
      </c>
      <c r="P11246" s="1" t="s">
        <v>51</v>
      </c>
      <c r="S11246" s="1" t="s">
        <v>60</v>
      </c>
      <c r="AB11246" s="1" t="s">
        <v>11176</v>
      </c>
      <c r="AD11246" s="1" t="s">
        <v>54</v>
      </c>
      <c r="AT11246" s="3">
        <f t="shared" si="362"/>
        <v>41.118029638126053</v>
      </c>
    </row>
    <row r="11247" spans="1:46" customFormat="1" hidden="1" x14ac:dyDescent="0.2">
      <c r="A11247">
        <v>10302428</v>
      </c>
      <c r="C11247">
        <v>550650203</v>
      </c>
      <c r="D11247" t="s">
        <v>16533</v>
      </c>
      <c r="E11247">
        <v>42.531910000000003</v>
      </c>
      <c r="F11247">
        <v>-90.325410000000005</v>
      </c>
      <c r="G11247" t="s">
        <v>45</v>
      </c>
      <c r="H11247" t="s">
        <v>46</v>
      </c>
      <c r="I11247" t="s">
        <v>57</v>
      </c>
      <c r="J11247" t="s">
        <v>252</v>
      </c>
      <c r="K11247" t="s">
        <v>140</v>
      </c>
      <c r="L11247" t="s">
        <v>164</v>
      </c>
      <c r="O11247" t="str">
        <f t="shared" si="361"/>
        <v>Lead</v>
      </c>
      <c r="P11247" t="s">
        <v>51</v>
      </c>
      <c r="S11247" t="s">
        <v>60</v>
      </c>
      <c r="AD11247" t="s">
        <v>54</v>
      </c>
      <c r="AT11247" s="3">
        <f t="shared" si="362"/>
        <v>68.878886045418</v>
      </c>
    </row>
    <row r="11248" spans="1:46" x14ac:dyDescent="0.2">
      <c r="A11248" s="1">
        <v>10302429</v>
      </c>
      <c r="C11248">
        <v>550350005</v>
      </c>
      <c r="D11248" s="1" t="s">
        <v>16534</v>
      </c>
      <c r="E11248" s="1">
        <v>45.6</v>
      </c>
      <c r="F11248" s="1">
        <v>-90.966840000000005</v>
      </c>
      <c r="G11248" t="s">
        <v>45</v>
      </c>
      <c r="H11248" t="s">
        <v>46</v>
      </c>
      <c r="I11248" s="1" t="s">
        <v>57</v>
      </c>
      <c r="J11248" s="1" t="s">
        <v>6703</v>
      </c>
      <c r="K11248" t="s">
        <v>49</v>
      </c>
      <c r="L11248" t="s">
        <v>59</v>
      </c>
      <c r="O11248" s="1" t="str">
        <f t="shared" si="361"/>
        <v>Sand and Gravel, Construction</v>
      </c>
      <c r="P11248" s="1" t="s">
        <v>51</v>
      </c>
      <c r="S11248" s="1" t="s">
        <v>52</v>
      </c>
      <c r="AD11248" s="1" t="s">
        <v>54</v>
      </c>
      <c r="AT11248" s="3">
        <f t="shared" si="362"/>
        <v>152.70273348822823</v>
      </c>
    </row>
    <row r="11249" spans="1:46" x14ac:dyDescent="0.2">
      <c r="A11249" s="1">
        <v>10302430</v>
      </c>
      <c r="C11249">
        <v>551090162</v>
      </c>
      <c r="D11249" s="1" t="s">
        <v>16535</v>
      </c>
      <c r="E11249" s="1">
        <v>44.930790000000002</v>
      </c>
      <c r="F11249" s="1">
        <v>-92.532690000000002</v>
      </c>
      <c r="G11249" t="s">
        <v>45</v>
      </c>
      <c r="H11249" t="s">
        <v>46</v>
      </c>
      <c r="I11249" s="1" t="s">
        <v>57</v>
      </c>
      <c r="J11249" s="1" t="s">
        <v>5991</v>
      </c>
      <c r="K11249" t="s">
        <v>49</v>
      </c>
      <c r="L11249" t="s">
        <v>50</v>
      </c>
      <c r="O11249" s="1" t="str">
        <f t="shared" si="361"/>
        <v>Stone, Crushed/Broken</v>
      </c>
      <c r="P11249" s="1" t="s">
        <v>51</v>
      </c>
      <c r="S11249" s="1" t="s">
        <v>60</v>
      </c>
      <c r="AD11249" s="1" t="s">
        <v>54</v>
      </c>
      <c r="AT11249" s="3">
        <f t="shared" si="362"/>
        <v>159.68372447816651</v>
      </c>
    </row>
    <row r="11250" spans="1:46" x14ac:dyDescent="0.2">
      <c r="A11250" s="1">
        <v>10302431</v>
      </c>
      <c r="C11250">
        <v>551230025</v>
      </c>
      <c r="D11250" s="1" t="s">
        <v>6174</v>
      </c>
      <c r="E11250" s="1">
        <v>43.558300000000003</v>
      </c>
      <c r="F11250" s="1">
        <v>-90.88843</v>
      </c>
      <c r="G11250" t="s">
        <v>45</v>
      </c>
      <c r="H11250" t="s">
        <v>46</v>
      </c>
      <c r="I11250" s="1" t="s">
        <v>57</v>
      </c>
      <c r="J11250" s="1" t="s">
        <v>4280</v>
      </c>
      <c r="K11250" t="s">
        <v>49</v>
      </c>
      <c r="L11250" t="s">
        <v>69</v>
      </c>
      <c r="O11250" s="1" t="str">
        <f t="shared" si="361"/>
        <v>Stone</v>
      </c>
      <c r="P11250" s="1" t="s">
        <v>51</v>
      </c>
      <c r="S11250" s="1" t="s">
        <v>70</v>
      </c>
      <c r="AD11250" s="1" t="s">
        <v>54</v>
      </c>
      <c r="AT11250" s="3">
        <f t="shared" si="362"/>
        <v>44.686987922732911</v>
      </c>
    </row>
    <row r="11251" spans="1:46" x14ac:dyDescent="0.2">
      <c r="A11251" s="1">
        <v>10302432</v>
      </c>
      <c r="C11251">
        <v>551150057</v>
      </c>
      <c r="D11251" s="1" t="s">
        <v>16536</v>
      </c>
      <c r="E11251" s="1">
        <v>44.715600000000002</v>
      </c>
      <c r="F11251" s="1">
        <v>-88.592250000000007</v>
      </c>
      <c r="G11251" t="s">
        <v>45</v>
      </c>
      <c r="H11251" t="s">
        <v>46</v>
      </c>
      <c r="I11251" s="1" t="s">
        <v>57</v>
      </c>
      <c r="J11251" s="1" t="s">
        <v>6009</v>
      </c>
      <c r="K11251" t="s">
        <v>49</v>
      </c>
      <c r="L11251" t="s">
        <v>59</v>
      </c>
      <c r="O11251" s="1" t="str">
        <f t="shared" si="361"/>
        <v>Sand and Gravel, Construction</v>
      </c>
      <c r="P11251" s="1" t="s">
        <v>51</v>
      </c>
      <c r="S11251" s="1" t="s">
        <v>60</v>
      </c>
      <c r="AD11251" s="1" t="s">
        <v>54</v>
      </c>
      <c r="AT11251" s="3">
        <f t="shared" si="362"/>
        <v>109.22964506855219</v>
      </c>
    </row>
    <row r="11252" spans="1:46" x14ac:dyDescent="0.2">
      <c r="A11252" s="1">
        <v>10302433</v>
      </c>
      <c r="C11252">
        <v>550050039</v>
      </c>
      <c r="D11252" s="1" t="s">
        <v>16537</v>
      </c>
      <c r="E11252" s="1">
        <v>45.468089999999997</v>
      </c>
      <c r="F11252" s="1">
        <v>-91.754360000000005</v>
      </c>
      <c r="G11252" t="s">
        <v>45</v>
      </c>
      <c r="H11252" t="s">
        <v>46</v>
      </c>
      <c r="I11252" s="1" t="s">
        <v>57</v>
      </c>
      <c r="J11252" s="1" t="s">
        <v>5978</v>
      </c>
      <c r="K11252" t="s">
        <v>49</v>
      </c>
      <c r="L11252" t="s">
        <v>59</v>
      </c>
      <c r="O11252" s="1" t="str">
        <f t="shared" si="361"/>
        <v>Sand and Gravel, Construction</v>
      </c>
      <c r="P11252" s="1" t="s">
        <v>51</v>
      </c>
      <c r="S11252" s="1" t="s">
        <v>60</v>
      </c>
      <c r="AD11252" s="1" t="s">
        <v>54</v>
      </c>
      <c r="AK11252" s="2" t="s">
        <v>5972</v>
      </c>
      <c r="AT11252" s="3">
        <f t="shared" si="362"/>
        <v>161.14184820192969</v>
      </c>
    </row>
    <row r="11253" spans="1:46" x14ac:dyDescent="0.2">
      <c r="A11253" s="1">
        <v>10302434</v>
      </c>
      <c r="C11253">
        <v>551170003</v>
      </c>
      <c r="D11253" s="1" t="s">
        <v>16538</v>
      </c>
      <c r="E11253" s="1">
        <v>43.651699999999998</v>
      </c>
      <c r="F11253" s="1">
        <v>-88.016729999999995</v>
      </c>
      <c r="G11253" t="s">
        <v>45</v>
      </c>
      <c r="H11253" t="s">
        <v>46</v>
      </c>
      <c r="I11253" s="1" t="s">
        <v>57</v>
      </c>
      <c r="J11253" s="1" t="s">
        <v>6456</v>
      </c>
      <c r="K11253" t="s">
        <v>49</v>
      </c>
      <c r="L11253" t="s">
        <v>59</v>
      </c>
      <c r="O11253" s="1" t="str">
        <f t="shared" si="361"/>
        <v>Sand and Gravel, Construction</v>
      </c>
      <c r="P11253" s="1" t="s">
        <v>51</v>
      </c>
      <c r="S11253" s="1" t="s">
        <v>60</v>
      </c>
      <c r="AB11253" s="1" t="s">
        <v>6457</v>
      </c>
      <c r="AD11253" s="1" t="s">
        <v>54</v>
      </c>
      <c r="AT11253" s="3">
        <f t="shared" si="362"/>
        <v>99.822922077048304</v>
      </c>
    </row>
    <row r="11254" spans="1:46" x14ac:dyDescent="0.2">
      <c r="A11254" s="1">
        <v>10302435</v>
      </c>
      <c r="C11254">
        <v>550130048</v>
      </c>
      <c r="D11254" s="1" t="s">
        <v>16539</v>
      </c>
      <c r="E11254" s="1">
        <v>45.838090000000001</v>
      </c>
      <c r="F11254" s="1">
        <v>-92.033779999999993</v>
      </c>
      <c r="G11254" t="s">
        <v>45</v>
      </c>
      <c r="H11254" t="s">
        <v>46</v>
      </c>
      <c r="I11254" s="1" t="s">
        <v>57</v>
      </c>
      <c r="J11254" s="1" t="s">
        <v>3378</v>
      </c>
      <c r="K11254" t="s">
        <v>49</v>
      </c>
      <c r="L11254" t="s">
        <v>59</v>
      </c>
      <c r="O11254" s="1" t="str">
        <f t="shared" si="361"/>
        <v>Sand and Gravel, Construction</v>
      </c>
      <c r="P11254" s="1" t="s">
        <v>51</v>
      </c>
      <c r="S11254" s="1" t="s">
        <v>144</v>
      </c>
      <c r="AD11254" s="1" t="s">
        <v>54</v>
      </c>
      <c r="AT11254" s="3">
        <f t="shared" si="362"/>
        <v>189.94296753488669</v>
      </c>
    </row>
    <row r="11255" spans="1:46" customFormat="1" hidden="1" x14ac:dyDescent="0.2">
      <c r="A11255">
        <v>10302436</v>
      </c>
      <c r="C11255">
        <v>550650111</v>
      </c>
      <c r="D11255" t="s">
        <v>1017</v>
      </c>
      <c r="E11255">
        <v>42.55641</v>
      </c>
      <c r="F11255">
        <v>-90.374309999999994</v>
      </c>
      <c r="G11255" t="s">
        <v>45</v>
      </c>
      <c r="H11255" t="s">
        <v>46</v>
      </c>
      <c r="I11255" t="s">
        <v>57</v>
      </c>
      <c r="J11255" t="s">
        <v>252</v>
      </c>
      <c r="K11255" t="s">
        <v>140</v>
      </c>
      <c r="N11255" t="s">
        <v>1914</v>
      </c>
      <c r="O11255" t="str">
        <f t="shared" si="361"/>
        <v>, Zinc, Lead</v>
      </c>
      <c r="P11255" t="s">
        <v>204</v>
      </c>
      <c r="S11255" t="s">
        <v>60</v>
      </c>
      <c r="AD11255" t="s">
        <v>54</v>
      </c>
      <c r="AM11255">
        <v>1913</v>
      </c>
      <c r="AQ11255">
        <v>1912</v>
      </c>
      <c r="AT11255" s="3">
        <f t="shared" si="362"/>
        <v>67.881409706272152</v>
      </c>
    </row>
    <row r="11256" spans="1:46" x14ac:dyDescent="0.2">
      <c r="A11256" s="1">
        <v>10302437</v>
      </c>
      <c r="C11256">
        <v>551250088</v>
      </c>
      <c r="D11256" s="1" t="s">
        <v>16540</v>
      </c>
      <c r="E11256" s="1">
        <v>45.930799999999998</v>
      </c>
      <c r="F11256" s="1">
        <v>-89.289280000000005</v>
      </c>
      <c r="G11256" t="s">
        <v>45</v>
      </c>
      <c r="H11256" t="s">
        <v>46</v>
      </c>
      <c r="I11256" s="1" t="s">
        <v>57</v>
      </c>
      <c r="J11256" s="1" t="s">
        <v>2224</v>
      </c>
      <c r="K11256" t="s">
        <v>49</v>
      </c>
      <c r="L11256" t="s">
        <v>59</v>
      </c>
      <c r="O11256" s="1" t="str">
        <f t="shared" si="361"/>
        <v>Sand and Gravel, Construction</v>
      </c>
      <c r="P11256" s="1" t="s">
        <v>51</v>
      </c>
      <c r="S11256" s="1" t="s">
        <v>60</v>
      </c>
      <c r="AD11256" s="1" t="s">
        <v>54</v>
      </c>
      <c r="AT11256" s="3">
        <f t="shared" si="362"/>
        <v>171.53665429386112</v>
      </c>
    </row>
    <row r="11257" spans="1:46" x14ac:dyDescent="0.2">
      <c r="A11257" s="1">
        <v>10302438</v>
      </c>
      <c r="C11257">
        <v>550070130</v>
      </c>
      <c r="D11257" s="1" t="s">
        <v>16541</v>
      </c>
      <c r="E11257" s="1">
        <v>46.566690000000001</v>
      </c>
      <c r="F11257" s="1">
        <v>-91.40016</v>
      </c>
      <c r="G11257" t="s">
        <v>45</v>
      </c>
      <c r="H11257" t="s">
        <v>46</v>
      </c>
      <c r="I11257" s="1" t="s">
        <v>57</v>
      </c>
      <c r="J11257" s="1" t="s">
        <v>2590</v>
      </c>
      <c r="K11257" t="s">
        <v>49</v>
      </c>
      <c r="L11257" t="s">
        <v>59</v>
      </c>
      <c r="O11257" s="1" t="str">
        <f t="shared" ref="O11257:O11320" si="363">CONCATENATE(L11257,IF(M11257=0,"",CONCATENATE(", ",M11257)),IF(N11257=0,"",CONCATENATE(", ",N11257)))</f>
        <v>Sand and Gravel, Construction</v>
      </c>
      <c r="P11257" s="1" t="s">
        <v>51</v>
      </c>
      <c r="S11257" s="1" t="s">
        <v>52</v>
      </c>
      <c r="AD11257" s="1" t="s">
        <v>54</v>
      </c>
      <c r="AT11257" s="3">
        <f t="shared" si="362"/>
        <v>222.63390501556142</v>
      </c>
    </row>
    <row r="11258" spans="1:46" x14ac:dyDescent="0.2">
      <c r="A11258" s="1">
        <v>10302439</v>
      </c>
      <c r="C11258">
        <v>550750041</v>
      </c>
      <c r="D11258" s="1" t="s">
        <v>16542</v>
      </c>
      <c r="E11258" s="1">
        <v>45.142499999999998</v>
      </c>
      <c r="F11258" s="1">
        <v>-87.943929999999995</v>
      </c>
      <c r="G11258" t="s">
        <v>45</v>
      </c>
      <c r="H11258" t="s">
        <v>46</v>
      </c>
      <c r="I11258" s="1" t="s">
        <v>57</v>
      </c>
      <c r="J11258" s="1" t="s">
        <v>149</v>
      </c>
      <c r="K11258" t="s">
        <v>49</v>
      </c>
      <c r="L11258" t="s">
        <v>59</v>
      </c>
      <c r="O11258" s="1" t="str">
        <f t="shared" si="363"/>
        <v>Sand and Gravel, Construction</v>
      </c>
      <c r="P11258" s="1" t="s">
        <v>51</v>
      </c>
      <c r="S11258" s="1" t="s">
        <v>60</v>
      </c>
      <c r="AD11258" s="1" t="s">
        <v>54</v>
      </c>
      <c r="AT11258" s="3">
        <f t="shared" si="362"/>
        <v>152.33322791450269</v>
      </c>
    </row>
    <row r="11259" spans="1:46" x14ac:dyDescent="0.2">
      <c r="A11259" s="1">
        <v>10302440</v>
      </c>
      <c r="C11259">
        <v>551090173</v>
      </c>
      <c r="D11259" s="1" t="s">
        <v>16543</v>
      </c>
      <c r="E11259" s="1">
        <v>44.895789999999998</v>
      </c>
      <c r="F11259" s="1">
        <v>-92.392390000000006</v>
      </c>
      <c r="G11259" t="s">
        <v>45</v>
      </c>
      <c r="H11259" t="s">
        <v>46</v>
      </c>
      <c r="I11259" s="1" t="s">
        <v>57</v>
      </c>
      <c r="J11259" s="1" t="s">
        <v>5991</v>
      </c>
      <c r="K11259" t="s">
        <v>49</v>
      </c>
      <c r="L11259" t="s">
        <v>59</v>
      </c>
      <c r="O11259" s="1" t="str">
        <f t="shared" si="363"/>
        <v>Sand and Gravel, Construction</v>
      </c>
      <c r="P11259" s="1" t="s">
        <v>51</v>
      </c>
      <c r="S11259" s="1" t="s">
        <v>60</v>
      </c>
      <c r="AD11259" s="1" t="s">
        <v>54</v>
      </c>
      <c r="AK11259" s="2" t="s">
        <v>5972</v>
      </c>
      <c r="AT11259" s="3">
        <f t="shared" si="362"/>
        <v>152.77815255902408</v>
      </c>
    </row>
    <row r="11260" spans="1:46" x14ac:dyDescent="0.2">
      <c r="A11260" s="1">
        <v>10302441</v>
      </c>
      <c r="C11260">
        <v>550310122</v>
      </c>
      <c r="D11260" s="1" t="s">
        <v>16544</v>
      </c>
      <c r="E11260" s="1">
        <v>46.559690000000003</v>
      </c>
      <c r="F11260" s="1">
        <v>-92.079080000000005</v>
      </c>
      <c r="G11260" t="s">
        <v>45</v>
      </c>
      <c r="H11260" t="s">
        <v>46</v>
      </c>
      <c r="I11260" s="1" t="s">
        <v>57</v>
      </c>
      <c r="J11260" s="1" t="s">
        <v>2053</v>
      </c>
      <c r="K11260" t="s">
        <v>49</v>
      </c>
      <c r="L11260" t="s">
        <v>50</v>
      </c>
      <c r="O11260" s="1" t="str">
        <f t="shared" si="363"/>
        <v>Stone, Crushed/Broken</v>
      </c>
      <c r="P11260" s="1" t="s">
        <v>51</v>
      </c>
      <c r="S11260" s="1" t="s">
        <v>144</v>
      </c>
      <c r="AD11260" s="1" t="s">
        <v>54</v>
      </c>
      <c r="AT11260" s="3">
        <f t="shared" si="362"/>
        <v>234.49582554763103</v>
      </c>
    </row>
    <row r="11261" spans="1:46" x14ac:dyDescent="0.2">
      <c r="A11261" s="1">
        <v>10302442</v>
      </c>
      <c r="C11261">
        <v>550110010</v>
      </c>
      <c r="D11261" s="1" t="s">
        <v>16545</v>
      </c>
      <c r="E11261" s="1">
        <v>44.426099999999998</v>
      </c>
      <c r="F11261" s="1">
        <v>-91.541849999999997</v>
      </c>
      <c r="G11261" t="s">
        <v>45</v>
      </c>
      <c r="H11261" t="s">
        <v>46</v>
      </c>
      <c r="I11261" s="1" t="s">
        <v>57</v>
      </c>
      <c r="J11261" s="1" t="s">
        <v>5965</v>
      </c>
      <c r="K11261" t="s">
        <v>49</v>
      </c>
      <c r="L11261" t="s">
        <v>50</v>
      </c>
      <c r="O11261" s="1" t="str">
        <f t="shared" si="363"/>
        <v>Stone, Crushed/Broken</v>
      </c>
      <c r="P11261" s="1" t="s">
        <v>51</v>
      </c>
      <c r="S11261" s="1" t="s">
        <v>60</v>
      </c>
      <c r="AB11261" s="1" t="s">
        <v>6416</v>
      </c>
      <c r="AD11261" s="1" t="s">
        <v>54</v>
      </c>
      <c r="AT11261" s="3">
        <f t="shared" si="362"/>
        <v>99.867669199305922</v>
      </c>
    </row>
    <row r="11262" spans="1:46" x14ac:dyDescent="0.2">
      <c r="A11262" s="1">
        <v>10302443</v>
      </c>
      <c r="C11262">
        <v>550110104</v>
      </c>
      <c r="D11262" s="1" t="s">
        <v>16546</v>
      </c>
      <c r="E11262" s="1">
        <v>44.520600000000002</v>
      </c>
      <c r="F11262" s="1">
        <v>-91.605760000000004</v>
      </c>
      <c r="G11262" t="s">
        <v>45</v>
      </c>
      <c r="H11262" t="s">
        <v>46</v>
      </c>
      <c r="I11262" s="1" t="s">
        <v>57</v>
      </c>
      <c r="J11262" s="1" t="s">
        <v>5965</v>
      </c>
      <c r="K11262" t="s">
        <v>49</v>
      </c>
      <c r="L11262" t="s">
        <v>50</v>
      </c>
      <c r="O11262" s="1" t="str">
        <f t="shared" si="363"/>
        <v>Stone, Crushed/Broken</v>
      </c>
      <c r="P11262" s="1" t="s">
        <v>51</v>
      </c>
      <c r="S11262" s="1" t="s">
        <v>60</v>
      </c>
      <c r="AD11262" s="1" t="s">
        <v>54</v>
      </c>
      <c r="AK11262" s="2" t="s">
        <v>5989</v>
      </c>
      <c r="AT11262" s="3">
        <f t="shared" si="362"/>
        <v>106.48466334073542</v>
      </c>
    </row>
    <row r="11263" spans="1:46" customFormat="1" hidden="1" x14ac:dyDescent="0.2">
      <c r="A11263">
        <v>10302444</v>
      </c>
      <c r="C11263">
        <v>550510009</v>
      </c>
      <c r="D11263" t="s">
        <v>2547</v>
      </c>
      <c r="E11263">
        <v>46.387500000000003</v>
      </c>
      <c r="F11263">
        <v>-90.345920000000007</v>
      </c>
      <c r="G11263" t="s">
        <v>45</v>
      </c>
      <c r="H11263" t="s">
        <v>46</v>
      </c>
      <c r="I11263" t="s">
        <v>57</v>
      </c>
      <c r="J11263" t="s">
        <v>265</v>
      </c>
      <c r="K11263" t="s">
        <v>140</v>
      </c>
      <c r="N11263" t="s">
        <v>265</v>
      </c>
      <c r="O11263" t="str">
        <f t="shared" si="363"/>
        <v>, Iron</v>
      </c>
      <c r="P11263" t="s">
        <v>204</v>
      </c>
      <c r="S11263" t="s">
        <v>60</v>
      </c>
      <c r="AD11263" t="s">
        <v>54</v>
      </c>
      <c r="AM11263">
        <v>1896</v>
      </c>
      <c r="AT11263" s="3">
        <f t="shared" si="362"/>
        <v>200.22225064722232</v>
      </c>
    </row>
    <row r="11264" spans="1:46" x14ac:dyDescent="0.2">
      <c r="A11264" s="1">
        <v>10302446</v>
      </c>
      <c r="C11264">
        <v>550490015</v>
      </c>
      <c r="D11264" s="1" t="s">
        <v>16547</v>
      </c>
      <c r="E11264" s="1">
        <v>42.951709999999999</v>
      </c>
      <c r="F11264" s="1">
        <v>-90.025899999999993</v>
      </c>
      <c r="G11264" t="s">
        <v>45</v>
      </c>
      <c r="H11264" t="s">
        <v>46</v>
      </c>
      <c r="I11264" s="1" t="s">
        <v>57</v>
      </c>
      <c r="J11264" s="1" t="s">
        <v>1378</v>
      </c>
      <c r="K11264" t="s">
        <v>49</v>
      </c>
      <c r="L11264" t="s">
        <v>50</v>
      </c>
      <c r="O11264" s="1" t="str">
        <f t="shared" si="363"/>
        <v>Stone, Crushed/Broken</v>
      </c>
      <c r="P11264" s="1" t="s">
        <v>51</v>
      </c>
      <c r="S11264" s="1" t="s">
        <v>60</v>
      </c>
      <c r="AB11264" s="1" t="s">
        <v>6198</v>
      </c>
      <c r="AD11264" s="1" t="s">
        <v>54</v>
      </c>
      <c r="AT11264" s="3">
        <f t="shared" si="362"/>
        <v>37.905600828404673</v>
      </c>
    </row>
    <row r="11265" spans="1:46" x14ac:dyDescent="0.2">
      <c r="A11265" s="1">
        <v>10302447</v>
      </c>
      <c r="C11265">
        <v>550250022</v>
      </c>
      <c r="D11265" s="1" t="s">
        <v>16548</v>
      </c>
      <c r="E11265" s="1">
        <v>43.001710000000003</v>
      </c>
      <c r="F11265" s="1">
        <v>-89.476179999999999</v>
      </c>
      <c r="G11265" t="s">
        <v>45</v>
      </c>
      <c r="H11265" t="s">
        <v>46</v>
      </c>
      <c r="I11265" s="1" t="s">
        <v>57</v>
      </c>
      <c r="J11265" s="1" t="s">
        <v>4948</v>
      </c>
      <c r="K11265" t="s">
        <v>49</v>
      </c>
      <c r="L11265" t="s">
        <v>50</v>
      </c>
      <c r="O11265" s="1" t="str">
        <f t="shared" si="363"/>
        <v>Stone, Crushed/Broken</v>
      </c>
      <c r="P11265" s="1" t="s">
        <v>51</v>
      </c>
      <c r="S11265" s="1" t="s">
        <v>52</v>
      </c>
      <c r="AB11265" s="1" t="s">
        <v>16549</v>
      </c>
      <c r="AD11265" s="1" t="s">
        <v>54</v>
      </c>
      <c r="AT11265" s="3">
        <f t="shared" si="362"/>
        <v>43.3614385629187</v>
      </c>
    </row>
    <row r="11266" spans="1:46" x14ac:dyDescent="0.2">
      <c r="A11266" s="1">
        <v>10302449</v>
      </c>
      <c r="C11266">
        <v>550850060</v>
      </c>
      <c r="D11266" s="1" t="s">
        <v>16550</v>
      </c>
      <c r="E11266" s="1">
        <v>45.711399999999998</v>
      </c>
      <c r="F11266" s="1">
        <v>-89.152869999999993</v>
      </c>
      <c r="G11266" t="s">
        <v>45</v>
      </c>
      <c r="H11266" t="s">
        <v>46</v>
      </c>
      <c r="I11266" s="1" t="s">
        <v>57</v>
      </c>
      <c r="J11266" s="1" t="s">
        <v>1385</v>
      </c>
      <c r="K11266" t="s">
        <v>49</v>
      </c>
      <c r="L11266" t="s">
        <v>59</v>
      </c>
      <c r="O11266" s="1" t="str">
        <f t="shared" si="363"/>
        <v>Sand and Gravel, Construction</v>
      </c>
      <c r="P11266" s="1" t="s">
        <v>51</v>
      </c>
      <c r="S11266" s="1" t="s">
        <v>60</v>
      </c>
      <c r="AD11266" s="1" t="s">
        <v>54</v>
      </c>
      <c r="AT11266" s="3">
        <f t="shared" si="362"/>
        <v>158.37087517215889</v>
      </c>
    </row>
    <row r="11267" spans="1:46" x14ac:dyDescent="0.2">
      <c r="A11267" s="1">
        <v>10302451</v>
      </c>
      <c r="C11267">
        <v>550210030</v>
      </c>
      <c r="D11267" s="1" t="s">
        <v>16551</v>
      </c>
      <c r="E11267" s="1">
        <v>43.544400000000003</v>
      </c>
      <c r="F11267" s="1">
        <v>-89.46678</v>
      </c>
      <c r="G11267" t="s">
        <v>45</v>
      </c>
      <c r="H11267" t="s">
        <v>46</v>
      </c>
      <c r="I11267" s="1" t="s">
        <v>57</v>
      </c>
      <c r="J11267" s="1" t="s">
        <v>6365</v>
      </c>
      <c r="K11267" t="s">
        <v>49</v>
      </c>
      <c r="L11267" t="s">
        <v>59</v>
      </c>
      <c r="O11267" s="1" t="str">
        <f t="shared" si="363"/>
        <v>Sand and Gravel, Construction</v>
      </c>
      <c r="P11267" s="1" t="s">
        <v>51</v>
      </c>
      <c r="S11267" s="1" t="s">
        <v>52</v>
      </c>
      <c r="AD11267" s="1" t="s">
        <v>54</v>
      </c>
      <c r="AT11267" s="3">
        <f t="shared" ref="AT11267:AT11330" si="364">(2*ATAN2(SQRT(1-(SIN(ABS(E11267-$E$1)*PI()/180/2)^2+COS($E$1*PI()/180)*COS(E11267*PI()/180)*SIN(ABS(F11267-$F$1)*PI()/180/2)^2)),SQRT(SIN(ABS(E11267-$E$1)*PI()/180/2)^2+COS($E$1*PI()/180)*COS(E11267*PI()/180)*SIN(ABS(F11267-$F$1)*PI()/180/2)^2)))*6371*0.621371</f>
        <v>26.889881515473263</v>
      </c>
    </row>
    <row r="11268" spans="1:46" customFormat="1" hidden="1" x14ac:dyDescent="0.2">
      <c r="A11268">
        <v>10302452</v>
      </c>
      <c r="C11268">
        <v>550430096</v>
      </c>
      <c r="D11268" t="s">
        <v>16552</v>
      </c>
      <c r="E11268">
        <v>42.762509999999999</v>
      </c>
      <c r="F11268">
        <v>-90.460710000000006</v>
      </c>
      <c r="G11268" t="s">
        <v>45</v>
      </c>
      <c r="H11268" t="s">
        <v>46</v>
      </c>
      <c r="I11268" t="s">
        <v>57</v>
      </c>
      <c r="J11268" t="s">
        <v>3329</v>
      </c>
      <c r="K11268" t="s">
        <v>140</v>
      </c>
      <c r="L11268" t="s">
        <v>164</v>
      </c>
      <c r="O11268" t="str">
        <f t="shared" si="363"/>
        <v>Lead</v>
      </c>
      <c r="P11268" t="s">
        <v>51</v>
      </c>
      <c r="S11268" t="s">
        <v>60</v>
      </c>
      <c r="AD11268" t="s">
        <v>54</v>
      </c>
      <c r="AT11268" s="3">
        <f t="shared" si="364"/>
        <v>56.000976632657142</v>
      </c>
    </row>
    <row r="11269" spans="1:46" x14ac:dyDescent="0.2">
      <c r="A11269" s="1">
        <v>10302453</v>
      </c>
      <c r="C11269">
        <v>550730204</v>
      </c>
      <c r="D11269" s="1" t="s">
        <v>16553</v>
      </c>
      <c r="E11269" s="1">
        <v>44.8825</v>
      </c>
      <c r="F11269" s="1">
        <v>-89.348680000000002</v>
      </c>
      <c r="G11269" t="s">
        <v>45</v>
      </c>
      <c r="H11269" t="s">
        <v>46</v>
      </c>
      <c r="I11269" s="1" t="s">
        <v>57</v>
      </c>
      <c r="J11269" s="1" t="s">
        <v>2136</v>
      </c>
      <c r="K11269" t="s">
        <v>49</v>
      </c>
      <c r="L11269" t="s">
        <v>59</v>
      </c>
      <c r="O11269" s="1" t="str">
        <f t="shared" si="363"/>
        <v>Sand and Gravel, Construction</v>
      </c>
      <c r="P11269" s="1" t="s">
        <v>51</v>
      </c>
      <c r="S11269" s="1" t="s">
        <v>144</v>
      </c>
      <c r="AD11269" s="1" t="s">
        <v>54</v>
      </c>
      <c r="AT11269" s="3">
        <f t="shared" si="364"/>
        <v>100.82321879387187</v>
      </c>
    </row>
    <row r="11270" spans="1:46" customFormat="1" hidden="1" x14ac:dyDescent="0.2">
      <c r="A11270">
        <v>10302454</v>
      </c>
      <c r="C11270">
        <v>550650112</v>
      </c>
      <c r="D11270" t="s">
        <v>3650</v>
      </c>
      <c r="E11270">
        <v>42.587809999999998</v>
      </c>
      <c r="F11270">
        <v>-90.36121</v>
      </c>
      <c r="G11270" t="s">
        <v>45</v>
      </c>
      <c r="H11270" t="s">
        <v>46</v>
      </c>
      <c r="I11270" t="s">
        <v>57</v>
      </c>
      <c r="J11270" t="s">
        <v>252</v>
      </c>
      <c r="K11270" t="s">
        <v>140</v>
      </c>
      <c r="N11270" t="s">
        <v>163</v>
      </c>
      <c r="O11270" t="str">
        <f t="shared" si="363"/>
        <v>, Zinc</v>
      </c>
      <c r="P11270" t="s">
        <v>204</v>
      </c>
      <c r="S11270" t="s">
        <v>60</v>
      </c>
      <c r="AB11270" t="s">
        <v>16554</v>
      </c>
      <c r="AD11270" t="s">
        <v>54</v>
      </c>
      <c r="AT11270" s="3">
        <f t="shared" si="364"/>
        <v>65.612173629011281</v>
      </c>
    </row>
    <row r="11271" spans="1:46" x14ac:dyDescent="0.2">
      <c r="A11271" s="1">
        <v>10302455</v>
      </c>
      <c r="C11271">
        <v>550050132</v>
      </c>
      <c r="D11271" s="1" t="s">
        <v>16555</v>
      </c>
      <c r="E11271" s="1">
        <v>45.375790000000002</v>
      </c>
      <c r="F11271" s="1">
        <v>-91.992369999999994</v>
      </c>
      <c r="G11271" t="s">
        <v>45</v>
      </c>
      <c r="H11271" t="s">
        <v>46</v>
      </c>
      <c r="I11271" s="1" t="s">
        <v>57</v>
      </c>
      <c r="J11271" s="1" t="s">
        <v>5978</v>
      </c>
      <c r="K11271" t="s">
        <v>49</v>
      </c>
      <c r="L11271" t="s">
        <v>59</v>
      </c>
      <c r="O11271" s="1" t="str">
        <f t="shared" si="363"/>
        <v>Sand and Gravel, Construction</v>
      </c>
      <c r="P11271" s="1" t="s">
        <v>51</v>
      </c>
      <c r="S11271" s="1" t="s">
        <v>60</v>
      </c>
      <c r="AD11271" s="1" t="s">
        <v>54</v>
      </c>
      <c r="AT11271" s="3">
        <f t="shared" si="364"/>
        <v>162.64827718187505</v>
      </c>
    </row>
    <row r="11272" spans="1:46" customFormat="1" hidden="1" x14ac:dyDescent="0.2">
      <c r="A11272">
        <v>10302456</v>
      </c>
      <c r="C11272">
        <v>550490142</v>
      </c>
      <c r="D11272" t="s">
        <v>16556</v>
      </c>
      <c r="E11272">
        <v>42.841909999999999</v>
      </c>
      <c r="F11272">
        <v>-90.153999999999996</v>
      </c>
      <c r="G11272" t="s">
        <v>45</v>
      </c>
      <c r="H11272" t="s">
        <v>46</v>
      </c>
      <c r="I11272" t="s">
        <v>57</v>
      </c>
      <c r="J11272" t="s">
        <v>1378</v>
      </c>
      <c r="K11272" t="s">
        <v>140</v>
      </c>
      <c r="L11272" t="s">
        <v>163</v>
      </c>
      <c r="N11272" t="s">
        <v>164</v>
      </c>
      <c r="O11272" t="str">
        <f t="shared" si="363"/>
        <v>Zinc, Lead</v>
      </c>
      <c r="P11272" t="s">
        <v>314</v>
      </c>
      <c r="S11272" t="s">
        <v>60</v>
      </c>
      <c r="AD11272" t="s">
        <v>54</v>
      </c>
      <c r="AT11272" s="3">
        <f t="shared" si="364"/>
        <v>46.127038114621229</v>
      </c>
    </row>
    <row r="11273" spans="1:46" x14ac:dyDescent="0.2">
      <c r="A11273" s="1">
        <v>10302457</v>
      </c>
      <c r="C11273">
        <v>551210071</v>
      </c>
      <c r="D11273" s="1" t="s">
        <v>16557</v>
      </c>
      <c r="E11273" s="1">
        <v>44.495600000000003</v>
      </c>
      <c r="F11273" s="1">
        <v>-91.383250000000004</v>
      </c>
      <c r="G11273" t="s">
        <v>45</v>
      </c>
      <c r="H11273" t="s">
        <v>46</v>
      </c>
      <c r="I11273" s="1" t="s">
        <v>57</v>
      </c>
      <c r="J11273" s="1" t="s">
        <v>5981</v>
      </c>
      <c r="K11273" t="s">
        <v>49</v>
      </c>
      <c r="L11273" t="s">
        <v>50</v>
      </c>
      <c r="O11273" s="1" t="str">
        <f t="shared" si="363"/>
        <v>Stone, Crushed/Broken</v>
      </c>
      <c r="P11273" s="1" t="s">
        <v>51</v>
      </c>
      <c r="S11273" s="1" t="s">
        <v>60</v>
      </c>
      <c r="AD11273" s="1" t="s">
        <v>54</v>
      </c>
      <c r="AK11273" s="2" t="s">
        <v>5989</v>
      </c>
      <c r="AT11273" s="3">
        <f t="shared" si="364"/>
        <v>97.253659129270474</v>
      </c>
    </row>
    <row r="11274" spans="1:46" x14ac:dyDescent="0.2">
      <c r="A11274" s="1">
        <v>10302458</v>
      </c>
      <c r="C11274">
        <v>551390001</v>
      </c>
      <c r="D11274" s="1" t="s">
        <v>12915</v>
      </c>
      <c r="E11274" s="1">
        <v>44.041899999999998</v>
      </c>
      <c r="F11274" s="1">
        <v>-88.835359999999994</v>
      </c>
      <c r="G11274" t="s">
        <v>45</v>
      </c>
      <c r="H11274" t="s">
        <v>46</v>
      </c>
      <c r="I11274" s="1" t="s">
        <v>57</v>
      </c>
      <c r="J11274" s="1" t="s">
        <v>48</v>
      </c>
      <c r="K11274" t="s">
        <v>49</v>
      </c>
      <c r="L11274" t="s">
        <v>50</v>
      </c>
      <c r="O11274" s="1" t="str">
        <f t="shared" si="363"/>
        <v>Stone, Crushed/Broken</v>
      </c>
      <c r="P11274" s="1" t="s">
        <v>51</v>
      </c>
      <c r="S11274" s="1" t="s">
        <v>60</v>
      </c>
      <c r="AB11274" s="1" t="s">
        <v>6539</v>
      </c>
      <c r="AD11274" s="1" t="s">
        <v>54</v>
      </c>
      <c r="AT11274" s="3">
        <f t="shared" si="364"/>
        <v>69.124533087243066</v>
      </c>
    </row>
    <row r="11275" spans="1:46" x14ac:dyDescent="0.2">
      <c r="A11275" s="1">
        <v>10302459</v>
      </c>
      <c r="C11275">
        <v>551330001</v>
      </c>
      <c r="D11275" s="1" t="s">
        <v>16558</v>
      </c>
      <c r="E11275" s="1">
        <v>42.91581</v>
      </c>
      <c r="F11275" s="1">
        <v>-88.539450000000002</v>
      </c>
      <c r="G11275" t="s">
        <v>45</v>
      </c>
      <c r="H11275" t="s">
        <v>46</v>
      </c>
      <c r="I11275" s="1" t="s">
        <v>57</v>
      </c>
      <c r="J11275" s="1" t="s">
        <v>6046</v>
      </c>
      <c r="K11275" t="s">
        <v>49</v>
      </c>
      <c r="L11275" t="s">
        <v>59</v>
      </c>
      <c r="O11275" s="1" t="str">
        <f t="shared" si="363"/>
        <v>Sand and Gravel, Construction</v>
      </c>
      <c r="P11275" s="1" t="s">
        <v>51</v>
      </c>
      <c r="S11275" s="1" t="s">
        <v>60</v>
      </c>
      <c r="AB11275" s="1" t="s">
        <v>16559</v>
      </c>
      <c r="AD11275" s="1" t="s">
        <v>54</v>
      </c>
      <c r="AT11275" s="3">
        <f t="shared" si="364"/>
        <v>83.899168918420159</v>
      </c>
    </row>
    <row r="11276" spans="1:46" x14ac:dyDescent="0.2">
      <c r="A11276" s="1">
        <v>10302460</v>
      </c>
      <c r="C11276">
        <v>550070059</v>
      </c>
      <c r="D11276" s="1" t="s">
        <v>16560</v>
      </c>
      <c r="E11276" s="1">
        <v>46.723599999999998</v>
      </c>
      <c r="F11276" s="1">
        <v>-90.957340000000002</v>
      </c>
      <c r="G11276" t="s">
        <v>45</v>
      </c>
      <c r="H11276" t="s">
        <v>46</v>
      </c>
      <c r="I11276" s="1" t="s">
        <v>57</v>
      </c>
      <c r="J11276" s="1" t="s">
        <v>2590</v>
      </c>
      <c r="K11276" t="s">
        <v>49</v>
      </c>
      <c r="L11276" t="s">
        <v>59</v>
      </c>
      <c r="O11276" s="1" t="str">
        <f t="shared" si="363"/>
        <v>Sand and Gravel, Construction</v>
      </c>
      <c r="P11276" s="1" t="s">
        <v>51</v>
      </c>
      <c r="S11276" s="1" t="s">
        <v>60</v>
      </c>
      <c r="AD11276" s="1" t="s">
        <v>54</v>
      </c>
      <c r="AT11276" s="3">
        <f t="shared" si="364"/>
        <v>227.56326533554071</v>
      </c>
    </row>
    <row r="11277" spans="1:46" customFormat="1" hidden="1" x14ac:dyDescent="0.2">
      <c r="A11277">
        <v>10302461</v>
      </c>
      <c r="C11277">
        <v>550650068</v>
      </c>
      <c r="D11277" t="s">
        <v>4083</v>
      </c>
      <c r="E11277">
        <v>42.567210000000003</v>
      </c>
      <c r="F11277">
        <v>-90.346509999999995</v>
      </c>
      <c r="G11277" t="s">
        <v>45</v>
      </c>
      <c r="H11277" t="s">
        <v>46</v>
      </c>
      <c r="I11277" t="s">
        <v>57</v>
      </c>
      <c r="J11277" t="s">
        <v>252</v>
      </c>
      <c r="K11277" t="s">
        <v>140</v>
      </c>
      <c r="N11277" t="s">
        <v>163</v>
      </c>
      <c r="O11277" t="str">
        <f t="shared" si="363"/>
        <v>, Zinc</v>
      </c>
      <c r="P11277" t="s">
        <v>204</v>
      </c>
      <c r="S11277" t="s">
        <v>60</v>
      </c>
      <c r="AD11277" t="s">
        <v>54</v>
      </c>
      <c r="AM11277">
        <v>1909</v>
      </c>
      <c r="AT11277" s="3">
        <f t="shared" si="364"/>
        <v>66.783032687149998</v>
      </c>
    </row>
    <row r="11278" spans="1:46" x14ac:dyDescent="0.2">
      <c r="A11278" s="1">
        <v>10302462</v>
      </c>
      <c r="C11278">
        <v>551190073</v>
      </c>
      <c r="D11278" s="1" t="s">
        <v>16561</v>
      </c>
      <c r="E11278" s="1">
        <v>45.177799999999998</v>
      </c>
      <c r="F11278" s="1">
        <v>-90.80153</v>
      </c>
      <c r="G11278" t="s">
        <v>45</v>
      </c>
      <c r="H11278" t="s">
        <v>46</v>
      </c>
      <c r="I11278" s="1" t="s">
        <v>57</v>
      </c>
      <c r="J11278" s="1" t="s">
        <v>2086</v>
      </c>
      <c r="K11278" t="s">
        <v>49</v>
      </c>
      <c r="L11278" t="s">
        <v>59</v>
      </c>
      <c r="O11278" s="1" t="str">
        <f t="shared" si="363"/>
        <v>Sand and Gravel, Construction</v>
      </c>
      <c r="P11278" s="1" t="s">
        <v>51</v>
      </c>
      <c r="S11278" s="1" t="s">
        <v>60</v>
      </c>
      <c r="AD11278" s="1" t="s">
        <v>54</v>
      </c>
      <c r="AT11278" s="3">
        <f t="shared" si="364"/>
        <v>122.5029675296234</v>
      </c>
    </row>
    <row r="11279" spans="1:46" x14ac:dyDescent="0.2">
      <c r="A11279" s="1">
        <v>10302463</v>
      </c>
      <c r="C11279">
        <v>550090005</v>
      </c>
      <c r="D11279" s="1" t="s">
        <v>16562</v>
      </c>
      <c r="E11279" s="1">
        <v>44.416699999999999</v>
      </c>
      <c r="F11279" s="1">
        <v>-88.007230000000007</v>
      </c>
      <c r="G11279" t="s">
        <v>45</v>
      </c>
      <c r="H11279" t="s">
        <v>46</v>
      </c>
      <c r="I11279" s="1" t="s">
        <v>57</v>
      </c>
      <c r="J11279" s="1" t="s">
        <v>5960</v>
      </c>
      <c r="K11279" t="s">
        <v>49</v>
      </c>
      <c r="L11279" t="s">
        <v>59</v>
      </c>
      <c r="O11279" s="1" t="str">
        <f t="shared" si="363"/>
        <v>Sand and Gravel, Construction</v>
      </c>
      <c r="P11279" s="1" t="s">
        <v>51</v>
      </c>
      <c r="S11279" s="1" t="s">
        <v>60</v>
      </c>
      <c r="AB11279" s="1" t="s">
        <v>13833</v>
      </c>
      <c r="AD11279" s="1" t="s">
        <v>54</v>
      </c>
      <c r="AT11279" s="3">
        <f t="shared" si="364"/>
        <v>117.61739941826981</v>
      </c>
    </row>
    <row r="11280" spans="1:46" x14ac:dyDescent="0.2">
      <c r="A11280" s="1">
        <v>10302464</v>
      </c>
      <c r="C11280">
        <v>551090023</v>
      </c>
      <c r="D11280" s="1" t="s">
        <v>16563</v>
      </c>
      <c r="E11280" s="1">
        <v>45.164389999999997</v>
      </c>
      <c r="F11280" s="1">
        <v>-92.247079999999997</v>
      </c>
      <c r="G11280" t="s">
        <v>45</v>
      </c>
      <c r="H11280" t="s">
        <v>46</v>
      </c>
      <c r="I11280" s="1" t="s">
        <v>57</v>
      </c>
      <c r="J11280" s="1" t="s">
        <v>5991</v>
      </c>
      <c r="K11280" t="s">
        <v>49</v>
      </c>
      <c r="L11280" t="s">
        <v>59</v>
      </c>
      <c r="O11280" s="1" t="str">
        <f t="shared" si="363"/>
        <v>Sand and Gravel, Construction</v>
      </c>
      <c r="P11280" s="1" t="s">
        <v>51</v>
      </c>
      <c r="S11280" s="1" t="s">
        <v>60</v>
      </c>
      <c r="AD11280" s="1" t="s">
        <v>54</v>
      </c>
      <c r="AT11280" s="3">
        <f t="shared" si="364"/>
        <v>159.85600939105095</v>
      </c>
    </row>
    <row r="11281" spans="1:46" x14ac:dyDescent="0.2">
      <c r="A11281" s="1">
        <v>10302465</v>
      </c>
      <c r="C11281">
        <v>550850100</v>
      </c>
      <c r="D11281" s="1" t="s">
        <v>10978</v>
      </c>
      <c r="E11281" s="1">
        <v>45.816099999999999</v>
      </c>
      <c r="F11281" s="1">
        <v>-89.777889999999999</v>
      </c>
      <c r="G11281" t="s">
        <v>45</v>
      </c>
      <c r="H11281" t="s">
        <v>46</v>
      </c>
      <c r="I11281" s="1" t="s">
        <v>57</v>
      </c>
      <c r="J11281" s="1" t="s">
        <v>1385</v>
      </c>
      <c r="K11281" t="s">
        <v>49</v>
      </c>
      <c r="L11281" t="s">
        <v>59</v>
      </c>
      <c r="O11281" s="1" t="str">
        <f t="shared" si="363"/>
        <v>Sand and Gravel, Construction</v>
      </c>
      <c r="P11281" s="1" t="s">
        <v>51</v>
      </c>
      <c r="S11281" s="1" t="s">
        <v>60</v>
      </c>
      <c r="AD11281" s="1" t="s">
        <v>54</v>
      </c>
      <c r="AK11281" s="2" t="s">
        <v>7825</v>
      </c>
      <c r="AT11281" s="3">
        <f t="shared" si="364"/>
        <v>160.39868020904095</v>
      </c>
    </row>
    <row r="11282" spans="1:46" x14ac:dyDescent="0.2">
      <c r="A11282" s="1">
        <v>10302466</v>
      </c>
      <c r="C11282">
        <v>550690006</v>
      </c>
      <c r="D11282" s="1" t="s">
        <v>16564</v>
      </c>
      <c r="E11282" s="1">
        <v>45.465299999999999</v>
      </c>
      <c r="F11282" s="1">
        <v>-89.725089999999994</v>
      </c>
      <c r="G11282" t="s">
        <v>45</v>
      </c>
      <c r="H11282" t="s">
        <v>46</v>
      </c>
      <c r="I11282" s="1" t="s">
        <v>57</v>
      </c>
      <c r="J11282" s="1" t="s">
        <v>2122</v>
      </c>
      <c r="K11282" t="s">
        <v>49</v>
      </c>
      <c r="L11282" t="s">
        <v>59</v>
      </c>
      <c r="O11282" s="1" t="str">
        <f t="shared" si="363"/>
        <v>Sand and Gravel, Construction</v>
      </c>
      <c r="P11282" s="1" t="s">
        <v>51</v>
      </c>
      <c r="S11282" s="1" t="s">
        <v>52</v>
      </c>
      <c r="AD11282" s="1" t="s">
        <v>54</v>
      </c>
      <c r="AT11282" s="3">
        <f t="shared" si="364"/>
        <v>136.46337458518499</v>
      </c>
    </row>
    <row r="11283" spans="1:46" customFormat="1" hidden="1" x14ac:dyDescent="0.2">
      <c r="A11283">
        <v>10302468</v>
      </c>
      <c r="C11283">
        <v>550490031</v>
      </c>
      <c r="D11283" t="s">
        <v>16565</v>
      </c>
      <c r="E11283">
        <v>42.913110000000003</v>
      </c>
      <c r="F11283">
        <v>-90.168199999999999</v>
      </c>
      <c r="G11283" t="s">
        <v>45</v>
      </c>
      <c r="H11283" t="s">
        <v>46</v>
      </c>
      <c r="I11283" t="s">
        <v>57</v>
      </c>
      <c r="J11283" t="s">
        <v>1378</v>
      </c>
      <c r="K11283" t="s">
        <v>140</v>
      </c>
      <c r="N11283" t="s">
        <v>163</v>
      </c>
      <c r="O11283" t="str">
        <f t="shared" si="363"/>
        <v>, Zinc</v>
      </c>
      <c r="P11283" t="s">
        <v>204</v>
      </c>
      <c r="S11283" t="s">
        <v>60</v>
      </c>
      <c r="AD11283" t="s">
        <v>54</v>
      </c>
      <c r="AM11283">
        <v>1951</v>
      </c>
      <c r="AT11283" s="3">
        <f t="shared" si="364"/>
        <v>41.425453534333911</v>
      </c>
    </row>
    <row r="11284" spans="1:46" x14ac:dyDescent="0.2">
      <c r="A11284" s="1">
        <v>10302469</v>
      </c>
      <c r="C11284">
        <v>550330088</v>
      </c>
      <c r="D11284" s="1" t="s">
        <v>16566</v>
      </c>
      <c r="E11284" s="1">
        <v>44.899389999999997</v>
      </c>
      <c r="F11284" s="1">
        <v>-92.091579999999993</v>
      </c>
      <c r="G11284" t="s">
        <v>45</v>
      </c>
      <c r="H11284" t="s">
        <v>46</v>
      </c>
      <c r="I11284" s="1" t="s">
        <v>57</v>
      </c>
      <c r="J11284" s="1" t="s">
        <v>6049</v>
      </c>
      <c r="K11284" t="s">
        <v>49</v>
      </c>
      <c r="L11284" t="s">
        <v>50</v>
      </c>
      <c r="O11284" s="1" t="str">
        <f t="shared" si="363"/>
        <v>Stone, Crushed/Broken</v>
      </c>
      <c r="P11284" s="1" t="s">
        <v>51</v>
      </c>
      <c r="S11284" s="1" t="s">
        <v>144</v>
      </c>
      <c r="AD11284" s="1" t="s">
        <v>54</v>
      </c>
      <c r="AT11284" s="3">
        <f t="shared" si="364"/>
        <v>141.70349738258741</v>
      </c>
    </row>
    <row r="11285" spans="1:46" x14ac:dyDescent="0.2">
      <c r="A11285" s="1">
        <v>10302471</v>
      </c>
      <c r="C11285">
        <v>550110220</v>
      </c>
      <c r="D11285" s="1" t="s">
        <v>16567</v>
      </c>
      <c r="E11285" s="1">
        <v>44.287799999999997</v>
      </c>
      <c r="F11285" s="1">
        <v>-91.659559999999999</v>
      </c>
      <c r="G11285" t="s">
        <v>45</v>
      </c>
      <c r="H11285" t="s">
        <v>46</v>
      </c>
      <c r="I11285" s="1" t="s">
        <v>57</v>
      </c>
      <c r="J11285" s="1" t="s">
        <v>5965</v>
      </c>
      <c r="K11285" t="s">
        <v>49</v>
      </c>
      <c r="L11285" t="s">
        <v>59</v>
      </c>
      <c r="O11285" s="1" t="str">
        <f t="shared" si="363"/>
        <v>Sand and Gravel, Construction</v>
      </c>
      <c r="P11285" s="1" t="s">
        <v>51</v>
      </c>
      <c r="S11285" s="1" t="s">
        <v>60</v>
      </c>
      <c r="AD11285" s="1" t="s">
        <v>54</v>
      </c>
      <c r="AK11285" s="2" t="s">
        <v>16568</v>
      </c>
      <c r="AT11285" s="3">
        <f t="shared" si="364"/>
        <v>98.943950940970836</v>
      </c>
    </row>
    <row r="11286" spans="1:46" x14ac:dyDescent="0.2">
      <c r="A11286" s="1">
        <v>10302472</v>
      </c>
      <c r="C11286">
        <v>550470011</v>
      </c>
      <c r="D11286" s="1" t="s">
        <v>16569</v>
      </c>
      <c r="E11286" s="1">
        <v>43.768599999999999</v>
      </c>
      <c r="F11286" s="1">
        <v>-89.071470000000005</v>
      </c>
      <c r="G11286" t="s">
        <v>45</v>
      </c>
      <c r="H11286" t="s">
        <v>46</v>
      </c>
      <c r="I11286" s="1" t="s">
        <v>57</v>
      </c>
      <c r="J11286" s="1" t="s">
        <v>6079</v>
      </c>
      <c r="K11286" t="s">
        <v>49</v>
      </c>
      <c r="L11286" t="s">
        <v>59</v>
      </c>
      <c r="O11286" s="1" t="str">
        <f t="shared" si="363"/>
        <v>Sand and Gravel, Construction</v>
      </c>
      <c r="P11286" s="1" t="s">
        <v>51</v>
      </c>
      <c r="S11286" s="1" t="s">
        <v>60</v>
      </c>
      <c r="AB11286" s="1" t="s">
        <v>7881</v>
      </c>
      <c r="AD11286" s="1" t="s">
        <v>54</v>
      </c>
      <c r="AT11286" s="3">
        <f t="shared" si="364"/>
        <v>50.003934515556566</v>
      </c>
    </row>
    <row r="11287" spans="1:46" x14ac:dyDescent="0.2">
      <c r="A11287" s="1">
        <v>10302475</v>
      </c>
      <c r="C11287">
        <v>550110092</v>
      </c>
      <c r="D11287" s="1" t="s">
        <v>16570</v>
      </c>
      <c r="E11287" s="1">
        <v>44.506700000000002</v>
      </c>
      <c r="F11287" s="1">
        <v>-92.004869999999997</v>
      </c>
      <c r="G11287" t="s">
        <v>45</v>
      </c>
      <c r="H11287" t="s">
        <v>46</v>
      </c>
      <c r="I11287" s="1" t="s">
        <v>57</v>
      </c>
      <c r="J11287" s="1" t="s">
        <v>5965</v>
      </c>
      <c r="K11287" t="s">
        <v>49</v>
      </c>
      <c r="L11287" t="s">
        <v>50</v>
      </c>
      <c r="O11287" s="1" t="str">
        <f t="shared" si="363"/>
        <v>Stone, Crushed/Broken</v>
      </c>
      <c r="P11287" s="1" t="s">
        <v>51</v>
      </c>
      <c r="S11287" s="1" t="s">
        <v>60</v>
      </c>
      <c r="AD11287" s="1" t="s">
        <v>54</v>
      </c>
      <c r="AK11287" s="2" t="s">
        <v>5989</v>
      </c>
      <c r="AT11287" s="3">
        <f t="shared" si="364"/>
        <v>121.50987126860646</v>
      </c>
    </row>
    <row r="11288" spans="1:46" x14ac:dyDescent="0.2">
      <c r="A11288" s="1">
        <v>10302476</v>
      </c>
      <c r="C11288">
        <v>550130086</v>
      </c>
      <c r="D11288" s="1" t="s">
        <v>16571</v>
      </c>
      <c r="E11288" s="1">
        <v>45.746090000000002</v>
      </c>
      <c r="F11288" s="1">
        <v>-92.704400000000007</v>
      </c>
      <c r="G11288" t="s">
        <v>45</v>
      </c>
      <c r="H11288" t="s">
        <v>46</v>
      </c>
      <c r="I11288" s="1" t="s">
        <v>57</v>
      </c>
      <c r="J11288" s="1" t="s">
        <v>3378</v>
      </c>
      <c r="K11288" t="s">
        <v>49</v>
      </c>
      <c r="L11288" t="s">
        <v>59</v>
      </c>
      <c r="O11288" s="1" t="str">
        <f t="shared" si="363"/>
        <v>Sand and Gravel, Construction</v>
      </c>
      <c r="P11288" s="1" t="s">
        <v>51</v>
      </c>
      <c r="S11288" s="1" t="s">
        <v>144</v>
      </c>
      <c r="AD11288" s="1" t="s">
        <v>54</v>
      </c>
      <c r="AT11288" s="3">
        <f t="shared" si="364"/>
        <v>204.35418829536553</v>
      </c>
    </row>
    <row r="11289" spans="1:46" x14ac:dyDescent="0.2">
      <c r="A11289" s="1">
        <v>10302477</v>
      </c>
      <c r="C11289">
        <v>551150126</v>
      </c>
      <c r="D11289" s="1" t="s">
        <v>16572</v>
      </c>
      <c r="E11289" s="1">
        <v>44.743099999999998</v>
      </c>
      <c r="F11289" s="1">
        <v>-88.45675</v>
      </c>
      <c r="G11289" t="s">
        <v>45</v>
      </c>
      <c r="H11289" t="s">
        <v>46</v>
      </c>
      <c r="I11289" s="1" t="s">
        <v>57</v>
      </c>
      <c r="J11289" s="1" t="s">
        <v>6009</v>
      </c>
      <c r="K11289" t="s">
        <v>49</v>
      </c>
      <c r="L11289" t="s">
        <v>59</v>
      </c>
      <c r="O11289" s="1" t="str">
        <f t="shared" si="363"/>
        <v>Sand and Gravel, Construction</v>
      </c>
      <c r="P11289" s="1" t="s">
        <v>51</v>
      </c>
      <c r="S11289" s="1" t="s">
        <v>60</v>
      </c>
      <c r="AD11289" s="1" t="s">
        <v>54</v>
      </c>
      <c r="AT11289" s="3">
        <f t="shared" si="364"/>
        <v>115.04391480614039</v>
      </c>
    </row>
    <row r="11290" spans="1:46" ht="25.5" x14ac:dyDescent="0.2">
      <c r="A11290" s="1">
        <v>10302478</v>
      </c>
      <c r="C11290">
        <v>550850078</v>
      </c>
      <c r="D11290" s="1" t="s">
        <v>16573</v>
      </c>
      <c r="E11290" s="1">
        <v>45.832799999999999</v>
      </c>
      <c r="F11290" s="1">
        <v>-89.506789999999995</v>
      </c>
      <c r="G11290" t="s">
        <v>45</v>
      </c>
      <c r="H11290" t="s">
        <v>46</v>
      </c>
      <c r="I11290" s="1" t="s">
        <v>57</v>
      </c>
      <c r="J11290" s="1" t="s">
        <v>1385</v>
      </c>
      <c r="K11290" t="s">
        <v>49</v>
      </c>
      <c r="L11290" t="s">
        <v>59</v>
      </c>
      <c r="O11290" s="1" t="str">
        <f t="shared" si="363"/>
        <v>Sand and Gravel, Construction</v>
      </c>
      <c r="P11290" s="1" t="s">
        <v>51</v>
      </c>
      <c r="S11290" s="1" t="s">
        <v>144</v>
      </c>
      <c r="AD11290" s="1" t="s">
        <v>54</v>
      </c>
      <c r="AK11290" s="2" t="s">
        <v>9789</v>
      </c>
      <c r="AT11290" s="3">
        <f t="shared" si="364"/>
        <v>162.9918627265468</v>
      </c>
    </row>
    <row r="11291" spans="1:46" x14ac:dyDescent="0.2">
      <c r="A11291" s="1">
        <v>10302479</v>
      </c>
      <c r="C11291">
        <v>550750075</v>
      </c>
      <c r="D11291" s="1" t="s">
        <v>16574</v>
      </c>
      <c r="E11291" s="1">
        <v>45.604999999999997</v>
      </c>
      <c r="F11291" s="1">
        <v>-87.969430000000003</v>
      </c>
      <c r="G11291" t="s">
        <v>45</v>
      </c>
      <c r="H11291" t="s">
        <v>46</v>
      </c>
      <c r="I11291" s="1" t="s">
        <v>57</v>
      </c>
      <c r="J11291" s="1" t="s">
        <v>149</v>
      </c>
      <c r="K11291" t="s">
        <v>49</v>
      </c>
      <c r="L11291" t="s">
        <v>59</v>
      </c>
      <c r="O11291" s="1" t="str">
        <f t="shared" si="363"/>
        <v>Sand and Gravel, Construction</v>
      </c>
      <c r="P11291" s="1" t="s">
        <v>51</v>
      </c>
      <c r="S11291" s="1" t="s">
        <v>60</v>
      </c>
      <c r="AD11291" s="1" t="s">
        <v>54</v>
      </c>
      <c r="AT11291" s="3">
        <f t="shared" si="364"/>
        <v>176.47633927310264</v>
      </c>
    </row>
    <row r="11292" spans="1:46" customFormat="1" hidden="1" x14ac:dyDescent="0.2">
      <c r="A11292">
        <v>10302480</v>
      </c>
      <c r="C11292">
        <v>550490206</v>
      </c>
      <c r="D11292" t="s">
        <v>6055</v>
      </c>
      <c r="E11292">
        <v>42.865310000000001</v>
      </c>
      <c r="F11292">
        <v>-90.370710000000003</v>
      </c>
      <c r="G11292" t="s">
        <v>45</v>
      </c>
      <c r="H11292" t="s">
        <v>46</v>
      </c>
      <c r="I11292" t="s">
        <v>57</v>
      </c>
      <c r="J11292" t="s">
        <v>1378</v>
      </c>
      <c r="K11292" t="s">
        <v>140</v>
      </c>
      <c r="L11292" t="s">
        <v>164</v>
      </c>
      <c r="O11292" t="str">
        <f t="shared" si="363"/>
        <v>Lead</v>
      </c>
      <c r="P11292" t="s">
        <v>314</v>
      </c>
      <c r="S11292" t="s">
        <v>60</v>
      </c>
      <c r="AD11292" t="s">
        <v>54</v>
      </c>
      <c r="AT11292" s="3">
        <f t="shared" si="364"/>
        <v>47.664241587574026</v>
      </c>
    </row>
    <row r="11293" spans="1:46" x14ac:dyDescent="0.2">
      <c r="A11293" s="1">
        <v>10302482</v>
      </c>
      <c r="C11293">
        <v>550190025</v>
      </c>
      <c r="D11293" s="1" t="s">
        <v>9451</v>
      </c>
      <c r="E11293" s="1">
        <v>45.774999999999999</v>
      </c>
      <c r="F11293" s="1">
        <v>-90.600120000000004</v>
      </c>
      <c r="G11293" t="s">
        <v>45</v>
      </c>
      <c r="H11293" t="s">
        <v>46</v>
      </c>
      <c r="I11293" s="1" t="s">
        <v>57</v>
      </c>
      <c r="J11293" s="1" t="s">
        <v>2385</v>
      </c>
      <c r="K11293" t="s">
        <v>49</v>
      </c>
      <c r="L11293" t="s">
        <v>50</v>
      </c>
      <c r="O11293" s="1" t="str">
        <f t="shared" si="363"/>
        <v>Stone, Crushed/Broken</v>
      </c>
      <c r="P11293" s="1" t="s">
        <v>51</v>
      </c>
      <c r="S11293" s="1" t="s">
        <v>52</v>
      </c>
      <c r="AD11293" s="1" t="s">
        <v>54</v>
      </c>
      <c r="AT11293" s="3">
        <f t="shared" si="364"/>
        <v>159.93093288822422</v>
      </c>
    </row>
    <row r="11294" spans="1:46" x14ac:dyDescent="0.2">
      <c r="A11294" s="1">
        <v>10302484</v>
      </c>
      <c r="C11294">
        <v>550450035</v>
      </c>
      <c r="D11294" s="1" t="s">
        <v>16575</v>
      </c>
      <c r="E11294" s="1">
        <v>42.690809999999999</v>
      </c>
      <c r="F11294" s="1">
        <v>-89.691490000000002</v>
      </c>
      <c r="G11294" t="s">
        <v>45</v>
      </c>
      <c r="H11294" t="s">
        <v>46</v>
      </c>
      <c r="I11294" s="1" t="s">
        <v>57</v>
      </c>
      <c r="J11294" s="1" t="s">
        <v>4917</v>
      </c>
      <c r="K11294" t="s">
        <v>49</v>
      </c>
      <c r="L11294" t="s">
        <v>50</v>
      </c>
      <c r="O11294" s="1" t="str">
        <f t="shared" si="363"/>
        <v>Stone, Crushed/Broken</v>
      </c>
      <c r="P11294" s="1" t="s">
        <v>51</v>
      </c>
      <c r="S11294" s="1" t="s">
        <v>60</v>
      </c>
      <c r="AB11294" s="1" t="s">
        <v>16576</v>
      </c>
      <c r="AD11294" s="1" t="s">
        <v>54</v>
      </c>
      <c r="AT11294" s="3">
        <f t="shared" si="364"/>
        <v>58.0357457876936</v>
      </c>
    </row>
    <row r="11295" spans="1:46" x14ac:dyDescent="0.2">
      <c r="A11295" s="1">
        <v>10302485</v>
      </c>
      <c r="C11295">
        <v>550330111</v>
      </c>
      <c r="D11295" s="1" t="s">
        <v>16577</v>
      </c>
      <c r="E11295" s="1">
        <v>44.785789999999999</v>
      </c>
      <c r="F11295" s="1">
        <v>-92.114879999999999</v>
      </c>
      <c r="G11295" t="s">
        <v>45</v>
      </c>
      <c r="H11295" t="s">
        <v>46</v>
      </c>
      <c r="I11295" s="1" t="s">
        <v>57</v>
      </c>
      <c r="J11295" s="1" t="s">
        <v>6049</v>
      </c>
      <c r="K11295" t="s">
        <v>49</v>
      </c>
      <c r="L11295" t="s">
        <v>50</v>
      </c>
      <c r="O11295" s="1" t="str">
        <f t="shared" si="363"/>
        <v>Stone, Crushed/Broken</v>
      </c>
      <c r="P11295" s="1" t="s">
        <v>51</v>
      </c>
      <c r="S11295" s="1" t="s">
        <v>60</v>
      </c>
      <c r="AD11295" s="1" t="s">
        <v>54</v>
      </c>
      <c r="AT11295" s="3">
        <f t="shared" si="364"/>
        <v>137.42476812444639</v>
      </c>
    </row>
    <row r="11296" spans="1:46" x14ac:dyDescent="0.2">
      <c r="A11296" s="1">
        <v>10302486</v>
      </c>
      <c r="C11296">
        <v>550670019</v>
      </c>
      <c r="D11296" s="1" t="s">
        <v>16578</v>
      </c>
      <c r="E11296" s="1">
        <v>45.198300000000003</v>
      </c>
      <c r="F11296" s="1">
        <v>-89.190370000000001</v>
      </c>
      <c r="G11296" t="s">
        <v>45</v>
      </c>
      <c r="H11296" t="s">
        <v>46</v>
      </c>
      <c r="I11296" s="1" t="s">
        <v>57</v>
      </c>
      <c r="J11296" s="1" t="s">
        <v>6200</v>
      </c>
      <c r="K11296" t="s">
        <v>49</v>
      </c>
      <c r="L11296" t="s">
        <v>59</v>
      </c>
      <c r="O11296" s="1" t="str">
        <f t="shared" si="363"/>
        <v>Sand and Gravel, Construction</v>
      </c>
      <c r="P11296" s="1" t="s">
        <v>51</v>
      </c>
      <c r="S11296" s="1" t="s">
        <v>60</v>
      </c>
      <c r="AD11296" s="1" t="s">
        <v>54</v>
      </c>
      <c r="AT11296" s="3">
        <f t="shared" si="364"/>
        <v>123.97042885761343</v>
      </c>
    </row>
    <row r="11297" spans="1:46" x14ac:dyDescent="0.2">
      <c r="A11297" s="1">
        <v>10302487</v>
      </c>
      <c r="C11297">
        <v>550370040</v>
      </c>
      <c r="D11297" s="1" t="s">
        <v>16579</v>
      </c>
      <c r="E11297" s="1">
        <v>45.924199999999999</v>
      </c>
      <c r="F11297" s="1">
        <v>-88.66816</v>
      </c>
      <c r="G11297" t="s">
        <v>45</v>
      </c>
      <c r="H11297" t="s">
        <v>46</v>
      </c>
      <c r="I11297" s="1" t="s">
        <v>57</v>
      </c>
      <c r="J11297" s="1" t="s">
        <v>2150</v>
      </c>
      <c r="K11297" t="s">
        <v>49</v>
      </c>
      <c r="L11297" t="s">
        <v>59</v>
      </c>
      <c r="O11297" s="1" t="str">
        <f t="shared" si="363"/>
        <v>Sand and Gravel, Construction</v>
      </c>
      <c r="P11297" s="1" t="s">
        <v>51</v>
      </c>
      <c r="S11297" s="1" t="s">
        <v>144</v>
      </c>
      <c r="AD11297" s="1" t="s">
        <v>54</v>
      </c>
      <c r="AK11297" s="2" t="s">
        <v>5972</v>
      </c>
      <c r="AT11297" s="3">
        <f t="shared" si="364"/>
        <v>179.80210554944318</v>
      </c>
    </row>
    <row r="11298" spans="1:46" x14ac:dyDescent="0.2">
      <c r="A11298" s="1">
        <v>10302488</v>
      </c>
      <c r="C11298">
        <v>550330033</v>
      </c>
      <c r="D11298" s="1" t="s">
        <v>16580</v>
      </c>
      <c r="E11298" s="1">
        <v>45.13279</v>
      </c>
      <c r="F11298" s="1">
        <v>-91.988770000000002</v>
      </c>
      <c r="G11298" t="s">
        <v>45</v>
      </c>
      <c r="H11298" t="s">
        <v>46</v>
      </c>
      <c r="I11298" s="1" t="s">
        <v>57</v>
      </c>
      <c r="J11298" s="1" t="s">
        <v>6049</v>
      </c>
      <c r="K11298" t="s">
        <v>49</v>
      </c>
      <c r="L11298" t="s">
        <v>50</v>
      </c>
      <c r="O11298" s="1" t="str">
        <f t="shared" si="363"/>
        <v>Stone, Crushed/Broken</v>
      </c>
      <c r="P11298" s="1" t="s">
        <v>51</v>
      </c>
      <c r="S11298" s="1" t="s">
        <v>144</v>
      </c>
      <c r="AD11298" s="1" t="s">
        <v>54</v>
      </c>
      <c r="AT11298" s="3">
        <f t="shared" si="364"/>
        <v>149.63388633538378</v>
      </c>
    </row>
    <row r="11299" spans="1:46" x14ac:dyDescent="0.2">
      <c r="A11299" s="1">
        <v>10302489</v>
      </c>
      <c r="C11299">
        <v>550070071</v>
      </c>
      <c r="D11299" s="1" t="s">
        <v>16581</v>
      </c>
      <c r="E11299" s="1">
        <v>46.330590000000001</v>
      </c>
      <c r="F11299" s="1">
        <v>-91.269549999999995</v>
      </c>
      <c r="G11299" t="s">
        <v>45</v>
      </c>
      <c r="H11299" t="s">
        <v>46</v>
      </c>
      <c r="I11299" s="1" t="s">
        <v>57</v>
      </c>
      <c r="J11299" s="1" t="s">
        <v>2590</v>
      </c>
      <c r="K11299" t="s">
        <v>49</v>
      </c>
      <c r="L11299" t="s">
        <v>59</v>
      </c>
      <c r="O11299" s="1" t="str">
        <f t="shared" si="363"/>
        <v>Sand and Gravel, Construction</v>
      </c>
      <c r="P11299" s="1" t="s">
        <v>51</v>
      </c>
      <c r="S11299" s="1" t="s">
        <v>60</v>
      </c>
      <c r="AD11299" s="1" t="s">
        <v>54</v>
      </c>
      <c r="AT11299" s="3">
        <f t="shared" si="364"/>
        <v>205.19466144583009</v>
      </c>
    </row>
    <row r="11300" spans="1:46" x14ac:dyDescent="0.2">
      <c r="A11300" s="1">
        <v>10302490</v>
      </c>
      <c r="C11300">
        <v>550210024</v>
      </c>
      <c r="D11300" s="1" t="s">
        <v>16582</v>
      </c>
      <c r="E11300" s="1">
        <v>43.3142</v>
      </c>
      <c r="F11300" s="1">
        <v>-89.549480000000003</v>
      </c>
      <c r="G11300" t="s">
        <v>45</v>
      </c>
      <c r="H11300" t="s">
        <v>46</v>
      </c>
      <c r="I11300" s="1" t="s">
        <v>57</v>
      </c>
      <c r="J11300" s="1" t="s">
        <v>6365</v>
      </c>
      <c r="K11300" t="s">
        <v>49</v>
      </c>
      <c r="L11300" t="s">
        <v>50</v>
      </c>
      <c r="O11300" s="1" t="str">
        <f t="shared" si="363"/>
        <v>Stone, Crushed/Broken</v>
      </c>
      <c r="P11300" s="1" t="s">
        <v>51</v>
      </c>
      <c r="S11300" s="1" t="s">
        <v>144</v>
      </c>
      <c r="AD11300" s="1" t="s">
        <v>54</v>
      </c>
      <c r="AT11300" s="3">
        <f t="shared" si="364"/>
        <v>26.003790554172156</v>
      </c>
    </row>
    <row r="11301" spans="1:46" x14ac:dyDescent="0.2">
      <c r="A11301" s="1">
        <v>10302491</v>
      </c>
      <c r="C11301">
        <v>550290002</v>
      </c>
      <c r="D11301" s="1" t="s">
        <v>16583</v>
      </c>
      <c r="E11301" s="1">
        <v>44.699199999999998</v>
      </c>
      <c r="F11301" s="1">
        <v>-87.668620000000004</v>
      </c>
      <c r="G11301" t="s">
        <v>45</v>
      </c>
      <c r="H11301" t="s">
        <v>46</v>
      </c>
      <c r="I11301" s="1" t="s">
        <v>57</v>
      </c>
      <c r="J11301" s="1" t="s">
        <v>6091</v>
      </c>
      <c r="K11301" t="s">
        <v>49</v>
      </c>
      <c r="L11301" t="s">
        <v>59</v>
      </c>
      <c r="O11301" s="1" t="str">
        <f t="shared" si="363"/>
        <v>Sand and Gravel, Construction</v>
      </c>
      <c r="P11301" s="1" t="s">
        <v>51</v>
      </c>
      <c r="S11301" s="1" t="s">
        <v>52</v>
      </c>
      <c r="AB11301" s="1" t="s">
        <v>16584</v>
      </c>
      <c r="AD11301" s="1" t="s">
        <v>54</v>
      </c>
      <c r="AT11301" s="3">
        <f t="shared" si="364"/>
        <v>142.28139699938239</v>
      </c>
    </row>
    <row r="11302" spans="1:46" x14ac:dyDescent="0.2">
      <c r="A11302" s="1">
        <v>10302492</v>
      </c>
      <c r="C11302">
        <v>550130018</v>
      </c>
      <c r="D11302" s="1" t="s">
        <v>16585</v>
      </c>
      <c r="E11302" s="1">
        <v>45.352789999999999</v>
      </c>
      <c r="F11302" s="1">
        <v>-92.560190000000006</v>
      </c>
      <c r="G11302" t="s">
        <v>45</v>
      </c>
      <c r="H11302" t="s">
        <v>46</v>
      </c>
      <c r="I11302" s="1" t="s">
        <v>57</v>
      </c>
      <c r="J11302" s="1" t="s">
        <v>3378</v>
      </c>
      <c r="K11302" t="s">
        <v>49</v>
      </c>
      <c r="L11302" t="s">
        <v>59</v>
      </c>
      <c r="O11302" s="1" t="str">
        <f t="shared" si="363"/>
        <v>Sand and Gravel, Construction</v>
      </c>
      <c r="P11302" s="1" t="s">
        <v>51</v>
      </c>
      <c r="S11302" s="1" t="s">
        <v>52</v>
      </c>
      <c r="AB11302" s="1" t="s">
        <v>6418</v>
      </c>
      <c r="AD11302" s="1" t="s">
        <v>54</v>
      </c>
      <c r="AT11302" s="3">
        <f t="shared" si="364"/>
        <v>179.83287895695668</v>
      </c>
    </row>
    <row r="11303" spans="1:46" x14ac:dyDescent="0.2">
      <c r="A11303" s="1">
        <v>10302493</v>
      </c>
      <c r="C11303">
        <v>551090033</v>
      </c>
      <c r="D11303" s="1" t="s">
        <v>10749</v>
      </c>
      <c r="E11303" s="1">
        <v>45.166890000000002</v>
      </c>
      <c r="F11303" s="1">
        <v>-92.253479999999996</v>
      </c>
      <c r="G11303" t="s">
        <v>45</v>
      </c>
      <c r="H11303" t="s">
        <v>46</v>
      </c>
      <c r="I11303" s="1" t="s">
        <v>57</v>
      </c>
      <c r="J11303" s="1" t="s">
        <v>5991</v>
      </c>
      <c r="K11303" t="s">
        <v>49</v>
      </c>
      <c r="L11303" t="s">
        <v>59</v>
      </c>
      <c r="O11303" s="1" t="str">
        <f t="shared" si="363"/>
        <v>Sand and Gravel, Construction</v>
      </c>
      <c r="P11303" s="1" t="s">
        <v>51</v>
      </c>
      <c r="S11303" s="1" t="s">
        <v>60</v>
      </c>
      <c r="AD11303" s="1" t="s">
        <v>54</v>
      </c>
      <c r="AT11303" s="3">
        <f t="shared" si="364"/>
        <v>160.19828251449047</v>
      </c>
    </row>
    <row r="11304" spans="1:46" x14ac:dyDescent="0.2">
      <c r="A11304" s="1">
        <v>10302494</v>
      </c>
      <c r="C11304">
        <v>550370029</v>
      </c>
      <c r="D11304" s="1" t="s">
        <v>16586</v>
      </c>
      <c r="E11304" s="1">
        <v>45.9069</v>
      </c>
      <c r="F11304" s="1">
        <v>-88.357839999999996</v>
      </c>
      <c r="G11304" t="s">
        <v>45</v>
      </c>
      <c r="H11304" t="s">
        <v>46</v>
      </c>
      <c r="I11304" s="1" t="s">
        <v>57</v>
      </c>
      <c r="J11304" s="1" t="s">
        <v>2150</v>
      </c>
      <c r="K11304" t="s">
        <v>49</v>
      </c>
      <c r="L11304" t="s">
        <v>59</v>
      </c>
      <c r="O11304" s="1" t="str">
        <f t="shared" si="363"/>
        <v>Sand and Gravel, Construction</v>
      </c>
      <c r="P11304" s="1" t="s">
        <v>51</v>
      </c>
      <c r="S11304" s="1" t="s">
        <v>144</v>
      </c>
      <c r="AD11304" s="1" t="s">
        <v>54</v>
      </c>
      <c r="AT11304" s="3">
        <f t="shared" si="364"/>
        <v>184.81178963807642</v>
      </c>
    </row>
    <row r="11305" spans="1:46" ht="25.5" x14ac:dyDescent="0.2">
      <c r="A11305" s="1">
        <v>10302497</v>
      </c>
      <c r="C11305">
        <v>551250118</v>
      </c>
      <c r="D11305" s="1" t="s">
        <v>16587</v>
      </c>
      <c r="E11305" s="1">
        <v>46.051900000000003</v>
      </c>
      <c r="F11305" s="1">
        <v>-89.105869999999996</v>
      </c>
      <c r="G11305" t="s">
        <v>45</v>
      </c>
      <c r="H11305" t="s">
        <v>46</v>
      </c>
      <c r="I11305" s="1" t="s">
        <v>57</v>
      </c>
      <c r="J11305" s="1" t="s">
        <v>2224</v>
      </c>
      <c r="K11305" t="s">
        <v>49</v>
      </c>
      <c r="L11305" t="s">
        <v>59</v>
      </c>
      <c r="O11305" s="1" t="str">
        <f t="shared" si="363"/>
        <v>Sand and Gravel, Construction</v>
      </c>
      <c r="P11305" s="1" t="s">
        <v>51</v>
      </c>
      <c r="S11305" s="1" t="s">
        <v>144</v>
      </c>
      <c r="AD11305" s="1" t="s">
        <v>54</v>
      </c>
      <c r="AK11305" s="2" t="s">
        <v>12098</v>
      </c>
      <c r="AT11305" s="3">
        <f t="shared" si="364"/>
        <v>181.68762438178302</v>
      </c>
    </row>
    <row r="11306" spans="1:46" x14ac:dyDescent="0.2">
      <c r="A11306" s="1">
        <v>10302500</v>
      </c>
      <c r="C11306">
        <v>550430023</v>
      </c>
      <c r="D11306" s="1" t="s">
        <v>16588</v>
      </c>
      <c r="E11306" s="1">
        <v>42.799709999999997</v>
      </c>
      <c r="F11306" s="1">
        <v>-90.613219999999998</v>
      </c>
      <c r="G11306" t="s">
        <v>45</v>
      </c>
      <c r="H11306" t="s">
        <v>46</v>
      </c>
      <c r="I11306" s="1" t="s">
        <v>57</v>
      </c>
      <c r="J11306" s="1" t="s">
        <v>3329</v>
      </c>
      <c r="K11306" t="s">
        <v>49</v>
      </c>
      <c r="L11306" t="s">
        <v>50</v>
      </c>
      <c r="O11306" s="1" t="str">
        <f t="shared" si="363"/>
        <v>Stone, Crushed/Broken</v>
      </c>
      <c r="P11306" s="1" t="s">
        <v>51</v>
      </c>
      <c r="S11306" s="1" t="s">
        <v>60</v>
      </c>
      <c r="AB11306" s="1" t="s">
        <v>7694</v>
      </c>
      <c r="AD11306" s="1" t="s">
        <v>54</v>
      </c>
      <c r="AT11306" s="3">
        <f t="shared" si="364"/>
        <v>57.416068514774743</v>
      </c>
    </row>
    <row r="11307" spans="1:46" x14ac:dyDescent="0.2">
      <c r="A11307" s="1">
        <v>10302501</v>
      </c>
      <c r="C11307">
        <v>550330099</v>
      </c>
      <c r="D11307" s="1" t="s">
        <v>16589</v>
      </c>
      <c r="E11307" s="1">
        <v>44.854399999999998</v>
      </c>
      <c r="F11307" s="1">
        <v>-91.654859999999999</v>
      </c>
      <c r="G11307" t="s">
        <v>45</v>
      </c>
      <c r="H11307" t="s">
        <v>46</v>
      </c>
      <c r="I11307" s="1" t="s">
        <v>57</v>
      </c>
      <c r="J11307" s="1" t="s">
        <v>6049</v>
      </c>
      <c r="K11307" t="s">
        <v>49</v>
      </c>
      <c r="L11307" t="s">
        <v>59</v>
      </c>
      <c r="O11307" s="1" t="str">
        <f t="shared" si="363"/>
        <v>Sand and Gravel, Construction</v>
      </c>
      <c r="P11307" s="1" t="s">
        <v>51</v>
      </c>
      <c r="S11307" s="1" t="s">
        <v>144</v>
      </c>
      <c r="AD11307" s="1" t="s">
        <v>54</v>
      </c>
      <c r="AT11307" s="3">
        <f t="shared" si="364"/>
        <v>124.41981396055094</v>
      </c>
    </row>
    <row r="11308" spans="1:46" x14ac:dyDescent="0.2">
      <c r="A11308" s="1">
        <v>10302502</v>
      </c>
      <c r="C11308">
        <v>550510039</v>
      </c>
      <c r="D11308" s="1" t="s">
        <v>16590</v>
      </c>
      <c r="E11308" s="1">
        <v>46.368099999999998</v>
      </c>
      <c r="F11308" s="1">
        <v>-90.401520000000005</v>
      </c>
      <c r="G11308" t="s">
        <v>45</v>
      </c>
      <c r="H11308" t="s">
        <v>46</v>
      </c>
      <c r="I11308" s="1" t="s">
        <v>57</v>
      </c>
      <c r="J11308" s="1" t="s">
        <v>265</v>
      </c>
      <c r="K11308" t="s">
        <v>49</v>
      </c>
      <c r="L11308" t="s">
        <v>59</v>
      </c>
      <c r="O11308" s="1" t="str">
        <f t="shared" si="363"/>
        <v>Sand and Gravel, Construction</v>
      </c>
      <c r="P11308" s="1" t="s">
        <v>51</v>
      </c>
      <c r="S11308" s="1" t="s">
        <v>60</v>
      </c>
      <c r="AD11308" s="1" t="s">
        <v>54</v>
      </c>
      <c r="AT11308" s="3">
        <f t="shared" si="364"/>
        <v>199.13649882983327</v>
      </c>
    </row>
    <row r="11309" spans="1:46" x14ac:dyDescent="0.2">
      <c r="A11309" s="1">
        <v>10302503</v>
      </c>
      <c r="C11309">
        <v>551070020</v>
      </c>
      <c r="D11309" s="1" t="s">
        <v>16591</v>
      </c>
      <c r="E11309" s="1">
        <v>45.4878</v>
      </c>
      <c r="F11309" s="1">
        <v>-91.109840000000005</v>
      </c>
      <c r="G11309" t="s">
        <v>45</v>
      </c>
      <c r="H11309" t="s">
        <v>46</v>
      </c>
      <c r="I11309" s="1" t="s">
        <v>57</v>
      </c>
      <c r="J11309" s="1" t="s">
        <v>2074</v>
      </c>
      <c r="K11309" t="s">
        <v>49</v>
      </c>
      <c r="L11309" t="s">
        <v>59</v>
      </c>
      <c r="O11309" s="1" t="str">
        <f t="shared" si="363"/>
        <v>Sand and Gravel, Construction</v>
      </c>
      <c r="P11309" s="1" t="s">
        <v>51</v>
      </c>
      <c r="S11309" s="1" t="s">
        <v>144</v>
      </c>
      <c r="AD11309" s="1" t="s">
        <v>54</v>
      </c>
      <c r="AT11309" s="3">
        <f t="shared" si="364"/>
        <v>147.83135415852777</v>
      </c>
    </row>
    <row r="11310" spans="1:46" x14ac:dyDescent="0.2">
      <c r="A11310" s="1">
        <v>10302504</v>
      </c>
      <c r="C11310">
        <v>550670055</v>
      </c>
      <c r="D11310" s="1" t="s">
        <v>16592</v>
      </c>
      <c r="E11310" s="1">
        <v>45.183100000000003</v>
      </c>
      <c r="F11310" s="1">
        <v>-89.255880000000005</v>
      </c>
      <c r="G11310" t="s">
        <v>45</v>
      </c>
      <c r="H11310" t="s">
        <v>46</v>
      </c>
      <c r="I11310" s="1" t="s">
        <v>57</v>
      </c>
      <c r="J11310" s="1" t="s">
        <v>6200</v>
      </c>
      <c r="K11310" t="s">
        <v>49</v>
      </c>
      <c r="L11310" t="s">
        <v>59</v>
      </c>
      <c r="O11310" s="1" t="str">
        <f t="shared" si="363"/>
        <v>Sand and Gravel, Construction</v>
      </c>
      <c r="P11310" s="1" t="s">
        <v>51</v>
      </c>
      <c r="S11310" s="1" t="s">
        <v>60</v>
      </c>
      <c r="AD11310" s="1" t="s">
        <v>54</v>
      </c>
      <c r="AT11310" s="3">
        <f t="shared" si="364"/>
        <v>121.96416308866422</v>
      </c>
    </row>
    <row r="11311" spans="1:46" x14ac:dyDescent="0.2">
      <c r="A11311" s="1">
        <v>10302505</v>
      </c>
      <c r="C11311">
        <v>551210231</v>
      </c>
      <c r="D11311" s="1" t="s">
        <v>16593</v>
      </c>
      <c r="E11311" s="1">
        <v>44.155299999999997</v>
      </c>
      <c r="F11311" s="1">
        <v>-91.397949999999994</v>
      </c>
      <c r="G11311" t="s">
        <v>45</v>
      </c>
      <c r="H11311" t="s">
        <v>46</v>
      </c>
      <c r="I11311" s="1" t="s">
        <v>57</v>
      </c>
      <c r="J11311" s="1" t="s">
        <v>5981</v>
      </c>
      <c r="K11311" t="s">
        <v>49</v>
      </c>
      <c r="L11311" t="s">
        <v>50</v>
      </c>
      <c r="O11311" s="1" t="str">
        <f t="shared" si="363"/>
        <v>Stone, Crushed/Broken</v>
      </c>
      <c r="P11311" s="1" t="s">
        <v>51</v>
      </c>
      <c r="S11311" s="1" t="s">
        <v>60</v>
      </c>
      <c r="AD11311" s="1" t="s">
        <v>54</v>
      </c>
      <c r="AK11311" s="2" t="s">
        <v>5989</v>
      </c>
      <c r="AT11311" s="3">
        <f t="shared" si="364"/>
        <v>83.097731863902041</v>
      </c>
    </row>
    <row r="11312" spans="1:46" x14ac:dyDescent="0.2">
      <c r="A11312" s="1">
        <v>10302506</v>
      </c>
      <c r="C11312">
        <v>550610050</v>
      </c>
      <c r="D11312" s="1" t="s">
        <v>16594</v>
      </c>
      <c r="E11312" s="1">
        <v>44.484400000000001</v>
      </c>
      <c r="F11312" s="1">
        <v>-87.523110000000003</v>
      </c>
      <c r="G11312" t="s">
        <v>45</v>
      </c>
      <c r="H11312" t="s">
        <v>46</v>
      </c>
      <c r="I11312" s="1" t="s">
        <v>57</v>
      </c>
      <c r="J11312" s="1" t="s">
        <v>6038</v>
      </c>
      <c r="K11312" t="s">
        <v>49</v>
      </c>
      <c r="L11312" t="s">
        <v>59</v>
      </c>
      <c r="O11312" s="1" t="str">
        <f t="shared" si="363"/>
        <v>Sand and Gravel, Construction</v>
      </c>
      <c r="P11312" s="1" t="s">
        <v>51</v>
      </c>
      <c r="S11312" s="1" t="s">
        <v>60</v>
      </c>
      <c r="AD11312" s="1" t="s">
        <v>54</v>
      </c>
      <c r="AT11312" s="3">
        <f t="shared" si="364"/>
        <v>140.6500868661592</v>
      </c>
    </row>
    <row r="11313" spans="1:46" x14ac:dyDescent="0.2">
      <c r="A11313" s="1">
        <v>10302507</v>
      </c>
      <c r="C11313">
        <v>550430038</v>
      </c>
      <c r="D11313" s="1" t="s">
        <v>16595</v>
      </c>
      <c r="E11313" s="1">
        <v>43.153100000000002</v>
      </c>
      <c r="F11313" s="1">
        <v>-90.578220000000002</v>
      </c>
      <c r="G11313" t="s">
        <v>45</v>
      </c>
      <c r="H11313" t="s">
        <v>46</v>
      </c>
      <c r="I11313" s="1" t="s">
        <v>57</v>
      </c>
      <c r="J11313" s="1" t="s">
        <v>3329</v>
      </c>
      <c r="K11313" t="s">
        <v>49</v>
      </c>
      <c r="L11313" t="s">
        <v>50</v>
      </c>
      <c r="O11313" s="1" t="str">
        <f t="shared" si="363"/>
        <v>Stone, Crushed/Broken</v>
      </c>
      <c r="P11313" s="1" t="s">
        <v>51</v>
      </c>
      <c r="S11313" s="1" t="s">
        <v>60</v>
      </c>
      <c r="AB11313" s="1" t="s">
        <v>12820</v>
      </c>
      <c r="AD11313" s="1" t="s">
        <v>54</v>
      </c>
      <c r="AT11313" s="3">
        <f t="shared" si="364"/>
        <v>37.671100904569904</v>
      </c>
    </row>
    <row r="11314" spans="1:46" x14ac:dyDescent="0.2">
      <c r="A11314" s="1">
        <v>10302509</v>
      </c>
      <c r="C11314">
        <v>550310049</v>
      </c>
      <c r="D11314" s="1" t="s">
        <v>16596</v>
      </c>
      <c r="E11314" s="1">
        <v>46.571390000000001</v>
      </c>
      <c r="F11314" s="1">
        <v>-91.76737</v>
      </c>
      <c r="G11314" t="s">
        <v>45</v>
      </c>
      <c r="H11314" t="s">
        <v>46</v>
      </c>
      <c r="I11314" s="1" t="s">
        <v>57</v>
      </c>
      <c r="J11314" s="1" t="s">
        <v>2053</v>
      </c>
      <c r="K11314" t="s">
        <v>49</v>
      </c>
      <c r="L11314" t="s">
        <v>59</v>
      </c>
      <c r="O11314" s="1" t="str">
        <f t="shared" si="363"/>
        <v>Sand and Gravel, Construction</v>
      </c>
      <c r="P11314" s="1" t="s">
        <v>51</v>
      </c>
      <c r="S11314" s="1" t="s">
        <v>60</v>
      </c>
      <c r="AD11314" s="1" t="s">
        <v>54</v>
      </c>
      <c r="AT11314" s="3">
        <f t="shared" si="364"/>
        <v>229.07040035857614</v>
      </c>
    </row>
    <row r="11315" spans="1:46" x14ac:dyDescent="0.2">
      <c r="A11315" s="1">
        <v>10302510</v>
      </c>
      <c r="C11315">
        <v>550750048</v>
      </c>
      <c r="D11315" s="1" t="s">
        <v>16597</v>
      </c>
      <c r="E11315" s="1">
        <v>45.173299999999998</v>
      </c>
      <c r="F11315" s="1">
        <v>-87.966130000000007</v>
      </c>
      <c r="G11315" t="s">
        <v>45</v>
      </c>
      <c r="H11315" t="s">
        <v>46</v>
      </c>
      <c r="I11315" s="1" t="s">
        <v>57</v>
      </c>
      <c r="J11315" s="1" t="s">
        <v>149</v>
      </c>
      <c r="K11315" t="s">
        <v>49</v>
      </c>
      <c r="L11315" t="s">
        <v>59</v>
      </c>
      <c r="O11315" s="1" t="str">
        <f t="shared" si="363"/>
        <v>Sand and Gravel, Construction</v>
      </c>
      <c r="P11315" s="1" t="s">
        <v>51</v>
      </c>
      <c r="S11315" s="1" t="s">
        <v>60</v>
      </c>
      <c r="AD11315" s="1" t="s">
        <v>54</v>
      </c>
      <c r="AK11315" s="2" t="s">
        <v>16598</v>
      </c>
      <c r="AT11315" s="3">
        <f t="shared" si="364"/>
        <v>153.1853963805118</v>
      </c>
    </row>
    <row r="11316" spans="1:46" x14ac:dyDescent="0.2">
      <c r="A11316" s="1">
        <v>10302511</v>
      </c>
      <c r="C11316">
        <v>550130010</v>
      </c>
      <c r="D11316" s="1" t="s">
        <v>16599</v>
      </c>
      <c r="E11316" s="1">
        <v>45.851689999999998</v>
      </c>
      <c r="F11316" s="1">
        <v>-92.479089999999999</v>
      </c>
      <c r="G11316" t="s">
        <v>45</v>
      </c>
      <c r="H11316" t="s">
        <v>46</v>
      </c>
      <c r="I11316" s="1" t="s">
        <v>57</v>
      </c>
      <c r="J11316" s="1" t="s">
        <v>3378</v>
      </c>
      <c r="K11316" t="s">
        <v>49</v>
      </c>
      <c r="L11316" t="s">
        <v>50</v>
      </c>
      <c r="O11316" s="1" t="str">
        <f t="shared" si="363"/>
        <v>Stone, Crushed/Broken</v>
      </c>
      <c r="P11316" s="1" t="s">
        <v>51</v>
      </c>
      <c r="S11316" s="1" t="s">
        <v>52</v>
      </c>
      <c r="AB11316" s="1" t="s">
        <v>16600</v>
      </c>
      <c r="AD11316" s="1" t="s">
        <v>54</v>
      </c>
      <c r="AT11316" s="3">
        <f t="shared" si="364"/>
        <v>203.04738200374362</v>
      </c>
    </row>
    <row r="11317" spans="1:46" x14ac:dyDescent="0.2">
      <c r="A11317" s="1">
        <v>10302512</v>
      </c>
      <c r="C11317">
        <v>550110118</v>
      </c>
      <c r="D11317" s="1" t="s">
        <v>16601</v>
      </c>
      <c r="E11317" s="1">
        <v>44.408099999999997</v>
      </c>
      <c r="F11317" s="1">
        <v>-91.789559999999994</v>
      </c>
      <c r="G11317" t="s">
        <v>45</v>
      </c>
      <c r="H11317" t="s">
        <v>46</v>
      </c>
      <c r="I11317" s="1" t="s">
        <v>57</v>
      </c>
      <c r="J11317" s="1" t="s">
        <v>5965</v>
      </c>
      <c r="K11317" t="s">
        <v>49</v>
      </c>
      <c r="L11317" t="s">
        <v>50</v>
      </c>
      <c r="O11317" s="1" t="str">
        <f t="shared" si="363"/>
        <v>Stone, Crushed/Broken</v>
      </c>
      <c r="P11317" s="1" t="s">
        <v>51</v>
      </c>
      <c r="S11317" s="1" t="s">
        <v>144</v>
      </c>
      <c r="AD11317" s="1" t="s">
        <v>54</v>
      </c>
      <c r="AK11317" s="2" t="s">
        <v>5989</v>
      </c>
      <c r="AT11317" s="3">
        <f t="shared" si="364"/>
        <v>108.89949394690356</v>
      </c>
    </row>
    <row r="11318" spans="1:46" x14ac:dyDescent="0.2">
      <c r="A11318" s="1">
        <v>10302514</v>
      </c>
      <c r="C11318">
        <v>551070037</v>
      </c>
      <c r="D11318" s="1" t="s">
        <v>16602</v>
      </c>
      <c r="E11318" s="1">
        <v>45.435589999999998</v>
      </c>
      <c r="F11318" s="1">
        <v>-91.537360000000007</v>
      </c>
      <c r="G11318" t="s">
        <v>45</v>
      </c>
      <c r="H11318" t="s">
        <v>46</v>
      </c>
      <c r="I11318" s="1" t="s">
        <v>57</v>
      </c>
      <c r="J11318" s="1" t="s">
        <v>2074</v>
      </c>
      <c r="K11318" t="s">
        <v>49</v>
      </c>
      <c r="L11318" t="s">
        <v>59</v>
      </c>
      <c r="O11318" s="1" t="str">
        <f t="shared" si="363"/>
        <v>Sand and Gravel, Construction</v>
      </c>
      <c r="P11318" s="1" t="s">
        <v>51</v>
      </c>
      <c r="S11318" s="1" t="s">
        <v>144</v>
      </c>
      <c r="AD11318" s="1" t="s">
        <v>54</v>
      </c>
      <c r="AT11318" s="3">
        <f t="shared" si="364"/>
        <v>153.71851709178037</v>
      </c>
    </row>
    <row r="11319" spans="1:46" x14ac:dyDescent="0.2">
      <c r="A11319" s="1">
        <v>10302516</v>
      </c>
      <c r="C11319">
        <v>551210290</v>
      </c>
      <c r="D11319" s="1" t="s">
        <v>16603</v>
      </c>
      <c r="E11319" s="1">
        <v>44.2881</v>
      </c>
      <c r="F11319" s="1">
        <v>-91.349350000000001</v>
      </c>
      <c r="G11319" t="s">
        <v>45</v>
      </c>
      <c r="H11319" t="s">
        <v>46</v>
      </c>
      <c r="I11319" s="1" t="s">
        <v>57</v>
      </c>
      <c r="J11319" s="1" t="s">
        <v>5981</v>
      </c>
      <c r="K11319" t="s">
        <v>49</v>
      </c>
      <c r="L11319" t="s">
        <v>50</v>
      </c>
      <c r="O11319" s="1" t="str">
        <f t="shared" si="363"/>
        <v>Stone, Crushed/Broken</v>
      </c>
      <c r="P11319" s="1" t="s">
        <v>51</v>
      </c>
      <c r="S11319" s="1" t="s">
        <v>60</v>
      </c>
      <c r="AD11319" s="1" t="s">
        <v>54</v>
      </c>
      <c r="AK11319" s="2" t="s">
        <v>5989</v>
      </c>
      <c r="AT11319" s="3">
        <f t="shared" si="364"/>
        <v>86.478022367221627</v>
      </c>
    </row>
    <row r="11320" spans="1:46" x14ac:dyDescent="0.2">
      <c r="A11320" s="1">
        <v>10302517</v>
      </c>
      <c r="C11320">
        <v>551130149</v>
      </c>
      <c r="D11320" s="1" t="s">
        <v>16604</v>
      </c>
      <c r="E11320" s="1">
        <v>45.723590000000002</v>
      </c>
      <c r="F11320" s="1">
        <v>-91.118440000000007</v>
      </c>
      <c r="G11320" t="s">
        <v>45</v>
      </c>
      <c r="H11320" t="s">
        <v>46</v>
      </c>
      <c r="I11320" s="1" t="s">
        <v>57</v>
      </c>
      <c r="J11320" s="1" t="s">
        <v>4875</v>
      </c>
      <c r="K11320" t="s">
        <v>49</v>
      </c>
      <c r="L11320" t="s">
        <v>59</v>
      </c>
      <c r="O11320" s="1" t="str">
        <f t="shared" si="363"/>
        <v>Sand and Gravel, Construction</v>
      </c>
      <c r="P11320" s="1" t="s">
        <v>51</v>
      </c>
      <c r="S11320" s="1" t="s">
        <v>144</v>
      </c>
      <c r="AD11320" s="1" t="s">
        <v>54</v>
      </c>
      <c r="AT11320" s="3">
        <f t="shared" si="364"/>
        <v>163.18252399290847</v>
      </c>
    </row>
    <row r="11321" spans="1:46" customFormat="1" hidden="1" x14ac:dyDescent="0.2">
      <c r="A11321">
        <v>10302519</v>
      </c>
      <c r="B11321" t="s">
        <v>406</v>
      </c>
      <c r="C11321">
        <v>550530001</v>
      </c>
      <c r="D11321" t="s">
        <v>407</v>
      </c>
      <c r="E11321">
        <v>44.293100000000003</v>
      </c>
      <c r="F11321">
        <v>-90.725129999999993</v>
      </c>
      <c r="G11321" t="s">
        <v>45</v>
      </c>
      <c r="H11321" t="s">
        <v>46</v>
      </c>
      <c r="I11321" t="s">
        <v>57</v>
      </c>
      <c r="J11321" t="s">
        <v>408</v>
      </c>
      <c r="K11321" t="s">
        <v>1398</v>
      </c>
      <c r="L11321" t="s">
        <v>265</v>
      </c>
      <c r="N11321" t="s">
        <v>5550</v>
      </c>
      <c r="O11321" t="str">
        <f t="shared" ref="O11321:O11384" si="365">CONCATENATE(L11321,IF(M11321=0,"",CONCATENATE(", ",M11321)),IF(N11321=0,"",CONCATENATE(", ",N11321)))</f>
        <v>Iron, Water, Free</v>
      </c>
      <c r="P11321" t="s">
        <v>51</v>
      </c>
      <c r="S11321" t="s">
        <v>60</v>
      </c>
      <c r="V11321" t="s">
        <v>12443</v>
      </c>
      <c r="X11321" t="s">
        <v>51</v>
      </c>
      <c r="AB11321" t="s">
        <v>16605</v>
      </c>
      <c r="AD11321" t="s">
        <v>7521</v>
      </c>
      <c r="AK11321" t="s">
        <v>16606</v>
      </c>
      <c r="AM11321">
        <v>1969</v>
      </c>
      <c r="AQ11321">
        <v>1839</v>
      </c>
      <c r="AT11321" s="3">
        <f t="shared" si="364"/>
        <v>65.621187439966263</v>
      </c>
    </row>
    <row r="11322" spans="1:46" x14ac:dyDescent="0.2">
      <c r="A11322" s="1">
        <v>10302520</v>
      </c>
      <c r="C11322">
        <v>550310038</v>
      </c>
      <c r="D11322" s="1" t="s">
        <v>16607</v>
      </c>
      <c r="E11322" s="1">
        <v>46.518090000000001</v>
      </c>
      <c r="F11322" s="1">
        <v>-91.952979999999997</v>
      </c>
      <c r="G11322" t="s">
        <v>45</v>
      </c>
      <c r="H11322" t="s">
        <v>46</v>
      </c>
      <c r="I11322" s="1" t="s">
        <v>57</v>
      </c>
      <c r="J11322" s="1" t="s">
        <v>2053</v>
      </c>
      <c r="K11322" t="s">
        <v>49</v>
      </c>
      <c r="L11322" t="s">
        <v>59</v>
      </c>
      <c r="O11322" s="1" t="str">
        <f t="shared" si="365"/>
        <v>Sand and Gravel, Construction</v>
      </c>
      <c r="P11322" s="1" t="s">
        <v>51</v>
      </c>
      <c r="S11322" s="1" t="s">
        <v>60</v>
      </c>
      <c r="AD11322" s="1" t="s">
        <v>54</v>
      </c>
      <c r="AK11322" s="2" t="s">
        <v>16608</v>
      </c>
      <c r="AT11322" s="3">
        <f t="shared" si="364"/>
        <v>229.29686373730033</v>
      </c>
    </row>
    <row r="11323" spans="1:46" x14ac:dyDescent="0.2">
      <c r="A11323" s="1">
        <v>10302521</v>
      </c>
      <c r="C11323">
        <v>550770007</v>
      </c>
      <c r="D11323" s="1" t="s">
        <v>16609</v>
      </c>
      <c r="E11323" s="1">
        <v>43.8</v>
      </c>
      <c r="F11323" s="1">
        <v>-89.333380000000005</v>
      </c>
      <c r="G11323" t="s">
        <v>45</v>
      </c>
      <c r="H11323" t="s">
        <v>46</v>
      </c>
      <c r="I11323" s="1" t="s">
        <v>57</v>
      </c>
      <c r="J11323" s="1" t="s">
        <v>264</v>
      </c>
      <c r="K11323" t="s">
        <v>49</v>
      </c>
      <c r="L11323" t="s">
        <v>59</v>
      </c>
      <c r="O11323" s="1" t="str">
        <f t="shared" si="365"/>
        <v>Sand and Gravel, Construction</v>
      </c>
      <c r="P11323" s="1" t="s">
        <v>51</v>
      </c>
      <c r="S11323" s="1" t="s">
        <v>52</v>
      </c>
      <c r="AD11323" s="1" t="s">
        <v>54</v>
      </c>
      <c r="AT11323" s="3">
        <f t="shared" si="364"/>
        <v>39.246851820582648</v>
      </c>
    </row>
    <row r="11324" spans="1:46" x14ac:dyDescent="0.2">
      <c r="A11324" s="1">
        <v>10302522</v>
      </c>
      <c r="C11324">
        <v>550410024</v>
      </c>
      <c r="D11324" s="1" t="s">
        <v>16610</v>
      </c>
      <c r="E11324" s="1">
        <v>45.572200000000002</v>
      </c>
      <c r="F11324" s="1">
        <v>-88.74006</v>
      </c>
      <c r="G11324" t="s">
        <v>45</v>
      </c>
      <c r="H11324" t="s">
        <v>46</v>
      </c>
      <c r="I11324" s="1" t="s">
        <v>57</v>
      </c>
      <c r="J11324" s="1" t="s">
        <v>2107</v>
      </c>
      <c r="K11324" t="s">
        <v>49</v>
      </c>
      <c r="L11324" t="s">
        <v>59</v>
      </c>
      <c r="O11324" s="1" t="str">
        <f t="shared" si="365"/>
        <v>Sand and Gravel, Construction</v>
      </c>
      <c r="P11324" s="1" t="s">
        <v>51</v>
      </c>
      <c r="S11324" s="1" t="s">
        <v>144</v>
      </c>
      <c r="AD11324" s="1" t="s">
        <v>54</v>
      </c>
      <c r="AK11324" s="2" t="s">
        <v>6328</v>
      </c>
      <c r="AT11324" s="3">
        <f t="shared" si="364"/>
        <v>156.03816944151473</v>
      </c>
    </row>
    <row r="11325" spans="1:46" x14ac:dyDescent="0.2">
      <c r="A11325" s="1">
        <v>10302524</v>
      </c>
      <c r="C11325">
        <v>551150081</v>
      </c>
      <c r="D11325" s="1" t="s">
        <v>16611</v>
      </c>
      <c r="E11325" s="1">
        <v>44.694200000000002</v>
      </c>
      <c r="F11325" s="1">
        <v>-88.747559999999993</v>
      </c>
      <c r="G11325" t="s">
        <v>45</v>
      </c>
      <c r="H11325" t="s">
        <v>46</v>
      </c>
      <c r="I11325" s="1" t="s">
        <v>57</v>
      </c>
      <c r="J11325" s="1" t="s">
        <v>6009</v>
      </c>
      <c r="K11325" t="s">
        <v>49</v>
      </c>
      <c r="L11325" t="s">
        <v>59</v>
      </c>
      <c r="O11325" s="1" t="str">
        <f t="shared" si="365"/>
        <v>Sand and Gravel, Construction</v>
      </c>
      <c r="P11325" s="1" t="s">
        <v>51</v>
      </c>
      <c r="S11325" s="1" t="s">
        <v>144</v>
      </c>
      <c r="AD11325" s="1" t="s">
        <v>54</v>
      </c>
      <c r="AK11325" s="2" t="s">
        <v>16612</v>
      </c>
      <c r="AT11325" s="3">
        <f t="shared" si="364"/>
        <v>103.29400555917239</v>
      </c>
    </row>
    <row r="11326" spans="1:46" x14ac:dyDescent="0.2">
      <c r="A11326" s="1">
        <v>10302525</v>
      </c>
      <c r="C11326">
        <v>551330038</v>
      </c>
      <c r="D11326" s="1" t="s">
        <v>16613</v>
      </c>
      <c r="E11326" s="1">
        <v>43.126710000000003</v>
      </c>
      <c r="F11326" s="1">
        <v>-88.188339999999997</v>
      </c>
      <c r="G11326" t="s">
        <v>45</v>
      </c>
      <c r="H11326" t="s">
        <v>46</v>
      </c>
      <c r="I11326" s="1" t="s">
        <v>57</v>
      </c>
      <c r="J11326" s="1" t="s">
        <v>6046</v>
      </c>
      <c r="K11326" t="s">
        <v>49</v>
      </c>
      <c r="L11326" t="s">
        <v>59</v>
      </c>
      <c r="O11326" s="1" t="str">
        <f t="shared" si="365"/>
        <v>Sand and Gravel, Construction</v>
      </c>
      <c r="P11326" s="1" t="s">
        <v>51</v>
      </c>
      <c r="S11326" s="1" t="s">
        <v>52</v>
      </c>
      <c r="AB11326" s="1" t="s">
        <v>16614</v>
      </c>
      <c r="AD11326" s="1" t="s">
        <v>54</v>
      </c>
      <c r="AT11326" s="3">
        <f t="shared" si="364"/>
        <v>94.657121965327732</v>
      </c>
    </row>
    <row r="11327" spans="1:46" x14ac:dyDescent="0.2">
      <c r="A11327" s="1">
        <v>10302526</v>
      </c>
      <c r="C11327">
        <v>550130044</v>
      </c>
      <c r="D11327" s="1" t="s">
        <v>16615</v>
      </c>
      <c r="E11327" s="1">
        <v>46.069389999999999</v>
      </c>
      <c r="F11327" s="1">
        <v>-92.219080000000005</v>
      </c>
      <c r="G11327" t="s">
        <v>45</v>
      </c>
      <c r="H11327" t="s">
        <v>46</v>
      </c>
      <c r="I11327" s="1" t="s">
        <v>57</v>
      </c>
      <c r="J11327" s="1" t="s">
        <v>3378</v>
      </c>
      <c r="K11327" t="s">
        <v>49</v>
      </c>
      <c r="L11327" t="s">
        <v>59</v>
      </c>
      <c r="O11327" s="1" t="str">
        <f t="shared" si="365"/>
        <v>Sand and Gravel, Construction</v>
      </c>
      <c r="P11327" s="1" t="s">
        <v>51</v>
      </c>
      <c r="S11327" s="1" t="s">
        <v>60</v>
      </c>
      <c r="AD11327" s="1" t="s">
        <v>54</v>
      </c>
      <c r="AT11327" s="3">
        <f t="shared" si="364"/>
        <v>208.20632489260214</v>
      </c>
    </row>
    <row r="11328" spans="1:46" x14ac:dyDescent="0.2">
      <c r="A11328" s="1">
        <v>10302527</v>
      </c>
      <c r="C11328">
        <v>551210111</v>
      </c>
      <c r="D11328" s="1" t="s">
        <v>16616</v>
      </c>
      <c r="E11328" s="1">
        <v>44.067500000000003</v>
      </c>
      <c r="F11328" s="1">
        <v>-91.314549999999997</v>
      </c>
      <c r="G11328" t="s">
        <v>45</v>
      </c>
      <c r="H11328" t="s">
        <v>46</v>
      </c>
      <c r="I11328" s="1" t="s">
        <v>57</v>
      </c>
      <c r="J11328" s="1" t="s">
        <v>5981</v>
      </c>
      <c r="K11328" t="s">
        <v>49</v>
      </c>
      <c r="L11328" t="s">
        <v>59</v>
      </c>
      <c r="O11328" s="1" t="str">
        <f t="shared" si="365"/>
        <v>Sand and Gravel, Construction</v>
      </c>
      <c r="P11328" s="1" t="s">
        <v>51</v>
      </c>
      <c r="S11328" s="1" t="s">
        <v>144</v>
      </c>
      <c r="AD11328" s="1" t="s">
        <v>54</v>
      </c>
      <c r="AK11328" s="2" t="s">
        <v>6036</v>
      </c>
      <c r="AT11328" s="3">
        <f t="shared" si="364"/>
        <v>76.400499687033346</v>
      </c>
    </row>
    <row r="11329" spans="1:46" x14ac:dyDescent="0.2">
      <c r="A11329" s="1">
        <v>10302528</v>
      </c>
      <c r="C11329">
        <v>550750207</v>
      </c>
      <c r="D11329" s="1" t="s">
        <v>9243</v>
      </c>
      <c r="E11329" s="1">
        <v>45.131900000000002</v>
      </c>
      <c r="F11329" s="1">
        <v>-87.881929999999997</v>
      </c>
      <c r="G11329" t="s">
        <v>45</v>
      </c>
      <c r="H11329" t="s">
        <v>46</v>
      </c>
      <c r="I11329" s="1" t="s">
        <v>57</v>
      </c>
      <c r="J11329" s="1" t="s">
        <v>149</v>
      </c>
      <c r="K11329" t="s">
        <v>49</v>
      </c>
      <c r="L11329" t="s">
        <v>59</v>
      </c>
      <c r="O11329" s="1" t="str">
        <f t="shared" si="365"/>
        <v>Sand and Gravel, Construction</v>
      </c>
      <c r="P11329" s="1" t="s">
        <v>51</v>
      </c>
      <c r="S11329" s="1" t="s">
        <v>52</v>
      </c>
      <c r="AB11329" s="1" t="s">
        <v>16617</v>
      </c>
      <c r="AD11329" s="1" t="s">
        <v>54</v>
      </c>
      <c r="AT11329" s="3">
        <f t="shared" si="364"/>
        <v>153.86314404053849</v>
      </c>
    </row>
    <row r="11330" spans="1:46" x14ac:dyDescent="0.2">
      <c r="A11330" s="1">
        <v>10302529</v>
      </c>
      <c r="C11330">
        <v>551190041</v>
      </c>
      <c r="D11330" s="1" t="s">
        <v>16618</v>
      </c>
      <c r="E11330" s="1">
        <v>45.138300000000001</v>
      </c>
      <c r="F11330" s="1">
        <v>-90.55592</v>
      </c>
      <c r="G11330" t="s">
        <v>45</v>
      </c>
      <c r="H11330" t="s">
        <v>46</v>
      </c>
      <c r="I11330" s="1" t="s">
        <v>57</v>
      </c>
      <c r="J11330" s="1" t="s">
        <v>2086</v>
      </c>
      <c r="K11330" t="s">
        <v>49</v>
      </c>
      <c r="L11330" t="s">
        <v>59</v>
      </c>
      <c r="O11330" s="1" t="str">
        <f t="shared" si="365"/>
        <v>Sand and Gravel, Construction</v>
      </c>
      <c r="P11330" s="1" t="s">
        <v>51</v>
      </c>
      <c r="S11330" s="1" t="s">
        <v>144</v>
      </c>
      <c r="AD11330" s="1" t="s">
        <v>54</v>
      </c>
      <c r="AT11330" s="3">
        <f t="shared" si="364"/>
        <v>116.48278983742065</v>
      </c>
    </row>
    <row r="11331" spans="1:46" x14ac:dyDescent="0.2">
      <c r="A11331" s="1">
        <v>10302530</v>
      </c>
      <c r="C11331">
        <v>551330034</v>
      </c>
      <c r="D11331" s="1" t="s">
        <v>16619</v>
      </c>
      <c r="E11331" s="1">
        <v>43.146410000000003</v>
      </c>
      <c r="F11331" s="1">
        <v>-88.240340000000003</v>
      </c>
      <c r="G11331" t="s">
        <v>45</v>
      </c>
      <c r="H11331" t="s">
        <v>46</v>
      </c>
      <c r="I11331" s="1" t="s">
        <v>57</v>
      </c>
      <c r="J11331" s="1" t="s">
        <v>6046</v>
      </c>
      <c r="K11331" t="s">
        <v>49</v>
      </c>
      <c r="L11331" t="s">
        <v>5526</v>
      </c>
      <c r="O11331" s="1" t="str">
        <f t="shared" si="365"/>
        <v>Limestone, Dimension</v>
      </c>
      <c r="P11331" s="1" t="s">
        <v>51</v>
      </c>
      <c r="S11331" s="1" t="s">
        <v>52</v>
      </c>
      <c r="AB11331" s="1" t="s">
        <v>16620</v>
      </c>
      <c r="AD11331" s="1" t="s">
        <v>54</v>
      </c>
      <c r="AT11331" s="3">
        <f t="shared" ref="AT11331:AT11394" si="366">(2*ATAN2(SQRT(1-(SIN(ABS(E11331-$E$1)*PI()/180/2)^2+COS($E$1*PI()/180)*COS(E11331*PI()/180)*SIN(ABS(F11331-$F$1)*PI()/180/2)^2)),SQRT(SIN(ABS(E11331-$E$1)*PI()/180/2)^2+COS($E$1*PI()/180)*COS(E11331*PI()/180)*SIN(ABS(F11331-$F$1)*PI()/180/2)^2)))*6371*0.621371</f>
        <v>91.759292400235381</v>
      </c>
    </row>
    <row r="11332" spans="1:46" x14ac:dyDescent="0.2">
      <c r="A11332" s="1">
        <v>10302531</v>
      </c>
      <c r="C11332">
        <v>550950042</v>
      </c>
      <c r="D11332" s="1" t="s">
        <v>16621</v>
      </c>
      <c r="E11332" s="1">
        <v>45.701689999999999</v>
      </c>
      <c r="F11332" s="1">
        <v>-92.497389999999996</v>
      </c>
      <c r="G11332" t="s">
        <v>45</v>
      </c>
      <c r="H11332" t="s">
        <v>46</v>
      </c>
      <c r="I11332" s="1" t="s">
        <v>57</v>
      </c>
      <c r="J11332" s="1" t="s">
        <v>2050</v>
      </c>
      <c r="K11332" t="s">
        <v>49</v>
      </c>
      <c r="L11332" t="s">
        <v>59</v>
      </c>
      <c r="O11332" s="1" t="str">
        <f t="shared" si="365"/>
        <v>Sand and Gravel, Construction</v>
      </c>
      <c r="P11332" s="1" t="s">
        <v>51</v>
      </c>
      <c r="S11332" s="1" t="s">
        <v>60</v>
      </c>
      <c r="AD11332" s="1" t="s">
        <v>54</v>
      </c>
      <c r="AT11332" s="3">
        <f t="shared" si="366"/>
        <v>195.51811380200505</v>
      </c>
    </row>
    <row r="11333" spans="1:46" customFormat="1" hidden="1" x14ac:dyDescent="0.2">
      <c r="A11333">
        <v>10302533</v>
      </c>
      <c r="C11333">
        <v>550230022</v>
      </c>
      <c r="D11333" t="s">
        <v>3338</v>
      </c>
      <c r="E11333">
        <v>43.314700000000002</v>
      </c>
      <c r="F11333">
        <v>-90.950429999999997</v>
      </c>
      <c r="G11333" t="s">
        <v>45</v>
      </c>
      <c r="H11333" t="s">
        <v>46</v>
      </c>
      <c r="I11333" t="s">
        <v>57</v>
      </c>
      <c r="J11333" t="s">
        <v>3339</v>
      </c>
      <c r="K11333" t="s">
        <v>140</v>
      </c>
      <c r="N11333" t="s">
        <v>142</v>
      </c>
      <c r="O11333" t="str">
        <f t="shared" si="365"/>
        <v>, Copper</v>
      </c>
      <c r="P11333" t="s">
        <v>70</v>
      </c>
      <c r="S11333" t="s">
        <v>70</v>
      </c>
      <c r="AD11333" t="s">
        <v>6032</v>
      </c>
      <c r="AT11333" s="3">
        <f t="shared" si="366"/>
        <v>49.394924995954128</v>
      </c>
    </row>
    <row r="11334" spans="1:46" x14ac:dyDescent="0.2">
      <c r="A11334" s="1">
        <v>10302534</v>
      </c>
      <c r="C11334">
        <v>551210013</v>
      </c>
      <c r="D11334" s="1" t="s">
        <v>16622</v>
      </c>
      <c r="E11334" s="1">
        <v>44.265300000000003</v>
      </c>
      <c r="F11334" s="1">
        <v>-91.194339999999997</v>
      </c>
      <c r="G11334" t="s">
        <v>45</v>
      </c>
      <c r="H11334" t="s">
        <v>46</v>
      </c>
      <c r="I11334" s="1" t="s">
        <v>57</v>
      </c>
      <c r="J11334" s="1" t="s">
        <v>5981</v>
      </c>
      <c r="K11334" t="s">
        <v>49</v>
      </c>
      <c r="L11334" t="s">
        <v>50</v>
      </c>
      <c r="O11334" s="1" t="str">
        <f t="shared" si="365"/>
        <v>Stone, Crushed/Broken</v>
      </c>
      <c r="P11334" s="1" t="s">
        <v>51</v>
      </c>
      <c r="S11334" s="1" t="s">
        <v>60</v>
      </c>
      <c r="AD11334" s="1" t="s">
        <v>54</v>
      </c>
      <c r="AK11334" s="2" t="s">
        <v>5989</v>
      </c>
      <c r="AT11334" s="3">
        <f t="shared" si="366"/>
        <v>79.582299551920286</v>
      </c>
    </row>
    <row r="11335" spans="1:46" x14ac:dyDescent="0.2">
      <c r="A11335" s="1">
        <v>10302535</v>
      </c>
      <c r="C11335">
        <v>550930154</v>
      </c>
      <c r="D11335" s="1" t="s">
        <v>16623</v>
      </c>
      <c r="E11335" s="1">
        <v>44.705289999999998</v>
      </c>
      <c r="F11335" s="1">
        <v>-92.319379999999995</v>
      </c>
      <c r="G11335" t="s">
        <v>45</v>
      </c>
      <c r="H11335" t="s">
        <v>46</v>
      </c>
      <c r="I11335" s="1" t="s">
        <v>57</v>
      </c>
      <c r="J11335" s="1" t="s">
        <v>6020</v>
      </c>
      <c r="K11335" t="s">
        <v>49</v>
      </c>
      <c r="L11335" t="s">
        <v>59</v>
      </c>
      <c r="O11335" s="1" t="str">
        <f t="shared" si="365"/>
        <v>Sand and Gravel, Construction</v>
      </c>
      <c r="P11335" s="1" t="s">
        <v>51</v>
      </c>
      <c r="S11335" s="1" t="s">
        <v>144</v>
      </c>
      <c r="AD11335" s="1" t="s">
        <v>54</v>
      </c>
      <c r="AT11335" s="3">
        <f t="shared" si="366"/>
        <v>142.03927832182254</v>
      </c>
    </row>
    <row r="11336" spans="1:46" x14ac:dyDescent="0.2">
      <c r="A11336" s="1">
        <v>10302537</v>
      </c>
      <c r="C11336">
        <v>550870084</v>
      </c>
      <c r="D11336" s="1" t="s">
        <v>16624</v>
      </c>
      <c r="E11336" s="1">
        <v>44.274999999999999</v>
      </c>
      <c r="F11336" s="1">
        <v>-88.400040000000004</v>
      </c>
      <c r="G11336" t="s">
        <v>45</v>
      </c>
      <c r="H11336" t="s">
        <v>46</v>
      </c>
      <c r="I11336" s="1" t="s">
        <v>57</v>
      </c>
      <c r="J11336" s="1" t="s">
        <v>6075</v>
      </c>
      <c r="K11336" t="s">
        <v>49</v>
      </c>
      <c r="L11336" t="s">
        <v>50</v>
      </c>
      <c r="O11336" s="1" t="str">
        <f t="shared" si="365"/>
        <v>Stone, Crushed/Broken</v>
      </c>
      <c r="P11336" s="1" t="s">
        <v>51</v>
      </c>
      <c r="S11336" s="1" t="s">
        <v>52</v>
      </c>
      <c r="AD11336" s="1" t="s">
        <v>54</v>
      </c>
      <c r="AT11336" s="3">
        <f t="shared" si="366"/>
        <v>95.990839178125626</v>
      </c>
    </row>
    <row r="11337" spans="1:46" x14ac:dyDescent="0.2">
      <c r="A11337" s="1">
        <v>10302538</v>
      </c>
      <c r="C11337">
        <v>550830015</v>
      </c>
      <c r="D11337" s="1" t="s">
        <v>16625</v>
      </c>
      <c r="E11337" s="1">
        <v>44.8842</v>
      </c>
      <c r="F11337" s="1">
        <v>-87.916929999999994</v>
      </c>
      <c r="G11337" t="s">
        <v>45</v>
      </c>
      <c r="H11337" t="s">
        <v>46</v>
      </c>
      <c r="I11337" s="1" t="s">
        <v>57</v>
      </c>
      <c r="J11337" s="1" t="s">
        <v>6678</v>
      </c>
      <c r="K11337" t="s">
        <v>49</v>
      </c>
      <c r="L11337" t="s">
        <v>59</v>
      </c>
      <c r="O11337" s="1" t="str">
        <f t="shared" si="365"/>
        <v>Sand and Gravel, Construction</v>
      </c>
      <c r="P11337" s="1" t="s">
        <v>51</v>
      </c>
      <c r="S11337" s="1" t="s">
        <v>52</v>
      </c>
      <c r="AB11337" s="1" t="s">
        <v>13833</v>
      </c>
      <c r="AD11337" s="1" t="s">
        <v>54</v>
      </c>
      <c r="AT11337" s="3">
        <f t="shared" si="366"/>
        <v>140.6899976627422</v>
      </c>
    </row>
    <row r="11338" spans="1:46" x14ac:dyDescent="0.2">
      <c r="A11338" s="1">
        <v>10302539</v>
      </c>
      <c r="C11338">
        <v>550450029</v>
      </c>
      <c r="D11338" s="1" t="s">
        <v>16626</v>
      </c>
      <c r="E11338" s="1">
        <v>42.839709999999997</v>
      </c>
      <c r="F11338" s="1">
        <v>-89.434479999999994</v>
      </c>
      <c r="G11338" t="s">
        <v>45</v>
      </c>
      <c r="H11338" t="s">
        <v>46</v>
      </c>
      <c r="I11338" s="1" t="s">
        <v>57</v>
      </c>
      <c r="J11338" s="1" t="s">
        <v>4917</v>
      </c>
      <c r="K11338" t="s">
        <v>49</v>
      </c>
      <c r="L11338" t="s">
        <v>50</v>
      </c>
      <c r="O11338" s="1" t="str">
        <f t="shared" si="365"/>
        <v>Stone, Crushed/Broken</v>
      </c>
      <c r="P11338" s="1" t="s">
        <v>51</v>
      </c>
      <c r="S11338" s="1" t="s">
        <v>60</v>
      </c>
      <c r="AB11338" s="1" t="s">
        <v>16627</v>
      </c>
      <c r="AD11338" s="1" t="s">
        <v>54</v>
      </c>
      <c r="AT11338" s="3">
        <f t="shared" si="366"/>
        <v>53.790383297909045</v>
      </c>
    </row>
    <row r="11339" spans="1:46" x14ac:dyDescent="0.2">
      <c r="A11339" s="1">
        <v>10302540</v>
      </c>
      <c r="C11339">
        <v>550930024</v>
      </c>
      <c r="D11339" s="1" t="s">
        <v>16628</v>
      </c>
      <c r="E11339" s="1">
        <v>44.764189999999999</v>
      </c>
      <c r="F11339" s="1">
        <v>-92.674099999999996</v>
      </c>
      <c r="G11339" t="s">
        <v>45</v>
      </c>
      <c r="H11339" t="s">
        <v>46</v>
      </c>
      <c r="I11339" s="1" t="s">
        <v>57</v>
      </c>
      <c r="J11339" s="1" t="s">
        <v>6020</v>
      </c>
      <c r="K11339" t="s">
        <v>49</v>
      </c>
      <c r="L11339" t="s">
        <v>59</v>
      </c>
      <c r="O11339" s="1" t="str">
        <f t="shared" si="365"/>
        <v>Sand and Gravel, Construction</v>
      </c>
      <c r="P11339" s="1" t="s">
        <v>51</v>
      </c>
      <c r="S11339" s="1" t="s">
        <v>60</v>
      </c>
      <c r="AD11339" s="1" t="s">
        <v>54</v>
      </c>
      <c r="AT11339" s="3">
        <f t="shared" si="366"/>
        <v>158.77918456105721</v>
      </c>
    </row>
    <row r="11340" spans="1:46" x14ac:dyDescent="0.2">
      <c r="A11340" s="1">
        <v>10302541</v>
      </c>
      <c r="C11340">
        <v>550730244</v>
      </c>
      <c r="D11340" s="1" t="s">
        <v>16629</v>
      </c>
      <c r="E11340" s="1">
        <v>44.6967</v>
      </c>
      <c r="F11340" s="1">
        <v>-89.671490000000006</v>
      </c>
      <c r="G11340" t="s">
        <v>45</v>
      </c>
      <c r="H11340" t="s">
        <v>46</v>
      </c>
      <c r="I11340" s="1" t="s">
        <v>57</v>
      </c>
      <c r="J11340" s="1" t="s">
        <v>2136</v>
      </c>
      <c r="K11340" t="s">
        <v>49</v>
      </c>
      <c r="L11340" t="s">
        <v>59</v>
      </c>
      <c r="O11340" s="1" t="str">
        <f t="shared" si="365"/>
        <v>Sand and Gravel, Construction</v>
      </c>
      <c r="P11340" s="1" t="s">
        <v>51</v>
      </c>
      <c r="S11340" s="1" t="s">
        <v>60</v>
      </c>
      <c r="AD11340" s="1" t="s">
        <v>54</v>
      </c>
      <c r="AT11340" s="3">
        <f t="shared" si="366"/>
        <v>84.275152724609285</v>
      </c>
    </row>
    <row r="11341" spans="1:46" customFormat="1" hidden="1" x14ac:dyDescent="0.2">
      <c r="A11341">
        <v>10302542</v>
      </c>
      <c r="C11341">
        <v>550650191</v>
      </c>
      <c r="D11341" t="s">
        <v>6055</v>
      </c>
      <c r="E11341">
        <v>42.774709999999999</v>
      </c>
      <c r="F11341">
        <v>-90.184799999999996</v>
      </c>
      <c r="G11341" t="s">
        <v>45</v>
      </c>
      <c r="H11341" t="s">
        <v>46</v>
      </c>
      <c r="I11341" t="s">
        <v>57</v>
      </c>
      <c r="J11341" t="s">
        <v>252</v>
      </c>
      <c r="K11341" t="s">
        <v>140</v>
      </c>
      <c r="L11341" t="s">
        <v>164</v>
      </c>
      <c r="O11341" t="str">
        <f t="shared" si="365"/>
        <v>Lead</v>
      </c>
      <c r="P11341" t="s">
        <v>51</v>
      </c>
      <c r="S11341" t="s">
        <v>60</v>
      </c>
      <c r="AD11341" t="s">
        <v>54</v>
      </c>
      <c r="AT11341" s="3">
        <f t="shared" si="366"/>
        <v>50.971457920976221</v>
      </c>
    </row>
    <row r="11342" spans="1:46" x14ac:dyDescent="0.2">
      <c r="A11342" s="1">
        <v>10302543</v>
      </c>
      <c r="C11342">
        <v>550610012</v>
      </c>
      <c r="D11342" s="1" t="s">
        <v>16630</v>
      </c>
      <c r="E11342" s="1">
        <v>44.624400000000001</v>
      </c>
      <c r="F11342" s="1">
        <v>-87.437510000000003</v>
      </c>
      <c r="G11342" t="s">
        <v>45</v>
      </c>
      <c r="H11342" t="s">
        <v>46</v>
      </c>
      <c r="I11342" s="1" t="s">
        <v>57</v>
      </c>
      <c r="J11342" s="1" t="s">
        <v>6038</v>
      </c>
      <c r="K11342" t="s">
        <v>49</v>
      </c>
      <c r="L11342" t="s">
        <v>59</v>
      </c>
      <c r="O11342" s="1" t="str">
        <f t="shared" si="365"/>
        <v>Sand and Gravel, Construction</v>
      </c>
      <c r="P11342" s="1" t="s">
        <v>51</v>
      </c>
      <c r="S11342" s="1" t="s">
        <v>60</v>
      </c>
      <c r="AD11342" s="1" t="s">
        <v>54</v>
      </c>
      <c r="AT11342" s="3">
        <f t="shared" si="366"/>
        <v>149.05944269568892</v>
      </c>
    </row>
    <row r="11343" spans="1:46" x14ac:dyDescent="0.2">
      <c r="A11343" s="1">
        <v>10302545</v>
      </c>
      <c r="C11343">
        <v>550930081</v>
      </c>
      <c r="D11343" s="1" t="s">
        <v>16631</v>
      </c>
      <c r="E11343" s="1">
        <v>44.730289999999997</v>
      </c>
      <c r="F11343" s="1">
        <v>-92.493489999999994</v>
      </c>
      <c r="G11343" t="s">
        <v>45</v>
      </c>
      <c r="H11343" t="s">
        <v>46</v>
      </c>
      <c r="I11343" s="1" t="s">
        <v>57</v>
      </c>
      <c r="J11343" s="1" t="s">
        <v>6020</v>
      </c>
      <c r="K11343" t="s">
        <v>49</v>
      </c>
      <c r="L11343" t="s">
        <v>50</v>
      </c>
      <c r="O11343" s="1" t="str">
        <f t="shared" si="365"/>
        <v>Stone, Crushed/Broken</v>
      </c>
      <c r="P11343" s="1" t="s">
        <v>51</v>
      </c>
      <c r="S11343" s="1" t="s">
        <v>60</v>
      </c>
      <c r="AD11343" s="1" t="s">
        <v>54</v>
      </c>
      <c r="AT11343" s="3">
        <f t="shared" si="366"/>
        <v>150.07169624453164</v>
      </c>
    </row>
    <row r="11344" spans="1:46" x14ac:dyDescent="0.2">
      <c r="A11344" s="1">
        <v>10302546</v>
      </c>
      <c r="C11344">
        <v>550250012</v>
      </c>
      <c r="D11344" s="1" t="s">
        <v>16632</v>
      </c>
      <c r="E11344" s="1">
        <v>43.109400000000001</v>
      </c>
      <c r="F11344" s="1">
        <v>-89.666790000000006</v>
      </c>
      <c r="G11344" t="s">
        <v>45</v>
      </c>
      <c r="H11344" t="s">
        <v>46</v>
      </c>
      <c r="I11344" s="1" t="s">
        <v>57</v>
      </c>
      <c r="J11344" s="1" t="s">
        <v>4948</v>
      </c>
      <c r="K11344" t="s">
        <v>49</v>
      </c>
      <c r="L11344" t="s">
        <v>50</v>
      </c>
      <c r="O11344" s="1" t="str">
        <f t="shared" si="365"/>
        <v>Stone, Crushed/Broken</v>
      </c>
      <c r="P11344" s="1" t="s">
        <v>51</v>
      </c>
      <c r="S11344" s="1" t="s">
        <v>52</v>
      </c>
      <c r="AB11344" s="1" t="s">
        <v>16633</v>
      </c>
      <c r="AD11344" s="1" t="s">
        <v>54</v>
      </c>
      <c r="AT11344" s="3">
        <f t="shared" si="366"/>
        <v>31.765278203084126</v>
      </c>
    </row>
    <row r="11345" spans="1:46" x14ac:dyDescent="0.2">
      <c r="A11345" s="1">
        <v>10302547</v>
      </c>
      <c r="C11345">
        <v>550750076</v>
      </c>
      <c r="D11345" s="1" t="s">
        <v>16634</v>
      </c>
      <c r="E11345" s="1">
        <v>45.637500000000003</v>
      </c>
      <c r="F11345" s="1">
        <v>-87.977829999999997</v>
      </c>
      <c r="G11345" t="s">
        <v>45</v>
      </c>
      <c r="H11345" t="s">
        <v>46</v>
      </c>
      <c r="I11345" s="1" t="s">
        <v>57</v>
      </c>
      <c r="J11345" s="1" t="s">
        <v>149</v>
      </c>
      <c r="K11345" t="s">
        <v>49</v>
      </c>
      <c r="L11345" t="s">
        <v>59</v>
      </c>
      <c r="O11345" s="1" t="str">
        <f t="shared" si="365"/>
        <v>Sand and Gravel, Construction</v>
      </c>
      <c r="P11345" s="1" t="s">
        <v>51</v>
      </c>
      <c r="S11345" s="1" t="s">
        <v>144</v>
      </c>
      <c r="AD11345" s="1" t="s">
        <v>54</v>
      </c>
      <c r="AT11345" s="3">
        <f t="shared" si="366"/>
        <v>178.08416961221602</v>
      </c>
    </row>
    <row r="11346" spans="1:46" x14ac:dyDescent="0.2">
      <c r="A11346" s="1">
        <v>10302549</v>
      </c>
      <c r="C11346">
        <v>550910027</v>
      </c>
      <c r="D11346" s="1" t="s">
        <v>16635</v>
      </c>
      <c r="E11346" s="1">
        <v>44.6389</v>
      </c>
      <c r="F11346" s="1">
        <v>-92.105469999999997</v>
      </c>
      <c r="G11346" t="s">
        <v>45</v>
      </c>
      <c r="H11346" t="s">
        <v>46</v>
      </c>
      <c r="I11346" s="1" t="s">
        <v>57</v>
      </c>
      <c r="J11346" s="1" t="s">
        <v>6040</v>
      </c>
      <c r="K11346" t="s">
        <v>49</v>
      </c>
      <c r="L11346" t="s">
        <v>50</v>
      </c>
      <c r="O11346" s="1" t="str">
        <f t="shared" si="365"/>
        <v>Stone, Crushed/Broken</v>
      </c>
      <c r="P11346" s="1" t="s">
        <v>51</v>
      </c>
      <c r="S11346" s="1" t="s">
        <v>144</v>
      </c>
      <c r="AD11346" s="1" t="s">
        <v>54</v>
      </c>
      <c r="AT11346" s="3">
        <f t="shared" si="366"/>
        <v>130.82498711196922</v>
      </c>
    </row>
    <row r="11347" spans="1:46" x14ac:dyDescent="0.2">
      <c r="A11347" s="1">
        <v>10302550</v>
      </c>
      <c r="C11347">
        <v>550410117</v>
      </c>
      <c r="D11347" s="1" t="s">
        <v>16636</v>
      </c>
      <c r="E11347" s="1">
        <v>45.721699999999998</v>
      </c>
      <c r="F11347" s="1">
        <v>-88.898359999999997</v>
      </c>
      <c r="G11347" t="s">
        <v>45</v>
      </c>
      <c r="H11347" t="s">
        <v>46</v>
      </c>
      <c r="I11347" s="1" t="s">
        <v>57</v>
      </c>
      <c r="J11347" s="1" t="s">
        <v>2107</v>
      </c>
      <c r="K11347" t="s">
        <v>49</v>
      </c>
      <c r="L11347" t="s">
        <v>59</v>
      </c>
      <c r="O11347" s="1" t="str">
        <f t="shared" si="365"/>
        <v>Sand and Gravel, Construction</v>
      </c>
      <c r="P11347" s="1" t="s">
        <v>51</v>
      </c>
      <c r="S11347" s="1" t="s">
        <v>70</v>
      </c>
      <c r="AD11347" s="1" t="s">
        <v>54</v>
      </c>
      <c r="AT11347" s="3">
        <f t="shared" si="366"/>
        <v>162.78310761580781</v>
      </c>
    </row>
    <row r="11348" spans="1:46" x14ac:dyDescent="0.2">
      <c r="A11348" s="1">
        <v>10302553</v>
      </c>
      <c r="C11348">
        <v>550990061</v>
      </c>
      <c r="D11348" s="1" t="s">
        <v>16637</v>
      </c>
      <c r="E11348" s="1">
        <v>45.551900000000003</v>
      </c>
      <c r="F11348" s="1">
        <v>-90.187910000000002</v>
      </c>
      <c r="G11348" t="s">
        <v>45</v>
      </c>
      <c r="H11348" t="s">
        <v>46</v>
      </c>
      <c r="I11348" s="1" t="s">
        <v>57</v>
      </c>
      <c r="J11348" s="1" t="s">
        <v>2096</v>
      </c>
      <c r="K11348" t="s">
        <v>49</v>
      </c>
      <c r="L11348" t="s">
        <v>59</v>
      </c>
      <c r="O11348" s="1" t="str">
        <f t="shared" si="365"/>
        <v>Sand and Gravel, Construction</v>
      </c>
      <c r="P11348" s="1" t="s">
        <v>51</v>
      </c>
      <c r="S11348" s="1" t="s">
        <v>144</v>
      </c>
      <c r="AD11348" s="1" t="s">
        <v>54</v>
      </c>
      <c r="AT11348" s="3">
        <f t="shared" si="366"/>
        <v>142.0742676175195</v>
      </c>
    </row>
    <row r="11349" spans="1:46" x14ac:dyDescent="0.2">
      <c r="A11349" s="1">
        <v>10302554</v>
      </c>
      <c r="C11349">
        <v>550730174</v>
      </c>
      <c r="D11349" s="1" t="s">
        <v>16638</v>
      </c>
      <c r="E11349" s="1">
        <v>44.827199999999998</v>
      </c>
      <c r="F11349" s="1">
        <v>-89.983699999999999</v>
      </c>
      <c r="G11349" t="s">
        <v>45</v>
      </c>
      <c r="H11349" t="s">
        <v>46</v>
      </c>
      <c r="I11349" s="1" t="s">
        <v>57</v>
      </c>
      <c r="J11349" s="1" t="s">
        <v>2136</v>
      </c>
      <c r="K11349" t="s">
        <v>49</v>
      </c>
      <c r="L11349" t="s">
        <v>50</v>
      </c>
      <c r="O11349" s="1" t="str">
        <f t="shared" si="365"/>
        <v>Stone, Crushed/Broken</v>
      </c>
      <c r="P11349" s="1" t="s">
        <v>51</v>
      </c>
      <c r="S11349" s="1" t="s">
        <v>60</v>
      </c>
      <c r="AD11349" s="1" t="s">
        <v>54</v>
      </c>
      <c r="AT11349" s="3">
        <f t="shared" si="366"/>
        <v>91.704189611396416</v>
      </c>
    </row>
    <row r="11350" spans="1:46" x14ac:dyDescent="0.2">
      <c r="A11350" s="1">
        <v>10302556</v>
      </c>
      <c r="C11350">
        <v>550530011</v>
      </c>
      <c r="D11350" s="1" t="s">
        <v>16639</v>
      </c>
      <c r="E11350" s="1">
        <v>44.3</v>
      </c>
      <c r="F11350" s="1">
        <v>-90.850129999999993</v>
      </c>
      <c r="G11350" t="s">
        <v>45</v>
      </c>
      <c r="H11350" t="s">
        <v>46</v>
      </c>
      <c r="I11350" s="1" t="s">
        <v>57</v>
      </c>
      <c r="J11350" s="1" t="s">
        <v>408</v>
      </c>
      <c r="K11350" t="s">
        <v>49</v>
      </c>
      <c r="L11350" t="s">
        <v>59</v>
      </c>
      <c r="O11350" s="1" t="str">
        <f t="shared" si="365"/>
        <v>Sand and Gravel, Construction</v>
      </c>
      <c r="P11350" s="1" t="s">
        <v>51</v>
      </c>
      <c r="S11350" s="1" t="s">
        <v>52</v>
      </c>
      <c r="AD11350" s="1" t="s">
        <v>54</v>
      </c>
      <c r="AT11350" s="3">
        <f t="shared" si="366"/>
        <v>69.616637338177881</v>
      </c>
    </row>
    <row r="11351" spans="1:46" x14ac:dyDescent="0.2">
      <c r="A11351" s="1">
        <v>10302557</v>
      </c>
      <c r="C11351">
        <v>550390015</v>
      </c>
      <c r="D11351" s="1" t="s">
        <v>16640</v>
      </c>
      <c r="E11351" s="1">
        <v>43.644199999999998</v>
      </c>
      <c r="F11351" s="1">
        <v>-88.577250000000006</v>
      </c>
      <c r="G11351" t="s">
        <v>45</v>
      </c>
      <c r="H11351" t="s">
        <v>46</v>
      </c>
      <c r="I11351" s="1" t="s">
        <v>57</v>
      </c>
      <c r="J11351" s="1" t="s">
        <v>6104</v>
      </c>
      <c r="K11351" t="s">
        <v>49</v>
      </c>
      <c r="L11351" t="s">
        <v>5526</v>
      </c>
      <c r="O11351" s="1" t="str">
        <f t="shared" si="365"/>
        <v>Limestone, Dimension</v>
      </c>
      <c r="P11351" s="1" t="s">
        <v>51</v>
      </c>
      <c r="S11351" s="1" t="s">
        <v>52</v>
      </c>
      <c r="AB11351" s="1" t="s">
        <v>16641</v>
      </c>
      <c r="AD11351" s="1" t="s">
        <v>54</v>
      </c>
      <c r="AT11351" s="3">
        <f t="shared" si="366"/>
        <v>71.913488675054168</v>
      </c>
    </row>
    <row r="11352" spans="1:46" x14ac:dyDescent="0.2">
      <c r="A11352" s="1">
        <v>10302558</v>
      </c>
      <c r="C11352">
        <v>550330024</v>
      </c>
      <c r="D11352" s="1" t="s">
        <v>16642</v>
      </c>
      <c r="E11352" s="1">
        <v>45.145789999999998</v>
      </c>
      <c r="F11352" s="1">
        <v>-91.830969999999994</v>
      </c>
      <c r="G11352" t="s">
        <v>45</v>
      </c>
      <c r="H11352" t="s">
        <v>46</v>
      </c>
      <c r="I11352" s="1" t="s">
        <v>57</v>
      </c>
      <c r="J11352" s="1" t="s">
        <v>6049</v>
      </c>
      <c r="K11352" t="s">
        <v>49</v>
      </c>
      <c r="L11352" t="s">
        <v>50</v>
      </c>
      <c r="O11352" s="1" t="str">
        <f t="shared" si="365"/>
        <v>Stone, Crushed/Broken</v>
      </c>
      <c r="P11352" s="1" t="s">
        <v>51</v>
      </c>
      <c r="S11352" s="1" t="s">
        <v>60</v>
      </c>
      <c r="AD11352" s="1" t="s">
        <v>54</v>
      </c>
      <c r="AK11352" s="2" t="s">
        <v>16643</v>
      </c>
      <c r="AT11352" s="3">
        <f t="shared" si="366"/>
        <v>145.32504648790396</v>
      </c>
    </row>
    <row r="11353" spans="1:46" x14ac:dyDescent="0.2">
      <c r="A11353" s="1">
        <v>10302560</v>
      </c>
      <c r="C11353">
        <v>551090036</v>
      </c>
      <c r="D11353" s="1" t="s">
        <v>16644</v>
      </c>
      <c r="E11353" s="1">
        <v>45.180590000000002</v>
      </c>
      <c r="F11353" s="1">
        <v>-92.278480000000002</v>
      </c>
      <c r="G11353" t="s">
        <v>45</v>
      </c>
      <c r="H11353" t="s">
        <v>46</v>
      </c>
      <c r="I11353" s="1" t="s">
        <v>57</v>
      </c>
      <c r="J11353" s="1" t="s">
        <v>5991</v>
      </c>
      <c r="K11353" t="s">
        <v>49</v>
      </c>
      <c r="L11353" t="s">
        <v>59</v>
      </c>
      <c r="O11353" s="1" t="str">
        <f t="shared" si="365"/>
        <v>Sand and Gravel, Construction</v>
      </c>
      <c r="P11353" s="1" t="s">
        <v>51</v>
      </c>
      <c r="S11353" s="1" t="s">
        <v>60</v>
      </c>
      <c r="AD11353" s="1" t="s">
        <v>54</v>
      </c>
      <c r="AT11353" s="3">
        <f t="shared" si="366"/>
        <v>161.72823485093454</v>
      </c>
    </row>
    <row r="11354" spans="1:46" x14ac:dyDescent="0.2">
      <c r="A11354" s="1">
        <v>10302563</v>
      </c>
      <c r="C11354">
        <v>551210066</v>
      </c>
      <c r="D11354" s="1" t="s">
        <v>16645</v>
      </c>
      <c r="E11354" s="1">
        <v>44.39</v>
      </c>
      <c r="F11354" s="1">
        <v>-91.442049999999995</v>
      </c>
      <c r="G11354" t="s">
        <v>45</v>
      </c>
      <c r="H11354" t="s">
        <v>46</v>
      </c>
      <c r="I11354" s="1" t="s">
        <v>57</v>
      </c>
      <c r="J11354" s="1" t="s">
        <v>5981</v>
      </c>
      <c r="K11354" t="s">
        <v>49</v>
      </c>
      <c r="L11354" t="s">
        <v>50</v>
      </c>
      <c r="O11354" s="1" t="str">
        <f t="shared" si="365"/>
        <v>Stone, Crushed/Broken</v>
      </c>
      <c r="P11354" s="1" t="s">
        <v>51</v>
      </c>
      <c r="S11354" s="1" t="s">
        <v>60</v>
      </c>
      <c r="AD11354" s="1" t="s">
        <v>54</v>
      </c>
      <c r="AK11354" s="2" t="s">
        <v>5982</v>
      </c>
      <c r="AT11354" s="3">
        <f t="shared" si="366"/>
        <v>94.484337484355464</v>
      </c>
    </row>
    <row r="11355" spans="1:46" ht="25.5" x14ac:dyDescent="0.2">
      <c r="A11355" s="1">
        <v>10302564</v>
      </c>
      <c r="C11355">
        <v>550850074</v>
      </c>
      <c r="D11355" s="1" t="s">
        <v>16646</v>
      </c>
      <c r="E11355" s="1">
        <v>45.853900000000003</v>
      </c>
      <c r="F11355" s="1">
        <v>-89.568690000000004</v>
      </c>
      <c r="G11355" t="s">
        <v>45</v>
      </c>
      <c r="H11355" t="s">
        <v>46</v>
      </c>
      <c r="I11355" s="1" t="s">
        <v>57</v>
      </c>
      <c r="J11355" s="1" t="s">
        <v>1385</v>
      </c>
      <c r="K11355" t="s">
        <v>49</v>
      </c>
      <c r="L11355" t="s">
        <v>59</v>
      </c>
      <c r="O11355" s="1" t="str">
        <f t="shared" si="365"/>
        <v>Sand and Gravel, Construction</v>
      </c>
      <c r="P11355" s="1" t="s">
        <v>51</v>
      </c>
      <c r="S11355" s="1" t="s">
        <v>60</v>
      </c>
      <c r="AD11355" s="1" t="s">
        <v>54</v>
      </c>
      <c r="AK11355" s="2" t="s">
        <v>9789</v>
      </c>
      <c r="AT11355" s="3">
        <f t="shared" si="366"/>
        <v>164.01265645936681</v>
      </c>
    </row>
    <row r="11356" spans="1:46" x14ac:dyDescent="0.2">
      <c r="A11356" s="1">
        <v>10302565</v>
      </c>
      <c r="C11356">
        <v>550730025</v>
      </c>
      <c r="D11356" s="1" t="s">
        <v>16647</v>
      </c>
      <c r="E11356" s="1">
        <v>45.078899999999997</v>
      </c>
      <c r="F11356" s="1">
        <v>-89.545389999999998</v>
      </c>
      <c r="G11356" t="s">
        <v>45</v>
      </c>
      <c r="H11356" t="s">
        <v>46</v>
      </c>
      <c r="I11356" s="1" t="s">
        <v>57</v>
      </c>
      <c r="J11356" s="1" t="s">
        <v>2136</v>
      </c>
      <c r="K11356" t="s">
        <v>49</v>
      </c>
      <c r="L11356" t="s">
        <v>59</v>
      </c>
      <c r="O11356" s="1" t="str">
        <f t="shared" si="365"/>
        <v>Sand and Gravel, Construction</v>
      </c>
      <c r="P11356" s="1" t="s">
        <v>51</v>
      </c>
      <c r="S11356" s="1" t="s">
        <v>60</v>
      </c>
      <c r="AB11356" s="1" t="s">
        <v>16648</v>
      </c>
      <c r="AD11356" s="1" t="s">
        <v>54</v>
      </c>
      <c r="AT11356" s="3">
        <f t="shared" si="366"/>
        <v>111.38382544176434</v>
      </c>
    </row>
    <row r="11357" spans="1:46" customFormat="1" hidden="1" x14ac:dyDescent="0.2">
      <c r="A11357">
        <v>10302566</v>
      </c>
      <c r="C11357">
        <v>550750252</v>
      </c>
      <c r="D11357" t="s">
        <v>16649</v>
      </c>
      <c r="E11357">
        <v>45.133299999999998</v>
      </c>
      <c r="F11357">
        <v>-87.800020000000004</v>
      </c>
      <c r="G11357" t="s">
        <v>45</v>
      </c>
      <c r="H11357" t="s">
        <v>46</v>
      </c>
      <c r="I11357" t="s">
        <v>57</v>
      </c>
      <c r="J11357" t="s">
        <v>149</v>
      </c>
      <c r="K11357" t="s">
        <v>140</v>
      </c>
      <c r="L11357" t="s">
        <v>1293</v>
      </c>
      <c r="O11357" t="str">
        <f t="shared" si="365"/>
        <v>Silica</v>
      </c>
      <c r="P11357" t="s">
        <v>51</v>
      </c>
      <c r="S11357" t="s">
        <v>52</v>
      </c>
      <c r="AD11357" t="s">
        <v>54</v>
      </c>
      <c r="AT11357" s="3">
        <f t="shared" si="366"/>
        <v>156.71462832365592</v>
      </c>
    </row>
    <row r="11358" spans="1:46" x14ac:dyDescent="0.2">
      <c r="A11358" s="1">
        <v>10302567</v>
      </c>
      <c r="C11358">
        <v>551130029</v>
      </c>
      <c r="D11358" s="1" t="s">
        <v>16650</v>
      </c>
      <c r="E11358" s="1">
        <v>46.037790000000001</v>
      </c>
      <c r="F11358" s="1">
        <v>-91.461259999999996</v>
      </c>
      <c r="G11358" t="s">
        <v>45</v>
      </c>
      <c r="H11358" t="s">
        <v>46</v>
      </c>
      <c r="I11358" s="1" t="s">
        <v>57</v>
      </c>
      <c r="J11358" s="1" t="s">
        <v>4875</v>
      </c>
      <c r="K11358" t="s">
        <v>49</v>
      </c>
      <c r="L11358" t="s">
        <v>59</v>
      </c>
      <c r="O11358" s="1" t="str">
        <f t="shared" si="365"/>
        <v>Sand and Gravel, Construction</v>
      </c>
      <c r="P11358" s="1" t="s">
        <v>51</v>
      </c>
      <c r="S11358" s="1" t="s">
        <v>144</v>
      </c>
      <c r="AD11358" s="1" t="s">
        <v>54</v>
      </c>
      <c r="AT11358" s="3">
        <f t="shared" si="366"/>
        <v>189.42035425247741</v>
      </c>
    </row>
    <row r="11359" spans="1:46" x14ac:dyDescent="0.2">
      <c r="A11359" s="1">
        <v>10302569</v>
      </c>
      <c r="C11359">
        <v>551330055</v>
      </c>
      <c r="D11359" s="1" t="s">
        <v>16651</v>
      </c>
      <c r="E11359" s="1">
        <v>43.150010000000002</v>
      </c>
      <c r="F11359" s="1">
        <v>-88.163340000000005</v>
      </c>
      <c r="G11359" t="s">
        <v>45</v>
      </c>
      <c r="H11359" t="s">
        <v>46</v>
      </c>
      <c r="I11359" s="1" t="s">
        <v>57</v>
      </c>
      <c r="J11359" s="1" t="s">
        <v>6046</v>
      </c>
      <c r="K11359" t="s">
        <v>49</v>
      </c>
      <c r="L11359" t="s">
        <v>69</v>
      </c>
      <c r="O11359" s="1" t="str">
        <f t="shared" si="365"/>
        <v>Stone</v>
      </c>
      <c r="P11359" s="1" t="s">
        <v>51</v>
      </c>
      <c r="S11359" s="1" t="s">
        <v>70</v>
      </c>
      <c r="AD11359" s="1" t="s">
        <v>54</v>
      </c>
      <c r="AT11359" s="3">
        <f t="shared" si="366"/>
        <v>95.429350090846881</v>
      </c>
    </row>
    <row r="11360" spans="1:46" x14ac:dyDescent="0.2">
      <c r="A11360" s="1">
        <v>10302570</v>
      </c>
      <c r="C11360">
        <v>550170018</v>
      </c>
      <c r="D11360" s="1" t="s">
        <v>16652</v>
      </c>
      <c r="E11360" s="1">
        <v>44.938099999999999</v>
      </c>
      <c r="F11360" s="1">
        <v>-91.216840000000005</v>
      </c>
      <c r="G11360" t="s">
        <v>45</v>
      </c>
      <c r="H11360" t="s">
        <v>46</v>
      </c>
      <c r="I11360" s="1" t="s">
        <v>57</v>
      </c>
      <c r="J11360" s="1" t="s">
        <v>6503</v>
      </c>
      <c r="K11360" t="s">
        <v>49</v>
      </c>
      <c r="L11360" t="s">
        <v>59</v>
      </c>
      <c r="O11360" s="1" t="str">
        <f t="shared" si="365"/>
        <v>Sand and Gravel, Construction</v>
      </c>
      <c r="P11360" s="1" t="s">
        <v>51</v>
      </c>
      <c r="S11360" s="1" t="s">
        <v>52</v>
      </c>
      <c r="AB11360" s="1" t="s">
        <v>6504</v>
      </c>
      <c r="AD11360" s="1" t="s">
        <v>54</v>
      </c>
      <c r="AT11360" s="3">
        <f t="shared" si="366"/>
        <v>116.20199077658886</v>
      </c>
    </row>
    <row r="11361" spans="1:46" x14ac:dyDescent="0.2">
      <c r="A11361" s="1">
        <v>10302571</v>
      </c>
      <c r="C11361">
        <v>550290036</v>
      </c>
      <c r="D11361" s="1" t="s">
        <v>16653</v>
      </c>
      <c r="E11361" s="1">
        <v>44.679699999999997</v>
      </c>
      <c r="F11361" s="1">
        <v>-87.725620000000006</v>
      </c>
      <c r="G11361" t="s">
        <v>45</v>
      </c>
      <c r="H11361" t="s">
        <v>46</v>
      </c>
      <c r="I11361" s="1" t="s">
        <v>57</v>
      </c>
      <c r="J11361" s="1" t="s">
        <v>6091</v>
      </c>
      <c r="K11361" t="s">
        <v>49</v>
      </c>
      <c r="L11361" t="s">
        <v>5526</v>
      </c>
      <c r="O11361" s="1" t="str">
        <f t="shared" si="365"/>
        <v>Limestone, Dimension</v>
      </c>
      <c r="P11361" s="1" t="s">
        <v>51</v>
      </c>
      <c r="S11361" s="1" t="s">
        <v>60</v>
      </c>
      <c r="AD11361" s="1" t="s">
        <v>54</v>
      </c>
      <c r="AT11361" s="3">
        <f t="shared" si="366"/>
        <v>139.21437602261494</v>
      </c>
    </row>
    <row r="11362" spans="1:46" x14ac:dyDescent="0.2">
      <c r="A11362" s="1">
        <v>10302573</v>
      </c>
      <c r="C11362">
        <v>550430008</v>
      </c>
      <c r="D11362" s="1" t="s">
        <v>16654</v>
      </c>
      <c r="E11362" s="1">
        <v>42.744410000000002</v>
      </c>
      <c r="F11362" s="1">
        <v>-90.59872</v>
      </c>
      <c r="G11362" t="s">
        <v>45</v>
      </c>
      <c r="H11362" t="s">
        <v>46</v>
      </c>
      <c r="I11362" s="1" t="s">
        <v>57</v>
      </c>
      <c r="J11362" s="1" t="s">
        <v>3329</v>
      </c>
      <c r="K11362" t="s">
        <v>49</v>
      </c>
      <c r="L11362" t="s">
        <v>50</v>
      </c>
      <c r="O11362" s="1" t="str">
        <f t="shared" si="365"/>
        <v>Stone, Crushed/Broken</v>
      </c>
      <c r="P11362" s="1" t="s">
        <v>51</v>
      </c>
      <c r="S11362" s="1" t="s">
        <v>60</v>
      </c>
      <c r="AB11362" s="1" t="s">
        <v>6335</v>
      </c>
      <c r="AD11362" s="1" t="s">
        <v>54</v>
      </c>
      <c r="AT11362" s="3">
        <f t="shared" si="366"/>
        <v>60.30852148868447</v>
      </c>
    </row>
    <row r="11363" spans="1:46" x14ac:dyDescent="0.2">
      <c r="A11363" s="1">
        <v>10302574</v>
      </c>
      <c r="C11363">
        <v>551210165</v>
      </c>
      <c r="D11363" s="1" t="s">
        <v>16655</v>
      </c>
      <c r="E11363" s="1">
        <v>44.114199999999997</v>
      </c>
      <c r="F11363" s="1">
        <v>-91.246539999999996</v>
      </c>
      <c r="G11363" t="s">
        <v>45</v>
      </c>
      <c r="H11363" t="s">
        <v>46</v>
      </c>
      <c r="I11363" s="1" t="s">
        <v>57</v>
      </c>
      <c r="J11363" s="1" t="s">
        <v>5981</v>
      </c>
      <c r="K11363" t="s">
        <v>49</v>
      </c>
      <c r="L11363" t="s">
        <v>50</v>
      </c>
      <c r="O11363" s="1" t="str">
        <f t="shared" si="365"/>
        <v>Stone, Crushed/Broken</v>
      </c>
      <c r="P11363" s="1" t="s">
        <v>51</v>
      </c>
      <c r="S11363" s="1" t="s">
        <v>60</v>
      </c>
      <c r="AD11363" s="1" t="s">
        <v>54</v>
      </c>
      <c r="AT11363" s="3">
        <f t="shared" si="366"/>
        <v>75.260030200545984</v>
      </c>
    </row>
    <row r="11364" spans="1:46" x14ac:dyDescent="0.2">
      <c r="A11364" s="1">
        <v>10302575</v>
      </c>
      <c r="C11364">
        <v>550110055</v>
      </c>
      <c r="D11364" s="1" t="s">
        <v>16656</v>
      </c>
      <c r="E11364" s="1">
        <v>44.243299999999998</v>
      </c>
      <c r="F11364" s="1">
        <v>-91.862669999999994</v>
      </c>
      <c r="G11364" t="s">
        <v>45</v>
      </c>
      <c r="H11364" t="s">
        <v>46</v>
      </c>
      <c r="I11364" s="1" t="s">
        <v>57</v>
      </c>
      <c r="J11364" s="1" t="s">
        <v>5965</v>
      </c>
      <c r="K11364" t="s">
        <v>49</v>
      </c>
      <c r="L11364" t="s">
        <v>59</v>
      </c>
      <c r="O11364" s="1" t="str">
        <f t="shared" si="365"/>
        <v>Sand and Gravel, Construction</v>
      </c>
      <c r="P11364" s="1" t="s">
        <v>51</v>
      </c>
      <c r="S11364" s="1" t="s">
        <v>144</v>
      </c>
      <c r="AD11364" s="1" t="s">
        <v>54</v>
      </c>
      <c r="AT11364" s="3">
        <f t="shared" si="366"/>
        <v>106.03970506011343</v>
      </c>
    </row>
    <row r="11365" spans="1:46" x14ac:dyDescent="0.2">
      <c r="A11365" s="1">
        <v>10302576</v>
      </c>
      <c r="C11365">
        <v>550130015</v>
      </c>
      <c r="D11365" s="1" t="s">
        <v>8219</v>
      </c>
      <c r="E11365" s="1">
        <v>45.574390000000001</v>
      </c>
      <c r="F11365" s="1">
        <v>-92.355189999999993</v>
      </c>
      <c r="G11365" t="s">
        <v>45</v>
      </c>
      <c r="H11365" t="s">
        <v>46</v>
      </c>
      <c r="I11365" s="1" t="s">
        <v>57</v>
      </c>
      <c r="J11365" s="1" t="s">
        <v>3378</v>
      </c>
      <c r="K11365" t="s">
        <v>49</v>
      </c>
      <c r="L11365" t="s">
        <v>59</v>
      </c>
      <c r="O11365" s="1" t="str">
        <f t="shared" si="365"/>
        <v>Sand and Gravel, Construction</v>
      </c>
      <c r="P11365" s="1" t="s">
        <v>51</v>
      </c>
      <c r="S11365" s="1" t="s">
        <v>52</v>
      </c>
      <c r="AB11365" s="1" t="s">
        <v>16657</v>
      </c>
      <c r="AD11365" s="1" t="s">
        <v>54</v>
      </c>
      <c r="AT11365" s="3">
        <f t="shared" si="366"/>
        <v>184.36340434908982</v>
      </c>
    </row>
    <row r="11366" spans="1:46" x14ac:dyDescent="0.2">
      <c r="A11366" s="1">
        <v>10302577</v>
      </c>
      <c r="C11366">
        <v>551070083</v>
      </c>
      <c r="D11366" s="1" t="s">
        <v>16658</v>
      </c>
      <c r="E11366" s="1">
        <v>45.473300000000002</v>
      </c>
      <c r="F11366" s="1">
        <v>-90.698430000000002</v>
      </c>
      <c r="G11366" t="s">
        <v>45</v>
      </c>
      <c r="H11366" t="s">
        <v>46</v>
      </c>
      <c r="I11366" s="1" t="s">
        <v>57</v>
      </c>
      <c r="J11366" s="1" t="s">
        <v>2074</v>
      </c>
      <c r="K11366" t="s">
        <v>49</v>
      </c>
      <c r="L11366" t="s">
        <v>59</v>
      </c>
      <c r="O11366" s="1" t="str">
        <f t="shared" si="365"/>
        <v>Sand and Gravel, Construction</v>
      </c>
      <c r="P11366" s="1" t="s">
        <v>51</v>
      </c>
      <c r="S11366" s="1" t="s">
        <v>60</v>
      </c>
      <c r="AD11366" s="1" t="s">
        <v>54</v>
      </c>
      <c r="AT11366" s="3">
        <f t="shared" si="366"/>
        <v>140.61952690929195</v>
      </c>
    </row>
    <row r="11367" spans="1:46" x14ac:dyDescent="0.2">
      <c r="A11367" s="1">
        <v>10302578</v>
      </c>
      <c r="C11367">
        <v>550730153</v>
      </c>
      <c r="D11367" s="1" t="s">
        <v>16659</v>
      </c>
      <c r="E11367" s="1">
        <v>44.936700000000002</v>
      </c>
      <c r="F11367" s="1">
        <v>-89.863399999999999</v>
      </c>
      <c r="G11367" t="s">
        <v>45</v>
      </c>
      <c r="H11367" t="s">
        <v>46</v>
      </c>
      <c r="I11367" s="1" t="s">
        <v>57</v>
      </c>
      <c r="J11367" s="1" t="s">
        <v>2136</v>
      </c>
      <c r="K11367" t="s">
        <v>49</v>
      </c>
      <c r="L11367" t="s">
        <v>59</v>
      </c>
      <c r="O11367" s="1" t="str">
        <f t="shared" si="365"/>
        <v>Sand and Gravel, Construction</v>
      </c>
      <c r="P11367" s="1" t="s">
        <v>51</v>
      </c>
      <c r="S11367" s="1" t="s">
        <v>144</v>
      </c>
      <c r="AD11367" s="1" t="s">
        <v>54</v>
      </c>
      <c r="AT11367" s="3">
        <f t="shared" si="366"/>
        <v>99.496497560337389</v>
      </c>
    </row>
    <row r="11368" spans="1:46" customFormat="1" hidden="1" x14ac:dyDescent="0.2">
      <c r="A11368">
        <v>10302579</v>
      </c>
      <c r="C11368">
        <v>550430054</v>
      </c>
      <c r="D11368" t="s">
        <v>16660</v>
      </c>
      <c r="E11368">
        <v>42.749209999999998</v>
      </c>
      <c r="F11368">
        <v>-90.47681</v>
      </c>
      <c r="G11368" t="s">
        <v>45</v>
      </c>
      <c r="H11368" t="s">
        <v>46</v>
      </c>
      <c r="I11368" t="s">
        <v>57</v>
      </c>
      <c r="J11368" t="s">
        <v>3329</v>
      </c>
      <c r="K11368" t="s">
        <v>140</v>
      </c>
      <c r="N11368" t="s">
        <v>163</v>
      </c>
      <c r="O11368" t="str">
        <f t="shared" si="365"/>
        <v>, Zinc</v>
      </c>
      <c r="P11368" t="s">
        <v>204</v>
      </c>
      <c r="S11368" t="s">
        <v>60</v>
      </c>
      <c r="AB11368" t="s">
        <v>16661</v>
      </c>
      <c r="AD11368" t="s">
        <v>6032</v>
      </c>
      <c r="AM11368">
        <v>1905</v>
      </c>
      <c r="AQ11368">
        <v>1905</v>
      </c>
      <c r="AT11368" s="3">
        <f t="shared" si="366"/>
        <v>57.176078781970155</v>
      </c>
    </row>
    <row r="11369" spans="1:46" customFormat="1" hidden="1" x14ac:dyDescent="0.2">
      <c r="A11369">
        <v>10302581</v>
      </c>
      <c r="C11369">
        <v>550650035</v>
      </c>
      <c r="D11369" t="s">
        <v>2709</v>
      </c>
      <c r="E11369">
        <v>42.607810000000001</v>
      </c>
      <c r="F11369">
        <v>-90.088999999999999</v>
      </c>
      <c r="G11369" t="s">
        <v>45</v>
      </c>
      <c r="H11369" t="s">
        <v>46</v>
      </c>
      <c r="I11369" t="s">
        <v>57</v>
      </c>
      <c r="J11369" t="s">
        <v>252</v>
      </c>
      <c r="K11369" t="s">
        <v>140</v>
      </c>
      <c r="N11369" t="s">
        <v>142</v>
      </c>
      <c r="O11369" t="str">
        <f t="shared" si="365"/>
        <v>, Copper</v>
      </c>
      <c r="P11369" t="s">
        <v>314</v>
      </c>
      <c r="S11369" t="s">
        <v>144</v>
      </c>
      <c r="AB11369" t="s">
        <v>16662</v>
      </c>
      <c r="AD11369" t="s">
        <v>6032</v>
      </c>
      <c r="AT11369" s="3">
        <f t="shared" si="366"/>
        <v>61.807889768459034</v>
      </c>
    </row>
    <row r="11370" spans="1:46" x14ac:dyDescent="0.2">
      <c r="A11370" s="1">
        <v>10302583</v>
      </c>
      <c r="C11370">
        <v>551050017</v>
      </c>
      <c r="D11370" s="1" t="s">
        <v>130</v>
      </c>
      <c r="E11370" s="1">
        <v>42.710009999999997</v>
      </c>
      <c r="F11370" s="1">
        <v>-89.016159999999999</v>
      </c>
      <c r="G11370" t="s">
        <v>45</v>
      </c>
      <c r="H11370" t="s">
        <v>46</v>
      </c>
      <c r="I11370" s="1" t="s">
        <v>57</v>
      </c>
      <c r="J11370" s="1" t="s">
        <v>58</v>
      </c>
      <c r="K11370" t="s">
        <v>49</v>
      </c>
      <c r="L11370" t="s">
        <v>59</v>
      </c>
      <c r="O11370" s="1" t="str">
        <f t="shared" si="365"/>
        <v>Sand and Gravel, Construction</v>
      </c>
      <c r="P11370" s="1" t="s">
        <v>51</v>
      </c>
      <c r="S11370" s="1" t="s">
        <v>52</v>
      </c>
      <c r="AB11370" s="1" t="s">
        <v>131</v>
      </c>
      <c r="AD11370" s="1" t="s">
        <v>54</v>
      </c>
      <c r="AT11370" s="3">
        <f t="shared" si="366"/>
        <v>73.771765702974207</v>
      </c>
    </row>
    <row r="11371" spans="1:46" x14ac:dyDescent="0.2">
      <c r="A11371" s="1">
        <v>10302584</v>
      </c>
      <c r="C11371">
        <v>550630003</v>
      </c>
      <c r="D11371" s="1" t="s">
        <v>16663</v>
      </c>
      <c r="E11371" s="1">
        <v>43.849699999999999</v>
      </c>
      <c r="F11371" s="1">
        <v>-91.202340000000007</v>
      </c>
      <c r="G11371" t="s">
        <v>45</v>
      </c>
      <c r="H11371" t="s">
        <v>46</v>
      </c>
      <c r="I11371" s="1" t="s">
        <v>57</v>
      </c>
      <c r="J11371" s="1" t="s">
        <v>6069</v>
      </c>
      <c r="K11371" t="s">
        <v>49</v>
      </c>
      <c r="L11371" t="s">
        <v>50</v>
      </c>
      <c r="O11371" s="1" t="str">
        <f t="shared" si="365"/>
        <v>Stone, Crushed/Broken</v>
      </c>
      <c r="P11371" s="1" t="s">
        <v>51</v>
      </c>
      <c r="S11371" s="1" t="s">
        <v>60</v>
      </c>
      <c r="AB11371" s="1" t="s">
        <v>16664</v>
      </c>
      <c r="AD11371" s="1" t="s">
        <v>54</v>
      </c>
      <c r="AT11371" s="3">
        <f t="shared" si="366"/>
        <v>64.760057288309653</v>
      </c>
    </row>
    <row r="11372" spans="1:46" x14ac:dyDescent="0.2">
      <c r="A11372" s="1">
        <v>10302586</v>
      </c>
      <c r="C11372">
        <v>550610003</v>
      </c>
      <c r="D11372" s="1" t="s">
        <v>16665</v>
      </c>
      <c r="E11372" s="1">
        <v>44.586399999999998</v>
      </c>
      <c r="F11372" s="1">
        <v>-87.701419999999999</v>
      </c>
      <c r="G11372" t="s">
        <v>45</v>
      </c>
      <c r="H11372" t="s">
        <v>46</v>
      </c>
      <c r="I11372" s="1" t="s">
        <v>57</v>
      </c>
      <c r="J11372" s="1" t="s">
        <v>6038</v>
      </c>
      <c r="K11372" t="s">
        <v>49</v>
      </c>
      <c r="L11372" t="s">
        <v>59</v>
      </c>
      <c r="O11372" s="1" t="str">
        <f t="shared" si="365"/>
        <v>Sand and Gravel, Construction</v>
      </c>
      <c r="P11372" s="1" t="s">
        <v>51</v>
      </c>
      <c r="S11372" s="1" t="s">
        <v>60</v>
      </c>
      <c r="AB11372" s="1" t="s">
        <v>6014</v>
      </c>
      <c r="AD11372" s="1" t="s">
        <v>54</v>
      </c>
      <c r="AT11372" s="3">
        <f t="shared" si="366"/>
        <v>136.61836755276491</v>
      </c>
    </row>
    <row r="11373" spans="1:46" x14ac:dyDescent="0.2">
      <c r="A11373" s="1">
        <v>10302587</v>
      </c>
      <c r="C11373">
        <v>551230006</v>
      </c>
      <c r="D11373" s="1" t="s">
        <v>16666</v>
      </c>
      <c r="E11373" s="1">
        <v>43.497500000000002</v>
      </c>
      <c r="F11373" s="1">
        <v>-91.192639999999997</v>
      </c>
      <c r="G11373" t="s">
        <v>45</v>
      </c>
      <c r="H11373" t="s">
        <v>46</v>
      </c>
      <c r="I11373" s="1" t="s">
        <v>57</v>
      </c>
      <c r="J11373" s="1" t="s">
        <v>4280</v>
      </c>
      <c r="K11373" t="s">
        <v>49</v>
      </c>
      <c r="L11373" t="s">
        <v>50</v>
      </c>
      <c r="O11373" s="1" t="str">
        <f t="shared" si="365"/>
        <v>Stone, Crushed/Broken</v>
      </c>
      <c r="P11373" s="1" t="s">
        <v>51</v>
      </c>
      <c r="S11373" s="1" t="s">
        <v>52</v>
      </c>
      <c r="AB11373" s="1" t="s">
        <v>5013</v>
      </c>
      <c r="AD11373" s="1" t="s">
        <v>54</v>
      </c>
      <c r="AT11373" s="3">
        <f t="shared" si="366"/>
        <v>59.774316726568685</v>
      </c>
    </row>
    <row r="11374" spans="1:46" x14ac:dyDescent="0.2">
      <c r="A11374" s="1">
        <v>10302588</v>
      </c>
      <c r="C11374">
        <v>550870019</v>
      </c>
      <c r="D11374" s="1" t="s">
        <v>16667</v>
      </c>
      <c r="E11374" s="1">
        <v>44.270800000000001</v>
      </c>
      <c r="F11374" s="1">
        <v>-88.645650000000003</v>
      </c>
      <c r="G11374" t="s">
        <v>45</v>
      </c>
      <c r="H11374" t="s">
        <v>46</v>
      </c>
      <c r="I11374" s="1" t="s">
        <v>57</v>
      </c>
      <c r="J11374" s="1" t="s">
        <v>6075</v>
      </c>
      <c r="K11374" t="s">
        <v>49</v>
      </c>
      <c r="L11374" t="s">
        <v>59</v>
      </c>
      <c r="O11374" s="1" t="str">
        <f t="shared" si="365"/>
        <v>Sand and Gravel, Construction</v>
      </c>
      <c r="P11374" s="1" t="s">
        <v>51</v>
      </c>
      <c r="S11374" s="1" t="s">
        <v>60</v>
      </c>
      <c r="AD11374" s="1" t="s">
        <v>54</v>
      </c>
      <c r="AT11374" s="3">
        <f t="shared" si="366"/>
        <v>85.933370574428494</v>
      </c>
    </row>
    <row r="11375" spans="1:46" x14ac:dyDescent="0.2">
      <c r="A11375" s="1">
        <v>10302589</v>
      </c>
      <c r="C11375">
        <v>551250094</v>
      </c>
      <c r="D11375" s="1" t="s">
        <v>16668</v>
      </c>
      <c r="E11375" s="1">
        <v>45.963900000000002</v>
      </c>
      <c r="F11375" s="1">
        <v>-89.202870000000004</v>
      </c>
      <c r="G11375" t="s">
        <v>45</v>
      </c>
      <c r="H11375" t="s">
        <v>46</v>
      </c>
      <c r="I11375" s="1" t="s">
        <v>57</v>
      </c>
      <c r="J11375" s="1" t="s">
        <v>2224</v>
      </c>
      <c r="K11375" t="s">
        <v>49</v>
      </c>
      <c r="L11375" t="s">
        <v>59</v>
      </c>
      <c r="O11375" s="1" t="str">
        <f t="shared" si="365"/>
        <v>Sand and Gravel, Construction</v>
      </c>
      <c r="P11375" s="1" t="s">
        <v>51</v>
      </c>
      <c r="S11375" s="1" t="s">
        <v>144</v>
      </c>
      <c r="AD11375" s="1" t="s">
        <v>54</v>
      </c>
      <c r="AK11375" s="2" t="s">
        <v>6042</v>
      </c>
      <c r="AT11375" s="3">
        <f t="shared" si="366"/>
        <v>174.67473588256982</v>
      </c>
    </row>
    <row r="11376" spans="1:46" x14ac:dyDescent="0.2">
      <c r="A11376" s="1">
        <v>10302591</v>
      </c>
      <c r="C11376">
        <v>550410013</v>
      </c>
      <c r="D11376" s="1" t="s">
        <v>16669</v>
      </c>
      <c r="E11376" s="1">
        <v>45.431899999999999</v>
      </c>
      <c r="F11376" s="1">
        <v>-88.706760000000003</v>
      </c>
      <c r="G11376" t="s">
        <v>45</v>
      </c>
      <c r="H11376" t="s">
        <v>46</v>
      </c>
      <c r="I11376" s="1" t="s">
        <v>57</v>
      </c>
      <c r="J11376" s="1" t="s">
        <v>2107</v>
      </c>
      <c r="K11376" t="s">
        <v>49</v>
      </c>
      <c r="L11376" t="s">
        <v>59</v>
      </c>
      <c r="O11376" s="1" t="str">
        <f t="shared" si="365"/>
        <v>Sand and Gravel, Construction</v>
      </c>
      <c r="P11376" s="1" t="s">
        <v>51</v>
      </c>
      <c r="S11376" s="1" t="s">
        <v>144</v>
      </c>
      <c r="AD11376" s="1" t="s">
        <v>54</v>
      </c>
      <c r="AK11376" s="2" t="s">
        <v>6328</v>
      </c>
      <c r="AT11376" s="3">
        <f t="shared" si="366"/>
        <v>147.9263054920481</v>
      </c>
    </row>
    <row r="11377" spans="1:46" x14ac:dyDescent="0.2">
      <c r="A11377" s="1">
        <v>10302592</v>
      </c>
      <c r="C11377">
        <v>550030066</v>
      </c>
      <c r="D11377" s="1" t="s">
        <v>16670</v>
      </c>
      <c r="E11377" s="1">
        <v>46.363300000000002</v>
      </c>
      <c r="F11377" s="1">
        <v>-90.77543</v>
      </c>
      <c r="G11377" t="s">
        <v>45</v>
      </c>
      <c r="H11377" t="s">
        <v>46</v>
      </c>
      <c r="I11377" s="1" t="s">
        <v>57</v>
      </c>
      <c r="J11377" s="1" t="s">
        <v>2047</v>
      </c>
      <c r="K11377" t="s">
        <v>49</v>
      </c>
      <c r="L11377" t="s">
        <v>59</v>
      </c>
      <c r="O11377" s="1" t="str">
        <f t="shared" si="365"/>
        <v>Sand and Gravel, Construction</v>
      </c>
      <c r="P11377" s="1" t="s">
        <v>51</v>
      </c>
      <c r="S11377" s="1" t="s">
        <v>144</v>
      </c>
      <c r="AD11377" s="1" t="s">
        <v>54</v>
      </c>
      <c r="AT11377" s="3">
        <f t="shared" si="366"/>
        <v>201.43509546917355</v>
      </c>
    </row>
    <row r="11378" spans="1:46" customFormat="1" hidden="1" x14ac:dyDescent="0.2">
      <c r="A11378">
        <v>10302593</v>
      </c>
      <c r="C11378">
        <v>550430056</v>
      </c>
      <c r="D11378" t="s">
        <v>8773</v>
      </c>
      <c r="E11378">
        <v>42.733910000000002</v>
      </c>
      <c r="F11378">
        <v>-90.462909999999994</v>
      </c>
      <c r="G11378" t="s">
        <v>45</v>
      </c>
      <c r="H11378" t="s">
        <v>46</v>
      </c>
      <c r="I11378" t="s">
        <v>57</v>
      </c>
      <c r="J11378" t="s">
        <v>3329</v>
      </c>
      <c r="K11378" t="s">
        <v>140</v>
      </c>
      <c r="N11378" t="s">
        <v>163</v>
      </c>
      <c r="O11378" t="str">
        <f t="shared" si="365"/>
        <v>, Zinc</v>
      </c>
      <c r="P11378" t="s">
        <v>204</v>
      </c>
      <c r="S11378" t="s">
        <v>60</v>
      </c>
      <c r="AD11378" t="s">
        <v>6032</v>
      </c>
      <c r="AM11378">
        <v>1902</v>
      </c>
      <c r="AT11378" s="3">
        <f t="shared" si="366"/>
        <v>57.851676627332644</v>
      </c>
    </row>
    <row r="11379" spans="1:46" x14ac:dyDescent="0.2">
      <c r="A11379" s="1">
        <v>10302594</v>
      </c>
      <c r="C11379">
        <v>551050044</v>
      </c>
      <c r="D11379" s="1" t="s">
        <v>132</v>
      </c>
      <c r="E11379" s="1">
        <v>42.595010000000002</v>
      </c>
      <c r="F11379" s="1">
        <v>-88.805059999999997</v>
      </c>
      <c r="G11379" t="s">
        <v>45</v>
      </c>
      <c r="H11379" t="s">
        <v>46</v>
      </c>
      <c r="I11379" s="1" t="s">
        <v>57</v>
      </c>
      <c r="J11379" s="1" t="s">
        <v>58</v>
      </c>
      <c r="K11379" t="s">
        <v>49</v>
      </c>
      <c r="L11379" t="s">
        <v>50</v>
      </c>
      <c r="O11379" s="1" t="str">
        <f t="shared" si="365"/>
        <v>Stone, Crushed/Broken</v>
      </c>
      <c r="P11379" s="1" t="s">
        <v>51</v>
      </c>
      <c r="S11379" s="1" t="s">
        <v>60</v>
      </c>
      <c r="AB11379" s="1" t="s">
        <v>133</v>
      </c>
      <c r="AD11379" s="1" t="s">
        <v>54</v>
      </c>
      <c r="AT11379" s="3">
        <f t="shared" si="366"/>
        <v>86.890106818327055</v>
      </c>
    </row>
    <row r="11380" spans="1:46" x14ac:dyDescent="0.2">
      <c r="A11380" s="1">
        <v>10302595</v>
      </c>
      <c r="C11380">
        <v>551230005</v>
      </c>
      <c r="D11380" s="1" t="s">
        <v>16671</v>
      </c>
      <c r="E11380" s="1">
        <v>43.6875</v>
      </c>
      <c r="F11380" s="1">
        <v>-90.960430000000002</v>
      </c>
      <c r="G11380" t="s">
        <v>45</v>
      </c>
      <c r="H11380" t="s">
        <v>46</v>
      </c>
      <c r="I11380" s="1" t="s">
        <v>57</v>
      </c>
      <c r="J11380" s="1" t="s">
        <v>4280</v>
      </c>
      <c r="K11380" t="s">
        <v>49</v>
      </c>
      <c r="L11380" t="s">
        <v>50</v>
      </c>
      <c r="O11380" s="1" t="str">
        <f t="shared" si="365"/>
        <v>Stone, Crushed/Broken</v>
      </c>
      <c r="P11380" s="1" t="s">
        <v>51</v>
      </c>
      <c r="S11380" s="1" t="s">
        <v>52</v>
      </c>
      <c r="AB11380" s="1" t="s">
        <v>16672</v>
      </c>
      <c r="AD11380" s="1" t="s">
        <v>54</v>
      </c>
      <c r="AT11380" s="3">
        <f t="shared" si="366"/>
        <v>49.775612966102642</v>
      </c>
    </row>
    <row r="11381" spans="1:46" x14ac:dyDescent="0.2">
      <c r="A11381" s="1">
        <v>10302596</v>
      </c>
      <c r="C11381">
        <v>550410072</v>
      </c>
      <c r="D11381" s="1" t="s">
        <v>16673</v>
      </c>
      <c r="E11381" s="1">
        <v>45.613100000000003</v>
      </c>
      <c r="F11381" s="1">
        <v>-88.905360000000002</v>
      </c>
      <c r="G11381" t="s">
        <v>45</v>
      </c>
      <c r="H11381" t="s">
        <v>46</v>
      </c>
      <c r="I11381" s="1" t="s">
        <v>57</v>
      </c>
      <c r="J11381" s="1" t="s">
        <v>2107</v>
      </c>
      <c r="K11381" t="s">
        <v>49</v>
      </c>
      <c r="L11381" t="s">
        <v>59</v>
      </c>
      <c r="O11381" s="1" t="str">
        <f t="shared" si="365"/>
        <v>Sand and Gravel, Construction</v>
      </c>
      <c r="P11381" s="1" t="s">
        <v>51</v>
      </c>
      <c r="S11381" s="1" t="s">
        <v>60</v>
      </c>
      <c r="AD11381" s="1" t="s">
        <v>54</v>
      </c>
      <c r="AK11381" s="2" t="s">
        <v>6036</v>
      </c>
      <c r="AT11381" s="3">
        <f t="shared" si="366"/>
        <v>155.62574174367245</v>
      </c>
    </row>
    <row r="11382" spans="1:46" customFormat="1" hidden="1" x14ac:dyDescent="0.2">
      <c r="A11382">
        <v>10302597</v>
      </c>
      <c r="C11382">
        <v>550430067</v>
      </c>
      <c r="D11382" t="s">
        <v>16674</v>
      </c>
      <c r="E11382">
        <v>42.689709999999998</v>
      </c>
      <c r="F11382">
        <v>-90.548220000000001</v>
      </c>
      <c r="G11382" t="s">
        <v>45</v>
      </c>
      <c r="H11382" t="s">
        <v>46</v>
      </c>
      <c r="I11382" t="s">
        <v>57</v>
      </c>
      <c r="J11382" t="s">
        <v>3329</v>
      </c>
      <c r="K11382" t="s">
        <v>140</v>
      </c>
      <c r="N11382" t="s">
        <v>163</v>
      </c>
      <c r="O11382" t="str">
        <f t="shared" si="365"/>
        <v>, Zinc</v>
      </c>
      <c r="P11382" t="s">
        <v>204</v>
      </c>
      <c r="S11382" t="s">
        <v>60</v>
      </c>
      <c r="AB11382" t="s">
        <v>16675</v>
      </c>
      <c r="AD11382" t="s">
        <v>6032</v>
      </c>
      <c r="AM11382">
        <v>1900</v>
      </c>
      <c r="AQ11382">
        <v>1900</v>
      </c>
      <c r="AT11382" s="3">
        <f t="shared" si="366"/>
        <v>62.445145269063261</v>
      </c>
    </row>
    <row r="11383" spans="1:46" x14ac:dyDescent="0.2">
      <c r="A11383" s="1">
        <v>10302598</v>
      </c>
      <c r="C11383">
        <v>550950069</v>
      </c>
      <c r="D11383" s="1" t="s">
        <v>6652</v>
      </c>
      <c r="E11383" s="1">
        <v>45.513089999999998</v>
      </c>
      <c r="F11383" s="1">
        <v>-92.47269</v>
      </c>
      <c r="G11383" t="s">
        <v>45</v>
      </c>
      <c r="H11383" t="s">
        <v>46</v>
      </c>
      <c r="I11383" s="1" t="s">
        <v>57</v>
      </c>
      <c r="J11383" s="1" t="s">
        <v>2050</v>
      </c>
      <c r="K11383" t="s">
        <v>49</v>
      </c>
      <c r="L11383" t="s">
        <v>59</v>
      </c>
      <c r="O11383" s="1" t="str">
        <f t="shared" si="365"/>
        <v>Sand and Gravel, Construction</v>
      </c>
      <c r="P11383" s="1" t="s">
        <v>51</v>
      </c>
      <c r="S11383" s="1" t="s">
        <v>60</v>
      </c>
      <c r="AD11383" s="1" t="s">
        <v>54</v>
      </c>
      <c r="AT11383" s="3">
        <f t="shared" si="366"/>
        <v>184.89140922384553</v>
      </c>
    </row>
    <row r="11384" spans="1:46" customFormat="1" hidden="1" x14ac:dyDescent="0.2">
      <c r="A11384">
        <v>10302600</v>
      </c>
      <c r="C11384">
        <v>550490313</v>
      </c>
      <c r="D11384" t="s">
        <v>16676</v>
      </c>
      <c r="E11384">
        <v>42.880009999999999</v>
      </c>
      <c r="F11384">
        <v>-90.183999999999997</v>
      </c>
      <c r="G11384" t="s">
        <v>45</v>
      </c>
      <c r="H11384" t="s">
        <v>46</v>
      </c>
      <c r="I11384" t="s">
        <v>57</v>
      </c>
      <c r="J11384" t="s">
        <v>1378</v>
      </c>
      <c r="K11384" t="s">
        <v>140</v>
      </c>
      <c r="L11384" t="s">
        <v>164</v>
      </c>
      <c r="O11384" t="str">
        <f t="shared" si="365"/>
        <v>Lead</v>
      </c>
      <c r="P11384" t="s">
        <v>51</v>
      </c>
      <c r="S11384" t="s">
        <v>60</v>
      </c>
      <c r="AD11384" t="s">
        <v>54</v>
      </c>
      <c r="AT11384" s="3">
        <f t="shared" si="366"/>
        <v>43.82845667585606</v>
      </c>
    </row>
    <row r="11385" spans="1:46" x14ac:dyDescent="0.2">
      <c r="A11385" s="1">
        <v>10302601</v>
      </c>
      <c r="C11385">
        <v>551290080</v>
      </c>
      <c r="D11385" s="1" t="s">
        <v>16677</v>
      </c>
      <c r="E11385" s="1">
        <v>46.127189999999999</v>
      </c>
      <c r="F11385" s="1">
        <v>-91.727069999999998</v>
      </c>
      <c r="G11385" t="s">
        <v>45</v>
      </c>
      <c r="H11385" t="s">
        <v>46</v>
      </c>
      <c r="I11385" s="1" t="s">
        <v>57</v>
      </c>
      <c r="J11385" s="1" t="s">
        <v>2172</v>
      </c>
      <c r="K11385" t="s">
        <v>49</v>
      </c>
      <c r="L11385" t="s">
        <v>59</v>
      </c>
      <c r="O11385" s="1" t="str">
        <f t="shared" ref="O11385:O11448" si="367">CONCATENATE(L11385,IF(M11385=0,"",CONCATENATE(", ",M11385)),IF(N11385=0,"",CONCATENATE(", ",N11385)))</f>
        <v>Sand and Gravel, Construction</v>
      </c>
      <c r="P11385" s="1" t="s">
        <v>51</v>
      </c>
      <c r="S11385" s="1" t="s">
        <v>144</v>
      </c>
      <c r="AD11385" s="1" t="s">
        <v>54</v>
      </c>
      <c r="AT11385" s="3">
        <f t="shared" si="366"/>
        <v>200.27666409945178</v>
      </c>
    </row>
    <row r="11386" spans="1:46" x14ac:dyDescent="0.2">
      <c r="A11386" s="1">
        <v>10302602</v>
      </c>
      <c r="C11386">
        <v>550410064</v>
      </c>
      <c r="D11386" s="1" t="s">
        <v>16678</v>
      </c>
      <c r="E11386" s="1">
        <v>45.671700000000001</v>
      </c>
      <c r="F11386" s="1">
        <v>-88.875860000000003</v>
      </c>
      <c r="G11386" t="s">
        <v>45</v>
      </c>
      <c r="H11386" t="s">
        <v>46</v>
      </c>
      <c r="I11386" s="1" t="s">
        <v>57</v>
      </c>
      <c r="J11386" s="1" t="s">
        <v>2107</v>
      </c>
      <c r="K11386" t="s">
        <v>49</v>
      </c>
      <c r="L11386" t="s">
        <v>59</v>
      </c>
      <c r="O11386" s="1" t="str">
        <f t="shared" si="367"/>
        <v>Sand and Gravel, Construction</v>
      </c>
      <c r="P11386" s="1" t="s">
        <v>51</v>
      </c>
      <c r="S11386" s="1" t="s">
        <v>144</v>
      </c>
      <c r="AD11386" s="1" t="s">
        <v>54</v>
      </c>
      <c r="AT11386" s="3">
        <f t="shared" si="366"/>
        <v>159.91703805282404</v>
      </c>
    </row>
    <row r="11387" spans="1:46" customFormat="1" hidden="1" x14ac:dyDescent="0.2">
      <c r="A11387">
        <v>10302603</v>
      </c>
      <c r="C11387">
        <v>550490233</v>
      </c>
      <c r="D11387" t="s">
        <v>16679</v>
      </c>
      <c r="E11387">
        <v>42.85031</v>
      </c>
      <c r="F11387">
        <v>-90.2012</v>
      </c>
      <c r="G11387" t="s">
        <v>45</v>
      </c>
      <c r="H11387" t="s">
        <v>46</v>
      </c>
      <c r="I11387" t="s">
        <v>57</v>
      </c>
      <c r="J11387" t="s">
        <v>1378</v>
      </c>
      <c r="K11387" t="s">
        <v>140</v>
      </c>
      <c r="L11387" t="s">
        <v>164</v>
      </c>
      <c r="O11387" t="str">
        <f t="shared" si="367"/>
        <v>Lead</v>
      </c>
      <c r="P11387" t="s">
        <v>51</v>
      </c>
      <c r="S11387" t="s">
        <v>60</v>
      </c>
      <c r="AD11387" t="s">
        <v>54</v>
      </c>
      <c r="AT11387" s="3">
        <f t="shared" si="366"/>
        <v>46.019739919605492</v>
      </c>
    </row>
    <row r="11388" spans="1:46" x14ac:dyDescent="0.2">
      <c r="A11388" s="1">
        <v>10302604</v>
      </c>
      <c r="C11388">
        <v>550430020</v>
      </c>
      <c r="D11388" s="1" t="s">
        <v>16680</v>
      </c>
      <c r="E11388" s="1">
        <v>42.753610000000002</v>
      </c>
      <c r="F11388" s="1">
        <v>-90.731819999999999</v>
      </c>
      <c r="G11388" t="s">
        <v>45</v>
      </c>
      <c r="H11388" t="s">
        <v>46</v>
      </c>
      <c r="I11388" s="1" t="s">
        <v>57</v>
      </c>
      <c r="J11388" s="1" t="s">
        <v>3329</v>
      </c>
      <c r="K11388" t="s">
        <v>49</v>
      </c>
      <c r="L11388" t="s">
        <v>50</v>
      </c>
      <c r="O11388" s="1" t="str">
        <f t="shared" si="367"/>
        <v>Stone, Crushed/Broken</v>
      </c>
      <c r="P11388" s="1" t="s">
        <v>51</v>
      </c>
      <c r="S11388" s="1" t="s">
        <v>60</v>
      </c>
      <c r="AB11388" s="1" t="s">
        <v>7694</v>
      </c>
      <c r="AD11388" s="1" t="s">
        <v>54</v>
      </c>
      <c r="AT11388" s="3">
        <f t="shared" si="366"/>
        <v>63.413901552000709</v>
      </c>
    </row>
    <row r="11389" spans="1:46" x14ac:dyDescent="0.2">
      <c r="A11389" s="1">
        <v>10302605</v>
      </c>
      <c r="C11389">
        <v>550750153</v>
      </c>
      <c r="D11389" s="1" t="s">
        <v>16681</v>
      </c>
      <c r="E11389" s="1">
        <v>45.317799999999998</v>
      </c>
      <c r="F11389" s="1">
        <v>-88.033630000000002</v>
      </c>
      <c r="G11389" t="s">
        <v>45</v>
      </c>
      <c r="H11389" t="s">
        <v>46</v>
      </c>
      <c r="I11389" s="1" t="s">
        <v>57</v>
      </c>
      <c r="J11389" s="1" t="s">
        <v>149</v>
      </c>
      <c r="K11389" t="s">
        <v>49</v>
      </c>
      <c r="L11389" t="s">
        <v>59</v>
      </c>
      <c r="O11389" s="1" t="str">
        <f t="shared" si="367"/>
        <v>Sand and Gravel, Construction</v>
      </c>
      <c r="P11389" s="1" t="s">
        <v>51</v>
      </c>
      <c r="S11389" s="1" t="s">
        <v>60</v>
      </c>
      <c r="AD11389" s="1" t="s">
        <v>54</v>
      </c>
      <c r="AT11389" s="3">
        <f t="shared" si="366"/>
        <v>158.71700295492252</v>
      </c>
    </row>
    <row r="11390" spans="1:46" x14ac:dyDescent="0.2">
      <c r="A11390" s="1">
        <v>10302606</v>
      </c>
      <c r="C11390">
        <v>550850103</v>
      </c>
      <c r="D11390" s="1" t="s">
        <v>16682</v>
      </c>
      <c r="E11390" s="1">
        <v>45.875799999999998</v>
      </c>
      <c r="F11390" s="1">
        <v>-89.800399999999996</v>
      </c>
      <c r="G11390" t="s">
        <v>45</v>
      </c>
      <c r="H11390" t="s">
        <v>46</v>
      </c>
      <c r="I11390" s="1" t="s">
        <v>57</v>
      </c>
      <c r="J11390" s="1" t="s">
        <v>1385</v>
      </c>
      <c r="K11390" t="s">
        <v>49</v>
      </c>
      <c r="L11390" t="s">
        <v>59</v>
      </c>
      <c r="O11390" s="1" t="str">
        <f t="shared" si="367"/>
        <v>Sand and Gravel, Construction</v>
      </c>
      <c r="P11390" s="1" t="s">
        <v>51</v>
      </c>
      <c r="S11390" s="1" t="s">
        <v>144</v>
      </c>
      <c r="AD11390" s="1" t="s">
        <v>54</v>
      </c>
      <c r="AT11390" s="3">
        <f t="shared" si="366"/>
        <v>164.44425770116251</v>
      </c>
    </row>
    <row r="11391" spans="1:46" x14ac:dyDescent="0.2">
      <c r="A11391" s="1">
        <v>10302607</v>
      </c>
      <c r="C11391">
        <v>550730016</v>
      </c>
      <c r="D11391" s="1" t="s">
        <v>16683</v>
      </c>
      <c r="E11391" s="1">
        <v>44.931399999999996</v>
      </c>
      <c r="F11391" s="1">
        <v>-89.829800000000006</v>
      </c>
      <c r="G11391" t="s">
        <v>45</v>
      </c>
      <c r="H11391" t="s">
        <v>46</v>
      </c>
      <c r="I11391" s="1" t="s">
        <v>57</v>
      </c>
      <c r="J11391" s="1" t="s">
        <v>2136</v>
      </c>
      <c r="K11391" t="s">
        <v>49</v>
      </c>
      <c r="L11391" t="s">
        <v>69</v>
      </c>
      <c r="O11391" s="1" t="str">
        <f t="shared" si="367"/>
        <v>Stone</v>
      </c>
      <c r="P11391" s="1" t="s">
        <v>51</v>
      </c>
      <c r="S11391" s="1" t="s">
        <v>52</v>
      </c>
      <c r="AB11391" s="1" t="s">
        <v>16684</v>
      </c>
      <c r="AD11391" s="1" t="s">
        <v>54</v>
      </c>
      <c r="AT11391" s="3">
        <f t="shared" si="366"/>
        <v>99.258571241952822</v>
      </c>
    </row>
    <row r="11392" spans="1:46" x14ac:dyDescent="0.2">
      <c r="A11392" s="1">
        <v>10302608</v>
      </c>
      <c r="C11392">
        <v>551210019</v>
      </c>
      <c r="D11392" s="1" t="s">
        <v>16685</v>
      </c>
      <c r="E11392" s="1">
        <v>44.298099999999998</v>
      </c>
      <c r="F11392" s="1">
        <v>-91.212639999999993</v>
      </c>
      <c r="G11392" t="s">
        <v>45</v>
      </c>
      <c r="H11392" t="s">
        <v>46</v>
      </c>
      <c r="I11392" s="1" t="s">
        <v>57</v>
      </c>
      <c r="J11392" s="1" t="s">
        <v>5981</v>
      </c>
      <c r="K11392" t="s">
        <v>49</v>
      </c>
      <c r="L11392" t="s">
        <v>59</v>
      </c>
      <c r="O11392" s="1" t="str">
        <f t="shared" si="367"/>
        <v>Sand and Gravel, Construction</v>
      </c>
      <c r="P11392" s="1" t="s">
        <v>51</v>
      </c>
      <c r="S11392" s="1" t="s">
        <v>60</v>
      </c>
      <c r="AD11392" s="1" t="s">
        <v>54</v>
      </c>
      <c r="AK11392" s="2" t="s">
        <v>6042</v>
      </c>
      <c r="AT11392" s="3">
        <f t="shared" si="366"/>
        <v>81.763978461454698</v>
      </c>
    </row>
    <row r="11393" spans="1:46" x14ac:dyDescent="0.2">
      <c r="A11393" s="1">
        <v>10302609</v>
      </c>
      <c r="C11393">
        <v>551070011</v>
      </c>
      <c r="D11393" s="1" t="s">
        <v>13664</v>
      </c>
      <c r="E11393" s="1">
        <v>45.517499999999998</v>
      </c>
      <c r="F11393" s="1">
        <v>-90.752330000000001</v>
      </c>
      <c r="G11393" t="s">
        <v>45</v>
      </c>
      <c r="H11393" t="s">
        <v>46</v>
      </c>
      <c r="I11393" s="1" t="s">
        <v>57</v>
      </c>
      <c r="J11393" s="1" t="s">
        <v>2074</v>
      </c>
      <c r="K11393" t="s">
        <v>49</v>
      </c>
      <c r="L11393" t="s">
        <v>59</v>
      </c>
      <c r="O11393" s="1" t="str">
        <f t="shared" si="367"/>
        <v>Sand and Gravel, Construction</v>
      </c>
      <c r="P11393" s="1" t="s">
        <v>51</v>
      </c>
      <c r="S11393" s="1" t="s">
        <v>60</v>
      </c>
      <c r="AD11393" s="1" t="s">
        <v>54</v>
      </c>
      <c r="AT11393" s="3">
        <f t="shared" si="366"/>
        <v>144.23863792688616</v>
      </c>
    </row>
    <row r="11394" spans="1:46" x14ac:dyDescent="0.2">
      <c r="A11394" s="1">
        <v>10302610</v>
      </c>
      <c r="C11394">
        <v>550950081</v>
      </c>
      <c r="D11394" s="1" t="s">
        <v>16686</v>
      </c>
      <c r="E11394" s="1">
        <v>45.575290000000003</v>
      </c>
      <c r="F11394" s="1">
        <v>-92.679900000000004</v>
      </c>
      <c r="G11394" t="s">
        <v>45</v>
      </c>
      <c r="H11394" t="s">
        <v>46</v>
      </c>
      <c r="I11394" s="1" t="s">
        <v>57</v>
      </c>
      <c r="J11394" s="1" t="s">
        <v>2050</v>
      </c>
      <c r="K11394" t="s">
        <v>49</v>
      </c>
      <c r="L11394" t="s">
        <v>59</v>
      </c>
      <c r="O11394" s="1" t="str">
        <f t="shared" si="367"/>
        <v>Sand and Gravel, Construction</v>
      </c>
      <c r="P11394" s="1" t="s">
        <v>51</v>
      </c>
      <c r="S11394" s="1" t="s">
        <v>60</v>
      </c>
      <c r="AD11394" s="1" t="s">
        <v>54</v>
      </c>
      <c r="AK11394" s="2" t="s">
        <v>8301</v>
      </c>
      <c r="AT11394" s="3">
        <f t="shared" si="366"/>
        <v>194.86060561296011</v>
      </c>
    </row>
    <row r="11395" spans="1:46" x14ac:dyDescent="0.2">
      <c r="A11395" s="1">
        <v>10302611</v>
      </c>
      <c r="C11395">
        <v>550050019</v>
      </c>
      <c r="D11395" s="1" t="s">
        <v>12299</v>
      </c>
      <c r="E11395" s="1">
        <v>45.414389999999997</v>
      </c>
      <c r="F11395" s="1">
        <v>-91.753259999999997</v>
      </c>
      <c r="G11395" t="s">
        <v>45</v>
      </c>
      <c r="H11395" t="s">
        <v>46</v>
      </c>
      <c r="I11395" s="1" t="s">
        <v>57</v>
      </c>
      <c r="J11395" s="1" t="s">
        <v>5978</v>
      </c>
      <c r="K11395" t="s">
        <v>49</v>
      </c>
      <c r="L11395" t="s">
        <v>59</v>
      </c>
      <c r="O11395" s="1" t="str">
        <f t="shared" si="367"/>
        <v>Sand and Gravel, Construction</v>
      </c>
      <c r="P11395" s="1" t="s">
        <v>51</v>
      </c>
      <c r="S11395" s="1" t="s">
        <v>52</v>
      </c>
      <c r="AB11395" s="1" t="s">
        <v>6165</v>
      </c>
      <c r="AD11395" s="1" t="s">
        <v>54</v>
      </c>
      <c r="AT11395" s="3">
        <f t="shared" ref="AT11395:AT11458" si="368">(2*ATAN2(SQRT(1-(SIN(ABS(E11395-$E$1)*PI()/180/2)^2+COS($E$1*PI()/180)*COS(E11395*PI()/180)*SIN(ABS(F11395-$F$1)*PI()/180/2)^2)),SQRT(SIN(ABS(E11395-$E$1)*PI()/180/2)^2+COS($E$1*PI()/180)*COS(E11395*PI()/180)*SIN(ABS(F11395-$F$1)*PI()/180/2)^2)))*6371*0.621371</f>
        <v>158.01598519320905</v>
      </c>
    </row>
    <row r="11396" spans="1:46" x14ac:dyDescent="0.2">
      <c r="A11396" s="1">
        <v>10302612</v>
      </c>
      <c r="C11396">
        <v>550150018</v>
      </c>
      <c r="D11396" s="1" t="s">
        <v>16687</v>
      </c>
      <c r="E11396" s="1">
        <v>43.993899999999996</v>
      </c>
      <c r="F11396" s="1">
        <v>-88.181939999999997</v>
      </c>
      <c r="G11396" t="s">
        <v>45</v>
      </c>
      <c r="H11396" t="s">
        <v>46</v>
      </c>
      <c r="I11396" s="1" t="s">
        <v>57</v>
      </c>
      <c r="J11396" s="1" t="s">
        <v>6111</v>
      </c>
      <c r="K11396" t="s">
        <v>49</v>
      </c>
      <c r="L11396" t="s">
        <v>5526</v>
      </c>
      <c r="O11396" s="1" t="str">
        <f t="shared" si="367"/>
        <v>Limestone, Dimension</v>
      </c>
      <c r="P11396" s="1" t="s">
        <v>51</v>
      </c>
      <c r="S11396" s="1" t="s">
        <v>52</v>
      </c>
      <c r="AD11396" s="1" t="s">
        <v>54</v>
      </c>
      <c r="AT11396" s="3">
        <f t="shared" si="368"/>
        <v>96.946628237335986</v>
      </c>
    </row>
    <row r="11397" spans="1:46" x14ac:dyDescent="0.2">
      <c r="A11397" s="1">
        <v>10302613</v>
      </c>
      <c r="C11397">
        <v>551390016</v>
      </c>
      <c r="D11397" s="1" t="s">
        <v>16688</v>
      </c>
      <c r="E11397" s="1">
        <v>44.236400000000003</v>
      </c>
      <c r="F11397" s="1">
        <v>-88.495350000000002</v>
      </c>
      <c r="G11397" t="s">
        <v>45</v>
      </c>
      <c r="H11397" t="s">
        <v>46</v>
      </c>
      <c r="I11397" s="1" t="s">
        <v>57</v>
      </c>
      <c r="J11397" s="1" t="s">
        <v>48</v>
      </c>
      <c r="K11397" t="s">
        <v>49</v>
      </c>
      <c r="L11397" t="s">
        <v>50</v>
      </c>
      <c r="O11397" s="1" t="str">
        <f t="shared" si="367"/>
        <v>Stone, Crushed/Broken</v>
      </c>
      <c r="P11397" s="1" t="s">
        <v>51</v>
      </c>
      <c r="S11397" s="1" t="s">
        <v>60</v>
      </c>
      <c r="AB11397" s="1" t="s">
        <v>6539</v>
      </c>
      <c r="AD11397" s="1" t="s">
        <v>54</v>
      </c>
      <c r="AT11397" s="3">
        <f t="shared" si="368"/>
        <v>90.585700277743229</v>
      </c>
    </row>
    <row r="11398" spans="1:46" x14ac:dyDescent="0.2">
      <c r="A11398" s="1">
        <v>10302614</v>
      </c>
      <c r="C11398">
        <v>550670064</v>
      </c>
      <c r="D11398" s="1" t="s">
        <v>16689</v>
      </c>
      <c r="E11398" s="1">
        <v>45.43</v>
      </c>
      <c r="F11398" s="1">
        <v>-89.278679999999994</v>
      </c>
      <c r="G11398" t="s">
        <v>45</v>
      </c>
      <c r="H11398" t="s">
        <v>46</v>
      </c>
      <c r="I11398" s="1" t="s">
        <v>57</v>
      </c>
      <c r="J11398" s="1" t="s">
        <v>6200</v>
      </c>
      <c r="K11398" t="s">
        <v>49</v>
      </c>
      <c r="L11398" t="s">
        <v>59</v>
      </c>
      <c r="O11398" s="1" t="str">
        <f t="shared" si="367"/>
        <v>Sand and Gravel, Construction</v>
      </c>
      <c r="P11398" s="1" t="s">
        <v>51</v>
      </c>
      <c r="S11398" s="1" t="s">
        <v>60</v>
      </c>
      <c r="AD11398" s="1" t="s">
        <v>54</v>
      </c>
      <c r="AT11398" s="3">
        <f t="shared" si="368"/>
        <v>138.01048014843229</v>
      </c>
    </row>
    <row r="11399" spans="1:46" x14ac:dyDescent="0.2">
      <c r="A11399" s="1">
        <v>10302615</v>
      </c>
      <c r="C11399">
        <v>550150010</v>
      </c>
      <c r="D11399" s="1" t="s">
        <v>16690</v>
      </c>
      <c r="E11399" s="1">
        <v>44.218600000000002</v>
      </c>
      <c r="F11399" s="1">
        <v>-88.045829999999995</v>
      </c>
      <c r="G11399" t="s">
        <v>45</v>
      </c>
      <c r="H11399" t="s">
        <v>46</v>
      </c>
      <c r="I11399" s="1" t="s">
        <v>57</v>
      </c>
      <c r="J11399" s="1" t="s">
        <v>6111</v>
      </c>
      <c r="K11399" t="s">
        <v>49</v>
      </c>
      <c r="L11399" t="s">
        <v>59</v>
      </c>
      <c r="O11399" s="1" t="str">
        <f t="shared" si="367"/>
        <v>Sand and Gravel, Construction</v>
      </c>
      <c r="P11399" s="1" t="s">
        <v>51</v>
      </c>
      <c r="S11399" s="1" t="s">
        <v>52</v>
      </c>
      <c r="AB11399" s="1" t="s">
        <v>6539</v>
      </c>
      <c r="AD11399" s="1" t="s">
        <v>54</v>
      </c>
      <c r="AT11399" s="3">
        <f t="shared" si="368"/>
        <v>109.28091564146997</v>
      </c>
    </row>
    <row r="11400" spans="1:46" x14ac:dyDescent="0.2">
      <c r="A11400" s="1">
        <v>10302616</v>
      </c>
      <c r="C11400">
        <v>551250072</v>
      </c>
      <c r="D11400" s="1" t="s">
        <v>16691</v>
      </c>
      <c r="E11400" s="1">
        <v>46.156399999999998</v>
      </c>
      <c r="F11400" s="1">
        <v>-89.371780000000001</v>
      </c>
      <c r="G11400" t="s">
        <v>45</v>
      </c>
      <c r="H11400" t="s">
        <v>46</v>
      </c>
      <c r="I11400" s="1" t="s">
        <v>57</v>
      </c>
      <c r="J11400" s="1" t="s">
        <v>2224</v>
      </c>
      <c r="K11400" t="s">
        <v>49</v>
      </c>
      <c r="L11400" t="s">
        <v>59</v>
      </c>
      <c r="O11400" s="1" t="str">
        <f t="shared" si="367"/>
        <v>Sand and Gravel, Construction</v>
      </c>
      <c r="P11400" s="1" t="s">
        <v>51</v>
      </c>
      <c r="S11400" s="1" t="s">
        <v>144</v>
      </c>
      <c r="AD11400" s="1" t="s">
        <v>54</v>
      </c>
      <c r="AT11400" s="3">
        <f t="shared" si="368"/>
        <v>186.10140390335769</v>
      </c>
    </row>
    <row r="11401" spans="1:46" x14ac:dyDescent="0.2">
      <c r="A11401" s="1">
        <v>10302617</v>
      </c>
      <c r="C11401">
        <v>550850104</v>
      </c>
      <c r="D11401" s="1" t="s">
        <v>16692</v>
      </c>
      <c r="E11401" s="1">
        <v>45.8825</v>
      </c>
      <c r="F11401" s="1">
        <v>-89.765690000000006</v>
      </c>
      <c r="G11401" t="s">
        <v>45</v>
      </c>
      <c r="H11401" t="s">
        <v>46</v>
      </c>
      <c r="I11401" s="1" t="s">
        <v>57</v>
      </c>
      <c r="J11401" s="1" t="s">
        <v>1385</v>
      </c>
      <c r="K11401" t="s">
        <v>49</v>
      </c>
      <c r="L11401" t="s">
        <v>59</v>
      </c>
      <c r="O11401" s="1" t="str">
        <f t="shared" si="367"/>
        <v>Sand and Gravel, Construction</v>
      </c>
      <c r="P11401" s="1" t="s">
        <v>51</v>
      </c>
      <c r="S11401" s="1" t="s">
        <v>60</v>
      </c>
      <c r="AD11401" s="1" t="s">
        <v>54</v>
      </c>
      <c r="AT11401" s="3">
        <f t="shared" si="368"/>
        <v>165.01640333797539</v>
      </c>
    </row>
    <row r="11402" spans="1:46" customFormat="1" hidden="1" x14ac:dyDescent="0.2">
      <c r="A11402">
        <v>10302620</v>
      </c>
      <c r="C11402">
        <v>550650170</v>
      </c>
      <c r="D11402" t="s">
        <v>5007</v>
      </c>
      <c r="E11402">
        <v>42.647509999999997</v>
      </c>
      <c r="F11402">
        <v>-90.362309999999994</v>
      </c>
      <c r="G11402" t="s">
        <v>45</v>
      </c>
      <c r="H11402" t="s">
        <v>46</v>
      </c>
      <c r="I11402" t="s">
        <v>57</v>
      </c>
      <c r="J11402" t="s">
        <v>252</v>
      </c>
      <c r="K11402" t="s">
        <v>140</v>
      </c>
      <c r="L11402" t="s">
        <v>164</v>
      </c>
      <c r="N11402" t="s">
        <v>163</v>
      </c>
      <c r="O11402" t="str">
        <f t="shared" si="367"/>
        <v>Lead, Zinc</v>
      </c>
      <c r="P11402" t="s">
        <v>204</v>
      </c>
      <c r="S11402" t="s">
        <v>60</v>
      </c>
      <c r="AD11402" t="s">
        <v>54</v>
      </c>
      <c r="AT11402" s="3">
        <f t="shared" si="368"/>
        <v>61.674375398631781</v>
      </c>
    </row>
    <row r="11403" spans="1:46" x14ac:dyDescent="0.2">
      <c r="A11403" s="1">
        <v>10302621</v>
      </c>
      <c r="C11403">
        <v>550730097</v>
      </c>
      <c r="D11403" s="1" t="s">
        <v>16693</v>
      </c>
      <c r="E11403" s="1">
        <v>44.817799999999998</v>
      </c>
      <c r="F11403" s="1">
        <v>-90.079800000000006</v>
      </c>
      <c r="G11403" t="s">
        <v>45</v>
      </c>
      <c r="H11403" t="s">
        <v>46</v>
      </c>
      <c r="I11403" s="1" t="s">
        <v>57</v>
      </c>
      <c r="J11403" s="1" t="s">
        <v>2136</v>
      </c>
      <c r="K11403" t="s">
        <v>49</v>
      </c>
      <c r="L11403" t="s">
        <v>50</v>
      </c>
      <c r="O11403" s="1" t="str">
        <f t="shared" si="367"/>
        <v>Stone, Crushed/Broken</v>
      </c>
      <c r="P11403" s="1" t="s">
        <v>51</v>
      </c>
      <c r="S11403" s="1" t="s">
        <v>144</v>
      </c>
      <c r="AD11403" s="1" t="s">
        <v>54</v>
      </c>
      <c r="AT11403" s="3">
        <f t="shared" si="368"/>
        <v>91.137020067740778</v>
      </c>
    </row>
    <row r="11404" spans="1:46" x14ac:dyDescent="0.2">
      <c r="A11404" s="1">
        <v>10302622</v>
      </c>
      <c r="C11404">
        <v>551250090</v>
      </c>
      <c r="D11404" s="1" t="s">
        <v>16694</v>
      </c>
      <c r="E11404" s="1">
        <v>45.992800000000003</v>
      </c>
      <c r="F11404" s="1">
        <v>-89.254279999999994</v>
      </c>
      <c r="G11404" t="s">
        <v>45</v>
      </c>
      <c r="H11404" t="s">
        <v>46</v>
      </c>
      <c r="I11404" s="1" t="s">
        <v>57</v>
      </c>
      <c r="J11404" s="1" t="s">
        <v>2224</v>
      </c>
      <c r="K11404" t="s">
        <v>49</v>
      </c>
      <c r="L11404" t="s">
        <v>59</v>
      </c>
      <c r="O11404" s="1" t="str">
        <f t="shared" si="367"/>
        <v>Sand and Gravel, Construction</v>
      </c>
      <c r="P11404" s="1" t="s">
        <v>51</v>
      </c>
      <c r="S11404" s="1" t="s">
        <v>60</v>
      </c>
      <c r="AD11404" s="1" t="s">
        <v>54</v>
      </c>
      <c r="AK11404" s="2" t="s">
        <v>5972</v>
      </c>
      <c r="AT11404" s="3">
        <f t="shared" si="368"/>
        <v>176.0779575271051</v>
      </c>
    </row>
    <row r="11405" spans="1:46" x14ac:dyDescent="0.2">
      <c r="A11405" s="1">
        <v>10302623</v>
      </c>
      <c r="C11405">
        <v>550850117</v>
      </c>
      <c r="D11405" s="1" t="s">
        <v>16695</v>
      </c>
      <c r="E11405" s="1">
        <v>45.502499999999998</v>
      </c>
      <c r="F11405" s="1">
        <v>-89.100669999999994</v>
      </c>
      <c r="G11405" t="s">
        <v>45</v>
      </c>
      <c r="H11405" t="s">
        <v>46</v>
      </c>
      <c r="I11405" s="1" t="s">
        <v>57</v>
      </c>
      <c r="J11405" s="1" t="s">
        <v>1385</v>
      </c>
      <c r="K11405" t="s">
        <v>49</v>
      </c>
      <c r="L11405" t="s">
        <v>59</v>
      </c>
      <c r="O11405" s="1" t="str">
        <f t="shared" si="367"/>
        <v>Sand and Gravel, Construction</v>
      </c>
      <c r="P11405" s="1" t="s">
        <v>51</v>
      </c>
      <c r="S11405" s="1" t="s">
        <v>60</v>
      </c>
      <c r="AD11405" s="1" t="s">
        <v>54</v>
      </c>
      <c r="AT11405" s="3">
        <f t="shared" si="368"/>
        <v>145.281318869144</v>
      </c>
    </row>
    <row r="11406" spans="1:46" customFormat="1" hidden="1" x14ac:dyDescent="0.2">
      <c r="A11406">
        <v>10302624</v>
      </c>
      <c r="C11406">
        <v>550490277</v>
      </c>
      <c r="D11406" t="s">
        <v>16696</v>
      </c>
      <c r="E11406">
        <v>42.91281</v>
      </c>
      <c r="F11406">
        <v>-90.181799999999996</v>
      </c>
      <c r="G11406" t="s">
        <v>45</v>
      </c>
      <c r="H11406" t="s">
        <v>46</v>
      </c>
      <c r="I11406" t="s">
        <v>57</v>
      </c>
      <c r="J11406" t="s">
        <v>1378</v>
      </c>
      <c r="K11406" t="s">
        <v>140</v>
      </c>
      <c r="L11406" t="s">
        <v>164</v>
      </c>
      <c r="O11406" t="str">
        <f t="shared" si="367"/>
        <v>Lead</v>
      </c>
      <c r="P11406" t="s">
        <v>51</v>
      </c>
      <c r="S11406" t="s">
        <v>60</v>
      </c>
      <c r="AD11406" t="s">
        <v>54</v>
      </c>
      <c r="AT11406" s="3">
        <f t="shared" si="368"/>
        <v>41.591133184978062</v>
      </c>
    </row>
    <row r="11407" spans="1:46" x14ac:dyDescent="0.2">
      <c r="A11407" s="1">
        <v>10302626</v>
      </c>
      <c r="C11407">
        <v>550930009</v>
      </c>
      <c r="D11407" s="1" t="s">
        <v>16697</v>
      </c>
      <c r="E11407" s="1">
        <v>44.609690000000001</v>
      </c>
      <c r="F11407" s="1">
        <v>-92.546890000000005</v>
      </c>
      <c r="G11407" t="s">
        <v>45</v>
      </c>
      <c r="H11407" t="s">
        <v>46</v>
      </c>
      <c r="I11407" s="1" t="s">
        <v>57</v>
      </c>
      <c r="J11407" s="1" t="s">
        <v>6020</v>
      </c>
      <c r="K11407" t="s">
        <v>49</v>
      </c>
      <c r="L11407" t="s">
        <v>59</v>
      </c>
      <c r="O11407" s="1" t="str">
        <f t="shared" si="367"/>
        <v>Sand and Gravel, Construction</v>
      </c>
      <c r="P11407" s="1" t="s">
        <v>51</v>
      </c>
      <c r="S11407" s="1" t="s">
        <v>52</v>
      </c>
      <c r="AB11407" s="1" t="s">
        <v>7674</v>
      </c>
      <c r="AD11407" s="1" t="s">
        <v>54</v>
      </c>
      <c r="AT11407" s="3">
        <f t="shared" si="368"/>
        <v>147.88316108702307</v>
      </c>
    </row>
    <row r="11408" spans="1:46" x14ac:dyDescent="0.2">
      <c r="A11408" s="1">
        <v>10302627</v>
      </c>
      <c r="C11408">
        <v>551359003</v>
      </c>
      <c r="D11408" s="1" t="s">
        <v>16698</v>
      </c>
      <c r="E11408" s="1">
        <v>44.361699999999999</v>
      </c>
      <c r="F11408" s="1">
        <v>-88.994770000000003</v>
      </c>
      <c r="G11408" t="s">
        <v>45</v>
      </c>
      <c r="H11408" t="s">
        <v>46</v>
      </c>
      <c r="I11408" s="1" t="s">
        <v>57</v>
      </c>
      <c r="J11408" s="1" t="s">
        <v>5997</v>
      </c>
      <c r="K11408" t="s">
        <v>49</v>
      </c>
      <c r="L11408" t="s">
        <v>59</v>
      </c>
      <c r="O11408" s="1" t="str">
        <f t="shared" si="367"/>
        <v>Sand and Gravel, Construction</v>
      </c>
      <c r="P11408" s="1" t="s">
        <v>5265</v>
      </c>
      <c r="S11408" s="1" t="s">
        <v>60</v>
      </c>
      <c r="AB11408" s="1" t="s">
        <v>12160</v>
      </c>
      <c r="AD11408" s="1" t="s">
        <v>54</v>
      </c>
      <c r="AT11408" s="3">
        <f t="shared" si="368"/>
        <v>77.759231687015443</v>
      </c>
    </row>
    <row r="11409" spans="1:46" x14ac:dyDescent="0.2">
      <c r="A11409" s="1">
        <v>10302628</v>
      </c>
      <c r="C11409">
        <v>551190033</v>
      </c>
      <c r="D11409" s="1" t="s">
        <v>13722</v>
      </c>
      <c r="E11409" s="1">
        <v>45.157200000000003</v>
      </c>
      <c r="F11409" s="1">
        <v>-90.062600000000003</v>
      </c>
      <c r="G11409" t="s">
        <v>45</v>
      </c>
      <c r="H11409" t="s">
        <v>46</v>
      </c>
      <c r="I11409" s="1" t="s">
        <v>57</v>
      </c>
      <c r="J11409" s="1" t="s">
        <v>2086</v>
      </c>
      <c r="K11409" t="s">
        <v>49</v>
      </c>
      <c r="L11409" t="s">
        <v>59</v>
      </c>
      <c r="O11409" s="1" t="str">
        <f t="shared" si="367"/>
        <v>Sand and Gravel, Construction</v>
      </c>
      <c r="P11409" s="1" t="s">
        <v>51</v>
      </c>
      <c r="S11409" s="1" t="s">
        <v>144</v>
      </c>
      <c r="AD11409" s="1" t="s">
        <v>54</v>
      </c>
      <c r="AT11409" s="3">
        <f t="shared" si="368"/>
        <v>114.54320566423469</v>
      </c>
    </row>
    <row r="11410" spans="1:46" x14ac:dyDescent="0.2">
      <c r="A11410" s="1">
        <v>10302631</v>
      </c>
      <c r="C11410">
        <v>551090134</v>
      </c>
      <c r="D11410" s="1" t="s">
        <v>16699</v>
      </c>
      <c r="E11410" s="1">
        <v>44.883290000000002</v>
      </c>
      <c r="F11410" s="1">
        <v>-92.683499999999995</v>
      </c>
      <c r="G11410" t="s">
        <v>45</v>
      </c>
      <c r="H11410" t="s">
        <v>46</v>
      </c>
      <c r="I11410" s="1" t="s">
        <v>57</v>
      </c>
      <c r="J11410" s="1" t="s">
        <v>5991</v>
      </c>
      <c r="K11410" t="s">
        <v>49</v>
      </c>
      <c r="L11410" t="s">
        <v>50</v>
      </c>
      <c r="O11410" s="1" t="str">
        <f t="shared" si="367"/>
        <v>Stone, Crushed/Broken</v>
      </c>
      <c r="P11410" s="1" t="s">
        <v>51</v>
      </c>
      <c r="S11410" s="1" t="s">
        <v>60</v>
      </c>
      <c r="AD11410" s="1" t="s">
        <v>54</v>
      </c>
      <c r="AT11410" s="3">
        <f t="shared" si="368"/>
        <v>163.71822057106363</v>
      </c>
    </row>
    <row r="11411" spans="1:46" x14ac:dyDescent="0.2">
      <c r="A11411" s="1">
        <v>10302632</v>
      </c>
      <c r="C11411">
        <v>550050166</v>
      </c>
      <c r="D11411" s="1" t="s">
        <v>16700</v>
      </c>
      <c r="E11411" s="1">
        <v>45.467790000000001</v>
      </c>
      <c r="F11411" s="1">
        <v>-91.818269999999998</v>
      </c>
      <c r="G11411" t="s">
        <v>45</v>
      </c>
      <c r="H11411" t="s">
        <v>46</v>
      </c>
      <c r="I11411" s="1" t="s">
        <v>57</v>
      </c>
      <c r="J11411" s="1" t="s">
        <v>5978</v>
      </c>
      <c r="K11411" t="s">
        <v>49</v>
      </c>
      <c r="L11411" t="s">
        <v>59</v>
      </c>
      <c r="O11411" s="1" t="str">
        <f t="shared" si="367"/>
        <v>Sand and Gravel, Construction</v>
      </c>
      <c r="P11411" s="1" t="s">
        <v>51</v>
      </c>
      <c r="S11411" s="1" t="s">
        <v>144</v>
      </c>
      <c r="AD11411" s="1" t="s">
        <v>54</v>
      </c>
      <c r="AT11411" s="3">
        <f t="shared" si="368"/>
        <v>162.83630439222065</v>
      </c>
    </row>
    <row r="11412" spans="1:46" x14ac:dyDescent="0.2">
      <c r="A11412" s="1">
        <v>10302633</v>
      </c>
      <c r="C11412">
        <v>550910013</v>
      </c>
      <c r="D11412" s="1" t="s">
        <v>16701</v>
      </c>
      <c r="E11412" s="1">
        <v>44.512799999999999</v>
      </c>
      <c r="F11412" s="1">
        <v>-92.285179999999997</v>
      </c>
      <c r="G11412" t="s">
        <v>45</v>
      </c>
      <c r="H11412" t="s">
        <v>46</v>
      </c>
      <c r="I11412" s="1" t="s">
        <v>57</v>
      </c>
      <c r="J11412" s="1" t="s">
        <v>6040</v>
      </c>
      <c r="K11412" t="s">
        <v>49</v>
      </c>
      <c r="L11412" t="s">
        <v>59</v>
      </c>
      <c r="O11412" s="1" t="str">
        <f t="shared" si="367"/>
        <v>Sand and Gravel, Construction</v>
      </c>
      <c r="P11412" s="1" t="s">
        <v>51</v>
      </c>
      <c r="S11412" s="1" t="s">
        <v>179</v>
      </c>
      <c r="AD11412" s="1" t="s">
        <v>54</v>
      </c>
      <c r="AT11412" s="3">
        <f t="shared" si="368"/>
        <v>133.38565474268097</v>
      </c>
    </row>
    <row r="11413" spans="1:46" x14ac:dyDescent="0.2">
      <c r="A11413" s="1">
        <v>10302635</v>
      </c>
      <c r="C11413">
        <v>550270017</v>
      </c>
      <c r="D11413" s="1" t="s">
        <v>16702</v>
      </c>
      <c r="E11413" s="1">
        <v>43.545299999999997</v>
      </c>
      <c r="F11413" s="1">
        <v>-88.951759999999993</v>
      </c>
      <c r="G11413" t="s">
        <v>45</v>
      </c>
      <c r="H11413" t="s">
        <v>46</v>
      </c>
      <c r="I11413" s="1" t="s">
        <v>57</v>
      </c>
      <c r="J11413" s="1" t="s">
        <v>3326</v>
      </c>
      <c r="K11413" t="s">
        <v>49</v>
      </c>
      <c r="L11413" t="s">
        <v>59</v>
      </c>
      <c r="O11413" s="1" t="str">
        <f t="shared" si="367"/>
        <v>Sand and Gravel, Construction</v>
      </c>
      <c r="P11413" s="1" t="s">
        <v>51</v>
      </c>
      <c r="S11413" s="1" t="s">
        <v>60</v>
      </c>
      <c r="AB11413" s="1" t="s">
        <v>16703</v>
      </c>
      <c r="AD11413" s="1" t="s">
        <v>54</v>
      </c>
      <c r="AT11413" s="3">
        <f t="shared" si="368"/>
        <v>52.609350993038127</v>
      </c>
    </row>
    <row r="11414" spans="1:46" x14ac:dyDescent="0.2">
      <c r="A11414" s="1">
        <v>10302637</v>
      </c>
      <c r="C11414">
        <v>551290043</v>
      </c>
      <c r="D11414" s="1" t="s">
        <v>16704</v>
      </c>
      <c r="E11414" s="1">
        <v>45.815289999999997</v>
      </c>
      <c r="F11414" s="1">
        <v>-91.691860000000005</v>
      </c>
      <c r="G11414" t="s">
        <v>45</v>
      </c>
      <c r="H11414" t="s">
        <v>46</v>
      </c>
      <c r="I11414" s="1" t="s">
        <v>57</v>
      </c>
      <c r="J11414" s="1" t="s">
        <v>2172</v>
      </c>
      <c r="K11414" t="s">
        <v>49</v>
      </c>
      <c r="L11414" t="s">
        <v>59</v>
      </c>
      <c r="O11414" s="1" t="str">
        <f t="shared" si="367"/>
        <v>Sand and Gravel, Construction</v>
      </c>
      <c r="P11414" s="1" t="s">
        <v>51</v>
      </c>
      <c r="S11414" s="1" t="s">
        <v>60</v>
      </c>
      <c r="AD11414" s="1" t="s">
        <v>54</v>
      </c>
      <c r="AT11414" s="3">
        <f t="shared" si="368"/>
        <v>180.27976634066309</v>
      </c>
    </row>
    <row r="11415" spans="1:46" x14ac:dyDescent="0.2">
      <c r="A11415" s="1">
        <v>10302638</v>
      </c>
      <c r="C11415">
        <v>551070044</v>
      </c>
      <c r="D11415" s="1" t="s">
        <v>16705</v>
      </c>
      <c r="E11415" s="1">
        <v>45.47419</v>
      </c>
      <c r="F11415" s="1">
        <v>-91.250150000000005</v>
      </c>
      <c r="G11415" t="s">
        <v>45</v>
      </c>
      <c r="H11415" t="s">
        <v>46</v>
      </c>
      <c r="I11415" s="1" t="s">
        <v>57</v>
      </c>
      <c r="J11415" s="1" t="s">
        <v>2074</v>
      </c>
      <c r="K11415" t="s">
        <v>49</v>
      </c>
      <c r="L11415" t="s">
        <v>59</v>
      </c>
      <c r="O11415" s="1" t="str">
        <f t="shared" si="367"/>
        <v>Sand and Gravel, Construction</v>
      </c>
      <c r="P11415" s="1" t="s">
        <v>51</v>
      </c>
      <c r="S11415" s="1" t="s">
        <v>144</v>
      </c>
      <c r="AD11415" s="1" t="s">
        <v>54</v>
      </c>
      <c r="AT11415" s="3">
        <f t="shared" si="368"/>
        <v>149.671653211473</v>
      </c>
    </row>
    <row r="11416" spans="1:46" x14ac:dyDescent="0.2">
      <c r="A11416" s="1">
        <v>10302639</v>
      </c>
      <c r="C11416">
        <v>551150072</v>
      </c>
      <c r="D11416" s="1" t="s">
        <v>16706</v>
      </c>
      <c r="E11416" s="1">
        <v>44.601700000000001</v>
      </c>
      <c r="F11416" s="1">
        <v>-88.432850000000002</v>
      </c>
      <c r="G11416" t="s">
        <v>45</v>
      </c>
      <c r="H11416" t="s">
        <v>46</v>
      </c>
      <c r="I11416" s="1" t="s">
        <v>57</v>
      </c>
      <c r="J11416" s="1" t="s">
        <v>6009</v>
      </c>
      <c r="K11416" t="s">
        <v>49</v>
      </c>
      <c r="L11416" t="s">
        <v>59</v>
      </c>
      <c r="O11416" s="1" t="str">
        <f t="shared" si="367"/>
        <v>Sand and Gravel, Construction</v>
      </c>
      <c r="P11416" s="1" t="s">
        <v>51</v>
      </c>
      <c r="S11416" s="1" t="s">
        <v>60</v>
      </c>
      <c r="AD11416" s="1" t="s">
        <v>54</v>
      </c>
      <c r="AT11416" s="3">
        <f t="shared" si="368"/>
        <v>108.85677467394852</v>
      </c>
    </row>
    <row r="11417" spans="1:46" x14ac:dyDescent="0.2">
      <c r="A11417" s="1">
        <v>10302640</v>
      </c>
      <c r="C11417">
        <v>550330112</v>
      </c>
      <c r="D11417" s="1" t="s">
        <v>16707</v>
      </c>
      <c r="E11417" s="1">
        <v>44.78669</v>
      </c>
      <c r="F11417" s="1">
        <v>-92.106880000000004</v>
      </c>
      <c r="G11417" t="s">
        <v>45</v>
      </c>
      <c r="H11417" t="s">
        <v>46</v>
      </c>
      <c r="I11417" s="1" t="s">
        <v>57</v>
      </c>
      <c r="J11417" s="1" t="s">
        <v>6049</v>
      </c>
      <c r="K11417" t="s">
        <v>49</v>
      </c>
      <c r="L11417" t="s">
        <v>50</v>
      </c>
      <c r="O11417" s="1" t="str">
        <f t="shared" si="367"/>
        <v>Stone, Crushed/Broken</v>
      </c>
      <c r="P11417" s="1" t="s">
        <v>51</v>
      </c>
      <c r="S11417" s="1" t="s">
        <v>144</v>
      </c>
      <c r="AD11417" s="1" t="s">
        <v>54</v>
      </c>
      <c r="AT11417" s="3">
        <f t="shared" si="368"/>
        <v>137.16211138037005</v>
      </c>
    </row>
    <row r="11418" spans="1:46" customFormat="1" hidden="1" x14ac:dyDescent="0.2">
      <c r="A11418">
        <v>10302641</v>
      </c>
      <c r="B11418" t="s">
        <v>2072</v>
      </c>
      <c r="C11418">
        <v>551070001</v>
      </c>
      <c r="D11418" t="s">
        <v>16708</v>
      </c>
      <c r="E11418">
        <v>45.443600000000004</v>
      </c>
      <c r="F11418">
        <v>-91.121539999999996</v>
      </c>
      <c r="G11418" t="s">
        <v>45</v>
      </c>
      <c r="H11418" t="s">
        <v>46</v>
      </c>
      <c r="I11418" t="s">
        <v>57</v>
      </c>
      <c r="J11418" t="s">
        <v>2074</v>
      </c>
      <c r="K11418" t="s">
        <v>140</v>
      </c>
      <c r="L11418" t="s">
        <v>16709</v>
      </c>
      <c r="M11418" t="s">
        <v>367</v>
      </c>
      <c r="O11418" t="str">
        <f t="shared" si="367"/>
        <v>Copper, Gold, Silver</v>
      </c>
      <c r="P11418" t="s">
        <v>51</v>
      </c>
      <c r="S11418" t="s">
        <v>5215</v>
      </c>
      <c r="V11418" t="s">
        <v>16710</v>
      </c>
      <c r="X11418" t="s">
        <v>51</v>
      </c>
      <c r="AB11418" t="s">
        <v>16711</v>
      </c>
      <c r="AD11418" t="s">
        <v>12608</v>
      </c>
      <c r="AK11418" t="s">
        <v>16712</v>
      </c>
      <c r="AM11418">
        <v>1992</v>
      </c>
      <c r="AQ11418">
        <v>1968</v>
      </c>
      <c r="AT11418" s="3">
        <f t="shared" si="368"/>
        <v>145.22506869011522</v>
      </c>
    </row>
    <row r="11419" spans="1:46" x14ac:dyDescent="0.2">
      <c r="A11419" s="1">
        <v>10302642</v>
      </c>
      <c r="C11419">
        <v>550330077</v>
      </c>
      <c r="D11419" s="1" t="s">
        <v>16713</v>
      </c>
      <c r="E11419" s="1">
        <v>44.884189999999997</v>
      </c>
      <c r="F11419" s="1">
        <v>-92.038269999999997</v>
      </c>
      <c r="G11419" t="s">
        <v>45</v>
      </c>
      <c r="H11419" t="s">
        <v>46</v>
      </c>
      <c r="I11419" s="1" t="s">
        <v>57</v>
      </c>
      <c r="J11419" s="1" t="s">
        <v>6049</v>
      </c>
      <c r="K11419" t="s">
        <v>49</v>
      </c>
      <c r="L11419" t="s">
        <v>50</v>
      </c>
      <c r="O11419" s="1" t="str">
        <f t="shared" si="367"/>
        <v>Stone, Crushed/Broken</v>
      </c>
      <c r="P11419" s="1" t="s">
        <v>51</v>
      </c>
      <c r="S11419" s="1" t="s">
        <v>144</v>
      </c>
      <c r="AD11419" s="1" t="s">
        <v>54</v>
      </c>
      <c r="AT11419" s="3">
        <f t="shared" si="368"/>
        <v>139.07025031341018</v>
      </c>
    </row>
    <row r="11420" spans="1:46" x14ac:dyDescent="0.2">
      <c r="A11420" s="1">
        <v>10302643</v>
      </c>
      <c r="C11420">
        <v>550610055</v>
      </c>
      <c r="D11420" s="1" t="s">
        <v>16714</v>
      </c>
      <c r="E11420" s="1">
        <v>44.436100000000003</v>
      </c>
      <c r="F11420" s="1">
        <v>-87.603120000000004</v>
      </c>
      <c r="G11420" t="s">
        <v>45</v>
      </c>
      <c r="H11420" t="s">
        <v>46</v>
      </c>
      <c r="I11420" s="1" t="s">
        <v>57</v>
      </c>
      <c r="J11420" s="1" t="s">
        <v>6038</v>
      </c>
      <c r="K11420" t="s">
        <v>49</v>
      </c>
      <c r="L11420" t="s">
        <v>59</v>
      </c>
      <c r="O11420" s="1" t="str">
        <f t="shared" si="367"/>
        <v>Sand and Gravel, Construction</v>
      </c>
      <c r="P11420" s="1" t="s">
        <v>51</v>
      </c>
      <c r="S11420" s="1" t="s">
        <v>144</v>
      </c>
      <c r="AD11420" s="1" t="s">
        <v>54</v>
      </c>
      <c r="AT11420" s="3">
        <f t="shared" si="368"/>
        <v>135.60237741292946</v>
      </c>
    </row>
    <row r="11421" spans="1:46" x14ac:dyDescent="0.2">
      <c r="A11421" s="1">
        <v>10302644</v>
      </c>
      <c r="C11421">
        <v>550050020</v>
      </c>
      <c r="D11421" s="1" t="s">
        <v>9275</v>
      </c>
      <c r="E11421" s="1">
        <v>45.331389999999999</v>
      </c>
      <c r="F11421" s="1">
        <v>-92.104879999999994</v>
      </c>
      <c r="G11421" t="s">
        <v>45</v>
      </c>
      <c r="H11421" t="s">
        <v>46</v>
      </c>
      <c r="I11421" s="1" t="s">
        <v>57</v>
      </c>
      <c r="J11421" s="1" t="s">
        <v>5978</v>
      </c>
      <c r="K11421" t="s">
        <v>49</v>
      </c>
      <c r="L11421" t="s">
        <v>59</v>
      </c>
      <c r="O11421" s="1" t="str">
        <f t="shared" si="367"/>
        <v>Sand and Gravel, Construction</v>
      </c>
      <c r="P11421" s="1" t="s">
        <v>51</v>
      </c>
      <c r="S11421" s="1" t="s">
        <v>52</v>
      </c>
      <c r="AB11421" s="1" t="s">
        <v>9276</v>
      </c>
      <c r="AD11421" s="1" t="s">
        <v>54</v>
      </c>
      <c r="AT11421" s="3">
        <f t="shared" si="368"/>
        <v>163.70239703718295</v>
      </c>
    </row>
    <row r="11422" spans="1:46" x14ac:dyDescent="0.2">
      <c r="A11422" s="1">
        <v>10302645</v>
      </c>
      <c r="C11422">
        <v>551070075</v>
      </c>
      <c r="D11422" s="1" t="s">
        <v>16715</v>
      </c>
      <c r="E11422" s="1">
        <v>45.505000000000003</v>
      </c>
      <c r="F11422" s="1">
        <v>-90.898229999999998</v>
      </c>
      <c r="G11422" t="s">
        <v>45</v>
      </c>
      <c r="H11422" t="s">
        <v>46</v>
      </c>
      <c r="I11422" s="1" t="s">
        <v>57</v>
      </c>
      <c r="J11422" s="1" t="s">
        <v>2074</v>
      </c>
      <c r="K11422" t="s">
        <v>49</v>
      </c>
      <c r="L11422" t="s">
        <v>59</v>
      </c>
      <c r="O11422" s="1" t="str">
        <f t="shared" si="367"/>
        <v>Sand and Gravel, Construction</v>
      </c>
      <c r="P11422" s="1" t="s">
        <v>51</v>
      </c>
      <c r="S11422" s="1" t="s">
        <v>60</v>
      </c>
      <c r="AD11422" s="1" t="s">
        <v>54</v>
      </c>
      <c r="AT11422" s="3">
        <f t="shared" si="368"/>
        <v>145.42903454475734</v>
      </c>
    </row>
    <row r="11423" spans="1:46" x14ac:dyDescent="0.2">
      <c r="A11423" s="1">
        <v>10302646</v>
      </c>
      <c r="C11423">
        <v>550230009</v>
      </c>
      <c r="D11423" s="1" t="s">
        <v>16716</v>
      </c>
      <c r="E11423" s="1">
        <v>43.1267</v>
      </c>
      <c r="F11423" s="1">
        <v>-91.025729999999996</v>
      </c>
      <c r="G11423" t="s">
        <v>45</v>
      </c>
      <c r="H11423" t="s">
        <v>46</v>
      </c>
      <c r="I11423" s="1" t="s">
        <v>57</v>
      </c>
      <c r="J11423" s="1" t="s">
        <v>3339</v>
      </c>
      <c r="K11423" t="s">
        <v>49</v>
      </c>
      <c r="L11423" t="s">
        <v>50</v>
      </c>
      <c r="O11423" s="1" t="str">
        <f t="shared" si="367"/>
        <v>Stone, Crushed/Broken</v>
      </c>
      <c r="P11423" s="1" t="s">
        <v>51</v>
      </c>
      <c r="S11423" s="1" t="s">
        <v>52</v>
      </c>
      <c r="AB11423" s="1" t="s">
        <v>16717</v>
      </c>
      <c r="AD11423" s="1" t="s">
        <v>54</v>
      </c>
      <c r="AT11423" s="3">
        <f t="shared" si="368"/>
        <v>57.656849461568562</v>
      </c>
    </row>
    <row r="11424" spans="1:46" x14ac:dyDescent="0.2">
      <c r="A11424" s="1">
        <v>10302647</v>
      </c>
      <c r="C11424">
        <v>550110221</v>
      </c>
      <c r="D11424" s="1" t="s">
        <v>16718</v>
      </c>
      <c r="E11424" s="1">
        <v>44.3108</v>
      </c>
      <c r="F11424" s="1">
        <v>-91.684359999999998</v>
      </c>
      <c r="G11424" t="s">
        <v>45</v>
      </c>
      <c r="H11424" t="s">
        <v>46</v>
      </c>
      <c r="I11424" s="1" t="s">
        <v>57</v>
      </c>
      <c r="J11424" s="1" t="s">
        <v>5965</v>
      </c>
      <c r="K11424" t="s">
        <v>49</v>
      </c>
      <c r="L11424" t="s">
        <v>50</v>
      </c>
      <c r="O11424" s="1" t="str">
        <f t="shared" si="367"/>
        <v>Stone, Crushed/Broken</v>
      </c>
      <c r="P11424" s="1" t="s">
        <v>51</v>
      </c>
      <c r="S11424" s="1" t="s">
        <v>144</v>
      </c>
      <c r="AD11424" s="1" t="s">
        <v>54</v>
      </c>
      <c r="AT11424" s="3">
        <f t="shared" si="368"/>
        <v>100.83774697312201</v>
      </c>
    </row>
    <row r="11425" spans="1:46" customFormat="1" hidden="1" x14ac:dyDescent="0.2">
      <c r="A11425">
        <v>10302650</v>
      </c>
      <c r="C11425">
        <v>550490112</v>
      </c>
      <c r="D11425" t="s">
        <v>16719</v>
      </c>
      <c r="E11425">
        <v>42.854709999999997</v>
      </c>
      <c r="F11425">
        <v>-90.166499999999999</v>
      </c>
      <c r="G11425" t="s">
        <v>45</v>
      </c>
      <c r="H11425" t="s">
        <v>46</v>
      </c>
      <c r="I11425" t="s">
        <v>57</v>
      </c>
      <c r="J11425" t="s">
        <v>1378</v>
      </c>
      <c r="K11425" t="s">
        <v>140</v>
      </c>
      <c r="L11425" t="s">
        <v>164</v>
      </c>
      <c r="N11425" t="s">
        <v>163</v>
      </c>
      <c r="O11425" t="str">
        <f t="shared" si="367"/>
        <v>Lead, Zinc</v>
      </c>
      <c r="P11425" t="s">
        <v>314</v>
      </c>
      <c r="S11425" t="s">
        <v>60</v>
      </c>
      <c r="AD11425" t="s">
        <v>54</v>
      </c>
      <c r="AT11425" s="3">
        <f t="shared" si="368"/>
        <v>45.36758117161839</v>
      </c>
    </row>
    <row r="11426" spans="1:46" x14ac:dyDescent="0.2">
      <c r="A11426" s="1">
        <v>10302652</v>
      </c>
      <c r="C11426">
        <v>550050042</v>
      </c>
      <c r="D11426" s="1" t="s">
        <v>16720</v>
      </c>
      <c r="E11426" s="1">
        <v>45.22139</v>
      </c>
      <c r="F11426" s="1">
        <v>-91.554559999999995</v>
      </c>
      <c r="G11426" t="s">
        <v>45</v>
      </c>
      <c r="H11426" t="s">
        <v>46</v>
      </c>
      <c r="I11426" s="1" t="s">
        <v>57</v>
      </c>
      <c r="J11426" s="1" t="s">
        <v>5978</v>
      </c>
      <c r="K11426" t="s">
        <v>49</v>
      </c>
      <c r="L11426" t="s">
        <v>50</v>
      </c>
      <c r="O11426" s="1" t="str">
        <f t="shared" si="367"/>
        <v>Stone, Crushed/Broken</v>
      </c>
      <c r="P11426" s="1" t="s">
        <v>51</v>
      </c>
      <c r="S11426" s="1" t="s">
        <v>144</v>
      </c>
      <c r="AD11426" s="1" t="s">
        <v>54</v>
      </c>
      <c r="AK11426" s="2" t="s">
        <v>16721</v>
      </c>
      <c r="AT11426" s="3">
        <f t="shared" si="368"/>
        <v>141.56673346093041</v>
      </c>
    </row>
    <row r="11427" spans="1:46" x14ac:dyDescent="0.2">
      <c r="A11427" s="1">
        <v>10302653</v>
      </c>
      <c r="C11427">
        <v>551210116</v>
      </c>
      <c r="D11427" s="1" t="s">
        <v>16722</v>
      </c>
      <c r="E11427" s="1">
        <v>44.241100000000003</v>
      </c>
      <c r="F11427" s="1">
        <v>-91.182940000000002</v>
      </c>
      <c r="G11427" t="s">
        <v>45</v>
      </c>
      <c r="H11427" t="s">
        <v>46</v>
      </c>
      <c r="I11427" s="1" t="s">
        <v>57</v>
      </c>
      <c r="J11427" s="1" t="s">
        <v>5981</v>
      </c>
      <c r="K11427" t="s">
        <v>49</v>
      </c>
      <c r="L11427" t="s">
        <v>50</v>
      </c>
      <c r="O11427" s="1" t="str">
        <f t="shared" si="367"/>
        <v>Stone, Crushed/Broken</v>
      </c>
      <c r="P11427" s="1" t="s">
        <v>51</v>
      </c>
      <c r="S11427" s="1" t="s">
        <v>144</v>
      </c>
      <c r="AD11427" s="1" t="s">
        <v>54</v>
      </c>
      <c r="AK11427" s="2" t="s">
        <v>5989</v>
      </c>
      <c r="AT11427" s="3">
        <f t="shared" si="368"/>
        <v>78.061053454758493</v>
      </c>
    </row>
    <row r="11428" spans="1:46" x14ac:dyDescent="0.2">
      <c r="A11428" s="1">
        <v>10302655</v>
      </c>
      <c r="C11428">
        <v>550050016</v>
      </c>
      <c r="D11428" s="1" t="s">
        <v>16723</v>
      </c>
      <c r="E11428" s="1">
        <v>45.373089999999998</v>
      </c>
      <c r="F11428" s="1">
        <v>-91.755759999999995</v>
      </c>
      <c r="G11428" t="s">
        <v>45</v>
      </c>
      <c r="H11428" t="s">
        <v>46</v>
      </c>
      <c r="I11428" s="1" t="s">
        <v>57</v>
      </c>
      <c r="J11428" s="1" t="s">
        <v>5978</v>
      </c>
      <c r="K11428" t="s">
        <v>49</v>
      </c>
      <c r="L11428" t="s">
        <v>59</v>
      </c>
      <c r="O11428" s="1" t="str">
        <f t="shared" si="367"/>
        <v>Sand and Gravel, Construction</v>
      </c>
      <c r="P11428" s="1" t="s">
        <v>51</v>
      </c>
      <c r="S11428" s="1" t="s">
        <v>52</v>
      </c>
      <c r="AB11428" s="1" t="s">
        <v>7741</v>
      </c>
      <c r="AD11428" s="1" t="s">
        <v>54</v>
      </c>
      <c r="AT11428" s="3">
        <f t="shared" si="368"/>
        <v>155.72107515050894</v>
      </c>
    </row>
    <row r="11429" spans="1:46" x14ac:dyDescent="0.2">
      <c r="A11429" s="1">
        <v>10302656</v>
      </c>
      <c r="C11429">
        <v>550730083</v>
      </c>
      <c r="D11429" s="1" t="s">
        <v>16724</v>
      </c>
      <c r="E11429" s="1">
        <v>45.069400000000002</v>
      </c>
      <c r="F11429" s="1">
        <v>-89.720690000000005</v>
      </c>
      <c r="G11429" t="s">
        <v>45</v>
      </c>
      <c r="H11429" t="s">
        <v>46</v>
      </c>
      <c r="I11429" s="1" t="s">
        <v>57</v>
      </c>
      <c r="J11429" s="1" t="s">
        <v>2136</v>
      </c>
      <c r="K11429" t="s">
        <v>49</v>
      </c>
      <c r="L11429" t="s">
        <v>50</v>
      </c>
      <c r="O11429" s="1" t="str">
        <f t="shared" si="367"/>
        <v>Stone, Crushed/Broken</v>
      </c>
      <c r="P11429" s="1" t="s">
        <v>51</v>
      </c>
      <c r="S11429" s="1" t="s">
        <v>144</v>
      </c>
      <c r="AD11429" s="1" t="s">
        <v>54</v>
      </c>
      <c r="AT11429" s="3">
        <f t="shared" si="368"/>
        <v>109.31136066992492</v>
      </c>
    </row>
    <row r="11430" spans="1:46" x14ac:dyDescent="0.2">
      <c r="A11430" s="1">
        <v>10302658</v>
      </c>
      <c r="C11430">
        <v>551250069</v>
      </c>
      <c r="D11430" s="1" t="s">
        <v>16725</v>
      </c>
      <c r="E11430" s="1">
        <v>46.1661</v>
      </c>
      <c r="F11430" s="1">
        <v>-89.293379999999999</v>
      </c>
      <c r="G11430" t="s">
        <v>45</v>
      </c>
      <c r="H11430" t="s">
        <v>46</v>
      </c>
      <c r="I11430" s="1" t="s">
        <v>57</v>
      </c>
      <c r="J11430" s="1" t="s">
        <v>2224</v>
      </c>
      <c r="K11430" t="s">
        <v>49</v>
      </c>
      <c r="L11430" t="s">
        <v>59</v>
      </c>
      <c r="O11430" s="1" t="str">
        <f t="shared" si="367"/>
        <v>Sand and Gravel, Construction</v>
      </c>
      <c r="P11430" s="1" t="s">
        <v>51</v>
      </c>
      <c r="S11430" s="1" t="s">
        <v>144</v>
      </c>
      <c r="AD11430" s="1" t="s">
        <v>54</v>
      </c>
      <c r="AT11430" s="3">
        <f t="shared" si="368"/>
        <v>187.43293587806301</v>
      </c>
    </row>
    <row r="11431" spans="1:46" x14ac:dyDescent="0.2">
      <c r="A11431" s="1">
        <v>10302659</v>
      </c>
      <c r="C11431">
        <v>551210232</v>
      </c>
      <c r="D11431" s="1" t="s">
        <v>16726</v>
      </c>
      <c r="E11431" s="1">
        <v>44.159399999999998</v>
      </c>
      <c r="F11431" s="1">
        <v>-91.412049999999994</v>
      </c>
      <c r="G11431" t="s">
        <v>45</v>
      </c>
      <c r="H11431" t="s">
        <v>46</v>
      </c>
      <c r="I11431" s="1" t="s">
        <v>57</v>
      </c>
      <c r="J11431" s="1" t="s">
        <v>5981</v>
      </c>
      <c r="K11431" t="s">
        <v>49</v>
      </c>
      <c r="L11431" t="s">
        <v>50</v>
      </c>
      <c r="O11431" s="1" t="str">
        <f t="shared" si="367"/>
        <v>Stone, Crushed/Broken</v>
      </c>
      <c r="P11431" s="1" t="s">
        <v>51</v>
      </c>
      <c r="S11431" s="1" t="s">
        <v>60</v>
      </c>
      <c r="AD11431" s="1" t="s">
        <v>54</v>
      </c>
      <c r="AT11431" s="3">
        <f t="shared" si="368"/>
        <v>83.839466241572069</v>
      </c>
    </row>
    <row r="11432" spans="1:46" x14ac:dyDescent="0.2">
      <c r="A11432" s="1">
        <v>10302662</v>
      </c>
      <c r="C11432">
        <v>550070120</v>
      </c>
      <c r="D11432" s="1" t="s">
        <v>16727</v>
      </c>
      <c r="E11432" s="1">
        <v>46.36139</v>
      </c>
      <c r="F11432" s="1">
        <v>-91.141850000000005</v>
      </c>
      <c r="G11432" t="s">
        <v>45</v>
      </c>
      <c r="H11432" t="s">
        <v>46</v>
      </c>
      <c r="I11432" s="1" t="s">
        <v>57</v>
      </c>
      <c r="J11432" s="1" t="s">
        <v>2590</v>
      </c>
      <c r="K11432" t="s">
        <v>49</v>
      </c>
      <c r="L11432" t="s">
        <v>59</v>
      </c>
      <c r="O11432" s="1" t="str">
        <f t="shared" si="367"/>
        <v>Sand and Gravel, Construction</v>
      </c>
      <c r="P11432" s="1" t="s">
        <v>51</v>
      </c>
      <c r="S11432" s="1" t="s">
        <v>144</v>
      </c>
      <c r="AD11432" s="1" t="s">
        <v>54</v>
      </c>
      <c r="AK11432" s="2" t="s">
        <v>5972</v>
      </c>
      <c r="AT11432" s="3">
        <f t="shared" si="368"/>
        <v>205.43483201713298</v>
      </c>
    </row>
    <row r="11433" spans="1:46" x14ac:dyDescent="0.2">
      <c r="A11433" s="1">
        <v>10302663</v>
      </c>
      <c r="C11433">
        <v>551330009</v>
      </c>
      <c r="D11433" s="1" t="s">
        <v>16728</v>
      </c>
      <c r="E11433" s="1">
        <v>42.933909999999997</v>
      </c>
      <c r="F11433" s="1">
        <v>-88.363640000000004</v>
      </c>
      <c r="G11433" t="s">
        <v>45</v>
      </c>
      <c r="H11433" t="s">
        <v>46</v>
      </c>
      <c r="I11433" s="1" t="s">
        <v>57</v>
      </c>
      <c r="J11433" s="1" t="s">
        <v>6046</v>
      </c>
      <c r="K11433" t="s">
        <v>49</v>
      </c>
      <c r="L11433" t="s">
        <v>59</v>
      </c>
      <c r="O11433" s="1" t="str">
        <f t="shared" si="367"/>
        <v>Sand and Gravel, Construction</v>
      </c>
      <c r="P11433" s="1" t="s">
        <v>51</v>
      </c>
      <c r="S11433" s="1" t="s">
        <v>60</v>
      </c>
      <c r="AB11433" s="1" t="s">
        <v>6363</v>
      </c>
      <c r="AD11433" s="1" t="s">
        <v>54</v>
      </c>
      <c r="AT11433" s="3">
        <f t="shared" si="368"/>
        <v>91.205327122187185</v>
      </c>
    </row>
    <row r="11434" spans="1:46" x14ac:dyDescent="0.2">
      <c r="A11434" s="1">
        <v>10302664</v>
      </c>
      <c r="C11434">
        <v>550050114</v>
      </c>
      <c r="D11434" s="1" t="s">
        <v>16729</v>
      </c>
      <c r="E11434" s="1">
        <v>45.525289999999998</v>
      </c>
      <c r="F11434" s="1">
        <v>-91.705460000000002</v>
      </c>
      <c r="G11434" t="s">
        <v>45</v>
      </c>
      <c r="H11434" t="s">
        <v>46</v>
      </c>
      <c r="I11434" s="1" t="s">
        <v>57</v>
      </c>
      <c r="J11434" s="1" t="s">
        <v>5978</v>
      </c>
      <c r="K11434" t="s">
        <v>49</v>
      </c>
      <c r="L11434" t="s">
        <v>59</v>
      </c>
      <c r="O11434" s="1" t="str">
        <f t="shared" si="367"/>
        <v>Sand and Gravel, Construction</v>
      </c>
      <c r="P11434" s="1" t="s">
        <v>51</v>
      </c>
      <c r="S11434" s="1" t="s">
        <v>144</v>
      </c>
      <c r="AD11434" s="1" t="s">
        <v>54</v>
      </c>
      <c r="AT11434" s="3">
        <f t="shared" si="368"/>
        <v>163.21501554874666</v>
      </c>
    </row>
    <row r="11435" spans="1:46" x14ac:dyDescent="0.2">
      <c r="A11435" s="1">
        <v>10302665</v>
      </c>
      <c r="C11435">
        <v>550110114</v>
      </c>
      <c r="D11435" s="1" t="s">
        <v>16730</v>
      </c>
      <c r="E11435" s="1">
        <v>44.393099999999997</v>
      </c>
      <c r="F11435" s="1">
        <v>-91.802959999999999</v>
      </c>
      <c r="G11435" t="s">
        <v>45</v>
      </c>
      <c r="H11435" t="s">
        <v>46</v>
      </c>
      <c r="I11435" s="1" t="s">
        <v>57</v>
      </c>
      <c r="J11435" s="1" t="s">
        <v>5965</v>
      </c>
      <c r="K11435" t="s">
        <v>49</v>
      </c>
      <c r="L11435" t="s">
        <v>50</v>
      </c>
      <c r="O11435" s="1" t="str">
        <f t="shared" si="367"/>
        <v>Stone, Crushed/Broken</v>
      </c>
      <c r="P11435" s="1" t="s">
        <v>51</v>
      </c>
      <c r="S11435" s="1" t="s">
        <v>60</v>
      </c>
      <c r="AD11435" s="1" t="s">
        <v>54</v>
      </c>
      <c r="AK11435" s="2" t="s">
        <v>5989</v>
      </c>
      <c r="AT11435" s="3">
        <f t="shared" si="368"/>
        <v>108.86345720229926</v>
      </c>
    </row>
    <row r="11436" spans="1:46" x14ac:dyDescent="0.2">
      <c r="A11436" s="1">
        <v>10302666</v>
      </c>
      <c r="C11436">
        <v>550750005</v>
      </c>
      <c r="D11436" s="1" t="s">
        <v>12324</v>
      </c>
      <c r="E11436" s="1">
        <v>45.102499999999999</v>
      </c>
      <c r="F11436" s="1">
        <v>-88.053929999999994</v>
      </c>
      <c r="G11436" t="s">
        <v>45</v>
      </c>
      <c r="H11436" t="s">
        <v>46</v>
      </c>
      <c r="I11436" s="1" t="s">
        <v>57</v>
      </c>
      <c r="J11436" s="1" t="s">
        <v>149</v>
      </c>
      <c r="K11436" t="s">
        <v>49</v>
      </c>
      <c r="L11436" t="s">
        <v>59</v>
      </c>
      <c r="O11436" s="1" t="str">
        <f t="shared" si="367"/>
        <v>Sand and Gravel, Construction</v>
      </c>
      <c r="P11436" s="1" t="s">
        <v>51</v>
      </c>
      <c r="S11436" s="1" t="s">
        <v>60</v>
      </c>
      <c r="AB11436" s="1" t="s">
        <v>9578</v>
      </c>
      <c r="AD11436" s="1" t="s">
        <v>54</v>
      </c>
      <c r="AT11436" s="3">
        <f t="shared" si="368"/>
        <v>146.68629849746591</v>
      </c>
    </row>
    <row r="11437" spans="1:46" x14ac:dyDescent="0.2">
      <c r="A11437" s="1">
        <v>10302667</v>
      </c>
      <c r="C11437">
        <v>551210186</v>
      </c>
      <c r="D11437" s="1" t="s">
        <v>16731</v>
      </c>
      <c r="E11437" s="1">
        <v>44.526699999999998</v>
      </c>
      <c r="F11437" s="1">
        <v>-91.455950000000001</v>
      </c>
      <c r="G11437" t="s">
        <v>45</v>
      </c>
      <c r="H11437" t="s">
        <v>46</v>
      </c>
      <c r="I11437" s="1" t="s">
        <v>57</v>
      </c>
      <c r="J11437" s="1" t="s">
        <v>5981</v>
      </c>
      <c r="K11437" t="s">
        <v>49</v>
      </c>
      <c r="L11437" t="s">
        <v>50</v>
      </c>
      <c r="O11437" s="1" t="str">
        <f t="shared" si="367"/>
        <v>Stone, Crushed/Broken</v>
      </c>
      <c r="P11437" s="1" t="s">
        <v>51</v>
      </c>
      <c r="S11437" s="1" t="s">
        <v>144</v>
      </c>
      <c r="AD11437" s="1" t="s">
        <v>54</v>
      </c>
      <c r="AT11437" s="3">
        <f t="shared" si="368"/>
        <v>101.31925188322495</v>
      </c>
    </row>
    <row r="11438" spans="1:46" x14ac:dyDescent="0.2">
      <c r="A11438" s="1">
        <v>10302668</v>
      </c>
      <c r="C11438">
        <v>550730074</v>
      </c>
      <c r="D11438" s="1" t="s">
        <v>16732</v>
      </c>
      <c r="E11438" s="1">
        <v>45.105800000000002</v>
      </c>
      <c r="F11438" s="1">
        <v>-89.690889999999996</v>
      </c>
      <c r="G11438" t="s">
        <v>45</v>
      </c>
      <c r="H11438" t="s">
        <v>46</v>
      </c>
      <c r="I11438" s="1" t="s">
        <v>57</v>
      </c>
      <c r="J11438" s="1" t="s">
        <v>2136</v>
      </c>
      <c r="K11438" t="s">
        <v>49</v>
      </c>
      <c r="L11438" t="s">
        <v>59</v>
      </c>
      <c r="O11438" s="1" t="str">
        <f t="shared" si="367"/>
        <v>Sand and Gravel, Construction</v>
      </c>
      <c r="P11438" s="1" t="s">
        <v>51</v>
      </c>
      <c r="S11438" s="1" t="s">
        <v>60</v>
      </c>
      <c r="AD11438" s="1" t="s">
        <v>54</v>
      </c>
      <c r="AK11438" s="2" t="s">
        <v>6042</v>
      </c>
      <c r="AT11438" s="3">
        <f t="shared" si="368"/>
        <v>111.99762496540637</v>
      </c>
    </row>
    <row r="11439" spans="1:46" x14ac:dyDescent="0.2">
      <c r="A11439" s="1">
        <v>10302669</v>
      </c>
      <c r="C11439">
        <v>550730122</v>
      </c>
      <c r="D11439" s="1" t="s">
        <v>16733</v>
      </c>
      <c r="E11439" s="1">
        <v>44.8033</v>
      </c>
      <c r="F11439" s="1">
        <v>-90.150109999999998</v>
      </c>
      <c r="G11439" t="s">
        <v>45</v>
      </c>
      <c r="H11439" t="s">
        <v>46</v>
      </c>
      <c r="I11439" s="1" t="s">
        <v>57</v>
      </c>
      <c r="J11439" s="1" t="s">
        <v>2136</v>
      </c>
      <c r="K11439" t="s">
        <v>49</v>
      </c>
      <c r="L11439" t="s">
        <v>50</v>
      </c>
      <c r="O11439" s="1" t="str">
        <f t="shared" si="367"/>
        <v>Stone, Crushed/Broken</v>
      </c>
      <c r="P11439" s="1" t="s">
        <v>51</v>
      </c>
      <c r="S11439" s="1" t="s">
        <v>144</v>
      </c>
      <c r="AD11439" s="1" t="s">
        <v>54</v>
      </c>
      <c r="AT11439" s="3">
        <f t="shared" si="368"/>
        <v>90.35621199091959</v>
      </c>
    </row>
    <row r="11440" spans="1:46" x14ac:dyDescent="0.2">
      <c r="A11440" s="1">
        <v>10302670</v>
      </c>
      <c r="C11440">
        <v>550170006</v>
      </c>
      <c r="D11440" s="1" t="s">
        <v>16734</v>
      </c>
      <c r="E11440" s="1">
        <v>45.110799999999998</v>
      </c>
      <c r="F11440" s="1">
        <v>-91.378450000000001</v>
      </c>
      <c r="G11440" t="s">
        <v>45</v>
      </c>
      <c r="H11440" t="s">
        <v>46</v>
      </c>
      <c r="I11440" s="1" t="s">
        <v>57</v>
      </c>
      <c r="J11440" s="1" t="s">
        <v>6503</v>
      </c>
      <c r="K11440" t="s">
        <v>49</v>
      </c>
      <c r="L11440" t="s">
        <v>59</v>
      </c>
      <c r="O11440" s="1" t="str">
        <f t="shared" si="367"/>
        <v>Sand and Gravel, Construction</v>
      </c>
      <c r="P11440" s="1" t="s">
        <v>51</v>
      </c>
      <c r="S11440" s="1" t="s">
        <v>52</v>
      </c>
      <c r="AB11440" s="1" t="s">
        <v>16735</v>
      </c>
      <c r="AD11440" s="1" t="s">
        <v>54</v>
      </c>
      <c r="AT11440" s="3">
        <f t="shared" si="368"/>
        <v>130.50226477521136</v>
      </c>
    </row>
    <row r="11441" spans="1:46" customFormat="1" hidden="1" x14ac:dyDescent="0.2">
      <c r="A11441">
        <v>10302671</v>
      </c>
      <c r="C11441">
        <v>550650084</v>
      </c>
      <c r="D11441" t="s">
        <v>16736</v>
      </c>
      <c r="E11441">
        <v>42.56221</v>
      </c>
      <c r="F11441">
        <v>-90.396209999999996</v>
      </c>
      <c r="G11441" t="s">
        <v>45</v>
      </c>
      <c r="H11441" t="s">
        <v>46</v>
      </c>
      <c r="I11441" t="s">
        <v>57</v>
      </c>
      <c r="J11441" t="s">
        <v>252</v>
      </c>
      <c r="K11441" t="s">
        <v>140</v>
      </c>
      <c r="N11441" t="s">
        <v>163</v>
      </c>
      <c r="O11441" t="str">
        <f t="shared" si="367"/>
        <v>, Zinc</v>
      </c>
      <c r="P11441" t="s">
        <v>204</v>
      </c>
      <c r="S11441" t="s">
        <v>60</v>
      </c>
      <c r="AB11441" t="s">
        <v>16737</v>
      </c>
      <c r="AD11441" t="s">
        <v>54</v>
      </c>
      <c r="AM11441">
        <v>1919</v>
      </c>
      <c r="AQ11441">
        <v>1918</v>
      </c>
      <c r="AT11441" s="3">
        <f t="shared" si="368"/>
        <v>67.814455103597794</v>
      </c>
    </row>
    <row r="11442" spans="1:46" customFormat="1" hidden="1" x14ac:dyDescent="0.2">
      <c r="A11442">
        <v>10302672</v>
      </c>
      <c r="C11442">
        <v>550490303</v>
      </c>
      <c r="D11442" t="s">
        <v>16738</v>
      </c>
      <c r="E11442">
        <v>42.963909999999998</v>
      </c>
      <c r="F11442">
        <v>-90.1434</v>
      </c>
      <c r="G11442" t="s">
        <v>45</v>
      </c>
      <c r="H11442" t="s">
        <v>46</v>
      </c>
      <c r="I11442" t="s">
        <v>57</v>
      </c>
      <c r="J11442" t="s">
        <v>1378</v>
      </c>
      <c r="K11442" t="s">
        <v>140</v>
      </c>
      <c r="L11442" t="s">
        <v>164</v>
      </c>
      <c r="O11442" t="str">
        <f t="shared" si="367"/>
        <v>Lead</v>
      </c>
      <c r="P11442" t="s">
        <v>51</v>
      </c>
      <c r="S11442" t="s">
        <v>60</v>
      </c>
      <c r="AD11442" t="s">
        <v>54</v>
      </c>
      <c r="AT11442" s="3">
        <f t="shared" si="368"/>
        <v>37.737097626322388</v>
      </c>
    </row>
    <row r="11443" spans="1:46" x14ac:dyDescent="0.2">
      <c r="A11443" s="1">
        <v>10302674</v>
      </c>
      <c r="C11443">
        <v>550750085</v>
      </c>
      <c r="D11443" s="1" t="s">
        <v>16739</v>
      </c>
      <c r="E11443" s="1">
        <v>45.3825</v>
      </c>
      <c r="F11443" s="1">
        <v>-87.950329999999994</v>
      </c>
      <c r="G11443" t="s">
        <v>45</v>
      </c>
      <c r="H11443" t="s">
        <v>46</v>
      </c>
      <c r="I11443" s="1" t="s">
        <v>57</v>
      </c>
      <c r="J11443" s="1" t="s">
        <v>149</v>
      </c>
      <c r="K11443" t="s">
        <v>49</v>
      </c>
      <c r="L11443" t="s">
        <v>59</v>
      </c>
      <c r="O11443" s="1" t="str">
        <f t="shared" si="367"/>
        <v>Sand and Gravel, Construction</v>
      </c>
      <c r="P11443" s="1" t="s">
        <v>51</v>
      </c>
      <c r="S11443" s="1" t="s">
        <v>144</v>
      </c>
      <c r="AD11443" s="1" t="s">
        <v>54</v>
      </c>
      <c r="AT11443" s="3">
        <f t="shared" si="368"/>
        <v>164.7333647073041</v>
      </c>
    </row>
    <row r="11444" spans="1:46" x14ac:dyDescent="0.2">
      <c r="A11444" s="1">
        <v>10302675</v>
      </c>
      <c r="C11444">
        <v>551150077</v>
      </c>
      <c r="D11444" s="1" t="s">
        <v>16740</v>
      </c>
      <c r="E11444" s="1">
        <v>44.611699999999999</v>
      </c>
      <c r="F11444" s="1">
        <v>-88.425049999999999</v>
      </c>
      <c r="G11444" t="s">
        <v>45</v>
      </c>
      <c r="H11444" t="s">
        <v>46</v>
      </c>
      <c r="I11444" s="1" t="s">
        <v>57</v>
      </c>
      <c r="J11444" s="1" t="s">
        <v>6009</v>
      </c>
      <c r="K11444" t="s">
        <v>49</v>
      </c>
      <c r="L11444" t="s">
        <v>59</v>
      </c>
      <c r="O11444" s="1" t="str">
        <f t="shared" si="367"/>
        <v>Sand and Gravel, Construction</v>
      </c>
      <c r="P11444" s="1" t="s">
        <v>51</v>
      </c>
      <c r="S11444" s="1" t="s">
        <v>60</v>
      </c>
      <c r="AD11444" s="1" t="s">
        <v>54</v>
      </c>
      <c r="AT11444" s="3">
        <f t="shared" si="368"/>
        <v>109.61224284248908</v>
      </c>
    </row>
    <row r="11445" spans="1:46" x14ac:dyDescent="0.2">
      <c r="A11445" s="1">
        <v>10302676</v>
      </c>
      <c r="C11445">
        <v>550950059</v>
      </c>
      <c r="D11445" s="1" t="s">
        <v>16741</v>
      </c>
      <c r="E11445" s="1">
        <v>45.568089999999998</v>
      </c>
      <c r="F11445" s="1">
        <v>-92.299880000000002</v>
      </c>
      <c r="G11445" t="s">
        <v>45</v>
      </c>
      <c r="H11445" t="s">
        <v>46</v>
      </c>
      <c r="I11445" s="1" t="s">
        <v>57</v>
      </c>
      <c r="J11445" s="1" t="s">
        <v>2050</v>
      </c>
      <c r="K11445" t="s">
        <v>49</v>
      </c>
      <c r="L11445" t="s">
        <v>59</v>
      </c>
      <c r="O11445" s="1" t="str">
        <f t="shared" si="367"/>
        <v>Sand and Gravel, Construction</v>
      </c>
      <c r="P11445" s="1" t="s">
        <v>51</v>
      </c>
      <c r="S11445" s="1" t="s">
        <v>60</v>
      </c>
      <c r="AD11445" s="1" t="s">
        <v>54</v>
      </c>
      <c r="AT11445" s="3">
        <f t="shared" si="368"/>
        <v>182.32540073247839</v>
      </c>
    </row>
    <row r="11446" spans="1:46" x14ac:dyDescent="0.2">
      <c r="A11446" s="1">
        <v>10302678</v>
      </c>
      <c r="C11446">
        <v>550310100</v>
      </c>
      <c r="D11446" s="1" t="s">
        <v>16742</v>
      </c>
      <c r="E11446" s="1">
        <v>46.17689</v>
      </c>
      <c r="F11446" s="1">
        <v>-92.20908</v>
      </c>
      <c r="G11446" t="s">
        <v>45</v>
      </c>
      <c r="H11446" t="s">
        <v>46</v>
      </c>
      <c r="I11446" s="1" t="s">
        <v>57</v>
      </c>
      <c r="J11446" s="1" t="s">
        <v>2053</v>
      </c>
      <c r="K11446" t="s">
        <v>49</v>
      </c>
      <c r="L11446" t="s">
        <v>59</v>
      </c>
      <c r="O11446" s="1" t="str">
        <f t="shared" si="367"/>
        <v>Sand and Gravel, Construction</v>
      </c>
      <c r="P11446" s="1" t="s">
        <v>51</v>
      </c>
      <c r="S11446" s="1" t="s">
        <v>144</v>
      </c>
      <c r="AD11446" s="1" t="s">
        <v>54</v>
      </c>
      <c r="AT11446" s="3">
        <f t="shared" si="368"/>
        <v>214.27386741840263</v>
      </c>
    </row>
    <row r="11447" spans="1:46" x14ac:dyDescent="0.2">
      <c r="A11447" s="1">
        <v>10302679</v>
      </c>
      <c r="C11447">
        <v>550930079</v>
      </c>
      <c r="D11447" s="1" t="s">
        <v>16743</v>
      </c>
      <c r="E11447" s="1">
        <v>44.647790000000001</v>
      </c>
      <c r="F11447" s="1">
        <v>-92.494389999999996</v>
      </c>
      <c r="G11447" t="s">
        <v>45</v>
      </c>
      <c r="H11447" t="s">
        <v>46</v>
      </c>
      <c r="I11447" s="1" t="s">
        <v>57</v>
      </c>
      <c r="J11447" s="1" t="s">
        <v>6020</v>
      </c>
      <c r="K11447" t="s">
        <v>49</v>
      </c>
      <c r="L11447" t="s">
        <v>59</v>
      </c>
      <c r="O11447" s="1" t="str">
        <f t="shared" si="367"/>
        <v>Sand and Gravel, Construction</v>
      </c>
      <c r="P11447" s="1" t="s">
        <v>51</v>
      </c>
      <c r="S11447" s="1" t="s">
        <v>60</v>
      </c>
      <c r="AD11447" s="1" t="s">
        <v>54</v>
      </c>
      <c r="AK11447" s="2" t="s">
        <v>5972</v>
      </c>
      <c r="AT11447" s="3">
        <f t="shared" si="368"/>
        <v>147.02934257010313</v>
      </c>
    </row>
    <row r="11448" spans="1:46" x14ac:dyDescent="0.2">
      <c r="A11448" s="1">
        <v>10302680</v>
      </c>
      <c r="C11448">
        <v>551319001</v>
      </c>
      <c r="D11448" s="1" t="s">
        <v>16744</v>
      </c>
      <c r="E11448" s="1">
        <v>43.405299999999997</v>
      </c>
      <c r="F11448" s="1">
        <v>-88.043930000000003</v>
      </c>
      <c r="G11448" t="s">
        <v>45</v>
      </c>
      <c r="H11448" t="s">
        <v>46</v>
      </c>
      <c r="I11448" s="1" t="s">
        <v>57</v>
      </c>
      <c r="J11448" s="1" t="s">
        <v>5506</v>
      </c>
      <c r="K11448" t="s">
        <v>49</v>
      </c>
      <c r="L11448" t="s">
        <v>59</v>
      </c>
      <c r="O11448" s="1" t="str">
        <f t="shared" si="367"/>
        <v>Sand and Gravel, Construction</v>
      </c>
      <c r="P11448" s="1" t="s">
        <v>5265</v>
      </c>
      <c r="S11448" s="1" t="s">
        <v>60</v>
      </c>
      <c r="AB11448" s="1" t="s">
        <v>16745</v>
      </c>
      <c r="AD11448" s="1" t="s">
        <v>54</v>
      </c>
      <c r="AT11448" s="3">
        <f t="shared" si="368"/>
        <v>98.327815294557652</v>
      </c>
    </row>
    <row r="11449" spans="1:46" x14ac:dyDescent="0.2">
      <c r="A11449" s="1">
        <v>10302682</v>
      </c>
      <c r="C11449">
        <v>551070004</v>
      </c>
      <c r="D11449" s="1" t="s">
        <v>16746</v>
      </c>
      <c r="E11449" s="1">
        <v>45.518300000000004</v>
      </c>
      <c r="F11449" s="1">
        <v>-91.117339999999999</v>
      </c>
      <c r="G11449" t="s">
        <v>45</v>
      </c>
      <c r="H11449" t="s">
        <v>46</v>
      </c>
      <c r="I11449" s="1" t="s">
        <v>57</v>
      </c>
      <c r="J11449" s="1" t="s">
        <v>2074</v>
      </c>
      <c r="K11449" t="s">
        <v>49</v>
      </c>
      <c r="L11449" t="s">
        <v>59</v>
      </c>
      <c r="O11449" s="1" t="str">
        <f t="shared" ref="O11449:O11512" si="369">CONCATENATE(L11449,IF(M11449=0,"",CONCATENATE(", ",M11449)),IF(N11449=0,"",CONCATENATE(", ",N11449)))</f>
        <v>Sand and Gravel, Construction</v>
      </c>
      <c r="P11449" s="1" t="s">
        <v>51</v>
      </c>
      <c r="S11449" s="1" t="s">
        <v>52</v>
      </c>
      <c r="AB11449" s="1" t="s">
        <v>9642</v>
      </c>
      <c r="AD11449" s="1" t="s">
        <v>54</v>
      </c>
      <c r="AT11449" s="3">
        <f t="shared" si="368"/>
        <v>149.92113478123503</v>
      </c>
    </row>
    <row r="11450" spans="1:46" x14ac:dyDescent="0.2">
      <c r="A11450" s="1">
        <v>10302683</v>
      </c>
      <c r="C11450">
        <v>551090098</v>
      </c>
      <c r="D11450" s="1" t="s">
        <v>16747</v>
      </c>
      <c r="E11450" s="1">
        <v>45.053890000000003</v>
      </c>
      <c r="F11450" s="1">
        <v>-92.145780000000002</v>
      </c>
      <c r="G11450" t="s">
        <v>45</v>
      </c>
      <c r="H11450" t="s">
        <v>46</v>
      </c>
      <c r="I11450" s="1" t="s">
        <v>57</v>
      </c>
      <c r="J11450" s="1" t="s">
        <v>5991</v>
      </c>
      <c r="K11450" t="s">
        <v>49</v>
      </c>
      <c r="L11450" t="s">
        <v>50</v>
      </c>
      <c r="O11450" s="1" t="str">
        <f t="shared" si="369"/>
        <v>Stone, Crushed/Broken</v>
      </c>
      <c r="P11450" s="1" t="s">
        <v>51</v>
      </c>
      <c r="S11450" s="1" t="s">
        <v>60</v>
      </c>
      <c r="AD11450" s="1" t="s">
        <v>54</v>
      </c>
      <c r="AK11450" s="2" t="s">
        <v>16748</v>
      </c>
      <c r="AT11450" s="3">
        <f t="shared" si="368"/>
        <v>150.96796242986213</v>
      </c>
    </row>
    <row r="11451" spans="1:46" x14ac:dyDescent="0.2">
      <c r="A11451" s="1">
        <v>10302685</v>
      </c>
      <c r="C11451">
        <v>551070058</v>
      </c>
      <c r="D11451" s="1" t="s">
        <v>16749</v>
      </c>
      <c r="E11451" s="1">
        <v>45.41169</v>
      </c>
      <c r="F11451" s="1">
        <v>-91.402950000000004</v>
      </c>
      <c r="G11451" t="s">
        <v>45</v>
      </c>
      <c r="H11451" t="s">
        <v>46</v>
      </c>
      <c r="I11451" s="1" t="s">
        <v>57</v>
      </c>
      <c r="J11451" s="1" t="s">
        <v>2074</v>
      </c>
      <c r="K11451" t="s">
        <v>49</v>
      </c>
      <c r="L11451" t="s">
        <v>59</v>
      </c>
      <c r="O11451" s="1" t="str">
        <f t="shared" si="369"/>
        <v>Sand and Gravel, Construction</v>
      </c>
      <c r="P11451" s="1" t="s">
        <v>51</v>
      </c>
      <c r="S11451" s="1" t="s">
        <v>60</v>
      </c>
      <c r="AD11451" s="1" t="s">
        <v>54</v>
      </c>
      <c r="AT11451" s="3">
        <f t="shared" si="368"/>
        <v>149.10390425574255</v>
      </c>
    </row>
    <row r="11452" spans="1:46" x14ac:dyDescent="0.2">
      <c r="A11452" s="1">
        <v>10302686</v>
      </c>
      <c r="C11452">
        <v>550130008</v>
      </c>
      <c r="D11452" s="1" t="s">
        <v>16750</v>
      </c>
      <c r="E11452" s="1">
        <v>45.934690000000003</v>
      </c>
      <c r="F11452" s="1">
        <v>-92.206280000000007</v>
      </c>
      <c r="G11452" t="s">
        <v>45</v>
      </c>
      <c r="H11452" t="s">
        <v>46</v>
      </c>
      <c r="I11452" s="1" t="s">
        <v>57</v>
      </c>
      <c r="J11452" s="1" t="s">
        <v>3378</v>
      </c>
      <c r="K11452" t="s">
        <v>49</v>
      </c>
      <c r="L11452" t="s">
        <v>59</v>
      </c>
      <c r="O11452" s="1" t="str">
        <f t="shared" si="369"/>
        <v>Sand and Gravel, Construction</v>
      </c>
      <c r="P11452" s="1" t="s">
        <v>51</v>
      </c>
      <c r="S11452" s="1" t="s">
        <v>52</v>
      </c>
      <c r="AD11452" s="1" t="s">
        <v>54</v>
      </c>
      <c r="AT11452" s="3">
        <f t="shared" si="368"/>
        <v>200.0600848107365</v>
      </c>
    </row>
    <row r="11453" spans="1:46" x14ac:dyDescent="0.2">
      <c r="A11453" s="1">
        <v>10302687</v>
      </c>
      <c r="C11453">
        <v>550030032</v>
      </c>
      <c r="D11453" s="1" t="s">
        <v>16751</v>
      </c>
      <c r="E11453" s="1">
        <v>46.052500000000002</v>
      </c>
      <c r="F11453" s="1">
        <v>-90.507620000000003</v>
      </c>
      <c r="G11453" t="s">
        <v>45</v>
      </c>
      <c r="H11453" t="s">
        <v>46</v>
      </c>
      <c r="I11453" s="1" t="s">
        <v>57</v>
      </c>
      <c r="J11453" s="1" t="s">
        <v>2047</v>
      </c>
      <c r="K11453" t="s">
        <v>49</v>
      </c>
      <c r="L11453" t="s">
        <v>59</v>
      </c>
      <c r="O11453" s="1" t="str">
        <f t="shared" si="369"/>
        <v>Sand and Gravel, Construction</v>
      </c>
      <c r="P11453" s="1" t="s">
        <v>51</v>
      </c>
      <c r="S11453" s="1" t="s">
        <v>144</v>
      </c>
      <c r="AD11453" s="1" t="s">
        <v>54</v>
      </c>
      <c r="AK11453" s="2" t="s">
        <v>5949</v>
      </c>
      <c r="AT11453" s="3">
        <f t="shared" si="368"/>
        <v>178.10822504600335</v>
      </c>
    </row>
    <row r="11454" spans="1:46" x14ac:dyDescent="0.2">
      <c r="A11454" s="1">
        <v>10302688</v>
      </c>
      <c r="C11454">
        <v>551090158</v>
      </c>
      <c r="D11454" s="1" t="s">
        <v>16752</v>
      </c>
      <c r="E11454" s="1">
        <v>44.902189999999997</v>
      </c>
      <c r="F11454" s="1">
        <v>-92.531589999999994</v>
      </c>
      <c r="G11454" t="s">
        <v>45</v>
      </c>
      <c r="H11454" t="s">
        <v>46</v>
      </c>
      <c r="I11454" s="1" t="s">
        <v>57</v>
      </c>
      <c r="J11454" s="1" t="s">
        <v>5991</v>
      </c>
      <c r="K11454" t="s">
        <v>49</v>
      </c>
      <c r="L11454" t="s">
        <v>50</v>
      </c>
      <c r="O11454" s="1" t="str">
        <f t="shared" si="369"/>
        <v>Stone, Crushed/Broken</v>
      </c>
      <c r="P11454" s="1" t="s">
        <v>51</v>
      </c>
      <c r="S11454" s="1" t="s">
        <v>60</v>
      </c>
      <c r="AD11454" s="1" t="s">
        <v>54</v>
      </c>
      <c r="AT11454" s="3">
        <f t="shared" si="368"/>
        <v>158.44935550816183</v>
      </c>
    </row>
    <row r="11455" spans="1:46" x14ac:dyDescent="0.2">
      <c r="A11455" s="1">
        <v>10302689</v>
      </c>
      <c r="C11455">
        <v>550870012</v>
      </c>
      <c r="D11455" s="1" t="s">
        <v>16753</v>
      </c>
      <c r="E11455" s="1">
        <v>44.504399999999997</v>
      </c>
      <c r="F11455" s="1">
        <v>-88.449449999999999</v>
      </c>
      <c r="G11455" t="s">
        <v>45</v>
      </c>
      <c r="H11455" t="s">
        <v>46</v>
      </c>
      <c r="I11455" s="1" t="s">
        <v>57</v>
      </c>
      <c r="J11455" s="1" t="s">
        <v>6075</v>
      </c>
      <c r="K11455" t="s">
        <v>49</v>
      </c>
      <c r="L11455" t="s">
        <v>50</v>
      </c>
      <c r="O11455" s="1" t="str">
        <f t="shared" si="369"/>
        <v>Stone, Crushed/Broken</v>
      </c>
      <c r="P11455" s="1" t="s">
        <v>51</v>
      </c>
      <c r="S11455" s="1" t="s">
        <v>60</v>
      </c>
      <c r="AB11455" s="1" t="s">
        <v>8082</v>
      </c>
      <c r="AD11455" s="1" t="s">
        <v>54</v>
      </c>
      <c r="AT11455" s="3">
        <f t="shared" si="368"/>
        <v>103.70039077758844</v>
      </c>
    </row>
    <row r="11456" spans="1:46" x14ac:dyDescent="0.2">
      <c r="A11456" s="1">
        <v>10302690</v>
      </c>
      <c r="C11456">
        <v>550170034</v>
      </c>
      <c r="D11456" s="1" t="s">
        <v>16754</v>
      </c>
      <c r="E11456" s="1">
        <v>44.936700000000002</v>
      </c>
      <c r="F11456" s="1">
        <v>-91.391850000000005</v>
      </c>
      <c r="G11456" t="s">
        <v>45</v>
      </c>
      <c r="H11456" t="s">
        <v>46</v>
      </c>
      <c r="I11456" s="1" t="s">
        <v>57</v>
      </c>
      <c r="J11456" s="1" t="s">
        <v>6503</v>
      </c>
      <c r="K11456" t="s">
        <v>49</v>
      </c>
      <c r="L11456" t="s">
        <v>59</v>
      </c>
      <c r="O11456" s="1" t="str">
        <f t="shared" si="369"/>
        <v>Sand and Gravel, Construction</v>
      </c>
      <c r="P11456" s="1" t="s">
        <v>51</v>
      </c>
      <c r="S11456" s="1" t="s">
        <v>70</v>
      </c>
      <c r="AD11456" s="1" t="s">
        <v>54</v>
      </c>
      <c r="AT11456" s="3">
        <f t="shared" si="368"/>
        <v>120.84281172804288</v>
      </c>
    </row>
    <row r="11457" spans="1:46" x14ac:dyDescent="0.2">
      <c r="A11457" s="1">
        <v>10302691</v>
      </c>
      <c r="C11457">
        <v>551190046</v>
      </c>
      <c r="D11457" s="1" t="s">
        <v>16755</v>
      </c>
      <c r="E11457" s="1">
        <v>45.1614</v>
      </c>
      <c r="F11457" s="1">
        <v>-90.360910000000004</v>
      </c>
      <c r="G11457" t="s">
        <v>45</v>
      </c>
      <c r="H11457" t="s">
        <v>46</v>
      </c>
      <c r="I11457" s="1" t="s">
        <v>57</v>
      </c>
      <c r="J11457" s="1" t="s">
        <v>2086</v>
      </c>
      <c r="K11457" t="s">
        <v>49</v>
      </c>
      <c r="L11457" t="s">
        <v>59</v>
      </c>
      <c r="O11457" s="1" t="str">
        <f t="shared" si="369"/>
        <v>Sand and Gravel, Construction</v>
      </c>
      <c r="P11457" s="1" t="s">
        <v>51</v>
      </c>
      <c r="S11457" s="1" t="s">
        <v>60</v>
      </c>
      <c r="AD11457" s="1" t="s">
        <v>54</v>
      </c>
      <c r="AT11457" s="3">
        <f t="shared" si="368"/>
        <v>116.16886263236965</v>
      </c>
    </row>
    <row r="11458" spans="1:46" x14ac:dyDescent="0.2">
      <c r="A11458" s="1">
        <v>10302693</v>
      </c>
      <c r="C11458">
        <v>550990072</v>
      </c>
      <c r="D11458" s="1" t="s">
        <v>16756</v>
      </c>
      <c r="E11458" s="1">
        <v>45.58</v>
      </c>
      <c r="F11458" s="1">
        <v>-90.550719999999998</v>
      </c>
      <c r="G11458" t="s">
        <v>45</v>
      </c>
      <c r="H11458" t="s">
        <v>46</v>
      </c>
      <c r="I11458" s="1" t="s">
        <v>57</v>
      </c>
      <c r="J11458" s="1" t="s">
        <v>2096</v>
      </c>
      <c r="K11458" t="s">
        <v>49</v>
      </c>
      <c r="L11458" t="s">
        <v>59</v>
      </c>
      <c r="O11458" s="1" t="str">
        <f t="shared" si="369"/>
        <v>Sand and Gravel, Construction</v>
      </c>
      <c r="P11458" s="1" t="s">
        <v>51</v>
      </c>
      <c r="S11458" s="1" t="s">
        <v>144</v>
      </c>
      <c r="AD11458" s="1" t="s">
        <v>54</v>
      </c>
      <c r="AT11458" s="3">
        <f t="shared" si="368"/>
        <v>146.24972182847753</v>
      </c>
    </row>
    <row r="11459" spans="1:46" x14ac:dyDescent="0.2">
      <c r="A11459" s="1">
        <v>10302694</v>
      </c>
      <c r="C11459">
        <v>550410031</v>
      </c>
      <c r="D11459" s="1" t="s">
        <v>16757</v>
      </c>
      <c r="E11459" s="1">
        <v>45.648299999999999</v>
      </c>
      <c r="F11459" s="1">
        <v>-88.64425</v>
      </c>
      <c r="G11459" t="s">
        <v>45</v>
      </c>
      <c r="H11459" t="s">
        <v>46</v>
      </c>
      <c r="I11459" s="1" t="s">
        <v>57</v>
      </c>
      <c r="J11459" s="1" t="s">
        <v>2107</v>
      </c>
      <c r="K11459" t="s">
        <v>49</v>
      </c>
      <c r="L11459" t="s">
        <v>59</v>
      </c>
      <c r="O11459" s="1" t="str">
        <f t="shared" si="369"/>
        <v>Sand and Gravel, Construction</v>
      </c>
      <c r="P11459" s="1" t="s">
        <v>51</v>
      </c>
      <c r="S11459" s="1" t="s">
        <v>144</v>
      </c>
      <c r="AD11459" s="1" t="s">
        <v>54</v>
      </c>
      <c r="AK11459" s="2" t="s">
        <v>6328</v>
      </c>
      <c r="AT11459" s="3">
        <f t="shared" ref="AT11459:AT11522" si="370">(2*ATAN2(SQRT(1-(SIN(ABS(E11459-$E$1)*PI()/180/2)^2+COS($E$1*PI()/180)*COS(E11459*PI()/180)*SIN(ABS(F11459-$F$1)*PI()/180/2)^2)),SQRT(SIN(ABS(E11459-$E$1)*PI()/180/2)^2+COS($E$1*PI()/180)*COS(E11459*PI()/180)*SIN(ABS(F11459-$F$1)*PI()/180/2)^2)))*6371*0.621371</f>
        <v>162.73539315420123</v>
      </c>
    </row>
    <row r="11460" spans="1:46" x14ac:dyDescent="0.2">
      <c r="A11460" s="1">
        <v>10302695</v>
      </c>
      <c r="C11460">
        <v>551150052</v>
      </c>
      <c r="D11460" s="1" t="s">
        <v>16758</v>
      </c>
      <c r="E11460" s="1">
        <v>44.849699999999999</v>
      </c>
      <c r="F11460" s="1">
        <v>-89.105670000000003</v>
      </c>
      <c r="G11460" t="s">
        <v>45</v>
      </c>
      <c r="H11460" t="s">
        <v>46</v>
      </c>
      <c r="I11460" s="1" t="s">
        <v>57</v>
      </c>
      <c r="J11460" s="1" t="s">
        <v>6009</v>
      </c>
      <c r="K11460" t="s">
        <v>49</v>
      </c>
      <c r="L11460" t="s">
        <v>59</v>
      </c>
      <c r="O11460" s="1" t="str">
        <f t="shared" si="369"/>
        <v>Sand and Gravel, Construction</v>
      </c>
      <c r="P11460" s="1" t="s">
        <v>51</v>
      </c>
      <c r="S11460" s="1" t="s">
        <v>144</v>
      </c>
      <c r="AD11460" s="1" t="s">
        <v>54</v>
      </c>
      <c r="AT11460" s="3">
        <f t="shared" si="370"/>
        <v>103.24868568661532</v>
      </c>
    </row>
    <row r="11461" spans="1:46" x14ac:dyDescent="0.2">
      <c r="A11461" s="1">
        <v>10302696</v>
      </c>
      <c r="C11461">
        <v>550110004</v>
      </c>
      <c r="D11461" s="1" t="s">
        <v>16759</v>
      </c>
      <c r="E11461" s="1">
        <v>44.237499999999997</v>
      </c>
      <c r="F11461" s="1">
        <v>-91.600759999999994</v>
      </c>
      <c r="G11461" t="s">
        <v>45</v>
      </c>
      <c r="H11461" t="s">
        <v>46</v>
      </c>
      <c r="I11461" s="1" t="s">
        <v>57</v>
      </c>
      <c r="J11461" s="1" t="s">
        <v>5965</v>
      </c>
      <c r="K11461" t="s">
        <v>49</v>
      </c>
      <c r="L11461" t="s">
        <v>50</v>
      </c>
      <c r="O11461" s="1" t="str">
        <f t="shared" si="369"/>
        <v>Stone, Crushed/Broken</v>
      </c>
      <c r="P11461" s="1" t="s">
        <v>51</v>
      </c>
      <c r="S11461" s="1" t="s">
        <v>52</v>
      </c>
      <c r="AB11461" s="1" t="s">
        <v>6416</v>
      </c>
      <c r="AD11461" s="1" t="s">
        <v>54</v>
      </c>
      <c r="AT11461" s="3">
        <f t="shared" si="370"/>
        <v>94.624815313616992</v>
      </c>
    </row>
    <row r="11462" spans="1:46" customFormat="1" hidden="1" x14ac:dyDescent="0.2">
      <c r="A11462">
        <v>10302697</v>
      </c>
      <c r="C11462">
        <v>550650125</v>
      </c>
      <c r="D11462" t="s">
        <v>4981</v>
      </c>
      <c r="E11462">
        <v>42.552509999999998</v>
      </c>
      <c r="F11462">
        <v>-90.41901</v>
      </c>
      <c r="G11462" t="s">
        <v>45</v>
      </c>
      <c r="H11462" t="s">
        <v>46</v>
      </c>
      <c r="I11462" t="s">
        <v>57</v>
      </c>
      <c r="J11462" t="s">
        <v>252</v>
      </c>
      <c r="K11462" t="s">
        <v>140</v>
      </c>
      <c r="N11462" t="s">
        <v>163</v>
      </c>
      <c r="O11462" t="str">
        <f t="shared" si="369"/>
        <v>, Zinc</v>
      </c>
      <c r="P11462" t="s">
        <v>204</v>
      </c>
      <c r="S11462" t="s">
        <v>60</v>
      </c>
      <c r="AD11462" t="s">
        <v>54</v>
      </c>
      <c r="AM11462">
        <v>1942</v>
      </c>
      <c r="AQ11462">
        <v>1920</v>
      </c>
      <c r="AT11462" s="3">
        <f t="shared" si="370"/>
        <v>68.801019615861705</v>
      </c>
    </row>
    <row r="11463" spans="1:46" x14ac:dyDescent="0.2">
      <c r="A11463" s="1">
        <v>10302698</v>
      </c>
      <c r="C11463">
        <v>550930072</v>
      </c>
      <c r="D11463" s="1" t="s">
        <v>16760</v>
      </c>
      <c r="E11463" s="1">
        <v>44.602789999999999</v>
      </c>
      <c r="F11463" s="1">
        <v>-92.549589999999995</v>
      </c>
      <c r="G11463" t="s">
        <v>45</v>
      </c>
      <c r="H11463" t="s">
        <v>46</v>
      </c>
      <c r="I11463" s="1" t="s">
        <v>57</v>
      </c>
      <c r="J11463" s="1" t="s">
        <v>6020</v>
      </c>
      <c r="K11463" t="s">
        <v>49</v>
      </c>
      <c r="L11463" t="s">
        <v>59</v>
      </c>
      <c r="O11463" s="1" t="str">
        <f t="shared" si="369"/>
        <v>Sand and Gravel, Construction</v>
      </c>
      <c r="P11463" s="1" t="s">
        <v>51</v>
      </c>
      <c r="S11463" s="1" t="s">
        <v>60</v>
      </c>
      <c r="AD11463" s="1" t="s">
        <v>54</v>
      </c>
      <c r="AT11463" s="3">
        <f t="shared" si="370"/>
        <v>147.757779880626</v>
      </c>
    </row>
    <row r="11464" spans="1:46" x14ac:dyDescent="0.2">
      <c r="A11464" s="1">
        <v>10302702</v>
      </c>
      <c r="C11464">
        <v>550050151</v>
      </c>
      <c r="D11464" s="1" t="s">
        <v>16761</v>
      </c>
      <c r="E11464" s="1">
        <v>45.463590000000003</v>
      </c>
      <c r="F11464" s="1">
        <v>-92.092079999999996</v>
      </c>
      <c r="G11464" t="s">
        <v>45</v>
      </c>
      <c r="H11464" t="s">
        <v>46</v>
      </c>
      <c r="I11464" s="1" t="s">
        <v>57</v>
      </c>
      <c r="J11464" s="1" t="s">
        <v>5978</v>
      </c>
      <c r="K11464" t="s">
        <v>49</v>
      </c>
      <c r="L11464" t="s">
        <v>59</v>
      </c>
      <c r="O11464" s="1" t="str">
        <f t="shared" si="369"/>
        <v>Sand and Gravel, Construction</v>
      </c>
      <c r="P11464" s="1" t="s">
        <v>51</v>
      </c>
      <c r="S11464" s="1" t="s">
        <v>144</v>
      </c>
      <c r="AD11464" s="1" t="s">
        <v>54</v>
      </c>
      <c r="AT11464" s="3">
        <f t="shared" si="370"/>
        <v>170.40568160599364</v>
      </c>
    </row>
    <row r="11465" spans="1:46" x14ac:dyDescent="0.2">
      <c r="A11465" s="1">
        <v>10302703</v>
      </c>
      <c r="C11465">
        <v>550210001</v>
      </c>
      <c r="D11465" s="1" t="s">
        <v>16762</v>
      </c>
      <c r="E11465" s="1">
        <v>43.323900000000002</v>
      </c>
      <c r="F11465" s="1">
        <v>-89.025069999999999</v>
      </c>
      <c r="G11465" t="s">
        <v>45</v>
      </c>
      <c r="H11465" t="s">
        <v>46</v>
      </c>
      <c r="I11465" s="1" t="s">
        <v>57</v>
      </c>
      <c r="J11465" s="1" t="s">
        <v>6365</v>
      </c>
      <c r="K11465" t="s">
        <v>49</v>
      </c>
      <c r="L11465" t="s">
        <v>50</v>
      </c>
      <c r="O11465" s="1" t="str">
        <f t="shared" si="369"/>
        <v>Stone, Crushed/Broken</v>
      </c>
      <c r="P11465" s="1" t="s">
        <v>51</v>
      </c>
      <c r="S11465" s="1" t="s">
        <v>60</v>
      </c>
      <c r="AB11465" s="1" t="s">
        <v>7974</v>
      </c>
      <c r="AD11465" s="1" t="s">
        <v>54</v>
      </c>
      <c r="AT11465" s="3">
        <f t="shared" si="370"/>
        <v>50.422927488551508</v>
      </c>
    </row>
    <row r="11466" spans="1:46" ht="25.5" x14ac:dyDescent="0.2">
      <c r="A11466" s="1">
        <v>10302705</v>
      </c>
      <c r="C11466">
        <v>551150118</v>
      </c>
      <c r="D11466" s="1" t="s">
        <v>16763</v>
      </c>
      <c r="E11466" s="1">
        <v>44.71</v>
      </c>
      <c r="F11466" s="1">
        <v>-89.021169999999998</v>
      </c>
      <c r="G11466" t="s">
        <v>45</v>
      </c>
      <c r="H11466" t="s">
        <v>46</v>
      </c>
      <c r="I11466" s="1" t="s">
        <v>57</v>
      </c>
      <c r="J11466" s="1" t="s">
        <v>6009</v>
      </c>
      <c r="K11466" t="s">
        <v>49</v>
      </c>
      <c r="L11466" t="s">
        <v>59</v>
      </c>
      <c r="O11466" s="1" t="str">
        <f t="shared" si="369"/>
        <v>Sand and Gravel, Construction</v>
      </c>
      <c r="P11466" s="1" t="s">
        <v>51</v>
      </c>
      <c r="S11466" s="1" t="s">
        <v>144</v>
      </c>
      <c r="AD11466" s="1" t="s">
        <v>54</v>
      </c>
      <c r="AK11466" s="2" t="s">
        <v>16764</v>
      </c>
      <c r="AT11466" s="3">
        <f t="shared" si="370"/>
        <v>96.682296818158008</v>
      </c>
    </row>
    <row r="11467" spans="1:46" x14ac:dyDescent="0.2">
      <c r="A11467" s="1">
        <v>10302706</v>
      </c>
      <c r="C11467">
        <v>550750050</v>
      </c>
      <c r="D11467" s="1" t="s">
        <v>16765</v>
      </c>
      <c r="E11467" s="1">
        <v>45.1783</v>
      </c>
      <c r="F11467" s="1">
        <v>-87.893330000000006</v>
      </c>
      <c r="G11467" t="s">
        <v>45</v>
      </c>
      <c r="H11467" t="s">
        <v>46</v>
      </c>
      <c r="I11467" s="1" t="s">
        <v>57</v>
      </c>
      <c r="J11467" s="1" t="s">
        <v>149</v>
      </c>
      <c r="K11467" t="s">
        <v>49</v>
      </c>
      <c r="L11467" t="s">
        <v>59</v>
      </c>
      <c r="O11467" s="1" t="str">
        <f t="shared" si="369"/>
        <v>Sand and Gravel, Construction</v>
      </c>
      <c r="P11467" s="1" t="s">
        <v>51</v>
      </c>
      <c r="S11467" s="1" t="s">
        <v>60</v>
      </c>
      <c r="AD11467" s="1" t="s">
        <v>54</v>
      </c>
      <c r="AT11467" s="3">
        <f t="shared" si="370"/>
        <v>155.82266090595266</v>
      </c>
    </row>
    <row r="11468" spans="1:46" x14ac:dyDescent="0.2">
      <c r="A11468" s="1">
        <v>10302707</v>
      </c>
      <c r="C11468">
        <v>551210028</v>
      </c>
      <c r="D11468" s="1" t="s">
        <v>16766</v>
      </c>
      <c r="E11468" s="1">
        <v>44.431699999999999</v>
      </c>
      <c r="F11468" s="1">
        <v>-91.194540000000003</v>
      </c>
      <c r="G11468" t="s">
        <v>45</v>
      </c>
      <c r="H11468" t="s">
        <v>46</v>
      </c>
      <c r="I11468" s="1" t="s">
        <v>57</v>
      </c>
      <c r="J11468" s="1" t="s">
        <v>5981</v>
      </c>
      <c r="K11468" t="s">
        <v>49</v>
      </c>
      <c r="L11468" t="s">
        <v>59</v>
      </c>
      <c r="O11468" s="1" t="str">
        <f t="shared" si="369"/>
        <v>Sand and Gravel, Construction</v>
      </c>
      <c r="P11468" s="1" t="s">
        <v>51</v>
      </c>
      <c r="S11468" s="1" t="s">
        <v>144</v>
      </c>
      <c r="AD11468" s="1" t="s">
        <v>54</v>
      </c>
      <c r="AK11468" s="2" t="s">
        <v>6042</v>
      </c>
      <c r="AT11468" s="3">
        <f t="shared" si="370"/>
        <v>87.593375933687966</v>
      </c>
    </row>
    <row r="11469" spans="1:46" x14ac:dyDescent="0.2">
      <c r="A11469" s="1">
        <v>10302708</v>
      </c>
      <c r="C11469">
        <v>550070035</v>
      </c>
      <c r="D11469" s="1" t="s">
        <v>16767</v>
      </c>
      <c r="E11469" s="1">
        <v>46.695</v>
      </c>
      <c r="F11469" s="1">
        <v>-90.980940000000004</v>
      </c>
      <c r="G11469" t="s">
        <v>45</v>
      </c>
      <c r="H11469" t="s">
        <v>46</v>
      </c>
      <c r="I11469" s="1" t="s">
        <v>57</v>
      </c>
      <c r="J11469" s="1" t="s">
        <v>2590</v>
      </c>
      <c r="K11469" t="s">
        <v>49</v>
      </c>
      <c r="L11469" t="s">
        <v>59</v>
      </c>
      <c r="O11469" s="1" t="str">
        <f t="shared" si="369"/>
        <v>Sand and Gravel, Construction</v>
      </c>
      <c r="P11469" s="1" t="s">
        <v>51</v>
      </c>
      <c r="S11469" s="1" t="s">
        <v>60</v>
      </c>
      <c r="AD11469" s="1" t="s">
        <v>54</v>
      </c>
      <c r="AT11469" s="3">
        <f t="shared" si="370"/>
        <v>225.87279847937043</v>
      </c>
    </row>
    <row r="11470" spans="1:46" x14ac:dyDescent="0.2">
      <c r="A11470" s="1">
        <v>10302709</v>
      </c>
      <c r="C11470">
        <v>550030045</v>
      </c>
      <c r="D11470" s="1" t="s">
        <v>16768</v>
      </c>
      <c r="E11470" s="1">
        <v>46.185299999999998</v>
      </c>
      <c r="F11470" s="1">
        <v>-90.599029999999999</v>
      </c>
      <c r="G11470" t="s">
        <v>45</v>
      </c>
      <c r="H11470" t="s">
        <v>46</v>
      </c>
      <c r="I11470" s="1" t="s">
        <v>57</v>
      </c>
      <c r="J11470" s="1" t="s">
        <v>2047</v>
      </c>
      <c r="K11470" t="s">
        <v>49</v>
      </c>
      <c r="L11470" t="s">
        <v>59</v>
      </c>
      <c r="O11470" s="1" t="str">
        <f t="shared" si="369"/>
        <v>Sand and Gravel, Construction</v>
      </c>
      <c r="P11470" s="1" t="s">
        <v>51</v>
      </c>
      <c r="S11470" s="1" t="s">
        <v>144</v>
      </c>
      <c r="AD11470" s="1" t="s">
        <v>54</v>
      </c>
      <c r="AT11470" s="3">
        <f t="shared" si="370"/>
        <v>187.84114744280086</v>
      </c>
    </row>
    <row r="11471" spans="1:46" x14ac:dyDescent="0.2">
      <c r="A11471" s="1">
        <v>10302710</v>
      </c>
      <c r="C11471">
        <v>551210070</v>
      </c>
      <c r="D11471" s="1" t="s">
        <v>16769</v>
      </c>
      <c r="E11471" s="1">
        <v>44.443899999999999</v>
      </c>
      <c r="F11471" s="1">
        <v>-91.404849999999996</v>
      </c>
      <c r="G11471" t="s">
        <v>45</v>
      </c>
      <c r="H11471" t="s">
        <v>46</v>
      </c>
      <c r="I11471" s="1" t="s">
        <v>57</v>
      </c>
      <c r="J11471" s="1" t="s">
        <v>5981</v>
      </c>
      <c r="K11471" t="s">
        <v>49</v>
      </c>
      <c r="L11471" t="s">
        <v>59</v>
      </c>
      <c r="O11471" s="1" t="str">
        <f t="shared" si="369"/>
        <v>Sand and Gravel, Construction</v>
      </c>
      <c r="P11471" s="1" t="s">
        <v>51</v>
      </c>
      <c r="S11471" s="1" t="s">
        <v>144</v>
      </c>
      <c r="AD11471" s="1" t="s">
        <v>54</v>
      </c>
      <c r="AK11471" s="2" t="s">
        <v>11125</v>
      </c>
      <c r="AT11471" s="3">
        <f t="shared" si="370"/>
        <v>95.56483255255344</v>
      </c>
    </row>
    <row r="11472" spans="1:46" x14ac:dyDescent="0.2">
      <c r="A11472" s="1">
        <v>10302711</v>
      </c>
      <c r="C11472">
        <v>551030006</v>
      </c>
      <c r="D11472" s="1" t="s">
        <v>16770</v>
      </c>
      <c r="E11472" s="1">
        <v>43.484999999999999</v>
      </c>
      <c r="F11472" s="1">
        <v>-90.591220000000007</v>
      </c>
      <c r="G11472" t="s">
        <v>45</v>
      </c>
      <c r="H11472" t="s">
        <v>46</v>
      </c>
      <c r="I11472" s="1" t="s">
        <v>57</v>
      </c>
      <c r="J11472" s="1" t="s">
        <v>6469</v>
      </c>
      <c r="K11472" t="s">
        <v>49</v>
      </c>
      <c r="L11472" t="s">
        <v>50</v>
      </c>
      <c r="O11472" s="1" t="str">
        <f t="shared" si="369"/>
        <v>Stone, Crushed/Broken</v>
      </c>
      <c r="P11472" s="1" t="s">
        <v>51</v>
      </c>
      <c r="S11472" s="1" t="s">
        <v>60</v>
      </c>
      <c r="AD11472" s="1" t="s">
        <v>54</v>
      </c>
      <c r="AT11472" s="3">
        <f t="shared" si="370"/>
        <v>29.652801205810224</v>
      </c>
    </row>
    <row r="11473" spans="1:46" x14ac:dyDescent="0.2">
      <c r="A11473" s="1">
        <v>10302712</v>
      </c>
      <c r="C11473">
        <v>551150071</v>
      </c>
      <c r="D11473" s="1" t="s">
        <v>16771</v>
      </c>
      <c r="E11473" s="1">
        <v>44.795000000000002</v>
      </c>
      <c r="F11473" s="1">
        <v>-88.651150000000001</v>
      </c>
      <c r="G11473" t="s">
        <v>45</v>
      </c>
      <c r="H11473" t="s">
        <v>46</v>
      </c>
      <c r="I11473" s="1" t="s">
        <v>57</v>
      </c>
      <c r="J11473" s="1" t="s">
        <v>6009</v>
      </c>
      <c r="K11473" t="s">
        <v>49</v>
      </c>
      <c r="L11473" t="s">
        <v>59</v>
      </c>
      <c r="O11473" s="1" t="str">
        <f t="shared" si="369"/>
        <v>Sand and Gravel, Construction</v>
      </c>
      <c r="P11473" s="1" t="s">
        <v>51</v>
      </c>
      <c r="S11473" s="1" t="s">
        <v>60</v>
      </c>
      <c r="AD11473" s="1" t="s">
        <v>54</v>
      </c>
      <c r="AT11473" s="3">
        <f t="shared" si="370"/>
        <v>111.70094915782825</v>
      </c>
    </row>
    <row r="11474" spans="1:46" x14ac:dyDescent="0.2">
      <c r="A11474" s="1">
        <v>10302713</v>
      </c>
      <c r="C11474">
        <v>550730062</v>
      </c>
      <c r="D11474" s="1" t="s">
        <v>16772</v>
      </c>
      <c r="E11474" s="1">
        <v>45.033299999999997</v>
      </c>
      <c r="F11474" s="1">
        <v>-89.297880000000006</v>
      </c>
      <c r="G11474" t="s">
        <v>45</v>
      </c>
      <c r="H11474" t="s">
        <v>46</v>
      </c>
      <c r="I11474" s="1" t="s">
        <v>57</v>
      </c>
      <c r="J11474" s="1" t="s">
        <v>2136</v>
      </c>
      <c r="K11474" t="s">
        <v>49</v>
      </c>
      <c r="L11474" t="s">
        <v>59</v>
      </c>
      <c r="O11474" s="1" t="str">
        <f t="shared" si="369"/>
        <v>Sand and Gravel, Construction</v>
      </c>
      <c r="P11474" s="1" t="s">
        <v>51</v>
      </c>
      <c r="S11474" s="1" t="s">
        <v>60</v>
      </c>
      <c r="AD11474" s="1" t="s">
        <v>54</v>
      </c>
      <c r="AT11474" s="3">
        <f t="shared" si="370"/>
        <v>111.48980104258573</v>
      </c>
    </row>
    <row r="11475" spans="1:46" x14ac:dyDescent="0.2">
      <c r="A11475" s="1">
        <v>10302714</v>
      </c>
      <c r="C11475">
        <v>550930103</v>
      </c>
      <c r="D11475" s="1" t="s">
        <v>16773</v>
      </c>
      <c r="E11475" s="1">
        <v>44.651890000000002</v>
      </c>
      <c r="F11475" s="1">
        <v>-92.418790000000001</v>
      </c>
      <c r="G11475" t="s">
        <v>45</v>
      </c>
      <c r="H11475" t="s">
        <v>46</v>
      </c>
      <c r="I11475" s="1" t="s">
        <v>57</v>
      </c>
      <c r="J11475" s="1" t="s">
        <v>6020</v>
      </c>
      <c r="K11475" t="s">
        <v>49</v>
      </c>
      <c r="L11475" t="s">
        <v>50</v>
      </c>
      <c r="O11475" s="1" t="str">
        <f t="shared" si="369"/>
        <v>Stone, Crushed/Broken</v>
      </c>
      <c r="P11475" s="1" t="s">
        <v>51</v>
      </c>
      <c r="S11475" s="1" t="s">
        <v>144</v>
      </c>
      <c r="AD11475" s="1" t="s">
        <v>54</v>
      </c>
      <c r="AT11475" s="3">
        <f t="shared" si="370"/>
        <v>144.03689111837542</v>
      </c>
    </row>
    <row r="11476" spans="1:46" customFormat="1" hidden="1" x14ac:dyDescent="0.2">
      <c r="A11476">
        <v>10302715</v>
      </c>
      <c r="C11476">
        <v>550490152</v>
      </c>
      <c r="D11476" t="s">
        <v>16774</v>
      </c>
      <c r="E11476">
        <v>42.872810000000001</v>
      </c>
      <c r="F11476">
        <v>-90.171800000000005</v>
      </c>
      <c r="G11476" t="s">
        <v>45</v>
      </c>
      <c r="H11476" t="s">
        <v>46</v>
      </c>
      <c r="I11476" t="s">
        <v>57</v>
      </c>
      <c r="J11476" t="s">
        <v>1378</v>
      </c>
      <c r="K11476" t="s">
        <v>140</v>
      </c>
      <c r="L11476" t="s">
        <v>164</v>
      </c>
      <c r="N11476" t="s">
        <v>163</v>
      </c>
      <c r="O11476" t="str">
        <f t="shared" si="369"/>
        <v>Lead, Zinc</v>
      </c>
      <c r="P11476" t="s">
        <v>51</v>
      </c>
      <c r="S11476" t="s">
        <v>60</v>
      </c>
      <c r="AD11476" t="s">
        <v>54</v>
      </c>
      <c r="AT11476" s="3">
        <f t="shared" si="370"/>
        <v>44.190445648890908</v>
      </c>
    </row>
    <row r="11477" spans="1:46" x14ac:dyDescent="0.2">
      <c r="A11477" s="1">
        <v>10302716</v>
      </c>
      <c r="C11477">
        <v>551050025</v>
      </c>
      <c r="D11477" s="1" t="s">
        <v>134</v>
      </c>
      <c r="E11477" s="1">
        <v>42.796410000000002</v>
      </c>
      <c r="F11477" s="1">
        <v>-89.023660000000007</v>
      </c>
      <c r="G11477" t="s">
        <v>45</v>
      </c>
      <c r="H11477" t="s">
        <v>46</v>
      </c>
      <c r="I11477" s="1" t="s">
        <v>57</v>
      </c>
      <c r="J11477" s="1" t="s">
        <v>58</v>
      </c>
      <c r="K11477" t="s">
        <v>49</v>
      </c>
      <c r="L11477" t="s">
        <v>59</v>
      </c>
      <c r="O11477" s="1" t="str">
        <f t="shared" si="369"/>
        <v>Sand and Gravel, Construction</v>
      </c>
      <c r="P11477" s="1" t="s">
        <v>51</v>
      </c>
      <c r="S11477" s="1" t="s">
        <v>52</v>
      </c>
      <c r="AB11477" s="1" t="s">
        <v>64</v>
      </c>
      <c r="AD11477" s="1" t="s">
        <v>54</v>
      </c>
      <c r="AT11477" s="3">
        <f t="shared" si="370"/>
        <v>69.176753103344382</v>
      </c>
    </row>
    <row r="11478" spans="1:46" x14ac:dyDescent="0.2">
      <c r="A11478" s="1">
        <v>10302717</v>
      </c>
      <c r="C11478">
        <v>551190068</v>
      </c>
      <c r="D11478" s="1" t="s">
        <v>16775</v>
      </c>
      <c r="E11478" s="1">
        <v>45.327800000000003</v>
      </c>
      <c r="F11478" s="1">
        <v>-90.770930000000007</v>
      </c>
      <c r="G11478" t="s">
        <v>45</v>
      </c>
      <c r="H11478" t="s">
        <v>46</v>
      </c>
      <c r="I11478" s="1" t="s">
        <v>57</v>
      </c>
      <c r="J11478" s="1" t="s">
        <v>2086</v>
      </c>
      <c r="K11478" t="s">
        <v>49</v>
      </c>
      <c r="L11478" t="s">
        <v>59</v>
      </c>
      <c r="O11478" s="1" t="str">
        <f t="shared" si="369"/>
        <v>Sand and Gravel, Construction</v>
      </c>
      <c r="P11478" s="1" t="s">
        <v>51</v>
      </c>
      <c r="S11478" s="1" t="s">
        <v>60</v>
      </c>
      <c r="AD11478" s="1" t="s">
        <v>54</v>
      </c>
      <c r="AT11478" s="3">
        <f t="shared" si="370"/>
        <v>131.89396781880248</v>
      </c>
    </row>
    <row r="11479" spans="1:46" x14ac:dyDescent="0.2">
      <c r="A11479" s="1">
        <v>10302718</v>
      </c>
      <c r="C11479">
        <v>550750137</v>
      </c>
      <c r="D11479" s="1" t="s">
        <v>16776</v>
      </c>
      <c r="E11479" s="1">
        <v>45.069200000000002</v>
      </c>
      <c r="F11479" s="1">
        <v>-88.060630000000003</v>
      </c>
      <c r="G11479" t="s">
        <v>45</v>
      </c>
      <c r="H11479" t="s">
        <v>46</v>
      </c>
      <c r="I11479" s="1" t="s">
        <v>57</v>
      </c>
      <c r="J11479" s="1" t="s">
        <v>149</v>
      </c>
      <c r="K11479" t="s">
        <v>49</v>
      </c>
      <c r="L11479" t="s">
        <v>59</v>
      </c>
      <c r="O11479" s="1" t="str">
        <f t="shared" si="369"/>
        <v>Sand and Gravel, Construction</v>
      </c>
      <c r="P11479" s="1" t="s">
        <v>51</v>
      </c>
      <c r="S11479" s="1" t="s">
        <v>144</v>
      </c>
      <c r="AD11479" s="1" t="s">
        <v>54</v>
      </c>
      <c r="AT11479" s="3">
        <f t="shared" si="370"/>
        <v>144.75615498550846</v>
      </c>
    </row>
    <row r="11480" spans="1:46" x14ac:dyDescent="0.2">
      <c r="A11480" s="1">
        <v>10302721</v>
      </c>
      <c r="C11480">
        <v>550330060</v>
      </c>
      <c r="D11480" s="1" t="s">
        <v>16777</v>
      </c>
      <c r="E11480" s="1">
        <v>44.921399999999998</v>
      </c>
      <c r="F11480" s="1">
        <v>-91.746260000000007</v>
      </c>
      <c r="G11480" t="s">
        <v>45</v>
      </c>
      <c r="H11480" t="s">
        <v>46</v>
      </c>
      <c r="I11480" s="1" t="s">
        <v>57</v>
      </c>
      <c r="J11480" s="1" t="s">
        <v>6049</v>
      </c>
      <c r="K11480" t="s">
        <v>49</v>
      </c>
      <c r="L11480" t="s">
        <v>59</v>
      </c>
      <c r="O11480" s="1" t="str">
        <f t="shared" si="369"/>
        <v>Sand and Gravel, Construction</v>
      </c>
      <c r="P11480" s="1" t="s">
        <v>51</v>
      </c>
      <c r="S11480" s="1" t="s">
        <v>60</v>
      </c>
      <c r="AD11480" s="1" t="s">
        <v>54</v>
      </c>
      <c r="AT11480" s="3">
        <f t="shared" si="370"/>
        <v>130.85340695928355</v>
      </c>
    </row>
    <row r="11481" spans="1:46" x14ac:dyDescent="0.2">
      <c r="A11481" s="1">
        <v>10302722</v>
      </c>
      <c r="C11481">
        <v>550930157</v>
      </c>
      <c r="D11481" s="1" t="s">
        <v>16778</v>
      </c>
      <c r="E11481" s="1">
        <v>44.754689999999997</v>
      </c>
      <c r="F11481" s="1">
        <v>-92.340980000000002</v>
      </c>
      <c r="G11481" t="s">
        <v>45</v>
      </c>
      <c r="H11481" t="s">
        <v>46</v>
      </c>
      <c r="I11481" s="1" t="s">
        <v>57</v>
      </c>
      <c r="J11481" s="1" t="s">
        <v>6020</v>
      </c>
      <c r="K11481" t="s">
        <v>49</v>
      </c>
      <c r="L11481" t="s">
        <v>59</v>
      </c>
      <c r="O11481" s="1" t="str">
        <f t="shared" si="369"/>
        <v>Sand and Gravel, Construction</v>
      </c>
      <c r="P11481" s="1" t="s">
        <v>51</v>
      </c>
      <c r="S11481" s="1" t="s">
        <v>144</v>
      </c>
      <c r="AD11481" s="1" t="s">
        <v>54</v>
      </c>
      <c r="AT11481" s="3">
        <f t="shared" si="370"/>
        <v>144.88476974626104</v>
      </c>
    </row>
    <row r="11482" spans="1:46" x14ac:dyDescent="0.2">
      <c r="A11482" s="1">
        <v>10302723</v>
      </c>
      <c r="C11482">
        <v>550750065</v>
      </c>
      <c r="D11482" s="1" t="s">
        <v>16779</v>
      </c>
      <c r="E11482" s="1">
        <v>45.6967</v>
      </c>
      <c r="F11482" s="1">
        <v>-87.833119999999994</v>
      </c>
      <c r="G11482" t="s">
        <v>45</v>
      </c>
      <c r="H11482" t="s">
        <v>46</v>
      </c>
      <c r="I11482" s="1" t="s">
        <v>57</v>
      </c>
      <c r="J11482" s="1" t="s">
        <v>149</v>
      </c>
      <c r="K11482" t="s">
        <v>49</v>
      </c>
      <c r="L11482" t="s">
        <v>59</v>
      </c>
      <c r="O11482" s="1" t="str">
        <f t="shared" si="369"/>
        <v>Sand and Gravel, Construction</v>
      </c>
      <c r="P11482" s="1" t="s">
        <v>51</v>
      </c>
      <c r="S11482" s="1" t="s">
        <v>60</v>
      </c>
      <c r="AD11482" s="1" t="s">
        <v>54</v>
      </c>
      <c r="AT11482" s="3">
        <f t="shared" si="370"/>
        <v>185.45866638157838</v>
      </c>
    </row>
    <row r="11483" spans="1:46" x14ac:dyDescent="0.2">
      <c r="A11483" s="1">
        <v>10302726</v>
      </c>
      <c r="C11483">
        <v>550750031</v>
      </c>
      <c r="D11483" s="1" t="s">
        <v>16780</v>
      </c>
      <c r="E11483" s="1">
        <v>45.241100000000003</v>
      </c>
      <c r="F11483" s="1">
        <v>-87.759219999999999</v>
      </c>
      <c r="G11483" t="s">
        <v>45</v>
      </c>
      <c r="H11483" t="s">
        <v>46</v>
      </c>
      <c r="I11483" s="1" t="s">
        <v>57</v>
      </c>
      <c r="J11483" s="1" t="s">
        <v>149</v>
      </c>
      <c r="K11483" t="s">
        <v>49</v>
      </c>
      <c r="L11483" t="s">
        <v>59</v>
      </c>
      <c r="O11483" s="1" t="str">
        <f t="shared" si="369"/>
        <v>Sand and Gravel, Construction</v>
      </c>
      <c r="P11483" s="1" t="s">
        <v>51</v>
      </c>
      <c r="S11483" s="1" t="s">
        <v>60</v>
      </c>
      <c r="AD11483" s="1" t="s">
        <v>54</v>
      </c>
      <c r="AK11483" s="2" t="s">
        <v>16781</v>
      </c>
      <c r="AT11483" s="3">
        <f t="shared" si="370"/>
        <v>163.44925345199556</v>
      </c>
    </row>
    <row r="11484" spans="1:46" x14ac:dyDescent="0.2">
      <c r="A11484" s="1">
        <v>10302727</v>
      </c>
      <c r="C11484">
        <v>550110017</v>
      </c>
      <c r="D11484" s="1" t="s">
        <v>16782</v>
      </c>
      <c r="E11484" s="1">
        <v>44.533900000000003</v>
      </c>
      <c r="F11484" s="1">
        <v>-91.819360000000003</v>
      </c>
      <c r="G11484" t="s">
        <v>45</v>
      </c>
      <c r="H11484" t="s">
        <v>46</v>
      </c>
      <c r="I11484" s="1" t="s">
        <v>57</v>
      </c>
      <c r="J11484" s="1" t="s">
        <v>5965</v>
      </c>
      <c r="K11484" t="s">
        <v>49</v>
      </c>
      <c r="L11484" t="s">
        <v>50</v>
      </c>
      <c r="O11484" s="1" t="str">
        <f t="shared" si="369"/>
        <v>Stone, Crushed/Broken</v>
      </c>
      <c r="P11484" s="1" t="s">
        <v>51</v>
      </c>
      <c r="S11484" s="1" t="s">
        <v>60</v>
      </c>
      <c r="AB11484" s="1" t="s">
        <v>6416</v>
      </c>
      <c r="AD11484" s="1" t="s">
        <v>54</v>
      </c>
      <c r="AT11484" s="3">
        <f t="shared" si="370"/>
        <v>115.21232849452252</v>
      </c>
    </row>
    <row r="11485" spans="1:46" x14ac:dyDescent="0.2">
      <c r="A11485" s="1">
        <v>10302729</v>
      </c>
      <c r="C11485">
        <v>550130049</v>
      </c>
      <c r="D11485" s="1" t="s">
        <v>16783</v>
      </c>
      <c r="E11485" s="1">
        <v>45.830289999999998</v>
      </c>
      <c r="F11485" s="1">
        <v>-92.051580000000001</v>
      </c>
      <c r="G11485" t="s">
        <v>45</v>
      </c>
      <c r="H11485" t="s">
        <v>46</v>
      </c>
      <c r="I11485" s="1" t="s">
        <v>57</v>
      </c>
      <c r="J11485" s="1" t="s">
        <v>3378</v>
      </c>
      <c r="K11485" t="s">
        <v>49</v>
      </c>
      <c r="L11485" t="s">
        <v>59</v>
      </c>
      <c r="O11485" s="1" t="str">
        <f t="shared" si="369"/>
        <v>Sand and Gravel, Construction</v>
      </c>
      <c r="P11485" s="1" t="s">
        <v>51</v>
      </c>
      <c r="S11485" s="1" t="s">
        <v>144</v>
      </c>
      <c r="AD11485" s="1" t="s">
        <v>54</v>
      </c>
      <c r="AT11485" s="3">
        <f t="shared" si="370"/>
        <v>189.95096918615525</v>
      </c>
    </row>
    <row r="11486" spans="1:46" customFormat="1" hidden="1" x14ac:dyDescent="0.2">
      <c r="A11486">
        <v>10302731</v>
      </c>
      <c r="C11486">
        <v>550490406</v>
      </c>
      <c r="D11486" t="s">
        <v>6089</v>
      </c>
      <c r="E11486">
        <v>42.956110000000002</v>
      </c>
      <c r="F11486">
        <v>-90.188400000000001</v>
      </c>
      <c r="G11486" t="s">
        <v>45</v>
      </c>
      <c r="H11486" t="s">
        <v>46</v>
      </c>
      <c r="I11486" t="s">
        <v>57</v>
      </c>
      <c r="J11486" t="s">
        <v>1378</v>
      </c>
      <c r="K11486" t="s">
        <v>140</v>
      </c>
      <c r="L11486" t="s">
        <v>164</v>
      </c>
      <c r="O11486" t="str">
        <f t="shared" si="369"/>
        <v>Lead</v>
      </c>
      <c r="P11486" t="s">
        <v>51</v>
      </c>
      <c r="S11486" t="s">
        <v>60</v>
      </c>
      <c r="AD11486" t="s">
        <v>54</v>
      </c>
      <c r="AT11486" s="3">
        <f t="shared" si="370"/>
        <v>38.757592555838514</v>
      </c>
    </row>
    <row r="11487" spans="1:46" x14ac:dyDescent="0.2">
      <c r="A11487" s="1">
        <v>10302732</v>
      </c>
      <c r="C11487">
        <v>551290017</v>
      </c>
      <c r="D11487" s="1" t="s">
        <v>16784</v>
      </c>
      <c r="E11487" s="1">
        <v>45.996690000000001</v>
      </c>
      <c r="F11487" s="1">
        <v>-91.812669999999997</v>
      </c>
      <c r="G11487" t="s">
        <v>45</v>
      </c>
      <c r="H11487" t="s">
        <v>46</v>
      </c>
      <c r="I11487" s="1" t="s">
        <v>57</v>
      </c>
      <c r="J11487" s="1" t="s">
        <v>2172</v>
      </c>
      <c r="K11487" t="s">
        <v>49</v>
      </c>
      <c r="L11487" t="s">
        <v>59</v>
      </c>
      <c r="O11487" s="1" t="str">
        <f t="shared" si="369"/>
        <v>Sand and Gravel, Construction</v>
      </c>
      <c r="P11487" s="1" t="s">
        <v>51</v>
      </c>
      <c r="S11487" s="1" t="s">
        <v>144</v>
      </c>
      <c r="AD11487" s="1" t="s">
        <v>54</v>
      </c>
      <c r="AT11487" s="3">
        <f t="shared" si="370"/>
        <v>194.07317353569542</v>
      </c>
    </row>
    <row r="11488" spans="1:46" x14ac:dyDescent="0.2">
      <c r="A11488" s="1">
        <v>10302734</v>
      </c>
      <c r="C11488">
        <v>551070021</v>
      </c>
      <c r="D11488" s="1" t="s">
        <v>16785</v>
      </c>
      <c r="E11488" s="1">
        <v>45.486899999999999</v>
      </c>
      <c r="F11488" s="1">
        <v>-91.119540000000001</v>
      </c>
      <c r="G11488" t="s">
        <v>45</v>
      </c>
      <c r="H11488" t="s">
        <v>46</v>
      </c>
      <c r="I11488" s="1" t="s">
        <v>57</v>
      </c>
      <c r="J11488" s="1" t="s">
        <v>2074</v>
      </c>
      <c r="K11488" t="s">
        <v>49</v>
      </c>
      <c r="L11488" t="s">
        <v>59</v>
      </c>
      <c r="O11488" s="1" t="str">
        <f t="shared" si="369"/>
        <v>Sand and Gravel, Construction</v>
      </c>
      <c r="P11488" s="1" t="s">
        <v>51</v>
      </c>
      <c r="S11488" s="1" t="s">
        <v>144</v>
      </c>
      <c r="AD11488" s="1" t="s">
        <v>54</v>
      </c>
      <c r="AT11488" s="3">
        <f t="shared" si="370"/>
        <v>147.95130056783188</v>
      </c>
    </row>
    <row r="11489" spans="1:46" x14ac:dyDescent="0.2">
      <c r="A11489" s="1">
        <v>10302736</v>
      </c>
      <c r="C11489">
        <v>551210115</v>
      </c>
      <c r="D11489" s="1" t="s">
        <v>16786</v>
      </c>
      <c r="E11489" s="1">
        <v>44.185299999999998</v>
      </c>
      <c r="F11489" s="1">
        <v>-91.174340000000001</v>
      </c>
      <c r="G11489" t="s">
        <v>45</v>
      </c>
      <c r="H11489" t="s">
        <v>46</v>
      </c>
      <c r="I11489" s="1" t="s">
        <v>57</v>
      </c>
      <c r="J11489" s="1" t="s">
        <v>5981</v>
      </c>
      <c r="K11489" t="s">
        <v>49</v>
      </c>
      <c r="L11489" t="s">
        <v>50</v>
      </c>
      <c r="O11489" s="1" t="str">
        <f t="shared" si="369"/>
        <v>Stone, Crushed/Broken</v>
      </c>
      <c r="P11489" s="1" t="s">
        <v>51</v>
      </c>
      <c r="S11489" s="1" t="s">
        <v>60</v>
      </c>
      <c r="AD11489" s="1" t="s">
        <v>54</v>
      </c>
      <c r="AK11489" s="2" t="s">
        <v>5989</v>
      </c>
      <c r="AT11489" s="3">
        <f t="shared" si="370"/>
        <v>75.276136176084094</v>
      </c>
    </row>
    <row r="11490" spans="1:46" x14ac:dyDescent="0.2">
      <c r="A11490" s="1">
        <v>10302737</v>
      </c>
      <c r="C11490">
        <v>550910030</v>
      </c>
      <c r="D11490" s="1" t="s">
        <v>16787</v>
      </c>
      <c r="E11490" s="1">
        <v>44.639200000000002</v>
      </c>
      <c r="F11490" s="1">
        <v>-92.065969999999993</v>
      </c>
      <c r="G11490" t="s">
        <v>45</v>
      </c>
      <c r="H11490" t="s">
        <v>46</v>
      </c>
      <c r="I11490" s="1" t="s">
        <v>57</v>
      </c>
      <c r="J11490" s="1" t="s">
        <v>6040</v>
      </c>
      <c r="K11490" t="s">
        <v>49</v>
      </c>
      <c r="L11490" t="s">
        <v>50</v>
      </c>
      <c r="O11490" s="1" t="str">
        <f t="shared" si="369"/>
        <v>Stone, Crushed/Broken</v>
      </c>
      <c r="P11490" s="1" t="s">
        <v>51</v>
      </c>
      <c r="S11490" s="1" t="s">
        <v>144</v>
      </c>
      <c r="AD11490" s="1" t="s">
        <v>54</v>
      </c>
      <c r="AK11490" s="2" t="s">
        <v>16788</v>
      </c>
      <c r="AT11490" s="3">
        <f t="shared" si="370"/>
        <v>129.27647180583105</v>
      </c>
    </row>
    <row r="11491" spans="1:46" x14ac:dyDescent="0.2">
      <c r="A11491" s="1">
        <v>10302738</v>
      </c>
      <c r="C11491">
        <v>550170028</v>
      </c>
      <c r="D11491" s="1" t="s">
        <v>16789</v>
      </c>
      <c r="E11491" s="1">
        <v>45.112499999999997</v>
      </c>
      <c r="F11491" s="1">
        <v>-91.380750000000006</v>
      </c>
      <c r="G11491" t="s">
        <v>45</v>
      </c>
      <c r="H11491" t="s">
        <v>46</v>
      </c>
      <c r="I11491" s="1" t="s">
        <v>57</v>
      </c>
      <c r="J11491" s="1" t="s">
        <v>6503</v>
      </c>
      <c r="K11491" t="s">
        <v>49</v>
      </c>
      <c r="L11491" t="s">
        <v>59</v>
      </c>
      <c r="O11491" s="1" t="str">
        <f t="shared" si="369"/>
        <v>Sand and Gravel, Construction</v>
      </c>
      <c r="P11491" s="1" t="s">
        <v>51</v>
      </c>
      <c r="S11491" s="1" t="s">
        <v>52</v>
      </c>
      <c r="AD11491" s="1" t="s">
        <v>54</v>
      </c>
      <c r="AT11491" s="3">
        <f t="shared" si="370"/>
        <v>130.66129159819158</v>
      </c>
    </row>
    <row r="11492" spans="1:46" x14ac:dyDescent="0.2">
      <c r="A11492" s="1">
        <v>10302742</v>
      </c>
      <c r="C11492">
        <v>550050043</v>
      </c>
      <c r="D11492" s="1" t="s">
        <v>16790</v>
      </c>
      <c r="E11492" s="1">
        <v>45.415790000000001</v>
      </c>
      <c r="F11492" s="1">
        <v>-91.735159999999993</v>
      </c>
      <c r="G11492" t="s">
        <v>45</v>
      </c>
      <c r="H11492" t="s">
        <v>46</v>
      </c>
      <c r="I11492" s="1" t="s">
        <v>57</v>
      </c>
      <c r="J11492" s="1" t="s">
        <v>5978</v>
      </c>
      <c r="K11492" t="s">
        <v>49</v>
      </c>
      <c r="L11492" t="s">
        <v>59</v>
      </c>
      <c r="O11492" s="1" t="str">
        <f t="shared" si="369"/>
        <v>Sand and Gravel, Construction</v>
      </c>
      <c r="P11492" s="1" t="s">
        <v>51</v>
      </c>
      <c r="S11492" s="1" t="s">
        <v>144</v>
      </c>
      <c r="AD11492" s="1" t="s">
        <v>54</v>
      </c>
      <c r="AT11492" s="3">
        <f t="shared" si="370"/>
        <v>157.61018406131643</v>
      </c>
    </row>
    <row r="11493" spans="1:46" x14ac:dyDescent="0.2">
      <c r="A11493" s="1">
        <v>10302743</v>
      </c>
      <c r="C11493">
        <v>551250014</v>
      </c>
      <c r="D11493" s="1" t="s">
        <v>16791</v>
      </c>
      <c r="E11493" s="1">
        <v>46.243899999999996</v>
      </c>
      <c r="F11493" s="1">
        <v>-89.747889999999998</v>
      </c>
      <c r="G11493" t="s">
        <v>45</v>
      </c>
      <c r="H11493" t="s">
        <v>46</v>
      </c>
      <c r="I11493" s="1" t="s">
        <v>57</v>
      </c>
      <c r="J11493" s="1" t="s">
        <v>2224</v>
      </c>
      <c r="K11493" t="s">
        <v>49</v>
      </c>
      <c r="L11493" t="s">
        <v>59</v>
      </c>
      <c r="O11493" s="1" t="str">
        <f t="shared" si="369"/>
        <v>Sand and Gravel, Construction</v>
      </c>
      <c r="P11493" s="1" t="s">
        <v>51</v>
      </c>
      <c r="S11493" s="1" t="s">
        <v>60</v>
      </c>
      <c r="AD11493" s="1" t="s">
        <v>54</v>
      </c>
      <c r="AT11493" s="3">
        <f t="shared" si="370"/>
        <v>189.98628961848047</v>
      </c>
    </row>
    <row r="11494" spans="1:46" x14ac:dyDescent="0.2">
      <c r="A11494" s="1">
        <v>10302744</v>
      </c>
      <c r="C11494">
        <v>550870010</v>
      </c>
      <c r="D11494" s="1" t="s">
        <v>16792</v>
      </c>
      <c r="E11494" s="1">
        <v>44.281399999999998</v>
      </c>
      <c r="F11494" s="1">
        <v>-88.592550000000003</v>
      </c>
      <c r="G11494" t="s">
        <v>45</v>
      </c>
      <c r="H11494" t="s">
        <v>46</v>
      </c>
      <c r="I11494" s="1" t="s">
        <v>57</v>
      </c>
      <c r="J11494" s="1" t="s">
        <v>6075</v>
      </c>
      <c r="K11494" t="s">
        <v>49</v>
      </c>
      <c r="L11494" t="s">
        <v>59</v>
      </c>
      <c r="O11494" s="1" t="str">
        <f t="shared" si="369"/>
        <v>Sand and Gravel, Construction</v>
      </c>
      <c r="P11494" s="1" t="s">
        <v>51</v>
      </c>
      <c r="S11494" s="1" t="s">
        <v>60</v>
      </c>
      <c r="AB11494" s="1" t="s">
        <v>16793</v>
      </c>
      <c r="AD11494" s="1" t="s">
        <v>54</v>
      </c>
      <c r="AT11494" s="3">
        <f t="shared" si="370"/>
        <v>88.463753247606107</v>
      </c>
    </row>
    <row r="11495" spans="1:46" x14ac:dyDescent="0.2">
      <c r="A11495" s="1">
        <v>10302745</v>
      </c>
      <c r="C11495">
        <v>551210293</v>
      </c>
      <c r="D11495" s="1" t="s">
        <v>16794</v>
      </c>
      <c r="E11495" s="1">
        <v>44.313299999999998</v>
      </c>
      <c r="F11495" s="1">
        <v>-91.350449999999995</v>
      </c>
      <c r="G11495" t="s">
        <v>45</v>
      </c>
      <c r="H11495" t="s">
        <v>46</v>
      </c>
      <c r="I11495" s="1" t="s">
        <v>57</v>
      </c>
      <c r="J11495" s="1" t="s">
        <v>5981</v>
      </c>
      <c r="K11495" t="s">
        <v>49</v>
      </c>
      <c r="L11495" t="s">
        <v>50</v>
      </c>
      <c r="O11495" s="1" t="str">
        <f t="shared" si="369"/>
        <v>Stone, Crushed/Broken</v>
      </c>
      <c r="P11495" s="1" t="s">
        <v>51</v>
      </c>
      <c r="S11495" s="1" t="s">
        <v>60</v>
      </c>
      <c r="AD11495" s="1" t="s">
        <v>54</v>
      </c>
      <c r="AK11495" s="2" t="s">
        <v>5989</v>
      </c>
      <c r="AT11495" s="3">
        <f t="shared" si="370"/>
        <v>87.61581232982158</v>
      </c>
    </row>
    <row r="11496" spans="1:46" x14ac:dyDescent="0.2">
      <c r="A11496" s="1">
        <v>10302746</v>
      </c>
      <c r="C11496">
        <v>551210061</v>
      </c>
      <c r="D11496" s="1" t="s">
        <v>16795</v>
      </c>
      <c r="E11496" s="1">
        <v>44.1586</v>
      </c>
      <c r="F11496" s="1">
        <v>-91.517049999999998</v>
      </c>
      <c r="G11496" t="s">
        <v>45</v>
      </c>
      <c r="H11496" t="s">
        <v>46</v>
      </c>
      <c r="I11496" s="1" t="s">
        <v>57</v>
      </c>
      <c r="J11496" s="1" t="s">
        <v>5981</v>
      </c>
      <c r="K11496" t="s">
        <v>49</v>
      </c>
      <c r="L11496" t="s">
        <v>50</v>
      </c>
      <c r="O11496" s="1" t="str">
        <f t="shared" si="369"/>
        <v>Stone, Crushed/Broken</v>
      </c>
      <c r="P11496" s="1" t="s">
        <v>51</v>
      </c>
      <c r="S11496" s="1" t="s">
        <v>60</v>
      </c>
      <c r="AD11496" s="1" t="s">
        <v>54</v>
      </c>
      <c r="AT11496" s="3">
        <f t="shared" si="370"/>
        <v>88.250362334009452</v>
      </c>
    </row>
    <row r="11497" spans="1:46" x14ac:dyDescent="0.2">
      <c r="A11497" s="1">
        <v>10302748</v>
      </c>
      <c r="C11497">
        <v>551090084</v>
      </c>
      <c r="D11497" s="1" t="s">
        <v>16796</v>
      </c>
      <c r="E11497" s="1">
        <v>45.014189999999999</v>
      </c>
      <c r="F11497" s="1">
        <v>-92.450990000000004</v>
      </c>
      <c r="G11497" t="s">
        <v>45</v>
      </c>
      <c r="H11497" t="s">
        <v>46</v>
      </c>
      <c r="I11497" s="1" t="s">
        <v>57</v>
      </c>
      <c r="J11497" s="1" t="s">
        <v>5991</v>
      </c>
      <c r="K11497" t="s">
        <v>49</v>
      </c>
      <c r="L11497" t="s">
        <v>59</v>
      </c>
      <c r="O11497" s="1" t="str">
        <f t="shared" si="369"/>
        <v>Sand and Gravel, Construction</v>
      </c>
      <c r="P11497" s="1" t="s">
        <v>51</v>
      </c>
      <c r="S11497" s="1" t="s">
        <v>60</v>
      </c>
      <c r="AD11497" s="1" t="s">
        <v>54</v>
      </c>
      <c r="AT11497" s="3">
        <f t="shared" si="370"/>
        <v>160.16256289354735</v>
      </c>
    </row>
    <row r="11498" spans="1:46" customFormat="1" hidden="1" x14ac:dyDescent="0.2">
      <c r="A11498">
        <v>10302749</v>
      </c>
      <c r="C11498">
        <v>550490385</v>
      </c>
      <c r="D11498" t="s">
        <v>6055</v>
      </c>
      <c r="E11498">
        <v>42.949210000000001</v>
      </c>
      <c r="F11498">
        <v>-90.185100000000006</v>
      </c>
      <c r="G11498" t="s">
        <v>45</v>
      </c>
      <c r="H11498" t="s">
        <v>46</v>
      </c>
      <c r="I11498" t="s">
        <v>57</v>
      </c>
      <c r="J11498" t="s">
        <v>1378</v>
      </c>
      <c r="K11498" t="s">
        <v>140</v>
      </c>
      <c r="L11498" t="s">
        <v>164</v>
      </c>
      <c r="O11498" t="str">
        <f t="shared" si="369"/>
        <v>Lead</v>
      </c>
      <c r="P11498" t="s">
        <v>51</v>
      </c>
      <c r="S11498" t="s">
        <v>60</v>
      </c>
      <c r="AD11498" t="s">
        <v>54</v>
      </c>
      <c r="AT11498" s="3">
        <f t="shared" si="370"/>
        <v>39.180294795594584</v>
      </c>
    </row>
    <row r="11499" spans="1:46" customFormat="1" hidden="1" x14ac:dyDescent="0.2">
      <c r="A11499">
        <v>10302750</v>
      </c>
      <c r="C11499">
        <v>550490072</v>
      </c>
      <c r="D11499" t="s">
        <v>3698</v>
      </c>
      <c r="E11499">
        <v>42.931710000000002</v>
      </c>
      <c r="F11499">
        <v>-90.27431</v>
      </c>
      <c r="G11499" t="s">
        <v>45</v>
      </c>
      <c r="H11499" t="s">
        <v>46</v>
      </c>
      <c r="I11499" t="s">
        <v>57</v>
      </c>
      <c r="J11499" t="s">
        <v>1378</v>
      </c>
      <c r="K11499" t="s">
        <v>140</v>
      </c>
      <c r="N11499" t="s">
        <v>1914</v>
      </c>
      <c r="O11499" t="str">
        <f t="shared" si="369"/>
        <v>, Zinc, Lead</v>
      </c>
      <c r="P11499" t="s">
        <v>204</v>
      </c>
      <c r="S11499" t="s">
        <v>60</v>
      </c>
      <c r="AD11499" t="s">
        <v>54</v>
      </c>
      <c r="AM11499">
        <v>1923</v>
      </c>
      <c r="AT11499" s="3">
        <f t="shared" si="370"/>
        <v>41.62358945204663</v>
      </c>
    </row>
    <row r="11500" spans="1:46" customFormat="1" hidden="1" x14ac:dyDescent="0.2">
      <c r="A11500">
        <v>10302751</v>
      </c>
      <c r="C11500">
        <v>550430086</v>
      </c>
      <c r="D11500" t="s">
        <v>4972</v>
      </c>
      <c r="E11500">
        <v>42.529209999999999</v>
      </c>
      <c r="F11500">
        <v>-90.427610000000001</v>
      </c>
      <c r="G11500" t="s">
        <v>45</v>
      </c>
      <c r="H11500" t="s">
        <v>46</v>
      </c>
      <c r="I11500" t="s">
        <v>57</v>
      </c>
      <c r="J11500" t="s">
        <v>3329</v>
      </c>
      <c r="K11500" t="s">
        <v>140</v>
      </c>
      <c r="N11500" t="s">
        <v>1914</v>
      </c>
      <c r="O11500" t="str">
        <f t="shared" si="369"/>
        <v>, Zinc, Lead</v>
      </c>
      <c r="P11500" t="s">
        <v>204</v>
      </c>
      <c r="S11500" t="s">
        <v>60</v>
      </c>
      <c r="AD11500" t="s">
        <v>54</v>
      </c>
      <c r="AT11500" s="3">
        <f t="shared" si="370"/>
        <v>70.467741663816568</v>
      </c>
    </row>
    <row r="11501" spans="1:46" x14ac:dyDescent="0.2">
      <c r="A11501" s="1">
        <v>10302754</v>
      </c>
      <c r="C11501">
        <v>550230003</v>
      </c>
      <c r="D11501" s="1" t="s">
        <v>16797</v>
      </c>
      <c r="E11501" s="1">
        <v>43.078899999999997</v>
      </c>
      <c r="F11501" s="1">
        <v>-91.154839999999993</v>
      </c>
      <c r="G11501" t="s">
        <v>45</v>
      </c>
      <c r="H11501" t="s">
        <v>46</v>
      </c>
      <c r="I11501" s="1" t="s">
        <v>57</v>
      </c>
      <c r="J11501" s="1" t="s">
        <v>3339</v>
      </c>
      <c r="K11501" t="s">
        <v>49</v>
      </c>
      <c r="L11501" t="s">
        <v>59</v>
      </c>
      <c r="O11501" s="1" t="str">
        <f t="shared" si="369"/>
        <v>Sand and Gravel, Construction</v>
      </c>
      <c r="P11501" s="1" t="s">
        <v>51</v>
      </c>
      <c r="S11501" s="1" t="s">
        <v>60</v>
      </c>
      <c r="AB11501" s="1" t="s">
        <v>16798</v>
      </c>
      <c r="AD11501" s="1" t="s">
        <v>54</v>
      </c>
      <c r="AT11501" s="3">
        <f t="shared" si="370"/>
        <v>64.959548403872773</v>
      </c>
    </row>
    <row r="11502" spans="1:46" customFormat="1" hidden="1" x14ac:dyDescent="0.2">
      <c r="A11502">
        <v>10302755</v>
      </c>
      <c r="C11502">
        <v>550430047</v>
      </c>
      <c r="D11502" t="s">
        <v>4091</v>
      </c>
      <c r="E11502">
        <v>42.554209999999998</v>
      </c>
      <c r="F11502">
        <v>-90.43571</v>
      </c>
      <c r="G11502" t="s">
        <v>45</v>
      </c>
      <c r="H11502" t="s">
        <v>46</v>
      </c>
      <c r="I11502" t="s">
        <v>57</v>
      </c>
      <c r="J11502" t="s">
        <v>3329</v>
      </c>
      <c r="K11502" t="s">
        <v>140</v>
      </c>
      <c r="N11502" t="s">
        <v>163</v>
      </c>
      <c r="O11502" t="str">
        <f t="shared" si="369"/>
        <v>, Zinc</v>
      </c>
      <c r="P11502" t="s">
        <v>204</v>
      </c>
      <c r="S11502" t="s">
        <v>60</v>
      </c>
      <c r="AD11502" t="s">
        <v>54</v>
      </c>
      <c r="AT11502" s="3">
        <f t="shared" si="370"/>
        <v>68.953716833836936</v>
      </c>
    </row>
    <row r="11503" spans="1:46" x14ac:dyDescent="0.2">
      <c r="A11503" s="1">
        <v>10302756</v>
      </c>
      <c r="C11503">
        <v>550390002</v>
      </c>
      <c r="D11503" s="1" t="s">
        <v>16799</v>
      </c>
      <c r="E11503" s="1">
        <v>43.6892</v>
      </c>
      <c r="F11503" s="1">
        <v>-88.243939999999995</v>
      </c>
      <c r="G11503" t="s">
        <v>45</v>
      </c>
      <c r="H11503" t="s">
        <v>46</v>
      </c>
      <c r="I11503" s="1" t="s">
        <v>57</v>
      </c>
      <c r="J11503" s="1" t="s">
        <v>6104</v>
      </c>
      <c r="K11503" t="s">
        <v>49</v>
      </c>
      <c r="L11503" t="s">
        <v>59</v>
      </c>
      <c r="O11503" s="1" t="str">
        <f t="shared" si="369"/>
        <v>Sand and Gravel, Construction</v>
      </c>
      <c r="P11503" s="1" t="s">
        <v>51</v>
      </c>
      <c r="S11503" s="1" t="s">
        <v>52</v>
      </c>
      <c r="AB11503" s="1" t="s">
        <v>13811</v>
      </c>
      <c r="AD11503" s="1" t="s">
        <v>54</v>
      </c>
      <c r="AT11503" s="3">
        <f t="shared" si="370"/>
        <v>88.838372174101593</v>
      </c>
    </row>
    <row r="11504" spans="1:46" x14ac:dyDescent="0.2">
      <c r="A11504" s="1">
        <v>10302758</v>
      </c>
      <c r="C11504">
        <v>551250068</v>
      </c>
      <c r="D11504" s="1" t="s">
        <v>16800</v>
      </c>
      <c r="E11504" s="1">
        <v>46.169199999999996</v>
      </c>
      <c r="F11504" s="1">
        <v>-89.293379999999999</v>
      </c>
      <c r="G11504" t="s">
        <v>45</v>
      </c>
      <c r="H11504" t="s">
        <v>46</v>
      </c>
      <c r="I11504" s="1" t="s">
        <v>57</v>
      </c>
      <c r="J11504" s="1" t="s">
        <v>2224</v>
      </c>
      <c r="K11504" t="s">
        <v>49</v>
      </c>
      <c r="L11504" t="s">
        <v>59</v>
      </c>
      <c r="O11504" s="1" t="str">
        <f t="shared" si="369"/>
        <v>Sand and Gravel, Construction</v>
      </c>
      <c r="P11504" s="1" t="s">
        <v>51</v>
      </c>
      <c r="S11504" s="1" t="s">
        <v>144</v>
      </c>
      <c r="AD11504" s="1" t="s">
        <v>54</v>
      </c>
      <c r="AT11504" s="3">
        <f t="shared" si="370"/>
        <v>187.64326867088633</v>
      </c>
    </row>
    <row r="11505" spans="1:46" customFormat="1" hidden="1" x14ac:dyDescent="0.2">
      <c r="A11505">
        <v>10302759</v>
      </c>
      <c r="C11505">
        <v>550490235</v>
      </c>
      <c r="D11505" t="s">
        <v>16801</v>
      </c>
      <c r="E11505">
        <v>42.991399999999999</v>
      </c>
      <c r="F11505">
        <v>-90.222309999999993</v>
      </c>
      <c r="G11505" t="s">
        <v>45</v>
      </c>
      <c r="H11505" t="s">
        <v>46</v>
      </c>
      <c r="I11505" t="s">
        <v>57</v>
      </c>
      <c r="J11505" t="s">
        <v>1378</v>
      </c>
      <c r="K11505" t="s">
        <v>140</v>
      </c>
      <c r="L11505" t="s">
        <v>164</v>
      </c>
      <c r="N11505" t="s">
        <v>163</v>
      </c>
      <c r="O11505" t="str">
        <f t="shared" si="369"/>
        <v>Lead, Zinc</v>
      </c>
      <c r="P11505" t="s">
        <v>51</v>
      </c>
      <c r="S11505" t="s">
        <v>60</v>
      </c>
      <c r="AD11505" t="s">
        <v>54</v>
      </c>
      <c r="AT11505" s="3">
        <f t="shared" si="370"/>
        <v>36.879028366075069</v>
      </c>
    </row>
    <row r="11506" spans="1:46" x14ac:dyDescent="0.2">
      <c r="A11506" s="1">
        <v>10302760</v>
      </c>
      <c r="C11506">
        <v>551290058</v>
      </c>
      <c r="D11506" s="1" t="s">
        <v>16802</v>
      </c>
      <c r="E11506" s="1">
        <v>45.79889</v>
      </c>
      <c r="F11506" s="1">
        <v>-91.864069999999998</v>
      </c>
      <c r="G11506" t="s">
        <v>45</v>
      </c>
      <c r="H11506" t="s">
        <v>46</v>
      </c>
      <c r="I11506" s="1" t="s">
        <v>57</v>
      </c>
      <c r="J11506" s="1" t="s">
        <v>2172</v>
      </c>
      <c r="K11506" t="s">
        <v>49</v>
      </c>
      <c r="L11506" t="s">
        <v>59</v>
      </c>
      <c r="O11506" s="1" t="str">
        <f t="shared" si="369"/>
        <v>Sand and Gravel, Construction</v>
      </c>
      <c r="P11506" s="1" t="s">
        <v>51</v>
      </c>
      <c r="S11506" s="1" t="s">
        <v>144</v>
      </c>
      <c r="AD11506" s="1" t="s">
        <v>54</v>
      </c>
      <c r="AT11506" s="3">
        <f t="shared" si="370"/>
        <v>183.35818177839039</v>
      </c>
    </row>
    <row r="11507" spans="1:46" x14ac:dyDescent="0.2">
      <c r="A11507" s="1">
        <v>10302762</v>
      </c>
      <c r="C11507">
        <v>550730134</v>
      </c>
      <c r="D11507" s="1" t="s">
        <v>16803</v>
      </c>
      <c r="E11507" s="1">
        <v>44.902500000000003</v>
      </c>
      <c r="F11507" s="1">
        <v>-90.200410000000005</v>
      </c>
      <c r="G11507" t="s">
        <v>45</v>
      </c>
      <c r="H11507" t="s">
        <v>46</v>
      </c>
      <c r="I11507" s="1" t="s">
        <v>57</v>
      </c>
      <c r="J11507" s="1" t="s">
        <v>2136</v>
      </c>
      <c r="K11507" t="s">
        <v>49</v>
      </c>
      <c r="L11507" t="s">
        <v>50</v>
      </c>
      <c r="O11507" s="1" t="str">
        <f t="shared" si="369"/>
        <v>Stone, Crushed/Broken</v>
      </c>
      <c r="P11507" s="1" t="s">
        <v>51</v>
      </c>
      <c r="S11507" s="1" t="s">
        <v>144</v>
      </c>
      <c r="AD11507" s="1" t="s">
        <v>54</v>
      </c>
      <c r="AT11507" s="3">
        <f t="shared" si="370"/>
        <v>97.410389049869821</v>
      </c>
    </row>
    <row r="11508" spans="1:46" x14ac:dyDescent="0.2">
      <c r="A11508" s="1">
        <v>10302763</v>
      </c>
      <c r="C11508">
        <v>550750002</v>
      </c>
      <c r="D11508" s="1" t="s">
        <v>16804</v>
      </c>
      <c r="E11508" s="1">
        <v>45.128300000000003</v>
      </c>
      <c r="F11508" s="1">
        <v>-87.770020000000002</v>
      </c>
      <c r="G11508" t="s">
        <v>45</v>
      </c>
      <c r="H11508" t="s">
        <v>46</v>
      </c>
      <c r="I11508" s="1" t="s">
        <v>57</v>
      </c>
      <c r="J11508" s="1" t="s">
        <v>149</v>
      </c>
      <c r="K11508" t="s">
        <v>49</v>
      </c>
      <c r="L11508" t="s">
        <v>50</v>
      </c>
      <c r="O11508" s="1" t="str">
        <f t="shared" si="369"/>
        <v>Stone, Crushed/Broken</v>
      </c>
      <c r="P11508" s="1" t="s">
        <v>51</v>
      </c>
      <c r="S11508" s="1" t="s">
        <v>179</v>
      </c>
      <c r="AB11508" s="1" t="s">
        <v>16805</v>
      </c>
      <c r="AD11508" s="1" t="s">
        <v>54</v>
      </c>
      <c r="AT11508" s="3">
        <f t="shared" si="370"/>
        <v>157.50346281414059</v>
      </c>
    </row>
    <row r="11509" spans="1:46" x14ac:dyDescent="0.2">
      <c r="A11509" s="1">
        <v>10302764</v>
      </c>
      <c r="C11509">
        <v>550410088</v>
      </c>
      <c r="D11509" s="1" t="s">
        <v>16806</v>
      </c>
      <c r="E11509" s="1">
        <v>45.667499999999997</v>
      </c>
      <c r="F11509" s="1">
        <v>-88.496949999999998</v>
      </c>
      <c r="G11509" t="s">
        <v>45</v>
      </c>
      <c r="H11509" t="s">
        <v>46</v>
      </c>
      <c r="I11509" s="1" t="s">
        <v>57</v>
      </c>
      <c r="J11509" s="1" t="s">
        <v>2107</v>
      </c>
      <c r="K11509" t="s">
        <v>49</v>
      </c>
      <c r="L11509" t="s">
        <v>59</v>
      </c>
      <c r="O11509" s="1" t="str">
        <f t="shared" si="369"/>
        <v>Sand and Gravel, Construction</v>
      </c>
      <c r="P11509" s="1" t="s">
        <v>51</v>
      </c>
      <c r="S11509" s="1" t="s">
        <v>60</v>
      </c>
      <c r="AD11509" s="1" t="s">
        <v>54</v>
      </c>
      <c r="AT11509" s="3">
        <f t="shared" si="370"/>
        <v>167.02126023474761</v>
      </c>
    </row>
    <row r="11510" spans="1:46" customFormat="1" hidden="1" x14ac:dyDescent="0.2">
      <c r="A11510">
        <v>10302765</v>
      </c>
      <c r="C11510">
        <v>550650145</v>
      </c>
      <c r="D11510" t="s">
        <v>16807</v>
      </c>
      <c r="E11510">
        <v>42.543309999999998</v>
      </c>
      <c r="F11510">
        <v>-90.325710000000001</v>
      </c>
      <c r="G11510" t="s">
        <v>45</v>
      </c>
      <c r="H11510" t="s">
        <v>46</v>
      </c>
      <c r="I11510" t="s">
        <v>57</v>
      </c>
      <c r="J11510" t="s">
        <v>252</v>
      </c>
      <c r="K11510" t="s">
        <v>140</v>
      </c>
      <c r="N11510" t="s">
        <v>1914</v>
      </c>
      <c r="O11510" t="str">
        <f t="shared" si="369"/>
        <v>, Zinc, Lead</v>
      </c>
      <c r="P11510" t="s">
        <v>204</v>
      </c>
      <c r="S11510" t="s">
        <v>60</v>
      </c>
      <c r="AB11510" t="s">
        <v>16808</v>
      </c>
      <c r="AD11510" t="s">
        <v>54</v>
      </c>
      <c r="AM11510">
        <v>1837</v>
      </c>
      <c r="AT11510" s="3">
        <f t="shared" si="370"/>
        <v>68.117536487921683</v>
      </c>
    </row>
    <row r="11511" spans="1:46" x14ac:dyDescent="0.2">
      <c r="A11511" s="1">
        <v>10302766</v>
      </c>
      <c r="C11511">
        <v>551190082</v>
      </c>
      <c r="D11511" s="1" t="s">
        <v>16809</v>
      </c>
      <c r="E11511" s="1">
        <v>45.277799999999999</v>
      </c>
      <c r="F11511" s="1">
        <v>-90.324309999999997</v>
      </c>
      <c r="G11511" t="s">
        <v>45</v>
      </c>
      <c r="H11511" t="s">
        <v>46</v>
      </c>
      <c r="I11511" s="1" t="s">
        <v>57</v>
      </c>
      <c r="J11511" s="1" t="s">
        <v>2086</v>
      </c>
      <c r="K11511" t="s">
        <v>49</v>
      </c>
      <c r="L11511" t="s">
        <v>59</v>
      </c>
      <c r="O11511" s="1" t="str">
        <f t="shared" si="369"/>
        <v>Sand and Gravel, Construction</v>
      </c>
      <c r="P11511" s="1" t="s">
        <v>51</v>
      </c>
      <c r="S11511" s="1" t="s">
        <v>60</v>
      </c>
      <c r="AD11511" s="1" t="s">
        <v>54</v>
      </c>
      <c r="AT11511" s="3">
        <f t="shared" si="370"/>
        <v>123.87306343026559</v>
      </c>
    </row>
    <row r="11512" spans="1:46" x14ac:dyDescent="0.2">
      <c r="A11512" s="1">
        <v>10302767</v>
      </c>
      <c r="C11512">
        <v>550410074</v>
      </c>
      <c r="D11512" s="1" t="s">
        <v>16810</v>
      </c>
      <c r="E11512" s="1">
        <v>45.560299999999998</v>
      </c>
      <c r="F11512" s="1">
        <v>-88.944460000000007</v>
      </c>
      <c r="G11512" t="s">
        <v>45</v>
      </c>
      <c r="H11512" t="s">
        <v>46</v>
      </c>
      <c r="I11512" s="1" t="s">
        <v>57</v>
      </c>
      <c r="J11512" s="1" t="s">
        <v>2107</v>
      </c>
      <c r="K11512" t="s">
        <v>49</v>
      </c>
      <c r="L11512" t="s">
        <v>59</v>
      </c>
      <c r="O11512" s="1" t="str">
        <f t="shared" si="369"/>
        <v>Sand and Gravel, Construction</v>
      </c>
      <c r="P11512" s="1" t="s">
        <v>51</v>
      </c>
      <c r="S11512" s="1" t="s">
        <v>60</v>
      </c>
      <c r="AD11512" s="1" t="s">
        <v>54</v>
      </c>
      <c r="AT11512" s="3">
        <f t="shared" si="370"/>
        <v>151.54617983709846</v>
      </c>
    </row>
    <row r="11513" spans="1:46" x14ac:dyDescent="0.2">
      <c r="A11513" s="1">
        <v>10302768</v>
      </c>
      <c r="C11513">
        <v>550070067</v>
      </c>
      <c r="D11513" s="1" t="s">
        <v>16811</v>
      </c>
      <c r="E11513" s="1">
        <v>46.185789999999997</v>
      </c>
      <c r="F11513" s="1">
        <v>-91.319550000000007</v>
      </c>
      <c r="G11513" t="s">
        <v>45</v>
      </c>
      <c r="H11513" t="s">
        <v>46</v>
      </c>
      <c r="I11513" s="1" t="s">
        <v>57</v>
      </c>
      <c r="J11513" s="1" t="s">
        <v>2590</v>
      </c>
      <c r="K11513" t="s">
        <v>49</v>
      </c>
      <c r="L11513" t="s">
        <v>59</v>
      </c>
      <c r="O11513" s="1" t="str">
        <f t="shared" ref="O11513:O11576" si="371">CONCATENATE(L11513,IF(M11513=0,"",CONCATENATE(", ",M11513)),IF(N11513=0,"",CONCATENATE(", ",N11513)))</f>
        <v>Sand and Gravel, Construction</v>
      </c>
      <c r="P11513" s="1" t="s">
        <v>51</v>
      </c>
      <c r="S11513" s="1" t="s">
        <v>60</v>
      </c>
      <c r="AD11513" s="1" t="s">
        <v>54</v>
      </c>
      <c r="AT11513" s="3">
        <f t="shared" si="370"/>
        <v>196.49961779486844</v>
      </c>
    </row>
    <row r="11514" spans="1:46" x14ac:dyDescent="0.2">
      <c r="A11514" s="1">
        <v>10302769</v>
      </c>
      <c r="C11514">
        <v>550070047</v>
      </c>
      <c r="D11514" s="1" t="s">
        <v>16812</v>
      </c>
      <c r="E11514" s="1">
        <v>46.188090000000003</v>
      </c>
      <c r="F11514" s="1">
        <v>-91.32235</v>
      </c>
      <c r="G11514" t="s">
        <v>45</v>
      </c>
      <c r="H11514" t="s">
        <v>46</v>
      </c>
      <c r="I11514" s="1" t="s">
        <v>57</v>
      </c>
      <c r="J11514" s="1" t="s">
        <v>2590</v>
      </c>
      <c r="K11514" t="s">
        <v>49</v>
      </c>
      <c r="L11514" t="s">
        <v>59</v>
      </c>
      <c r="O11514" s="1" t="str">
        <f t="shared" si="371"/>
        <v>Sand and Gravel, Construction</v>
      </c>
      <c r="P11514" s="1" t="s">
        <v>51</v>
      </c>
      <c r="S11514" s="1" t="s">
        <v>60</v>
      </c>
      <c r="AD11514" s="1" t="s">
        <v>54</v>
      </c>
      <c r="AT11514" s="3">
        <f t="shared" si="370"/>
        <v>196.69436172654233</v>
      </c>
    </row>
    <row r="11515" spans="1:46" x14ac:dyDescent="0.2">
      <c r="A11515" s="1">
        <v>10302770</v>
      </c>
      <c r="C11515">
        <v>550950051</v>
      </c>
      <c r="D11515" s="1" t="s">
        <v>16813</v>
      </c>
      <c r="E11515" s="1">
        <v>45.633890000000001</v>
      </c>
      <c r="F11515" s="1">
        <v>-92.47439</v>
      </c>
      <c r="G11515" t="s">
        <v>45</v>
      </c>
      <c r="H11515" t="s">
        <v>46</v>
      </c>
      <c r="I11515" s="1" t="s">
        <v>57</v>
      </c>
      <c r="J11515" s="1" t="s">
        <v>2050</v>
      </c>
      <c r="K11515" t="s">
        <v>49</v>
      </c>
      <c r="L11515" t="s">
        <v>59</v>
      </c>
      <c r="O11515" s="1" t="str">
        <f t="shared" si="371"/>
        <v>Sand and Gravel, Construction</v>
      </c>
      <c r="P11515" s="1" t="s">
        <v>51</v>
      </c>
      <c r="S11515" s="1" t="s">
        <v>144</v>
      </c>
      <c r="AD11515" s="1" t="s">
        <v>54</v>
      </c>
      <c r="AK11515" s="2" t="s">
        <v>6021</v>
      </c>
      <c r="AT11515" s="3">
        <f t="shared" si="370"/>
        <v>191.22027000802873</v>
      </c>
    </row>
    <row r="11516" spans="1:46" x14ac:dyDescent="0.2">
      <c r="A11516" s="1">
        <v>10302771</v>
      </c>
      <c r="C11516">
        <v>550450014</v>
      </c>
      <c r="D11516" s="1" t="s">
        <v>16814</v>
      </c>
      <c r="E11516" s="1">
        <v>42.695810000000002</v>
      </c>
      <c r="F11516" s="1">
        <v>-89.46678</v>
      </c>
      <c r="G11516" t="s">
        <v>45</v>
      </c>
      <c r="H11516" t="s">
        <v>46</v>
      </c>
      <c r="I11516" s="1" t="s">
        <v>57</v>
      </c>
      <c r="J11516" s="1" t="s">
        <v>4917</v>
      </c>
      <c r="K11516" t="s">
        <v>49</v>
      </c>
      <c r="L11516" t="s">
        <v>50</v>
      </c>
      <c r="O11516" s="1" t="str">
        <f t="shared" si="371"/>
        <v>Stone, Crushed/Broken</v>
      </c>
      <c r="P11516" s="1" t="s">
        <v>51</v>
      </c>
      <c r="S11516" s="1" t="s">
        <v>52</v>
      </c>
      <c r="AB11516" s="1" t="s">
        <v>5967</v>
      </c>
      <c r="AD11516" s="1" t="s">
        <v>54</v>
      </c>
      <c r="AT11516" s="3">
        <f t="shared" si="370"/>
        <v>61.733456412317459</v>
      </c>
    </row>
    <row r="11517" spans="1:46" x14ac:dyDescent="0.2">
      <c r="A11517" s="1">
        <v>10302772</v>
      </c>
      <c r="C11517">
        <v>551210114</v>
      </c>
      <c r="D11517" s="1" t="s">
        <v>16815</v>
      </c>
      <c r="E11517" s="1">
        <v>44.180599999999998</v>
      </c>
      <c r="F11517" s="1">
        <v>-91.175439999999995</v>
      </c>
      <c r="G11517" t="s">
        <v>45</v>
      </c>
      <c r="H11517" t="s">
        <v>46</v>
      </c>
      <c r="I11517" s="1" t="s">
        <v>57</v>
      </c>
      <c r="J11517" s="1" t="s">
        <v>5981</v>
      </c>
      <c r="K11517" t="s">
        <v>49</v>
      </c>
      <c r="L11517" t="s">
        <v>50</v>
      </c>
      <c r="O11517" s="1" t="str">
        <f t="shared" si="371"/>
        <v>Stone, Crushed/Broken</v>
      </c>
      <c r="P11517" s="1" t="s">
        <v>51</v>
      </c>
      <c r="S11517" s="1" t="s">
        <v>60</v>
      </c>
      <c r="AD11517" s="1" t="s">
        <v>54</v>
      </c>
      <c r="AK11517" s="2" t="s">
        <v>6323</v>
      </c>
      <c r="AT11517" s="3">
        <f t="shared" si="370"/>
        <v>75.116844962721643</v>
      </c>
    </row>
    <row r="11518" spans="1:46" x14ac:dyDescent="0.2">
      <c r="A11518" s="1">
        <v>10302773</v>
      </c>
      <c r="C11518">
        <v>550750001</v>
      </c>
      <c r="D11518" s="1" t="s">
        <v>16816</v>
      </c>
      <c r="E11518" s="1">
        <v>45.128300000000003</v>
      </c>
      <c r="F11518" s="1">
        <v>-87.81062</v>
      </c>
      <c r="G11518" t="s">
        <v>45</v>
      </c>
      <c r="H11518" t="s">
        <v>46</v>
      </c>
      <c r="I11518" s="1" t="s">
        <v>57</v>
      </c>
      <c r="J11518" s="1" t="s">
        <v>149</v>
      </c>
      <c r="K11518" t="s">
        <v>49</v>
      </c>
      <c r="L11518" t="s">
        <v>50</v>
      </c>
      <c r="O11518" s="1" t="str">
        <f t="shared" si="371"/>
        <v>Stone, Crushed/Broken</v>
      </c>
      <c r="P11518" s="1" t="s">
        <v>51</v>
      </c>
      <c r="S11518" s="1" t="s">
        <v>52</v>
      </c>
      <c r="AB11518" s="1" t="s">
        <v>16817</v>
      </c>
      <c r="AD11518" s="1" t="s">
        <v>54</v>
      </c>
      <c r="AT11518" s="3">
        <f t="shared" si="370"/>
        <v>156.10565627894678</v>
      </c>
    </row>
    <row r="11519" spans="1:46" x14ac:dyDescent="0.2">
      <c r="A11519" s="1">
        <v>10302775</v>
      </c>
      <c r="C11519">
        <v>550450042</v>
      </c>
      <c r="D11519" s="1" t="s">
        <v>16818</v>
      </c>
      <c r="E11519" s="1">
        <v>42.600009999999997</v>
      </c>
      <c r="F11519" s="1">
        <v>-89.638390000000001</v>
      </c>
      <c r="G11519" t="s">
        <v>45</v>
      </c>
      <c r="H11519" t="s">
        <v>46</v>
      </c>
      <c r="I11519" s="1" t="s">
        <v>57</v>
      </c>
      <c r="J11519" s="1" t="s">
        <v>4917</v>
      </c>
      <c r="K11519" t="s">
        <v>49</v>
      </c>
      <c r="L11519" t="s">
        <v>69</v>
      </c>
      <c r="O11519" s="1" t="str">
        <f t="shared" si="371"/>
        <v>Stone</v>
      </c>
      <c r="P11519" s="1" t="s">
        <v>51</v>
      </c>
      <c r="S11519" s="1" t="s">
        <v>70</v>
      </c>
      <c r="AD11519" s="1" t="s">
        <v>54</v>
      </c>
      <c r="AT11519" s="3">
        <f t="shared" si="370"/>
        <v>64.808062558532356</v>
      </c>
    </row>
    <row r="11520" spans="1:46" x14ac:dyDescent="0.2">
      <c r="A11520" s="1">
        <v>10302776</v>
      </c>
      <c r="C11520">
        <v>550050140</v>
      </c>
      <c r="D11520" s="1" t="s">
        <v>16819</v>
      </c>
      <c r="E11520" s="1">
        <v>45.333089999999999</v>
      </c>
      <c r="F11520" s="1">
        <v>-91.579059999999998</v>
      </c>
      <c r="G11520" t="s">
        <v>45</v>
      </c>
      <c r="H11520" t="s">
        <v>46</v>
      </c>
      <c r="I11520" s="1" t="s">
        <v>57</v>
      </c>
      <c r="J11520" s="1" t="s">
        <v>5978</v>
      </c>
      <c r="K11520" t="s">
        <v>49</v>
      </c>
      <c r="L11520" t="s">
        <v>59</v>
      </c>
      <c r="O11520" s="1" t="str">
        <f t="shared" si="371"/>
        <v>Sand and Gravel, Construction</v>
      </c>
      <c r="P11520" s="1" t="s">
        <v>51</v>
      </c>
      <c r="S11520" s="1" t="s">
        <v>60</v>
      </c>
      <c r="AD11520" s="1" t="s">
        <v>54</v>
      </c>
      <c r="AT11520" s="3">
        <f t="shared" si="370"/>
        <v>148.70097238881092</v>
      </c>
    </row>
    <row r="11521" spans="1:46" x14ac:dyDescent="0.2">
      <c r="A11521" s="1">
        <v>10302777</v>
      </c>
      <c r="C11521">
        <v>550910060</v>
      </c>
      <c r="D11521" s="1" t="s">
        <v>16820</v>
      </c>
      <c r="E11521" s="1">
        <v>44.608899999999998</v>
      </c>
      <c r="F11521" s="1">
        <v>-91.698260000000005</v>
      </c>
      <c r="G11521" t="s">
        <v>45</v>
      </c>
      <c r="H11521" t="s">
        <v>46</v>
      </c>
      <c r="I11521" s="1" t="s">
        <v>57</v>
      </c>
      <c r="J11521" s="1" t="s">
        <v>6040</v>
      </c>
      <c r="K11521" t="s">
        <v>49</v>
      </c>
      <c r="L11521" t="s">
        <v>50</v>
      </c>
      <c r="O11521" s="1" t="str">
        <f t="shared" si="371"/>
        <v>Stone, Crushed/Broken</v>
      </c>
      <c r="P11521" s="1" t="s">
        <v>51</v>
      </c>
      <c r="S11521" s="1" t="s">
        <v>144</v>
      </c>
      <c r="AD11521" s="1" t="s">
        <v>54</v>
      </c>
      <c r="AT11521" s="3">
        <f t="shared" si="370"/>
        <v>113.93190732995753</v>
      </c>
    </row>
    <row r="11522" spans="1:46" x14ac:dyDescent="0.2">
      <c r="A11522" s="1">
        <v>10302779</v>
      </c>
      <c r="C11522">
        <v>550450006</v>
      </c>
      <c r="D11522" s="1" t="s">
        <v>16821</v>
      </c>
      <c r="E11522" s="1">
        <v>42.581710000000001</v>
      </c>
      <c r="F11522" s="1">
        <v>-89.421980000000005</v>
      </c>
      <c r="G11522" t="s">
        <v>45</v>
      </c>
      <c r="H11522" t="s">
        <v>46</v>
      </c>
      <c r="I11522" s="1" t="s">
        <v>57</v>
      </c>
      <c r="J11522" s="1" t="s">
        <v>4917</v>
      </c>
      <c r="K11522" t="s">
        <v>49</v>
      </c>
      <c r="L11522" t="s">
        <v>50</v>
      </c>
      <c r="O11522" s="1" t="str">
        <f t="shared" si="371"/>
        <v>Stone, Crushed/Broken</v>
      </c>
      <c r="P11522" s="1" t="s">
        <v>51</v>
      </c>
      <c r="S11522" s="1" t="s">
        <v>60</v>
      </c>
      <c r="AB11522" s="1" t="s">
        <v>9226</v>
      </c>
      <c r="AD11522" s="1" t="s">
        <v>54</v>
      </c>
      <c r="AT11522" s="3">
        <f t="shared" si="370"/>
        <v>69.839316418286387</v>
      </c>
    </row>
    <row r="11523" spans="1:46" customFormat="1" hidden="1" x14ac:dyDescent="0.2">
      <c r="A11523">
        <v>10302780</v>
      </c>
      <c r="C11523">
        <v>550490138</v>
      </c>
      <c r="D11523" t="s">
        <v>16822</v>
      </c>
      <c r="E11523">
        <v>42.847209999999997</v>
      </c>
      <c r="F11523">
        <v>-90.166799999999995</v>
      </c>
      <c r="G11523" t="s">
        <v>45</v>
      </c>
      <c r="H11523" t="s">
        <v>46</v>
      </c>
      <c r="I11523" t="s">
        <v>57</v>
      </c>
      <c r="J11523" t="s">
        <v>1378</v>
      </c>
      <c r="K11523" t="s">
        <v>140</v>
      </c>
      <c r="L11523" t="s">
        <v>164</v>
      </c>
      <c r="N11523" t="s">
        <v>163</v>
      </c>
      <c r="O11523" t="str">
        <f t="shared" si="371"/>
        <v>Lead, Zinc</v>
      </c>
      <c r="P11523" t="s">
        <v>314</v>
      </c>
      <c r="S11523" t="s">
        <v>60</v>
      </c>
      <c r="AD11523" t="s">
        <v>54</v>
      </c>
      <c r="AT11523" s="3">
        <f t="shared" ref="AT11523:AT11586" si="372">(2*ATAN2(SQRT(1-(SIN(ABS(E11523-$E$1)*PI()/180/2)^2+COS($E$1*PI()/180)*COS(E11523*PI()/180)*SIN(ABS(F11523-$F$1)*PI()/180/2)^2)),SQRT(SIN(ABS(E11523-$E$1)*PI()/180/2)^2+COS($E$1*PI()/180)*COS(E11523*PI()/180)*SIN(ABS(F11523-$F$1)*PI()/180/2)^2)))*6371*0.621371</f>
        <v>45.879804905513197</v>
      </c>
    </row>
    <row r="11524" spans="1:46" x14ac:dyDescent="0.2">
      <c r="A11524" s="1">
        <v>10302782</v>
      </c>
      <c r="C11524">
        <v>550410096</v>
      </c>
      <c r="D11524" s="1" t="s">
        <v>16823</v>
      </c>
      <c r="E11524" s="1">
        <v>45.573300000000003</v>
      </c>
      <c r="F11524" s="1">
        <v>-88.770359999999997</v>
      </c>
      <c r="G11524" t="s">
        <v>45</v>
      </c>
      <c r="H11524" t="s">
        <v>46</v>
      </c>
      <c r="I11524" s="1" t="s">
        <v>57</v>
      </c>
      <c r="J11524" s="1" t="s">
        <v>2107</v>
      </c>
      <c r="K11524" t="s">
        <v>49</v>
      </c>
      <c r="L11524" t="s">
        <v>59</v>
      </c>
      <c r="O11524" s="1" t="str">
        <f t="shared" si="371"/>
        <v>Sand and Gravel, Construction</v>
      </c>
      <c r="P11524" s="1" t="s">
        <v>51</v>
      </c>
      <c r="S11524" s="1" t="s">
        <v>144</v>
      </c>
      <c r="AD11524" s="1" t="s">
        <v>54</v>
      </c>
      <c r="AT11524" s="3">
        <f t="shared" si="372"/>
        <v>155.52080457491252</v>
      </c>
    </row>
    <row r="11525" spans="1:46" x14ac:dyDescent="0.2">
      <c r="A11525" s="1">
        <v>10302783</v>
      </c>
      <c r="C11525">
        <v>550950029</v>
      </c>
      <c r="D11525" s="1" t="s">
        <v>16824</v>
      </c>
      <c r="E11525" s="1">
        <v>45.666890000000002</v>
      </c>
      <c r="F11525" s="1">
        <v>-92.527690000000007</v>
      </c>
      <c r="G11525" t="s">
        <v>45</v>
      </c>
      <c r="H11525" t="s">
        <v>46</v>
      </c>
      <c r="I11525" s="1" t="s">
        <v>57</v>
      </c>
      <c r="J11525" s="1" t="s">
        <v>2050</v>
      </c>
      <c r="K11525" t="s">
        <v>49</v>
      </c>
      <c r="L11525" t="s">
        <v>59</v>
      </c>
      <c r="O11525" s="1" t="str">
        <f t="shared" si="371"/>
        <v>Sand and Gravel, Construction</v>
      </c>
      <c r="P11525" s="1" t="s">
        <v>51</v>
      </c>
      <c r="S11525" s="1" t="s">
        <v>144</v>
      </c>
      <c r="AD11525" s="1" t="s">
        <v>54</v>
      </c>
      <c r="AT11525" s="3">
        <f t="shared" si="372"/>
        <v>194.62614639060322</v>
      </c>
    </row>
    <row r="11526" spans="1:46" customFormat="1" hidden="1" x14ac:dyDescent="0.2">
      <c r="A11526">
        <v>10302784</v>
      </c>
      <c r="C11526">
        <v>550490275</v>
      </c>
      <c r="D11526" t="s">
        <v>16825</v>
      </c>
      <c r="E11526">
        <v>42.912210000000002</v>
      </c>
      <c r="F11526">
        <v>-90.186999999999998</v>
      </c>
      <c r="G11526" t="s">
        <v>45</v>
      </c>
      <c r="H11526" t="s">
        <v>46</v>
      </c>
      <c r="I11526" t="s">
        <v>57</v>
      </c>
      <c r="J11526" t="s">
        <v>1378</v>
      </c>
      <c r="K11526" t="s">
        <v>140</v>
      </c>
      <c r="L11526" t="s">
        <v>164</v>
      </c>
      <c r="O11526" t="str">
        <f t="shared" si="371"/>
        <v>Lead</v>
      </c>
      <c r="P11526" t="s">
        <v>51</v>
      </c>
      <c r="S11526" t="s">
        <v>60</v>
      </c>
      <c r="AD11526" t="s">
        <v>54</v>
      </c>
      <c r="AT11526" s="3">
        <f t="shared" si="372"/>
        <v>41.689957879623229</v>
      </c>
    </row>
    <row r="11527" spans="1:46" ht="25.5" x14ac:dyDescent="0.2">
      <c r="A11527" s="1">
        <v>10302785</v>
      </c>
      <c r="C11527">
        <v>550070080</v>
      </c>
      <c r="D11527" s="1" t="s">
        <v>16826</v>
      </c>
      <c r="E11527" s="1">
        <v>46.575299999999999</v>
      </c>
      <c r="F11527" s="1">
        <v>-91.119550000000004</v>
      </c>
      <c r="G11527" t="s">
        <v>45</v>
      </c>
      <c r="H11527" t="s">
        <v>46</v>
      </c>
      <c r="I11527" s="1" t="s">
        <v>57</v>
      </c>
      <c r="J11527" s="1" t="s">
        <v>2590</v>
      </c>
      <c r="K11527" t="s">
        <v>49</v>
      </c>
      <c r="L11527" t="s">
        <v>59</v>
      </c>
      <c r="O11527" s="1" t="str">
        <f t="shared" si="371"/>
        <v>Sand and Gravel, Construction</v>
      </c>
      <c r="P11527" s="1" t="s">
        <v>51</v>
      </c>
      <c r="S11527" s="1" t="s">
        <v>60</v>
      </c>
      <c r="AD11527" s="1" t="s">
        <v>54</v>
      </c>
      <c r="AK11527" s="2" t="s">
        <v>16827</v>
      </c>
      <c r="AT11527" s="3">
        <f t="shared" si="372"/>
        <v>219.39414216746789</v>
      </c>
    </row>
    <row r="11528" spans="1:46" x14ac:dyDescent="0.2">
      <c r="A11528" s="1">
        <v>10302786</v>
      </c>
      <c r="C11528">
        <v>550490020</v>
      </c>
      <c r="D11528" s="1" t="s">
        <v>16828</v>
      </c>
      <c r="E11528" s="1">
        <v>42.996899999999997</v>
      </c>
      <c r="F11528" s="1">
        <v>-90.241510000000005</v>
      </c>
      <c r="G11528" t="s">
        <v>45</v>
      </c>
      <c r="H11528" t="s">
        <v>46</v>
      </c>
      <c r="I11528" s="1" t="s">
        <v>57</v>
      </c>
      <c r="J11528" s="1" t="s">
        <v>1378</v>
      </c>
      <c r="K11528" t="s">
        <v>49</v>
      </c>
      <c r="L11528" t="s">
        <v>50</v>
      </c>
      <c r="O11528" s="1" t="str">
        <f t="shared" si="371"/>
        <v>Stone, Crushed/Broken</v>
      </c>
      <c r="P11528" s="1" t="s">
        <v>51</v>
      </c>
      <c r="S11528" s="1" t="s">
        <v>52</v>
      </c>
      <c r="AD11528" s="1" t="s">
        <v>54</v>
      </c>
      <c r="AT11528" s="3">
        <f t="shared" si="372"/>
        <v>36.824485640924102</v>
      </c>
    </row>
    <row r="11529" spans="1:46" x14ac:dyDescent="0.2">
      <c r="A11529" s="1">
        <v>10302787</v>
      </c>
      <c r="C11529">
        <v>550050131</v>
      </c>
      <c r="D11529" s="1" t="s">
        <v>16829</v>
      </c>
      <c r="E11529" s="1">
        <v>45.439689999999999</v>
      </c>
      <c r="F11529" s="1">
        <v>-91.961269999999999</v>
      </c>
      <c r="G11529" t="s">
        <v>45</v>
      </c>
      <c r="H11529" t="s">
        <v>46</v>
      </c>
      <c r="I11529" s="1" t="s">
        <v>57</v>
      </c>
      <c r="J11529" s="1" t="s">
        <v>5978</v>
      </c>
      <c r="K11529" t="s">
        <v>49</v>
      </c>
      <c r="L11529" t="s">
        <v>59</v>
      </c>
      <c r="O11529" s="1" t="str">
        <f t="shared" si="371"/>
        <v>Sand and Gravel, Construction</v>
      </c>
      <c r="P11529" s="1" t="s">
        <v>51</v>
      </c>
      <c r="S11529" s="1" t="s">
        <v>144</v>
      </c>
      <c r="AD11529" s="1" t="s">
        <v>54</v>
      </c>
      <c r="AT11529" s="3">
        <f t="shared" si="372"/>
        <v>165.25372698016341</v>
      </c>
    </row>
    <row r="11530" spans="1:46" customFormat="1" hidden="1" x14ac:dyDescent="0.2">
      <c r="A11530">
        <v>10302788</v>
      </c>
      <c r="C11530">
        <v>550490370</v>
      </c>
      <c r="D11530" t="s">
        <v>6055</v>
      </c>
      <c r="E11530">
        <v>42.918109999999999</v>
      </c>
      <c r="F11530">
        <v>-90.166499999999999</v>
      </c>
      <c r="G11530" t="s">
        <v>45</v>
      </c>
      <c r="H11530" t="s">
        <v>46</v>
      </c>
      <c r="I11530" t="s">
        <v>57</v>
      </c>
      <c r="J11530" t="s">
        <v>1378</v>
      </c>
      <c r="K11530" t="s">
        <v>140</v>
      </c>
      <c r="L11530" t="s">
        <v>164</v>
      </c>
      <c r="O11530" t="str">
        <f t="shared" si="371"/>
        <v>Lead</v>
      </c>
      <c r="P11530" t="s">
        <v>51</v>
      </c>
      <c r="S11530" t="s">
        <v>60</v>
      </c>
      <c r="AD11530" t="s">
        <v>54</v>
      </c>
      <c r="AT11530" s="3">
        <f t="shared" si="372"/>
        <v>41.069712731056264</v>
      </c>
    </row>
    <row r="11531" spans="1:46" x14ac:dyDescent="0.2">
      <c r="A11531" s="1">
        <v>10302789</v>
      </c>
      <c r="C11531">
        <v>551250071</v>
      </c>
      <c r="D11531" s="1" t="s">
        <v>16830</v>
      </c>
      <c r="E11531" s="1">
        <v>46.158900000000003</v>
      </c>
      <c r="F11531" s="1">
        <v>-89.284779999999998</v>
      </c>
      <c r="G11531" t="s">
        <v>45</v>
      </c>
      <c r="H11531" t="s">
        <v>46</v>
      </c>
      <c r="I11531" s="1" t="s">
        <v>57</v>
      </c>
      <c r="J11531" s="1" t="s">
        <v>2224</v>
      </c>
      <c r="K11531" t="s">
        <v>49</v>
      </c>
      <c r="L11531" t="s">
        <v>59</v>
      </c>
      <c r="O11531" s="1" t="str">
        <f t="shared" si="371"/>
        <v>Sand and Gravel, Construction</v>
      </c>
      <c r="P11531" s="1" t="s">
        <v>51</v>
      </c>
      <c r="S11531" s="1" t="s">
        <v>179</v>
      </c>
      <c r="AD11531" s="1" t="s">
        <v>54</v>
      </c>
      <c r="AT11531" s="3">
        <f t="shared" si="372"/>
        <v>187.02290974797543</v>
      </c>
    </row>
    <row r="11532" spans="1:46" x14ac:dyDescent="0.2">
      <c r="A11532" s="1">
        <v>10302790</v>
      </c>
      <c r="C11532">
        <v>550610022</v>
      </c>
      <c r="D11532" s="1" t="s">
        <v>16831</v>
      </c>
      <c r="E11532" s="1">
        <v>44.57</v>
      </c>
      <c r="F11532" s="1">
        <v>-87.499409999999997</v>
      </c>
      <c r="G11532" t="s">
        <v>45</v>
      </c>
      <c r="H11532" t="s">
        <v>46</v>
      </c>
      <c r="I11532" s="1" t="s">
        <v>57</v>
      </c>
      <c r="J11532" s="1" t="s">
        <v>6038</v>
      </c>
      <c r="K11532" t="s">
        <v>49</v>
      </c>
      <c r="L11532" t="s">
        <v>59</v>
      </c>
      <c r="O11532" s="1" t="str">
        <f t="shared" si="371"/>
        <v>Sand and Gravel, Construction</v>
      </c>
      <c r="P11532" s="1" t="s">
        <v>51</v>
      </c>
      <c r="S11532" s="1" t="s">
        <v>60</v>
      </c>
      <c r="AD11532" s="1" t="s">
        <v>54</v>
      </c>
      <c r="AT11532" s="3">
        <f t="shared" si="372"/>
        <v>144.53659877563345</v>
      </c>
    </row>
    <row r="11533" spans="1:46" x14ac:dyDescent="0.2">
      <c r="A11533" s="1">
        <v>10302791</v>
      </c>
      <c r="C11533">
        <v>550250011</v>
      </c>
      <c r="D11533" s="1" t="s">
        <v>16832</v>
      </c>
      <c r="E11533" s="1">
        <v>43.027509999999999</v>
      </c>
      <c r="F11533" s="1">
        <v>-89.65119</v>
      </c>
      <c r="G11533" t="s">
        <v>45</v>
      </c>
      <c r="H11533" t="s">
        <v>46</v>
      </c>
      <c r="I11533" s="1" t="s">
        <v>57</v>
      </c>
      <c r="J11533" s="1" t="s">
        <v>4948</v>
      </c>
      <c r="K11533" t="s">
        <v>49</v>
      </c>
      <c r="L11533" t="s">
        <v>59</v>
      </c>
      <c r="O11533" s="1" t="str">
        <f t="shared" si="371"/>
        <v>Sand and Gravel, Construction</v>
      </c>
      <c r="P11533" s="1" t="s">
        <v>51</v>
      </c>
      <c r="S11533" s="1" t="s">
        <v>52</v>
      </c>
      <c r="AB11533" s="1" t="s">
        <v>16833</v>
      </c>
      <c r="AD11533" s="1" t="s">
        <v>54</v>
      </c>
      <c r="AT11533" s="3">
        <f t="shared" si="372"/>
        <v>37.064178745466606</v>
      </c>
    </row>
    <row r="11534" spans="1:46" x14ac:dyDescent="0.2">
      <c r="A11534" s="1">
        <v>10302792</v>
      </c>
      <c r="C11534">
        <v>550310083</v>
      </c>
      <c r="D11534" s="1" t="s">
        <v>16834</v>
      </c>
      <c r="E11534" s="1">
        <v>46.48169</v>
      </c>
      <c r="F11534" s="1">
        <v>-91.850769999999997</v>
      </c>
      <c r="G11534" t="s">
        <v>45</v>
      </c>
      <c r="H11534" t="s">
        <v>46</v>
      </c>
      <c r="I11534" s="1" t="s">
        <v>57</v>
      </c>
      <c r="J11534" s="1" t="s">
        <v>2053</v>
      </c>
      <c r="K11534" t="s">
        <v>49</v>
      </c>
      <c r="L11534" t="s">
        <v>59</v>
      </c>
      <c r="O11534" s="1" t="str">
        <f t="shared" si="371"/>
        <v>Sand and Gravel, Construction</v>
      </c>
      <c r="P11534" s="1" t="s">
        <v>51</v>
      </c>
      <c r="S11534" s="1" t="s">
        <v>144</v>
      </c>
      <c r="AD11534" s="1" t="s">
        <v>54</v>
      </c>
      <c r="AT11534" s="3">
        <f t="shared" si="372"/>
        <v>224.97353175346046</v>
      </c>
    </row>
    <row r="11535" spans="1:46" x14ac:dyDescent="0.2">
      <c r="A11535" s="1">
        <v>10302794</v>
      </c>
      <c r="C11535">
        <v>551070123</v>
      </c>
      <c r="D11535" s="1" t="s">
        <v>16835</v>
      </c>
      <c r="E11535" s="1">
        <v>45.303100000000001</v>
      </c>
      <c r="F11535" s="1">
        <v>-91.050139999999999</v>
      </c>
      <c r="G11535" t="s">
        <v>45</v>
      </c>
      <c r="H11535" t="s">
        <v>46</v>
      </c>
      <c r="I11535" s="1" t="s">
        <v>57</v>
      </c>
      <c r="J11535" s="1" t="s">
        <v>2074</v>
      </c>
      <c r="K11535" t="s">
        <v>49</v>
      </c>
      <c r="L11535" t="s">
        <v>59</v>
      </c>
      <c r="O11535" s="1" t="str">
        <f t="shared" si="371"/>
        <v>Sand and Gravel, Construction</v>
      </c>
      <c r="P11535" s="1" t="s">
        <v>51</v>
      </c>
      <c r="S11535" s="1" t="s">
        <v>60</v>
      </c>
      <c r="AD11535" s="1" t="s">
        <v>54</v>
      </c>
      <c r="AK11535" s="2" t="s">
        <v>6042</v>
      </c>
      <c r="AT11535" s="3">
        <f t="shared" si="372"/>
        <v>134.93369286122697</v>
      </c>
    </row>
    <row r="11536" spans="1:46" x14ac:dyDescent="0.2">
      <c r="A11536" s="1">
        <v>10302796</v>
      </c>
      <c r="C11536">
        <v>550670068</v>
      </c>
      <c r="D11536" s="1" t="s">
        <v>16836</v>
      </c>
      <c r="E11536" s="1">
        <v>45.309699999999999</v>
      </c>
      <c r="F11536" s="1">
        <v>-89.036169999999998</v>
      </c>
      <c r="G11536" t="s">
        <v>45</v>
      </c>
      <c r="H11536" t="s">
        <v>46</v>
      </c>
      <c r="I11536" s="1" t="s">
        <v>57</v>
      </c>
      <c r="J11536" s="1" t="s">
        <v>6200</v>
      </c>
      <c r="K11536" t="s">
        <v>49</v>
      </c>
      <c r="L11536" t="s">
        <v>59</v>
      </c>
      <c r="O11536" s="1" t="str">
        <f t="shared" si="371"/>
        <v>Sand and Gravel, Construction</v>
      </c>
      <c r="P11536" s="1" t="s">
        <v>51</v>
      </c>
      <c r="S11536" s="1" t="s">
        <v>60</v>
      </c>
      <c r="AD11536" s="1" t="s">
        <v>54</v>
      </c>
      <c r="AT11536" s="3">
        <f t="shared" si="372"/>
        <v>133.78056262174141</v>
      </c>
    </row>
    <row r="11537" spans="1:46" x14ac:dyDescent="0.2">
      <c r="A11537" s="1">
        <v>10302797</v>
      </c>
      <c r="C11537">
        <v>550090023</v>
      </c>
      <c r="D11537" s="1" t="s">
        <v>16837</v>
      </c>
      <c r="E11537" s="1">
        <v>44.448300000000003</v>
      </c>
      <c r="F11537" s="1">
        <v>-88.070030000000003</v>
      </c>
      <c r="G11537" t="s">
        <v>45</v>
      </c>
      <c r="H11537" t="s">
        <v>46</v>
      </c>
      <c r="I11537" s="1" t="s">
        <v>57</v>
      </c>
      <c r="J11537" s="1" t="s">
        <v>5960</v>
      </c>
      <c r="K11537" t="s">
        <v>49</v>
      </c>
      <c r="L11537" t="s">
        <v>69</v>
      </c>
      <c r="O11537" s="1" t="str">
        <f t="shared" si="371"/>
        <v>Stone</v>
      </c>
      <c r="P11537" s="1" t="s">
        <v>51</v>
      </c>
      <c r="S11537" s="1" t="s">
        <v>70</v>
      </c>
      <c r="AD11537" s="1" t="s">
        <v>54</v>
      </c>
      <c r="AT11537" s="3">
        <f t="shared" si="372"/>
        <v>116.19361451225099</v>
      </c>
    </row>
    <row r="11538" spans="1:46" x14ac:dyDescent="0.2">
      <c r="A11538" s="1">
        <v>10302798</v>
      </c>
      <c r="C11538">
        <v>551210121</v>
      </c>
      <c r="D11538" s="1" t="s">
        <v>16838</v>
      </c>
      <c r="E11538" s="1">
        <v>44.350299999999997</v>
      </c>
      <c r="F11538" s="1">
        <v>-91.383250000000004</v>
      </c>
      <c r="G11538" t="s">
        <v>45</v>
      </c>
      <c r="H11538" t="s">
        <v>46</v>
      </c>
      <c r="I11538" s="1" t="s">
        <v>57</v>
      </c>
      <c r="J11538" s="1" t="s">
        <v>5981</v>
      </c>
      <c r="K11538" t="s">
        <v>49</v>
      </c>
      <c r="L11538" t="s">
        <v>50</v>
      </c>
      <c r="O11538" s="1" t="str">
        <f t="shared" si="371"/>
        <v>Stone, Crushed/Broken</v>
      </c>
      <c r="P11538" s="1" t="s">
        <v>51</v>
      </c>
      <c r="S11538" s="1" t="s">
        <v>60</v>
      </c>
      <c r="AD11538" s="1" t="s">
        <v>54</v>
      </c>
      <c r="AK11538" s="2" t="s">
        <v>6323</v>
      </c>
      <c r="AT11538" s="3">
        <f t="shared" si="372"/>
        <v>90.496249942434659</v>
      </c>
    </row>
    <row r="11539" spans="1:46" x14ac:dyDescent="0.2">
      <c r="A11539" s="1">
        <v>10302799</v>
      </c>
      <c r="C11539">
        <v>550170023</v>
      </c>
      <c r="D11539" s="1" t="s">
        <v>16839</v>
      </c>
      <c r="E11539" s="1">
        <v>44.896900000000002</v>
      </c>
      <c r="F11539" s="1">
        <v>-91.416849999999997</v>
      </c>
      <c r="G11539" t="s">
        <v>45</v>
      </c>
      <c r="H11539" t="s">
        <v>46</v>
      </c>
      <c r="I11539" s="1" t="s">
        <v>57</v>
      </c>
      <c r="J11539" s="1" t="s">
        <v>6503</v>
      </c>
      <c r="K11539" t="s">
        <v>49</v>
      </c>
      <c r="L11539" t="s">
        <v>59</v>
      </c>
      <c r="O11539" s="1" t="str">
        <f t="shared" si="371"/>
        <v>Sand and Gravel, Construction</v>
      </c>
      <c r="P11539" s="1" t="s">
        <v>51</v>
      </c>
      <c r="S11539" s="1" t="s">
        <v>60</v>
      </c>
      <c r="AB11539" s="1" t="s">
        <v>16840</v>
      </c>
      <c r="AD11539" s="1" t="s">
        <v>54</v>
      </c>
      <c r="AT11539" s="3">
        <f t="shared" si="372"/>
        <v>119.33195597117067</v>
      </c>
    </row>
    <row r="11540" spans="1:46" x14ac:dyDescent="0.2">
      <c r="A11540" s="1">
        <v>10302801</v>
      </c>
      <c r="C11540">
        <v>551290002</v>
      </c>
      <c r="D11540" s="1" t="s">
        <v>16841</v>
      </c>
      <c r="E11540" s="1">
        <v>45.646090000000001</v>
      </c>
      <c r="F11540" s="1">
        <v>-91.692059999999998</v>
      </c>
      <c r="G11540" t="s">
        <v>45</v>
      </c>
      <c r="H11540" t="s">
        <v>46</v>
      </c>
      <c r="I11540" s="1" t="s">
        <v>57</v>
      </c>
      <c r="J11540" s="1" t="s">
        <v>2172</v>
      </c>
      <c r="K11540" t="s">
        <v>49</v>
      </c>
      <c r="L11540" t="s">
        <v>59</v>
      </c>
      <c r="O11540" s="1" t="str">
        <f t="shared" si="371"/>
        <v>Sand and Gravel, Construction</v>
      </c>
      <c r="P11540" s="1" t="s">
        <v>51</v>
      </c>
      <c r="S11540" s="1" t="s">
        <v>52</v>
      </c>
      <c r="AB11540" s="1" t="s">
        <v>6629</v>
      </c>
      <c r="AD11540" s="1" t="s">
        <v>54</v>
      </c>
      <c r="AT11540" s="3">
        <f t="shared" si="372"/>
        <v>170.05732068636789</v>
      </c>
    </row>
    <row r="11541" spans="1:46" x14ac:dyDescent="0.2">
      <c r="A11541" s="1">
        <v>10302802</v>
      </c>
      <c r="C11541">
        <v>550730259</v>
      </c>
      <c r="D11541" s="1" t="s">
        <v>6174</v>
      </c>
      <c r="E11541" s="1">
        <v>45.036700000000003</v>
      </c>
      <c r="F11541" s="1">
        <v>-90.078400000000002</v>
      </c>
      <c r="G11541" t="s">
        <v>45</v>
      </c>
      <c r="H11541" t="s">
        <v>46</v>
      </c>
      <c r="I11541" s="1" t="s">
        <v>57</v>
      </c>
      <c r="J11541" s="1" t="s">
        <v>2136</v>
      </c>
      <c r="K11541" t="s">
        <v>49</v>
      </c>
      <c r="L11541" t="s">
        <v>69</v>
      </c>
      <c r="O11541" s="1" t="str">
        <f t="shared" si="371"/>
        <v>Stone</v>
      </c>
      <c r="P11541" s="1" t="s">
        <v>51</v>
      </c>
      <c r="S11541" s="1" t="s">
        <v>70</v>
      </c>
      <c r="AD11541" s="1" t="s">
        <v>54</v>
      </c>
      <c r="AT11541" s="3">
        <f t="shared" si="372"/>
        <v>106.24649332702494</v>
      </c>
    </row>
    <row r="11542" spans="1:46" customFormat="1" hidden="1" x14ac:dyDescent="0.2">
      <c r="A11542">
        <v>10302803</v>
      </c>
      <c r="C11542">
        <v>550490155</v>
      </c>
      <c r="D11542" t="s">
        <v>16842</v>
      </c>
      <c r="E11542">
        <v>42.850810000000003</v>
      </c>
      <c r="F11542">
        <v>-90.170100000000005</v>
      </c>
      <c r="G11542" t="s">
        <v>45</v>
      </c>
      <c r="H11542" t="s">
        <v>46</v>
      </c>
      <c r="I11542" t="s">
        <v>57</v>
      </c>
      <c r="J11542" t="s">
        <v>1378</v>
      </c>
      <c r="K11542" t="s">
        <v>140</v>
      </c>
      <c r="L11542" t="s">
        <v>164</v>
      </c>
      <c r="N11542" t="s">
        <v>163</v>
      </c>
      <c r="O11542" t="str">
        <f t="shared" si="371"/>
        <v>Lead, Zinc</v>
      </c>
      <c r="P11542" t="s">
        <v>314</v>
      </c>
      <c r="S11542" t="s">
        <v>60</v>
      </c>
      <c r="AD11542" t="s">
        <v>54</v>
      </c>
      <c r="AT11542" s="3">
        <f t="shared" si="372"/>
        <v>45.666169958014763</v>
      </c>
    </row>
    <row r="11543" spans="1:46" customFormat="1" hidden="1" x14ac:dyDescent="0.2">
      <c r="A11543">
        <v>10302804</v>
      </c>
      <c r="C11543">
        <v>550650165</v>
      </c>
      <c r="D11543" t="s">
        <v>16843</v>
      </c>
      <c r="E11543">
        <v>42.670009999999998</v>
      </c>
      <c r="F11543">
        <v>-90.403210000000001</v>
      </c>
      <c r="G11543" t="s">
        <v>45</v>
      </c>
      <c r="H11543" t="s">
        <v>46</v>
      </c>
      <c r="I11543" t="s">
        <v>57</v>
      </c>
      <c r="J11543" t="s">
        <v>252</v>
      </c>
      <c r="K11543" t="s">
        <v>140</v>
      </c>
      <c r="N11543" t="s">
        <v>163</v>
      </c>
      <c r="O11543" t="str">
        <f t="shared" si="371"/>
        <v>, Zinc</v>
      </c>
      <c r="P11543" t="s">
        <v>204</v>
      </c>
      <c r="S11543" t="s">
        <v>60</v>
      </c>
      <c r="AD11543" t="s">
        <v>6032</v>
      </c>
      <c r="AM11543">
        <v>1912</v>
      </c>
      <c r="AT11543" s="3">
        <f t="shared" si="372"/>
        <v>60.84906752331819</v>
      </c>
    </row>
    <row r="11544" spans="1:46" x14ac:dyDescent="0.2">
      <c r="A11544" s="1">
        <v>10302806</v>
      </c>
      <c r="C11544">
        <v>551130098</v>
      </c>
      <c r="D11544" s="1" t="s">
        <v>16844</v>
      </c>
      <c r="E11544" s="1">
        <v>45.76829</v>
      </c>
      <c r="F11544" s="1">
        <v>-91.141540000000006</v>
      </c>
      <c r="G11544" t="s">
        <v>45</v>
      </c>
      <c r="H11544" t="s">
        <v>46</v>
      </c>
      <c r="I11544" s="1" t="s">
        <v>57</v>
      </c>
      <c r="J11544" s="1" t="s">
        <v>4875</v>
      </c>
      <c r="K11544" t="s">
        <v>49</v>
      </c>
      <c r="L11544" t="s">
        <v>59</v>
      </c>
      <c r="O11544" s="1" t="str">
        <f t="shared" si="371"/>
        <v>Sand and Gravel, Construction</v>
      </c>
      <c r="P11544" s="1" t="s">
        <v>51</v>
      </c>
      <c r="S11544" s="1" t="s">
        <v>60</v>
      </c>
      <c r="AD11544" s="1" t="s">
        <v>54</v>
      </c>
      <c r="AT11544" s="3">
        <f t="shared" si="372"/>
        <v>166.4656545383198</v>
      </c>
    </row>
    <row r="11545" spans="1:46" x14ac:dyDescent="0.2">
      <c r="A11545" s="1">
        <v>10302807</v>
      </c>
      <c r="C11545">
        <v>551210126</v>
      </c>
      <c r="D11545" s="1" t="s">
        <v>16845</v>
      </c>
      <c r="E11545" s="1">
        <v>44.271700000000003</v>
      </c>
      <c r="F11545" s="1">
        <v>-91.48545</v>
      </c>
      <c r="G11545" t="s">
        <v>45</v>
      </c>
      <c r="H11545" t="s">
        <v>46</v>
      </c>
      <c r="I11545" s="1" t="s">
        <v>57</v>
      </c>
      <c r="J11545" s="1" t="s">
        <v>5981</v>
      </c>
      <c r="K11545" t="s">
        <v>49</v>
      </c>
      <c r="L11545" t="s">
        <v>59</v>
      </c>
      <c r="O11545" s="1" t="str">
        <f t="shared" si="371"/>
        <v>Sand and Gravel, Construction</v>
      </c>
      <c r="P11545" s="1" t="s">
        <v>51</v>
      </c>
      <c r="S11545" s="1" t="s">
        <v>144</v>
      </c>
      <c r="AD11545" s="1" t="s">
        <v>54</v>
      </c>
      <c r="AK11545" s="2" t="s">
        <v>6234</v>
      </c>
      <c r="AT11545" s="3">
        <f t="shared" si="372"/>
        <v>91.182286370922469</v>
      </c>
    </row>
    <row r="11546" spans="1:46" x14ac:dyDescent="0.2">
      <c r="A11546" s="1">
        <v>10302808</v>
      </c>
      <c r="C11546">
        <v>550830010</v>
      </c>
      <c r="D11546" s="1" t="s">
        <v>16846</v>
      </c>
      <c r="E11546" s="1">
        <v>45.002200000000002</v>
      </c>
      <c r="F11546" s="1">
        <v>-88.055629999999994</v>
      </c>
      <c r="G11546" t="s">
        <v>45</v>
      </c>
      <c r="H11546" t="s">
        <v>46</v>
      </c>
      <c r="I11546" s="1" t="s">
        <v>57</v>
      </c>
      <c r="J11546" s="1" t="s">
        <v>6678</v>
      </c>
      <c r="K11546" t="s">
        <v>49</v>
      </c>
      <c r="L11546" t="s">
        <v>59</v>
      </c>
      <c r="O11546" s="1" t="str">
        <f t="shared" si="371"/>
        <v>Sand and Gravel, Construction</v>
      </c>
      <c r="P11546" s="1" t="s">
        <v>51</v>
      </c>
      <c r="S11546" s="1" t="s">
        <v>60</v>
      </c>
      <c r="AB11546" s="1" t="s">
        <v>16847</v>
      </c>
      <c r="AD11546" s="1" t="s">
        <v>54</v>
      </c>
      <c r="AT11546" s="3">
        <f t="shared" si="372"/>
        <v>141.5280380281967</v>
      </c>
    </row>
    <row r="11547" spans="1:46" x14ac:dyDescent="0.2">
      <c r="A11547" s="1">
        <v>10302809</v>
      </c>
      <c r="C11547">
        <v>550730150</v>
      </c>
      <c r="D11547" s="1" t="s">
        <v>16848</v>
      </c>
      <c r="E11547" s="1">
        <v>44.799700000000001</v>
      </c>
      <c r="F11547" s="1">
        <v>-89.806489999999997</v>
      </c>
      <c r="G11547" t="s">
        <v>45</v>
      </c>
      <c r="H11547" t="s">
        <v>46</v>
      </c>
      <c r="I11547" s="1" t="s">
        <v>57</v>
      </c>
      <c r="J11547" s="1" t="s">
        <v>2136</v>
      </c>
      <c r="K11547" t="s">
        <v>49</v>
      </c>
      <c r="L11547" t="s">
        <v>50</v>
      </c>
      <c r="O11547" s="1" t="str">
        <f t="shared" si="371"/>
        <v>Stone, Crushed/Broken</v>
      </c>
      <c r="P11547" s="1" t="s">
        <v>51</v>
      </c>
      <c r="S11547" s="1" t="s">
        <v>60</v>
      </c>
      <c r="AD11547" s="1" t="s">
        <v>54</v>
      </c>
      <c r="AT11547" s="3">
        <f t="shared" si="372"/>
        <v>90.311462450196856</v>
      </c>
    </row>
    <row r="11548" spans="1:46" x14ac:dyDescent="0.2">
      <c r="A11548" s="1">
        <v>10302810</v>
      </c>
      <c r="C11548">
        <v>550250052</v>
      </c>
      <c r="D11548" s="1" t="s">
        <v>16849</v>
      </c>
      <c r="E11548" s="1">
        <v>43.2</v>
      </c>
      <c r="F11548" s="1">
        <v>-89.283370000000005</v>
      </c>
      <c r="G11548" t="s">
        <v>45</v>
      </c>
      <c r="H11548" t="s">
        <v>46</v>
      </c>
      <c r="I11548" s="1" t="s">
        <v>57</v>
      </c>
      <c r="J11548" s="1" t="s">
        <v>4948</v>
      </c>
      <c r="K11548" t="s">
        <v>49</v>
      </c>
      <c r="N11548" t="s">
        <v>59</v>
      </c>
      <c r="O11548" s="1" t="str">
        <f t="shared" si="371"/>
        <v>, Sand and Gravel, Construction</v>
      </c>
      <c r="P11548" s="1" t="s">
        <v>51</v>
      </c>
      <c r="S11548" s="1" t="s">
        <v>52</v>
      </c>
      <c r="AD11548" s="1" t="s">
        <v>54</v>
      </c>
      <c r="AT11548" s="3">
        <f t="shared" si="372"/>
        <v>41.545509392739689</v>
      </c>
    </row>
    <row r="11549" spans="1:46" x14ac:dyDescent="0.2">
      <c r="A11549" s="1">
        <v>10302814</v>
      </c>
      <c r="C11549">
        <v>551190022</v>
      </c>
      <c r="D11549" s="1" t="s">
        <v>16850</v>
      </c>
      <c r="E11549" s="1">
        <v>45.040300000000002</v>
      </c>
      <c r="F11549" s="1">
        <v>-90.218209999999999</v>
      </c>
      <c r="G11549" t="s">
        <v>45</v>
      </c>
      <c r="H11549" t="s">
        <v>46</v>
      </c>
      <c r="I11549" s="1" t="s">
        <v>57</v>
      </c>
      <c r="J11549" s="1" t="s">
        <v>2086</v>
      </c>
      <c r="K11549" t="s">
        <v>49</v>
      </c>
      <c r="L11549" t="s">
        <v>59</v>
      </c>
      <c r="O11549" s="1" t="str">
        <f t="shared" si="371"/>
        <v>Sand and Gravel, Construction</v>
      </c>
      <c r="P11549" s="1" t="s">
        <v>51</v>
      </c>
      <c r="S11549" s="1" t="s">
        <v>144</v>
      </c>
      <c r="AD11549" s="1" t="s">
        <v>54</v>
      </c>
      <c r="AT11549" s="3">
        <f t="shared" si="372"/>
        <v>106.97046222065718</v>
      </c>
    </row>
    <row r="11550" spans="1:46" x14ac:dyDescent="0.2">
      <c r="A11550" s="1">
        <v>10302815</v>
      </c>
      <c r="C11550">
        <v>551230014</v>
      </c>
      <c r="D11550" s="1" t="s">
        <v>8449</v>
      </c>
      <c r="E11550" s="1">
        <v>43.646099999999997</v>
      </c>
      <c r="F11550" s="1">
        <v>-90.640720000000002</v>
      </c>
      <c r="G11550" t="s">
        <v>45</v>
      </c>
      <c r="H11550" t="s">
        <v>46</v>
      </c>
      <c r="I11550" s="1" t="s">
        <v>57</v>
      </c>
      <c r="J11550" s="1" t="s">
        <v>4280</v>
      </c>
      <c r="K11550" t="s">
        <v>49</v>
      </c>
      <c r="L11550" t="s">
        <v>50</v>
      </c>
      <c r="O11550" s="1" t="str">
        <f t="shared" si="371"/>
        <v>Stone, Crushed/Broken</v>
      </c>
      <c r="P11550" s="1" t="s">
        <v>51</v>
      </c>
      <c r="S11550" s="1" t="s">
        <v>60</v>
      </c>
      <c r="AB11550" s="1" t="s">
        <v>5013</v>
      </c>
      <c r="AD11550" s="1" t="s">
        <v>54</v>
      </c>
      <c r="AT11550" s="3">
        <f t="shared" si="372"/>
        <v>33.623997551205008</v>
      </c>
    </row>
    <row r="11551" spans="1:46" x14ac:dyDescent="0.2">
      <c r="A11551" s="1">
        <v>10302816</v>
      </c>
      <c r="C11551">
        <v>550730084</v>
      </c>
      <c r="D11551" s="1" t="s">
        <v>16851</v>
      </c>
      <c r="E11551" s="1">
        <v>45.071899999999999</v>
      </c>
      <c r="F11551" s="1">
        <v>-89.712289999999996</v>
      </c>
      <c r="G11551" t="s">
        <v>45</v>
      </c>
      <c r="H11551" t="s">
        <v>46</v>
      </c>
      <c r="I11551" s="1" t="s">
        <v>57</v>
      </c>
      <c r="J11551" s="1" t="s">
        <v>2136</v>
      </c>
      <c r="K11551" t="s">
        <v>49</v>
      </c>
      <c r="L11551" t="s">
        <v>50</v>
      </c>
      <c r="O11551" s="1" t="str">
        <f t="shared" si="371"/>
        <v>Stone, Crushed/Broken</v>
      </c>
      <c r="P11551" s="1" t="s">
        <v>51</v>
      </c>
      <c r="S11551" s="1" t="s">
        <v>144</v>
      </c>
      <c r="AD11551" s="1" t="s">
        <v>54</v>
      </c>
      <c r="AT11551" s="3">
        <f t="shared" si="372"/>
        <v>109.53586280621117</v>
      </c>
    </row>
    <row r="11552" spans="1:46" x14ac:dyDescent="0.2">
      <c r="A11552" s="1">
        <v>10302817</v>
      </c>
      <c r="C11552">
        <v>550050126</v>
      </c>
      <c r="D11552" s="1" t="s">
        <v>16852</v>
      </c>
      <c r="E11552" s="1">
        <v>45.369390000000003</v>
      </c>
      <c r="F11552" s="1">
        <v>-91.897369999999995</v>
      </c>
      <c r="G11552" t="s">
        <v>45</v>
      </c>
      <c r="H11552" t="s">
        <v>46</v>
      </c>
      <c r="I11552" s="1" t="s">
        <v>57</v>
      </c>
      <c r="J11552" s="1" t="s">
        <v>5978</v>
      </c>
      <c r="K11552" t="s">
        <v>49</v>
      </c>
      <c r="L11552" t="s">
        <v>59</v>
      </c>
      <c r="O11552" s="1" t="str">
        <f t="shared" si="371"/>
        <v>Sand and Gravel, Construction</v>
      </c>
      <c r="P11552" s="1" t="s">
        <v>51</v>
      </c>
      <c r="S11552" s="1" t="s">
        <v>144</v>
      </c>
      <c r="AD11552" s="1" t="s">
        <v>54</v>
      </c>
      <c r="AT11552" s="3">
        <f t="shared" si="372"/>
        <v>159.50571281211276</v>
      </c>
    </row>
    <row r="11553" spans="1:46" x14ac:dyDescent="0.2">
      <c r="A11553" s="1">
        <v>10302818</v>
      </c>
      <c r="C11553">
        <v>550110223</v>
      </c>
      <c r="D11553" s="1" t="s">
        <v>16853</v>
      </c>
      <c r="E11553" s="1">
        <v>44.311700000000002</v>
      </c>
      <c r="F11553" s="1">
        <v>-91.675960000000003</v>
      </c>
      <c r="G11553" t="s">
        <v>45</v>
      </c>
      <c r="H11553" t="s">
        <v>46</v>
      </c>
      <c r="I11553" s="1" t="s">
        <v>57</v>
      </c>
      <c r="J11553" s="1" t="s">
        <v>5965</v>
      </c>
      <c r="K11553" t="s">
        <v>49</v>
      </c>
      <c r="L11553" t="s">
        <v>50</v>
      </c>
      <c r="O11553" s="1" t="str">
        <f t="shared" si="371"/>
        <v>Stone, Crushed/Broken</v>
      </c>
      <c r="P11553" s="1" t="s">
        <v>51</v>
      </c>
      <c r="S11553" s="1" t="s">
        <v>144</v>
      </c>
      <c r="AD11553" s="1" t="s">
        <v>54</v>
      </c>
      <c r="AT11553" s="3">
        <f t="shared" si="372"/>
        <v>100.52450504876616</v>
      </c>
    </row>
    <row r="11554" spans="1:46" x14ac:dyDescent="0.2">
      <c r="A11554" s="1">
        <v>10302819</v>
      </c>
      <c r="C11554">
        <v>550330032</v>
      </c>
      <c r="D11554" s="1" t="s">
        <v>16854</v>
      </c>
      <c r="E11554" s="1">
        <v>45.140790000000003</v>
      </c>
      <c r="F11554" s="1">
        <v>-92.095979999999997</v>
      </c>
      <c r="G11554" t="s">
        <v>45</v>
      </c>
      <c r="H11554" t="s">
        <v>46</v>
      </c>
      <c r="I11554" s="1" t="s">
        <v>57</v>
      </c>
      <c r="J11554" s="1" t="s">
        <v>6049</v>
      </c>
      <c r="K11554" t="s">
        <v>49</v>
      </c>
      <c r="L11554" t="s">
        <v>59</v>
      </c>
      <c r="O11554" s="1" t="str">
        <f t="shared" si="371"/>
        <v>Sand and Gravel, Construction</v>
      </c>
      <c r="P11554" s="1" t="s">
        <v>51</v>
      </c>
      <c r="S11554" s="1" t="s">
        <v>60</v>
      </c>
      <c r="AD11554" s="1" t="s">
        <v>54</v>
      </c>
      <c r="AT11554" s="3">
        <f t="shared" si="372"/>
        <v>153.56980458953598</v>
      </c>
    </row>
    <row r="11555" spans="1:46" x14ac:dyDescent="0.2">
      <c r="A11555" s="1">
        <v>10302820</v>
      </c>
      <c r="C11555">
        <v>550650034</v>
      </c>
      <c r="D11555" s="1" t="s">
        <v>16855</v>
      </c>
      <c r="E11555" s="1">
        <v>42.791409999999999</v>
      </c>
      <c r="F11555" s="1">
        <v>-89.926500000000004</v>
      </c>
      <c r="G11555" t="s">
        <v>45</v>
      </c>
      <c r="H11555" t="s">
        <v>46</v>
      </c>
      <c r="I11555" s="1" t="s">
        <v>57</v>
      </c>
      <c r="J11555" s="1" t="s">
        <v>252</v>
      </c>
      <c r="K11555" t="s">
        <v>49</v>
      </c>
      <c r="L11555" t="s">
        <v>50</v>
      </c>
      <c r="O11555" s="1" t="str">
        <f t="shared" si="371"/>
        <v>Stone, Crushed/Broken</v>
      </c>
      <c r="P11555" s="1" t="s">
        <v>51</v>
      </c>
      <c r="S11555" s="1" t="s">
        <v>60</v>
      </c>
      <c r="AB11555" s="1" t="s">
        <v>6198</v>
      </c>
      <c r="AD11555" s="1" t="s">
        <v>54</v>
      </c>
      <c r="AT11555" s="3">
        <f t="shared" si="372"/>
        <v>49.098825598564126</v>
      </c>
    </row>
    <row r="11556" spans="1:46" x14ac:dyDescent="0.2">
      <c r="A11556" s="1">
        <v>10302821</v>
      </c>
      <c r="C11556">
        <v>550130006</v>
      </c>
      <c r="D11556" s="1" t="s">
        <v>16856</v>
      </c>
      <c r="E11556" s="1">
        <v>45.307189999999999</v>
      </c>
      <c r="F11556" s="1">
        <v>-92.247380000000007</v>
      </c>
      <c r="G11556" t="s">
        <v>45</v>
      </c>
      <c r="H11556" t="s">
        <v>46</v>
      </c>
      <c r="I11556" s="1" t="s">
        <v>57</v>
      </c>
      <c r="J11556" s="1" t="s">
        <v>3378</v>
      </c>
      <c r="K11556" t="s">
        <v>49</v>
      </c>
      <c r="L11556" t="s">
        <v>59</v>
      </c>
      <c r="O11556" s="1" t="str">
        <f t="shared" si="371"/>
        <v>Sand and Gravel, Construction</v>
      </c>
      <c r="P11556" s="1" t="s">
        <v>51</v>
      </c>
      <c r="S11556" s="1" t="s">
        <v>52</v>
      </c>
      <c r="AB11556" s="1" t="s">
        <v>6418</v>
      </c>
      <c r="AD11556" s="1" t="s">
        <v>54</v>
      </c>
      <c r="AT11556" s="3">
        <f t="shared" si="372"/>
        <v>167.012588005471</v>
      </c>
    </row>
    <row r="11557" spans="1:46" customFormat="1" hidden="1" x14ac:dyDescent="0.2">
      <c r="A11557">
        <v>10302822</v>
      </c>
      <c r="C11557">
        <v>550490172</v>
      </c>
      <c r="D11557" t="s">
        <v>16857</v>
      </c>
      <c r="E11557">
        <v>42.857210000000002</v>
      </c>
      <c r="F11557">
        <v>-90.24091</v>
      </c>
      <c r="G11557" t="s">
        <v>45</v>
      </c>
      <c r="H11557" t="s">
        <v>46</v>
      </c>
      <c r="I11557" t="s">
        <v>57</v>
      </c>
      <c r="J11557" t="s">
        <v>1378</v>
      </c>
      <c r="K11557" t="s">
        <v>140</v>
      </c>
      <c r="L11557" t="s">
        <v>164</v>
      </c>
      <c r="N11557" t="s">
        <v>163</v>
      </c>
      <c r="O11557" t="str">
        <f t="shared" si="371"/>
        <v>Lead, Zinc</v>
      </c>
      <c r="P11557" t="s">
        <v>314</v>
      </c>
      <c r="S11557" t="s">
        <v>60</v>
      </c>
      <c r="AD11557" t="s">
        <v>54</v>
      </c>
      <c r="AT11557" s="3">
        <f t="shared" si="372"/>
        <v>46.041256046360822</v>
      </c>
    </row>
    <row r="11558" spans="1:46" x14ac:dyDescent="0.2">
      <c r="A11558" s="1">
        <v>10302825</v>
      </c>
      <c r="C11558">
        <v>551210275</v>
      </c>
      <c r="D11558" s="1" t="s">
        <v>16858</v>
      </c>
      <c r="E11558" s="1">
        <v>44.297199999999997</v>
      </c>
      <c r="F11558" s="1">
        <v>-91.278239999999997</v>
      </c>
      <c r="G11558" t="s">
        <v>45</v>
      </c>
      <c r="H11558" t="s">
        <v>46</v>
      </c>
      <c r="I11558" s="1" t="s">
        <v>57</v>
      </c>
      <c r="J11558" s="1" t="s">
        <v>5981</v>
      </c>
      <c r="K11558" t="s">
        <v>49</v>
      </c>
      <c r="L11558" t="s">
        <v>50</v>
      </c>
      <c r="O11558" s="1" t="str">
        <f t="shared" si="371"/>
        <v>Stone, Crushed/Broken</v>
      </c>
      <c r="P11558" s="1" t="s">
        <v>51</v>
      </c>
      <c r="S11558" s="1" t="s">
        <v>144</v>
      </c>
      <c r="AD11558" s="1" t="s">
        <v>54</v>
      </c>
      <c r="AK11558" s="2" t="s">
        <v>5989</v>
      </c>
      <c r="AT11558" s="3">
        <f t="shared" si="372"/>
        <v>84.16371836947053</v>
      </c>
    </row>
    <row r="11559" spans="1:46" customFormat="1" hidden="1" x14ac:dyDescent="0.2">
      <c r="A11559">
        <v>10302828</v>
      </c>
      <c r="C11559">
        <v>550650198</v>
      </c>
      <c r="D11559" t="s">
        <v>16859</v>
      </c>
      <c r="E11559">
        <v>42.38561</v>
      </c>
      <c r="F11559">
        <v>-90.360410000000002</v>
      </c>
      <c r="G11559" t="s">
        <v>45</v>
      </c>
      <c r="H11559" t="s">
        <v>46</v>
      </c>
      <c r="I11559" t="s">
        <v>57</v>
      </c>
      <c r="J11559" t="s">
        <v>252</v>
      </c>
      <c r="K11559" t="s">
        <v>140</v>
      </c>
      <c r="L11559" t="s">
        <v>163</v>
      </c>
      <c r="N11559" t="s">
        <v>164</v>
      </c>
      <c r="O11559" t="str">
        <f t="shared" si="371"/>
        <v>Zinc, Lead</v>
      </c>
      <c r="P11559" t="s">
        <v>204</v>
      </c>
      <c r="S11559" t="s">
        <v>60</v>
      </c>
      <c r="AD11559" t="s">
        <v>54</v>
      </c>
      <c r="AT11559" s="3">
        <f t="shared" si="372"/>
        <v>79.125094560178567</v>
      </c>
    </row>
    <row r="11560" spans="1:46" x14ac:dyDescent="0.2">
      <c r="A11560" s="1">
        <v>10302830</v>
      </c>
      <c r="C11560">
        <v>551290041</v>
      </c>
      <c r="D11560" s="1" t="s">
        <v>16860</v>
      </c>
      <c r="E11560" s="1">
        <v>45.833089999999999</v>
      </c>
      <c r="F11560" s="1">
        <v>-91.704560000000001</v>
      </c>
      <c r="G11560" t="s">
        <v>45</v>
      </c>
      <c r="H11560" t="s">
        <v>46</v>
      </c>
      <c r="I11560" s="1" t="s">
        <v>57</v>
      </c>
      <c r="J11560" s="1" t="s">
        <v>2172</v>
      </c>
      <c r="K11560" t="s">
        <v>49</v>
      </c>
      <c r="L11560" t="s">
        <v>59</v>
      </c>
      <c r="O11560" s="1" t="str">
        <f t="shared" si="371"/>
        <v>Sand and Gravel, Construction</v>
      </c>
      <c r="P11560" s="1" t="s">
        <v>51</v>
      </c>
      <c r="S11560" s="1" t="s">
        <v>60</v>
      </c>
      <c r="AD11560" s="1" t="s">
        <v>54</v>
      </c>
      <c r="AT11560" s="3">
        <f t="shared" si="372"/>
        <v>181.65270359421172</v>
      </c>
    </row>
    <row r="11561" spans="1:46" customFormat="1" hidden="1" x14ac:dyDescent="0.2">
      <c r="A11561">
        <v>10302831</v>
      </c>
      <c r="C11561">
        <v>550450037</v>
      </c>
      <c r="D11561" t="s">
        <v>16861</v>
      </c>
      <c r="E11561">
        <v>42.616709999999998</v>
      </c>
      <c r="F11561">
        <v>-89.59178</v>
      </c>
      <c r="G11561" t="s">
        <v>45</v>
      </c>
      <c r="H11561" t="s">
        <v>46</v>
      </c>
      <c r="I11561" t="s">
        <v>57</v>
      </c>
      <c r="J11561" t="s">
        <v>4917</v>
      </c>
      <c r="K11561" t="s">
        <v>49</v>
      </c>
      <c r="L11561" t="s">
        <v>6499</v>
      </c>
      <c r="O11561" t="str">
        <f t="shared" si="371"/>
        <v>Calcium</v>
      </c>
      <c r="P11561" t="s">
        <v>51</v>
      </c>
      <c r="S11561" t="s">
        <v>52</v>
      </c>
      <c r="AD11561" t="s">
        <v>54</v>
      </c>
      <c r="AT11561" s="3">
        <f t="shared" si="372"/>
        <v>64.41479966940301</v>
      </c>
    </row>
    <row r="11562" spans="1:46" x14ac:dyDescent="0.2">
      <c r="A11562" s="1">
        <v>10302832</v>
      </c>
      <c r="C11562">
        <v>550050066</v>
      </c>
      <c r="D11562" s="1" t="s">
        <v>16862</v>
      </c>
      <c r="E11562" s="1">
        <v>45.334690000000002</v>
      </c>
      <c r="F11562" s="1">
        <v>-91.700959999999995</v>
      </c>
      <c r="G11562" t="s">
        <v>45</v>
      </c>
      <c r="H11562" t="s">
        <v>46</v>
      </c>
      <c r="I11562" s="1" t="s">
        <v>57</v>
      </c>
      <c r="J11562" s="1" t="s">
        <v>5978</v>
      </c>
      <c r="K11562" t="s">
        <v>49</v>
      </c>
      <c r="L11562" t="s">
        <v>59</v>
      </c>
      <c r="O11562" s="1" t="str">
        <f t="shared" si="371"/>
        <v>Sand and Gravel, Construction</v>
      </c>
      <c r="P11562" s="1" t="s">
        <v>51</v>
      </c>
      <c r="S11562" s="1" t="s">
        <v>144</v>
      </c>
      <c r="AD11562" s="1" t="s">
        <v>54</v>
      </c>
      <c r="AT11562" s="3">
        <f t="shared" si="372"/>
        <v>152.03035128023262</v>
      </c>
    </row>
    <row r="11563" spans="1:46" x14ac:dyDescent="0.2">
      <c r="A11563" s="1">
        <v>10302833</v>
      </c>
      <c r="C11563">
        <v>551090019</v>
      </c>
      <c r="D11563" s="1" t="s">
        <v>16863</v>
      </c>
      <c r="E11563" s="1">
        <v>44.942489999999999</v>
      </c>
      <c r="F11563" s="1">
        <v>-92.716899999999995</v>
      </c>
      <c r="G11563" t="s">
        <v>45</v>
      </c>
      <c r="H11563" t="s">
        <v>46</v>
      </c>
      <c r="I11563" s="1" t="s">
        <v>57</v>
      </c>
      <c r="J11563" s="1" t="s">
        <v>5991</v>
      </c>
      <c r="K11563" t="s">
        <v>49</v>
      </c>
      <c r="L11563" t="s">
        <v>50</v>
      </c>
      <c r="O11563" s="1" t="str">
        <f t="shared" si="371"/>
        <v>Stone, Crushed/Broken</v>
      </c>
      <c r="P11563" s="1" t="s">
        <v>51</v>
      </c>
      <c r="S11563" s="1" t="s">
        <v>60</v>
      </c>
      <c r="AB11563" s="1" t="s">
        <v>6127</v>
      </c>
      <c r="AD11563" s="1" t="s">
        <v>54</v>
      </c>
      <c r="AT11563" s="3">
        <f t="shared" si="372"/>
        <v>167.41054692232663</v>
      </c>
    </row>
    <row r="11564" spans="1:46" x14ac:dyDescent="0.2">
      <c r="A11564" s="1">
        <v>10302834</v>
      </c>
      <c r="C11564">
        <v>551130146</v>
      </c>
      <c r="D11564" s="1" t="s">
        <v>16864</v>
      </c>
      <c r="E11564" s="1">
        <v>45.668289999999999</v>
      </c>
      <c r="F11564" s="1">
        <v>-91.235150000000004</v>
      </c>
      <c r="G11564" t="s">
        <v>45</v>
      </c>
      <c r="H11564" t="s">
        <v>46</v>
      </c>
      <c r="I11564" s="1" t="s">
        <v>57</v>
      </c>
      <c r="J11564" s="1" t="s">
        <v>4875</v>
      </c>
      <c r="K11564" t="s">
        <v>49</v>
      </c>
      <c r="L11564" t="s">
        <v>59</v>
      </c>
      <c r="O11564" s="1" t="str">
        <f t="shared" si="371"/>
        <v>Sand and Gravel, Construction</v>
      </c>
      <c r="P11564" s="1" t="s">
        <v>51</v>
      </c>
      <c r="S11564" s="1" t="s">
        <v>60</v>
      </c>
      <c r="AD11564" s="1" t="s">
        <v>54</v>
      </c>
      <c r="AT11564" s="3">
        <f t="shared" si="372"/>
        <v>161.66910724275374</v>
      </c>
    </row>
    <row r="11565" spans="1:46" x14ac:dyDescent="0.2">
      <c r="A11565" s="1">
        <v>10302835</v>
      </c>
      <c r="C11565">
        <v>550870038</v>
      </c>
      <c r="D11565" s="1" t="s">
        <v>16865</v>
      </c>
      <c r="E11565" s="1">
        <v>44.285800000000002</v>
      </c>
      <c r="F11565" s="1">
        <v>-88.607249999999993</v>
      </c>
      <c r="G11565" t="s">
        <v>45</v>
      </c>
      <c r="H11565" t="s">
        <v>46</v>
      </c>
      <c r="I11565" s="1" t="s">
        <v>57</v>
      </c>
      <c r="J11565" s="1" t="s">
        <v>6075</v>
      </c>
      <c r="K11565" t="s">
        <v>49</v>
      </c>
      <c r="L11565" t="s">
        <v>59</v>
      </c>
      <c r="O11565" s="1" t="str">
        <f t="shared" si="371"/>
        <v>Sand and Gravel, Construction</v>
      </c>
      <c r="P11565" s="1" t="s">
        <v>51</v>
      </c>
      <c r="S11565" s="1" t="s">
        <v>60</v>
      </c>
      <c r="AD11565" s="1" t="s">
        <v>54</v>
      </c>
      <c r="AT11565" s="3">
        <f t="shared" si="372"/>
        <v>88.070142574732927</v>
      </c>
    </row>
    <row r="11566" spans="1:46" x14ac:dyDescent="0.2">
      <c r="A11566" s="1">
        <v>10302837</v>
      </c>
      <c r="C11566">
        <v>550850116</v>
      </c>
      <c r="D11566" s="1" t="s">
        <v>9740</v>
      </c>
      <c r="E11566" s="1">
        <v>45.5717</v>
      </c>
      <c r="F11566" s="1">
        <v>-89.066969999999998</v>
      </c>
      <c r="G11566" t="s">
        <v>45</v>
      </c>
      <c r="H11566" t="s">
        <v>46</v>
      </c>
      <c r="I11566" s="1" t="s">
        <v>57</v>
      </c>
      <c r="J11566" s="1" t="s">
        <v>1385</v>
      </c>
      <c r="K11566" t="s">
        <v>49</v>
      </c>
      <c r="L11566" t="s">
        <v>59</v>
      </c>
      <c r="O11566" s="1" t="str">
        <f t="shared" si="371"/>
        <v>Sand and Gravel, Construction</v>
      </c>
      <c r="P11566" s="1" t="s">
        <v>51</v>
      </c>
      <c r="S11566" s="1" t="s">
        <v>60</v>
      </c>
      <c r="AD11566" s="1" t="s">
        <v>54</v>
      </c>
      <c r="AK11566" s="2" t="s">
        <v>16866</v>
      </c>
      <c r="AT11566" s="3">
        <f t="shared" si="372"/>
        <v>150.33267927169598</v>
      </c>
    </row>
    <row r="11567" spans="1:46" x14ac:dyDescent="0.2">
      <c r="A11567" s="1">
        <v>10302838</v>
      </c>
      <c r="C11567">
        <v>550210019</v>
      </c>
      <c r="D11567" s="1" t="s">
        <v>16867</v>
      </c>
      <c r="E11567" s="1">
        <v>43.550800000000002</v>
      </c>
      <c r="F11567" s="1">
        <v>-89.236969999999999</v>
      </c>
      <c r="G11567" t="s">
        <v>45</v>
      </c>
      <c r="H11567" t="s">
        <v>46</v>
      </c>
      <c r="I11567" s="1" t="s">
        <v>57</v>
      </c>
      <c r="J11567" s="1" t="s">
        <v>6365</v>
      </c>
      <c r="K11567" t="s">
        <v>49</v>
      </c>
      <c r="L11567" t="s">
        <v>59</v>
      </c>
      <c r="O11567" s="1" t="str">
        <f t="shared" si="371"/>
        <v>Sand and Gravel, Construction</v>
      </c>
      <c r="P11567" s="1" t="s">
        <v>51</v>
      </c>
      <c r="S11567" s="1" t="s">
        <v>60</v>
      </c>
      <c r="AB11567" s="1" t="s">
        <v>7974</v>
      </c>
      <c r="AD11567" s="1" t="s">
        <v>54</v>
      </c>
      <c r="AT11567" s="3">
        <f t="shared" si="372"/>
        <v>38.386502832169732</v>
      </c>
    </row>
    <row r="11568" spans="1:46" customFormat="1" hidden="1" x14ac:dyDescent="0.2">
      <c r="A11568">
        <v>10302839</v>
      </c>
      <c r="C11568">
        <v>550490291</v>
      </c>
      <c r="D11568" t="s">
        <v>16868</v>
      </c>
      <c r="E11568">
        <v>42.903309999999998</v>
      </c>
      <c r="F11568">
        <v>-90.215909999999994</v>
      </c>
      <c r="G11568" t="s">
        <v>45</v>
      </c>
      <c r="H11568" t="s">
        <v>46</v>
      </c>
      <c r="I11568" t="s">
        <v>57</v>
      </c>
      <c r="J11568" t="s">
        <v>1378</v>
      </c>
      <c r="K11568" t="s">
        <v>140</v>
      </c>
      <c r="L11568" t="s">
        <v>164</v>
      </c>
      <c r="N11568" t="s">
        <v>163</v>
      </c>
      <c r="O11568" t="str">
        <f t="shared" si="371"/>
        <v>Lead, Zinc</v>
      </c>
      <c r="P11568" t="s">
        <v>314</v>
      </c>
      <c r="S11568" t="s">
        <v>60</v>
      </c>
      <c r="AD11568" t="s">
        <v>54</v>
      </c>
      <c r="AT11568" s="3">
        <f t="shared" si="372"/>
        <v>42.637280813605244</v>
      </c>
    </row>
    <row r="11569" spans="1:46" customFormat="1" hidden="1" x14ac:dyDescent="0.2">
      <c r="A11569">
        <v>10302840</v>
      </c>
      <c r="C11569">
        <v>550650143</v>
      </c>
      <c r="D11569" t="s">
        <v>16869</v>
      </c>
      <c r="E11569">
        <v>42.554409999999997</v>
      </c>
      <c r="F11569">
        <v>-90.36121</v>
      </c>
      <c r="G11569" t="s">
        <v>45</v>
      </c>
      <c r="H11569" t="s">
        <v>46</v>
      </c>
      <c r="I11569" t="s">
        <v>57</v>
      </c>
      <c r="J11569" t="s">
        <v>252</v>
      </c>
      <c r="K11569" t="s">
        <v>140</v>
      </c>
      <c r="N11569" t="s">
        <v>163</v>
      </c>
      <c r="O11569" t="str">
        <f t="shared" si="371"/>
        <v>, Zinc</v>
      </c>
      <c r="P11569" t="s">
        <v>204</v>
      </c>
      <c r="S11569" t="s">
        <v>60</v>
      </c>
      <c r="AB11569" t="s">
        <v>16870</v>
      </c>
      <c r="AD11569" t="s">
        <v>54</v>
      </c>
      <c r="AT11569" s="3">
        <f t="shared" si="372"/>
        <v>67.833291132880248</v>
      </c>
    </row>
    <row r="11570" spans="1:46" x14ac:dyDescent="0.2">
      <c r="A11570" s="1">
        <v>10302841</v>
      </c>
      <c r="C11570">
        <v>550610006</v>
      </c>
      <c r="D11570" s="1" t="s">
        <v>16871</v>
      </c>
      <c r="E11570" s="1">
        <v>44.517800000000001</v>
      </c>
      <c r="F11570" s="1">
        <v>-87.617220000000003</v>
      </c>
      <c r="G11570" t="s">
        <v>45</v>
      </c>
      <c r="H11570" t="s">
        <v>46</v>
      </c>
      <c r="I11570" s="1" t="s">
        <v>57</v>
      </c>
      <c r="J11570" s="1" t="s">
        <v>6038</v>
      </c>
      <c r="K11570" t="s">
        <v>49</v>
      </c>
      <c r="L11570" t="s">
        <v>59</v>
      </c>
      <c r="O11570" s="1" t="str">
        <f t="shared" si="371"/>
        <v>Sand and Gravel, Construction</v>
      </c>
      <c r="P11570" s="1" t="s">
        <v>51</v>
      </c>
      <c r="S11570" s="1" t="s">
        <v>52</v>
      </c>
      <c r="AB11570" s="1" t="s">
        <v>16872</v>
      </c>
      <c r="AD11570" s="1" t="s">
        <v>54</v>
      </c>
      <c r="AT11570" s="3">
        <f t="shared" si="372"/>
        <v>137.70957935306402</v>
      </c>
    </row>
    <row r="11571" spans="1:46" x14ac:dyDescent="0.2">
      <c r="A11571" s="1">
        <v>10302843</v>
      </c>
      <c r="C11571">
        <v>550310003</v>
      </c>
      <c r="D11571" s="1" t="s">
        <v>16873</v>
      </c>
      <c r="E11571" s="1">
        <v>46.539990000000003</v>
      </c>
      <c r="F11571" s="1">
        <v>-91.752970000000005</v>
      </c>
      <c r="G11571" t="s">
        <v>45</v>
      </c>
      <c r="H11571" t="s">
        <v>46</v>
      </c>
      <c r="I11571" s="1" t="s">
        <v>57</v>
      </c>
      <c r="J11571" s="1" t="s">
        <v>2053</v>
      </c>
      <c r="K11571" t="s">
        <v>49</v>
      </c>
      <c r="L11571" t="s">
        <v>59</v>
      </c>
      <c r="O11571" s="1" t="str">
        <f t="shared" si="371"/>
        <v>Sand and Gravel, Construction</v>
      </c>
      <c r="P11571" s="1" t="s">
        <v>51</v>
      </c>
      <c r="S11571" s="1" t="s">
        <v>52</v>
      </c>
      <c r="AB11571" s="1" t="s">
        <v>6354</v>
      </c>
      <c r="AD11571" s="1" t="s">
        <v>54</v>
      </c>
      <c r="AT11571" s="3">
        <f t="shared" si="372"/>
        <v>226.80518638922712</v>
      </c>
    </row>
    <row r="11572" spans="1:46" x14ac:dyDescent="0.2">
      <c r="A11572" s="1">
        <v>10302844</v>
      </c>
      <c r="C11572">
        <v>551150127</v>
      </c>
      <c r="D11572" s="1" t="s">
        <v>8156</v>
      </c>
      <c r="E11572" s="1">
        <v>44.776699999999998</v>
      </c>
      <c r="F11572" s="1">
        <v>-88.606750000000005</v>
      </c>
      <c r="G11572" t="s">
        <v>45</v>
      </c>
      <c r="H11572" t="s">
        <v>46</v>
      </c>
      <c r="I11572" s="1" t="s">
        <v>57</v>
      </c>
      <c r="J11572" s="1" t="s">
        <v>6009</v>
      </c>
      <c r="K11572" t="s">
        <v>49</v>
      </c>
      <c r="L11572" t="s">
        <v>59</v>
      </c>
      <c r="O11572" s="1" t="str">
        <f t="shared" si="371"/>
        <v>Sand and Gravel, Construction</v>
      </c>
      <c r="P11572" s="1" t="s">
        <v>51</v>
      </c>
      <c r="S11572" s="1" t="s">
        <v>70</v>
      </c>
      <c r="AD11572" s="1" t="s">
        <v>54</v>
      </c>
      <c r="AT11572" s="3">
        <f t="shared" si="372"/>
        <v>112.04073603600116</v>
      </c>
    </row>
    <row r="11573" spans="1:46" x14ac:dyDescent="0.2">
      <c r="A11573" s="1">
        <v>10302845</v>
      </c>
      <c r="C11573">
        <v>550990083</v>
      </c>
      <c r="D11573" s="1" t="s">
        <v>16874</v>
      </c>
      <c r="E11573" s="1">
        <v>45.528100000000002</v>
      </c>
      <c r="F11573" s="1">
        <v>-90.643429999999995</v>
      </c>
      <c r="G11573" t="s">
        <v>45</v>
      </c>
      <c r="H11573" t="s">
        <v>46</v>
      </c>
      <c r="I11573" s="1" t="s">
        <v>57</v>
      </c>
      <c r="J11573" s="1" t="s">
        <v>2096</v>
      </c>
      <c r="K11573" t="s">
        <v>49</v>
      </c>
      <c r="L11573" t="s">
        <v>59</v>
      </c>
      <c r="O11573" s="1" t="str">
        <f t="shared" si="371"/>
        <v>Sand and Gravel, Construction</v>
      </c>
      <c r="P11573" s="1" t="s">
        <v>51</v>
      </c>
      <c r="S11573" s="1" t="s">
        <v>144</v>
      </c>
      <c r="AD11573" s="1" t="s">
        <v>54</v>
      </c>
      <c r="AT11573" s="3">
        <f t="shared" si="372"/>
        <v>143.66780696482107</v>
      </c>
    </row>
    <row r="11574" spans="1:46" x14ac:dyDescent="0.2">
      <c r="A11574" s="1">
        <v>10302846</v>
      </c>
      <c r="C11574">
        <v>550850004</v>
      </c>
      <c r="D11574" s="1" t="s">
        <v>16875</v>
      </c>
      <c r="E11574" s="1">
        <v>45.747199999999999</v>
      </c>
      <c r="F11574" s="1">
        <v>-89.121470000000002</v>
      </c>
      <c r="G11574" t="s">
        <v>45</v>
      </c>
      <c r="H11574" t="s">
        <v>46</v>
      </c>
      <c r="I11574" s="1" t="s">
        <v>57</v>
      </c>
      <c r="J11574" s="1" t="s">
        <v>1385</v>
      </c>
      <c r="K11574" t="s">
        <v>49</v>
      </c>
      <c r="L11574" t="s">
        <v>59</v>
      </c>
      <c r="O11574" s="1" t="str">
        <f t="shared" si="371"/>
        <v>Sand and Gravel, Construction</v>
      </c>
      <c r="P11574" s="1" t="s">
        <v>51</v>
      </c>
      <c r="S11574" s="1" t="s">
        <v>60</v>
      </c>
      <c r="AB11574" s="1" t="s">
        <v>16876</v>
      </c>
      <c r="AD11574" s="1" t="s">
        <v>54</v>
      </c>
      <c r="AT11574" s="3">
        <f t="shared" si="372"/>
        <v>161.16203814751645</v>
      </c>
    </row>
    <row r="11575" spans="1:46" x14ac:dyDescent="0.2">
      <c r="A11575" s="1">
        <v>10302847</v>
      </c>
      <c r="C11575">
        <v>551090165</v>
      </c>
      <c r="D11575" s="1" t="s">
        <v>16877</v>
      </c>
      <c r="E11575" s="1">
        <v>44.915590000000002</v>
      </c>
      <c r="F11575" s="1">
        <v>-92.579089999999994</v>
      </c>
      <c r="G11575" t="s">
        <v>45</v>
      </c>
      <c r="H11575" t="s">
        <v>46</v>
      </c>
      <c r="I11575" s="1" t="s">
        <v>57</v>
      </c>
      <c r="J11575" s="1" t="s">
        <v>5991</v>
      </c>
      <c r="K11575" t="s">
        <v>49</v>
      </c>
      <c r="L11575" t="s">
        <v>50</v>
      </c>
      <c r="O11575" s="1" t="str">
        <f t="shared" si="371"/>
        <v>Stone, Crushed/Broken</v>
      </c>
      <c r="P11575" s="1" t="s">
        <v>51</v>
      </c>
      <c r="S11575" s="1" t="s">
        <v>60</v>
      </c>
      <c r="AD11575" s="1" t="s">
        <v>54</v>
      </c>
      <c r="AT11575" s="3">
        <f t="shared" si="372"/>
        <v>160.86663454939489</v>
      </c>
    </row>
    <row r="11576" spans="1:46" x14ac:dyDescent="0.2">
      <c r="A11576" s="1">
        <v>10302848</v>
      </c>
      <c r="C11576">
        <v>551290109</v>
      </c>
      <c r="D11576" s="1" t="s">
        <v>11224</v>
      </c>
      <c r="E11576" s="1">
        <v>45.82499</v>
      </c>
      <c r="F11576" s="1">
        <v>-91.882069999999999</v>
      </c>
      <c r="G11576" t="s">
        <v>45</v>
      </c>
      <c r="H11576" t="s">
        <v>46</v>
      </c>
      <c r="I11576" s="1" t="s">
        <v>57</v>
      </c>
      <c r="J11576" s="1" t="s">
        <v>2172</v>
      </c>
      <c r="K11576" t="s">
        <v>49</v>
      </c>
      <c r="L11576" t="s">
        <v>59</v>
      </c>
      <c r="O11576" s="1" t="str">
        <f t="shared" si="371"/>
        <v>Sand and Gravel, Construction</v>
      </c>
      <c r="P11576" s="1" t="s">
        <v>51</v>
      </c>
      <c r="S11576" s="1" t="s">
        <v>52</v>
      </c>
      <c r="AD11576" s="1" t="s">
        <v>54</v>
      </c>
      <c r="AT11576" s="3">
        <f t="shared" si="372"/>
        <v>185.35160524004385</v>
      </c>
    </row>
    <row r="11577" spans="1:46" ht="25.5" x14ac:dyDescent="0.2">
      <c r="A11577" s="1">
        <v>10302849</v>
      </c>
      <c r="C11577">
        <v>550950032</v>
      </c>
      <c r="D11577" s="1" t="s">
        <v>16878</v>
      </c>
      <c r="E11577" s="1">
        <v>45.651389999999999</v>
      </c>
      <c r="F11577" s="1">
        <v>-92.512389999999996</v>
      </c>
      <c r="G11577" t="s">
        <v>45</v>
      </c>
      <c r="H11577" t="s">
        <v>46</v>
      </c>
      <c r="I11577" s="1" t="s">
        <v>57</v>
      </c>
      <c r="J11577" s="1" t="s">
        <v>2050</v>
      </c>
      <c r="K11577" t="s">
        <v>49</v>
      </c>
      <c r="L11577" t="s">
        <v>59</v>
      </c>
      <c r="O11577" s="1" t="str">
        <f t="shared" ref="O11577:O11640" si="373">CONCATENATE(L11577,IF(M11577=0,"",CONCATENATE(", ",M11577)),IF(N11577=0,"",CONCATENATE(", ",N11577)))</f>
        <v>Sand and Gravel, Construction</v>
      </c>
      <c r="P11577" s="1" t="s">
        <v>51</v>
      </c>
      <c r="S11577" s="1" t="s">
        <v>144</v>
      </c>
      <c r="AD11577" s="1" t="s">
        <v>54</v>
      </c>
      <c r="AK11577" s="2" t="s">
        <v>16879</v>
      </c>
      <c r="AT11577" s="3">
        <f t="shared" si="372"/>
        <v>193.3322492994443</v>
      </c>
    </row>
    <row r="11578" spans="1:46" x14ac:dyDescent="0.2">
      <c r="A11578" s="1">
        <v>10302850</v>
      </c>
      <c r="C11578">
        <v>551250107</v>
      </c>
      <c r="D11578" s="1" t="s">
        <v>16880</v>
      </c>
      <c r="E11578" s="1">
        <v>46.07</v>
      </c>
      <c r="F11578" s="1">
        <v>-89.194469999999995</v>
      </c>
      <c r="G11578" t="s">
        <v>45</v>
      </c>
      <c r="H11578" t="s">
        <v>46</v>
      </c>
      <c r="I11578" s="1" t="s">
        <v>57</v>
      </c>
      <c r="J11578" s="1" t="s">
        <v>2224</v>
      </c>
      <c r="K11578" t="s">
        <v>49</v>
      </c>
      <c r="L11578" t="s">
        <v>59</v>
      </c>
      <c r="O11578" s="1" t="str">
        <f t="shared" si="373"/>
        <v>Sand and Gravel, Construction</v>
      </c>
      <c r="P11578" s="1" t="s">
        <v>51</v>
      </c>
      <c r="S11578" s="1" t="s">
        <v>144</v>
      </c>
      <c r="AD11578" s="1" t="s">
        <v>54</v>
      </c>
      <c r="AT11578" s="3">
        <f t="shared" si="372"/>
        <v>181.90778264003652</v>
      </c>
    </row>
    <row r="11579" spans="1:46" x14ac:dyDescent="0.2">
      <c r="A11579" s="1">
        <v>10302851</v>
      </c>
      <c r="C11579">
        <v>550750061</v>
      </c>
      <c r="D11579" s="1" t="s">
        <v>16881</v>
      </c>
      <c r="E11579" s="1">
        <v>45.244700000000002</v>
      </c>
      <c r="F11579" s="1">
        <v>-87.970830000000007</v>
      </c>
      <c r="G11579" t="s">
        <v>45</v>
      </c>
      <c r="H11579" t="s">
        <v>46</v>
      </c>
      <c r="I11579" s="1" t="s">
        <v>57</v>
      </c>
      <c r="J11579" s="1" t="s">
        <v>149</v>
      </c>
      <c r="K11579" t="s">
        <v>49</v>
      </c>
      <c r="L11579" t="s">
        <v>59</v>
      </c>
      <c r="O11579" s="1" t="str">
        <f t="shared" si="373"/>
        <v>Sand and Gravel, Construction</v>
      </c>
      <c r="P11579" s="1" t="s">
        <v>51</v>
      </c>
      <c r="S11579" s="1" t="s">
        <v>60</v>
      </c>
      <c r="AD11579" s="1" t="s">
        <v>54</v>
      </c>
      <c r="AT11579" s="3">
        <f t="shared" si="372"/>
        <v>156.75363626191626</v>
      </c>
    </row>
    <row r="11580" spans="1:46" x14ac:dyDescent="0.2">
      <c r="A11580" s="1">
        <v>10302854</v>
      </c>
      <c r="C11580">
        <v>550230026</v>
      </c>
      <c r="D11580" s="1" t="s">
        <v>16882</v>
      </c>
      <c r="E11580" s="1">
        <v>43.05</v>
      </c>
      <c r="F11580" s="1">
        <v>-91.150139999999993</v>
      </c>
      <c r="G11580" t="s">
        <v>45</v>
      </c>
      <c r="H11580" t="s">
        <v>46</v>
      </c>
      <c r="I11580" s="1" t="s">
        <v>57</v>
      </c>
      <c r="J11580" s="1" t="s">
        <v>3339</v>
      </c>
      <c r="K11580" t="s">
        <v>49</v>
      </c>
      <c r="L11580" t="s">
        <v>59</v>
      </c>
      <c r="O11580" s="1" t="str">
        <f t="shared" si="373"/>
        <v>Sand and Gravel, Construction</v>
      </c>
      <c r="P11580" s="1" t="s">
        <v>51</v>
      </c>
      <c r="S11580" s="1" t="s">
        <v>52</v>
      </c>
      <c r="AD11580" s="1" t="s">
        <v>54</v>
      </c>
      <c r="AT11580" s="3">
        <f t="shared" si="372"/>
        <v>65.681854053783795</v>
      </c>
    </row>
    <row r="11581" spans="1:46" x14ac:dyDescent="0.2">
      <c r="A11581" s="1">
        <v>10302855</v>
      </c>
      <c r="C11581">
        <v>550750040</v>
      </c>
      <c r="D11581" s="1" t="s">
        <v>16883</v>
      </c>
      <c r="E11581" s="1">
        <v>45.146900000000002</v>
      </c>
      <c r="F11581" s="1">
        <v>-87.921130000000005</v>
      </c>
      <c r="G11581" t="s">
        <v>45</v>
      </c>
      <c r="H11581" t="s">
        <v>46</v>
      </c>
      <c r="I11581" s="1" t="s">
        <v>57</v>
      </c>
      <c r="J11581" s="1" t="s">
        <v>149</v>
      </c>
      <c r="K11581" t="s">
        <v>49</v>
      </c>
      <c r="L11581" t="s">
        <v>59</v>
      </c>
      <c r="O11581" s="1" t="str">
        <f t="shared" si="373"/>
        <v>Sand and Gravel, Construction</v>
      </c>
      <c r="P11581" s="1" t="s">
        <v>51</v>
      </c>
      <c r="S11581" s="1" t="s">
        <v>60</v>
      </c>
      <c r="AD11581" s="1" t="s">
        <v>54</v>
      </c>
      <c r="AT11581" s="3">
        <f t="shared" si="372"/>
        <v>153.31007188989207</v>
      </c>
    </row>
    <row r="11582" spans="1:46" customFormat="1" hidden="1" x14ac:dyDescent="0.2">
      <c r="A11582">
        <v>10302856</v>
      </c>
      <c r="C11582">
        <v>550490074</v>
      </c>
      <c r="D11582" t="s">
        <v>3847</v>
      </c>
      <c r="E11582">
        <v>42.920610000000003</v>
      </c>
      <c r="F11582">
        <v>-90.282910000000001</v>
      </c>
      <c r="G11582" t="s">
        <v>45</v>
      </c>
      <c r="H11582" t="s">
        <v>46</v>
      </c>
      <c r="I11582" t="s">
        <v>57</v>
      </c>
      <c r="J11582" t="s">
        <v>1378</v>
      </c>
      <c r="K11582" t="s">
        <v>140</v>
      </c>
      <c r="N11582" t="s">
        <v>163</v>
      </c>
      <c r="O11582" t="str">
        <f t="shared" si="373"/>
        <v>, Zinc</v>
      </c>
      <c r="P11582" t="s">
        <v>204</v>
      </c>
      <c r="S11582" t="s">
        <v>60</v>
      </c>
      <c r="AD11582" t="s">
        <v>54</v>
      </c>
      <c r="AM11582">
        <v>1915</v>
      </c>
      <c r="AT11582" s="3">
        <f t="shared" si="372"/>
        <v>42.491476403970381</v>
      </c>
    </row>
    <row r="11583" spans="1:46" x14ac:dyDescent="0.2">
      <c r="A11583" s="1">
        <v>10302857</v>
      </c>
      <c r="C11583">
        <v>551210260</v>
      </c>
      <c r="D11583" s="1" t="s">
        <v>16884</v>
      </c>
      <c r="E11583" s="1">
        <v>44.001899999999999</v>
      </c>
      <c r="F11583" s="1">
        <v>-91.406850000000006</v>
      </c>
      <c r="G11583" t="s">
        <v>45</v>
      </c>
      <c r="H11583" t="s">
        <v>46</v>
      </c>
      <c r="I11583" s="1" t="s">
        <v>57</v>
      </c>
      <c r="J11583" s="1" t="s">
        <v>5981</v>
      </c>
      <c r="K11583" t="s">
        <v>49</v>
      </c>
      <c r="L11583" t="s">
        <v>59</v>
      </c>
      <c r="O11583" s="1" t="str">
        <f t="shared" si="373"/>
        <v>Sand and Gravel, Construction</v>
      </c>
      <c r="P11583" s="1" t="s">
        <v>51</v>
      </c>
      <c r="S11583" s="1" t="s">
        <v>60</v>
      </c>
      <c r="AD11583" s="1" t="s">
        <v>54</v>
      </c>
      <c r="AT11583" s="3">
        <f t="shared" si="372"/>
        <v>78.31051651446586</v>
      </c>
    </row>
    <row r="11584" spans="1:46" x14ac:dyDescent="0.2">
      <c r="A11584" s="1">
        <v>10302858</v>
      </c>
      <c r="C11584">
        <v>550750181</v>
      </c>
      <c r="D11584" s="1" t="s">
        <v>16885</v>
      </c>
      <c r="E11584" s="1">
        <v>45.7547</v>
      </c>
      <c r="F11584" s="1">
        <v>-87.924430000000001</v>
      </c>
      <c r="G11584" t="s">
        <v>45</v>
      </c>
      <c r="H11584" t="s">
        <v>46</v>
      </c>
      <c r="I11584" s="1" t="s">
        <v>57</v>
      </c>
      <c r="J11584" s="1" t="s">
        <v>149</v>
      </c>
      <c r="K11584" t="s">
        <v>49</v>
      </c>
      <c r="L11584" t="s">
        <v>59</v>
      </c>
      <c r="O11584" s="1" t="str">
        <f t="shared" si="373"/>
        <v>Sand and Gravel, Construction</v>
      </c>
      <c r="P11584" s="1" t="s">
        <v>51</v>
      </c>
      <c r="S11584" s="1" t="s">
        <v>60</v>
      </c>
      <c r="AD11584" s="1" t="s">
        <v>54</v>
      </c>
      <c r="AT11584" s="3">
        <f t="shared" si="372"/>
        <v>186.22488659448564</v>
      </c>
    </row>
    <row r="11585" spans="1:46" x14ac:dyDescent="0.2">
      <c r="A11585" s="1">
        <v>10302859</v>
      </c>
      <c r="C11585">
        <v>551310010</v>
      </c>
      <c r="D11585" s="1" t="s">
        <v>16886</v>
      </c>
      <c r="E11585" s="1">
        <v>43.428600000000003</v>
      </c>
      <c r="F11585" s="1">
        <v>-88.249740000000003</v>
      </c>
      <c r="G11585" t="s">
        <v>45</v>
      </c>
      <c r="H11585" t="s">
        <v>46</v>
      </c>
      <c r="I11585" s="1" t="s">
        <v>57</v>
      </c>
      <c r="J11585" s="1" t="s">
        <v>5506</v>
      </c>
      <c r="K11585" t="s">
        <v>49</v>
      </c>
      <c r="L11585" t="s">
        <v>59</v>
      </c>
      <c r="O11585" s="1" t="str">
        <f t="shared" si="373"/>
        <v>Sand and Gravel, Construction</v>
      </c>
      <c r="P11585" s="1" t="s">
        <v>51</v>
      </c>
      <c r="S11585" s="1" t="s">
        <v>52</v>
      </c>
      <c r="AB11585" s="1" t="s">
        <v>16887</v>
      </c>
      <c r="AD11585" s="1" t="s">
        <v>54</v>
      </c>
      <c r="AT11585" s="3">
        <f t="shared" si="372"/>
        <v>87.909170544121082</v>
      </c>
    </row>
    <row r="11586" spans="1:46" x14ac:dyDescent="0.2">
      <c r="A11586" s="1">
        <v>10302860</v>
      </c>
      <c r="C11586">
        <v>551070017</v>
      </c>
      <c r="D11586" s="1" t="s">
        <v>16888</v>
      </c>
      <c r="E11586" s="1">
        <v>45.449199999999998</v>
      </c>
      <c r="F11586" s="1">
        <v>-91.070440000000005</v>
      </c>
      <c r="G11586" t="s">
        <v>45</v>
      </c>
      <c r="H11586" t="s">
        <v>46</v>
      </c>
      <c r="I11586" s="1" t="s">
        <v>57</v>
      </c>
      <c r="J11586" s="1" t="s">
        <v>2074</v>
      </c>
      <c r="K11586" t="s">
        <v>49</v>
      </c>
      <c r="L11586" t="s">
        <v>59</v>
      </c>
      <c r="O11586" s="1" t="str">
        <f t="shared" si="373"/>
        <v>Sand and Gravel, Construction</v>
      </c>
      <c r="P11586" s="1" t="s">
        <v>51</v>
      </c>
      <c r="S11586" s="1" t="s">
        <v>60</v>
      </c>
      <c r="AD11586" s="1" t="s">
        <v>54</v>
      </c>
      <c r="AT11586" s="3">
        <f t="shared" si="372"/>
        <v>144.64416718495784</v>
      </c>
    </row>
    <row r="11587" spans="1:46" x14ac:dyDescent="0.2">
      <c r="A11587" s="1">
        <v>10302861</v>
      </c>
      <c r="C11587">
        <v>550930171</v>
      </c>
      <c r="D11587" s="1" t="s">
        <v>6846</v>
      </c>
      <c r="E11587" s="1">
        <v>44.733289999999997</v>
      </c>
      <c r="F11587" s="1">
        <v>-92.481890000000007</v>
      </c>
      <c r="G11587" t="s">
        <v>45</v>
      </c>
      <c r="H11587" t="s">
        <v>46</v>
      </c>
      <c r="I11587" s="1" t="s">
        <v>57</v>
      </c>
      <c r="J11587" s="1" t="s">
        <v>6020</v>
      </c>
      <c r="K11587" t="s">
        <v>49</v>
      </c>
      <c r="L11587" t="s">
        <v>59</v>
      </c>
      <c r="O11587" s="1" t="str">
        <f t="shared" si="373"/>
        <v>Sand and Gravel, Construction</v>
      </c>
      <c r="P11587" s="1" t="s">
        <v>51</v>
      </c>
      <c r="S11587" s="1" t="s">
        <v>70</v>
      </c>
      <c r="AD11587" s="1" t="s">
        <v>54</v>
      </c>
      <c r="AT11587" s="3">
        <f t="shared" ref="AT11587:AT11650" si="374">(2*ATAN2(SQRT(1-(SIN(ABS(E11587-$E$1)*PI()/180/2)^2+COS($E$1*PI()/180)*COS(E11587*PI()/180)*SIN(ABS(F11587-$F$1)*PI()/180/2)^2)),SQRT(SIN(ABS(E11587-$E$1)*PI()/180/2)^2+COS($E$1*PI()/180)*COS(E11587*PI()/180)*SIN(ABS(F11587-$F$1)*PI()/180/2)^2)))*6371*0.621371</f>
        <v>149.71320339539488</v>
      </c>
    </row>
    <row r="11588" spans="1:46" x14ac:dyDescent="0.2">
      <c r="A11588" s="1">
        <v>10302862</v>
      </c>
      <c r="C11588">
        <v>550630015</v>
      </c>
      <c r="D11588" s="1" t="s">
        <v>16889</v>
      </c>
      <c r="E11588" s="1">
        <v>43.869199999999999</v>
      </c>
      <c r="F11588" s="1">
        <v>-90.999529999999993</v>
      </c>
      <c r="G11588" t="s">
        <v>45</v>
      </c>
      <c r="H11588" t="s">
        <v>46</v>
      </c>
      <c r="I11588" s="1" t="s">
        <v>57</v>
      </c>
      <c r="J11588" s="1" t="s">
        <v>6069</v>
      </c>
      <c r="K11588" t="s">
        <v>49</v>
      </c>
      <c r="L11588" t="s">
        <v>50</v>
      </c>
      <c r="O11588" s="1" t="str">
        <f t="shared" si="373"/>
        <v>Stone, Crushed/Broken</v>
      </c>
      <c r="P11588" s="1" t="s">
        <v>51</v>
      </c>
      <c r="S11588" s="1" t="s">
        <v>60</v>
      </c>
      <c r="AB11588" s="1" t="s">
        <v>16890</v>
      </c>
      <c r="AD11588" s="1" t="s">
        <v>54</v>
      </c>
      <c r="AT11588" s="3">
        <f t="shared" si="374"/>
        <v>56.078658901006236</v>
      </c>
    </row>
    <row r="11589" spans="1:46" x14ac:dyDescent="0.2">
      <c r="A11589" s="1">
        <v>10302863</v>
      </c>
      <c r="C11589">
        <v>550730039</v>
      </c>
      <c r="D11589" s="1" t="s">
        <v>16891</v>
      </c>
      <c r="E11589" s="1">
        <v>45.034999999999997</v>
      </c>
      <c r="F11589" s="1">
        <v>-90.10651</v>
      </c>
      <c r="G11589" t="s">
        <v>45</v>
      </c>
      <c r="H11589" t="s">
        <v>46</v>
      </c>
      <c r="I11589" s="1" t="s">
        <v>57</v>
      </c>
      <c r="J11589" s="1" t="s">
        <v>2136</v>
      </c>
      <c r="K11589" t="s">
        <v>49</v>
      </c>
      <c r="L11589" t="s">
        <v>59</v>
      </c>
      <c r="O11589" s="1" t="str">
        <f t="shared" si="373"/>
        <v>Sand and Gravel, Construction</v>
      </c>
      <c r="P11589" s="1" t="s">
        <v>51</v>
      </c>
      <c r="S11589" s="1" t="s">
        <v>60</v>
      </c>
      <c r="AD11589" s="1" t="s">
        <v>54</v>
      </c>
      <c r="AT11589" s="3">
        <f t="shared" si="374"/>
        <v>106.18903073714533</v>
      </c>
    </row>
    <row r="11590" spans="1:46" x14ac:dyDescent="0.2">
      <c r="A11590" s="1">
        <v>10302865</v>
      </c>
      <c r="C11590">
        <v>551290029</v>
      </c>
      <c r="D11590" s="1" t="s">
        <v>16892</v>
      </c>
      <c r="E11590" s="1">
        <v>45.952489999999997</v>
      </c>
      <c r="F11590" s="1">
        <v>-91.806870000000004</v>
      </c>
      <c r="G11590" t="s">
        <v>45</v>
      </c>
      <c r="H11590" t="s">
        <v>46</v>
      </c>
      <c r="I11590" s="1" t="s">
        <v>57</v>
      </c>
      <c r="J11590" s="1" t="s">
        <v>2172</v>
      </c>
      <c r="K11590" t="s">
        <v>49</v>
      </c>
      <c r="L11590" t="s">
        <v>59</v>
      </c>
      <c r="O11590" s="1" t="str">
        <f t="shared" si="373"/>
        <v>Sand and Gravel, Construction</v>
      </c>
      <c r="P11590" s="1" t="s">
        <v>51</v>
      </c>
      <c r="S11590" s="1" t="s">
        <v>144</v>
      </c>
      <c r="AD11590" s="1" t="s">
        <v>54</v>
      </c>
      <c r="AT11590" s="3">
        <f t="shared" si="374"/>
        <v>191.24790941715571</v>
      </c>
    </row>
    <row r="11591" spans="1:46" x14ac:dyDescent="0.2">
      <c r="A11591" s="1">
        <v>10302866</v>
      </c>
      <c r="C11591">
        <v>550410039</v>
      </c>
      <c r="D11591" s="1" t="s">
        <v>16893</v>
      </c>
      <c r="E11591" s="1">
        <v>45.742800000000003</v>
      </c>
      <c r="F11591" s="1">
        <v>-88.746960000000001</v>
      </c>
      <c r="G11591" t="s">
        <v>45</v>
      </c>
      <c r="H11591" t="s">
        <v>46</v>
      </c>
      <c r="I11591" s="1" t="s">
        <v>57</v>
      </c>
      <c r="J11591" s="1" t="s">
        <v>2107</v>
      </c>
      <c r="K11591" t="s">
        <v>49</v>
      </c>
      <c r="L11591" t="s">
        <v>59</v>
      </c>
      <c r="O11591" s="1" t="str">
        <f t="shared" si="373"/>
        <v>Sand and Gravel, Construction</v>
      </c>
      <c r="P11591" s="1" t="s">
        <v>51</v>
      </c>
      <c r="S11591" s="1" t="s">
        <v>60</v>
      </c>
      <c r="AD11591" s="1" t="s">
        <v>54</v>
      </c>
      <c r="AT11591" s="3">
        <f t="shared" si="374"/>
        <v>166.7593328189713</v>
      </c>
    </row>
    <row r="11592" spans="1:46" x14ac:dyDescent="0.2">
      <c r="A11592" s="1">
        <v>10302868</v>
      </c>
      <c r="C11592">
        <v>550870037</v>
      </c>
      <c r="D11592" s="1" t="s">
        <v>16894</v>
      </c>
      <c r="E11592" s="1">
        <v>44.275599999999997</v>
      </c>
      <c r="F11592" s="1">
        <v>-88.614249999999998</v>
      </c>
      <c r="G11592" t="s">
        <v>45</v>
      </c>
      <c r="H11592" t="s">
        <v>46</v>
      </c>
      <c r="I11592" s="1" t="s">
        <v>57</v>
      </c>
      <c r="J11592" s="1" t="s">
        <v>6075</v>
      </c>
      <c r="K11592" t="s">
        <v>49</v>
      </c>
      <c r="L11592" t="s">
        <v>59</v>
      </c>
      <c r="O11592" s="1" t="str">
        <f t="shared" si="373"/>
        <v>Sand and Gravel, Construction</v>
      </c>
      <c r="P11592" s="1" t="s">
        <v>51</v>
      </c>
      <c r="S11592" s="1" t="s">
        <v>60</v>
      </c>
      <c r="AD11592" s="1" t="s">
        <v>54</v>
      </c>
      <c r="AT11592" s="3">
        <f t="shared" si="374"/>
        <v>87.366636205174032</v>
      </c>
    </row>
    <row r="11593" spans="1:46" x14ac:dyDescent="0.2">
      <c r="A11593" s="1">
        <v>10302869</v>
      </c>
      <c r="C11593">
        <v>551330053</v>
      </c>
      <c r="D11593" s="1" t="s">
        <v>16895</v>
      </c>
      <c r="E11593" s="1">
        <v>43.083309999999997</v>
      </c>
      <c r="F11593" s="1">
        <v>-88.248639999999995</v>
      </c>
      <c r="G11593" t="s">
        <v>45</v>
      </c>
      <c r="H11593" t="s">
        <v>46</v>
      </c>
      <c r="I11593" s="1" t="s">
        <v>57</v>
      </c>
      <c r="J11593" s="1" t="s">
        <v>6046</v>
      </c>
      <c r="K11593" t="s">
        <v>49</v>
      </c>
      <c r="L11593" t="s">
        <v>59</v>
      </c>
      <c r="O11593" s="1" t="str">
        <f t="shared" si="373"/>
        <v>Sand and Gravel, Construction</v>
      </c>
      <c r="P11593" s="1" t="s">
        <v>51</v>
      </c>
      <c r="S11593" s="1" t="s">
        <v>52</v>
      </c>
      <c r="AD11593" s="1" t="s">
        <v>54</v>
      </c>
      <c r="AT11593" s="3">
        <f t="shared" si="374"/>
        <v>92.661713051365254</v>
      </c>
    </row>
    <row r="11594" spans="1:46" x14ac:dyDescent="0.2">
      <c r="A11594" s="1">
        <v>10302870</v>
      </c>
      <c r="C11594">
        <v>551290087</v>
      </c>
      <c r="D11594" s="1" t="s">
        <v>16896</v>
      </c>
      <c r="E11594" s="1">
        <v>45.69999</v>
      </c>
      <c r="F11594" s="1">
        <v>-91.852069999999998</v>
      </c>
      <c r="G11594" t="s">
        <v>45</v>
      </c>
      <c r="H11594" t="s">
        <v>46</v>
      </c>
      <c r="I11594" s="1" t="s">
        <v>57</v>
      </c>
      <c r="J11594" s="1" t="s">
        <v>2172</v>
      </c>
      <c r="K11594" t="s">
        <v>49</v>
      </c>
      <c r="L11594" t="s">
        <v>59</v>
      </c>
      <c r="O11594" s="1" t="str">
        <f t="shared" si="373"/>
        <v>Sand and Gravel, Construction</v>
      </c>
      <c r="P11594" s="1" t="s">
        <v>51</v>
      </c>
      <c r="S11594" s="1" t="s">
        <v>144</v>
      </c>
      <c r="AD11594" s="1" t="s">
        <v>54</v>
      </c>
      <c r="AT11594" s="3">
        <f t="shared" si="374"/>
        <v>177.20879854222369</v>
      </c>
    </row>
    <row r="11595" spans="1:46" x14ac:dyDescent="0.2">
      <c r="A11595" s="1">
        <v>10302871</v>
      </c>
      <c r="C11595">
        <v>550110198</v>
      </c>
      <c r="D11595" s="1" t="s">
        <v>16897</v>
      </c>
      <c r="E11595" s="1">
        <v>44.307200000000002</v>
      </c>
      <c r="F11595" s="1">
        <v>-91.779060000000001</v>
      </c>
      <c r="G11595" t="s">
        <v>45</v>
      </c>
      <c r="H11595" t="s">
        <v>46</v>
      </c>
      <c r="I11595" s="1" t="s">
        <v>57</v>
      </c>
      <c r="J11595" s="1" t="s">
        <v>5965</v>
      </c>
      <c r="K11595" t="s">
        <v>49</v>
      </c>
      <c r="L11595" t="s">
        <v>50</v>
      </c>
      <c r="O11595" s="1" t="str">
        <f t="shared" si="373"/>
        <v>Stone, Crushed/Broken</v>
      </c>
      <c r="P11595" s="1" t="s">
        <v>51</v>
      </c>
      <c r="S11595" s="1" t="s">
        <v>144</v>
      </c>
      <c r="AD11595" s="1" t="s">
        <v>54</v>
      </c>
      <c r="AT11595" s="3">
        <f t="shared" si="374"/>
        <v>104.65945376420679</v>
      </c>
    </row>
    <row r="11596" spans="1:46" x14ac:dyDescent="0.2">
      <c r="A11596" s="1">
        <v>10302872</v>
      </c>
      <c r="C11596">
        <v>551070073</v>
      </c>
      <c r="D11596" s="1" t="s">
        <v>16898</v>
      </c>
      <c r="E11596" s="1">
        <v>45.43779</v>
      </c>
      <c r="F11596" s="1">
        <v>-91.490160000000003</v>
      </c>
      <c r="G11596" t="s">
        <v>45</v>
      </c>
      <c r="H11596" t="s">
        <v>46</v>
      </c>
      <c r="I11596" s="1" t="s">
        <v>57</v>
      </c>
      <c r="J11596" s="1" t="s">
        <v>2074</v>
      </c>
      <c r="K11596" t="s">
        <v>49</v>
      </c>
      <c r="L11596" t="s">
        <v>59</v>
      </c>
      <c r="O11596" s="1" t="str">
        <f t="shared" si="373"/>
        <v>Sand and Gravel, Construction</v>
      </c>
      <c r="P11596" s="1" t="s">
        <v>51</v>
      </c>
      <c r="S11596" s="1" t="s">
        <v>144</v>
      </c>
      <c r="AD11596" s="1" t="s">
        <v>54</v>
      </c>
      <c r="AT11596" s="3">
        <f t="shared" si="374"/>
        <v>152.71730551539358</v>
      </c>
    </row>
    <row r="11597" spans="1:46" x14ac:dyDescent="0.2">
      <c r="A11597" s="1">
        <v>10302873</v>
      </c>
      <c r="C11597">
        <v>550950007</v>
      </c>
      <c r="D11597" s="1" t="s">
        <v>16899</v>
      </c>
      <c r="E11597" s="1">
        <v>45.375590000000003</v>
      </c>
      <c r="F11597" s="1">
        <v>-92.628299999999996</v>
      </c>
      <c r="G11597" t="s">
        <v>45</v>
      </c>
      <c r="H11597" t="s">
        <v>46</v>
      </c>
      <c r="I11597" s="1" t="s">
        <v>57</v>
      </c>
      <c r="J11597" s="1" t="s">
        <v>2050</v>
      </c>
      <c r="K11597" t="s">
        <v>49</v>
      </c>
      <c r="L11597" t="s">
        <v>50</v>
      </c>
      <c r="O11597" s="1" t="str">
        <f t="shared" si="373"/>
        <v>Stone, Crushed/Broken</v>
      </c>
      <c r="P11597" s="1" t="s">
        <v>51</v>
      </c>
      <c r="S11597" s="1" t="s">
        <v>52</v>
      </c>
      <c r="AB11597" s="1" t="s">
        <v>16900</v>
      </c>
      <c r="AD11597" s="1" t="s">
        <v>54</v>
      </c>
      <c r="AT11597" s="3">
        <f t="shared" si="374"/>
        <v>183.30015243086191</v>
      </c>
    </row>
    <row r="11598" spans="1:46" x14ac:dyDescent="0.2">
      <c r="A11598" s="1">
        <v>10302874</v>
      </c>
      <c r="C11598">
        <v>550730170</v>
      </c>
      <c r="D11598" s="1" t="s">
        <v>16901</v>
      </c>
      <c r="E11598" s="1">
        <v>44.97</v>
      </c>
      <c r="F11598" s="1">
        <v>-89.903199999999998</v>
      </c>
      <c r="G11598" t="s">
        <v>45</v>
      </c>
      <c r="H11598" t="s">
        <v>46</v>
      </c>
      <c r="I11598" s="1" t="s">
        <v>57</v>
      </c>
      <c r="J11598" s="1" t="s">
        <v>2136</v>
      </c>
      <c r="K11598" t="s">
        <v>49</v>
      </c>
      <c r="L11598" t="s">
        <v>59</v>
      </c>
      <c r="O11598" s="1" t="str">
        <f t="shared" si="373"/>
        <v>Sand and Gravel, Construction</v>
      </c>
      <c r="P11598" s="1" t="s">
        <v>51</v>
      </c>
      <c r="S11598" s="1" t="s">
        <v>60</v>
      </c>
      <c r="AD11598" s="1" t="s">
        <v>54</v>
      </c>
      <c r="AT11598" s="3">
        <f t="shared" si="374"/>
        <v>101.68011384098327</v>
      </c>
    </row>
    <row r="11599" spans="1:46" x14ac:dyDescent="0.2">
      <c r="A11599" s="1">
        <v>10302876</v>
      </c>
      <c r="C11599">
        <v>551090064</v>
      </c>
      <c r="D11599" s="1" t="s">
        <v>16902</v>
      </c>
      <c r="E11599" s="1">
        <v>45.097790000000003</v>
      </c>
      <c r="F11599" s="1">
        <v>-92.736599999999996</v>
      </c>
      <c r="G11599" t="s">
        <v>45</v>
      </c>
      <c r="H11599" t="s">
        <v>46</v>
      </c>
      <c r="I11599" s="1" t="s">
        <v>57</v>
      </c>
      <c r="J11599" s="1" t="s">
        <v>5991</v>
      </c>
      <c r="K11599" t="s">
        <v>49</v>
      </c>
      <c r="L11599" t="s">
        <v>59</v>
      </c>
      <c r="O11599" s="1" t="str">
        <f t="shared" si="373"/>
        <v>Sand and Gravel, Construction</v>
      </c>
      <c r="P11599" s="1" t="s">
        <v>51</v>
      </c>
      <c r="S11599" s="1" t="s">
        <v>144</v>
      </c>
      <c r="AD11599" s="1" t="s">
        <v>54</v>
      </c>
      <c r="AK11599" s="2" t="s">
        <v>14123</v>
      </c>
      <c r="AT11599" s="3">
        <f t="shared" si="374"/>
        <v>174.62624635971514</v>
      </c>
    </row>
    <row r="11600" spans="1:46" x14ac:dyDescent="0.2">
      <c r="A11600" s="1">
        <v>10302877</v>
      </c>
      <c r="C11600">
        <v>551190044</v>
      </c>
      <c r="D11600" s="1" t="s">
        <v>16903</v>
      </c>
      <c r="E11600" s="1">
        <v>45.147799999999997</v>
      </c>
      <c r="F11600" s="1">
        <v>-90.359309999999994</v>
      </c>
      <c r="G11600" t="s">
        <v>45</v>
      </c>
      <c r="H11600" t="s">
        <v>46</v>
      </c>
      <c r="I11600" s="1" t="s">
        <v>57</v>
      </c>
      <c r="J11600" s="1" t="s">
        <v>2086</v>
      </c>
      <c r="K11600" t="s">
        <v>49</v>
      </c>
      <c r="L11600" t="s">
        <v>59</v>
      </c>
      <c r="O11600" s="1" t="str">
        <f t="shared" si="373"/>
        <v>Sand and Gravel, Construction</v>
      </c>
      <c r="P11600" s="1" t="s">
        <v>51</v>
      </c>
      <c r="S11600" s="1" t="s">
        <v>60</v>
      </c>
      <c r="AD11600" s="1" t="s">
        <v>54</v>
      </c>
      <c r="AT11600" s="3">
        <f t="shared" si="374"/>
        <v>115.22853746813244</v>
      </c>
    </row>
    <row r="11601" spans="1:46" x14ac:dyDescent="0.2">
      <c r="A11601" s="1">
        <v>10302878</v>
      </c>
      <c r="C11601">
        <v>550950063</v>
      </c>
      <c r="D11601" s="1" t="s">
        <v>16904</v>
      </c>
      <c r="E11601" s="1">
        <v>45.574689999999997</v>
      </c>
      <c r="F11601" s="1">
        <v>-92.179580000000001</v>
      </c>
      <c r="G11601" t="s">
        <v>45</v>
      </c>
      <c r="H11601" t="s">
        <v>46</v>
      </c>
      <c r="I11601" s="1" t="s">
        <v>57</v>
      </c>
      <c r="J11601" s="1" t="s">
        <v>2050</v>
      </c>
      <c r="K11601" t="s">
        <v>49</v>
      </c>
      <c r="L11601" t="s">
        <v>59</v>
      </c>
      <c r="O11601" s="1" t="str">
        <f t="shared" si="373"/>
        <v>Sand and Gravel, Construction</v>
      </c>
      <c r="P11601" s="1" t="s">
        <v>51</v>
      </c>
      <c r="S11601" s="1" t="s">
        <v>60</v>
      </c>
      <c r="AD11601" s="1" t="s">
        <v>54</v>
      </c>
      <c r="AK11601" s="2" t="s">
        <v>14123</v>
      </c>
      <c r="AT11601" s="3">
        <f t="shared" si="374"/>
        <v>179.06777510327279</v>
      </c>
    </row>
    <row r="11602" spans="1:46" x14ac:dyDescent="0.2">
      <c r="A11602" s="1">
        <v>10302879</v>
      </c>
      <c r="C11602">
        <v>550990095</v>
      </c>
      <c r="D11602" s="1" t="s">
        <v>10797</v>
      </c>
      <c r="E11602" s="1">
        <v>45.410800000000002</v>
      </c>
      <c r="F11602" s="1">
        <v>-90.262309999999999</v>
      </c>
      <c r="G11602" t="s">
        <v>45</v>
      </c>
      <c r="H11602" t="s">
        <v>46</v>
      </c>
      <c r="I11602" s="1" t="s">
        <v>57</v>
      </c>
      <c r="J11602" s="1" t="s">
        <v>2096</v>
      </c>
      <c r="K11602" t="s">
        <v>49</v>
      </c>
      <c r="L11602" t="s">
        <v>59</v>
      </c>
      <c r="O11602" s="1" t="str">
        <f t="shared" si="373"/>
        <v>Sand and Gravel, Construction</v>
      </c>
      <c r="P11602" s="1" t="s">
        <v>51</v>
      </c>
      <c r="S11602" s="1" t="s">
        <v>60</v>
      </c>
      <c r="AD11602" s="1" t="s">
        <v>54</v>
      </c>
      <c r="AK11602" s="2" t="s">
        <v>6036</v>
      </c>
      <c r="AT11602" s="3">
        <f t="shared" si="374"/>
        <v>132.65556450870622</v>
      </c>
    </row>
    <row r="11603" spans="1:46" x14ac:dyDescent="0.2">
      <c r="A11603" s="1">
        <v>10302880</v>
      </c>
      <c r="C11603">
        <v>550250058</v>
      </c>
      <c r="D11603" s="1" t="s">
        <v>16905</v>
      </c>
      <c r="E11603" s="1">
        <v>43.194400000000002</v>
      </c>
      <c r="F11603" s="1">
        <v>-89.45008</v>
      </c>
      <c r="G11603" t="s">
        <v>45</v>
      </c>
      <c r="H11603" t="s">
        <v>46</v>
      </c>
      <c r="I11603" s="1" t="s">
        <v>57</v>
      </c>
      <c r="J11603" s="1" t="s">
        <v>4948</v>
      </c>
      <c r="K11603" t="s">
        <v>49</v>
      </c>
      <c r="L11603" t="s">
        <v>59</v>
      </c>
      <c r="O11603" s="1" t="str">
        <f t="shared" si="373"/>
        <v>Sand and Gravel, Construction</v>
      </c>
      <c r="P11603" s="1" t="s">
        <v>51</v>
      </c>
      <c r="S11603" s="1" t="s">
        <v>52</v>
      </c>
      <c r="AB11603" s="1" t="s">
        <v>16906</v>
      </c>
      <c r="AD11603" s="1" t="s">
        <v>54</v>
      </c>
      <c r="AT11603" s="3">
        <f t="shared" si="374"/>
        <v>34.774884609582713</v>
      </c>
    </row>
    <row r="11604" spans="1:46" x14ac:dyDescent="0.2">
      <c r="A11604" s="1">
        <v>10302881</v>
      </c>
      <c r="C11604">
        <v>550310066</v>
      </c>
      <c r="D11604" s="1" t="s">
        <v>16907</v>
      </c>
      <c r="E11604" s="1">
        <v>46.56559</v>
      </c>
      <c r="F11604" s="1">
        <v>-91.615759999999995</v>
      </c>
      <c r="G11604" t="s">
        <v>45</v>
      </c>
      <c r="H11604" t="s">
        <v>46</v>
      </c>
      <c r="I11604" s="1" t="s">
        <v>57</v>
      </c>
      <c r="J11604" s="1" t="s">
        <v>2053</v>
      </c>
      <c r="K11604" t="s">
        <v>49</v>
      </c>
      <c r="L11604" t="s">
        <v>59</v>
      </c>
      <c r="O11604" s="1" t="str">
        <f t="shared" si="373"/>
        <v>Sand and Gravel, Construction</v>
      </c>
      <c r="P11604" s="1" t="s">
        <v>51</v>
      </c>
      <c r="S11604" s="1" t="s">
        <v>144</v>
      </c>
      <c r="AD11604" s="1" t="s">
        <v>54</v>
      </c>
      <c r="AT11604" s="3">
        <f t="shared" si="374"/>
        <v>226.01430170819697</v>
      </c>
    </row>
    <row r="11605" spans="1:46" x14ac:dyDescent="0.2">
      <c r="A11605" s="1">
        <v>10302882</v>
      </c>
      <c r="C11605">
        <v>550050147</v>
      </c>
      <c r="D11605" s="1" t="s">
        <v>16908</v>
      </c>
      <c r="E11605" s="1">
        <v>45.349690000000002</v>
      </c>
      <c r="F11605" s="1">
        <v>-91.544359999999998</v>
      </c>
      <c r="G11605" t="s">
        <v>45</v>
      </c>
      <c r="H11605" t="s">
        <v>46</v>
      </c>
      <c r="I11605" s="1" t="s">
        <v>57</v>
      </c>
      <c r="J11605" s="1" t="s">
        <v>5978</v>
      </c>
      <c r="K11605" t="s">
        <v>49</v>
      </c>
      <c r="L11605" t="s">
        <v>59</v>
      </c>
      <c r="O11605" s="1" t="str">
        <f t="shared" si="373"/>
        <v>Sand and Gravel, Construction</v>
      </c>
      <c r="P11605" s="1" t="s">
        <v>51</v>
      </c>
      <c r="S11605" s="1" t="s">
        <v>60</v>
      </c>
      <c r="AD11605" s="1" t="s">
        <v>54</v>
      </c>
      <c r="AT11605" s="3">
        <f t="shared" si="374"/>
        <v>148.78936094624211</v>
      </c>
    </row>
    <row r="11606" spans="1:46" x14ac:dyDescent="0.2">
      <c r="A11606" s="1">
        <v>10302883</v>
      </c>
      <c r="C11606">
        <v>551190096</v>
      </c>
      <c r="D11606" s="1" t="s">
        <v>16909</v>
      </c>
      <c r="E11606" s="1">
        <v>45.106699999999996</v>
      </c>
      <c r="F11606" s="1">
        <v>-90.283709999999999</v>
      </c>
      <c r="G11606" t="s">
        <v>45</v>
      </c>
      <c r="H11606" t="s">
        <v>46</v>
      </c>
      <c r="I11606" s="1" t="s">
        <v>57</v>
      </c>
      <c r="J11606" s="1" t="s">
        <v>2086</v>
      </c>
      <c r="K11606" t="s">
        <v>49</v>
      </c>
      <c r="L11606" t="s">
        <v>59</v>
      </c>
      <c r="O11606" s="1" t="str">
        <f t="shared" si="373"/>
        <v>Sand and Gravel, Construction</v>
      </c>
      <c r="P11606" s="1" t="s">
        <v>51</v>
      </c>
      <c r="S11606" s="1" t="s">
        <v>144</v>
      </c>
      <c r="AD11606" s="1" t="s">
        <v>54</v>
      </c>
      <c r="AT11606" s="3">
        <f t="shared" si="374"/>
        <v>111.89486409222388</v>
      </c>
    </row>
    <row r="11607" spans="1:46" x14ac:dyDescent="0.2">
      <c r="A11607" s="1">
        <v>10302884</v>
      </c>
      <c r="C11607">
        <v>550950027</v>
      </c>
      <c r="D11607" s="1" t="s">
        <v>6282</v>
      </c>
      <c r="E11607" s="1">
        <v>45.685789999999997</v>
      </c>
      <c r="F11607" s="1">
        <v>-92.519589999999994</v>
      </c>
      <c r="G11607" t="s">
        <v>45</v>
      </c>
      <c r="H11607" t="s">
        <v>46</v>
      </c>
      <c r="I11607" s="1" t="s">
        <v>57</v>
      </c>
      <c r="J11607" s="1" t="s">
        <v>2050</v>
      </c>
      <c r="K11607" t="s">
        <v>49</v>
      </c>
      <c r="L11607" t="s">
        <v>59</v>
      </c>
      <c r="O11607" s="1" t="str">
        <f t="shared" si="373"/>
        <v>Sand and Gravel, Construction</v>
      </c>
      <c r="P11607" s="1" t="s">
        <v>51</v>
      </c>
      <c r="S11607" s="1" t="s">
        <v>60</v>
      </c>
      <c r="AD11607" s="1" t="s">
        <v>54</v>
      </c>
      <c r="AT11607" s="3">
        <f t="shared" si="374"/>
        <v>195.3663135535954</v>
      </c>
    </row>
    <row r="11608" spans="1:46" x14ac:dyDescent="0.2">
      <c r="A11608" s="1">
        <v>10302885</v>
      </c>
      <c r="C11608">
        <v>550950026</v>
      </c>
      <c r="D11608" s="1" t="s">
        <v>16910</v>
      </c>
      <c r="E11608" s="1">
        <v>45.712789999999998</v>
      </c>
      <c r="F11608" s="1">
        <v>-92.372990000000001</v>
      </c>
      <c r="G11608" t="s">
        <v>45</v>
      </c>
      <c r="H11608" t="s">
        <v>46</v>
      </c>
      <c r="I11608" s="1" t="s">
        <v>57</v>
      </c>
      <c r="J11608" s="1" t="s">
        <v>2050</v>
      </c>
      <c r="K11608" t="s">
        <v>49</v>
      </c>
      <c r="L11608" t="s">
        <v>59</v>
      </c>
      <c r="O11608" s="1" t="str">
        <f t="shared" si="373"/>
        <v>Sand and Gravel, Construction</v>
      </c>
      <c r="P11608" s="1" t="s">
        <v>51</v>
      </c>
      <c r="S11608" s="1" t="s">
        <v>144</v>
      </c>
      <c r="AD11608" s="1" t="s">
        <v>54</v>
      </c>
      <c r="AT11608" s="3">
        <f t="shared" si="374"/>
        <v>192.33609127705029</v>
      </c>
    </row>
    <row r="11609" spans="1:46" x14ac:dyDescent="0.2">
      <c r="A11609" s="1">
        <v>10302886</v>
      </c>
      <c r="C11609">
        <v>551150064</v>
      </c>
      <c r="D11609" s="1" t="s">
        <v>16911</v>
      </c>
      <c r="E11609" s="1">
        <v>44.837800000000001</v>
      </c>
      <c r="F11609" s="1">
        <v>-88.92116</v>
      </c>
      <c r="G11609" t="s">
        <v>45</v>
      </c>
      <c r="H11609" t="s">
        <v>46</v>
      </c>
      <c r="I11609" s="1" t="s">
        <v>57</v>
      </c>
      <c r="J11609" s="1" t="s">
        <v>6009</v>
      </c>
      <c r="K11609" t="s">
        <v>49</v>
      </c>
      <c r="L11609" t="s">
        <v>59</v>
      </c>
      <c r="O11609" s="1" t="str">
        <f t="shared" si="373"/>
        <v>Sand and Gravel, Construction</v>
      </c>
      <c r="P11609" s="1" t="s">
        <v>51</v>
      </c>
      <c r="S11609" s="1" t="s">
        <v>144</v>
      </c>
      <c r="AD11609" s="1" t="s">
        <v>54</v>
      </c>
      <c r="AT11609" s="3">
        <f t="shared" si="374"/>
        <v>106.78043784609309</v>
      </c>
    </row>
    <row r="11610" spans="1:46" x14ac:dyDescent="0.2">
      <c r="A11610" s="1">
        <v>10302887</v>
      </c>
      <c r="C11610">
        <v>550310040</v>
      </c>
      <c r="D11610" s="1" t="s">
        <v>16912</v>
      </c>
      <c r="E11610" s="1">
        <v>46.605789999999999</v>
      </c>
      <c r="F11610" s="1">
        <v>-91.889070000000004</v>
      </c>
      <c r="G11610" t="s">
        <v>45</v>
      </c>
      <c r="H11610" t="s">
        <v>46</v>
      </c>
      <c r="I11610" s="1" t="s">
        <v>57</v>
      </c>
      <c r="J11610" s="1" t="s">
        <v>2053</v>
      </c>
      <c r="K11610" t="s">
        <v>49</v>
      </c>
      <c r="L11610" t="s">
        <v>50</v>
      </c>
      <c r="O11610" s="1" t="str">
        <f t="shared" si="373"/>
        <v>Stone, Crushed/Broken</v>
      </c>
      <c r="P11610" s="1" t="s">
        <v>51</v>
      </c>
      <c r="S11610" s="1" t="s">
        <v>144</v>
      </c>
      <c r="AD11610" s="1" t="s">
        <v>54</v>
      </c>
      <c r="AT11610" s="3">
        <f t="shared" si="374"/>
        <v>233.54251175111335</v>
      </c>
    </row>
    <row r="11611" spans="1:46" x14ac:dyDescent="0.2">
      <c r="A11611" s="1">
        <v>10302888</v>
      </c>
      <c r="C11611">
        <v>551030002</v>
      </c>
      <c r="D11611" s="1" t="s">
        <v>16913</v>
      </c>
      <c r="E11611" s="1">
        <v>43.222799999999999</v>
      </c>
      <c r="F11611" s="1">
        <v>-90.248710000000003</v>
      </c>
      <c r="G11611" t="s">
        <v>45</v>
      </c>
      <c r="H11611" t="s">
        <v>46</v>
      </c>
      <c r="I11611" s="1" t="s">
        <v>57</v>
      </c>
      <c r="J11611" s="1" t="s">
        <v>6469</v>
      </c>
      <c r="K11611" t="s">
        <v>49</v>
      </c>
      <c r="L11611" t="s">
        <v>50</v>
      </c>
      <c r="O11611" s="1" t="str">
        <f t="shared" si="373"/>
        <v>Stone, Crushed/Broken</v>
      </c>
      <c r="P11611" s="1" t="s">
        <v>51</v>
      </c>
      <c r="S11611" s="1" t="s">
        <v>60</v>
      </c>
      <c r="AB11611" s="1" t="s">
        <v>5013</v>
      </c>
      <c r="AD11611" s="1" t="s">
        <v>54</v>
      </c>
      <c r="AT11611" s="3">
        <f t="shared" si="374"/>
        <v>22.867272296425334</v>
      </c>
    </row>
    <row r="11612" spans="1:46" x14ac:dyDescent="0.2">
      <c r="A11612" s="1">
        <v>10302889</v>
      </c>
      <c r="C11612">
        <v>550450036</v>
      </c>
      <c r="D11612" s="1" t="s">
        <v>16914</v>
      </c>
      <c r="E11612" s="1">
        <v>42.538910000000001</v>
      </c>
      <c r="F11612" s="1">
        <v>-89.794489999999996</v>
      </c>
      <c r="G11612" t="s">
        <v>45</v>
      </c>
      <c r="H11612" t="s">
        <v>46</v>
      </c>
      <c r="I11612" s="1" t="s">
        <v>57</v>
      </c>
      <c r="J11612" s="1" t="s">
        <v>4917</v>
      </c>
      <c r="K11612" t="s">
        <v>49</v>
      </c>
      <c r="L11612" t="s">
        <v>50</v>
      </c>
      <c r="O11612" s="1" t="str">
        <f t="shared" si="373"/>
        <v>Stone, Crushed/Broken</v>
      </c>
      <c r="P11612" s="1" t="s">
        <v>51</v>
      </c>
      <c r="S11612" s="1" t="s">
        <v>52</v>
      </c>
      <c r="AD11612" s="1" t="s">
        <v>54</v>
      </c>
      <c r="AT11612" s="3">
        <f t="shared" si="374"/>
        <v>67.211413599872571</v>
      </c>
    </row>
    <row r="11613" spans="1:46" x14ac:dyDescent="0.2">
      <c r="A11613" s="1">
        <v>10302890</v>
      </c>
      <c r="C11613">
        <v>551070107</v>
      </c>
      <c r="D11613" s="1" t="s">
        <v>16915</v>
      </c>
      <c r="E11613" s="1">
        <v>45.536700000000003</v>
      </c>
      <c r="F11613" s="1">
        <v>-90.720730000000003</v>
      </c>
      <c r="G11613" t="s">
        <v>45</v>
      </c>
      <c r="H11613" t="s">
        <v>46</v>
      </c>
      <c r="I11613" s="1" t="s">
        <v>57</v>
      </c>
      <c r="J11613" s="1" t="s">
        <v>2074</v>
      </c>
      <c r="K11613" t="s">
        <v>49</v>
      </c>
      <c r="L11613" t="s">
        <v>59</v>
      </c>
      <c r="O11613" s="1" t="str">
        <f t="shared" si="373"/>
        <v>Sand and Gravel, Construction</v>
      </c>
      <c r="P11613" s="1" t="s">
        <v>51</v>
      </c>
      <c r="S11613" s="1" t="s">
        <v>60</v>
      </c>
      <c r="AD11613" s="1" t="s">
        <v>54</v>
      </c>
      <c r="AT11613" s="3">
        <f t="shared" si="374"/>
        <v>145.130956304124</v>
      </c>
    </row>
    <row r="11614" spans="1:46" x14ac:dyDescent="0.2">
      <c r="A11614" s="1">
        <v>10302892</v>
      </c>
      <c r="C11614">
        <v>550870046</v>
      </c>
      <c r="D11614" s="1" t="s">
        <v>16916</v>
      </c>
      <c r="E11614" s="1">
        <v>44.286900000000003</v>
      </c>
      <c r="F11614" s="1">
        <v>-88.251440000000002</v>
      </c>
      <c r="G11614" t="s">
        <v>45</v>
      </c>
      <c r="H11614" t="s">
        <v>46</v>
      </c>
      <c r="I11614" s="1" t="s">
        <v>57</v>
      </c>
      <c r="J11614" s="1" t="s">
        <v>6075</v>
      </c>
      <c r="K11614" t="s">
        <v>49</v>
      </c>
      <c r="L11614" t="s">
        <v>50</v>
      </c>
      <c r="O11614" s="1" t="str">
        <f t="shared" si="373"/>
        <v>Stone, Crushed/Broken</v>
      </c>
      <c r="P11614" s="1" t="s">
        <v>51</v>
      </c>
      <c r="S11614" s="1" t="s">
        <v>60</v>
      </c>
      <c r="AD11614" s="1" t="s">
        <v>54</v>
      </c>
      <c r="AT11614" s="3">
        <f t="shared" si="374"/>
        <v>102.64072444812435</v>
      </c>
    </row>
    <row r="11615" spans="1:46" x14ac:dyDescent="0.2">
      <c r="A11615" s="1">
        <v>10302894</v>
      </c>
      <c r="C11615">
        <v>551290052</v>
      </c>
      <c r="D11615" s="1" t="s">
        <v>16917</v>
      </c>
      <c r="E11615" s="1">
        <v>45.856090000000002</v>
      </c>
      <c r="F11615" s="1">
        <v>-91.545760000000001</v>
      </c>
      <c r="G11615" t="s">
        <v>45</v>
      </c>
      <c r="H11615" t="s">
        <v>46</v>
      </c>
      <c r="I11615" s="1" t="s">
        <v>57</v>
      </c>
      <c r="J11615" s="1" t="s">
        <v>2172</v>
      </c>
      <c r="K11615" t="s">
        <v>49</v>
      </c>
      <c r="L11615" t="s">
        <v>59</v>
      </c>
      <c r="O11615" s="1" t="str">
        <f t="shared" si="373"/>
        <v>Sand and Gravel, Construction</v>
      </c>
      <c r="P11615" s="1" t="s">
        <v>51</v>
      </c>
      <c r="S11615" s="1" t="s">
        <v>144</v>
      </c>
      <c r="AD11615" s="1" t="s">
        <v>54</v>
      </c>
      <c r="AT11615" s="3">
        <f t="shared" si="374"/>
        <v>179.62354820866582</v>
      </c>
    </row>
    <row r="11616" spans="1:46" x14ac:dyDescent="0.2">
      <c r="A11616" s="1">
        <v>10302895</v>
      </c>
      <c r="C11616">
        <v>550450018</v>
      </c>
      <c r="D11616" s="1" t="s">
        <v>16918</v>
      </c>
      <c r="E11616" s="1">
        <v>42.735810000000001</v>
      </c>
      <c r="F11616" s="1">
        <v>-89.671790000000001</v>
      </c>
      <c r="G11616" t="s">
        <v>45</v>
      </c>
      <c r="H11616" t="s">
        <v>46</v>
      </c>
      <c r="I11616" s="1" t="s">
        <v>57</v>
      </c>
      <c r="J11616" s="1" t="s">
        <v>4917</v>
      </c>
      <c r="K11616" t="s">
        <v>49</v>
      </c>
      <c r="L11616" t="s">
        <v>50</v>
      </c>
      <c r="O11616" s="1" t="str">
        <f t="shared" si="373"/>
        <v>Stone, Crushed/Broken</v>
      </c>
      <c r="P11616" s="1" t="s">
        <v>51</v>
      </c>
      <c r="S11616" s="1" t="s">
        <v>60</v>
      </c>
      <c r="AB11616" s="1" t="s">
        <v>5967</v>
      </c>
      <c r="AD11616" s="1" t="s">
        <v>54</v>
      </c>
      <c r="AT11616" s="3">
        <f t="shared" si="374"/>
        <v>55.33420645946088</v>
      </c>
    </row>
    <row r="11617" spans="1:46" x14ac:dyDescent="0.2">
      <c r="A11617" s="1">
        <v>10302897</v>
      </c>
      <c r="C11617">
        <v>551090153</v>
      </c>
      <c r="D11617" s="1" t="s">
        <v>16919</v>
      </c>
      <c r="E11617" s="1">
        <v>44.910290000000003</v>
      </c>
      <c r="F11617" s="1">
        <v>-92.609889999999993</v>
      </c>
      <c r="G11617" t="s">
        <v>45</v>
      </c>
      <c r="H11617" t="s">
        <v>46</v>
      </c>
      <c r="I11617" s="1" t="s">
        <v>57</v>
      </c>
      <c r="J11617" s="1" t="s">
        <v>5991</v>
      </c>
      <c r="K11617" t="s">
        <v>49</v>
      </c>
      <c r="L11617" t="s">
        <v>50</v>
      </c>
      <c r="O11617" s="1" t="str">
        <f t="shared" si="373"/>
        <v>Stone, Crushed/Broken</v>
      </c>
      <c r="P11617" s="1" t="s">
        <v>51</v>
      </c>
      <c r="S11617" s="1" t="s">
        <v>144</v>
      </c>
      <c r="AD11617" s="1" t="s">
        <v>54</v>
      </c>
      <c r="AT11617" s="3">
        <f t="shared" si="374"/>
        <v>161.86411419568361</v>
      </c>
    </row>
    <row r="11618" spans="1:46" ht="25.5" x14ac:dyDescent="0.2">
      <c r="A11618" s="1">
        <v>10302898</v>
      </c>
      <c r="C11618">
        <v>550830028</v>
      </c>
      <c r="D11618" s="1" t="s">
        <v>16920</v>
      </c>
      <c r="E11618" s="1">
        <v>45.160600000000002</v>
      </c>
      <c r="F11618" s="1">
        <v>-88.438649999999996</v>
      </c>
      <c r="G11618" t="s">
        <v>45</v>
      </c>
      <c r="H11618" t="s">
        <v>46</v>
      </c>
      <c r="I11618" s="1" t="s">
        <v>57</v>
      </c>
      <c r="J11618" s="1" t="s">
        <v>6678</v>
      </c>
      <c r="K11618" t="s">
        <v>49</v>
      </c>
      <c r="L11618" t="s">
        <v>50</v>
      </c>
      <c r="O11618" s="1" t="str">
        <f t="shared" si="373"/>
        <v>Stone, Crushed/Broken</v>
      </c>
      <c r="P11618" s="1" t="s">
        <v>51</v>
      </c>
      <c r="S11618" s="1" t="s">
        <v>60</v>
      </c>
      <c r="AD11618" s="1" t="s">
        <v>54</v>
      </c>
      <c r="AK11618" s="2" t="s">
        <v>16921</v>
      </c>
      <c r="AT11618" s="3">
        <f t="shared" si="374"/>
        <v>138.26631565714385</v>
      </c>
    </row>
    <row r="11619" spans="1:46" x14ac:dyDescent="0.2">
      <c r="A11619" s="1">
        <v>10302899</v>
      </c>
      <c r="C11619">
        <v>550850082</v>
      </c>
      <c r="D11619" s="1" t="s">
        <v>16922</v>
      </c>
      <c r="E11619" s="1">
        <v>45.856099999999998</v>
      </c>
      <c r="F11619" s="1">
        <v>-89.703190000000006</v>
      </c>
      <c r="G11619" t="s">
        <v>45</v>
      </c>
      <c r="H11619" t="s">
        <v>46</v>
      </c>
      <c r="I11619" s="1" t="s">
        <v>57</v>
      </c>
      <c r="J11619" s="1" t="s">
        <v>1385</v>
      </c>
      <c r="K11619" t="s">
        <v>49</v>
      </c>
      <c r="L11619" t="s">
        <v>59</v>
      </c>
      <c r="O11619" s="1" t="str">
        <f t="shared" si="373"/>
        <v>Sand and Gravel, Construction</v>
      </c>
      <c r="P11619" s="1" t="s">
        <v>51</v>
      </c>
      <c r="S11619" s="1" t="s">
        <v>60</v>
      </c>
      <c r="AD11619" s="1" t="s">
        <v>54</v>
      </c>
      <c r="AT11619" s="3">
        <f t="shared" si="374"/>
        <v>163.4421838952259</v>
      </c>
    </row>
    <row r="11620" spans="1:46" customFormat="1" hidden="1" x14ac:dyDescent="0.2">
      <c r="A11620">
        <v>10302900</v>
      </c>
      <c r="C11620">
        <v>550430107</v>
      </c>
      <c r="D11620" t="s">
        <v>4138</v>
      </c>
      <c r="E11620">
        <v>42.856909999999999</v>
      </c>
      <c r="F11620">
        <v>-90.469809999999995</v>
      </c>
      <c r="G11620" t="s">
        <v>45</v>
      </c>
      <c r="H11620" t="s">
        <v>46</v>
      </c>
      <c r="I11620" t="s">
        <v>57</v>
      </c>
      <c r="J11620" t="s">
        <v>3329</v>
      </c>
      <c r="K11620" t="s">
        <v>140</v>
      </c>
      <c r="L11620" t="s">
        <v>164</v>
      </c>
      <c r="N11620" t="s">
        <v>163</v>
      </c>
      <c r="O11620" t="str">
        <f t="shared" si="373"/>
        <v>Lead, Zinc</v>
      </c>
      <c r="P11620" t="s">
        <v>204</v>
      </c>
      <c r="S11620" t="s">
        <v>60</v>
      </c>
      <c r="AD11620" t="s">
        <v>54</v>
      </c>
      <c r="AT11620" s="3">
        <f t="shared" si="374"/>
        <v>50.344943526190775</v>
      </c>
    </row>
    <row r="11621" spans="1:46" x14ac:dyDescent="0.2">
      <c r="A11621" s="1">
        <v>10302902</v>
      </c>
      <c r="C11621">
        <v>550930172</v>
      </c>
      <c r="D11621" s="1" t="s">
        <v>16923</v>
      </c>
      <c r="E11621" s="1">
        <v>44.751690000000004</v>
      </c>
      <c r="F11621" s="1">
        <v>-92.801900000000003</v>
      </c>
      <c r="G11621" t="s">
        <v>45</v>
      </c>
      <c r="H11621" t="s">
        <v>46</v>
      </c>
      <c r="I11621" s="1" t="s">
        <v>57</v>
      </c>
      <c r="J11621" s="1" t="s">
        <v>6020</v>
      </c>
      <c r="K11621" t="s">
        <v>49</v>
      </c>
      <c r="L11621" t="s">
        <v>69</v>
      </c>
      <c r="O11621" s="1" t="str">
        <f t="shared" si="373"/>
        <v>Stone</v>
      </c>
      <c r="P11621" s="1" t="s">
        <v>51</v>
      </c>
      <c r="S11621" s="1" t="s">
        <v>70</v>
      </c>
      <c r="AD11621" s="1" t="s">
        <v>54</v>
      </c>
      <c r="AT11621" s="3">
        <f t="shared" si="374"/>
        <v>163.66221040025263</v>
      </c>
    </row>
    <row r="11622" spans="1:46" x14ac:dyDescent="0.2">
      <c r="A11622" s="1">
        <v>10302903</v>
      </c>
      <c r="C11622">
        <v>550170015</v>
      </c>
      <c r="D11622" s="1" t="s">
        <v>16924</v>
      </c>
      <c r="E11622" s="1">
        <v>45.028100000000002</v>
      </c>
      <c r="F11622" s="1">
        <v>-90.936229999999995</v>
      </c>
      <c r="G11622" t="s">
        <v>45</v>
      </c>
      <c r="H11622" t="s">
        <v>46</v>
      </c>
      <c r="I11622" s="1" t="s">
        <v>57</v>
      </c>
      <c r="J11622" s="1" t="s">
        <v>6503</v>
      </c>
      <c r="K11622" t="s">
        <v>49</v>
      </c>
      <c r="L11622" t="s">
        <v>59</v>
      </c>
      <c r="O11622" s="1" t="str">
        <f t="shared" si="373"/>
        <v>Sand and Gravel, Construction</v>
      </c>
      <c r="P11622" s="1" t="s">
        <v>51</v>
      </c>
      <c r="S11622" s="1" t="s">
        <v>60</v>
      </c>
      <c r="AB11622" s="1" t="s">
        <v>7683</v>
      </c>
      <c r="AD11622" s="1" t="s">
        <v>54</v>
      </c>
      <c r="AT11622" s="3">
        <f t="shared" si="374"/>
        <v>115.29482042384788</v>
      </c>
    </row>
    <row r="11623" spans="1:46" x14ac:dyDescent="0.2">
      <c r="A11623" s="1">
        <v>10302904</v>
      </c>
      <c r="C11623">
        <v>550110230</v>
      </c>
      <c r="D11623" s="1" t="s">
        <v>16925</v>
      </c>
      <c r="E11623" s="1">
        <v>44.338299999999997</v>
      </c>
      <c r="F11623" s="1">
        <v>-91.700460000000007</v>
      </c>
      <c r="G11623" t="s">
        <v>45</v>
      </c>
      <c r="H11623" t="s">
        <v>46</v>
      </c>
      <c r="I11623" s="1" t="s">
        <v>57</v>
      </c>
      <c r="J11623" s="1" t="s">
        <v>5965</v>
      </c>
      <c r="K11623" t="s">
        <v>49</v>
      </c>
      <c r="L11623" t="s">
        <v>50</v>
      </c>
      <c r="O11623" s="1" t="str">
        <f t="shared" si="373"/>
        <v>Stone, Crushed/Broken</v>
      </c>
      <c r="P11623" s="1" t="s">
        <v>51</v>
      </c>
      <c r="S11623" s="1" t="s">
        <v>60</v>
      </c>
      <c r="AD11623" s="1" t="s">
        <v>54</v>
      </c>
      <c r="AT11623" s="3">
        <f t="shared" si="374"/>
        <v>102.54967200640232</v>
      </c>
    </row>
    <row r="11624" spans="1:46" x14ac:dyDescent="0.2">
      <c r="A11624" s="1">
        <v>10302906</v>
      </c>
      <c r="C11624">
        <v>550130036</v>
      </c>
      <c r="D11624" s="1" t="s">
        <v>16926</v>
      </c>
      <c r="E11624" s="1">
        <v>46.009390000000003</v>
      </c>
      <c r="F11624" s="1">
        <v>-92.385189999999994</v>
      </c>
      <c r="G11624" t="s">
        <v>45</v>
      </c>
      <c r="H11624" t="s">
        <v>46</v>
      </c>
      <c r="I11624" s="1" t="s">
        <v>57</v>
      </c>
      <c r="J11624" s="1" t="s">
        <v>3378</v>
      </c>
      <c r="K11624" t="s">
        <v>49</v>
      </c>
      <c r="L11624" t="s">
        <v>59</v>
      </c>
      <c r="O11624" s="1" t="str">
        <f t="shared" si="373"/>
        <v>Sand and Gravel, Construction</v>
      </c>
      <c r="P11624" s="1" t="s">
        <v>51</v>
      </c>
      <c r="S11624" s="1" t="s">
        <v>60</v>
      </c>
      <c r="AD11624" s="1" t="s">
        <v>54</v>
      </c>
      <c r="AT11624" s="3">
        <f t="shared" si="374"/>
        <v>209.15929648784535</v>
      </c>
    </row>
    <row r="11625" spans="1:46" x14ac:dyDescent="0.2">
      <c r="A11625" s="1">
        <v>10302909</v>
      </c>
      <c r="C11625">
        <v>550170014</v>
      </c>
      <c r="D11625" s="1" t="s">
        <v>16927</v>
      </c>
      <c r="E11625" s="1">
        <v>45.241900000000001</v>
      </c>
      <c r="F11625" s="1">
        <v>-91.163740000000004</v>
      </c>
      <c r="G11625" t="s">
        <v>45</v>
      </c>
      <c r="H11625" t="s">
        <v>46</v>
      </c>
      <c r="I11625" s="1" t="s">
        <v>57</v>
      </c>
      <c r="J11625" s="1" t="s">
        <v>6503</v>
      </c>
      <c r="K11625" t="s">
        <v>49</v>
      </c>
      <c r="L11625" t="s">
        <v>59</v>
      </c>
      <c r="O11625" s="1" t="str">
        <f t="shared" si="373"/>
        <v>Sand and Gravel, Construction</v>
      </c>
      <c r="P11625" s="1" t="s">
        <v>51</v>
      </c>
      <c r="S11625" s="1" t="s">
        <v>52</v>
      </c>
      <c r="AB11625" s="1" t="s">
        <v>6504</v>
      </c>
      <c r="AD11625" s="1" t="s">
        <v>54</v>
      </c>
      <c r="AT11625" s="3">
        <f t="shared" si="374"/>
        <v>133.36995203913318</v>
      </c>
    </row>
    <row r="11626" spans="1:46" x14ac:dyDescent="0.2">
      <c r="A11626" s="1">
        <v>10302910</v>
      </c>
      <c r="C11626">
        <v>550070036</v>
      </c>
      <c r="D11626" s="1" t="s">
        <v>16928</v>
      </c>
      <c r="E11626" s="1">
        <v>46.720599999999997</v>
      </c>
      <c r="F11626" s="1">
        <v>-91.015739999999994</v>
      </c>
      <c r="G11626" t="s">
        <v>45</v>
      </c>
      <c r="H11626" t="s">
        <v>46</v>
      </c>
      <c r="I11626" s="1" t="s">
        <v>57</v>
      </c>
      <c r="J11626" s="1" t="s">
        <v>2590</v>
      </c>
      <c r="K11626" t="s">
        <v>49</v>
      </c>
      <c r="L11626" t="s">
        <v>59</v>
      </c>
      <c r="O11626" s="1" t="str">
        <f t="shared" si="373"/>
        <v>Sand and Gravel, Construction</v>
      </c>
      <c r="P11626" s="1" t="s">
        <v>51</v>
      </c>
      <c r="S11626" s="1" t="s">
        <v>60</v>
      </c>
      <c r="AD11626" s="1" t="s">
        <v>54</v>
      </c>
      <c r="AT11626" s="3">
        <f t="shared" si="374"/>
        <v>227.96173639388033</v>
      </c>
    </row>
    <row r="11627" spans="1:46" x14ac:dyDescent="0.2">
      <c r="A11627" s="1">
        <v>10302911</v>
      </c>
      <c r="C11627">
        <v>550290028</v>
      </c>
      <c r="D11627" s="1" t="s">
        <v>6555</v>
      </c>
      <c r="E11627" s="1">
        <v>44.838299999999997</v>
      </c>
      <c r="F11627" s="1">
        <v>-87.380009999999999</v>
      </c>
      <c r="G11627" t="s">
        <v>45</v>
      </c>
      <c r="H11627" t="s">
        <v>46</v>
      </c>
      <c r="I11627" s="1" t="s">
        <v>57</v>
      </c>
      <c r="J11627" s="1" t="s">
        <v>6091</v>
      </c>
      <c r="K11627" t="s">
        <v>49</v>
      </c>
      <c r="L11627" t="s">
        <v>59</v>
      </c>
      <c r="O11627" s="1" t="str">
        <f t="shared" si="373"/>
        <v>Sand and Gravel, Construction</v>
      </c>
      <c r="P11627" s="1" t="s">
        <v>51</v>
      </c>
      <c r="S11627" s="1" t="s">
        <v>70</v>
      </c>
      <c r="AD11627" s="1" t="s">
        <v>54</v>
      </c>
      <c r="AT11627" s="3">
        <f t="shared" si="374"/>
        <v>159.39202236348115</v>
      </c>
    </row>
    <row r="11628" spans="1:46" x14ac:dyDescent="0.2">
      <c r="A11628" s="1">
        <v>10302912</v>
      </c>
      <c r="C11628">
        <v>551210171</v>
      </c>
      <c r="D11628" s="1" t="s">
        <v>16929</v>
      </c>
      <c r="E11628" s="1">
        <v>44.530799999999999</v>
      </c>
      <c r="F11628" s="1">
        <v>-91.378450000000001</v>
      </c>
      <c r="G11628" t="s">
        <v>45</v>
      </c>
      <c r="H11628" t="s">
        <v>46</v>
      </c>
      <c r="I11628" s="1" t="s">
        <v>57</v>
      </c>
      <c r="J11628" s="1" t="s">
        <v>5981</v>
      </c>
      <c r="K11628" t="s">
        <v>49</v>
      </c>
      <c r="L11628" t="s">
        <v>50</v>
      </c>
      <c r="O11628" s="1" t="str">
        <f t="shared" si="373"/>
        <v>Stone, Crushed/Broken</v>
      </c>
      <c r="P11628" s="1" t="s">
        <v>51</v>
      </c>
      <c r="S11628" s="1" t="s">
        <v>60</v>
      </c>
      <c r="AD11628" s="1" t="s">
        <v>54</v>
      </c>
      <c r="AK11628" s="2" t="s">
        <v>5982</v>
      </c>
      <c r="AT11628" s="3">
        <f t="shared" si="374"/>
        <v>98.809063659401147</v>
      </c>
    </row>
    <row r="11629" spans="1:46" x14ac:dyDescent="0.2">
      <c r="A11629" s="1">
        <v>10302914</v>
      </c>
      <c r="C11629">
        <v>551050006</v>
      </c>
      <c r="D11629" s="1" t="s">
        <v>111</v>
      </c>
      <c r="E11629" s="1">
        <v>42.585810000000002</v>
      </c>
      <c r="F11629" s="1">
        <v>-88.915660000000003</v>
      </c>
      <c r="G11629" t="s">
        <v>45</v>
      </c>
      <c r="H11629" t="s">
        <v>46</v>
      </c>
      <c r="I11629" s="1" t="s">
        <v>57</v>
      </c>
      <c r="J11629" s="1" t="s">
        <v>58</v>
      </c>
      <c r="K11629" t="s">
        <v>49</v>
      </c>
      <c r="L11629" t="s">
        <v>59</v>
      </c>
      <c r="O11629" s="1" t="str">
        <f t="shared" si="373"/>
        <v>Sand and Gravel, Construction</v>
      </c>
      <c r="P11629" s="1" t="s">
        <v>51</v>
      </c>
      <c r="S11629" s="1" t="s">
        <v>52</v>
      </c>
      <c r="AB11629" s="1" t="s">
        <v>135</v>
      </c>
      <c r="AD11629" s="1" t="s">
        <v>54</v>
      </c>
      <c r="AT11629" s="3">
        <f t="shared" si="374"/>
        <v>83.591882791858083</v>
      </c>
    </row>
    <row r="11630" spans="1:46" customFormat="1" hidden="1" x14ac:dyDescent="0.2">
      <c r="A11630">
        <v>10302916</v>
      </c>
      <c r="C11630">
        <v>550930058</v>
      </c>
      <c r="D11630" t="s">
        <v>16930</v>
      </c>
      <c r="E11630">
        <v>44.78969</v>
      </c>
      <c r="F11630">
        <v>-92.537689999999998</v>
      </c>
      <c r="G11630" t="s">
        <v>45</v>
      </c>
      <c r="H11630" t="s">
        <v>46</v>
      </c>
      <c r="I11630" t="s">
        <v>57</v>
      </c>
      <c r="J11630" t="s">
        <v>6020</v>
      </c>
      <c r="K11630" t="s">
        <v>49</v>
      </c>
      <c r="L11630" t="s">
        <v>1323</v>
      </c>
      <c r="O11630" t="str">
        <f t="shared" si="373"/>
        <v>Clay</v>
      </c>
      <c r="P11630" t="s">
        <v>51</v>
      </c>
      <c r="S11630" t="s">
        <v>144</v>
      </c>
      <c r="AD11630" t="s">
        <v>54</v>
      </c>
      <c r="AT11630" s="3">
        <f t="shared" si="374"/>
        <v>154.16540495300325</v>
      </c>
    </row>
    <row r="11631" spans="1:46" x14ac:dyDescent="0.2">
      <c r="A11631" s="1">
        <v>10302917</v>
      </c>
      <c r="C11631">
        <v>550590005</v>
      </c>
      <c r="D11631" s="1" t="s">
        <v>16931</v>
      </c>
      <c r="E11631" s="1">
        <v>42.575310000000002</v>
      </c>
      <c r="F11631" s="1">
        <v>-88.14143</v>
      </c>
      <c r="G11631" t="s">
        <v>45</v>
      </c>
      <c r="H11631" t="s">
        <v>46</v>
      </c>
      <c r="I11631" s="1" t="s">
        <v>57</v>
      </c>
      <c r="J11631" s="1" t="s">
        <v>7657</v>
      </c>
      <c r="K11631" t="s">
        <v>49</v>
      </c>
      <c r="L11631" t="s">
        <v>59</v>
      </c>
      <c r="O11631" s="1" t="str">
        <f t="shared" si="373"/>
        <v>Sand and Gravel, Construction</v>
      </c>
      <c r="P11631" s="1" t="s">
        <v>51</v>
      </c>
      <c r="S11631" s="1" t="s">
        <v>60</v>
      </c>
      <c r="AB11631" s="1" t="s">
        <v>5013</v>
      </c>
      <c r="AD11631" s="1" t="s">
        <v>54</v>
      </c>
      <c r="AT11631" s="3">
        <f t="shared" si="374"/>
        <v>113.53581645998678</v>
      </c>
    </row>
    <row r="11632" spans="1:46" x14ac:dyDescent="0.2">
      <c r="A11632" s="1">
        <v>10302918</v>
      </c>
      <c r="C11632">
        <v>550410110</v>
      </c>
      <c r="D11632" s="1" t="s">
        <v>16932</v>
      </c>
      <c r="E11632" s="1">
        <v>45.6586</v>
      </c>
      <c r="F11632" s="1">
        <v>-88.506950000000003</v>
      </c>
      <c r="G11632" t="s">
        <v>45</v>
      </c>
      <c r="H11632" t="s">
        <v>46</v>
      </c>
      <c r="I11632" s="1" t="s">
        <v>57</v>
      </c>
      <c r="J11632" s="1" t="s">
        <v>2107</v>
      </c>
      <c r="K11632" t="s">
        <v>49</v>
      </c>
      <c r="L11632" t="s">
        <v>59</v>
      </c>
      <c r="O11632" s="1" t="str">
        <f t="shared" si="373"/>
        <v>Sand and Gravel, Construction</v>
      </c>
      <c r="P11632" s="1" t="s">
        <v>51</v>
      </c>
      <c r="S11632" s="1" t="s">
        <v>144</v>
      </c>
      <c r="AD11632" s="1" t="s">
        <v>54</v>
      </c>
      <c r="AT11632" s="3">
        <f t="shared" si="374"/>
        <v>166.25470482078074</v>
      </c>
    </row>
    <row r="11633" spans="1:46" x14ac:dyDescent="0.2">
      <c r="A11633" s="1">
        <v>10302919</v>
      </c>
      <c r="C11633">
        <v>550070097</v>
      </c>
      <c r="D11633" s="1" t="s">
        <v>16933</v>
      </c>
      <c r="E11633" s="1">
        <v>46.537790000000001</v>
      </c>
      <c r="F11633" s="1">
        <v>-91.237049999999996</v>
      </c>
      <c r="G11633" t="s">
        <v>45</v>
      </c>
      <c r="H11633" t="s">
        <v>46</v>
      </c>
      <c r="I11633" s="1" t="s">
        <v>57</v>
      </c>
      <c r="J11633" s="1" t="s">
        <v>2590</v>
      </c>
      <c r="K11633" t="s">
        <v>49</v>
      </c>
      <c r="L11633" t="s">
        <v>59</v>
      </c>
      <c r="O11633" s="1" t="str">
        <f t="shared" si="373"/>
        <v>Sand and Gravel, Construction</v>
      </c>
      <c r="P11633" s="1" t="s">
        <v>51</v>
      </c>
      <c r="S11633" s="1" t="s">
        <v>144</v>
      </c>
      <c r="AD11633" s="1" t="s">
        <v>54</v>
      </c>
      <c r="AT11633" s="3">
        <f t="shared" si="374"/>
        <v>218.40564138555382</v>
      </c>
    </row>
    <row r="11634" spans="1:46" x14ac:dyDescent="0.2">
      <c r="A11634" s="1">
        <v>10302920</v>
      </c>
      <c r="C11634">
        <v>550070031</v>
      </c>
      <c r="D11634" s="1" t="s">
        <v>16934</v>
      </c>
      <c r="E11634" s="1">
        <v>46.893900000000002</v>
      </c>
      <c r="F11634" s="1">
        <v>-90.971239999999995</v>
      </c>
      <c r="G11634" t="s">
        <v>45</v>
      </c>
      <c r="H11634" t="s">
        <v>46</v>
      </c>
      <c r="I11634" s="1" t="s">
        <v>57</v>
      </c>
      <c r="J11634" s="1" t="s">
        <v>2590</v>
      </c>
      <c r="K11634" t="s">
        <v>49</v>
      </c>
      <c r="L11634" t="s">
        <v>59</v>
      </c>
      <c r="O11634" s="1" t="str">
        <f t="shared" si="373"/>
        <v>Sand and Gravel, Construction</v>
      </c>
      <c r="P11634" s="1" t="s">
        <v>51</v>
      </c>
      <c r="S11634" s="1" t="s">
        <v>144</v>
      </c>
      <c r="AD11634" s="1" t="s">
        <v>54</v>
      </c>
      <c r="AK11634" s="2" t="s">
        <v>16935</v>
      </c>
      <c r="AT11634" s="3">
        <f t="shared" si="374"/>
        <v>239.21064298900339</v>
      </c>
    </row>
    <row r="11635" spans="1:46" x14ac:dyDescent="0.2">
      <c r="A11635" s="1">
        <v>10302921</v>
      </c>
      <c r="C11635">
        <v>550730190</v>
      </c>
      <c r="D11635" s="1" t="s">
        <v>16936</v>
      </c>
      <c r="E11635" s="1">
        <v>44.9422</v>
      </c>
      <c r="F11635" s="1">
        <v>-89.956500000000005</v>
      </c>
      <c r="G11635" t="s">
        <v>45</v>
      </c>
      <c r="H11635" t="s">
        <v>46</v>
      </c>
      <c r="I11635" s="1" t="s">
        <v>57</v>
      </c>
      <c r="J11635" s="1" t="s">
        <v>2136</v>
      </c>
      <c r="K11635" t="s">
        <v>49</v>
      </c>
      <c r="L11635" t="s">
        <v>50</v>
      </c>
      <c r="O11635" s="1" t="str">
        <f t="shared" si="373"/>
        <v>Stone, Crushed/Broken</v>
      </c>
      <c r="P11635" s="1" t="s">
        <v>51</v>
      </c>
      <c r="S11635" s="1" t="s">
        <v>144</v>
      </c>
      <c r="AD11635" s="1" t="s">
        <v>54</v>
      </c>
      <c r="AT11635" s="3">
        <f t="shared" si="374"/>
        <v>99.669633530091701</v>
      </c>
    </row>
    <row r="11636" spans="1:46" x14ac:dyDescent="0.2">
      <c r="A11636" s="1">
        <v>10302922</v>
      </c>
      <c r="C11636">
        <v>551030026</v>
      </c>
      <c r="D11636" s="1" t="s">
        <v>16937</v>
      </c>
      <c r="E11636" s="1">
        <v>43.435000000000002</v>
      </c>
      <c r="F11636" s="1">
        <v>-90.276809999999998</v>
      </c>
      <c r="G11636" t="s">
        <v>45</v>
      </c>
      <c r="H11636" t="s">
        <v>46</v>
      </c>
      <c r="I11636" s="1" t="s">
        <v>57</v>
      </c>
      <c r="J11636" s="1" t="s">
        <v>6469</v>
      </c>
      <c r="K11636" t="s">
        <v>49</v>
      </c>
      <c r="L11636" t="s">
        <v>50</v>
      </c>
      <c r="O11636" s="1" t="str">
        <f t="shared" si="373"/>
        <v>Stone, Crushed/Broken</v>
      </c>
      <c r="P11636" s="1" t="s">
        <v>51</v>
      </c>
      <c r="S11636" s="1" t="s">
        <v>60</v>
      </c>
      <c r="AD11636" s="1" t="s">
        <v>54</v>
      </c>
      <c r="AT11636" s="3">
        <f t="shared" si="374"/>
        <v>14.589215191541113</v>
      </c>
    </row>
    <row r="11637" spans="1:46" x14ac:dyDescent="0.2">
      <c r="A11637" s="1">
        <v>10302923</v>
      </c>
      <c r="C11637">
        <v>550310114</v>
      </c>
      <c r="D11637" s="1" t="s">
        <v>16938</v>
      </c>
      <c r="E11637" s="1">
        <v>46.53669</v>
      </c>
      <c r="F11637" s="1">
        <v>-92.142979999999994</v>
      </c>
      <c r="G11637" t="s">
        <v>45</v>
      </c>
      <c r="H11637" t="s">
        <v>46</v>
      </c>
      <c r="I11637" s="1" t="s">
        <v>57</v>
      </c>
      <c r="J11637" s="1" t="s">
        <v>2053</v>
      </c>
      <c r="K11637" t="s">
        <v>49</v>
      </c>
      <c r="L11637" t="s">
        <v>59</v>
      </c>
      <c r="O11637" s="1" t="str">
        <f t="shared" si="373"/>
        <v>Sand and Gravel, Construction</v>
      </c>
      <c r="P11637" s="1" t="s">
        <v>51</v>
      </c>
      <c r="S11637" s="1" t="s">
        <v>144</v>
      </c>
      <c r="AD11637" s="1" t="s">
        <v>54</v>
      </c>
      <c r="AT11637" s="3">
        <f t="shared" si="374"/>
        <v>234.4484766572067</v>
      </c>
    </row>
    <row r="11638" spans="1:46" x14ac:dyDescent="0.2">
      <c r="A11638" s="1">
        <v>10302924</v>
      </c>
      <c r="C11638">
        <v>550730005</v>
      </c>
      <c r="D11638" s="1" t="s">
        <v>16939</v>
      </c>
      <c r="E11638" s="1">
        <v>44.849400000000003</v>
      </c>
      <c r="F11638" s="1">
        <v>-89.841200000000001</v>
      </c>
      <c r="G11638" t="s">
        <v>45</v>
      </c>
      <c r="H11638" t="s">
        <v>46</v>
      </c>
      <c r="I11638" s="1" t="s">
        <v>57</v>
      </c>
      <c r="J11638" s="1" t="s">
        <v>2136</v>
      </c>
      <c r="K11638" t="s">
        <v>49</v>
      </c>
      <c r="L11638" t="s">
        <v>50</v>
      </c>
      <c r="O11638" s="1" t="str">
        <f t="shared" si="373"/>
        <v>Stone, Crushed/Broken</v>
      </c>
      <c r="P11638" s="1" t="s">
        <v>51</v>
      </c>
      <c r="S11638" s="1" t="s">
        <v>52</v>
      </c>
      <c r="AB11638" s="1" t="s">
        <v>7960</v>
      </c>
      <c r="AD11638" s="1" t="s">
        <v>54</v>
      </c>
      <c r="AT11638" s="3">
        <f t="shared" si="374"/>
        <v>93.565954810233322</v>
      </c>
    </row>
    <row r="11639" spans="1:46" x14ac:dyDescent="0.2">
      <c r="A11639" s="1">
        <v>10302925</v>
      </c>
      <c r="C11639">
        <v>550050030</v>
      </c>
      <c r="D11639" s="1" t="s">
        <v>6329</v>
      </c>
      <c r="E11639" s="1">
        <v>45.243589999999998</v>
      </c>
      <c r="F11639" s="1">
        <v>-91.717359999999999</v>
      </c>
      <c r="G11639" t="s">
        <v>45</v>
      </c>
      <c r="H11639" t="s">
        <v>46</v>
      </c>
      <c r="I11639" s="1" t="s">
        <v>57</v>
      </c>
      <c r="J11639" s="1" t="s">
        <v>5978</v>
      </c>
      <c r="K11639" t="s">
        <v>49</v>
      </c>
      <c r="L11639" t="s">
        <v>59</v>
      </c>
      <c r="O11639" s="1" t="str">
        <f t="shared" si="373"/>
        <v>Sand and Gravel, Construction</v>
      </c>
      <c r="P11639" s="1" t="s">
        <v>51</v>
      </c>
      <c r="S11639" s="1" t="s">
        <v>60</v>
      </c>
      <c r="AB11639" s="1" t="s">
        <v>6460</v>
      </c>
      <c r="AD11639" s="1" t="s">
        <v>54</v>
      </c>
      <c r="AT11639" s="3">
        <f t="shared" si="374"/>
        <v>147.32594173086758</v>
      </c>
    </row>
    <row r="11640" spans="1:46" x14ac:dyDescent="0.2">
      <c r="A11640" s="1">
        <v>10302926</v>
      </c>
      <c r="C11640">
        <v>550750185</v>
      </c>
      <c r="D11640" s="1" t="s">
        <v>16940</v>
      </c>
      <c r="E11640" s="1">
        <v>45.784399999999998</v>
      </c>
      <c r="F11640" s="1">
        <v>-88.008930000000007</v>
      </c>
      <c r="G11640" t="s">
        <v>45</v>
      </c>
      <c r="H11640" t="s">
        <v>46</v>
      </c>
      <c r="I11640" s="1" t="s">
        <v>57</v>
      </c>
      <c r="J11640" s="1" t="s">
        <v>149</v>
      </c>
      <c r="K11640" t="s">
        <v>49</v>
      </c>
      <c r="L11640" t="s">
        <v>59</v>
      </c>
      <c r="O11640" s="1" t="str">
        <f t="shared" si="373"/>
        <v>Sand and Gravel, Construction</v>
      </c>
      <c r="P11640" s="1" t="s">
        <v>51</v>
      </c>
      <c r="S11640" s="1" t="s">
        <v>60</v>
      </c>
      <c r="AD11640" s="1" t="s">
        <v>54</v>
      </c>
      <c r="AT11640" s="3">
        <f t="shared" si="374"/>
        <v>185.70906591647781</v>
      </c>
    </row>
    <row r="11641" spans="1:46" x14ac:dyDescent="0.2">
      <c r="A11641" s="1">
        <v>10302927</v>
      </c>
      <c r="C11641">
        <v>550730258</v>
      </c>
      <c r="D11641" s="1" t="s">
        <v>6555</v>
      </c>
      <c r="E11641" s="1">
        <v>44.96</v>
      </c>
      <c r="F11641" s="1">
        <v>-89.640090000000001</v>
      </c>
      <c r="G11641" t="s">
        <v>45</v>
      </c>
      <c r="H11641" t="s">
        <v>46</v>
      </c>
      <c r="I11641" s="1" t="s">
        <v>57</v>
      </c>
      <c r="J11641" s="1" t="s">
        <v>2136</v>
      </c>
      <c r="K11641" t="s">
        <v>49</v>
      </c>
      <c r="L11641" t="s">
        <v>59</v>
      </c>
      <c r="O11641" s="1" t="str">
        <f t="shared" ref="O11641:O11650" si="375">CONCATENATE(L11641,IF(M11641=0,"",CONCATENATE(", ",M11641)),IF(N11641=0,"",CONCATENATE(", ",N11641)))</f>
        <v>Sand and Gravel, Construction</v>
      </c>
      <c r="P11641" s="1" t="s">
        <v>51</v>
      </c>
      <c r="S11641" s="1" t="s">
        <v>70</v>
      </c>
      <c r="AD11641" s="1" t="s">
        <v>54</v>
      </c>
      <c r="AT11641" s="3">
        <f t="shared" si="374"/>
        <v>102.43753321473605</v>
      </c>
    </row>
    <row r="11642" spans="1:46" x14ac:dyDescent="0.2">
      <c r="A11642" s="1">
        <v>10302928</v>
      </c>
      <c r="C11642">
        <v>550270021</v>
      </c>
      <c r="D11642" s="1" t="s">
        <v>16941</v>
      </c>
      <c r="E11642" s="1">
        <v>43.445</v>
      </c>
      <c r="F11642" s="1">
        <v>-88.79316</v>
      </c>
      <c r="G11642" t="s">
        <v>45</v>
      </c>
      <c r="H11642" t="s">
        <v>46</v>
      </c>
      <c r="I11642" s="1" t="s">
        <v>57</v>
      </c>
      <c r="J11642" s="1" t="s">
        <v>3326</v>
      </c>
      <c r="K11642" t="s">
        <v>49</v>
      </c>
      <c r="L11642" t="s">
        <v>50</v>
      </c>
      <c r="O11642" s="1" t="str">
        <f t="shared" si="375"/>
        <v>Stone, Crushed/Broken</v>
      </c>
      <c r="P11642" s="1" t="s">
        <v>51</v>
      </c>
      <c r="S11642" s="1" t="s">
        <v>60</v>
      </c>
      <c r="AD11642" s="1" t="s">
        <v>54</v>
      </c>
      <c r="AT11642" s="3">
        <f t="shared" si="374"/>
        <v>60.631233885932446</v>
      </c>
    </row>
    <row r="11643" spans="1:46" x14ac:dyDescent="0.2">
      <c r="A11643" s="1">
        <v>10302929</v>
      </c>
      <c r="C11643">
        <v>551210207</v>
      </c>
      <c r="D11643" s="1" t="s">
        <v>16942</v>
      </c>
      <c r="E11643" s="1">
        <v>44.529699999999998</v>
      </c>
      <c r="F11643" s="1">
        <v>-91.323750000000004</v>
      </c>
      <c r="G11643" t="s">
        <v>45</v>
      </c>
      <c r="H11643" t="s">
        <v>46</v>
      </c>
      <c r="I11643" s="1" t="s">
        <v>57</v>
      </c>
      <c r="J11643" s="1" t="s">
        <v>5981</v>
      </c>
      <c r="K11643" t="s">
        <v>49</v>
      </c>
      <c r="L11643" t="s">
        <v>50</v>
      </c>
      <c r="O11643" s="1" t="str">
        <f t="shared" si="375"/>
        <v>Stone, Crushed/Broken</v>
      </c>
      <c r="P11643" s="1" t="s">
        <v>51</v>
      </c>
      <c r="S11643" s="1" t="s">
        <v>60</v>
      </c>
      <c r="AD11643" s="1" t="s">
        <v>54</v>
      </c>
      <c r="AK11643" s="2" t="s">
        <v>8226</v>
      </c>
      <c r="AT11643" s="3">
        <f t="shared" si="374"/>
        <v>96.889666688999171</v>
      </c>
    </row>
    <row r="11644" spans="1:46" x14ac:dyDescent="0.2">
      <c r="A11644" s="1">
        <v>10304487</v>
      </c>
      <c r="C11644">
        <v>551250091</v>
      </c>
      <c r="D11644" s="1" t="s">
        <v>16943</v>
      </c>
      <c r="E11644" s="1">
        <v>45.874699999999997</v>
      </c>
      <c r="F11644" s="1">
        <v>-89.276480000000006</v>
      </c>
      <c r="G11644" t="s">
        <v>45</v>
      </c>
      <c r="H11644" t="s">
        <v>46</v>
      </c>
      <c r="I11644" s="1" t="s">
        <v>57</v>
      </c>
      <c r="J11644" s="1" t="s">
        <v>2224</v>
      </c>
      <c r="K11644" t="s">
        <v>49</v>
      </c>
      <c r="L11644" t="s">
        <v>59</v>
      </c>
      <c r="O11644" s="1" t="str">
        <f t="shared" si="375"/>
        <v>Sand and Gravel, Construction</v>
      </c>
      <c r="P11644" s="1" t="s">
        <v>51</v>
      </c>
      <c r="S11644" s="1" t="s">
        <v>179</v>
      </c>
      <c r="AD11644" s="1" t="s">
        <v>54</v>
      </c>
      <c r="AT11644" s="3">
        <f t="shared" si="374"/>
        <v>167.87890176251298</v>
      </c>
    </row>
    <row r="11645" spans="1:46" x14ac:dyDescent="0.2">
      <c r="A11645" s="1">
        <v>10304498</v>
      </c>
      <c r="C11645">
        <v>551190026</v>
      </c>
      <c r="D11645" s="1" t="s">
        <v>16944</v>
      </c>
      <c r="E11645" s="1">
        <v>45.1556</v>
      </c>
      <c r="F11645" s="1">
        <v>-90.150710000000004</v>
      </c>
      <c r="G11645" t="s">
        <v>45</v>
      </c>
      <c r="H11645" t="s">
        <v>46</v>
      </c>
      <c r="I11645" s="1" t="s">
        <v>57</v>
      </c>
      <c r="J11645" s="1" t="s">
        <v>2086</v>
      </c>
      <c r="K11645" t="s">
        <v>49</v>
      </c>
      <c r="L11645" t="s">
        <v>59</v>
      </c>
      <c r="O11645" s="1" t="str">
        <f t="shared" si="375"/>
        <v>Sand and Gravel, Construction</v>
      </c>
      <c r="P11645" s="1" t="s">
        <v>51</v>
      </c>
      <c r="S11645" s="1" t="s">
        <v>60</v>
      </c>
      <c r="AD11645" s="1" t="s">
        <v>54</v>
      </c>
      <c r="AT11645" s="3">
        <f t="shared" si="374"/>
        <v>114.63308648881227</v>
      </c>
    </row>
    <row r="11646" spans="1:46" x14ac:dyDescent="0.2">
      <c r="A11646" s="1">
        <v>10304509</v>
      </c>
      <c r="C11646">
        <v>550750022</v>
      </c>
      <c r="D11646" s="1" t="s">
        <v>16945</v>
      </c>
      <c r="E11646" s="1">
        <v>45.187800000000003</v>
      </c>
      <c r="F11646" s="1">
        <v>-87.793620000000004</v>
      </c>
      <c r="G11646" t="s">
        <v>45</v>
      </c>
      <c r="H11646" t="s">
        <v>46</v>
      </c>
      <c r="I11646" s="1" t="s">
        <v>57</v>
      </c>
      <c r="J11646" s="1" t="s">
        <v>149</v>
      </c>
      <c r="K11646" t="s">
        <v>49</v>
      </c>
      <c r="L11646" t="s">
        <v>59</v>
      </c>
      <c r="O11646" s="1" t="str">
        <f t="shared" si="375"/>
        <v>Sand and Gravel, Construction</v>
      </c>
      <c r="P11646" s="1" t="s">
        <v>51</v>
      </c>
      <c r="S11646" s="1" t="s">
        <v>60</v>
      </c>
      <c r="AD11646" s="1" t="s">
        <v>54</v>
      </c>
      <c r="AK11646" s="2" t="s">
        <v>16946</v>
      </c>
      <c r="AT11646" s="3">
        <f t="shared" si="374"/>
        <v>159.62824840006007</v>
      </c>
    </row>
    <row r="11647" spans="1:46" ht="25.5" x14ac:dyDescent="0.2">
      <c r="A11647" s="1">
        <v>10304525</v>
      </c>
      <c r="C11647">
        <v>551250123</v>
      </c>
      <c r="D11647" s="1" t="s">
        <v>16947</v>
      </c>
      <c r="E11647" s="1">
        <v>45.964199999999998</v>
      </c>
      <c r="F11647" s="1">
        <v>-89.698989999999995</v>
      </c>
      <c r="G11647" t="s">
        <v>45</v>
      </c>
      <c r="H11647" t="s">
        <v>46</v>
      </c>
      <c r="I11647" s="1" t="s">
        <v>57</v>
      </c>
      <c r="J11647" s="1" t="s">
        <v>2224</v>
      </c>
      <c r="K11647" t="s">
        <v>49</v>
      </c>
      <c r="L11647" t="s">
        <v>59</v>
      </c>
      <c r="O11647" s="1" t="str">
        <f t="shared" si="375"/>
        <v>Sand and Gravel, Construction</v>
      </c>
      <c r="P11647" s="1" t="s">
        <v>51</v>
      </c>
      <c r="S11647" s="1" t="s">
        <v>144</v>
      </c>
      <c r="AD11647" s="1" t="s">
        <v>54</v>
      </c>
      <c r="AK11647" s="2" t="s">
        <v>9789</v>
      </c>
      <c r="AT11647" s="3">
        <f t="shared" si="374"/>
        <v>170.89919339522913</v>
      </c>
    </row>
    <row r="11648" spans="1:46" x14ac:dyDescent="0.2">
      <c r="A11648" s="1">
        <v>10304535</v>
      </c>
      <c r="C11648">
        <v>550730079</v>
      </c>
      <c r="D11648" s="1" t="s">
        <v>16948</v>
      </c>
      <c r="E11648" s="1">
        <v>45.072800000000001</v>
      </c>
      <c r="F11648" s="1">
        <v>-89.642589999999998</v>
      </c>
      <c r="G11648" t="s">
        <v>45</v>
      </c>
      <c r="H11648" t="s">
        <v>46</v>
      </c>
      <c r="I11648" s="1" t="s">
        <v>57</v>
      </c>
      <c r="J11648" s="1" t="s">
        <v>2136</v>
      </c>
      <c r="K11648" t="s">
        <v>49</v>
      </c>
      <c r="L11648" t="s">
        <v>59</v>
      </c>
      <c r="O11648" s="1" t="str">
        <f t="shared" si="375"/>
        <v>Sand and Gravel, Construction</v>
      </c>
      <c r="P11648" s="1" t="s">
        <v>51</v>
      </c>
      <c r="S11648" s="1" t="s">
        <v>60</v>
      </c>
      <c r="AD11648" s="1" t="s">
        <v>54</v>
      </c>
      <c r="AT11648" s="3">
        <f t="shared" si="374"/>
        <v>110.09808400546171</v>
      </c>
    </row>
    <row r="11649" spans="1:46" x14ac:dyDescent="0.2">
      <c r="A11649" s="1">
        <v>10304553</v>
      </c>
      <c r="C11649">
        <v>550110125</v>
      </c>
      <c r="D11649" s="1" t="s">
        <v>16949</v>
      </c>
      <c r="E11649" s="1">
        <v>44.385800000000003</v>
      </c>
      <c r="F11649" s="1">
        <v>-91.834559999999996</v>
      </c>
      <c r="G11649" t="s">
        <v>45</v>
      </c>
      <c r="H11649" t="s">
        <v>46</v>
      </c>
      <c r="I11649" s="1" t="s">
        <v>57</v>
      </c>
      <c r="J11649" s="1" t="s">
        <v>5965</v>
      </c>
      <c r="K11649" t="s">
        <v>49</v>
      </c>
      <c r="L11649" t="s">
        <v>50</v>
      </c>
      <c r="O11649" s="1" t="str">
        <f t="shared" si="375"/>
        <v>Stone, Crushed/Broken</v>
      </c>
      <c r="P11649" s="1" t="s">
        <v>51</v>
      </c>
      <c r="S11649" s="1" t="s">
        <v>60</v>
      </c>
      <c r="AD11649" s="1" t="s">
        <v>54</v>
      </c>
      <c r="AK11649" s="2" t="s">
        <v>5989</v>
      </c>
      <c r="AT11649" s="3">
        <f t="shared" si="374"/>
        <v>109.8849523237219</v>
      </c>
    </row>
    <row r="11650" spans="1:46" x14ac:dyDescent="0.2">
      <c r="A11650" s="1">
        <v>10304577</v>
      </c>
      <c r="C11650">
        <v>550850035</v>
      </c>
      <c r="D11650" s="1" t="s">
        <v>16950</v>
      </c>
      <c r="E11650" s="1">
        <v>45.626899999999999</v>
      </c>
      <c r="F11650" s="1">
        <v>-89.401780000000002</v>
      </c>
      <c r="G11650" t="s">
        <v>45</v>
      </c>
      <c r="H11650" t="s">
        <v>46</v>
      </c>
      <c r="I11650" s="1" t="s">
        <v>57</v>
      </c>
      <c r="J11650" s="1" t="s">
        <v>1385</v>
      </c>
      <c r="K11650" t="s">
        <v>49</v>
      </c>
      <c r="L11650" t="s">
        <v>59</v>
      </c>
      <c r="O11650" s="1" t="str">
        <f t="shared" si="375"/>
        <v>Sand and Gravel, Construction</v>
      </c>
      <c r="P11650" s="1" t="s">
        <v>51</v>
      </c>
      <c r="S11650" s="1" t="s">
        <v>144</v>
      </c>
      <c r="AD11650" s="1" t="s">
        <v>54</v>
      </c>
      <c r="AT11650" s="3">
        <f t="shared" si="374"/>
        <v>149.87484705795467</v>
      </c>
    </row>
    <row r="11651" spans="1:46" customFormat="1" hidden="1" x14ac:dyDescent="0.2">
      <c r="A11651">
        <v>10304609</v>
      </c>
      <c r="C11651">
        <v>270550025</v>
      </c>
      <c r="D11651" t="s">
        <v>16951</v>
      </c>
      <c r="E11651">
        <v>43.5792</v>
      </c>
      <c r="F11651">
        <v>-91.563450000000003</v>
      </c>
      <c r="G11651" t="s">
        <v>45</v>
      </c>
      <c r="H11651" t="s">
        <v>46</v>
      </c>
      <c r="I11651" t="s">
        <v>173</v>
      </c>
      <c r="J11651" t="s">
        <v>5463</v>
      </c>
      <c r="K11651" t="s">
        <v>49</v>
      </c>
      <c r="L11651" t="s">
        <v>50</v>
      </c>
      <c r="P11651" t="s">
        <v>51</v>
      </c>
      <c r="S11651" t="s">
        <v>52</v>
      </c>
      <c r="AB11651" t="s">
        <v>8939</v>
      </c>
      <c r="AD11651" t="s">
        <v>5169</v>
      </c>
      <c r="AK11651" t="s">
        <v>16952</v>
      </c>
      <c r="AT11651" s="3">
        <f t="shared" ref="AT11651:AT11714" si="376">(2*ATAN2(SQRT(1-(SIN(ABS(E11651-$E$1)*PI()/180/2)^2+COS($E$1*PI()/180)*COS(E11651*PI()/180)*SIN(ABS(F11651-$F$1)*PI()/180/2)^2)),SQRT(SIN(ABS(E11651-$E$1)*PI()/180/2)^2+COS($E$1*PI()/180)*COS(E11651*PI()/180)*SIN(ABS(F11651-$F$1)*PI()/180/2)^2)))*6371*0.621371</f>
        <v>78.496171479689636</v>
      </c>
    </row>
    <row r="11652" spans="1:46" x14ac:dyDescent="0.2">
      <c r="A11652" s="1">
        <v>10304662</v>
      </c>
      <c r="C11652">
        <v>550930159</v>
      </c>
      <c r="D11652" s="1" t="s">
        <v>16953</v>
      </c>
      <c r="E11652" s="1">
        <v>44.80059</v>
      </c>
      <c r="F11652" s="1">
        <v>-92.313280000000006</v>
      </c>
      <c r="G11652" t="s">
        <v>45</v>
      </c>
      <c r="H11652" t="s">
        <v>46</v>
      </c>
      <c r="I11652" s="1" t="s">
        <v>57</v>
      </c>
      <c r="J11652" s="1" t="s">
        <v>6020</v>
      </c>
      <c r="K11652" t="s">
        <v>49</v>
      </c>
      <c r="L11652" t="s">
        <v>59</v>
      </c>
      <c r="O11652" s="1" t="str">
        <f t="shared" ref="O11652:O11656" si="377">CONCATENATE(L11652,IF(M11652=0,"",CONCATENATE(", ",M11652)),IF(N11652=0,"",CONCATENATE(", ",N11652)))</f>
        <v>Sand and Gravel, Construction</v>
      </c>
      <c r="P11652" s="1" t="s">
        <v>51</v>
      </c>
      <c r="S11652" s="1" t="s">
        <v>60</v>
      </c>
      <c r="AD11652" s="1" t="s">
        <v>54</v>
      </c>
      <c r="AT11652" s="3">
        <f t="shared" si="376"/>
        <v>145.68500427856094</v>
      </c>
    </row>
    <row r="11653" spans="1:46" ht="25.5" x14ac:dyDescent="0.2">
      <c r="A11653" s="1">
        <v>10304614</v>
      </c>
      <c r="C11653">
        <v>550130063</v>
      </c>
      <c r="D11653" s="1" t="s">
        <v>16954</v>
      </c>
      <c r="E11653" s="1">
        <v>45.921390000000002</v>
      </c>
      <c r="F11653" s="1">
        <v>-92.362989999999996</v>
      </c>
      <c r="G11653" t="s">
        <v>45</v>
      </c>
      <c r="H11653" t="s">
        <v>46</v>
      </c>
      <c r="I11653" s="1" t="s">
        <v>57</v>
      </c>
      <c r="J11653" s="1" t="s">
        <v>3378</v>
      </c>
      <c r="K11653" t="s">
        <v>49</v>
      </c>
      <c r="L11653" t="s">
        <v>59</v>
      </c>
      <c r="O11653" s="1" t="str">
        <f t="shared" si="377"/>
        <v>Sand and Gravel, Construction</v>
      </c>
      <c r="P11653" s="1" t="s">
        <v>51</v>
      </c>
      <c r="S11653" s="1" t="s">
        <v>144</v>
      </c>
      <c r="AD11653" s="1" t="s">
        <v>54</v>
      </c>
      <c r="AK11653" s="2" t="s">
        <v>16955</v>
      </c>
      <c r="AT11653" s="3">
        <f t="shared" si="376"/>
        <v>203.57720202222839</v>
      </c>
    </row>
    <row r="11654" spans="1:46" x14ac:dyDescent="0.2">
      <c r="A11654" s="1">
        <v>10304626</v>
      </c>
      <c r="C11654">
        <v>550330026</v>
      </c>
      <c r="D11654" s="1" t="s">
        <v>16956</v>
      </c>
      <c r="E11654" s="1">
        <v>45.137790000000003</v>
      </c>
      <c r="F11654" s="1">
        <v>-92.047370000000001</v>
      </c>
      <c r="G11654" t="s">
        <v>45</v>
      </c>
      <c r="H11654" t="s">
        <v>46</v>
      </c>
      <c r="I11654" s="1" t="s">
        <v>57</v>
      </c>
      <c r="J11654" s="1" t="s">
        <v>6049</v>
      </c>
      <c r="K11654" t="s">
        <v>49</v>
      </c>
      <c r="L11654" t="s">
        <v>50</v>
      </c>
      <c r="O11654" s="1" t="str">
        <f t="shared" si="377"/>
        <v>Stone, Crushed/Broken</v>
      </c>
      <c r="P11654" s="1" t="s">
        <v>51</v>
      </c>
      <c r="S11654" s="1" t="s">
        <v>60</v>
      </c>
      <c r="AD11654" s="1" t="s">
        <v>54</v>
      </c>
      <c r="AT11654" s="3">
        <f t="shared" si="376"/>
        <v>151.80676086805707</v>
      </c>
    </row>
    <row r="11655" spans="1:46" x14ac:dyDescent="0.2">
      <c r="A11655" s="1">
        <v>10304637</v>
      </c>
      <c r="C11655">
        <v>550930063</v>
      </c>
      <c r="D11655" s="1" t="s">
        <v>16957</v>
      </c>
      <c r="E11655" s="1">
        <v>44.843890000000002</v>
      </c>
      <c r="F11655" s="1">
        <v>-92.501289999999997</v>
      </c>
      <c r="G11655" t="s">
        <v>45</v>
      </c>
      <c r="H11655" t="s">
        <v>46</v>
      </c>
      <c r="I11655" s="1" t="s">
        <v>57</v>
      </c>
      <c r="J11655" s="1" t="s">
        <v>6020</v>
      </c>
      <c r="K11655" t="s">
        <v>49</v>
      </c>
      <c r="L11655" t="s">
        <v>50</v>
      </c>
      <c r="O11655" s="1" t="str">
        <f t="shared" si="377"/>
        <v>Stone, Crushed/Broken</v>
      </c>
      <c r="P11655" s="1" t="s">
        <v>51</v>
      </c>
      <c r="S11655" s="1" t="s">
        <v>60</v>
      </c>
      <c r="AD11655" s="1" t="s">
        <v>54</v>
      </c>
      <c r="AT11655" s="3">
        <f t="shared" si="376"/>
        <v>154.86551356494368</v>
      </c>
    </row>
    <row r="11656" spans="1:46" x14ac:dyDescent="0.2">
      <c r="A11656" s="1">
        <v>10304665</v>
      </c>
      <c r="C11656">
        <v>550450041</v>
      </c>
      <c r="D11656" s="1" t="s">
        <v>6174</v>
      </c>
      <c r="E11656" s="1">
        <v>42.600009999999997</v>
      </c>
      <c r="F11656" s="1">
        <v>-89.638390000000001</v>
      </c>
      <c r="G11656" t="s">
        <v>45</v>
      </c>
      <c r="H11656" t="s">
        <v>46</v>
      </c>
      <c r="I11656" s="1" t="s">
        <v>57</v>
      </c>
      <c r="J11656" s="1" t="s">
        <v>4917</v>
      </c>
      <c r="K11656" t="s">
        <v>49</v>
      </c>
      <c r="L11656" t="s">
        <v>69</v>
      </c>
      <c r="O11656" s="1" t="str">
        <f t="shared" si="377"/>
        <v>Stone</v>
      </c>
      <c r="P11656" s="1" t="s">
        <v>51</v>
      </c>
      <c r="S11656" s="1" t="s">
        <v>70</v>
      </c>
      <c r="AD11656" s="1" t="s">
        <v>54</v>
      </c>
      <c r="AT11656" s="3">
        <f t="shared" si="376"/>
        <v>64.808062558532356</v>
      </c>
    </row>
    <row r="11657" spans="1:46" customFormat="1" hidden="1" x14ac:dyDescent="0.2">
      <c r="A11657">
        <v>10304698</v>
      </c>
      <c r="C11657">
        <v>170850061</v>
      </c>
      <c r="D11657" t="s">
        <v>4798</v>
      </c>
      <c r="E11657">
        <v>42.50611</v>
      </c>
      <c r="F11657">
        <v>-90.407910000000001</v>
      </c>
      <c r="G11657" t="s">
        <v>45</v>
      </c>
      <c r="H11657" t="s">
        <v>46</v>
      </c>
      <c r="I11657" t="s">
        <v>47</v>
      </c>
      <c r="J11657" t="s">
        <v>162</v>
      </c>
      <c r="K11657" t="s">
        <v>140</v>
      </c>
      <c r="L11657" t="s">
        <v>1914</v>
      </c>
      <c r="P11657" t="s">
        <v>204</v>
      </c>
      <c r="S11657" t="s">
        <v>60</v>
      </c>
      <c r="AD11657" t="s">
        <v>54</v>
      </c>
      <c r="AK11657" t="s">
        <v>16958</v>
      </c>
      <c r="AT11657" s="3">
        <f t="shared" si="376"/>
        <v>71.697376421089231</v>
      </c>
    </row>
    <row r="11658" spans="1:46" x14ac:dyDescent="0.2">
      <c r="A11658" s="1">
        <v>10304704</v>
      </c>
      <c r="C11658">
        <v>550130001</v>
      </c>
      <c r="D11658" s="1" t="s">
        <v>16959</v>
      </c>
      <c r="E11658" s="1">
        <v>46.024189999999997</v>
      </c>
      <c r="F11658" s="1">
        <v>-92.25958</v>
      </c>
      <c r="G11658" t="s">
        <v>45</v>
      </c>
      <c r="H11658" t="s">
        <v>46</v>
      </c>
      <c r="I11658" s="1" t="s">
        <v>57</v>
      </c>
      <c r="J11658" s="1" t="s">
        <v>3378</v>
      </c>
      <c r="K11658" t="s">
        <v>49</v>
      </c>
      <c r="L11658" t="s">
        <v>59</v>
      </c>
      <c r="O11658" s="1" t="str">
        <f t="shared" ref="O11658:O11672" si="378">CONCATENATE(L11658,IF(M11658=0,"",CONCATENATE(", ",M11658)),IF(N11658=0,"",CONCATENATE(", ",N11658)))</f>
        <v>Sand and Gravel, Construction</v>
      </c>
      <c r="P11658" s="1" t="s">
        <v>51</v>
      </c>
      <c r="S11658" s="1" t="s">
        <v>52</v>
      </c>
      <c r="AB11658" s="1" t="s">
        <v>6418</v>
      </c>
      <c r="AD11658" s="1" t="s">
        <v>54</v>
      </c>
      <c r="AT11658" s="3">
        <f t="shared" si="376"/>
        <v>206.63143748758347</v>
      </c>
    </row>
    <row r="11659" spans="1:46" customFormat="1" hidden="1" x14ac:dyDescent="0.2">
      <c r="A11659">
        <v>10304741</v>
      </c>
      <c r="C11659">
        <v>550490198</v>
      </c>
      <c r="D11659" t="s">
        <v>6055</v>
      </c>
      <c r="E11659">
        <v>42.828310000000002</v>
      </c>
      <c r="F11659">
        <v>-90.1554</v>
      </c>
      <c r="G11659" t="s">
        <v>45</v>
      </c>
      <c r="H11659" t="s">
        <v>46</v>
      </c>
      <c r="I11659" t="s">
        <v>57</v>
      </c>
      <c r="J11659" t="s">
        <v>1378</v>
      </c>
      <c r="K11659" t="s">
        <v>140</v>
      </c>
      <c r="L11659" t="s">
        <v>164</v>
      </c>
      <c r="O11659" t="str">
        <f t="shared" si="378"/>
        <v>Lead</v>
      </c>
      <c r="P11659" t="s">
        <v>51</v>
      </c>
      <c r="S11659" t="s">
        <v>60</v>
      </c>
      <c r="AD11659" t="s">
        <v>54</v>
      </c>
      <c r="AT11659" s="3">
        <f t="shared" si="376"/>
        <v>47.065409664024195</v>
      </c>
    </row>
    <row r="11660" spans="1:46" x14ac:dyDescent="0.2">
      <c r="A11660" s="1">
        <v>10304810</v>
      </c>
      <c r="C11660">
        <v>551090062</v>
      </c>
      <c r="D11660" s="1" t="s">
        <v>16960</v>
      </c>
      <c r="E11660" s="1">
        <v>45.066090000000003</v>
      </c>
      <c r="F11660" s="1">
        <v>-92.739099999999993</v>
      </c>
      <c r="G11660" t="s">
        <v>45</v>
      </c>
      <c r="H11660" t="s">
        <v>46</v>
      </c>
      <c r="I11660" s="1" t="s">
        <v>57</v>
      </c>
      <c r="J11660" s="1" t="s">
        <v>5991</v>
      </c>
      <c r="K11660" t="s">
        <v>49</v>
      </c>
      <c r="L11660" t="s">
        <v>59</v>
      </c>
      <c r="O11660" s="1" t="str">
        <f t="shared" si="378"/>
        <v>Sand and Gravel, Construction</v>
      </c>
      <c r="P11660" s="1" t="s">
        <v>51</v>
      </c>
      <c r="S11660" s="1" t="s">
        <v>144</v>
      </c>
      <c r="AD11660" s="1" t="s">
        <v>54</v>
      </c>
      <c r="AK11660" s="2" t="s">
        <v>5972</v>
      </c>
      <c r="AT11660" s="3">
        <f t="shared" si="376"/>
        <v>173.37553532219238</v>
      </c>
    </row>
    <row r="11661" spans="1:46" x14ac:dyDescent="0.2">
      <c r="A11661" s="1">
        <v>10304834</v>
      </c>
      <c r="C11661">
        <v>550330055</v>
      </c>
      <c r="D11661" s="1" t="s">
        <v>16961</v>
      </c>
      <c r="E11661" s="1">
        <v>45.018099999999997</v>
      </c>
      <c r="F11661" s="1">
        <v>-91.722359999999995</v>
      </c>
      <c r="G11661" t="s">
        <v>45</v>
      </c>
      <c r="H11661" t="s">
        <v>46</v>
      </c>
      <c r="I11661" s="1" t="s">
        <v>57</v>
      </c>
      <c r="J11661" s="1" t="s">
        <v>6049</v>
      </c>
      <c r="K11661" t="s">
        <v>49</v>
      </c>
      <c r="L11661" t="s">
        <v>59</v>
      </c>
      <c r="O11661" s="1" t="str">
        <f t="shared" si="378"/>
        <v>Sand and Gravel, Construction</v>
      </c>
      <c r="P11661" s="1" t="s">
        <v>51</v>
      </c>
      <c r="S11661" s="1" t="s">
        <v>60</v>
      </c>
      <c r="AD11661" s="1" t="s">
        <v>54</v>
      </c>
      <c r="AT11661" s="3">
        <f t="shared" si="376"/>
        <v>135.14498163296599</v>
      </c>
    </row>
    <row r="11662" spans="1:46" ht="25.5" x14ac:dyDescent="0.2">
      <c r="A11662" s="1">
        <v>10304836</v>
      </c>
      <c r="C11662">
        <v>550950075</v>
      </c>
      <c r="D11662" s="1" t="s">
        <v>16962</v>
      </c>
      <c r="E11662" s="1">
        <v>45.51249</v>
      </c>
      <c r="F11662" s="1">
        <v>-92.6571</v>
      </c>
      <c r="G11662" t="s">
        <v>45</v>
      </c>
      <c r="H11662" t="s">
        <v>46</v>
      </c>
      <c r="I11662" s="1" t="s">
        <v>57</v>
      </c>
      <c r="J11662" s="1" t="s">
        <v>2050</v>
      </c>
      <c r="K11662" t="s">
        <v>49</v>
      </c>
      <c r="L11662" t="s">
        <v>59</v>
      </c>
      <c r="O11662" s="1" t="str">
        <f t="shared" si="378"/>
        <v>Sand and Gravel, Construction</v>
      </c>
      <c r="P11662" s="1" t="s">
        <v>51</v>
      </c>
      <c r="S11662" s="1" t="s">
        <v>60</v>
      </c>
      <c r="AD11662" s="1" t="s">
        <v>54</v>
      </c>
      <c r="AK11662" s="2" t="s">
        <v>16963</v>
      </c>
      <c r="AT11662" s="3">
        <f t="shared" si="376"/>
        <v>190.96881149790011</v>
      </c>
    </row>
    <row r="11663" spans="1:46" x14ac:dyDescent="0.2">
      <c r="A11663" s="1">
        <v>10304899</v>
      </c>
      <c r="C11663">
        <v>550750032</v>
      </c>
      <c r="D11663" s="1" t="s">
        <v>16964</v>
      </c>
      <c r="E11663" s="1">
        <v>45.249400000000001</v>
      </c>
      <c r="F11663" s="1">
        <v>-87.755020000000002</v>
      </c>
      <c r="G11663" t="s">
        <v>45</v>
      </c>
      <c r="H11663" t="s">
        <v>46</v>
      </c>
      <c r="I11663" s="1" t="s">
        <v>57</v>
      </c>
      <c r="J11663" s="1" t="s">
        <v>149</v>
      </c>
      <c r="K11663" t="s">
        <v>49</v>
      </c>
      <c r="L11663" t="s">
        <v>59</v>
      </c>
      <c r="O11663" s="1" t="str">
        <f t="shared" si="378"/>
        <v>Sand and Gravel, Construction</v>
      </c>
      <c r="P11663" s="1" t="s">
        <v>51</v>
      </c>
      <c r="S11663" s="1" t="s">
        <v>60</v>
      </c>
      <c r="AD11663" s="1" t="s">
        <v>54</v>
      </c>
      <c r="AT11663" s="3">
        <f t="shared" si="376"/>
        <v>164.00647805847078</v>
      </c>
    </row>
    <row r="11664" spans="1:46" x14ac:dyDescent="0.2">
      <c r="A11664" s="1">
        <v>10304907</v>
      </c>
      <c r="C11664">
        <v>550990104</v>
      </c>
      <c r="D11664" s="1" t="s">
        <v>16965</v>
      </c>
      <c r="E11664" s="1">
        <v>45.496400000000001</v>
      </c>
      <c r="F11664" s="1">
        <v>-90.104309999999998</v>
      </c>
      <c r="G11664" t="s">
        <v>45</v>
      </c>
      <c r="H11664" t="s">
        <v>46</v>
      </c>
      <c r="I11664" s="1" t="s">
        <v>57</v>
      </c>
      <c r="J11664" s="1" t="s">
        <v>2096</v>
      </c>
      <c r="K11664" t="s">
        <v>49</v>
      </c>
      <c r="L11664" t="s">
        <v>59</v>
      </c>
      <c r="O11664" s="1" t="str">
        <f t="shared" si="378"/>
        <v>Sand and Gravel, Construction</v>
      </c>
      <c r="P11664" s="1" t="s">
        <v>51</v>
      </c>
      <c r="S11664" s="1" t="s">
        <v>60</v>
      </c>
      <c r="AD11664" s="1" t="s">
        <v>54</v>
      </c>
      <c r="AT11664" s="3">
        <f t="shared" si="376"/>
        <v>138.03358887446237</v>
      </c>
    </row>
    <row r="11665" spans="1:46" x14ac:dyDescent="0.2">
      <c r="A11665" s="1">
        <v>10304920</v>
      </c>
      <c r="C11665">
        <v>550750112</v>
      </c>
      <c r="D11665" s="1" t="s">
        <v>16966</v>
      </c>
      <c r="E11665" s="1">
        <v>45.286099999999998</v>
      </c>
      <c r="F11665" s="1">
        <v>-87.900829999999999</v>
      </c>
      <c r="G11665" t="s">
        <v>45</v>
      </c>
      <c r="H11665" t="s">
        <v>46</v>
      </c>
      <c r="I11665" s="1" t="s">
        <v>57</v>
      </c>
      <c r="J11665" s="1" t="s">
        <v>149</v>
      </c>
      <c r="K11665" t="s">
        <v>49</v>
      </c>
      <c r="L11665" t="s">
        <v>59</v>
      </c>
      <c r="O11665" s="1" t="str">
        <f t="shared" si="378"/>
        <v>Sand and Gravel, Construction</v>
      </c>
      <c r="P11665" s="1" t="s">
        <v>51</v>
      </c>
      <c r="S11665" s="1" t="s">
        <v>60</v>
      </c>
      <c r="AD11665" s="1" t="s">
        <v>54</v>
      </c>
      <c r="AK11665" s="2" t="s">
        <v>16967</v>
      </c>
      <c r="AT11665" s="3">
        <f t="shared" si="376"/>
        <v>161.14088645287268</v>
      </c>
    </row>
    <row r="11666" spans="1:46" x14ac:dyDescent="0.2">
      <c r="A11666" s="1">
        <v>10304939</v>
      </c>
      <c r="C11666">
        <v>551250113</v>
      </c>
      <c r="D11666" s="1" t="s">
        <v>16968</v>
      </c>
      <c r="E11666" s="1">
        <v>46.075600000000001</v>
      </c>
      <c r="F11666" s="1">
        <v>-89.095870000000005</v>
      </c>
      <c r="G11666" t="s">
        <v>45</v>
      </c>
      <c r="H11666" t="s">
        <v>46</v>
      </c>
      <c r="I11666" s="1" t="s">
        <v>57</v>
      </c>
      <c r="J11666" s="1" t="s">
        <v>2224</v>
      </c>
      <c r="K11666" t="s">
        <v>49</v>
      </c>
      <c r="L11666" t="s">
        <v>59</v>
      </c>
      <c r="O11666" s="1" t="str">
        <f t="shared" si="378"/>
        <v>Sand and Gravel, Construction</v>
      </c>
      <c r="P11666" s="1" t="s">
        <v>51</v>
      </c>
      <c r="S11666" s="1" t="s">
        <v>144</v>
      </c>
      <c r="AD11666" s="1" t="s">
        <v>54</v>
      </c>
      <c r="AK11666" s="2" t="s">
        <v>6328</v>
      </c>
      <c r="AT11666" s="3">
        <f t="shared" si="376"/>
        <v>183.39280867574629</v>
      </c>
    </row>
    <row r="11667" spans="1:46" x14ac:dyDescent="0.2">
      <c r="A11667" s="1">
        <v>10304963</v>
      </c>
      <c r="C11667">
        <v>550050055</v>
      </c>
      <c r="D11667" s="1" t="s">
        <v>16969</v>
      </c>
      <c r="E11667" s="1">
        <v>45.401389999999999</v>
      </c>
      <c r="F11667" s="1">
        <v>-91.811269999999993</v>
      </c>
      <c r="G11667" t="s">
        <v>45</v>
      </c>
      <c r="H11667" t="s">
        <v>46</v>
      </c>
      <c r="I11667" s="1" t="s">
        <v>57</v>
      </c>
      <c r="J11667" s="1" t="s">
        <v>5978</v>
      </c>
      <c r="K11667" t="s">
        <v>49</v>
      </c>
      <c r="L11667" t="s">
        <v>59</v>
      </c>
      <c r="O11667" s="1" t="str">
        <f t="shared" si="378"/>
        <v>Sand and Gravel, Construction</v>
      </c>
      <c r="P11667" s="1" t="s">
        <v>51</v>
      </c>
      <c r="S11667" s="1" t="s">
        <v>144</v>
      </c>
      <c r="AD11667" s="1" t="s">
        <v>54</v>
      </c>
      <c r="AT11667" s="3">
        <f t="shared" si="376"/>
        <v>158.86080649436107</v>
      </c>
    </row>
    <row r="11668" spans="1:46" x14ac:dyDescent="0.2">
      <c r="A11668" s="1">
        <v>10304979</v>
      </c>
      <c r="C11668">
        <v>550750102</v>
      </c>
      <c r="D11668" s="1" t="s">
        <v>16970</v>
      </c>
      <c r="E11668" s="1">
        <v>45.2806</v>
      </c>
      <c r="F11668" s="1">
        <v>-87.766120000000001</v>
      </c>
      <c r="G11668" t="s">
        <v>45</v>
      </c>
      <c r="H11668" t="s">
        <v>46</v>
      </c>
      <c r="I11668" s="1" t="s">
        <v>57</v>
      </c>
      <c r="J11668" s="1" t="s">
        <v>149</v>
      </c>
      <c r="K11668" t="s">
        <v>49</v>
      </c>
      <c r="L11668" t="s">
        <v>59</v>
      </c>
      <c r="O11668" s="1" t="str">
        <f t="shared" si="378"/>
        <v>Sand and Gravel, Construction</v>
      </c>
      <c r="P11668" s="1" t="s">
        <v>51</v>
      </c>
      <c r="S11668" s="1" t="s">
        <v>60</v>
      </c>
      <c r="AD11668" s="1" t="s">
        <v>54</v>
      </c>
      <c r="AK11668" s="2" t="s">
        <v>7834</v>
      </c>
      <c r="AT11668" s="3">
        <f t="shared" si="376"/>
        <v>165.21524678340003</v>
      </c>
    </row>
    <row r="11669" spans="1:46" x14ac:dyDescent="0.2">
      <c r="A11669" s="1">
        <v>10305002</v>
      </c>
      <c r="C11669">
        <v>550330066</v>
      </c>
      <c r="D11669" s="1" t="s">
        <v>16971</v>
      </c>
      <c r="E11669" s="1">
        <v>44.906100000000002</v>
      </c>
      <c r="F11669" s="1">
        <v>-91.905969999999996</v>
      </c>
      <c r="G11669" t="s">
        <v>45</v>
      </c>
      <c r="H11669" t="s">
        <v>46</v>
      </c>
      <c r="I11669" s="1" t="s">
        <v>57</v>
      </c>
      <c r="J11669" s="1" t="s">
        <v>6049</v>
      </c>
      <c r="K11669" t="s">
        <v>49</v>
      </c>
      <c r="L11669" t="s">
        <v>59</v>
      </c>
      <c r="O11669" s="1" t="str">
        <f t="shared" si="378"/>
        <v>Sand and Gravel, Construction</v>
      </c>
      <c r="P11669" s="1" t="s">
        <v>51</v>
      </c>
      <c r="S11669" s="1" t="s">
        <v>60</v>
      </c>
      <c r="AD11669" s="1" t="s">
        <v>54</v>
      </c>
      <c r="AT11669" s="3">
        <f t="shared" si="376"/>
        <v>135.45736679279244</v>
      </c>
    </row>
    <row r="11670" spans="1:46" x14ac:dyDescent="0.2">
      <c r="A11670" s="1">
        <v>10305014</v>
      </c>
      <c r="C11670">
        <v>551070034</v>
      </c>
      <c r="D11670" s="1" t="s">
        <v>16972</v>
      </c>
      <c r="E11670" s="1">
        <v>45.392490000000002</v>
      </c>
      <c r="F11670" s="1">
        <v>-91.521559999999994</v>
      </c>
      <c r="G11670" t="s">
        <v>45</v>
      </c>
      <c r="H11670" t="s">
        <v>46</v>
      </c>
      <c r="I11670" s="1" t="s">
        <v>57</v>
      </c>
      <c r="J11670" s="1" t="s">
        <v>2074</v>
      </c>
      <c r="K11670" t="s">
        <v>49</v>
      </c>
      <c r="L11670" t="s">
        <v>59</v>
      </c>
      <c r="O11670" s="1" t="str">
        <f t="shared" si="378"/>
        <v>Sand and Gravel, Construction</v>
      </c>
      <c r="P11670" s="1" t="s">
        <v>51</v>
      </c>
      <c r="S11670" s="1" t="s">
        <v>60</v>
      </c>
      <c r="AD11670" s="1" t="s">
        <v>54</v>
      </c>
      <c r="AK11670" s="2" t="s">
        <v>16973</v>
      </c>
      <c r="AT11670" s="3">
        <f t="shared" si="376"/>
        <v>150.75984529180411</v>
      </c>
    </row>
    <row r="11671" spans="1:46" x14ac:dyDescent="0.2">
      <c r="A11671" s="1">
        <v>10305043</v>
      </c>
      <c r="C11671">
        <v>550110098</v>
      </c>
      <c r="D11671" s="1" t="s">
        <v>16974</v>
      </c>
      <c r="E11671" s="1">
        <v>44.515000000000001</v>
      </c>
      <c r="F11671" s="1">
        <v>-91.686859999999996</v>
      </c>
      <c r="G11671" t="s">
        <v>45</v>
      </c>
      <c r="H11671" t="s">
        <v>46</v>
      </c>
      <c r="I11671" s="1" t="s">
        <v>57</v>
      </c>
      <c r="J11671" s="1" t="s">
        <v>5965</v>
      </c>
      <c r="K11671" t="s">
        <v>49</v>
      </c>
      <c r="L11671" t="s">
        <v>50</v>
      </c>
      <c r="O11671" s="1" t="str">
        <f t="shared" si="378"/>
        <v>Stone, Crushed/Broken</v>
      </c>
      <c r="P11671" s="1" t="s">
        <v>51</v>
      </c>
      <c r="S11671" s="1" t="s">
        <v>60</v>
      </c>
      <c r="AD11671" s="1" t="s">
        <v>54</v>
      </c>
      <c r="AK11671" s="2" t="s">
        <v>5989</v>
      </c>
      <c r="AT11671" s="3">
        <f t="shared" si="376"/>
        <v>109.29103197781966</v>
      </c>
    </row>
    <row r="11672" spans="1:46" x14ac:dyDescent="0.2">
      <c r="A11672" s="1">
        <v>10305088</v>
      </c>
      <c r="C11672">
        <v>550950064</v>
      </c>
      <c r="D11672" s="1" t="s">
        <v>16975</v>
      </c>
      <c r="E11672" s="1">
        <v>45.566690000000001</v>
      </c>
      <c r="F11672" s="1">
        <v>-92.196879999999993</v>
      </c>
      <c r="G11672" t="s">
        <v>45</v>
      </c>
      <c r="H11672" t="s">
        <v>46</v>
      </c>
      <c r="I11672" s="1" t="s">
        <v>57</v>
      </c>
      <c r="J11672" s="1" t="s">
        <v>2050</v>
      </c>
      <c r="K11672" t="s">
        <v>49</v>
      </c>
      <c r="L11672" t="s">
        <v>59</v>
      </c>
      <c r="O11672" s="1" t="str">
        <f t="shared" si="378"/>
        <v>Sand and Gravel, Construction</v>
      </c>
      <c r="P11672" s="1" t="s">
        <v>51</v>
      </c>
      <c r="S11672" s="1" t="s">
        <v>144</v>
      </c>
      <c r="AD11672" s="1" t="s">
        <v>54</v>
      </c>
      <c r="AK11672" s="2" t="s">
        <v>6042</v>
      </c>
      <c r="AT11672" s="3">
        <f t="shared" si="376"/>
        <v>179.14321521543144</v>
      </c>
    </row>
    <row r="11673" spans="1:46" customFormat="1" hidden="1" x14ac:dyDescent="0.2">
      <c r="A11673">
        <v>10305118</v>
      </c>
      <c r="C11673">
        <v>270490019</v>
      </c>
      <c r="D11673" t="s">
        <v>16976</v>
      </c>
      <c r="E11673">
        <v>44.311100000000003</v>
      </c>
      <c r="F11673">
        <v>-92.562690000000003</v>
      </c>
      <c r="G11673" t="s">
        <v>45</v>
      </c>
      <c r="H11673" t="s">
        <v>46</v>
      </c>
      <c r="I11673" t="s">
        <v>173</v>
      </c>
      <c r="J11673" t="s">
        <v>1322</v>
      </c>
      <c r="K11673" t="s">
        <v>49</v>
      </c>
      <c r="L11673" t="s">
        <v>50</v>
      </c>
      <c r="P11673" t="s">
        <v>51</v>
      </c>
      <c r="S11673" t="s">
        <v>52</v>
      </c>
      <c r="AB11673" t="s">
        <v>16977</v>
      </c>
      <c r="AD11673" t="s">
        <v>5169</v>
      </c>
      <c r="AK11673" t="s">
        <v>16978</v>
      </c>
      <c r="AT11673" s="3">
        <f t="shared" si="376"/>
        <v>139.33059314144054</v>
      </c>
    </row>
    <row r="11674" spans="1:46" x14ac:dyDescent="0.2">
      <c r="A11674" s="1">
        <v>10305157</v>
      </c>
      <c r="C11674">
        <v>551210065</v>
      </c>
      <c r="D11674" s="1" t="s">
        <v>16979</v>
      </c>
      <c r="E11674" s="1">
        <v>44.384999999999998</v>
      </c>
      <c r="F11674" s="1">
        <v>-91.376850000000005</v>
      </c>
      <c r="G11674" t="s">
        <v>45</v>
      </c>
      <c r="H11674" t="s">
        <v>46</v>
      </c>
      <c r="I11674" s="1" t="s">
        <v>57</v>
      </c>
      <c r="J11674" s="1" t="s">
        <v>5981</v>
      </c>
      <c r="K11674" t="s">
        <v>49</v>
      </c>
      <c r="L11674" t="s">
        <v>50</v>
      </c>
      <c r="O11674" s="1" t="str">
        <f t="shared" ref="O11674:O11675" si="379">CONCATENATE(L11674,IF(M11674=0,"",CONCATENATE(", ",M11674)),IF(N11674=0,"",CONCATENATE(", ",N11674)))</f>
        <v>Stone, Crushed/Broken</v>
      </c>
      <c r="P11674" s="1" t="s">
        <v>51</v>
      </c>
      <c r="S11674" s="1" t="s">
        <v>60</v>
      </c>
      <c r="AD11674" s="1" t="s">
        <v>54</v>
      </c>
      <c r="AK11674" s="2" t="s">
        <v>5989</v>
      </c>
      <c r="AT11674" s="3">
        <f t="shared" si="376"/>
        <v>91.817881965488127</v>
      </c>
    </row>
    <row r="11675" spans="1:46" x14ac:dyDescent="0.2">
      <c r="A11675" s="1">
        <v>10305231</v>
      </c>
      <c r="C11675">
        <v>550510042</v>
      </c>
      <c r="D11675" s="1" t="s">
        <v>16980</v>
      </c>
      <c r="E11675" s="1">
        <v>46.322200000000002</v>
      </c>
      <c r="F11675" s="1">
        <v>-90.407619999999994</v>
      </c>
      <c r="G11675" t="s">
        <v>45</v>
      </c>
      <c r="H11675" t="s">
        <v>46</v>
      </c>
      <c r="I11675" s="1" t="s">
        <v>57</v>
      </c>
      <c r="J11675" s="1" t="s">
        <v>265</v>
      </c>
      <c r="K11675" t="s">
        <v>49</v>
      </c>
      <c r="L11675" t="s">
        <v>59</v>
      </c>
      <c r="O11675" s="1" t="str">
        <f t="shared" si="379"/>
        <v>Sand and Gravel, Construction</v>
      </c>
      <c r="P11675" s="1" t="s">
        <v>51</v>
      </c>
      <c r="S11675" s="1" t="s">
        <v>60</v>
      </c>
      <c r="AD11675" s="1" t="s">
        <v>54</v>
      </c>
      <c r="AT11675" s="3">
        <f t="shared" si="376"/>
        <v>196.01175016234441</v>
      </c>
    </row>
    <row r="11676" spans="1:46" customFormat="1" hidden="1" x14ac:dyDescent="0.2">
      <c r="A11676">
        <v>10305240</v>
      </c>
      <c r="C11676">
        <v>191050036</v>
      </c>
      <c r="D11676" t="s">
        <v>16981</v>
      </c>
      <c r="E11676">
        <v>42.24671</v>
      </c>
      <c r="F11676">
        <v>-91.170439999999999</v>
      </c>
      <c r="G11676" t="s">
        <v>45</v>
      </c>
      <c r="H11676" t="s">
        <v>46</v>
      </c>
      <c r="I11676" t="s">
        <v>1378</v>
      </c>
      <c r="J11676" t="s">
        <v>8585</v>
      </c>
      <c r="K11676" t="s">
        <v>49</v>
      </c>
      <c r="L11676" t="s">
        <v>50</v>
      </c>
      <c r="P11676" t="s">
        <v>51</v>
      </c>
      <c r="S11676" t="s">
        <v>60</v>
      </c>
      <c r="AD11676" t="s">
        <v>5270</v>
      </c>
      <c r="AK11676" t="s">
        <v>16982</v>
      </c>
      <c r="AT11676" s="3">
        <f t="shared" si="376"/>
        <v>104.93051862949082</v>
      </c>
    </row>
    <row r="11677" spans="1:46" customFormat="1" hidden="1" x14ac:dyDescent="0.2">
      <c r="A11677">
        <v>10305247</v>
      </c>
      <c r="C11677">
        <v>172010085</v>
      </c>
      <c r="D11677" t="s">
        <v>16983</v>
      </c>
      <c r="E11677">
        <v>42.388309999999997</v>
      </c>
      <c r="F11677">
        <v>-88.984260000000006</v>
      </c>
      <c r="G11677" t="s">
        <v>45</v>
      </c>
      <c r="H11677" t="s">
        <v>46</v>
      </c>
      <c r="I11677" t="s">
        <v>47</v>
      </c>
      <c r="J11677" t="s">
        <v>48</v>
      </c>
      <c r="K11677" t="s">
        <v>49</v>
      </c>
      <c r="L11677" t="s">
        <v>50</v>
      </c>
      <c r="P11677" t="s">
        <v>51</v>
      </c>
      <c r="S11677" t="s">
        <v>52</v>
      </c>
      <c r="AD11677" t="s">
        <v>54</v>
      </c>
      <c r="AK11677" t="s">
        <v>16984</v>
      </c>
      <c r="AT11677" s="3">
        <f t="shared" si="376"/>
        <v>92.405346015498154</v>
      </c>
    </row>
    <row r="11678" spans="1:46" x14ac:dyDescent="0.2">
      <c r="A11678" s="1">
        <v>10305253</v>
      </c>
      <c r="C11678">
        <v>550730224</v>
      </c>
      <c r="D11678" s="1" t="s">
        <v>16985</v>
      </c>
      <c r="E11678" s="1">
        <v>44.686100000000003</v>
      </c>
      <c r="F11678" s="1">
        <v>-89.265879999999996</v>
      </c>
      <c r="G11678" t="s">
        <v>45</v>
      </c>
      <c r="H11678" t="s">
        <v>46</v>
      </c>
      <c r="I11678" s="1" t="s">
        <v>57</v>
      </c>
      <c r="J11678" s="1" t="s">
        <v>2136</v>
      </c>
      <c r="K11678" t="s">
        <v>49</v>
      </c>
      <c r="L11678" t="s">
        <v>59</v>
      </c>
      <c r="O11678" s="1" t="str">
        <f t="shared" ref="O11678:O11684" si="380">CONCATENATE(L11678,IF(M11678=0,"",CONCATENATE(", ",M11678)),IF(N11678=0,"",CONCATENATE(", ",N11678)))</f>
        <v>Sand and Gravel, Construction</v>
      </c>
      <c r="P11678" s="1" t="s">
        <v>51</v>
      </c>
      <c r="S11678" s="1" t="s">
        <v>144</v>
      </c>
      <c r="AD11678" s="1" t="s">
        <v>54</v>
      </c>
      <c r="AT11678" s="3">
        <f t="shared" si="376"/>
        <v>89.682708971997172</v>
      </c>
    </row>
    <row r="11679" spans="1:46" x14ac:dyDescent="0.2">
      <c r="A11679" s="1">
        <v>10305261</v>
      </c>
      <c r="C11679">
        <v>550950126</v>
      </c>
      <c r="D11679" s="1" t="s">
        <v>16986</v>
      </c>
      <c r="E11679" s="1">
        <v>45.372790000000002</v>
      </c>
      <c r="F11679" s="1">
        <v>-92.38879</v>
      </c>
      <c r="G11679" t="s">
        <v>45</v>
      </c>
      <c r="H11679" t="s">
        <v>46</v>
      </c>
      <c r="I11679" s="1" t="s">
        <v>57</v>
      </c>
      <c r="J11679" s="1" t="s">
        <v>2050</v>
      </c>
      <c r="K11679" t="s">
        <v>49</v>
      </c>
      <c r="L11679" t="s">
        <v>59</v>
      </c>
      <c r="O11679" s="1" t="str">
        <f t="shared" si="380"/>
        <v>Sand and Gravel, Construction</v>
      </c>
      <c r="P11679" s="1" t="s">
        <v>51</v>
      </c>
      <c r="S11679" s="1" t="s">
        <v>60</v>
      </c>
      <c r="AD11679" s="1" t="s">
        <v>54</v>
      </c>
      <c r="AT11679" s="3">
        <f t="shared" si="376"/>
        <v>175.00416429323425</v>
      </c>
    </row>
    <row r="11680" spans="1:46" x14ac:dyDescent="0.2">
      <c r="A11680" s="1">
        <v>10305266</v>
      </c>
      <c r="C11680">
        <v>551130130</v>
      </c>
      <c r="D11680" s="1" t="s">
        <v>16987</v>
      </c>
      <c r="E11680" s="1">
        <v>45.684690000000003</v>
      </c>
      <c r="F11680" s="1">
        <v>-91.481260000000006</v>
      </c>
      <c r="G11680" t="s">
        <v>45</v>
      </c>
      <c r="H11680" t="s">
        <v>46</v>
      </c>
      <c r="I11680" s="1" t="s">
        <v>57</v>
      </c>
      <c r="J11680" s="1" t="s">
        <v>4875</v>
      </c>
      <c r="K11680" t="s">
        <v>49</v>
      </c>
      <c r="L11680" t="s">
        <v>59</v>
      </c>
      <c r="O11680" s="1" t="str">
        <f t="shared" si="380"/>
        <v>Sand and Gravel, Construction</v>
      </c>
      <c r="P11680" s="1" t="s">
        <v>51</v>
      </c>
      <c r="S11680" s="1" t="s">
        <v>60</v>
      </c>
      <c r="AD11680" s="1" t="s">
        <v>54</v>
      </c>
      <c r="AT11680" s="3">
        <f t="shared" si="376"/>
        <v>167.61340385457532</v>
      </c>
    </row>
    <row r="11681" spans="1:46" x14ac:dyDescent="0.2">
      <c r="A11681" s="1">
        <v>10305275</v>
      </c>
      <c r="C11681">
        <v>551150030</v>
      </c>
      <c r="D11681" s="1" t="s">
        <v>16988</v>
      </c>
      <c r="E11681" s="1">
        <v>44.8703</v>
      </c>
      <c r="F11681" s="1">
        <v>-89.202269999999999</v>
      </c>
      <c r="G11681" t="s">
        <v>45</v>
      </c>
      <c r="H11681" t="s">
        <v>46</v>
      </c>
      <c r="I11681" s="1" t="s">
        <v>57</v>
      </c>
      <c r="J11681" s="1" t="s">
        <v>6009</v>
      </c>
      <c r="K11681" t="s">
        <v>49</v>
      </c>
      <c r="L11681" t="s">
        <v>59</v>
      </c>
      <c r="O11681" s="1" t="str">
        <f t="shared" si="380"/>
        <v>Sand and Gravel, Construction</v>
      </c>
      <c r="P11681" s="1" t="s">
        <v>51</v>
      </c>
      <c r="S11681" s="1" t="s">
        <v>60</v>
      </c>
      <c r="AD11681" s="1" t="s">
        <v>54</v>
      </c>
      <c r="AT11681" s="3">
        <f t="shared" si="376"/>
        <v>102.59588784633475</v>
      </c>
    </row>
    <row r="11682" spans="1:46" x14ac:dyDescent="0.2">
      <c r="A11682" s="1">
        <v>10305285</v>
      </c>
      <c r="C11682">
        <v>550930011</v>
      </c>
      <c r="D11682" s="1" t="s">
        <v>16989</v>
      </c>
      <c r="E11682" s="1">
        <v>44.639189999999999</v>
      </c>
      <c r="F11682" s="1">
        <v>-92.609089999999995</v>
      </c>
      <c r="G11682" t="s">
        <v>45</v>
      </c>
      <c r="H11682" t="s">
        <v>46</v>
      </c>
      <c r="I11682" s="1" t="s">
        <v>57</v>
      </c>
      <c r="J11682" s="1" t="s">
        <v>6020</v>
      </c>
      <c r="K11682" t="s">
        <v>49</v>
      </c>
      <c r="L11682" t="s">
        <v>59</v>
      </c>
      <c r="O11682" s="1" t="str">
        <f t="shared" si="380"/>
        <v>Sand and Gravel, Construction</v>
      </c>
      <c r="P11682" s="1" t="s">
        <v>51</v>
      </c>
      <c r="S11682" s="1" t="s">
        <v>52</v>
      </c>
      <c r="AB11682" s="1" t="s">
        <v>7674</v>
      </c>
      <c r="AD11682" s="1" t="s">
        <v>54</v>
      </c>
      <c r="AT11682" s="3">
        <f t="shared" si="376"/>
        <v>151.5526082157746</v>
      </c>
    </row>
    <row r="11683" spans="1:46" x14ac:dyDescent="0.2">
      <c r="A11683" s="1">
        <v>10305297</v>
      </c>
      <c r="C11683">
        <v>550730250</v>
      </c>
      <c r="D11683" s="1" t="s">
        <v>11299</v>
      </c>
      <c r="E11683" s="1">
        <v>44.8</v>
      </c>
      <c r="F11683" s="1">
        <v>-89.800089999999997</v>
      </c>
      <c r="G11683" t="s">
        <v>45</v>
      </c>
      <c r="H11683" t="s">
        <v>46</v>
      </c>
      <c r="I11683" s="1" t="s">
        <v>57</v>
      </c>
      <c r="J11683" s="1" t="s">
        <v>2136</v>
      </c>
      <c r="K11683" t="s">
        <v>49</v>
      </c>
      <c r="L11683" t="s">
        <v>50</v>
      </c>
      <c r="O11683" s="1" t="str">
        <f t="shared" si="380"/>
        <v>Stone, Crushed/Broken</v>
      </c>
      <c r="P11683" s="1" t="s">
        <v>51</v>
      </c>
      <c r="S11683" s="1" t="s">
        <v>52</v>
      </c>
      <c r="AD11683" s="1" t="s">
        <v>54</v>
      </c>
      <c r="AT11683" s="3">
        <f t="shared" si="376"/>
        <v>90.366311766626723</v>
      </c>
    </row>
    <row r="11684" spans="1:46" x14ac:dyDescent="0.2">
      <c r="A11684" s="1">
        <v>10305299</v>
      </c>
      <c r="C11684">
        <v>551070115</v>
      </c>
      <c r="D11684" s="1" t="s">
        <v>16990</v>
      </c>
      <c r="E11684" s="1">
        <v>45.493589999999998</v>
      </c>
      <c r="F11684" s="1">
        <v>-91.248249999999999</v>
      </c>
      <c r="G11684" t="s">
        <v>45</v>
      </c>
      <c r="H11684" t="s">
        <v>46</v>
      </c>
      <c r="I11684" s="1" t="s">
        <v>57</v>
      </c>
      <c r="J11684" s="1" t="s">
        <v>2074</v>
      </c>
      <c r="K11684" t="s">
        <v>49</v>
      </c>
      <c r="L11684" t="s">
        <v>59</v>
      </c>
      <c r="O11684" s="1" t="str">
        <f t="shared" si="380"/>
        <v>Sand and Gravel, Construction</v>
      </c>
      <c r="P11684" s="1" t="s">
        <v>51</v>
      </c>
      <c r="S11684" s="1" t="s">
        <v>144</v>
      </c>
      <c r="AD11684" s="1" t="s">
        <v>54</v>
      </c>
      <c r="AT11684" s="3">
        <f t="shared" si="376"/>
        <v>150.85176954645635</v>
      </c>
    </row>
    <row r="11685" spans="1:46" customFormat="1" hidden="1" x14ac:dyDescent="0.2">
      <c r="A11685">
        <v>10305310</v>
      </c>
      <c r="C11685">
        <v>190330082</v>
      </c>
      <c r="D11685" t="s">
        <v>16991</v>
      </c>
      <c r="E11685">
        <v>43.147199999999998</v>
      </c>
      <c r="F11685">
        <v>-93.201009999999997</v>
      </c>
      <c r="G11685" t="s">
        <v>45</v>
      </c>
      <c r="H11685" t="s">
        <v>46</v>
      </c>
      <c r="I11685" t="s">
        <v>1378</v>
      </c>
      <c r="J11685" t="s">
        <v>5054</v>
      </c>
      <c r="K11685" t="s">
        <v>49</v>
      </c>
      <c r="L11685" t="s">
        <v>50</v>
      </c>
      <c r="P11685" t="s">
        <v>51</v>
      </c>
      <c r="S11685" t="s">
        <v>52</v>
      </c>
      <c r="AD11685" t="s">
        <v>5022</v>
      </c>
      <c r="AK11685" t="s">
        <v>5055</v>
      </c>
      <c r="AT11685" s="3">
        <f t="shared" si="376"/>
        <v>162.72317127442915</v>
      </c>
    </row>
    <row r="11686" spans="1:46" x14ac:dyDescent="0.2">
      <c r="A11686" s="1">
        <v>10305340</v>
      </c>
      <c r="C11686">
        <v>551130071</v>
      </c>
      <c r="D11686" s="1" t="s">
        <v>16992</v>
      </c>
      <c r="E11686" s="1">
        <v>45.8872</v>
      </c>
      <c r="F11686" s="1">
        <v>-90.885729999999995</v>
      </c>
      <c r="G11686" t="s">
        <v>45</v>
      </c>
      <c r="H11686" t="s">
        <v>46</v>
      </c>
      <c r="I11686" s="1" t="s">
        <v>57</v>
      </c>
      <c r="J11686" s="1" t="s">
        <v>4875</v>
      </c>
      <c r="K11686" t="s">
        <v>49</v>
      </c>
      <c r="L11686" t="s">
        <v>59</v>
      </c>
      <c r="O11686" s="1" t="str">
        <f>CONCATENATE(L11686,IF(M11686=0,"",CONCATENATE(", ",M11686)),IF(N11686=0,"",CONCATENATE(", ",N11686)))</f>
        <v>Sand and Gravel, Construction</v>
      </c>
      <c r="P11686" s="1" t="s">
        <v>51</v>
      </c>
      <c r="S11686" s="1" t="s">
        <v>60</v>
      </c>
      <c r="AD11686" s="1" t="s">
        <v>54</v>
      </c>
      <c r="AT11686" s="3">
        <f t="shared" si="376"/>
        <v>170.5771931951287</v>
      </c>
    </row>
    <row r="11687" spans="1:46" customFormat="1" hidden="1" x14ac:dyDescent="0.2">
      <c r="A11687">
        <v>10305344</v>
      </c>
      <c r="C11687">
        <v>191310016</v>
      </c>
      <c r="D11687" t="s">
        <v>16993</v>
      </c>
      <c r="E11687">
        <v>43.230600000000003</v>
      </c>
      <c r="F11687">
        <v>-92.805490000000006</v>
      </c>
      <c r="G11687" t="s">
        <v>45</v>
      </c>
      <c r="H11687" t="s">
        <v>46</v>
      </c>
      <c r="I11687" t="s">
        <v>1378</v>
      </c>
      <c r="J11687" t="s">
        <v>5228</v>
      </c>
      <c r="K11687" t="s">
        <v>49</v>
      </c>
      <c r="L11687" t="s">
        <v>50</v>
      </c>
      <c r="P11687" t="s">
        <v>51</v>
      </c>
      <c r="S11687" t="s">
        <v>52</v>
      </c>
      <c r="AD11687" t="s">
        <v>5022</v>
      </c>
      <c r="AK11687" t="s">
        <v>5140</v>
      </c>
      <c r="AT11687" s="3">
        <f t="shared" si="376"/>
        <v>142.13722978872013</v>
      </c>
    </row>
    <row r="11688" spans="1:46" x14ac:dyDescent="0.2">
      <c r="A11688" s="1">
        <v>10305350</v>
      </c>
      <c r="C11688">
        <v>550070127</v>
      </c>
      <c r="D11688" s="1" t="s">
        <v>16994</v>
      </c>
      <c r="E11688" s="1">
        <v>46.530589999999997</v>
      </c>
      <c r="F11688" s="1">
        <v>-91.387649999999994</v>
      </c>
      <c r="G11688" t="s">
        <v>45</v>
      </c>
      <c r="H11688" t="s">
        <v>46</v>
      </c>
      <c r="I11688" s="1" t="s">
        <v>57</v>
      </c>
      <c r="J11688" s="1" t="s">
        <v>2590</v>
      </c>
      <c r="K11688" t="s">
        <v>49</v>
      </c>
      <c r="L11688" t="s">
        <v>59</v>
      </c>
      <c r="O11688" s="1" t="str">
        <f t="shared" ref="O11688:O11691" si="381">CONCATENATE(L11688,IF(M11688=0,"",CONCATENATE(", ",M11688)),IF(N11688=0,"",CONCATENATE(", ",N11688)))</f>
        <v>Sand and Gravel, Construction</v>
      </c>
      <c r="P11688" s="1" t="s">
        <v>51</v>
      </c>
      <c r="S11688" s="1" t="s">
        <v>52</v>
      </c>
      <c r="AD11688" s="1" t="s">
        <v>54</v>
      </c>
      <c r="AT11688" s="3">
        <f t="shared" si="376"/>
        <v>220.0795359701352</v>
      </c>
    </row>
    <row r="11689" spans="1:46" x14ac:dyDescent="0.2">
      <c r="A11689" s="1">
        <v>10305351</v>
      </c>
      <c r="C11689">
        <v>550330009</v>
      </c>
      <c r="D11689" s="1" t="s">
        <v>16995</v>
      </c>
      <c r="E11689" s="1">
        <v>45.143590000000003</v>
      </c>
      <c r="F11689" s="1">
        <v>-91.697360000000003</v>
      </c>
      <c r="G11689" t="s">
        <v>45</v>
      </c>
      <c r="H11689" t="s">
        <v>46</v>
      </c>
      <c r="I11689" s="1" t="s">
        <v>57</v>
      </c>
      <c r="J11689" s="1" t="s">
        <v>6049</v>
      </c>
      <c r="K11689" t="s">
        <v>49</v>
      </c>
      <c r="L11689" t="s">
        <v>59</v>
      </c>
      <c r="O11689" s="1" t="str">
        <f t="shared" si="381"/>
        <v>Sand and Gravel, Construction</v>
      </c>
      <c r="P11689" s="1" t="s">
        <v>51</v>
      </c>
      <c r="S11689" s="1" t="s">
        <v>52</v>
      </c>
      <c r="AD11689" s="1" t="s">
        <v>54</v>
      </c>
      <c r="AT11689" s="3">
        <f t="shared" si="376"/>
        <v>141.18654337308132</v>
      </c>
    </row>
    <row r="11690" spans="1:46" x14ac:dyDescent="0.2">
      <c r="A11690" s="1">
        <v>10305363</v>
      </c>
      <c r="C11690">
        <v>550070100</v>
      </c>
      <c r="D11690" s="1" t="s">
        <v>16996</v>
      </c>
      <c r="E11690" s="1">
        <v>46.359990000000003</v>
      </c>
      <c r="F11690" s="1">
        <v>-91.108739999999997</v>
      </c>
      <c r="G11690" t="s">
        <v>45</v>
      </c>
      <c r="H11690" t="s">
        <v>46</v>
      </c>
      <c r="I11690" s="1" t="s">
        <v>57</v>
      </c>
      <c r="J11690" s="1" t="s">
        <v>2590</v>
      </c>
      <c r="K11690" t="s">
        <v>49</v>
      </c>
      <c r="L11690" t="s">
        <v>59</v>
      </c>
      <c r="O11690" s="1" t="str">
        <f t="shared" si="381"/>
        <v>Sand and Gravel, Construction</v>
      </c>
      <c r="P11690" s="1" t="s">
        <v>51</v>
      </c>
      <c r="S11690" s="1" t="s">
        <v>60</v>
      </c>
      <c r="AD11690" s="1" t="s">
        <v>54</v>
      </c>
      <c r="AT11690" s="3">
        <f t="shared" si="376"/>
        <v>204.90768923306501</v>
      </c>
    </row>
    <row r="11691" spans="1:46" x14ac:dyDescent="0.2">
      <c r="A11691" s="1">
        <v>10305378</v>
      </c>
      <c r="C11691">
        <v>550050188</v>
      </c>
      <c r="D11691" s="1" t="s">
        <v>16997</v>
      </c>
      <c r="E11691" s="1">
        <v>45.395290000000003</v>
      </c>
      <c r="F11691" s="1">
        <v>-91.716859999999997</v>
      </c>
      <c r="G11691" t="s">
        <v>45</v>
      </c>
      <c r="H11691" t="s">
        <v>46</v>
      </c>
      <c r="I11691" s="1" t="s">
        <v>57</v>
      </c>
      <c r="J11691" s="1" t="s">
        <v>5978</v>
      </c>
      <c r="K11691" t="s">
        <v>49</v>
      </c>
      <c r="L11691" t="s">
        <v>59</v>
      </c>
      <c r="O11691" s="1" t="str">
        <f t="shared" si="381"/>
        <v>Sand and Gravel, Construction</v>
      </c>
      <c r="P11691" s="1" t="s">
        <v>51</v>
      </c>
      <c r="S11691" s="1" t="s">
        <v>60</v>
      </c>
      <c r="AD11691" s="1" t="s">
        <v>54</v>
      </c>
      <c r="AK11691" s="2" t="s">
        <v>5972</v>
      </c>
      <c r="AT11691" s="3">
        <f t="shared" si="376"/>
        <v>155.93908702050837</v>
      </c>
    </row>
    <row r="11692" spans="1:46" customFormat="1" hidden="1" x14ac:dyDescent="0.2">
      <c r="A11692">
        <v>10305379</v>
      </c>
      <c r="C11692">
        <v>190330050</v>
      </c>
      <c r="D11692" t="s">
        <v>70</v>
      </c>
      <c r="E11692">
        <v>43.191400000000002</v>
      </c>
      <c r="F11692">
        <v>-93.193010000000001</v>
      </c>
      <c r="G11692" t="s">
        <v>45</v>
      </c>
      <c r="H11692" t="s">
        <v>46</v>
      </c>
      <c r="I11692" t="s">
        <v>1378</v>
      </c>
      <c r="J11692" t="s">
        <v>5054</v>
      </c>
      <c r="K11692" t="s">
        <v>49</v>
      </c>
      <c r="L11692" t="s">
        <v>50</v>
      </c>
      <c r="P11692" t="s">
        <v>51</v>
      </c>
      <c r="S11692" t="s">
        <v>60</v>
      </c>
      <c r="AD11692" t="s">
        <v>5022</v>
      </c>
      <c r="AK11692" t="s">
        <v>5209</v>
      </c>
      <c r="AT11692" s="3">
        <f t="shared" si="376"/>
        <v>161.83755586745175</v>
      </c>
    </row>
    <row r="11693" spans="1:46" customFormat="1" hidden="1" x14ac:dyDescent="0.2">
      <c r="A11693">
        <v>10305390</v>
      </c>
      <c r="C11693">
        <v>260530060</v>
      </c>
      <c r="D11693" t="s">
        <v>5231</v>
      </c>
      <c r="E11693">
        <v>46.477200000000003</v>
      </c>
      <c r="F11693">
        <v>-89.981499999999997</v>
      </c>
      <c r="G11693" t="s">
        <v>45</v>
      </c>
      <c r="H11693" t="s">
        <v>46</v>
      </c>
      <c r="I11693" t="s">
        <v>138</v>
      </c>
      <c r="J11693" t="s">
        <v>344</v>
      </c>
      <c r="K11693" t="s">
        <v>140</v>
      </c>
      <c r="L11693" t="s">
        <v>265</v>
      </c>
      <c r="P11693" t="s">
        <v>70</v>
      </c>
      <c r="S11693" t="s">
        <v>144</v>
      </c>
      <c r="AD11693" t="s">
        <v>54</v>
      </c>
      <c r="AK11693" t="s">
        <v>5232</v>
      </c>
      <c r="AT11693" s="3">
        <f t="shared" si="376"/>
        <v>205.70656567244021</v>
      </c>
    </row>
    <row r="11694" spans="1:46" customFormat="1" hidden="1" x14ac:dyDescent="0.2">
      <c r="A11694">
        <v>10305404</v>
      </c>
      <c r="C11694">
        <v>270350137</v>
      </c>
      <c r="D11694" t="s">
        <v>846</v>
      </c>
      <c r="E11694">
        <v>46.524389999999997</v>
      </c>
      <c r="F11694">
        <v>-94.003050000000002</v>
      </c>
      <c r="G11694" t="s">
        <v>45</v>
      </c>
      <c r="H11694" t="s">
        <v>46</v>
      </c>
      <c r="I11694" t="s">
        <v>173</v>
      </c>
      <c r="J11694" t="s">
        <v>447</v>
      </c>
      <c r="K11694" t="s">
        <v>140</v>
      </c>
      <c r="L11694" t="s">
        <v>265</v>
      </c>
      <c r="N11694" t="s">
        <v>448</v>
      </c>
      <c r="P11694" t="s">
        <v>204</v>
      </c>
      <c r="S11694" t="s">
        <v>60</v>
      </c>
      <c r="AB11694" t="s">
        <v>16998</v>
      </c>
      <c r="AD11694" t="s">
        <v>5169</v>
      </c>
      <c r="AK11694" t="s">
        <v>16999</v>
      </c>
      <c r="AT11694" s="3">
        <f t="shared" si="376"/>
        <v>286.10513702975715</v>
      </c>
    </row>
    <row r="11695" spans="1:46" customFormat="1" hidden="1" x14ac:dyDescent="0.2">
      <c r="A11695">
        <v>10305409</v>
      </c>
      <c r="C11695">
        <v>190050041</v>
      </c>
      <c r="D11695" t="s">
        <v>70</v>
      </c>
      <c r="E11695">
        <v>43.441899999999997</v>
      </c>
      <c r="F11695">
        <v>-91.393450000000001</v>
      </c>
      <c r="G11695" t="s">
        <v>45</v>
      </c>
      <c r="H11695" t="s">
        <v>46</v>
      </c>
      <c r="I11695" t="s">
        <v>1378</v>
      </c>
      <c r="J11695" t="s">
        <v>1907</v>
      </c>
      <c r="K11695" t="s">
        <v>49</v>
      </c>
      <c r="L11695" t="s">
        <v>50</v>
      </c>
      <c r="P11695" t="s">
        <v>51</v>
      </c>
      <c r="S11695" t="s">
        <v>60</v>
      </c>
      <c r="AD11695" t="s">
        <v>5022</v>
      </c>
      <c r="AK11695" t="s">
        <v>10003</v>
      </c>
      <c r="AT11695" s="3">
        <f t="shared" si="376"/>
        <v>69.985629925322939</v>
      </c>
    </row>
    <row r="11696" spans="1:46" x14ac:dyDescent="0.2">
      <c r="A11696" s="1">
        <v>10305410</v>
      </c>
      <c r="C11696">
        <v>550030067</v>
      </c>
      <c r="D11696" s="1" t="s">
        <v>17000</v>
      </c>
      <c r="E11696" s="1">
        <v>46.3675</v>
      </c>
      <c r="F11696" s="1">
        <v>-90.782030000000006</v>
      </c>
      <c r="G11696" t="s">
        <v>45</v>
      </c>
      <c r="H11696" t="s">
        <v>46</v>
      </c>
      <c r="I11696" s="1" t="s">
        <v>57</v>
      </c>
      <c r="J11696" s="1" t="s">
        <v>2047</v>
      </c>
      <c r="K11696" t="s">
        <v>49</v>
      </c>
      <c r="L11696" t="s">
        <v>59</v>
      </c>
      <c r="O11696" s="1" t="str">
        <f t="shared" ref="O11696:O11700" si="382">CONCATENATE(L11696,IF(M11696=0,"",CONCATENATE(", ",M11696)),IF(N11696=0,"",CONCATENATE(", ",N11696)))</f>
        <v>Sand and Gravel, Construction</v>
      </c>
      <c r="P11696" s="1" t="s">
        <v>51</v>
      </c>
      <c r="S11696" s="1" t="s">
        <v>144</v>
      </c>
      <c r="AD11696" s="1" t="s">
        <v>54</v>
      </c>
      <c r="AK11696" s="2" t="s">
        <v>17001</v>
      </c>
      <c r="AT11696" s="3">
        <f t="shared" si="376"/>
        <v>201.78073524045053</v>
      </c>
    </row>
    <row r="11697" spans="1:46" x14ac:dyDescent="0.2">
      <c r="A11697" s="1">
        <v>10305416</v>
      </c>
      <c r="C11697">
        <v>551130140</v>
      </c>
      <c r="D11697" s="1" t="s">
        <v>17002</v>
      </c>
      <c r="E11697" s="1">
        <v>45.721089999999997</v>
      </c>
      <c r="F11697" s="1">
        <v>-91.224549999999994</v>
      </c>
      <c r="G11697" t="s">
        <v>45</v>
      </c>
      <c r="H11697" t="s">
        <v>46</v>
      </c>
      <c r="I11697" s="1" t="s">
        <v>57</v>
      </c>
      <c r="J11697" s="1" t="s">
        <v>4875</v>
      </c>
      <c r="K11697" t="s">
        <v>49</v>
      </c>
      <c r="L11697" t="s">
        <v>59</v>
      </c>
      <c r="O11697" s="1" t="str">
        <f t="shared" si="382"/>
        <v>Sand and Gravel, Construction</v>
      </c>
      <c r="P11697" s="1" t="s">
        <v>51</v>
      </c>
      <c r="S11697" s="1" t="s">
        <v>144</v>
      </c>
      <c r="AD11697" s="1" t="s">
        <v>54</v>
      </c>
      <c r="AT11697" s="3">
        <f t="shared" si="376"/>
        <v>164.85388632666491</v>
      </c>
    </row>
    <row r="11698" spans="1:46" x14ac:dyDescent="0.2">
      <c r="A11698" s="1">
        <v>10305470</v>
      </c>
      <c r="C11698">
        <v>550210007</v>
      </c>
      <c r="D11698" s="1" t="s">
        <v>17003</v>
      </c>
      <c r="E11698" s="1">
        <v>43.389699999999998</v>
      </c>
      <c r="F11698" s="1">
        <v>-89.418980000000005</v>
      </c>
      <c r="G11698" t="s">
        <v>45</v>
      </c>
      <c r="H11698" t="s">
        <v>46</v>
      </c>
      <c r="I11698" s="1" t="s">
        <v>57</v>
      </c>
      <c r="J11698" s="1" t="s">
        <v>6365</v>
      </c>
      <c r="K11698" t="s">
        <v>49</v>
      </c>
      <c r="L11698" t="s">
        <v>59</v>
      </c>
      <c r="O11698" s="1" t="str">
        <f t="shared" si="382"/>
        <v>Sand and Gravel, Construction</v>
      </c>
      <c r="P11698" s="1" t="s">
        <v>51</v>
      </c>
      <c r="S11698" s="1" t="s">
        <v>52</v>
      </c>
      <c r="AB11698" s="1" t="s">
        <v>7974</v>
      </c>
      <c r="AD11698" s="1" t="s">
        <v>54</v>
      </c>
      <c r="AT11698" s="3">
        <f t="shared" si="376"/>
        <v>30.126237952542848</v>
      </c>
    </row>
    <row r="11699" spans="1:46" x14ac:dyDescent="0.2">
      <c r="A11699" s="1">
        <v>10305486</v>
      </c>
      <c r="C11699">
        <v>550030078</v>
      </c>
      <c r="D11699" s="1" t="s">
        <v>17004</v>
      </c>
      <c r="E11699" s="1">
        <v>46.356400000000001</v>
      </c>
      <c r="F11699" s="1">
        <v>-90.708430000000007</v>
      </c>
      <c r="G11699" t="s">
        <v>45</v>
      </c>
      <c r="H11699" t="s">
        <v>46</v>
      </c>
      <c r="I11699" s="1" t="s">
        <v>57</v>
      </c>
      <c r="J11699" s="1" t="s">
        <v>2047</v>
      </c>
      <c r="K11699" t="s">
        <v>49</v>
      </c>
      <c r="L11699" t="s">
        <v>59</v>
      </c>
      <c r="O11699" s="1" t="str">
        <f t="shared" si="382"/>
        <v>Sand and Gravel, Construction</v>
      </c>
      <c r="P11699" s="1" t="s">
        <v>51</v>
      </c>
      <c r="S11699" s="1" t="s">
        <v>144</v>
      </c>
      <c r="AD11699" s="1" t="s">
        <v>54</v>
      </c>
      <c r="AT11699" s="3">
        <f t="shared" si="376"/>
        <v>200.37507080848854</v>
      </c>
    </row>
    <row r="11700" spans="1:46" x14ac:dyDescent="0.2">
      <c r="A11700" s="1">
        <v>10305498</v>
      </c>
      <c r="C11700">
        <v>550610019</v>
      </c>
      <c r="D11700" s="1" t="s">
        <v>17005</v>
      </c>
      <c r="E11700" s="1">
        <v>44.587200000000003</v>
      </c>
      <c r="F11700" s="1">
        <v>-87.464709999999997</v>
      </c>
      <c r="G11700" t="s">
        <v>45</v>
      </c>
      <c r="H11700" t="s">
        <v>46</v>
      </c>
      <c r="I11700" s="1" t="s">
        <v>57</v>
      </c>
      <c r="J11700" s="1" t="s">
        <v>6038</v>
      </c>
      <c r="K11700" t="s">
        <v>49</v>
      </c>
      <c r="L11700" t="s">
        <v>59</v>
      </c>
      <c r="O11700" s="1" t="str">
        <f t="shared" si="382"/>
        <v>Sand and Gravel, Construction</v>
      </c>
      <c r="P11700" s="1" t="s">
        <v>51</v>
      </c>
      <c r="S11700" s="1" t="s">
        <v>60</v>
      </c>
      <c r="AD11700" s="1" t="s">
        <v>54</v>
      </c>
      <c r="AT11700" s="3">
        <f t="shared" si="376"/>
        <v>146.60946965025997</v>
      </c>
    </row>
    <row r="11701" spans="1:46" customFormat="1" hidden="1" x14ac:dyDescent="0.2">
      <c r="A11701">
        <v>10305507</v>
      </c>
      <c r="C11701">
        <v>171110005</v>
      </c>
      <c r="D11701" t="s">
        <v>17006</v>
      </c>
      <c r="E11701">
        <v>42.30641</v>
      </c>
      <c r="F11701">
        <v>-88.215339999999998</v>
      </c>
      <c r="G11701" t="s">
        <v>45</v>
      </c>
      <c r="H11701" t="s">
        <v>46</v>
      </c>
      <c r="I11701" t="s">
        <v>47</v>
      </c>
      <c r="J11701" t="s">
        <v>5036</v>
      </c>
      <c r="K11701" t="s">
        <v>49</v>
      </c>
      <c r="L11701" t="s">
        <v>59</v>
      </c>
      <c r="P11701" t="s">
        <v>5269</v>
      </c>
      <c r="S11701" t="s">
        <v>52</v>
      </c>
      <c r="AD11701" t="s">
        <v>54</v>
      </c>
      <c r="AK11701" t="s">
        <v>17007</v>
      </c>
      <c r="AT11701" s="3">
        <f t="shared" si="376"/>
        <v>122.30356399369812</v>
      </c>
    </row>
    <row r="11702" spans="1:46" customFormat="1" hidden="1" x14ac:dyDescent="0.2">
      <c r="A11702">
        <v>10305520</v>
      </c>
      <c r="C11702">
        <v>191310007</v>
      </c>
      <c r="D11702" t="s">
        <v>5863</v>
      </c>
      <c r="E11702">
        <v>43.25</v>
      </c>
      <c r="F11702">
        <v>-92.809389999999993</v>
      </c>
      <c r="G11702" t="s">
        <v>45</v>
      </c>
      <c r="H11702" t="s">
        <v>46</v>
      </c>
      <c r="I11702" t="s">
        <v>1378</v>
      </c>
      <c r="J11702" t="s">
        <v>5228</v>
      </c>
      <c r="K11702" t="s">
        <v>49</v>
      </c>
      <c r="L11702" t="s">
        <v>59</v>
      </c>
      <c r="P11702" t="s">
        <v>51</v>
      </c>
      <c r="S11702" t="s">
        <v>52</v>
      </c>
      <c r="AB11702" t="s">
        <v>17008</v>
      </c>
      <c r="AD11702" t="s">
        <v>5022</v>
      </c>
      <c r="AK11702" t="s">
        <v>17009</v>
      </c>
      <c r="AT11702" s="3">
        <f t="shared" si="376"/>
        <v>142.13999535546</v>
      </c>
    </row>
    <row r="11703" spans="1:46" x14ac:dyDescent="0.2">
      <c r="A11703" s="1">
        <v>10305531</v>
      </c>
      <c r="C11703">
        <v>550670048</v>
      </c>
      <c r="D11703" s="1" t="s">
        <v>17010</v>
      </c>
      <c r="E11703" s="1">
        <v>45.4161</v>
      </c>
      <c r="F11703" s="1">
        <v>-89.124470000000002</v>
      </c>
      <c r="G11703" t="s">
        <v>45</v>
      </c>
      <c r="H11703" t="s">
        <v>46</v>
      </c>
      <c r="I11703" s="1" t="s">
        <v>57</v>
      </c>
      <c r="J11703" s="1" t="s">
        <v>6200</v>
      </c>
      <c r="K11703" t="s">
        <v>49</v>
      </c>
      <c r="L11703" t="s">
        <v>59</v>
      </c>
      <c r="O11703" s="1" t="str">
        <f>CONCATENATE(L11703,IF(M11703=0,"",CONCATENATE(", ",M11703)),IF(N11703=0,"",CONCATENATE(", ",N11703)))</f>
        <v>Sand and Gravel, Construction</v>
      </c>
      <c r="P11703" s="1" t="s">
        <v>51</v>
      </c>
      <c r="S11703" s="1" t="s">
        <v>60</v>
      </c>
      <c r="AD11703" s="1" t="s">
        <v>54</v>
      </c>
      <c r="AK11703" s="2" t="s">
        <v>17011</v>
      </c>
      <c r="AT11703" s="3">
        <f t="shared" si="376"/>
        <v>139.25035812774416</v>
      </c>
    </row>
    <row r="11704" spans="1:46" customFormat="1" hidden="1" x14ac:dyDescent="0.2">
      <c r="A11704">
        <v>10305544</v>
      </c>
      <c r="C11704">
        <v>190230011</v>
      </c>
      <c r="D11704" t="s">
        <v>17012</v>
      </c>
      <c r="E11704">
        <v>42.646099999999997</v>
      </c>
      <c r="F11704">
        <v>-92.949399999999997</v>
      </c>
      <c r="G11704" t="s">
        <v>45</v>
      </c>
      <c r="H11704" t="s">
        <v>46</v>
      </c>
      <c r="I11704" t="s">
        <v>1378</v>
      </c>
      <c r="J11704" t="s">
        <v>5042</v>
      </c>
      <c r="K11704" t="s">
        <v>49</v>
      </c>
      <c r="L11704" t="s">
        <v>50</v>
      </c>
      <c r="P11704" t="s">
        <v>51</v>
      </c>
      <c r="S11704" t="s">
        <v>60</v>
      </c>
      <c r="AD11704" t="s">
        <v>5015</v>
      </c>
      <c r="AK11704" t="s">
        <v>17013</v>
      </c>
      <c r="AT11704" s="3">
        <f t="shared" si="376"/>
        <v>160.11432893742779</v>
      </c>
    </row>
    <row r="11705" spans="1:46" x14ac:dyDescent="0.2">
      <c r="A11705" s="1">
        <v>10305556</v>
      </c>
      <c r="C11705">
        <v>551210081</v>
      </c>
      <c r="D11705" s="1" t="s">
        <v>17014</v>
      </c>
      <c r="E11705" s="1">
        <v>44.130600000000001</v>
      </c>
      <c r="F11705" s="1">
        <v>-91.311549999999997</v>
      </c>
      <c r="G11705" t="s">
        <v>45</v>
      </c>
      <c r="H11705" t="s">
        <v>46</v>
      </c>
      <c r="I11705" s="1" t="s">
        <v>57</v>
      </c>
      <c r="J11705" s="1" t="s">
        <v>5981</v>
      </c>
      <c r="K11705" t="s">
        <v>49</v>
      </c>
      <c r="L11705" t="s">
        <v>50</v>
      </c>
      <c r="O11705" s="1" t="str">
        <f>CONCATENATE(L11705,IF(M11705=0,"",CONCATENATE(", ",M11705)),IF(N11705=0,"",CONCATENATE(", ",N11705)))</f>
        <v>Stone, Crushed/Broken</v>
      </c>
      <c r="P11705" s="1" t="s">
        <v>51</v>
      </c>
      <c r="S11705" s="1" t="s">
        <v>60</v>
      </c>
      <c r="AD11705" s="1" t="s">
        <v>54</v>
      </c>
      <c r="AT11705" s="3">
        <f t="shared" si="376"/>
        <v>78.573481134490152</v>
      </c>
    </row>
    <row r="11706" spans="1:46" customFormat="1" hidden="1" x14ac:dyDescent="0.2">
      <c r="A11706">
        <v>10305564</v>
      </c>
      <c r="C11706">
        <v>190430055</v>
      </c>
      <c r="D11706" t="s">
        <v>17015</v>
      </c>
      <c r="E11706">
        <v>42.795299999999997</v>
      </c>
      <c r="F11706">
        <v>-91.439850000000007</v>
      </c>
      <c r="G11706" t="s">
        <v>45</v>
      </c>
      <c r="H11706" t="s">
        <v>46</v>
      </c>
      <c r="I11706" t="s">
        <v>1378</v>
      </c>
      <c r="J11706" t="s">
        <v>1937</v>
      </c>
      <c r="K11706" t="s">
        <v>49</v>
      </c>
      <c r="L11706" t="s">
        <v>50</v>
      </c>
      <c r="P11706" t="s">
        <v>51</v>
      </c>
      <c r="S11706" t="s">
        <v>60</v>
      </c>
      <c r="AD11706" t="s">
        <v>5022</v>
      </c>
      <c r="AK11706" t="s">
        <v>17016</v>
      </c>
      <c r="AT11706" s="3">
        <f t="shared" si="376"/>
        <v>87.399241993606879</v>
      </c>
    </row>
    <row r="11707" spans="1:46" customFormat="1" hidden="1" x14ac:dyDescent="0.2">
      <c r="A11707">
        <v>10305581</v>
      </c>
      <c r="C11707">
        <v>190430084</v>
      </c>
      <c r="D11707" t="s">
        <v>70</v>
      </c>
      <c r="E11707">
        <v>42.834699999999998</v>
      </c>
      <c r="F11707">
        <v>-91.100740000000002</v>
      </c>
      <c r="G11707" t="s">
        <v>45</v>
      </c>
      <c r="H11707" t="s">
        <v>46</v>
      </c>
      <c r="I11707" t="s">
        <v>1378</v>
      </c>
      <c r="J11707" t="s">
        <v>1937</v>
      </c>
      <c r="K11707" t="s">
        <v>49</v>
      </c>
      <c r="L11707" t="s">
        <v>59</v>
      </c>
      <c r="P11707" t="s">
        <v>51</v>
      </c>
      <c r="S11707" t="s">
        <v>60</v>
      </c>
      <c r="AD11707" t="s">
        <v>5022</v>
      </c>
      <c r="AK11707" t="s">
        <v>17017</v>
      </c>
      <c r="AT11707" s="3">
        <f t="shared" si="376"/>
        <v>72.040534948858095</v>
      </c>
    </row>
    <row r="11708" spans="1:46" x14ac:dyDescent="0.2">
      <c r="A11708" s="1">
        <v>10305616</v>
      </c>
      <c r="C11708">
        <v>550630011</v>
      </c>
      <c r="D11708" s="1" t="s">
        <v>17018</v>
      </c>
      <c r="E11708" s="1">
        <v>43.921100000000003</v>
      </c>
      <c r="F11708" s="1">
        <v>-91.262640000000005</v>
      </c>
      <c r="G11708" t="s">
        <v>45</v>
      </c>
      <c r="H11708" t="s">
        <v>46</v>
      </c>
      <c r="I11708" s="1" t="s">
        <v>57</v>
      </c>
      <c r="J11708" s="1" t="s">
        <v>6069</v>
      </c>
      <c r="K11708" t="s">
        <v>49</v>
      </c>
      <c r="L11708" t="s">
        <v>59</v>
      </c>
      <c r="O11708" s="1" t="str">
        <f t="shared" ref="O11708:O11711" si="383">CONCATENATE(L11708,IF(M11708=0,"",CONCATENATE(", ",M11708)),IF(N11708=0,"",CONCATENATE(", ",N11708)))</f>
        <v>Sand and Gravel, Construction</v>
      </c>
      <c r="P11708" s="1" t="s">
        <v>51</v>
      </c>
      <c r="S11708" s="1" t="s">
        <v>60</v>
      </c>
      <c r="AD11708" s="1" t="s">
        <v>54</v>
      </c>
      <c r="AT11708" s="3">
        <f t="shared" si="376"/>
        <v>69.447943510063865</v>
      </c>
    </row>
    <row r="11709" spans="1:46" x14ac:dyDescent="0.2">
      <c r="A11709" s="1">
        <v>10305618</v>
      </c>
      <c r="C11709">
        <v>550870022</v>
      </c>
      <c r="D11709" s="1" t="s">
        <v>17019</v>
      </c>
      <c r="E11709" s="1">
        <v>44.336399999999998</v>
      </c>
      <c r="F11709" s="1">
        <v>-88.672849999999997</v>
      </c>
      <c r="G11709" t="s">
        <v>45</v>
      </c>
      <c r="H11709" t="s">
        <v>46</v>
      </c>
      <c r="I11709" s="1" t="s">
        <v>57</v>
      </c>
      <c r="J11709" s="1" t="s">
        <v>6075</v>
      </c>
      <c r="K11709" t="s">
        <v>49</v>
      </c>
      <c r="L11709" t="s">
        <v>59</v>
      </c>
      <c r="O11709" s="1" t="str">
        <f t="shared" si="383"/>
        <v>Sand and Gravel, Construction</v>
      </c>
      <c r="P11709" s="1" t="s">
        <v>51</v>
      </c>
      <c r="S11709" s="1" t="s">
        <v>144</v>
      </c>
      <c r="AD11709" s="1" t="s">
        <v>54</v>
      </c>
      <c r="AK11709" s="2" t="s">
        <v>6749</v>
      </c>
      <c r="AT11709" s="3">
        <f t="shared" si="376"/>
        <v>87.761962588983337</v>
      </c>
    </row>
    <row r="11710" spans="1:46" customFormat="1" hidden="1" x14ac:dyDescent="0.2">
      <c r="A11710">
        <v>10305633</v>
      </c>
      <c r="C11710">
        <v>550490352</v>
      </c>
      <c r="D11710" t="s">
        <v>6055</v>
      </c>
      <c r="E11710">
        <v>42.940309999999997</v>
      </c>
      <c r="F11710">
        <v>-90.192599999999999</v>
      </c>
      <c r="G11710" t="s">
        <v>45</v>
      </c>
      <c r="H11710" t="s">
        <v>46</v>
      </c>
      <c r="I11710" t="s">
        <v>57</v>
      </c>
      <c r="J11710" t="s">
        <v>1378</v>
      </c>
      <c r="K11710" t="s">
        <v>140</v>
      </c>
      <c r="L11710" t="s">
        <v>164</v>
      </c>
      <c r="O11710" t="str">
        <f t="shared" si="383"/>
        <v>Lead</v>
      </c>
      <c r="P11710" t="s">
        <v>51</v>
      </c>
      <c r="S11710" t="s">
        <v>60</v>
      </c>
      <c r="AD11710" t="s">
        <v>54</v>
      </c>
      <c r="AT11710" s="3">
        <f t="shared" si="376"/>
        <v>39.868169160758548</v>
      </c>
    </row>
    <row r="11711" spans="1:46" x14ac:dyDescent="0.2">
      <c r="A11711" s="1">
        <v>10305688</v>
      </c>
      <c r="C11711">
        <v>550070090</v>
      </c>
      <c r="D11711" s="1" t="s">
        <v>17020</v>
      </c>
      <c r="E11711" s="1">
        <v>46.540790000000001</v>
      </c>
      <c r="F11711" s="1">
        <v>-91.321550000000002</v>
      </c>
      <c r="G11711" t="s">
        <v>45</v>
      </c>
      <c r="H11711" t="s">
        <v>46</v>
      </c>
      <c r="I11711" s="1" t="s">
        <v>57</v>
      </c>
      <c r="J11711" s="1" t="s">
        <v>2590</v>
      </c>
      <c r="K11711" t="s">
        <v>49</v>
      </c>
      <c r="L11711" t="s">
        <v>59</v>
      </c>
      <c r="O11711" s="1" t="str">
        <f t="shared" si="383"/>
        <v>Sand and Gravel, Construction</v>
      </c>
      <c r="P11711" s="1" t="s">
        <v>51</v>
      </c>
      <c r="S11711" s="1" t="s">
        <v>144</v>
      </c>
      <c r="AD11711" s="1" t="s">
        <v>54</v>
      </c>
      <c r="AT11711" s="3">
        <f t="shared" si="376"/>
        <v>219.77959124975141</v>
      </c>
    </row>
    <row r="11712" spans="1:46" customFormat="1" hidden="1" x14ac:dyDescent="0.2">
      <c r="A11712">
        <v>10305702</v>
      </c>
      <c r="C11712">
        <v>191130058</v>
      </c>
      <c r="D11712" t="s">
        <v>70</v>
      </c>
      <c r="E11712">
        <v>42.237810000000003</v>
      </c>
      <c r="F11712">
        <v>-91.825959999999995</v>
      </c>
      <c r="G11712" t="s">
        <v>45</v>
      </c>
      <c r="H11712" t="s">
        <v>46</v>
      </c>
      <c r="I11712" t="s">
        <v>1378</v>
      </c>
      <c r="J11712" t="s">
        <v>5268</v>
      </c>
      <c r="K11712" t="s">
        <v>49</v>
      </c>
      <c r="L11712" t="s">
        <v>50</v>
      </c>
      <c r="P11712" t="s">
        <v>51</v>
      </c>
      <c r="S11712" t="s">
        <v>60</v>
      </c>
      <c r="AD11712" t="s">
        <v>5022</v>
      </c>
      <c r="AK11712" t="s">
        <v>17021</v>
      </c>
      <c r="AT11712" s="3">
        <f t="shared" si="376"/>
        <v>127.09705260243162</v>
      </c>
    </row>
    <row r="11713" spans="1:46" customFormat="1" hidden="1" x14ac:dyDescent="0.2">
      <c r="A11713">
        <v>10305727</v>
      </c>
      <c r="C11713">
        <v>172010052</v>
      </c>
      <c r="D11713" t="s">
        <v>17022</v>
      </c>
      <c r="E11713">
        <v>42.393610000000002</v>
      </c>
      <c r="F11713">
        <v>-89.011160000000004</v>
      </c>
      <c r="G11713" t="s">
        <v>45</v>
      </c>
      <c r="H11713" t="s">
        <v>46</v>
      </c>
      <c r="I11713" t="s">
        <v>47</v>
      </c>
      <c r="J11713" t="s">
        <v>48</v>
      </c>
      <c r="K11713" t="s">
        <v>49</v>
      </c>
      <c r="L11713" t="s">
        <v>59</v>
      </c>
      <c r="P11713" t="s">
        <v>51</v>
      </c>
      <c r="S11713" t="s">
        <v>52</v>
      </c>
      <c r="AB11713" t="s">
        <v>17023</v>
      </c>
      <c r="AD11713" t="s">
        <v>54</v>
      </c>
      <c r="AK11713" t="s">
        <v>6837</v>
      </c>
      <c r="AT11713" s="3">
        <f t="shared" si="376"/>
        <v>91.348195850676916</v>
      </c>
    </row>
    <row r="11714" spans="1:46" ht="25.5" x14ac:dyDescent="0.2">
      <c r="A11714" s="1">
        <v>10305745</v>
      </c>
      <c r="C11714">
        <v>551250034</v>
      </c>
      <c r="D11714" s="1" t="s">
        <v>17024</v>
      </c>
      <c r="E11714" s="1">
        <v>45.989199999999997</v>
      </c>
      <c r="F11714" s="1">
        <v>-89.861500000000007</v>
      </c>
      <c r="G11714" t="s">
        <v>45</v>
      </c>
      <c r="H11714" t="s">
        <v>46</v>
      </c>
      <c r="I11714" s="1" t="s">
        <v>57</v>
      </c>
      <c r="J11714" s="1" t="s">
        <v>2224</v>
      </c>
      <c r="K11714" t="s">
        <v>49</v>
      </c>
      <c r="L11714" t="s">
        <v>59</v>
      </c>
      <c r="O11714" s="1" t="str">
        <f t="shared" ref="O11714:O11716" si="384">CONCATENATE(L11714,IF(M11714=0,"",CONCATENATE(", ",M11714)),IF(N11714=0,"",CONCATENATE(", ",N11714)))</f>
        <v>Sand and Gravel, Construction</v>
      </c>
      <c r="P11714" s="1" t="s">
        <v>51</v>
      </c>
      <c r="S11714" s="1" t="s">
        <v>60</v>
      </c>
      <c r="AD11714" s="1" t="s">
        <v>54</v>
      </c>
      <c r="AK11714" s="2" t="s">
        <v>17025</v>
      </c>
      <c r="AT11714" s="3">
        <f t="shared" si="376"/>
        <v>172.12121173065916</v>
      </c>
    </row>
    <row r="11715" spans="1:46" x14ac:dyDescent="0.2">
      <c r="A11715" s="1">
        <v>10305755</v>
      </c>
      <c r="C11715">
        <v>550610028</v>
      </c>
      <c r="D11715" s="1" t="s">
        <v>17026</v>
      </c>
      <c r="E11715" s="1">
        <v>44.614400000000003</v>
      </c>
      <c r="F11715" s="1">
        <v>-87.457509999999999</v>
      </c>
      <c r="G11715" t="s">
        <v>45</v>
      </c>
      <c r="H11715" t="s">
        <v>46</v>
      </c>
      <c r="I11715" s="1" t="s">
        <v>57</v>
      </c>
      <c r="J11715" s="1" t="s">
        <v>6038</v>
      </c>
      <c r="K11715" t="s">
        <v>49</v>
      </c>
      <c r="L11715" t="s">
        <v>59</v>
      </c>
      <c r="O11715" s="1" t="str">
        <f t="shared" si="384"/>
        <v>Sand and Gravel, Construction</v>
      </c>
      <c r="P11715" s="1" t="s">
        <v>51</v>
      </c>
      <c r="S11715" s="1" t="s">
        <v>60</v>
      </c>
      <c r="AD11715" s="1" t="s">
        <v>54</v>
      </c>
      <c r="AT11715" s="3">
        <f t="shared" ref="AT11715:AT11778" si="385">(2*ATAN2(SQRT(1-(SIN(ABS(E11715-$E$1)*PI()/180/2)^2+COS($E$1*PI()/180)*COS(E11715*PI()/180)*SIN(ABS(F11715-$F$1)*PI()/180/2)^2)),SQRT(SIN(ABS(E11715-$E$1)*PI()/180/2)^2+COS($E$1*PI()/180)*COS(E11715*PI()/180)*SIN(ABS(F11715-$F$1)*PI()/180/2)^2)))*6371*0.621371</f>
        <v>147.86126871718474</v>
      </c>
    </row>
    <row r="11716" spans="1:46" ht="25.5" x14ac:dyDescent="0.2">
      <c r="A11716" s="1">
        <v>10305758</v>
      </c>
      <c r="C11716">
        <v>550990085</v>
      </c>
      <c r="D11716" s="1" t="s">
        <v>17027</v>
      </c>
      <c r="E11716" s="1">
        <v>45.8414</v>
      </c>
      <c r="F11716" s="1">
        <v>-90.668430000000001</v>
      </c>
      <c r="G11716" t="s">
        <v>45</v>
      </c>
      <c r="H11716" t="s">
        <v>46</v>
      </c>
      <c r="I11716" s="1" t="s">
        <v>57</v>
      </c>
      <c r="J11716" s="1" t="s">
        <v>2096</v>
      </c>
      <c r="K11716" t="s">
        <v>49</v>
      </c>
      <c r="L11716" t="s">
        <v>59</v>
      </c>
      <c r="O11716" s="1" t="str">
        <f t="shared" si="384"/>
        <v>Sand and Gravel, Construction</v>
      </c>
      <c r="P11716" s="1" t="s">
        <v>51</v>
      </c>
      <c r="S11716" s="1" t="s">
        <v>144</v>
      </c>
      <c r="AD11716" s="1" t="s">
        <v>54</v>
      </c>
      <c r="AK11716" s="2" t="s">
        <v>12685</v>
      </c>
      <c r="AT11716" s="3">
        <f t="shared" si="385"/>
        <v>165.07366434207577</v>
      </c>
    </row>
    <row r="11717" spans="1:46" customFormat="1" hidden="1" x14ac:dyDescent="0.2">
      <c r="A11717">
        <v>10305797</v>
      </c>
      <c r="C11717">
        <v>190190050</v>
      </c>
      <c r="D11717" t="s">
        <v>70</v>
      </c>
      <c r="E11717">
        <v>42.456110000000002</v>
      </c>
      <c r="F11717">
        <v>-91.968760000000003</v>
      </c>
      <c r="G11717" t="s">
        <v>45</v>
      </c>
      <c r="H11717" t="s">
        <v>46</v>
      </c>
      <c r="I11717" t="s">
        <v>1378</v>
      </c>
      <c r="J11717" t="s">
        <v>5014</v>
      </c>
      <c r="K11717" t="s">
        <v>49</v>
      </c>
      <c r="L11717" t="s">
        <v>59</v>
      </c>
      <c r="P11717" t="s">
        <v>51</v>
      </c>
      <c r="S11717" t="s">
        <v>60</v>
      </c>
      <c r="AD11717" t="s">
        <v>5015</v>
      </c>
      <c r="AK11717" t="s">
        <v>5016</v>
      </c>
      <c r="AT11717" s="3">
        <f t="shared" si="385"/>
        <v>122.90224673926063</v>
      </c>
    </row>
    <row r="11718" spans="1:46" x14ac:dyDescent="0.2">
      <c r="A11718" s="1">
        <v>10305809</v>
      </c>
      <c r="C11718">
        <v>550410101</v>
      </c>
      <c r="D11718" s="1" t="s">
        <v>17028</v>
      </c>
      <c r="E11718" s="1">
        <v>45.561700000000002</v>
      </c>
      <c r="F11718" s="1">
        <v>-88.88006</v>
      </c>
      <c r="G11718" t="s">
        <v>45</v>
      </c>
      <c r="H11718" t="s">
        <v>46</v>
      </c>
      <c r="I11718" s="1" t="s">
        <v>57</v>
      </c>
      <c r="J11718" s="1" t="s">
        <v>2107</v>
      </c>
      <c r="K11718" t="s">
        <v>49</v>
      </c>
      <c r="L11718" t="s">
        <v>59</v>
      </c>
      <c r="O11718" s="1" t="str">
        <f t="shared" ref="O11718:O11719" si="386">CONCATENATE(L11718,IF(M11718=0,"",CONCATENATE(", ",M11718)),IF(N11718=0,"",CONCATENATE(", ",N11718)))</f>
        <v>Sand and Gravel, Construction</v>
      </c>
      <c r="P11718" s="1" t="s">
        <v>51</v>
      </c>
      <c r="S11718" s="1" t="s">
        <v>144</v>
      </c>
      <c r="AD11718" s="1" t="s">
        <v>54</v>
      </c>
      <c r="AT11718" s="3">
        <f t="shared" si="385"/>
        <v>152.75294771178415</v>
      </c>
    </row>
    <row r="11719" spans="1:46" x14ac:dyDescent="0.2">
      <c r="A11719" s="1">
        <v>10305810</v>
      </c>
      <c r="C11719">
        <v>550990066</v>
      </c>
      <c r="D11719" s="1" t="s">
        <v>17029</v>
      </c>
      <c r="E11719" s="1">
        <v>45.45</v>
      </c>
      <c r="F11719" s="1">
        <v>-90.209310000000002</v>
      </c>
      <c r="G11719" t="s">
        <v>45</v>
      </c>
      <c r="H11719" t="s">
        <v>46</v>
      </c>
      <c r="I11719" s="1" t="s">
        <v>57</v>
      </c>
      <c r="J11719" s="1" t="s">
        <v>2096</v>
      </c>
      <c r="K11719" t="s">
        <v>49</v>
      </c>
      <c r="L11719" t="s">
        <v>59</v>
      </c>
      <c r="O11719" s="1" t="str">
        <f t="shared" si="386"/>
        <v>Sand and Gravel, Construction</v>
      </c>
      <c r="P11719" s="1" t="s">
        <v>51</v>
      </c>
      <c r="S11719" s="1" t="s">
        <v>60</v>
      </c>
      <c r="AD11719" s="1" t="s">
        <v>54</v>
      </c>
      <c r="AT11719" s="3">
        <f t="shared" si="385"/>
        <v>135.12640582266513</v>
      </c>
    </row>
    <row r="11720" spans="1:46" customFormat="1" hidden="1" x14ac:dyDescent="0.2">
      <c r="A11720">
        <v>10310056</v>
      </c>
      <c r="B11720" t="s">
        <v>17030</v>
      </c>
      <c r="D11720" t="s">
        <v>17031</v>
      </c>
      <c r="E11720">
        <v>46.747779999999999</v>
      </c>
      <c r="F11720">
        <v>-88.045590000000004</v>
      </c>
      <c r="G11720" t="s">
        <v>45</v>
      </c>
      <c r="H11720" t="s">
        <v>46</v>
      </c>
      <c r="I11720" t="s">
        <v>138</v>
      </c>
      <c r="J11720" t="s">
        <v>139</v>
      </c>
      <c r="L11720" t="s">
        <v>2063</v>
      </c>
      <c r="P11720" t="s">
        <v>204</v>
      </c>
      <c r="Q11720" t="s">
        <v>2331</v>
      </c>
      <c r="R11720" t="s">
        <v>178</v>
      </c>
      <c r="S11720" t="s">
        <v>179</v>
      </c>
      <c r="T11720" t="s">
        <v>2063</v>
      </c>
      <c r="AD11720" t="s">
        <v>17032</v>
      </c>
      <c r="AK11720" t="s">
        <v>17033</v>
      </c>
      <c r="AM11720">
        <v>1883</v>
      </c>
      <c r="AT11720" s="3">
        <f t="shared" si="385"/>
        <v>243.76849526717015</v>
      </c>
    </row>
    <row r="11721" spans="1:46" customFormat="1" hidden="1" x14ac:dyDescent="0.2">
      <c r="A11721">
        <v>10310057</v>
      </c>
      <c r="B11721" t="s">
        <v>17034</v>
      </c>
      <c r="D11721" t="s">
        <v>17035</v>
      </c>
      <c r="E11721">
        <v>46.683329999999998</v>
      </c>
      <c r="F11721">
        <v>-88.009749999999997</v>
      </c>
      <c r="G11721" t="s">
        <v>45</v>
      </c>
      <c r="H11721" t="s">
        <v>46</v>
      </c>
      <c r="I11721" t="s">
        <v>138</v>
      </c>
      <c r="J11721" t="s">
        <v>139</v>
      </c>
      <c r="L11721" t="s">
        <v>9150</v>
      </c>
      <c r="P11721" t="s">
        <v>204</v>
      </c>
      <c r="Q11721" t="s">
        <v>2331</v>
      </c>
      <c r="R11721" t="s">
        <v>178</v>
      </c>
      <c r="S11721" t="s">
        <v>179</v>
      </c>
      <c r="T11721" t="s">
        <v>17036</v>
      </c>
      <c r="AD11721" t="s">
        <v>17032</v>
      </c>
      <c r="AK11721" t="s">
        <v>17037</v>
      </c>
      <c r="AM11721">
        <v>1914</v>
      </c>
      <c r="AQ11721">
        <v>1888</v>
      </c>
      <c r="AS11721" t="s">
        <v>17038</v>
      </c>
      <c r="AT11721" s="3">
        <f t="shared" si="385"/>
        <v>240.3976253178194</v>
      </c>
    </row>
    <row r="11722" spans="1:46" customFormat="1" hidden="1" x14ac:dyDescent="0.2">
      <c r="A11722">
        <v>10310058</v>
      </c>
      <c r="B11722" t="s">
        <v>17039</v>
      </c>
      <c r="D11722" t="s">
        <v>17040</v>
      </c>
      <c r="E11722">
        <v>46.476390000000002</v>
      </c>
      <c r="F11722">
        <v>-88.19171</v>
      </c>
      <c r="G11722" t="s">
        <v>45</v>
      </c>
      <c r="H11722" t="s">
        <v>46</v>
      </c>
      <c r="I11722" t="s">
        <v>138</v>
      </c>
      <c r="J11722" t="s">
        <v>139</v>
      </c>
      <c r="L11722" t="s">
        <v>2063</v>
      </c>
      <c r="M11722" t="s">
        <v>9150</v>
      </c>
      <c r="P11722" t="s">
        <v>204</v>
      </c>
      <c r="Q11722" t="s">
        <v>2331</v>
      </c>
      <c r="R11722" t="s">
        <v>178</v>
      </c>
      <c r="S11722" t="s">
        <v>179</v>
      </c>
      <c r="T11722" t="s">
        <v>2063</v>
      </c>
      <c r="AD11722" t="s">
        <v>17032</v>
      </c>
      <c r="AK11722" t="s">
        <v>17041</v>
      </c>
      <c r="AM11722">
        <v>1888</v>
      </c>
      <c r="AQ11722">
        <v>1888</v>
      </c>
      <c r="AT11722" s="3">
        <f t="shared" si="385"/>
        <v>223.81313080021459</v>
      </c>
    </row>
    <row r="11723" spans="1:46" customFormat="1" hidden="1" x14ac:dyDescent="0.2">
      <c r="A11723">
        <v>10310059</v>
      </c>
      <c r="B11723" t="s">
        <v>17042</v>
      </c>
      <c r="D11723" t="s">
        <v>17043</v>
      </c>
      <c r="E11723">
        <v>46.454439999999998</v>
      </c>
      <c r="F11723">
        <v>-88.33587</v>
      </c>
      <c r="G11723" t="s">
        <v>45</v>
      </c>
      <c r="H11723" t="s">
        <v>46</v>
      </c>
      <c r="I11723" t="s">
        <v>138</v>
      </c>
      <c r="J11723" t="s">
        <v>139</v>
      </c>
      <c r="L11723" t="s">
        <v>2063</v>
      </c>
      <c r="M11723" t="s">
        <v>9150</v>
      </c>
      <c r="P11723" t="s">
        <v>204</v>
      </c>
      <c r="Q11723" t="s">
        <v>2331</v>
      </c>
      <c r="R11723" t="s">
        <v>178</v>
      </c>
      <c r="S11723" t="s">
        <v>179</v>
      </c>
      <c r="T11723" t="s">
        <v>2063</v>
      </c>
      <c r="AD11723" t="s">
        <v>17032</v>
      </c>
      <c r="AK11723" t="s">
        <v>17044</v>
      </c>
      <c r="AM11723">
        <v>1885</v>
      </c>
      <c r="AO11723">
        <v>1906</v>
      </c>
      <c r="AT11723" s="3">
        <f t="shared" si="385"/>
        <v>219.72545290383601</v>
      </c>
    </row>
    <row r="11724" spans="1:46" customFormat="1" hidden="1" x14ac:dyDescent="0.2">
      <c r="A11724">
        <v>10310047</v>
      </c>
      <c r="B11724" t="s">
        <v>17045</v>
      </c>
      <c r="D11724" t="s">
        <v>17046</v>
      </c>
      <c r="E11724">
        <v>42.330840000000002</v>
      </c>
      <c r="F11724">
        <v>-86.291910000000001</v>
      </c>
      <c r="G11724" t="s">
        <v>45</v>
      </c>
      <c r="H11724" t="s">
        <v>46</v>
      </c>
      <c r="I11724" t="s">
        <v>138</v>
      </c>
      <c r="J11724" t="s">
        <v>5841</v>
      </c>
      <c r="L11724" t="s">
        <v>1293</v>
      </c>
      <c r="P11724" t="s">
        <v>51</v>
      </c>
      <c r="Q11724" t="s">
        <v>17047</v>
      </c>
      <c r="R11724" t="s">
        <v>140</v>
      </c>
      <c r="S11724" t="s">
        <v>60</v>
      </c>
      <c r="T11724" t="s">
        <v>409</v>
      </c>
      <c r="W11724" t="s">
        <v>1193</v>
      </c>
      <c r="Y11724" t="s">
        <v>17048</v>
      </c>
      <c r="AA11724" t="s">
        <v>17049</v>
      </c>
      <c r="AD11724" t="s">
        <v>17032</v>
      </c>
      <c r="AI11724" t="s">
        <v>17050</v>
      </c>
      <c r="AK11724" t="s">
        <v>17051</v>
      </c>
      <c r="AT11724" s="3">
        <f t="shared" si="385"/>
        <v>204.25933162746148</v>
      </c>
    </row>
    <row r="11725" spans="1:46" customFormat="1" hidden="1" x14ac:dyDescent="0.2">
      <c r="A11725">
        <v>10310012</v>
      </c>
      <c r="B11725" t="s">
        <v>17052</v>
      </c>
      <c r="D11725" t="s">
        <v>17053</v>
      </c>
      <c r="E11725">
        <v>46.06</v>
      </c>
      <c r="F11725">
        <v>-85.839950000000002</v>
      </c>
      <c r="G11725" t="s">
        <v>45</v>
      </c>
      <c r="H11725" t="s">
        <v>46</v>
      </c>
      <c r="I11725" t="s">
        <v>138</v>
      </c>
      <c r="J11725" t="s">
        <v>5693</v>
      </c>
      <c r="L11725" t="s">
        <v>1349</v>
      </c>
      <c r="P11725" t="s">
        <v>51</v>
      </c>
      <c r="Q11725" t="s">
        <v>17047</v>
      </c>
      <c r="R11725" t="s">
        <v>166</v>
      </c>
      <c r="S11725" t="s">
        <v>52</v>
      </c>
      <c r="T11725" t="s">
        <v>1933</v>
      </c>
      <c r="Y11725" t="s">
        <v>17054</v>
      </c>
      <c r="AA11725" t="s">
        <v>17055</v>
      </c>
      <c r="AB11725" t="s">
        <v>17056</v>
      </c>
      <c r="AD11725" t="s">
        <v>17032</v>
      </c>
      <c r="AI11725" t="s">
        <v>17057</v>
      </c>
      <c r="AK11725" t="s">
        <v>17058</v>
      </c>
      <c r="AM11725">
        <v>1930</v>
      </c>
      <c r="AT11725" s="3">
        <f t="shared" si="385"/>
        <v>269.95435336801518</v>
      </c>
    </row>
    <row r="11726" spans="1:46" customFormat="1" hidden="1" x14ac:dyDescent="0.2">
      <c r="A11726">
        <v>10310041</v>
      </c>
      <c r="B11726" t="s">
        <v>17059</v>
      </c>
      <c r="D11726" t="s">
        <v>17060</v>
      </c>
      <c r="E11726">
        <v>43.092230000000001</v>
      </c>
      <c r="F11726">
        <v>-86.242750000000001</v>
      </c>
      <c r="G11726" t="s">
        <v>45</v>
      </c>
      <c r="H11726" t="s">
        <v>46</v>
      </c>
      <c r="I11726" t="s">
        <v>138</v>
      </c>
      <c r="J11726" t="s">
        <v>5582</v>
      </c>
      <c r="L11726" t="s">
        <v>1293</v>
      </c>
      <c r="P11726" t="s">
        <v>51</v>
      </c>
      <c r="Q11726" t="s">
        <v>17047</v>
      </c>
      <c r="R11726" t="s">
        <v>140</v>
      </c>
      <c r="S11726" t="s">
        <v>52</v>
      </c>
      <c r="T11726" t="s">
        <v>409</v>
      </c>
      <c r="W11726" t="s">
        <v>1193</v>
      </c>
      <c r="Y11726" t="s">
        <v>17048</v>
      </c>
      <c r="AA11726" t="s">
        <v>17049</v>
      </c>
      <c r="AD11726" t="s">
        <v>17032</v>
      </c>
      <c r="AI11726" t="s">
        <v>17061</v>
      </c>
      <c r="AK11726" t="s">
        <v>17051</v>
      </c>
      <c r="AT11726" s="3">
        <f t="shared" si="385"/>
        <v>191.01432424153305</v>
      </c>
    </row>
    <row r="11727" spans="1:46" customFormat="1" hidden="1" x14ac:dyDescent="0.2">
      <c r="A11727">
        <v>10310048</v>
      </c>
      <c r="B11727" t="s">
        <v>17062</v>
      </c>
      <c r="D11727" t="s">
        <v>17063</v>
      </c>
      <c r="E11727">
        <v>42.286679999999997</v>
      </c>
      <c r="F11727">
        <v>-86.291359999999997</v>
      </c>
      <c r="G11727" t="s">
        <v>45</v>
      </c>
      <c r="H11727" t="s">
        <v>46</v>
      </c>
      <c r="I11727" t="s">
        <v>138</v>
      </c>
      <c r="J11727" t="s">
        <v>5841</v>
      </c>
      <c r="L11727" t="s">
        <v>1293</v>
      </c>
      <c r="P11727" t="s">
        <v>51</v>
      </c>
      <c r="Q11727" t="s">
        <v>17047</v>
      </c>
      <c r="R11727" t="s">
        <v>140</v>
      </c>
      <c r="S11727" t="s">
        <v>60</v>
      </c>
      <c r="T11727" t="s">
        <v>409</v>
      </c>
      <c r="W11727" t="s">
        <v>1193</v>
      </c>
      <c r="Y11727" t="s">
        <v>17048</v>
      </c>
      <c r="AA11727" t="s">
        <v>17049</v>
      </c>
      <c r="AD11727" t="s">
        <v>17032</v>
      </c>
      <c r="AI11727" t="s">
        <v>17050</v>
      </c>
      <c r="AK11727" t="s">
        <v>17051</v>
      </c>
      <c r="AT11727" s="3">
        <f t="shared" si="385"/>
        <v>205.57109882689443</v>
      </c>
    </row>
    <row r="11728" spans="1:46" customFormat="1" hidden="1" x14ac:dyDescent="0.2">
      <c r="A11728">
        <v>10310049</v>
      </c>
      <c r="B11728" t="s">
        <v>17064</v>
      </c>
      <c r="D11728" t="s">
        <v>12024</v>
      </c>
      <c r="E11728">
        <v>42.261119999999998</v>
      </c>
      <c r="F11728">
        <v>-86.313299999999998</v>
      </c>
      <c r="G11728" t="s">
        <v>45</v>
      </c>
      <c r="H11728" t="s">
        <v>46</v>
      </c>
      <c r="I11728" t="s">
        <v>138</v>
      </c>
      <c r="J11728" t="s">
        <v>5841</v>
      </c>
      <c r="L11728" t="s">
        <v>1293</v>
      </c>
      <c r="P11728" t="s">
        <v>51</v>
      </c>
      <c r="Q11728" t="s">
        <v>17047</v>
      </c>
      <c r="R11728" t="s">
        <v>140</v>
      </c>
      <c r="S11728" t="s">
        <v>60</v>
      </c>
      <c r="T11728" t="s">
        <v>409</v>
      </c>
      <c r="W11728" t="s">
        <v>1193</v>
      </c>
      <c r="Y11728" t="s">
        <v>17048</v>
      </c>
      <c r="AA11728" t="s">
        <v>17049</v>
      </c>
      <c r="AD11728" t="s">
        <v>17032</v>
      </c>
      <c r="AI11728" t="s">
        <v>17050</v>
      </c>
      <c r="AK11728" t="s">
        <v>17051</v>
      </c>
      <c r="AT11728" s="3">
        <f t="shared" si="385"/>
        <v>205.32261530928176</v>
      </c>
    </row>
    <row r="11729" spans="1:46" customFormat="1" hidden="1" x14ac:dyDescent="0.2">
      <c r="A11729">
        <v>10310053</v>
      </c>
      <c r="B11729" t="s">
        <v>17065</v>
      </c>
      <c r="D11729" t="s">
        <v>17066</v>
      </c>
      <c r="E11729">
        <v>46.804169999999999</v>
      </c>
      <c r="F11729">
        <v>-88.077809999999999</v>
      </c>
      <c r="G11729" t="s">
        <v>45</v>
      </c>
      <c r="H11729" t="s">
        <v>46</v>
      </c>
      <c r="I11729" t="s">
        <v>138</v>
      </c>
      <c r="J11729" t="s">
        <v>139</v>
      </c>
      <c r="K11729" t="s">
        <v>140</v>
      </c>
      <c r="L11729" t="s">
        <v>367</v>
      </c>
      <c r="P11729" t="s">
        <v>51</v>
      </c>
      <c r="S11729" t="s">
        <v>179</v>
      </c>
      <c r="AB11729" t="s">
        <v>17067</v>
      </c>
      <c r="AD11729" t="s">
        <v>17032</v>
      </c>
      <c r="AK11729" t="s">
        <v>17068</v>
      </c>
      <c r="AT11729" s="3">
        <f t="shared" si="385"/>
        <v>246.74144910193888</v>
      </c>
    </row>
    <row r="11730" spans="1:46" customFormat="1" hidden="1" x14ac:dyDescent="0.2">
      <c r="A11730">
        <v>10310043</v>
      </c>
      <c r="B11730" t="s">
        <v>17069</v>
      </c>
      <c r="D11730" t="s">
        <v>17070</v>
      </c>
      <c r="E11730">
        <v>42.250010000000003</v>
      </c>
      <c r="F11730">
        <v>-86.349969999999999</v>
      </c>
      <c r="G11730" t="s">
        <v>45</v>
      </c>
      <c r="H11730" t="s">
        <v>46</v>
      </c>
      <c r="I11730" t="s">
        <v>138</v>
      </c>
      <c r="J11730" t="s">
        <v>5841</v>
      </c>
      <c r="L11730" t="s">
        <v>1293</v>
      </c>
      <c r="P11730" t="s">
        <v>51</v>
      </c>
      <c r="Q11730" t="s">
        <v>17047</v>
      </c>
      <c r="R11730" t="s">
        <v>140</v>
      </c>
      <c r="S11730" t="s">
        <v>60</v>
      </c>
      <c r="T11730" t="s">
        <v>409</v>
      </c>
      <c r="W11730" t="s">
        <v>1193</v>
      </c>
      <c r="Y11730" t="s">
        <v>17048</v>
      </c>
      <c r="AA11730" t="s">
        <v>17049</v>
      </c>
      <c r="AD11730" t="s">
        <v>17032</v>
      </c>
      <c r="AI11730" t="s">
        <v>17050</v>
      </c>
      <c r="AK11730" t="s">
        <v>17051</v>
      </c>
      <c r="AT11730" s="3">
        <f t="shared" si="385"/>
        <v>203.97577040348082</v>
      </c>
    </row>
    <row r="11731" spans="1:46" customFormat="1" hidden="1" x14ac:dyDescent="0.2">
      <c r="A11731">
        <v>10310054</v>
      </c>
      <c r="B11731" t="s">
        <v>17071</v>
      </c>
      <c r="D11731" t="s">
        <v>17072</v>
      </c>
      <c r="E11731">
        <v>46.776110000000003</v>
      </c>
      <c r="F11731">
        <v>-88.24615</v>
      </c>
      <c r="G11731" t="s">
        <v>45</v>
      </c>
      <c r="H11731" t="s">
        <v>46</v>
      </c>
      <c r="I11731" t="s">
        <v>138</v>
      </c>
      <c r="J11731" t="s">
        <v>139</v>
      </c>
      <c r="K11731" t="s">
        <v>49</v>
      </c>
      <c r="L11731" t="s">
        <v>6318</v>
      </c>
      <c r="P11731" t="s">
        <v>51</v>
      </c>
      <c r="R11731" t="s">
        <v>178</v>
      </c>
      <c r="S11731" t="s">
        <v>60</v>
      </c>
      <c r="T11731" t="s">
        <v>17073</v>
      </c>
      <c r="AD11731" t="s">
        <v>17032</v>
      </c>
      <c r="AK11731" t="s">
        <v>17074</v>
      </c>
      <c r="AM11731">
        <v>1872</v>
      </c>
      <c r="AT11731" s="3">
        <f t="shared" si="385"/>
        <v>241.94240604799509</v>
      </c>
    </row>
    <row r="11732" spans="1:46" customFormat="1" hidden="1" x14ac:dyDescent="0.2">
      <c r="A11732">
        <v>10310045</v>
      </c>
      <c r="B11732" t="s">
        <v>17075</v>
      </c>
      <c r="D11732" t="s">
        <v>17076</v>
      </c>
      <c r="E11732">
        <v>43.104730000000004</v>
      </c>
      <c r="F11732">
        <v>-86.242750000000001</v>
      </c>
      <c r="G11732" t="s">
        <v>45</v>
      </c>
      <c r="H11732" t="s">
        <v>46</v>
      </c>
      <c r="I11732" t="s">
        <v>138</v>
      </c>
      <c r="J11732" t="s">
        <v>5582</v>
      </c>
      <c r="L11732" t="s">
        <v>1293</v>
      </c>
      <c r="P11732" t="s">
        <v>51</v>
      </c>
      <c r="Q11732" t="s">
        <v>17047</v>
      </c>
      <c r="R11732" t="s">
        <v>140</v>
      </c>
      <c r="S11732" t="s">
        <v>60</v>
      </c>
      <c r="T11732" t="s">
        <v>409</v>
      </c>
      <c r="Y11732" t="s">
        <v>17048</v>
      </c>
      <c r="AA11732" t="s">
        <v>17049</v>
      </c>
      <c r="AD11732" t="s">
        <v>17032</v>
      </c>
      <c r="AI11732" t="s">
        <v>17050</v>
      </c>
      <c r="AK11732" t="s">
        <v>17051</v>
      </c>
      <c r="AT11732" s="3">
        <f t="shared" si="385"/>
        <v>190.86971075548854</v>
      </c>
    </row>
    <row r="11733" spans="1:46" customFormat="1" hidden="1" x14ac:dyDescent="0.2">
      <c r="A11733">
        <v>10310017</v>
      </c>
      <c r="B11733" t="s">
        <v>17077</v>
      </c>
      <c r="D11733" t="s">
        <v>17078</v>
      </c>
      <c r="E11733">
        <v>46.06</v>
      </c>
      <c r="F11733">
        <v>-85.899959999999993</v>
      </c>
      <c r="G11733" t="s">
        <v>45</v>
      </c>
      <c r="H11733" t="s">
        <v>46</v>
      </c>
      <c r="I11733" t="s">
        <v>138</v>
      </c>
      <c r="J11733" t="s">
        <v>3218</v>
      </c>
      <c r="L11733" t="s">
        <v>1349</v>
      </c>
      <c r="P11733" t="s">
        <v>70</v>
      </c>
      <c r="Q11733" t="s">
        <v>17047</v>
      </c>
      <c r="R11733" t="s">
        <v>166</v>
      </c>
      <c r="S11733" t="s">
        <v>52</v>
      </c>
      <c r="T11733" t="s">
        <v>1933</v>
      </c>
      <c r="Y11733" t="s">
        <v>17054</v>
      </c>
      <c r="AA11733" t="s">
        <v>17055</v>
      </c>
      <c r="AD11733" t="s">
        <v>17032</v>
      </c>
      <c r="AI11733" t="s">
        <v>17057</v>
      </c>
      <c r="AK11733" t="s">
        <v>17079</v>
      </c>
      <c r="AM11733">
        <v>1930</v>
      </c>
      <c r="AT11733" s="3">
        <f t="shared" si="385"/>
        <v>267.73939755843566</v>
      </c>
    </row>
    <row r="11734" spans="1:46" customFormat="1" hidden="1" x14ac:dyDescent="0.2">
      <c r="A11734">
        <v>10310018</v>
      </c>
      <c r="B11734" t="s">
        <v>17080</v>
      </c>
      <c r="D11734" t="s">
        <v>17081</v>
      </c>
      <c r="E11734">
        <v>45.85</v>
      </c>
      <c r="F11734">
        <v>-87.1</v>
      </c>
      <c r="G11734" t="s">
        <v>45</v>
      </c>
      <c r="H11734" t="s">
        <v>46</v>
      </c>
      <c r="I11734" t="s">
        <v>138</v>
      </c>
      <c r="J11734" t="s">
        <v>5274</v>
      </c>
      <c r="L11734" t="s">
        <v>1349</v>
      </c>
      <c r="P11734" t="s">
        <v>51</v>
      </c>
      <c r="Q11734" t="s">
        <v>17047</v>
      </c>
      <c r="R11734" t="s">
        <v>394</v>
      </c>
      <c r="S11734" t="s">
        <v>52</v>
      </c>
      <c r="T11734" t="s">
        <v>1933</v>
      </c>
      <c r="Y11734" t="s">
        <v>17054</v>
      </c>
      <c r="AD11734" t="s">
        <v>17032</v>
      </c>
      <c r="AK11734" t="s">
        <v>17082</v>
      </c>
      <c r="AT11734" s="3">
        <f t="shared" si="385"/>
        <v>215.99156092098488</v>
      </c>
    </row>
    <row r="11735" spans="1:46" customFormat="1" hidden="1" x14ac:dyDescent="0.2">
      <c r="A11735">
        <v>10310046</v>
      </c>
      <c r="B11735" t="s">
        <v>17083</v>
      </c>
      <c r="D11735" t="s">
        <v>17084</v>
      </c>
      <c r="E11735">
        <v>43.077509999999997</v>
      </c>
      <c r="F11735">
        <v>-86.245249999999999</v>
      </c>
      <c r="G11735" t="s">
        <v>45</v>
      </c>
      <c r="H11735" t="s">
        <v>46</v>
      </c>
      <c r="I11735" t="s">
        <v>138</v>
      </c>
      <c r="J11735" t="s">
        <v>5582</v>
      </c>
      <c r="L11735" t="s">
        <v>1293</v>
      </c>
      <c r="P11735" t="s">
        <v>51</v>
      </c>
      <c r="Q11735" t="s">
        <v>17047</v>
      </c>
      <c r="R11735" t="s">
        <v>140</v>
      </c>
      <c r="S11735" t="s">
        <v>52</v>
      </c>
      <c r="T11735" t="s">
        <v>409</v>
      </c>
      <c r="W11735" t="s">
        <v>1193</v>
      </c>
      <c r="Y11735" t="s">
        <v>17048</v>
      </c>
      <c r="AA11735" t="s">
        <v>17049</v>
      </c>
      <c r="AD11735" t="s">
        <v>17032</v>
      </c>
      <c r="AI11735" t="s">
        <v>17050</v>
      </c>
      <c r="AK11735" t="s">
        <v>17051</v>
      </c>
      <c r="AT11735" s="3">
        <f t="shared" si="385"/>
        <v>191.06525323969637</v>
      </c>
    </row>
    <row r="11736" spans="1:46" customFormat="1" hidden="1" x14ac:dyDescent="0.2">
      <c r="A11736">
        <v>10310021</v>
      </c>
      <c r="B11736" t="s">
        <v>17085</v>
      </c>
      <c r="D11736" t="s">
        <v>17086</v>
      </c>
      <c r="E11736">
        <v>44.21</v>
      </c>
      <c r="F11736">
        <v>-86.309970000000007</v>
      </c>
      <c r="G11736" t="s">
        <v>45</v>
      </c>
      <c r="H11736" t="s">
        <v>46</v>
      </c>
      <c r="I11736" t="s">
        <v>138</v>
      </c>
      <c r="J11736" t="s">
        <v>5509</v>
      </c>
      <c r="L11736" t="s">
        <v>13381</v>
      </c>
      <c r="P11736" t="s">
        <v>204</v>
      </c>
      <c r="R11736" t="s">
        <v>140</v>
      </c>
      <c r="S11736" t="s">
        <v>52</v>
      </c>
      <c r="U11736" t="s">
        <v>7265</v>
      </c>
      <c r="AA11736" t="s">
        <v>17087</v>
      </c>
      <c r="AD11736" t="s">
        <v>17032</v>
      </c>
      <c r="AI11736" t="s">
        <v>17057</v>
      </c>
      <c r="AK11736" t="s">
        <v>17088</v>
      </c>
      <c r="AM11736">
        <v>1892</v>
      </c>
      <c r="AT11736" s="3">
        <f t="shared" si="385"/>
        <v>190.26118635288745</v>
      </c>
    </row>
    <row r="11737" spans="1:46" customFormat="1" hidden="1" x14ac:dyDescent="0.2">
      <c r="A11737">
        <v>10310039</v>
      </c>
      <c r="B11737" t="s">
        <v>17089</v>
      </c>
      <c r="D11737" t="s">
        <v>17090</v>
      </c>
      <c r="E11737">
        <v>44.584719999999997</v>
      </c>
      <c r="F11737">
        <v>-86.213030000000003</v>
      </c>
      <c r="G11737" t="s">
        <v>45</v>
      </c>
      <c r="H11737" t="s">
        <v>46</v>
      </c>
      <c r="I11737" t="s">
        <v>138</v>
      </c>
      <c r="J11737" t="s">
        <v>7148</v>
      </c>
      <c r="L11737" t="s">
        <v>1293</v>
      </c>
      <c r="P11737" t="s">
        <v>51</v>
      </c>
      <c r="Q11737" t="s">
        <v>17047</v>
      </c>
      <c r="R11737" t="s">
        <v>140</v>
      </c>
      <c r="S11737" t="s">
        <v>52</v>
      </c>
      <c r="T11737" t="s">
        <v>409</v>
      </c>
      <c r="W11737" t="s">
        <v>1193</v>
      </c>
      <c r="Y11737" t="s">
        <v>17048</v>
      </c>
      <c r="AA11737" t="s">
        <v>17049</v>
      </c>
      <c r="AD11737" t="s">
        <v>17032</v>
      </c>
      <c r="AI11737" t="s">
        <v>17050</v>
      </c>
      <c r="AK11737" t="s">
        <v>17051</v>
      </c>
      <c r="AT11737" s="3">
        <f t="shared" si="385"/>
        <v>202.44095804512423</v>
      </c>
    </row>
    <row r="11738" spans="1:46" customFormat="1" hidden="1" x14ac:dyDescent="0.2">
      <c r="A11738">
        <v>10310040</v>
      </c>
      <c r="B11738" t="s">
        <v>17091</v>
      </c>
      <c r="D11738" t="s">
        <v>17092</v>
      </c>
      <c r="E11738">
        <v>43.204169999999998</v>
      </c>
      <c r="F11738">
        <v>-86.308300000000003</v>
      </c>
      <c r="G11738" t="s">
        <v>45</v>
      </c>
      <c r="H11738" t="s">
        <v>46</v>
      </c>
      <c r="I11738" t="s">
        <v>138</v>
      </c>
      <c r="J11738" t="s">
        <v>5430</v>
      </c>
      <c r="L11738" t="s">
        <v>1293</v>
      </c>
      <c r="P11738" t="s">
        <v>51</v>
      </c>
      <c r="Q11738" t="s">
        <v>17047</v>
      </c>
      <c r="R11738" t="s">
        <v>140</v>
      </c>
      <c r="S11738" t="s">
        <v>52</v>
      </c>
      <c r="T11738" t="s">
        <v>409</v>
      </c>
      <c r="W11738" t="s">
        <v>1193</v>
      </c>
      <c r="Y11738" t="s">
        <v>17048</v>
      </c>
      <c r="AA11738" t="s">
        <v>17049</v>
      </c>
      <c r="AD11738" t="s">
        <v>17032</v>
      </c>
      <c r="AI11738" t="s">
        <v>17061</v>
      </c>
      <c r="AK11738" t="s">
        <v>17051</v>
      </c>
      <c r="AT11738" s="3">
        <f t="shared" si="385"/>
        <v>186.58224981093372</v>
      </c>
    </row>
    <row r="11739" spans="1:46" customFormat="1" hidden="1" x14ac:dyDescent="0.2">
      <c r="A11739">
        <v>10310055</v>
      </c>
      <c r="B11739" t="s">
        <v>17093</v>
      </c>
      <c r="D11739" t="s">
        <v>17094</v>
      </c>
      <c r="E11739">
        <v>46.7575</v>
      </c>
      <c r="F11739">
        <v>-88.357259999999997</v>
      </c>
      <c r="G11739" t="s">
        <v>45</v>
      </c>
      <c r="H11739" t="s">
        <v>46</v>
      </c>
      <c r="I11739" t="s">
        <v>138</v>
      </c>
      <c r="J11739" t="s">
        <v>139</v>
      </c>
      <c r="L11739" t="s">
        <v>367</v>
      </c>
      <c r="P11739" t="s">
        <v>51</v>
      </c>
      <c r="Q11739" t="s">
        <v>2331</v>
      </c>
      <c r="R11739" t="s">
        <v>178</v>
      </c>
      <c r="S11739" t="s">
        <v>179</v>
      </c>
      <c r="T11739" t="s">
        <v>367</v>
      </c>
      <c r="AD11739" t="s">
        <v>17032</v>
      </c>
      <c r="AK11739" t="s">
        <v>17095</v>
      </c>
      <c r="AT11739" s="3">
        <f t="shared" si="385"/>
        <v>238.87740164783241</v>
      </c>
    </row>
    <row r="11740" spans="1:46" customFormat="1" hidden="1" x14ac:dyDescent="0.2">
      <c r="A11740">
        <v>10310011</v>
      </c>
      <c r="B11740" t="s">
        <v>17096</v>
      </c>
      <c r="D11740" t="s">
        <v>14880</v>
      </c>
      <c r="E11740">
        <v>45.97</v>
      </c>
      <c r="F11740">
        <v>-85.909959999999998</v>
      </c>
      <c r="G11740" t="s">
        <v>45</v>
      </c>
      <c r="H11740" t="s">
        <v>46</v>
      </c>
      <c r="I11740" t="s">
        <v>138</v>
      </c>
      <c r="J11740" t="s">
        <v>3218</v>
      </c>
      <c r="L11740" t="s">
        <v>1406</v>
      </c>
      <c r="P11740" t="s">
        <v>51</v>
      </c>
      <c r="Q11740" t="s">
        <v>17047</v>
      </c>
      <c r="R11740" t="s">
        <v>166</v>
      </c>
      <c r="S11740" t="s">
        <v>52</v>
      </c>
      <c r="T11740" t="s">
        <v>1406</v>
      </c>
      <c r="Y11740" t="s">
        <v>17054</v>
      </c>
      <c r="AA11740" t="s">
        <v>17055</v>
      </c>
      <c r="AB11740" t="s">
        <v>17097</v>
      </c>
      <c r="AD11740" t="s">
        <v>17032</v>
      </c>
      <c r="AI11740" t="s">
        <v>17057</v>
      </c>
      <c r="AK11740" t="s">
        <v>17098</v>
      </c>
      <c r="AM11740">
        <v>1930</v>
      </c>
      <c r="AT11740" s="3">
        <f t="shared" si="385"/>
        <v>263.42178029554032</v>
      </c>
    </row>
    <row r="11741" spans="1:46" customFormat="1" hidden="1" x14ac:dyDescent="0.2">
      <c r="A11741">
        <v>10310000</v>
      </c>
      <c r="B11741" t="s">
        <v>17099</v>
      </c>
      <c r="D11741" t="s">
        <v>17100</v>
      </c>
      <c r="E11741">
        <v>46.166670000000003</v>
      </c>
      <c r="F11741">
        <v>-88.166709999999995</v>
      </c>
      <c r="G11741" t="s">
        <v>45</v>
      </c>
      <c r="H11741" t="s">
        <v>46</v>
      </c>
      <c r="I11741" t="s">
        <v>138</v>
      </c>
      <c r="J11741" t="s">
        <v>265</v>
      </c>
      <c r="K11741" t="s">
        <v>49</v>
      </c>
      <c r="L11741" t="s">
        <v>17101</v>
      </c>
      <c r="P11741" t="s">
        <v>70</v>
      </c>
      <c r="Q11741" t="s">
        <v>17102</v>
      </c>
      <c r="R11741" t="s">
        <v>178</v>
      </c>
      <c r="S11741" t="s">
        <v>179</v>
      </c>
      <c r="AD11741" t="s">
        <v>17103</v>
      </c>
      <c r="AK11741" t="s">
        <v>17104</v>
      </c>
      <c r="AT11741" s="3">
        <f t="shared" si="385"/>
        <v>204.96502049679657</v>
      </c>
    </row>
    <row r="11742" spans="1:46" customFormat="1" hidden="1" x14ac:dyDescent="0.2">
      <c r="A11742">
        <v>10310022</v>
      </c>
      <c r="B11742" t="s">
        <v>17105</v>
      </c>
      <c r="D11742" t="s">
        <v>17106</v>
      </c>
      <c r="E11742">
        <v>44.23</v>
      </c>
      <c r="F11742">
        <v>-86.289969999999997</v>
      </c>
      <c r="G11742" t="s">
        <v>45</v>
      </c>
      <c r="H11742" t="s">
        <v>46</v>
      </c>
      <c r="I11742" t="s">
        <v>138</v>
      </c>
      <c r="J11742" t="s">
        <v>5509</v>
      </c>
      <c r="L11742" t="s">
        <v>5768</v>
      </c>
      <c r="P11742" t="s">
        <v>70</v>
      </c>
      <c r="Q11742" t="s">
        <v>17047</v>
      </c>
      <c r="R11742" t="s">
        <v>140</v>
      </c>
      <c r="S11742" t="s">
        <v>52</v>
      </c>
      <c r="AA11742" t="s">
        <v>17087</v>
      </c>
      <c r="AD11742" t="s">
        <v>17032</v>
      </c>
      <c r="AI11742" t="s">
        <v>17057</v>
      </c>
      <c r="AK11742" t="s">
        <v>17107</v>
      </c>
      <c r="AT11742" s="3">
        <f t="shared" si="385"/>
        <v>191.55286132356213</v>
      </c>
    </row>
    <row r="11743" spans="1:46" customFormat="1" hidden="1" x14ac:dyDescent="0.2">
      <c r="A11743">
        <v>10310023</v>
      </c>
      <c r="B11743" t="s">
        <v>17108</v>
      </c>
      <c r="D11743" t="s">
        <v>17109</v>
      </c>
      <c r="E11743">
        <v>43.927779999999998</v>
      </c>
      <c r="F11743">
        <v>-86.42859</v>
      </c>
      <c r="G11743" t="s">
        <v>45</v>
      </c>
      <c r="H11743" t="s">
        <v>46</v>
      </c>
      <c r="I11743" t="s">
        <v>138</v>
      </c>
      <c r="J11743" t="s">
        <v>5543</v>
      </c>
      <c r="L11743" t="s">
        <v>7265</v>
      </c>
      <c r="P11743" t="s">
        <v>70</v>
      </c>
      <c r="Q11743" t="s">
        <v>17047</v>
      </c>
      <c r="R11743" t="s">
        <v>140</v>
      </c>
      <c r="S11743" t="s">
        <v>52</v>
      </c>
      <c r="AA11743" t="s">
        <v>17087</v>
      </c>
      <c r="AD11743" t="s">
        <v>17032</v>
      </c>
      <c r="AI11743" t="s">
        <v>17057</v>
      </c>
      <c r="AK11743" t="s">
        <v>17110</v>
      </c>
      <c r="AT11743" s="3">
        <f t="shared" si="385"/>
        <v>180.77568923867281</v>
      </c>
    </row>
    <row r="11744" spans="1:46" customFormat="1" hidden="1" x14ac:dyDescent="0.2">
      <c r="A11744">
        <v>10310027</v>
      </c>
      <c r="B11744" t="s">
        <v>17111</v>
      </c>
      <c r="D11744" t="s">
        <v>17112</v>
      </c>
      <c r="E11744">
        <v>44.334440000000001</v>
      </c>
      <c r="F11744">
        <v>-85.750510000000006</v>
      </c>
      <c r="G11744" t="s">
        <v>45</v>
      </c>
      <c r="H11744" t="s">
        <v>46</v>
      </c>
      <c r="I11744" t="s">
        <v>138</v>
      </c>
      <c r="J11744" t="s">
        <v>10403</v>
      </c>
      <c r="L11744" t="s">
        <v>1293</v>
      </c>
      <c r="P11744" t="s">
        <v>51</v>
      </c>
      <c r="Q11744" t="s">
        <v>17047</v>
      </c>
      <c r="R11744" t="s">
        <v>140</v>
      </c>
      <c r="S11744" t="s">
        <v>52</v>
      </c>
      <c r="T11744" t="s">
        <v>409</v>
      </c>
      <c r="W11744" t="s">
        <v>1193</v>
      </c>
      <c r="Y11744" t="s">
        <v>17048</v>
      </c>
      <c r="AA11744" t="s">
        <v>17049</v>
      </c>
      <c r="AD11744" t="s">
        <v>17032</v>
      </c>
      <c r="AI11744" t="s">
        <v>17057</v>
      </c>
      <c r="AK11744" t="s">
        <v>17113</v>
      </c>
      <c r="AT11744" s="3">
        <f t="shared" si="385"/>
        <v>219.18877429508774</v>
      </c>
    </row>
    <row r="11745" spans="1:46" customFormat="1" hidden="1" x14ac:dyDescent="0.2">
      <c r="A11745">
        <v>10310030</v>
      </c>
      <c r="B11745" t="s">
        <v>17114</v>
      </c>
      <c r="D11745" t="s">
        <v>17115</v>
      </c>
      <c r="E11745">
        <v>43.095840000000003</v>
      </c>
      <c r="F11745">
        <v>-86.25497</v>
      </c>
      <c r="G11745" t="s">
        <v>45</v>
      </c>
      <c r="H11745" t="s">
        <v>46</v>
      </c>
      <c r="I11745" t="s">
        <v>138</v>
      </c>
      <c r="J11745" t="s">
        <v>5582</v>
      </c>
      <c r="L11745" t="s">
        <v>1293</v>
      </c>
      <c r="P11745" t="s">
        <v>51</v>
      </c>
      <c r="Q11745" t="s">
        <v>17047</v>
      </c>
      <c r="R11745" t="s">
        <v>140</v>
      </c>
      <c r="S11745" t="s">
        <v>60</v>
      </c>
      <c r="T11745" t="s">
        <v>409</v>
      </c>
      <c r="W11745" t="s">
        <v>1193</v>
      </c>
      <c r="Y11745" t="s">
        <v>17048</v>
      </c>
      <c r="AA11745" t="s">
        <v>17049</v>
      </c>
      <c r="AD11745" t="s">
        <v>17032</v>
      </c>
      <c r="AI11745" t="s">
        <v>17057</v>
      </c>
      <c r="AK11745" t="s">
        <v>17051</v>
      </c>
      <c r="AT11745" s="3">
        <f t="shared" si="385"/>
        <v>190.36446000649232</v>
      </c>
    </row>
    <row r="11746" spans="1:46" customFormat="1" hidden="1" x14ac:dyDescent="0.2">
      <c r="A11746">
        <v>10310031</v>
      </c>
      <c r="B11746" t="s">
        <v>17116</v>
      </c>
      <c r="D11746" t="s">
        <v>17117</v>
      </c>
      <c r="E11746">
        <v>43.026400000000002</v>
      </c>
      <c r="F11746">
        <v>-86.219970000000004</v>
      </c>
      <c r="G11746" t="s">
        <v>45</v>
      </c>
      <c r="H11746" t="s">
        <v>46</v>
      </c>
      <c r="I11746" t="s">
        <v>138</v>
      </c>
      <c r="J11746" t="s">
        <v>5582</v>
      </c>
      <c r="K11746" t="s">
        <v>140</v>
      </c>
      <c r="L11746" t="s">
        <v>1293</v>
      </c>
      <c r="P11746" t="s">
        <v>51</v>
      </c>
      <c r="Q11746" t="s">
        <v>17047</v>
      </c>
      <c r="R11746" t="s">
        <v>140</v>
      </c>
      <c r="S11746" t="s">
        <v>52</v>
      </c>
      <c r="T11746" t="s">
        <v>409</v>
      </c>
      <c r="W11746" t="s">
        <v>1193</v>
      </c>
      <c r="Y11746" t="s">
        <v>17048</v>
      </c>
      <c r="AA11746" t="s">
        <v>17049</v>
      </c>
      <c r="AD11746" t="s">
        <v>17032</v>
      </c>
      <c r="AI11746" t="s">
        <v>17057</v>
      </c>
      <c r="AK11746" t="s">
        <v>17051</v>
      </c>
      <c r="AT11746" s="3">
        <f t="shared" si="385"/>
        <v>192.96740954209452</v>
      </c>
    </row>
    <row r="11747" spans="1:46" customFormat="1" hidden="1" x14ac:dyDescent="0.2">
      <c r="A11747">
        <v>10310033</v>
      </c>
      <c r="B11747" t="s">
        <v>17118</v>
      </c>
      <c r="D11747" t="s">
        <v>17119</v>
      </c>
      <c r="E11747">
        <v>42.306399999999996</v>
      </c>
      <c r="F11747">
        <v>-86.308580000000006</v>
      </c>
      <c r="G11747" t="s">
        <v>45</v>
      </c>
      <c r="H11747" t="s">
        <v>46</v>
      </c>
      <c r="I11747" t="s">
        <v>138</v>
      </c>
      <c r="J11747" t="s">
        <v>5841</v>
      </c>
      <c r="L11747" t="s">
        <v>1293</v>
      </c>
      <c r="P11747" t="s">
        <v>51</v>
      </c>
      <c r="Q11747" t="s">
        <v>17047</v>
      </c>
      <c r="R11747" t="s">
        <v>140</v>
      </c>
      <c r="S11747" t="s">
        <v>52</v>
      </c>
      <c r="T11747" t="s">
        <v>409</v>
      </c>
      <c r="W11747" t="s">
        <v>1193</v>
      </c>
      <c r="Y11747" t="s">
        <v>17048</v>
      </c>
      <c r="AA11747" t="s">
        <v>17049</v>
      </c>
      <c r="AD11747" t="s">
        <v>17032</v>
      </c>
      <c r="AI11747" t="s">
        <v>17057</v>
      </c>
      <c r="AK11747" t="s">
        <v>17051</v>
      </c>
      <c r="AT11747" s="3">
        <f t="shared" si="385"/>
        <v>204.19478021481194</v>
      </c>
    </row>
    <row r="11748" spans="1:46" customFormat="1" hidden="1" x14ac:dyDescent="0.2">
      <c r="A11748">
        <v>10310034</v>
      </c>
      <c r="B11748" t="s">
        <v>17120</v>
      </c>
      <c r="D11748" t="s">
        <v>17121</v>
      </c>
      <c r="E11748">
        <v>42.238340000000001</v>
      </c>
      <c r="F11748">
        <v>-86.342470000000006</v>
      </c>
      <c r="G11748" t="s">
        <v>45</v>
      </c>
      <c r="H11748" t="s">
        <v>46</v>
      </c>
      <c r="I11748" t="s">
        <v>138</v>
      </c>
      <c r="J11748" t="s">
        <v>8750</v>
      </c>
      <c r="L11748" t="s">
        <v>1293</v>
      </c>
      <c r="P11748" t="s">
        <v>51</v>
      </c>
      <c r="Q11748" t="s">
        <v>17047</v>
      </c>
      <c r="R11748" t="s">
        <v>140</v>
      </c>
      <c r="S11748" t="s">
        <v>52</v>
      </c>
      <c r="T11748" t="s">
        <v>409</v>
      </c>
      <c r="W11748" t="s">
        <v>1193</v>
      </c>
      <c r="Y11748" t="s">
        <v>17048</v>
      </c>
      <c r="AA11748" t="s">
        <v>17049</v>
      </c>
      <c r="AB11748" t="s">
        <v>17122</v>
      </c>
      <c r="AD11748" t="s">
        <v>17032</v>
      </c>
      <c r="AI11748" t="s">
        <v>17050</v>
      </c>
      <c r="AK11748" t="s">
        <v>17051</v>
      </c>
      <c r="AT11748" s="3">
        <f t="shared" si="385"/>
        <v>204.67752262493377</v>
      </c>
    </row>
    <row r="11749" spans="1:46" customFormat="1" hidden="1" x14ac:dyDescent="0.2">
      <c r="A11749">
        <v>10310035</v>
      </c>
      <c r="B11749" t="s">
        <v>17123</v>
      </c>
      <c r="D11749" t="s">
        <v>17124</v>
      </c>
      <c r="E11749">
        <v>43.195010000000003</v>
      </c>
      <c r="F11749">
        <v>-86.308300000000003</v>
      </c>
      <c r="G11749" t="s">
        <v>45</v>
      </c>
      <c r="H11749" t="s">
        <v>46</v>
      </c>
      <c r="I11749" t="s">
        <v>138</v>
      </c>
      <c r="J11749" t="s">
        <v>5430</v>
      </c>
      <c r="L11749" t="s">
        <v>1293</v>
      </c>
      <c r="P11749" t="s">
        <v>51</v>
      </c>
      <c r="Q11749" t="s">
        <v>17047</v>
      </c>
      <c r="R11749" t="s">
        <v>140</v>
      </c>
      <c r="S11749" t="s">
        <v>52</v>
      </c>
      <c r="T11749" t="s">
        <v>409</v>
      </c>
      <c r="W11749" t="s">
        <v>1193</v>
      </c>
      <c r="Y11749" t="s">
        <v>17048</v>
      </c>
      <c r="AA11749" t="s">
        <v>17049</v>
      </c>
      <c r="AB11749" t="s">
        <v>17125</v>
      </c>
      <c r="AD11749" t="s">
        <v>17032</v>
      </c>
      <c r="AI11749" t="s">
        <v>17057</v>
      </c>
      <c r="AK11749" t="s">
        <v>17126</v>
      </c>
      <c r="AT11749" s="3">
        <f t="shared" si="385"/>
        <v>186.6665039201913</v>
      </c>
    </row>
    <row r="11750" spans="1:46" customFormat="1" hidden="1" x14ac:dyDescent="0.2">
      <c r="A11750">
        <v>10310036</v>
      </c>
      <c r="B11750" t="s">
        <v>17127</v>
      </c>
      <c r="D11750" t="s">
        <v>17128</v>
      </c>
      <c r="E11750">
        <v>42.843069999999997</v>
      </c>
      <c r="F11750">
        <v>-85.708280000000002</v>
      </c>
      <c r="G11750" t="s">
        <v>45</v>
      </c>
      <c r="H11750" t="s">
        <v>46</v>
      </c>
      <c r="I11750" t="s">
        <v>138</v>
      </c>
      <c r="J11750" t="s">
        <v>5642</v>
      </c>
      <c r="L11750" t="s">
        <v>59</v>
      </c>
      <c r="P11750" t="s">
        <v>70</v>
      </c>
      <c r="Q11750" t="s">
        <v>17047</v>
      </c>
      <c r="R11750" t="s">
        <v>140</v>
      </c>
      <c r="S11750" t="s">
        <v>52</v>
      </c>
      <c r="W11750" t="s">
        <v>1193</v>
      </c>
      <c r="Y11750" t="s">
        <v>17048</v>
      </c>
      <c r="AA11750" t="s">
        <v>17049</v>
      </c>
      <c r="AD11750" t="s">
        <v>17032</v>
      </c>
      <c r="AI11750" t="s">
        <v>17057</v>
      </c>
      <c r="AK11750" t="s">
        <v>17129</v>
      </c>
      <c r="AT11750" s="3">
        <f t="shared" si="385"/>
        <v>220.94574598667586</v>
      </c>
    </row>
    <row r="11751" spans="1:46" customFormat="1" hidden="1" x14ac:dyDescent="0.2">
      <c r="A11751">
        <v>10310037</v>
      </c>
      <c r="B11751" t="s">
        <v>17130</v>
      </c>
      <c r="D11751" t="s">
        <v>17131</v>
      </c>
      <c r="E11751">
        <v>42.705010000000001</v>
      </c>
      <c r="F11751">
        <v>-86.179969999999997</v>
      </c>
      <c r="G11751" t="s">
        <v>45</v>
      </c>
      <c r="H11751" t="s">
        <v>46</v>
      </c>
      <c r="I11751" t="s">
        <v>138</v>
      </c>
      <c r="J11751" t="s">
        <v>5238</v>
      </c>
      <c r="L11751" t="s">
        <v>1293</v>
      </c>
      <c r="P11751" t="s">
        <v>51</v>
      </c>
      <c r="Q11751" t="s">
        <v>17047</v>
      </c>
      <c r="R11751" t="s">
        <v>140</v>
      </c>
      <c r="S11751" t="s">
        <v>52</v>
      </c>
      <c r="T11751" t="s">
        <v>409</v>
      </c>
      <c r="W11751" t="s">
        <v>1193</v>
      </c>
      <c r="Y11751" t="s">
        <v>17048</v>
      </c>
      <c r="AA11751" t="s">
        <v>17049</v>
      </c>
      <c r="AD11751" t="s">
        <v>17032</v>
      </c>
      <c r="AI11751" t="s">
        <v>17050</v>
      </c>
      <c r="AK11751" t="s">
        <v>17051</v>
      </c>
      <c r="AT11751" s="3">
        <f t="shared" si="385"/>
        <v>200.36395332531663</v>
      </c>
    </row>
    <row r="11752" spans="1:46" customFormat="1" hidden="1" x14ac:dyDescent="0.2">
      <c r="A11752">
        <v>10310038</v>
      </c>
      <c r="B11752" t="s">
        <v>17132</v>
      </c>
      <c r="D11752" t="s">
        <v>17133</v>
      </c>
      <c r="E11752">
        <v>44.007219999999997</v>
      </c>
      <c r="F11752">
        <v>-86.479979999999998</v>
      </c>
      <c r="G11752" t="s">
        <v>45</v>
      </c>
      <c r="H11752" t="s">
        <v>46</v>
      </c>
      <c r="I11752" t="s">
        <v>138</v>
      </c>
      <c r="J11752" t="s">
        <v>5543</v>
      </c>
      <c r="L11752" t="s">
        <v>1293</v>
      </c>
      <c r="P11752" t="s">
        <v>51</v>
      </c>
      <c r="Q11752" t="s">
        <v>17047</v>
      </c>
      <c r="R11752" t="s">
        <v>140</v>
      </c>
      <c r="S11752" t="s">
        <v>60</v>
      </c>
      <c r="T11752" t="s">
        <v>409</v>
      </c>
      <c r="W11752" t="s">
        <v>1193</v>
      </c>
      <c r="Y11752" t="s">
        <v>17048</v>
      </c>
      <c r="AA11752" t="s">
        <v>17049</v>
      </c>
      <c r="AD11752" t="s">
        <v>17032</v>
      </c>
      <c r="AI11752" t="s">
        <v>17050</v>
      </c>
      <c r="AK11752" t="s">
        <v>17051</v>
      </c>
      <c r="AT11752" s="3">
        <f t="shared" si="385"/>
        <v>179.12184653223116</v>
      </c>
    </row>
    <row r="11753" spans="1:46" customFormat="1" hidden="1" x14ac:dyDescent="0.2">
      <c r="A11753">
        <v>10310060</v>
      </c>
      <c r="B11753" t="s">
        <v>17134</v>
      </c>
      <c r="D11753" t="s">
        <v>17135</v>
      </c>
      <c r="E11753">
        <v>46.494169999999997</v>
      </c>
      <c r="F11753">
        <v>-87.586690000000004</v>
      </c>
      <c r="G11753" t="s">
        <v>45</v>
      </c>
      <c r="H11753" t="s">
        <v>46</v>
      </c>
      <c r="I11753" t="s">
        <v>138</v>
      </c>
      <c r="J11753" t="s">
        <v>264</v>
      </c>
      <c r="K11753" t="s">
        <v>140</v>
      </c>
      <c r="L11753" t="s">
        <v>265</v>
      </c>
      <c r="P11753" t="s">
        <v>204</v>
      </c>
      <c r="Q11753" t="s">
        <v>2725</v>
      </c>
      <c r="R11753" t="s">
        <v>394</v>
      </c>
      <c r="S11753" t="s">
        <v>60</v>
      </c>
      <c r="T11753" t="s">
        <v>325</v>
      </c>
      <c r="W11753" t="s">
        <v>269</v>
      </c>
      <c r="Y11753" t="s">
        <v>270</v>
      </c>
      <c r="AD11753" t="s">
        <v>17032</v>
      </c>
      <c r="AE11753" t="s">
        <v>272</v>
      </c>
      <c r="AF11753" t="s">
        <v>248</v>
      </c>
      <c r="AI11753" t="s">
        <v>17136</v>
      </c>
      <c r="AK11753" t="s">
        <v>17137</v>
      </c>
      <c r="AM11753">
        <v>1886</v>
      </c>
      <c r="AO11753">
        <v>1917</v>
      </c>
      <c r="AT11753" s="3">
        <f t="shared" si="385"/>
        <v>238.09151581479497</v>
      </c>
    </row>
    <row r="11754" spans="1:46" customFormat="1" hidden="1" x14ac:dyDescent="0.2">
      <c r="A11754">
        <v>10310061</v>
      </c>
      <c r="B11754" t="s">
        <v>17138</v>
      </c>
      <c r="D11754" t="s">
        <v>17139</v>
      </c>
      <c r="E11754">
        <v>46.437779999999997</v>
      </c>
      <c r="F11754">
        <v>-87.579740000000001</v>
      </c>
      <c r="G11754" t="s">
        <v>45</v>
      </c>
      <c r="H11754" t="s">
        <v>46</v>
      </c>
      <c r="I11754" t="s">
        <v>138</v>
      </c>
      <c r="J11754" t="s">
        <v>264</v>
      </c>
      <c r="K11754" t="s">
        <v>140</v>
      </c>
      <c r="L11754" t="s">
        <v>265</v>
      </c>
      <c r="P11754" t="s">
        <v>314</v>
      </c>
      <c r="Q11754" t="s">
        <v>2725</v>
      </c>
      <c r="R11754" t="s">
        <v>394</v>
      </c>
      <c r="S11754" t="s">
        <v>60</v>
      </c>
      <c r="T11754" t="s">
        <v>325</v>
      </c>
      <c r="W11754" t="s">
        <v>269</v>
      </c>
      <c r="Y11754" t="s">
        <v>270</v>
      </c>
      <c r="AB11754" t="s">
        <v>17140</v>
      </c>
      <c r="AD11754" t="s">
        <v>17032</v>
      </c>
      <c r="AE11754" t="s">
        <v>272</v>
      </c>
      <c r="AF11754" t="s">
        <v>248</v>
      </c>
      <c r="AI11754" t="s">
        <v>17141</v>
      </c>
      <c r="AK11754" t="s">
        <v>17142</v>
      </c>
      <c r="AM11754">
        <v>1873</v>
      </c>
      <c r="AO11754">
        <v>1911</v>
      </c>
      <c r="AT11754" s="3">
        <f t="shared" si="385"/>
        <v>234.91497040911932</v>
      </c>
    </row>
    <row r="11755" spans="1:46" customFormat="1" hidden="1" x14ac:dyDescent="0.2">
      <c r="A11755">
        <v>10310062</v>
      </c>
      <c r="B11755" t="s">
        <v>17143</v>
      </c>
      <c r="D11755" t="s">
        <v>10159</v>
      </c>
      <c r="E11755">
        <v>46.490279999999998</v>
      </c>
      <c r="F11755">
        <v>-87.599459999999993</v>
      </c>
      <c r="G11755" t="s">
        <v>45</v>
      </c>
      <c r="H11755" t="s">
        <v>46</v>
      </c>
      <c r="I11755" t="s">
        <v>138</v>
      </c>
      <c r="J11755" t="s">
        <v>264</v>
      </c>
      <c r="L11755" t="s">
        <v>265</v>
      </c>
      <c r="P11755" t="s">
        <v>204</v>
      </c>
      <c r="Q11755" t="s">
        <v>2725</v>
      </c>
      <c r="R11755" t="s">
        <v>178</v>
      </c>
      <c r="S11755" t="s">
        <v>60</v>
      </c>
      <c r="W11755" t="s">
        <v>269</v>
      </c>
      <c r="Y11755" t="s">
        <v>270</v>
      </c>
      <c r="AB11755" t="s">
        <v>17144</v>
      </c>
      <c r="AD11755" t="s">
        <v>17032</v>
      </c>
      <c r="AE11755" t="s">
        <v>272</v>
      </c>
      <c r="AF11755" t="s">
        <v>248</v>
      </c>
      <c r="AK11755" t="s">
        <v>17145</v>
      </c>
      <c r="AM11755">
        <v>1883</v>
      </c>
      <c r="AO11755">
        <v>1895</v>
      </c>
      <c r="AT11755" s="3">
        <f t="shared" si="385"/>
        <v>237.55170191936969</v>
      </c>
    </row>
    <row r="11756" spans="1:46" customFormat="1" hidden="1" x14ac:dyDescent="0.2">
      <c r="A11756">
        <v>10310063</v>
      </c>
      <c r="B11756" t="s">
        <v>17146</v>
      </c>
      <c r="D11756" t="s">
        <v>3237</v>
      </c>
      <c r="E11756">
        <v>45.922780000000003</v>
      </c>
      <c r="F11756">
        <v>-87.730580000000003</v>
      </c>
      <c r="G11756" t="s">
        <v>45</v>
      </c>
      <c r="H11756" t="s">
        <v>46</v>
      </c>
      <c r="I11756" t="s">
        <v>138</v>
      </c>
      <c r="J11756" t="s">
        <v>298</v>
      </c>
      <c r="L11756" t="s">
        <v>265</v>
      </c>
      <c r="P11756" t="s">
        <v>70</v>
      </c>
      <c r="R11756" t="s">
        <v>178</v>
      </c>
      <c r="S11756" t="s">
        <v>179</v>
      </c>
      <c r="AD11756" t="s">
        <v>17032</v>
      </c>
      <c r="AK11756" t="s">
        <v>17147</v>
      </c>
      <c r="AT11756" s="3">
        <f t="shared" si="385"/>
        <v>201.0750842734752</v>
      </c>
    </row>
    <row r="11757" spans="1:46" customFormat="1" hidden="1" x14ac:dyDescent="0.2">
      <c r="A11757">
        <v>10310064</v>
      </c>
      <c r="B11757" t="s">
        <v>17148</v>
      </c>
      <c r="D11757" t="s">
        <v>17149</v>
      </c>
      <c r="E11757">
        <v>46.092219999999998</v>
      </c>
      <c r="F11757">
        <v>-88.654219999999995</v>
      </c>
      <c r="G11757" t="s">
        <v>45</v>
      </c>
      <c r="H11757" t="s">
        <v>46</v>
      </c>
      <c r="I11757" t="s">
        <v>138</v>
      </c>
      <c r="J11757" t="s">
        <v>265</v>
      </c>
      <c r="L11757" t="s">
        <v>265</v>
      </c>
      <c r="P11757" t="s">
        <v>204</v>
      </c>
      <c r="Q11757" t="s">
        <v>324</v>
      </c>
      <c r="R11757" t="s">
        <v>178</v>
      </c>
      <c r="S11757" t="s">
        <v>179</v>
      </c>
      <c r="Y11757" t="s">
        <v>270</v>
      </c>
      <c r="AD11757" t="s">
        <v>17032</v>
      </c>
      <c r="AF11757" t="s">
        <v>248</v>
      </c>
      <c r="AK11757" t="s">
        <v>17150</v>
      </c>
      <c r="AM11757">
        <v>1907</v>
      </c>
      <c r="AT11757" s="3">
        <f t="shared" si="385"/>
        <v>190.86485315725426</v>
      </c>
    </row>
    <row r="11758" spans="1:46" customFormat="1" hidden="1" x14ac:dyDescent="0.2">
      <c r="A11758">
        <v>10310065</v>
      </c>
      <c r="B11758" t="s">
        <v>17151</v>
      </c>
      <c r="D11758" t="s">
        <v>17152</v>
      </c>
      <c r="E11758">
        <v>46.095280000000002</v>
      </c>
      <c r="F11758">
        <v>-88.646720000000002</v>
      </c>
      <c r="G11758" t="s">
        <v>45</v>
      </c>
      <c r="H11758" t="s">
        <v>46</v>
      </c>
      <c r="I11758" t="s">
        <v>138</v>
      </c>
      <c r="J11758" t="s">
        <v>265</v>
      </c>
      <c r="L11758" t="s">
        <v>265</v>
      </c>
      <c r="P11758" t="s">
        <v>204</v>
      </c>
      <c r="Q11758" t="s">
        <v>324</v>
      </c>
      <c r="R11758" t="s">
        <v>178</v>
      </c>
      <c r="S11758" t="s">
        <v>179</v>
      </c>
      <c r="Y11758" t="s">
        <v>270</v>
      </c>
      <c r="AB11758" t="s">
        <v>17153</v>
      </c>
      <c r="AD11758" t="s">
        <v>17032</v>
      </c>
      <c r="AF11758" t="s">
        <v>248</v>
      </c>
      <c r="AK11758" t="s">
        <v>17154</v>
      </c>
      <c r="AT11758" s="3">
        <f t="shared" si="385"/>
        <v>191.18984965600637</v>
      </c>
    </row>
    <row r="11759" spans="1:46" customFormat="1" hidden="1" x14ac:dyDescent="0.2">
      <c r="A11759">
        <v>10310066</v>
      </c>
      <c r="B11759" t="s">
        <v>17155</v>
      </c>
      <c r="D11759" t="s">
        <v>17156</v>
      </c>
      <c r="E11759">
        <v>46.04</v>
      </c>
      <c r="F11759">
        <v>-88.365870000000001</v>
      </c>
      <c r="G11759" t="s">
        <v>45</v>
      </c>
      <c r="H11759" t="s">
        <v>46</v>
      </c>
      <c r="I11759" t="s">
        <v>138</v>
      </c>
      <c r="J11759" t="s">
        <v>265</v>
      </c>
      <c r="L11759" t="s">
        <v>265</v>
      </c>
      <c r="P11759" t="s">
        <v>204</v>
      </c>
      <c r="Q11759" t="s">
        <v>324</v>
      </c>
      <c r="R11759" t="s">
        <v>178</v>
      </c>
      <c r="S11759" t="s">
        <v>179</v>
      </c>
      <c r="T11759" t="s">
        <v>325</v>
      </c>
      <c r="Y11759" t="s">
        <v>270</v>
      </c>
      <c r="AD11759" t="s">
        <v>17032</v>
      </c>
      <c r="AF11759" t="s">
        <v>248</v>
      </c>
      <c r="AK11759" t="s">
        <v>17157</v>
      </c>
      <c r="AM11759">
        <v>1890</v>
      </c>
      <c r="AT11759" s="3">
        <f t="shared" si="385"/>
        <v>192.92494974085017</v>
      </c>
    </row>
    <row r="11760" spans="1:46" customFormat="1" hidden="1" x14ac:dyDescent="0.2">
      <c r="A11760">
        <v>10310067</v>
      </c>
      <c r="B11760" t="s">
        <v>17158</v>
      </c>
      <c r="D11760" t="s">
        <v>17159</v>
      </c>
      <c r="E11760">
        <v>46.171390000000002</v>
      </c>
      <c r="F11760">
        <v>-88.196709999999996</v>
      </c>
      <c r="G11760" t="s">
        <v>45</v>
      </c>
      <c r="H11760" t="s">
        <v>46</v>
      </c>
      <c r="I11760" t="s">
        <v>138</v>
      </c>
      <c r="J11760" t="s">
        <v>265</v>
      </c>
      <c r="L11760" t="s">
        <v>265</v>
      </c>
      <c r="P11760" t="s">
        <v>204</v>
      </c>
      <c r="Q11760" t="s">
        <v>324</v>
      </c>
      <c r="R11760" t="s">
        <v>178</v>
      </c>
      <c r="S11760" t="s">
        <v>179</v>
      </c>
      <c r="T11760" t="s">
        <v>325</v>
      </c>
      <c r="Y11760" t="s">
        <v>270</v>
      </c>
      <c r="AD11760" t="s">
        <v>17032</v>
      </c>
      <c r="AF11760" t="s">
        <v>248</v>
      </c>
      <c r="AK11760" t="s">
        <v>17160</v>
      </c>
      <c r="AT11760" s="3">
        <f t="shared" si="385"/>
        <v>204.61809904738607</v>
      </c>
    </row>
    <row r="11761" spans="1:46" customFormat="1" hidden="1" x14ac:dyDescent="0.2">
      <c r="A11761">
        <v>10310068</v>
      </c>
      <c r="B11761" t="s">
        <v>17161</v>
      </c>
      <c r="D11761" t="s">
        <v>17162</v>
      </c>
      <c r="E11761">
        <v>46.63194</v>
      </c>
      <c r="F11761">
        <v>-87.776409999999998</v>
      </c>
      <c r="G11761" t="s">
        <v>45</v>
      </c>
      <c r="H11761" t="s">
        <v>46</v>
      </c>
      <c r="I11761" t="s">
        <v>138</v>
      </c>
      <c r="J11761" t="s">
        <v>264</v>
      </c>
      <c r="K11761" t="s">
        <v>140</v>
      </c>
      <c r="L11761" t="s">
        <v>2063</v>
      </c>
      <c r="P11761" t="s">
        <v>204</v>
      </c>
      <c r="S11761" t="s">
        <v>179</v>
      </c>
      <c r="T11761" t="s">
        <v>2063</v>
      </c>
      <c r="U11761" t="s">
        <v>17163</v>
      </c>
      <c r="Z11761" t="s">
        <v>17164</v>
      </c>
      <c r="AD11761" t="s">
        <v>17032</v>
      </c>
      <c r="AE11761" t="s">
        <v>17165</v>
      </c>
      <c r="AF11761" t="s">
        <v>17166</v>
      </c>
      <c r="AI11761" t="s">
        <v>17167</v>
      </c>
      <c r="AK11761" t="s">
        <v>17168</v>
      </c>
      <c r="AT11761" s="3">
        <f t="shared" si="385"/>
        <v>242.05259422596703</v>
      </c>
    </row>
    <row r="11762" spans="1:46" customFormat="1" hidden="1" x14ac:dyDescent="0.2">
      <c r="A11762">
        <v>10310069</v>
      </c>
      <c r="B11762" t="s">
        <v>17169</v>
      </c>
      <c r="D11762" t="s">
        <v>17170</v>
      </c>
      <c r="E11762">
        <v>46.080829999999999</v>
      </c>
      <c r="F11762">
        <v>-88.368369999999999</v>
      </c>
      <c r="G11762" t="s">
        <v>45</v>
      </c>
      <c r="H11762" t="s">
        <v>46</v>
      </c>
      <c r="I11762" t="s">
        <v>138</v>
      </c>
      <c r="J11762" t="s">
        <v>265</v>
      </c>
      <c r="L11762" t="s">
        <v>265</v>
      </c>
      <c r="P11762" t="s">
        <v>204</v>
      </c>
      <c r="Q11762" t="s">
        <v>324</v>
      </c>
      <c r="R11762" t="s">
        <v>178</v>
      </c>
      <c r="S11762" t="s">
        <v>60</v>
      </c>
      <c r="T11762" t="s">
        <v>325</v>
      </c>
      <c r="Y11762" t="s">
        <v>270</v>
      </c>
      <c r="AD11762" t="s">
        <v>17032</v>
      </c>
      <c r="AF11762" t="s">
        <v>248</v>
      </c>
      <c r="AK11762" t="s">
        <v>17171</v>
      </c>
      <c r="AT11762" s="3">
        <f t="shared" si="385"/>
        <v>195.43255130650272</v>
      </c>
    </row>
    <row r="11763" spans="1:46" customFormat="1" hidden="1" x14ac:dyDescent="0.2">
      <c r="A11763">
        <v>10310070</v>
      </c>
      <c r="B11763" t="s">
        <v>17172</v>
      </c>
      <c r="D11763" t="s">
        <v>17173</v>
      </c>
      <c r="E11763">
        <v>46.086390000000002</v>
      </c>
      <c r="F11763">
        <v>-88.368099999999998</v>
      </c>
      <c r="G11763" t="s">
        <v>45</v>
      </c>
      <c r="H11763" t="s">
        <v>46</v>
      </c>
      <c r="I11763" t="s">
        <v>138</v>
      </c>
      <c r="J11763" t="s">
        <v>265</v>
      </c>
      <c r="L11763" t="s">
        <v>265</v>
      </c>
      <c r="P11763" t="s">
        <v>204</v>
      </c>
      <c r="Q11763" t="s">
        <v>324</v>
      </c>
      <c r="R11763" t="s">
        <v>178</v>
      </c>
      <c r="S11763" t="s">
        <v>60</v>
      </c>
      <c r="T11763" t="s">
        <v>325</v>
      </c>
      <c r="Y11763" t="s">
        <v>270</v>
      </c>
      <c r="AD11763" t="s">
        <v>17032</v>
      </c>
      <c r="AF11763" t="s">
        <v>248</v>
      </c>
      <c r="AK11763" t="s">
        <v>17174</v>
      </c>
      <c r="AM11763">
        <v>1901</v>
      </c>
      <c r="AO11763">
        <v>1934</v>
      </c>
      <c r="AT11763" s="3">
        <f t="shared" si="385"/>
        <v>195.78691516075372</v>
      </c>
    </row>
    <row r="11764" spans="1:46" customFormat="1" hidden="1" x14ac:dyDescent="0.2">
      <c r="A11764">
        <v>10310071</v>
      </c>
      <c r="B11764" t="s">
        <v>17175</v>
      </c>
      <c r="D11764" t="s">
        <v>9084</v>
      </c>
      <c r="E11764">
        <v>46.126390000000001</v>
      </c>
      <c r="F11764">
        <v>-88.637550000000005</v>
      </c>
      <c r="G11764" t="s">
        <v>45</v>
      </c>
      <c r="H11764" t="s">
        <v>46</v>
      </c>
      <c r="I11764" t="s">
        <v>138</v>
      </c>
      <c r="J11764" t="s">
        <v>265</v>
      </c>
      <c r="L11764" t="s">
        <v>265</v>
      </c>
      <c r="P11764" t="s">
        <v>204</v>
      </c>
      <c r="Q11764" t="s">
        <v>324</v>
      </c>
      <c r="R11764" t="s">
        <v>178</v>
      </c>
      <c r="S11764" t="s">
        <v>179</v>
      </c>
      <c r="T11764" t="s">
        <v>325</v>
      </c>
      <c r="Y11764" t="s">
        <v>270</v>
      </c>
      <c r="AD11764" t="s">
        <v>17032</v>
      </c>
      <c r="AF11764" t="s">
        <v>248</v>
      </c>
      <c r="AK11764" t="s">
        <v>17176</v>
      </c>
      <c r="AM11764">
        <v>1909</v>
      </c>
      <c r="AT11764" s="3">
        <f t="shared" si="385"/>
        <v>193.35562452204192</v>
      </c>
    </row>
    <row r="11765" spans="1:46" customFormat="1" hidden="1" x14ac:dyDescent="0.2">
      <c r="A11765">
        <v>10310072</v>
      </c>
      <c r="B11765" t="s">
        <v>17177</v>
      </c>
      <c r="D11765" t="s">
        <v>17178</v>
      </c>
      <c r="E11765">
        <v>46.105559999999997</v>
      </c>
      <c r="F11765">
        <v>-88.338369999999998</v>
      </c>
      <c r="G11765" t="s">
        <v>45</v>
      </c>
      <c r="H11765" t="s">
        <v>46</v>
      </c>
      <c r="I11765" t="s">
        <v>138</v>
      </c>
      <c r="J11765" t="s">
        <v>265</v>
      </c>
      <c r="L11765" t="s">
        <v>265</v>
      </c>
      <c r="P11765" t="s">
        <v>204</v>
      </c>
      <c r="Q11765" t="s">
        <v>324</v>
      </c>
      <c r="R11765" t="s">
        <v>178</v>
      </c>
      <c r="S11765" t="s">
        <v>60</v>
      </c>
      <c r="Y11765" t="s">
        <v>270</v>
      </c>
      <c r="AB11765" t="s">
        <v>1545</v>
      </c>
      <c r="AD11765" t="s">
        <v>17032</v>
      </c>
      <c r="AF11765" t="s">
        <v>248</v>
      </c>
      <c r="AK11765" t="s">
        <v>17179</v>
      </c>
      <c r="AM11765">
        <v>1882</v>
      </c>
      <c r="AT11765" s="3">
        <f t="shared" si="385"/>
        <v>197.58699738210478</v>
      </c>
    </row>
    <row r="11766" spans="1:46" customFormat="1" hidden="1" x14ac:dyDescent="0.2">
      <c r="A11766">
        <v>10310073</v>
      </c>
      <c r="B11766" t="s">
        <v>17180</v>
      </c>
      <c r="D11766" t="s">
        <v>17181</v>
      </c>
      <c r="E11766">
        <v>46.072499999999998</v>
      </c>
      <c r="F11766">
        <v>-88.660340000000005</v>
      </c>
      <c r="G11766" t="s">
        <v>45</v>
      </c>
      <c r="H11766" t="s">
        <v>46</v>
      </c>
      <c r="I11766" t="s">
        <v>138</v>
      </c>
      <c r="J11766" t="s">
        <v>265</v>
      </c>
      <c r="L11766" t="s">
        <v>265</v>
      </c>
      <c r="P11766" t="s">
        <v>204</v>
      </c>
      <c r="Q11766" t="s">
        <v>324</v>
      </c>
      <c r="R11766" t="s">
        <v>178</v>
      </c>
      <c r="S11766" t="s">
        <v>179</v>
      </c>
      <c r="Y11766" t="s">
        <v>270</v>
      </c>
      <c r="AD11766" t="s">
        <v>17032</v>
      </c>
      <c r="AF11766" t="s">
        <v>248</v>
      </c>
      <c r="AK11766" t="s">
        <v>17182</v>
      </c>
      <c r="AM11766">
        <v>1907</v>
      </c>
      <c r="AT11766" s="3">
        <f t="shared" si="385"/>
        <v>189.48672618737461</v>
      </c>
    </row>
    <row r="11767" spans="1:46" customFormat="1" hidden="1" x14ac:dyDescent="0.2">
      <c r="A11767">
        <v>10310074</v>
      </c>
      <c r="B11767" t="s">
        <v>17183</v>
      </c>
      <c r="D11767" t="s">
        <v>17184</v>
      </c>
      <c r="E11767">
        <v>46.064439999999998</v>
      </c>
      <c r="F11767">
        <v>-88.373649999999998</v>
      </c>
      <c r="G11767" t="s">
        <v>45</v>
      </c>
      <c r="H11767" t="s">
        <v>46</v>
      </c>
      <c r="I11767" t="s">
        <v>138</v>
      </c>
      <c r="J11767" t="s">
        <v>265</v>
      </c>
      <c r="K11767" t="s">
        <v>140</v>
      </c>
      <c r="L11767" t="s">
        <v>265</v>
      </c>
      <c r="P11767" t="s">
        <v>204</v>
      </c>
      <c r="Q11767" t="s">
        <v>324</v>
      </c>
      <c r="R11767" t="s">
        <v>178</v>
      </c>
      <c r="S11767" t="s">
        <v>179</v>
      </c>
      <c r="Y11767" t="s">
        <v>270</v>
      </c>
      <c r="AD11767" t="s">
        <v>17032</v>
      </c>
      <c r="AF11767" t="s">
        <v>248</v>
      </c>
      <c r="AK11767" t="s">
        <v>17185</v>
      </c>
      <c r="AM11767">
        <v>1908</v>
      </c>
      <c r="AT11767" s="3">
        <f t="shared" si="385"/>
        <v>194.29829074753454</v>
      </c>
    </row>
    <row r="11768" spans="1:46" customFormat="1" hidden="1" x14ac:dyDescent="0.2">
      <c r="A11768">
        <v>10310075</v>
      </c>
      <c r="B11768" t="s">
        <v>17186</v>
      </c>
      <c r="D11768" t="s">
        <v>17187</v>
      </c>
      <c r="E11768">
        <v>46.071669999999997</v>
      </c>
      <c r="F11768">
        <v>-88.370869999999996</v>
      </c>
      <c r="G11768" t="s">
        <v>45</v>
      </c>
      <c r="H11768" t="s">
        <v>46</v>
      </c>
      <c r="I11768" t="s">
        <v>138</v>
      </c>
      <c r="J11768" t="s">
        <v>265</v>
      </c>
      <c r="K11768" t="s">
        <v>140</v>
      </c>
      <c r="L11768" t="s">
        <v>265</v>
      </c>
      <c r="P11768" t="s">
        <v>204</v>
      </c>
      <c r="Q11768" t="s">
        <v>324</v>
      </c>
      <c r="R11768" t="s">
        <v>178</v>
      </c>
      <c r="S11768" t="s">
        <v>179</v>
      </c>
      <c r="Y11768" t="s">
        <v>270</v>
      </c>
      <c r="AD11768" t="s">
        <v>17032</v>
      </c>
      <c r="AF11768" t="s">
        <v>248</v>
      </c>
      <c r="AK11768" t="s">
        <v>17188</v>
      </c>
      <c r="AM11768">
        <v>1913</v>
      </c>
      <c r="AT11768" s="3">
        <f t="shared" si="385"/>
        <v>194.80766642155152</v>
      </c>
    </row>
    <row r="11769" spans="1:46" customFormat="1" hidden="1" x14ac:dyDescent="0.2">
      <c r="A11769">
        <v>10310076</v>
      </c>
      <c r="B11769" t="s">
        <v>17189</v>
      </c>
      <c r="D11769" t="s">
        <v>17190</v>
      </c>
      <c r="E11769">
        <v>46.074719999999999</v>
      </c>
      <c r="F11769">
        <v>-88.630330000000001</v>
      </c>
      <c r="G11769" t="s">
        <v>45</v>
      </c>
      <c r="H11769" t="s">
        <v>46</v>
      </c>
      <c r="I11769" t="s">
        <v>138</v>
      </c>
      <c r="J11769" t="s">
        <v>265</v>
      </c>
      <c r="K11769" t="s">
        <v>140</v>
      </c>
      <c r="L11769" t="s">
        <v>265</v>
      </c>
      <c r="P11769" t="s">
        <v>204</v>
      </c>
      <c r="Q11769" t="s">
        <v>324</v>
      </c>
      <c r="R11769" t="s">
        <v>178</v>
      </c>
      <c r="S11769" t="s">
        <v>179</v>
      </c>
      <c r="Y11769" t="s">
        <v>270</v>
      </c>
      <c r="AB11769" t="s">
        <v>17191</v>
      </c>
      <c r="AD11769" t="s">
        <v>17032</v>
      </c>
      <c r="AF11769" t="s">
        <v>248</v>
      </c>
      <c r="AK11769" t="s">
        <v>17192</v>
      </c>
      <c r="AM11769">
        <v>1907</v>
      </c>
      <c r="AO11769">
        <v>1912</v>
      </c>
      <c r="AT11769" s="3">
        <f t="shared" si="385"/>
        <v>190.14461648253064</v>
      </c>
    </row>
    <row r="11770" spans="1:46" customFormat="1" hidden="1" x14ac:dyDescent="0.2">
      <c r="A11770">
        <v>10310077</v>
      </c>
      <c r="B11770" t="s">
        <v>17193</v>
      </c>
      <c r="D11770" t="s">
        <v>17194</v>
      </c>
      <c r="E11770">
        <v>46.071939999999998</v>
      </c>
      <c r="F11770">
        <v>-88.615049999999997</v>
      </c>
      <c r="G11770" t="s">
        <v>45</v>
      </c>
      <c r="H11770" t="s">
        <v>46</v>
      </c>
      <c r="I11770" t="s">
        <v>138</v>
      </c>
      <c r="J11770" t="s">
        <v>265</v>
      </c>
      <c r="K11770" t="s">
        <v>140</v>
      </c>
      <c r="L11770" t="s">
        <v>265</v>
      </c>
      <c r="P11770" t="s">
        <v>204</v>
      </c>
      <c r="Q11770" t="s">
        <v>324</v>
      </c>
      <c r="R11770" t="s">
        <v>178</v>
      </c>
      <c r="S11770" t="s">
        <v>179</v>
      </c>
      <c r="Y11770" t="s">
        <v>270</v>
      </c>
      <c r="AD11770" t="s">
        <v>17032</v>
      </c>
      <c r="AF11770" t="s">
        <v>248</v>
      </c>
      <c r="AK11770" t="s">
        <v>17195</v>
      </c>
      <c r="AT11770" s="3">
        <f t="shared" si="385"/>
        <v>190.23154825619176</v>
      </c>
    </row>
    <row r="11771" spans="1:46" customFormat="1" hidden="1" x14ac:dyDescent="0.2">
      <c r="A11771">
        <v>10310078</v>
      </c>
      <c r="B11771" t="s">
        <v>17196</v>
      </c>
      <c r="D11771" t="s">
        <v>17197</v>
      </c>
      <c r="E11771">
        <v>46.28</v>
      </c>
      <c r="F11771">
        <v>-88.465329999999994</v>
      </c>
      <c r="G11771" t="s">
        <v>45</v>
      </c>
      <c r="H11771" t="s">
        <v>46</v>
      </c>
      <c r="I11771" t="s">
        <v>138</v>
      </c>
      <c r="J11771" t="s">
        <v>265</v>
      </c>
      <c r="L11771" t="s">
        <v>265</v>
      </c>
      <c r="P11771" t="s">
        <v>204</v>
      </c>
      <c r="Q11771" t="s">
        <v>324</v>
      </c>
      <c r="R11771" t="s">
        <v>178</v>
      </c>
      <c r="S11771" t="s">
        <v>179</v>
      </c>
      <c r="T11771" t="s">
        <v>325</v>
      </c>
      <c r="Y11771" t="s">
        <v>270</v>
      </c>
      <c r="AB11771" t="s">
        <v>17198</v>
      </c>
      <c r="AD11771" t="s">
        <v>17032</v>
      </c>
      <c r="AF11771" t="s">
        <v>248</v>
      </c>
      <c r="AK11771" t="s">
        <v>17199</v>
      </c>
      <c r="AM11771">
        <v>1907</v>
      </c>
      <c r="AO11771">
        <v>1911</v>
      </c>
      <c r="AT11771" s="3">
        <f t="shared" si="385"/>
        <v>206.23592801315758</v>
      </c>
    </row>
    <row r="11772" spans="1:46" customFormat="1" hidden="1" x14ac:dyDescent="0.2">
      <c r="A11772">
        <v>10310079</v>
      </c>
      <c r="B11772" t="s">
        <v>17200</v>
      </c>
      <c r="D11772" t="s">
        <v>17201</v>
      </c>
      <c r="E11772">
        <v>46.124169999999999</v>
      </c>
      <c r="F11772">
        <v>-88.220870000000005</v>
      </c>
      <c r="G11772" t="s">
        <v>45</v>
      </c>
      <c r="H11772" t="s">
        <v>46</v>
      </c>
      <c r="I11772" t="s">
        <v>138</v>
      </c>
      <c r="J11772" t="s">
        <v>265</v>
      </c>
      <c r="K11772" t="s">
        <v>140</v>
      </c>
      <c r="L11772" t="s">
        <v>265</v>
      </c>
      <c r="P11772" t="s">
        <v>204</v>
      </c>
      <c r="Q11772" t="s">
        <v>324</v>
      </c>
      <c r="R11772" t="s">
        <v>178</v>
      </c>
      <c r="S11772" t="s">
        <v>179</v>
      </c>
      <c r="T11772" t="s">
        <v>325</v>
      </c>
      <c r="Y11772" t="s">
        <v>270</v>
      </c>
      <c r="AD11772" t="s">
        <v>17032</v>
      </c>
      <c r="AF11772" t="s">
        <v>248</v>
      </c>
      <c r="AK11772" t="s">
        <v>17202</v>
      </c>
      <c r="AT11772" s="3">
        <f t="shared" si="385"/>
        <v>201.18060261800312</v>
      </c>
    </row>
    <row r="11773" spans="1:46" customFormat="1" hidden="1" x14ac:dyDescent="0.2">
      <c r="A11773">
        <v>10310080</v>
      </c>
      <c r="B11773" t="s">
        <v>17203</v>
      </c>
      <c r="D11773" t="s">
        <v>17204</v>
      </c>
      <c r="E11773">
        <v>46.119169999999997</v>
      </c>
      <c r="F11773">
        <v>-88.251980000000003</v>
      </c>
      <c r="G11773" t="s">
        <v>45</v>
      </c>
      <c r="H11773" t="s">
        <v>46</v>
      </c>
      <c r="I11773" t="s">
        <v>138</v>
      </c>
      <c r="J11773" t="s">
        <v>265</v>
      </c>
      <c r="K11773" t="s">
        <v>140</v>
      </c>
      <c r="L11773" t="s">
        <v>265</v>
      </c>
      <c r="P11773" t="s">
        <v>204</v>
      </c>
      <c r="Q11773" t="s">
        <v>324</v>
      </c>
      <c r="R11773" t="s">
        <v>178</v>
      </c>
      <c r="S11773" t="s">
        <v>179</v>
      </c>
      <c r="Y11773" t="s">
        <v>270</v>
      </c>
      <c r="AD11773" t="s">
        <v>17032</v>
      </c>
      <c r="AF11773" t="s">
        <v>248</v>
      </c>
      <c r="AK11773" t="s">
        <v>17205</v>
      </c>
      <c r="AT11773" s="3">
        <f t="shared" si="385"/>
        <v>200.21414115462963</v>
      </c>
    </row>
    <row r="11774" spans="1:46" customFormat="1" hidden="1" x14ac:dyDescent="0.2">
      <c r="A11774">
        <v>10310081</v>
      </c>
      <c r="B11774" t="s">
        <v>17206</v>
      </c>
      <c r="D11774" t="s">
        <v>17207</v>
      </c>
      <c r="E11774">
        <v>46.079720000000002</v>
      </c>
      <c r="F11774">
        <v>-88.623379999999997</v>
      </c>
      <c r="G11774" t="s">
        <v>45</v>
      </c>
      <c r="H11774" t="s">
        <v>46</v>
      </c>
      <c r="I11774" t="s">
        <v>138</v>
      </c>
      <c r="J11774" t="s">
        <v>265</v>
      </c>
      <c r="L11774" t="s">
        <v>265</v>
      </c>
      <c r="P11774" t="s">
        <v>204</v>
      </c>
      <c r="Q11774" t="s">
        <v>324</v>
      </c>
      <c r="R11774" t="s">
        <v>178</v>
      </c>
      <c r="S11774" t="s">
        <v>179</v>
      </c>
      <c r="Y11774" t="s">
        <v>270</v>
      </c>
      <c r="AD11774" t="s">
        <v>17032</v>
      </c>
      <c r="AF11774" t="s">
        <v>248</v>
      </c>
      <c r="AK11774" t="s">
        <v>17208</v>
      </c>
      <c r="AM11774">
        <v>1907</v>
      </c>
      <c r="AO11774">
        <v>1913</v>
      </c>
      <c r="AT11774" s="3">
        <f t="shared" si="385"/>
        <v>190.58716202212599</v>
      </c>
    </row>
    <row r="11775" spans="1:46" customFormat="1" hidden="1" x14ac:dyDescent="0.2">
      <c r="A11775">
        <v>10310082</v>
      </c>
      <c r="B11775" t="s">
        <v>17209</v>
      </c>
      <c r="D11775" t="s">
        <v>10249</v>
      </c>
      <c r="E11775">
        <v>46.078890000000001</v>
      </c>
      <c r="F11775">
        <v>-88.64922</v>
      </c>
      <c r="G11775" t="s">
        <v>45</v>
      </c>
      <c r="H11775" t="s">
        <v>46</v>
      </c>
      <c r="I11775" t="s">
        <v>138</v>
      </c>
      <c r="J11775" t="s">
        <v>265</v>
      </c>
      <c r="L11775" t="s">
        <v>265</v>
      </c>
      <c r="P11775" t="s">
        <v>204</v>
      </c>
      <c r="Q11775" t="s">
        <v>324</v>
      </c>
      <c r="R11775" t="s">
        <v>178</v>
      </c>
      <c r="S11775" t="s">
        <v>179</v>
      </c>
      <c r="Y11775" t="s">
        <v>270</v>
      </c>
      <c r="AD11775" t="s">
        <v>17032</v>
      </c>
      <c r="AF11775" t="s">
        <v>248</v>
      </c>
      <c r="AK11775" t="s">
        <v>17210</v>
      </c>
      <c r="AT11775" s="3">
        <f t="shared" si="385"/>
        <v>190.08881169068675</v>
      </c>
    </row>
    <row r="11776" spans="1:46" customFormat="1" hidden="1" x14ac:dyDescent="0.2">
      <c r="A11776">
        <v>10310083</v>
      </c>
      <c r="B11776" t="s">
        <v>17211</v>
      </c>
      <c r="D11776" t="s">
        <v>17212</v>
      </c>
      <c r="E11776">
        <v>47.068890000000003</v>
      </c>
      <c r="F11776">
        <v>-88.655889999999999</v>
      </c>
      <c r="G11776" t="s">
        <v>45</v>
      </c>
      <c r="H11776" t="s">
        <v>46</v>
      </c>
      <c r="I11776" t="s">
        <v>138</v>
      </c>
      <c r="J11776" t="s">
        <v>1811</v>
      </c>
      <c r="L11776" t="s">
        <v>142</v>
      </c>
      <c r="P11776" t="s">
        <v>204</v>
      </c>
      <c r="Q11776" t="s">
        <v>324</v>
      </c>
      <c r="R11776" t="s">
        <v>178</v>
      </c>
      <c r="S11776" t="s">
        <v>179</v>
      </c>
      <c r="T11776" t="s">
        <v>142</v>
      </c>
      <c r="W11776" t="s">
        <v>1193</v>
      </c>
      <c r="Y11776" t="s">
        <v>1748</v>
      </c>
      <c r="AD11776" t="s">
        <v>17032</v>
      </c>
      <c r="AE11776" t="s">
        <v>1760</v>
      </c>
      <c r="AF11776" t="s">
        <v>1761</v>
      </c>
      <c r="AI11776" t="s">
        <v>1790</v>
      </c>
      <c r="AK11776" t="s">
        <v>17213</v>
      </c>
      <c r="AM11776">
        <v>1851</v>
      </c>
      <c r="AT11776" s="3">
        <f t="shared" si="385"/>
        <v>255.08558430117844</v>
      </c>
    </row>
    <row r="11777" spans="1:46" customFormat="1" hidden="1" x14ac:dyDescent="0.2">
      <c r="A11777">
        <v>10310084</v>
      </c>
      <c r="B11777" t="s">
        <v>17214</v>
      </c>
      <c r="D11777" t="s">
        <v>17215</v>
      </c>
      <c r="E11777">
        <v>47.094169999999998</v>
      </c>
      <c r="F11777">
        <v>-88.592269999999999</v>
      </c>
      <c r="G11777" t="s">
        <v>45</v>
      </c>
      <c r="H11777" t="s">
        <v>46</v>
      </c>
      <c r="I11777" t="s">
        <v>138</v>
      </c>
      <c r="J11777" t="s">
        <v>1811</v>
      </c>
      <c r="L11777" t="s">
        <v>142</v>
      </c>
      <c r="P11777" t="s">
        <v>204</v>
      </c>
      <c r="Q11777" t="s">
        <v>324</v>
      </c>
      <c r="R11777" t="s">
        <v>178</v>
      </c>
      <c r="S11777" t="s">
        <v>179</v>
      </c>
      <c r="T11777" t="s">
        <v>142</v>
      </c>
      <c r="W11777" t="s">
        <v>1193</v>
      </c>
      <c r="Y11777" t="s">
        <v>1748</v>
      </c>
      <c r="AD11777" t="s">
        <v>17032</v>
      </c>
      <c r="AI11777" t="s">
        <v>1790</v>
      </c>
      <c r="AK11777" t="s">
        <v>17216</v>
      </c>
      <c r="AM11777">
        <v>1845</v>
      </c>
      <c r="AO11777">
        <v>1847</v>
      </c>
      <c r="AT11777" s="3">
        <f t="shared" si="385"/>
        <v>257.57352202070933</v>
      </c>
    </row>
    <row r="11778" spans="1:46" customFormat="1" hidden="1" x14ac:dyDescent="0.2">
      <c r="A11778">
        <v>10310085</v>
      </c>
      <c r="B11778" t="s">
        <v>17217</v>
      </c>
      <c r="D11778" t="s">
        <v>17218</v>
      </c>
      <c r="E11778">
        <v>47.116390000000003</v>
      </c>
      <c r="F11778">
        <v>-88.581159999999997</v>
      </c>
      <c r="G11778" t="s">
        <v>45</v>
      </c>
      <c r="H11778" t="s">
        <v>46</v>
      </c>
      <c r="I11778" t="s">
        <v>138</v>
      </c>
      <c r="J11778" t="s">
        <v>1811</v>
      </c>
      <c r="L11778" t="s">
        <v>142</v>
      </c>
      <c r="P11778" t="s">
        <v>204</v>
      </c>
      <c r="Q11778" t="s">
        <v>324</v>
      </c>
      <c r="R11778" t="s">
        <v>178</v>
      </c>
      <c r="S11778" t="s">
        <v>179</v>
      </c>
      <c r="T11778" t="s">
        <v>142</v>
      </c>
      <c r="W11778" t="s">
        <v>1193</v>
      </c>
      <c r="Y11778" t="s">
        <v>1748</v>
      </c>
      <c r="AD11778" t="s">
        <v>17032</v>
      </c>
      <c r="AI11778" t="s">
        <v>1790</v>
      </c>
      <c r="AK11778" t="s">
        <v>17219</v>
      </c>
      <c r="AM11778">
        <v>1853</v>
      </c>
      <c r="AT11778" s="3">
        <f t="shared" si="385"/>
        <v>259.19320771196539</v>
      </c>
    </row>
    <row r="11779" spans="1:46" customFormat="1" hidden="1" x14ac:dyDescent="0.2">
      <c r="A11779">
        <v>10310086</v>
      </c>
      <c r="B11779" t="s">
        <v>17220</v>
      </c>
      <c r="D11779" t="s">
        <v>17221</v>
      </c>
      <c r="E11779">
        <v>47.113329999999998</v>
      </c>
      <c r="F11779">
        <v>-88.551720000000003</v>
      </c>
      <c r="G11779" t="s">
        <v>45</v>
      </c>
      <c r="H11779" t="s">
        <v>46</v>
      </c>
      <c r="I11779" t="s">
        <v>138</v>
      </c>
      <c r="J11779" t="s">
        <v>1811</v>
      </c>
      <c r="L11779" t="s">
        <v>142</v>
      </c>
      <c r="P11779" t="s">
        <v>204</v>
      </c>
      <c r="Q11779" t="s">
        <v>324</v>
      </c>
      <c r="R11779" t="s">
        <v>178</v>
      </c>
      <c r="S11779" t="s">
        <v>179</v>
      </c>
      <c r="T11779" t="s">
        <v>142</v>
      </c>
      <c r="W11779" t="s">
        <v>1193</v>
      </c>
      <c r="Y11779" t="s">
        <v>1748</v>
      </c>
      <c r="AD11779" t="s">
        <v>17032</v>
      </c>
      <c r="AI11779" t="s">
        <v>1790</v>
      </c>
      <c r="AK11779" t="s">
        <v>17222</v>
      </c>
      <c r="AM11779">
        <v>1853</v>
      </c>
      <c r="AT11779" s="3">
        <f t="shared" ref="AT11779:AT11842" si="387">(2*ATAN2(SQRT(1-(SIN(ABS(E11779-$E$1)*PI()/180/2)^2+COS($E$1*PI()/180)*COS(E11779*PI()/180)*SIN(ABS(F11779-$F$1)*PI()/180/2)^2)),SQRT(SIN(ABS(E11779-$E$1)*PI()/180/2)^2+COS($E$1*PI()/180)*COS(E11779*PI()/180)*SIN(ABS(F11779-$F$1)*PI()/180/2)^2)))*6371*0.621371</f>
        <v>259.37389120416083</v>
      </c>
    </row>
    <row r="11780" spans="1:46" customFormat="1" hidden="1" x14ac:dyDescent="0.2">
      <c r="A11780">
        <v>10310087</v>
      </c>
      <c r="B11780" t="s">
        <v>17223</v>
      </c>
      <c r="D11780" t="s">
        <v>17224</v>
      </c>
      <c r="E11780">
        <v>47.10528</v>
      </c>
      <c r="F11780">
        <v>-88.616720000000001</v>
      </c>
      <c r="G11780" t="s">
        <v>45</v>
      </c>
      <c r="H11780" t="s">
        <v>46</v>
      </c>
      <c r="I11780" t="s">
        <v>138</v>
      </c>
      <c r="J11780" t="s">
        <v>1811</v>
      </c>
      <c r="L11780" t="s">
        <v>142</v>
      </c>
      <c r="P11780" t="s">
        <v>204</v>
      </c>
      <c r="Q11780" t="s">
        <v>324</v>
      </c>
      <c r="R11780" t="s">
        <v>178</v>
      </c>
      <c r="S11780" t="s">
        <v>179</v>
      </c>
      <c r="T11780" t="s">
        <v>142</v>
      </c>
      <c r="W11780" t="s">
        <v>1193</v>
      </c>
      <c r="Y11780" t="s">
        <v>1748</v>
      </c>
      <c r="AD11780" t="s">
        <v>17032</v>
      </c>
      <c r="AI11780" t="s">
        <v>1790</v>
      </c>
      <c r="AK11780" t="s">
        <v>17225</v>
      </c>
      <c r="AM11780">
        <v>1899</v>
      </c>
      <c r="AO11780">
        <v>1900</v>
      </c>
      <c r="AT11780" s="3">
        <f t="shared" si="387"/>
        <v>258.00012744709591</v>
      </c>
    </row>
    <row r="11781" spans="1:46" customFormat="1" hidden="1" x14ac:dyDescent="0.2">
      <c r="A11781">
        <v>10310088</v>
      </c>
      <c r="B11781" t="s">
        <v>17226</v>
      </c>
      <c r="D11781" t="s">
        <v>17227</v>
      </c>
      <c r="E11781">
        <v>47.153060000000004</v>
      </c>
      <c r="F11781">
        <v>-88.563379999999995</v>
      </c>
      <c r="G11781" t="s">
        <v>45</v>
      </c>
      <c r="H11781" t="s">
        <v>46</v>
      </c>
      <c r="I11781" t="s">
        <v>138</v>
      </c>
      <c r="J11781" t="s">
        <v>1811</v>
      </c>
      <c r="L11781" t="s">
        <v>142</v>
      </c>
      <c r="P11781" t="s">
        <v>204</v>
      </c>
      <c r="Q11781" t="s">
        <v>324</v>
      </c>
      <c r="R11781" t="s">
        <v>178</v>
      </c>
      <c r="S11781" t="s">
        <v>60</v>
      </c>
      <c r="T11781" t="s">
        <v>142</v>
      </c>
      <c r="W11781" t="s">
        <v>1193</v>
      </c>
      <c r="Y11781" t="s">
        <v>1748</v>
      </c>
      <c r="AD11781" t="s">
        <v>17032</v>
      </c>
      <c r="AI11781" t="s">
        <v>1790</v>
      </c>
      <c r="AK11781" t="s">
        <v>17228</v>
      </c>
      <c r="AM11781">
        <v>1859</v>
      </c>
      <c r="AO11781">
        <v>1877</v>
      </c>
      <c r="AT11781" s="3">
        <f t="shared" si="387"/>
        <v>261.85897206724786</v>
      </c>
    </row>
    <row r="11782" spans="1:46" customFormat="1" hidden="1" x14ac:dyDescent="0.2">
      <c r="A11782">
        <v>10310089</v>
      </c>
      <c r="B11782" t="s">
        <v>17229</v>
      </c>
      <c r="D11782" t="s">
        <v>17230</v>
      </c>
      <c r="E11782">
        <v>47.11139</v>
      </c>
      <c r="F11782">
        <v>-88.551720000000003</v>
      </c>
      <c r="G11782" t="s">
        <v>45</v>
      </c>
      <c r="H11782" t="s">
        <v>46</v>
      </c>
      <c r="I11782" t="s">
        <v>138</v>
      </c>
      <c r="J11782" t="s">
        <v>1811</v>
      </c>
      <c r="L11782" t="s">
        <v>142</v>
      </c>
      <c r="P11782" t="s">
        <v>204</v>
      </c>
      <c r="Q11782" t="s">
        <v>324</v>
      </c>
      <c r="R11782" t="s">
        <v>178</v>
      </c>
      <c r="S11782" t="s">
        <v>60</v>
      </c>
      <c r="T11782" t="s">
        <v>142</v>
      </c>
      <c r="W11782" t="s">
        <v>1193</v>
      </c>
      <c r="Y11782" t="s">
        <v>1748</v>
      </c>
      <c r="AD11782" t="s">
        <v>17032</v>
      </c>
      <c r="AI11782" t="s">
        <v>1790</v>
      </c>
      <c r="AK11782" t="s">
        <v>17231</v>
      </c>
      <c r="AM11782">
        <v>1880</v>
      </c>
      <c r="AO11782">
        <v>1882</v>
      </c>
      <c r="AT11782" s="3">
        <f t="shared" si="387"/>
        <v>259.24521532975223</v>
      </c>
    </row>
    <row r="11783" spans="1:46" customFormat="1" hidden="1" x14ac:dyDescent="0.2">
      <c r="A11783">
        <v>10310090</v>
      </c>
      <c r="B11783" t="s">
        <v>17232</v>
      </c>
      <c r="D11783" t="s">
        <v>17233</v>
      </c>
      <c r="E11783">
        <v>46.912779999999998</v>
      </c>
      <c r="F11783">
        <v>-88.854780000000005</v>
      </c>
      <c r="G11783" t="s">
        <v>45</v>
      </c>
      <c r="H11783" t="s">
        <v>46</v>
      </c>
      <c r="I11783" t="s">
        <v>138</v>
      </c>
      <c r="J11783" t="s">
        <v>1811</v>
      </c>
      <c r="L11783" t="s">
        <v>142</v>
      </c>
      <c r="P11783" t="s">
        <v>204</v>
      </c>
      <c r="Q11783" t="s">
        <v>324</v>
      </c>
      <c r="R11783" t="s">
        <v>178</v>
      </c>
      <c r="S11783" t="s">
        <v>179</v>
      </c>
      <c r="T11783" t="s">
        <v>142</v>
      </c>
      <c r="W11783" t="s">
        <v>1193</v>
      </c>
      <c r="Y11783" t="s">
        <v>1748</v>
      </c>
      <c r="AD11783" t="s">
        <v>17032</v>
      </c>
      <c r="AI11783" t="s">
        <v>1790</v>
      </c>
      <c r="AK11783" t="s">
        <v>17234</v>
      </c>
      <c r="AM11783">
        <v>1853</v>
      </c>
      <c r="AO11783">
        <v>1866</v>
      </c>
      <c r="AT11783" s="3">
        <f t="shared" si="387"/>
        <v>242.29316054843781</v>
      </c>
    </row>
    <row r="11784" spans="1:46" customFormat="1" hidden="1" x14ac:dyDescent="0.2">
      <c r="A11784">
        <v>10310091</v>
      </c>
      <c r="B11784" t="s">
        <v>17235</v>
      </c>
      <c r="D11784" t="s">
        <v>17236</v>
      </c>
      <c r="E11784">
        <v>47.120559999999998</v>
      </c>
      <c r="F11784">
        <v>-88.596440000000001</v>
      </c>
      <c r="G11784" t="s">
        <v>45</v>
      </c>
      <c r="H11784" t="s">
        <v>46</v>
      </c>
      <c r="I11784" t="s">
        <v>138</v>
      </c>
      <c r="J11784" t="s">
        <v>1811</v>
      </c>
      <c r="L11784" t="s">
        <v>142</v>
      </c>
      <c r="P11784" t="s">
        <v>204</v>
      </c>
      <c r="Q11784" t="s">
        <v>324</v>
      </c>
      <c r="R11784" t="s">
        <v>178</v>
      </c>
      <c r="S11784" t="s">
        <v>60</v>
      </c>
      <c r="T11784" t="s">
        <v>142</v>
      </c>
      <c r="W11784" t="s">
        <v>1193</v>
      </c>
      <c r="Y11784" t="s">
        <v>1748</v>
      </c>
      <c r="AD11784" t="s">
        <v>17032</v>
      </c>
      <c r="AI11784" t="s">
        <v>1790</v>
      </c>
      <c r="AK11784" t="s">
        <v>17237</v>
      </c>
      <c r="AM11784">
        <v>1860</v>
      </c>
      <c r="AT11784" s="3">
        <f t="shared" si="387"/>
        <v>259.27425408513858</v>
      </c>
    </row>
    <row r="11785" spans="1:46" customFormat="1" hidden="1" x14ac:dyDescent="0.2">
      <c r="A11785">
        <v>10310092</v>
      </c>
      <c r="B11785" t="s">
        <v>17238</v>
      </c>
      <c r="D11785" t="s">
        <v>17239</v>
      </c>
      <c r="E11785">
        <v>47.15972</v>
      </c>
      <c r="F11785">
        <v>-88.562550000000002</v>
      </c>
      <c r="G11785" t="s">
        <v>45</v>
      </c>
      <c r="H11785" t="s">
        <v>46</v>
      </c>
      <c r="I11785" t="s">
        <v>138</v>
      </c>
      <c r="J11785" t="s">
        <v>1811</v>
      </c>
      <c r="L11785" t="s">
        <v>142</v>
      </c>
      <c r="P11785" t="s">
        <v>204</v>
      </c>
      <c r="Q11785" t="s">
        <v>324</v>
      </c>
      <c r="R11785" t="s">
        <v>178</v>
      </c>
      <c r="S11785" t="s">
        <v>179</v>
      </c>
      <c r="T11785" t="s">
        <v>142</v>
      </c>
      <c r="W11785" t="s">
        <v>1193</v>
      </c>
      <c r="Y11785" t="s">
        <v>1748</v>
      </c>
      <c r="AD11785" t="s">
        <v>17032</v>
      </c>
      <c r="AI11785" t="s">
        <v>1790</v>
      </c>
      <c r="AK11785" t="s">
        <v>17240</v>
      </c>
      <c r="AT11785" s="3">
        <f t="shared" si="387"/>
        <v>262.31211780066889</v>
      </c>
    </row>
    <row r="11786" spans="1:46" customFormat="1" hidden="1" x14ac:dyDescent="0.2">
      <c r="A11786">
        <v>10310093</v>
      </c>
      <c r="B11786" t="s">
        <v>17241</v>
      </c>
      <c r="D11786" t="s">
        <v>17242</v>
      </c>
      <c r="E11786">
        <v>47.100830000000002</v>
      </c>
      <c r="F11786">
        <v>-88.577269999999999</v>
      </c>
      <c r="G11786" t="s">
        <v>45</v>
      </c>
      <c r="H11786" t="s">
        <v>46</v>
      </c>
      <c r="I11786" t="s">
        <v>138</v>
      </c>
      <c r="J11786" t="s">
        <v>1811</v>
      </c>
      <c r="L11786" t="s">
        <v>142</v>
      </c>
      <c r="P11786" t="s">
        <v>204</v>
      </c>
      <c r="Q11786" t="s">
        <v>324</v>
      </c>
      <c r="R11786" t="s">
        <v>178</v>
      </c>
      <c r="S11786" t="s">
        <v>60</v>
      </c>
      <c r="T11786" t="s">
        <v>142</v>
      </c>
      <c r="W11786" t="s">
        <v>1193</v>
      </c>
      <c r="Y11786" t="s">
        <v>1748</v>
      </c>
      <c r="AD11786" t="s">
        <v>17032</v>
      </c>
      <c r="AI11786" t="s">
        <v>17243</v>
      </c>
      <c r="AK11786" t="s">
        <v>17244</v>
      </c>
      <c r="AM11786">
        <v>1855</v>
      </c>
      <c r="AO11786">
        <v>1893</v>
      </c>
      <c r="AT11786" s="3">
        <f t="shared" si="387"/>
        <v>258.2100780949205</v>
      </c>
    </row>
    <row r="11787" spans="1:46" customFormat="1" hidden="1" x14ac:dyDescent="0.2">
      <c r="A11787">
        <v>10310094</v>
      </c>
      <c r="B11787" t="s">
        <v>17245</v>
      </c>
      <c r="D11787" t="s">
        <v>17246</v>
      </c>
      <c r="E11787">
        <v>46.947220000000002</v>
      </c>
      <c r="F11787">
        <v>-88.784779999999998</v>
      </c>
      <c r="G11787" t="s">
        <v>45</v>
      </c>
      <c r="H11787" t="s">
        <v>46</v>
      </c>
      <c r="I11787" t="s">
        <v>138</v>
      </c>
      <c r="J11787" t="s">
        <v>1811</v>
      </c>
      <c r="K11787" t="s">
        <v>140</v>
      </c>
      <c r="L11787" t="s">
        <v>142</v>
      </c>
      <c r="P11787" t="s">
        <v>204</v>
      </c>
      <c r="Q11787" t="s">
        <v>324</v>
      </c>
      <c r="R11787" t="s">
        <v>178</v>
      </c>
      <c r="S11787" t="s">
        <v>179</v>
      </c>
      <c r="T11787" t="s">
        <v>142</v>
      </c>
      <c r="U11787" t="s">
        <v>3201</v>
      </c>
      <c r="W11787" t="s">
        <v>1193</v>
      </c>
      <c r="Y11787" t="s">
        <v>1748</v>
      </c>
      <c r="AD11787" t="s">
        <v>17032</v>
      </c>
      <c r="AI11787" t="s">
        <v>17243</v>
      </c>
      <c r="AK11787" t="s">
        <v>17247</v>
      </c>
      <c r="AM11787">
        <v>1854</v>
      </c>
      <c r="AO11787">
        <v>1907</v>
      </c>
      <c r="AT11787" s="3">
        <f t="shared" si="387"/>
        <v>245.40316598530663</v>
      </c>
    </row>
    <row r="11788" spans="1:46" customFormat="1" hidden="1" x14ac:dyDescent="0.2">
      <c r="A11788">
        <v>10310095</v>
      </c>
      <c r="B11788" t="s">
        <v>17248</v>
      </c>
      <c r="D11788" t="s">
        <v>17249</v>
      </c>
      <c r="E11788">
        <v>47.441389999999998</v>
      </c>
      <c r="F11788">
        <v>-88.043639999999996</v>
      </c>
      <c r="G11788" t="s">
        <v>45</v>
      </c>
      <c r="H11788" t="s">
        <v>46</v>
      </c>
      <c r="I11788" t="s">
        <v>138</v>
      </c>
      <c r="J11788" t="s">
        <v>386</v>
      </c>
      <c r="K11788" t="s">
        <v>140</v>
      </c>
      <c r="L11788" t="s">
        <v>142</v>
      </c>
      <c r="P11788" t="s">
        <v>204</v>
      </c>
      <c r="Q11788" t="s">
        <v>17250</v>
      </c>
      <c r="R11788" t="s">
        <v>178</v>
      </c>
      <c r="S11788" t="s">
        <v>60</v>
      </c>
      <c r="T11788" t="s">
        <v>142</v>
      </c>
      <c r="W11788" t="s">
        <v>1193</v>
      </c>
      <c r="Y11788" t="s">
        <v>1748</v>
      </c>
      <c r="AD11788" t="s">
        <v>17032</v>
      </c>
      <c r="AE11788" t="s">
        <v>1760</v>
      </c>
      <c r="AF11788" t="s">
        <v>1761</v>
      </c>
      <c r="AI11788" t="s">
        <v>1790</v>
      </c>
      <c r="AK11788" t="s">
        <v>17251</v>
      </c>
      <c r="AM11788">
        <v>1846</v>
      </c>
      <c r="AO11788">
        <v>1854</v>
      </c>
      <c r="AT11788" s="3">
        <f t="shared" si="387"/>
        <v>288.32403628617425</v>
      </c>
    </row>
    <row r="11789" spans="1:46" customFormat="1" hidden="1" x14ac:dyDescent="0.2">
      <c r="A11789">
        <v>10310096</v>
      </c>
      <c r="B11789" t="s">
        <v>17252</v>
      </c>
      <c r="D11789" t="s">
        <v>17253</v>
      </c>
      <c r="E11789">
        <v>47.43806</v>
      </c>
      <c r="F11789">
        <v>-87.892529999999994</v>
      </c>
      <c r="G11789" t="s">
        <v>45</v>
      </c>
      <c r="H11789" t="s">
        <v>46</v>
      </c>
      <c r="I11789" t="s">
        <v>138</v>
      </c>
      <c r="J11789" t="s">
        <v>386</v>
      </c>
      <c r="K11789" t="s">
        <v>140</v>
      </c>
      <c r="L11789" t="s">
        <v>142</v>
      </c>
      <c r="P11789" t="s">
        <v>204</v>
      </c>
      <c r="Q11789" t="s">
        <v>17250</v>
      </c>
      <c r="R11789" t="s">
        <v>178</v>
      </c>
      <c r="S11789" t="s">
        <v>60</v>
      </c>
      <c r="T11789" t="s">
        <v>142</v>
      </c>
      <c r="W11789" t="s">
        <v>1193</v>
      </c>
      <c r="Y11789" t="s">
        <v>1748</v>
      </c>
      <c r="AB11789" t="s">
        <v>17254</v>
      </c>
      <c r="AD11789" t="s">
        <v>17032</v>
      </c>
      <c r="AE11789" t="s">
        <v>1760</v>
      </c>
      <c r="AF11789" t="s">
        <v>1761</v>
      </c>
      <c r="AI11789" t="s">
        <v>1790</v>
      </c>
      <c r="AK11789" t="s">
        <v>17255</v>
      </c>
      <c r="AM11789">
        <v>1852</v>
      </c>
      <c r="AT11789" s="3">
        <f t="shared" si="387"/>
        <v>290.5948269498773</v>
      </c>
    </row>
    <row r="11790" spans="1:46" customFormat="1" hidden="1" x14ac:dyDescent="0.2">
      <c r="A11790">
        <v>10310097</v>
      </c>
      <c r="B11790" t="s">
        <v>17256</v>
      </c>
      <c r="D11790" t="s">
        <v>17257</v>
      </c>
      <c r="E11790">
        <v>47.435000000000002</v>
      </c>
      <c r="F11790">
        <v>-87.916970000000006</v>
      </c>
      <c r="G11790" t="s">
        <v>45</v>
      </c>
      <c r="H11790" t="s">
        <v>46</v>
      </c>
      <c r="I11790" t="s">
        <v>138</v>
      </c>
      <c r="J11790" t="s">
        <v>386</v>
      </c>
      <c r="K11790" t="s">
        <v>140</v>
      </c>
      <c r="L11790" t="s">
        <v>142</v>
      </c>
      <c r="P11790" t="s">
        <v>204</v>
      </c>
      <c r="Q11790" t="s">
        <v>17250</v>
      </c>
      <c r="R11790" t="s">
        <v>178</v>
      </c>
      <c r="S11790" t="s">
        <v>60</v>
      </c>
      <c r="T11790" t="s">
        <v>142</v>
      </c>
      <c r="W11790" t="s">
        <v>1193</v>
      </c>
      <c r="Y11790" t="s">
        <v>1748</v>
      </c>
      <c r="AD11790" t="s">
        <v>17032</v>
      </c>
      <c r="AE11790" t="s">
        <v>1760</v>
      </c>
      <c r="AF11790" t="s">
        <v>1761</v>
      </c>
      <c r="AI11790" t="s">
        <v>1790</v>
      </c>
      <c r="AK11790" t="s">
        <v>17258</v>
      </c>
      <c r="AM11790">
        <v>1854</v>
      </c>
      <c r="AT11790" s="3">
        <f t="shared" si="387"/>
        <v>289.98427398658237</v>
      </c>
    </row>
    <row r="11791" spans="1:46" customFormat="1" hidden="1" x14ac:dyDescent="0.2">
      <c r="A11791">
        <v>10310098</v>
      </c>
      <c r="B11791" t="s">
        <v>17259</v>
      </c>
      <c r="D11791" t="s">
        <v>3046</v>
      </c>
      <c r="E11791">
        <v>47.407499999999999</v>
      </c>
      <c r="F11791">
        <v>-88.206429999999997</v>
      </c>
      <c r="G11791" t="s">
        <v>45</v>
      </c>
      <c r="H11791" t="s">
        <v>46</v>
      </c>
      <c r="I11791" t="s">
        <v>138</v>
      </c>
      <c r="J11791" t="s">
        <v>386</v>
      </c>
      <c r="K11791" t="s">
        <v>140</v>
      </c>
      <c r="L11791" t="s">
        <v>142</v>
      </c>
      <c r="P11791" t="s">
        <v>204</v>
      </c>
      <c r="Q11791" t="s">
        <v>17250</v>
      </c>
      <c r="R11791" t="s">
        <v>178</v>
      </c>
      <c r="S11791" t="s">
        <v>60</v>
      </c>
      <c r="T11791" t="s">
        <v>142</v>
      </c>
      <c r="W11791" t="s">
        <v>1193</v>
      </c>
      <c r="Y11791" t="s">
        <v>1748</v>
      </c>
      <c r="AD11791" t="s">
        <v>17032</v>
      </c>
      <c r="AE11791" t="s">
        <v>1760</v>
      </c>
      <c r="AF11791" t="s">
        <v>1761</v>
      </c>
      <c r="AI11791" t="s">
        <v>1790</v>
      </c>
      <c r="AK11791" t="s">
        <v>17260</v>
      </c>
      <c r="AM11791">
        <v>1863</v>
      </c>
      <c r="AO11791">
        <v>1865</v>
      </c>
      <c r="AT11791" s="3">
        <f t="shared" si="387"/>
        <v>283.61052938498057</v>
      </c>
    </row>
    <row r="11792" spans="1:46" customFormat="1" hidden="1" x14ac:dyDescent="0.2">
      <c r="A11792">
        <v>10310099</v>
      </c>
      <c r="B11792" t="s">
        <v>17261</v>
      </c>
      <c r="D11792" t="s">
        <v>17262</v>
      </c>
      <c r="E11792">
        <v>47.440829999999998</v>
      </c>
      <c r="F11792">
        <v>-88.153099999999995</v>
      </c>
      <c r="G11792" t="s">
        <v>45</v>
      </c>
      <c r="H11792" t="s">
        <v>46</v>
      </c>
      <c r="I11792" t="s">
        <v>138</v>
      </c>
      <c r="J11792" t="s">
        <v>386</v>
      </c>
      <c r="L11792" t="s">
        <v>142</v>
      </c>
      <c r="P11792" t="s">
        <v>204</v>
      </c>
      <c r="Q11792" t="s">
        <v>17250</v>
      </c>
      <c r="R11792" t="s">
        <v>178</v>
      </c>
      <c r="S11792" t="s">
        <v>60</v>
      </c>
      <c r="T11792" t="s">
        <v>142</v>
      </c>
      <c r="W11792" t="s">
        <v>1193</v>
      </c>
      <c r="Y11792" t="s">
        <v>1748</v>
      </c>
      <c r="AD11792" t="s">
        <v>17032</v>
      </c>
      <c r="AE11792" t="s">
        <v>1760</v>
      </c>
      <c r="AF11792" t="s">
        <v>1761</v>
      </c>
      <c r="AI11792" t="s">
        <v>1790</v>
      </c>
      <c r="AK11792" t="s">
        <v>17263</v>
      </c>
      <c r="AM11792">
        <v>1864</v>
      </c>
      <c r="AO11792">
        <v>1866</v>
      </c>
      <c r="AT11792" s="3">
        <f t="shared" si="387"/>
        <v>286.59041077541627</v>
      </c>
    </row>
    <row r="11793" spans="1:46" customFormat="1" hidden="1" x14ac:dyDescent="0.2">
      <c r="A11793">
        <v>10310100</v>
      </c>
      <c r="B11793" t="s">
        <v>17264</v>
      </c>
      <c r="D11793" t="s">
        <v>17265</v>
      </c>
      <c r="E11793">
        <v>47.385280000000002</v>
      </c>
      <c r="F11793">
        <v>-88.294759999999997</v>
      </c>
      <c r="G11793" t="s">
        <v>45</v>
      </c>
      <c r="H11793" t="s">
        <v>46</v>
      </c>
      <c r="I11793" t="s">
        <v>138</v>
      </c>
      <c r="J11793" t="s">
        <v>386</v>
      </c>
      <c r="K11793" t="s">
        <v>140</v>
      </c>
      <c r="L11793" t="s">
        <v>142</v>
      </c>
      <c r="P11793" t="s">
        <v>204</v>
      </c>
      <c r="Q11793" t="s">
        <v>17250</v>
      </c>
      <c r="R11793" t="s">
        <v>178</v>
      </c>
      <c r="S11793" t="s">
        <v>179</v>
      </c>
      <c r="T11793" t="s">
        <v>142</v>
      </c>
      <c r="W11793" t="s">
        <v>1193</v>
      </c>
      <c r="Y11793" t="s">
        <v>1748</v>
      </c>
      <c r="AD11793" t="s">
        <v>17032</v>
      </c>
      <c r="AE11793" t="s">
        <v>1760</v>
      </c>
      <c r="AF11793" t="s">
        <v>1761</v>
      </c>
      <c r="AI11793" t="s">
        <v>1790</v>
      </c>
      <c r="AK11793" t="s">
        <v>17266</v>
      </c>
      <c r="AT11793" s="3">
        <f t="shared" si="387"/>
        <v>280.8671109246585</v>
      </c>
    </row>
    <row r="11794" spans="1:46" customFormat="1" hidden="1" x14ac:dyDescent="0.2">
      <c r="A11794">
        <v>10310101</v>
      </c>
      <c r="B11794" t="s">
        <v>17267</v>
      </c>
      <c r="D11794" t="s">
        <v>17268</v>
      </c>
      <c r="E11794">
        <v>47.372219999999999</v>
      </c>
      <c r="F11794">
        <v>-88.291430000000005</v>
      </c>
      <c r="G11794" t="s">
        <v>45</v>
      </c>
      <c r="H11794" t="s">
        <v>46</v>
      </c>
      <c r="I11794" t="s">
        <v>138</v>
      </c>
      <c r="J11794" t="s">
        <v>386</v>
      </c>
      <c r="K11794" t="s">
        <v>140</v>
      </c>
      <c r="L11794" t="s">
        <v>142</v>
      </c>
      <c r="P11794" t="s">
        <v>204</v>
      </c>
      <c r="Q11794" t="s">
        <v>17250</v>
      </c>
      <c r="R11794" t="s">
        <v>178</v>
      </c>
      <c r="S11794" t="s">
        <v>179</v>
      </c>
      <c r="T11794" t="s">
        <v>142</v>
      </c>
      <c r="W11794" t="s">
        <v>1193</v>
      </c>
      <c r="Y11794" t="s">
        <v>1748</v>
      </c>
      <c r="AB11794" t="s">
        <v>17269</v>
      </c>
      <c r="AD11794" t="s">
        <v>17032</v>
      </c>
      <c r="AE11794" t="s">
        <v>1760</v>
      </c>
      <c r="AF11794" t="s">
        <v>1761</v>
      </c>
      <c r="AI11794" t="s">
        <v>1790</v>
      </c>
      <c r="AK11794" t="s">
        <v>17270</v>
      </c>
      <c r="AT11794" s="3">
        <f t="shared" si="387"/>
        <v>280.05537098273112</v>
      </c>
    </row>
    <row r="11795" spans="1:46" customFormat="1" hidden="1" x14ac:dyDescent="0.2">
      <c r="A11795">
        <v>10310102</v>
      </c>
      <c r="B11795" t="s">
        <v>17271</v>
      </c>
      <c r="D11795" t="s">
        <v>17272</v>
      </c>
      <c r="E11795">
        <v>47.373060000000002</v>
      </c>
      <c r="F11795">
        <v>-88.258650000000003</v>
      </c>
      <c r="G11795" t="s">
        <v>45</v>
      </c>
      <c r="H11795" t="s">
        <v>46</v>
      </c>
      <c r="I11795" t="s">
        <v>138</v>
      </c>
      <c r="J11795" t="s">
        <v>386</v>
      </c>
      <c r="K11795" t="s">
        <v>140</v>
      </c>
      <c r="L11795" t="s">
        <v>142</v>
      </c>
      <c r="P11795" t="s">
        <v>204</v>
      </c>
      <c r="Q11795" t="s">
        <v>17250</v>
      </c>
      <c r="R11795" t="s">
        <v>178</v>
      </c>
      <c r="S11795" t="s">
        <v>179</v>
      </c>
      <c r="T11795" t="s">
        <v>142</v>
      </c>
      <c r="W11795" t="s">
        <v>1193</v>
      </c>
      <c r="Y11795" t="s">
        <v>1748</v>
      </c>
      <c r="AB11795" t="s">
        <v>17273</v>
      </c>
      <c r="AD11795" t="s">
        <v>17032</v>
      </c>
      <c r="AE11795" t="s">
        <v>1760</v>
      </c>
      <c r="AF11795" t="s">
        <v>1761</v>
      </c>
      <c r="AI11795" t="s">
        <v>1790</v>
      </c>
      <c r="AK11795" t="s">
        <v>17274</v>
      </c>
      <c r="AM11795">
        <v>1903</v>
      </c>
      <c r="AO11795">
        <v>1905</v>
      </c>
      <c r="AT11795" s="3">
        <f t="shared" si="387"/>
        <v>280.58394571646943</v>
      </c>
    </row>
    <row r="11796" spans="1:46" customFormat="1" hidden="1" x14ac:dyDescent="0.2">
      <c r="A11796">
        <v>10310103</v>
      </c>
      <c r="B11796" t="s">
        <v>17275</v>
      </c>
      <c r="D11796" t="s">
        <v>17276</v>
      </c>
      <c r="E11796">
        <v>47.43694</v>
      </c>
      <c r="F11796">
        <v>-88.000860000000003</v>
      </c>
      <c r="G11796" t="s">
        <v>45</v>
      </c>
      <c r="H11796" t="s">
        <v>46</v>
      </c>
      <c r="I11796" t="s">
        <v>138</v>
      </c>
      <c r="J11796" t="s">
        <v>386</v>
      </c>
      <c r="K11796" t="s">
        <v>140</v>
      </c>
      <c r="L11796" t="s">
        <v>142</v>
      </c>
      <c r="P11796" t="s">
        <v>204</v>
      </c>
      <c r="Q11796" t="s">
        <v>17250</v>
      </c>
      <c r="R11796" t="s">
        <v>178</v>
      </c>
      <c r="S11796" t="s">
        <v>179</v>
      </c>
      <c r="T11796" t="s">
        <v>142</v>
      </c>
      <c r="W11796" t="s">
        <v>1193</v>
      </c>
      <c r="Y11796" t="s">
        <v>1748</v>
      </c>
      <c r="AD11796" t="s">
        <v>17032</v>
      </c>
      <c r="AE11796" t="s">
        <v>1760</v>
      </c>
      <c r="AF11796" t="s">
        <v>1761</v>
      </c>
      <c r="AI11796" t="s">
        <v>1790</v>
      </c>
      <c r="AK11796" t="s">
        <v>17277</v>
      </c>
      <c r="AM11796">
        <v>1854</v>
      </c>
      <c r="AO11796">
        <v>1901</v>
      </c>
      <c r="AT11796" s="3">
        <f t="shared" si="387"/>
        <v>288.72261912001807</v>
      </c>
    </row>
    <row r="11797" spans="1:46" customFormat="1" hidden="1" x14ac:dyDescent="0.2">
      <c r="A11797">
        <v>10310104</v>
      </c>
      <c r="B11797" t="s">
        <v>17278</v>
      </c>
      <c r="D11797" t="s">
        <v>17279</v>
      </c>
      <c r="E11797">
        <v>47.400559999999999</v>
      </c>
      <c r="F11797">
        <v>-88.015309999999999</v>
      </c>
      <c r="G11797" t="s">
        <v>45</v>
      </c>
      <c r="H11797" t="s">
        <v>46</v>
      </c>
      <c r="I11797" t="s">
        <v>138</v>
      </c>
      <c r="J11797" t="s">
        <v>386</v>
      </c>
      <c r="K11797" t="s">
        <v>140</v>
      </c>
      <c r="L11797" t="s">
        <v>142</v>
      </c>
      <c r="P11797" t="s">
        <v>204</v>
      </c>
      <c r="Q11797" t="s">
        <v>17250</v>
      </c>
      <c r="R11797" t="s">
        <v>178</v>
      </c>
      <c r="S11797" t="s">
        <v>60</v>
      </c>
      <c r="T11797" t="s">
        <v>142</v>
      </c>
      <c r="W11797" t="s">
        <v>1193</v>
      </c>
      <c r="Y11797" t="s">
        <v>1748</v>
      </c>
      <c r="AD11797" t="s">
        <v>17032</v>
      </c>
      <c r="AE11797" t="s">
        <v>1760</v>
      </c>
      <c r="AF11797" t="s">
        <v>1761</v>
      </c>
      <c r="AI11797" t="s">
        <v>1790</v>
      </c>
      <c r="AK11797" t="s">
        <v>17280</v>
      </c>
      <c r="AM11797">
        <v>1850</v>
      </c>
      <c r="AO11797">
        <v>1866</v>
      </c>
      <c r="AT11797" s="3">
        <f t="shared" si="387"/>
        <v>286.13091596552749</v>
      </c>
    </row>
    <row r="11798" spans="1:46" customFormat="1" hidden="1" x14ac:dyDescent="0.2">
      <c r="A11798">
        <v>10310105</v>
      </c>
      <c r="B11798" t="s">
        <v>17281</v>
      </c>
      <c r="D11798" t="s">
        <v>580</v>
      </c>
      <c r="E11798">
        <v>47.412500000000001</v>
      </c>
      <c r="F11798">
        <v>-88.261430000000004</v>
      </c>
      <c r="G11798" t="s">
        <v>45</v>
      </c>
      <c r="H11798" t="s">
        <v>46</v>
      </c>
      <c r="I11798" t="s">
        <v>138</v>
      </c>
      <c r="J11798" t="s">
        <v>386</v>
      </c>
      <c r="K11798" t="s">
        <v>140</v>
      </c>
      <c r="L11798" t="s">
        <v>142</v>
      </c>
      <c r="P11798" t="s">
        <v>204</v>
      </c>
      <c r="Q11798" t="s">
        <v>17250</v>
      </c>
      <c r="R11798" t="s">
        <v>178</v>
      </c>
      <c r="S11798" t="s">
        <v>60</v>
      </c>
      <c r="T11798" t="s">
        <v>142</v>
      </c>
      <c r="W11798" t="s">
        <v>1193</v>
      </c>
      <c r="Y11798" t="s">
        <v>1748</v>
      </c>
      <c r="AD11798" t="s">
        <v>17032</v>
      </c>
      <c r="AE11798" t="s">
        <v>1760</v>
      </c>
      <c r="AF11798" t="s">
        <v>1761</v>
      </c>
      <c r="AI11798" t="s">
        <v>1790</v>
      </c>
      <c r="AK11798" t="s">
        <v>17282</v>
      </c>
      <c r="AM11798">
        <v>1853</v>
      </c>
      <c r="AO11798">
        <v>1900</v>
      </c>
      <c r="AT11798" s="3">
        <f t="shared" si="387"/>
        <v>283.13483071982688</v>
      </c>
    </row>
    <row r="11799" spans="1:46" customFormat="1" hidden="1" x14ac:dyDescent="0.2">
      <c r="A11799">
        <v>10310106</v>
      </c>
      <c r="B11799" t="s">
        <v>17283</v>
      </c>
      <c r="D11799" t="s">
        <v>17284</v>
      </c>
      <c r="E11799">
        <v>47.415559999999999</v>
      </c>
      <c r="F11799">
        <v>-88.247540000000001</v>
      </c>
      <c r="G11799" t="s">
        <v>45</v>
      </c>
      <c r="H11799" t="s">
        <v>46</v>
      </c>
      <c r="I11799" t="s">
        <v>138</v>
      </c>
      <c r="J11799" t="s">
        <v>386</v>
      </c>
      <c r="K11799" t="s">
        <v>140</v>
      </c>
      <c r="L11799" t="s">
        <v>142</v>
      </c>
      <c r="P11799" t="s">
        <v>204</v>
      </c>
      <c r="Q11799" t="s">
        <v>17250</v>
      </c>
      <c r="R11799" t="s">
        <v>178</v>
      </c>
      <c r="S11799" t="s">
        <v>60</v>
      </c>
      <c r="T11799" t="s">
        <v>142</v>
      </c>
      <c r="W11799" t="s">
        <v>1193</v>
      </c>
      <c r="Y11799" t="s">
        <v>1748</v>
      </c>
      <c r="AD11799" t="s">
        <v>17032</v>
      </c>
      <c r="AE11799" t="s">
        <v>1760</v>
      </c>
      <c r="AF11799" t="s">
        <v>1761</v>
      </c>
      <c r="AI11799" t="s">
        <v>1790</v>
      </c>
      <c r="AK11799" t="s">
        <v>17285</v>
      </c>
      <c r="AM11799">
        <v>1853</v>
      </c>
      <c r="AT11799" s="3">
        <f t="shared" si="387"/>
        <v>283.53656869948406</v>
      </c>
    </row>
    <row r="11800" spans="1:46" customFormat="1" hidden="1" x14ac:dyDescent="0.2">
      <c r="A11800">
        <v>10310107</v>
      </c>
      <c r="B11800" t="s">
        <v>17286</v>
      </c>
      <c r="D11800" t="s">
        <v>17287</v>
      </c>
      <c r="E11800">
        <v>47.358060000000002</v>
      </c>
      <c r="F11800">
        <v>-88.186430000000001</v>
      </c>
      <c r="G11800" t="s">
        <v>45</v>
      </c>
      <c r="H11800" t="s">
        <v>46</v>
      </c>
      <c r="I11800" t="s">
        <v>138</v>
      </c>
      <c r="J11800" t="s">
        <v>386</v>
      </c>
      <c r="K11800" t="s">
        <v>140</v>
      </c>
      <c r="L11800" t="s">
        <v>142</v>
      </c>
      <c r="P11800" t="s">
        <v>204</v>
      </c>
      <c r="Q11800" t="s">
        <v>17250</v>
      </c>
      <c r="R11800" t="s">
        <v>178</v>
      </c>
      <c r="S11800" t="s">
        <v>179</v>
      </c>
      <c r="T11800" t="s">
        <v>2196</v>
      </c>
      <c r="W11800" t="s">
        <v>1193</v>
      </c>
      <c r="Y11800" t="s">
        <v>1748</v>
      </c>
      <c r="AD11800" t="s">
        <v>17032</v>
      </c>
      <c r="AE11800" t="s">
        <v>1760</v>
      </c>
      <c r="AF11800" t="s">
        <v>1761</v>
      </c>
      <c r="AI11800" t="s">
        <v>1790</v>
      </c>
      <c r="AK11800" t="s">
        <v>17288</v>
      </c>
      <c r="AM11800">
        <v>1853</v>
      </c>
      <c r="AT11800" s="3">
        <f t="shared" si="387"/>
        <v>280.67485740660851</v>
      </c>
    </row>
    <row r="11801" spans="1:46" customFormat="1" hidden="1" x14ac:dyDescent="0.2">
      <c r="A11801">
        <v>10310108</v>
      </c>
      <c r="B11801" t="s">
        <v>17289</v>
      </c>
      <c r="D11801" t="s">
        <v>17290</v>
      </c>
      <c r="E11801">
        <v>47.39611</v>
      </c>
      <c r="F11801">
        <v>-88.263649999999998</v>
      </c>
      <c r="G11801" t="s">
        <v>45</v>
      </c>
      <c r="H11801" t="s">
        <v>46</v>
      </c>
      <c r="I11801" t="s">
        <v>138</v>
      </c>
      <c r="J11801" t="s">
        <v>386</v>
      </c>
      <c r="K11801" t="s">
        <v>140</v>
      </c>
      <c r="L11801" t="s">
        <v>142</v>
      </c>
      <c r="P11801" t="s">
        <v>204</v>
      </c>
      <c r="Q11801" t="s">
        <v>17250</v>
      </c>
      <c r="R11801" t="s">
        <v>178</v>
      </c>
      <c r="S11801" t="s">
        <v>60</v>
      </c>
      <c r="T11801" t="s">
        <v>142</v>
      </c>
      <c r="W11801" t="s">
        <v>1193</v>
      </c>
      <c r="Y11801" t="s">
        <v>1748</v>
      </c>
      <c r="AD11801" t="s">
        <v>17032</v>
      </c>
      <c r="AE11801" t="s">
        <v>1760</v>
      </c>
      <c r="AF11801" t="s">
        <v>1761</v>
      </c>
      <c r="AI11801" t="s">
        <v>1790</v>
      </c>
      <c r="AK11801" t="s">
        <v>17291</v>
      </c>
      <c r="AM11801">
        <v>1853</v>
      </c>
      <c r="AO11801">
        <v>1867</v>
      </c>
      <c r="AT11801" s="3">
        <f t="shared" si="387"/>
        <v>282.02556598883507</v>
      </c>
    </row>
    <row r="11802" spans="1:46" customFormat="1" hidden="1" x14ac:dyDescent="0.2">
      <c r="A11802">
        <v>10310109</v>
      </c>
      <c r="B11802" t="s">
        <v>17292</v>
      </c>
      <c r="D11802" t="s">
        <v>17293</v>
      </c>
      <c r="E11802">
        <v>47.411670000000001</v>
      </c>
      <c r="F11802">
        <v>-87.856139999999996</v>
      </c>
      <c r="G11802" t="s">
        <v>45</v>
      </c>
      <c r="H11802" t="s">
        <v>46</v>
      </c>
      <c r="I11802" t="s">
        <v>138</v>
      </c>
      <c r="J11802" t="s">
        <v>386</v>
      </c>
      <c r="K11802" t="s">
        <v>140</v>
      </c>
      <c r="L11802" t="s">
        <v>142</v>
      </c>
      <c r="P11802" t="s">
        <v>204</v>
      </c>
      <c r="Q11802" t="s">
        <v>17250</v>
      </c>
      <c r="R11802" t="s">
        <v>178</v>
      </c>
      <c r="S11802" t="s">
        <v>179</v>
      </c>
      <c r="Y11802" t="s">
        <v>1748</v>
      </c>
      <c r="AD11802" t="s">
        <v>17032</v>
      </c>
      <c r="AE11802" t="s">
        <v>1760</v>
      </c>
      <c r="AF11802" t="s">
        <v>1761</v>
      </c>
      <c r="AI11802" t="s">
        <v>1790</v>
      </c>
      <c r="AK11802" t="s">
        <v>17294</v>
      </c>
      <c r="AT11802" s="3">
        <f t="shared" si="387"/>
        <v>289.52428424559508</v>
      </c>
    </row>
    <row r="11803" spans="1:46" customFormat="1" hidden="1" x14ac:dyDescent="0.2">
      <c r="A11803">
        <v>10310110</v>
      </c>
      <c r="B11803" t="s">
        <v>17295</v>
      </c>
      <c r="D11803" t="s">
        <v>15996</v>
      </c>
      <c r="E11803">
        <v>47.42944</v>
      </c>
      <c r="F11803">
        <v>-87.845860000000002</v>
      </c>
      <c r="G11803" t="s">
        <v>45</v>
      </c>
      <c r="H11803" t="s">
        <v>46</v>
      </c>
      <c r="I11803" t="s">
        <v>138</v>
      </c>
      <c r="J11803" t="s">
        <v>386</v>
      </c>
      <c r="K11803" t="s">
        <v>140</v>
      </c>
      <c r="L11803" t="s">
        <v>142</v>
      </c>
      <c r="P11803" t="s">
        <v>204</v>
      </c>
      <c r="Q11803" t="s">
        <v>17250</v>
      </c>
      <c r="R11803" t="s">
        <v>178</v>
      </c>
      <c r="S11803" t="s">
        <v>179</v>
      </c>
      <c r="Y11803" t="s">
        <v>1748</v>
      </c>
      <c r="AD11803" t="s">
        <v>17032</v>
      </c>
      <c r="AE11803" t="s">
        <v>1760</v>
      </c>
      <c r="AF11803" t="s">
        <v>1761</v>
      </c>
      <c r="AI11803" t="s">
        <v>1790</v>
      </c>
      <c r="AK11803" t="s">
        <v>17296</v>
      </c>
      <c r="AM11803">
        <v>1864</v>
      </c>
      <c r="AO11803">
        <v>1865</v>
      </c>
      <c r="AT11803" s="3">
        <f t="shared" si="387"/>
        <v>290.84274076484149</v>
      </c>
    </row>
    <row r="11804" spans="1:46" customFormat="1" hidden="1" x14ac:dyDescent="0.2">
      <c r="A11804">
        <v>10310111</v>
      </c>
      <c r="B11804" t="s">
        <v>17297</v>
      </c>
      <c r="D11804" t="s">
        <v>17298</v>
      </c>
      <c r="E11804">
        <v>47.465560000000004</v>
      </c>
      <c r="F11804">
        <v>-87.863640000000004</v>
      </c>
      <c r="G11804" t="s">
        <v>45</v>
      </c>
      <c r="H11804" t="s">
        <v>46</v>
      </c>
      <c r="I11804" t="s">
        <v>138</v>
      </c>
      <c r="J11804" t="s">
        <v>386</v>
      </c>
      <c r="K11804" t="s">
        <v>140</v>
      </c>
      <c r="L11804" t="s">
        <v>142</v>
      </c>
      <c r="P11804" t="s">
        <v>204</v>
      </c>
      <c r="Q11804" t="s">
        <v>17250</v>
      </c>
      <c r="R11804" t="s">
        <v>178</v>
      </c>
      <c r="S11804" t="s">
        <v>60</v>
      </c>
      <c r="W11804" t="s">
        <v>1193</v>
      </c>
      <c r="Y11804" t="s">
        <v>1748</v>
      </c>
      <c r="AD11804" t="s">
        <v>17032</v>
      </c>
      <c r="AE11804" t="s">
        <v>1760</v>
      </c>
      <c r="AF11804" t="s">
        <v>1761</v>
      </c>
      <c r="AI11804" t="s">
        <v>1790</v>
      </c>
      <c r="AK11804" t="s">
        <v>17299</v>
      </c>
      <c r="AT11804" s="3">
        <f t="shared" si="387"/>
        <v>292.85634752313291</v>
      </c>
    </row>
    <row r="11805" spans="1:46" customFormat="1" hidden="1" x14ac:dyDescent="0.2">
      <c r="A11805">
        <v>10310112</v>
      </c>
      <c r="B11805" t="s">
        <v>17300</v>
      </c>
      <c r="D11805" t="s">
        <v>17301</v>
      </c>
      <c r="E11805">
        <v>47.408610000000003</v>
      </c>
      <c r="F11805">
        <v>-88.182820000000007</v>
      </c>
      <c r="G11805" t="s">
        <v>45</v>
      </c>
      <c r="H11805" t="s">
        <v>46</v>
      </c>
      <c r="I11805" t="s">
        <v>138</v>
      </c>
      <c r="J11805" t="s">
        <v>386</v>
      </c>
      <c r="K11805" t="s">
        <v>140</v>
      </c>
      <c r="L11805" t="s">
        <v>142</v>
      </c>
      <c r="P11805" t="s">
        <v>204</v>
      </c>
      <c r="Q11805" t="s">
        <v>17250</v>
      </c>
      <c r="R11805" t="s">
        <v>178</v>
      </c>
      <c r="S11805" t="s">
        <v>60</v>
      </c>
      <c r="W11805" t="s">
        <v>1193</v>
      </c>
      <c r="Y11805" t="s">
        <v>1748</v>
      </c>
      <c r="AD11805" t="s">
        <v>17032</v>
      </c>
      <c r="AE11805" t="s">
        <v>1760</v>
      </c>
      <c r="AF11805" t="s">
        <v>1761</v>
      </c>
      <c r="AI11805" t="s">
        <v>1790</v>
      </c>
      <c r="AK11805" t="s">
        <v>17302</v>
      </c>
      <c r="AM11805">
        <v>1851</v>
      </c>
      <c r="AO11805">
        <v>1857</v>
      </c>
      <c r="AT11805" s="3">
        <f t="shared" si="387"/>
        <v>284.03541828927837</v>
      </c>
    </row>
    <row r="11806" spans="1:46" customFormat="1" hidden="1" x14ac:dyDescent="0.2">
      <c r="A11806">
        <v>10310113</v>
      </c>
      <c r="B11806" t="s">
        <v>17303</v>
      </c>
      <c r="D11806" t="s">
        <v>17304</v>
      </c>
      <c r="E11806">
        <v>47.429720000000003</v>
      </c>
      <c r="F11806">
        <v>-87.965860000000006</v>
      </c>
      <c r="G11806" t="s">
        <v>45</v>
      </c>
      <c r="H11806" t="s">
        <v>46</v>
      </c>
      <c r="I11806" t="s">
        <v>138</v>
      </c>
      <c r="J11806" t="s">
        <v>386</v>
      </c>
      <c r="K11806" t="s">
        <v>140</v>
      </c>
      <c r="L11806" t="s">
        <v>142</v>
      </c>
      <c r="P11806" t="s">
        <v>204</v>
      </c>
      <c r="Q11806" t="s">
        <v>17250</v>
      </c>
      <c r="R11806" t="s">
        <v>178</v>
      </c>
      <c r="S11806" t="s">
        <v>60</v>
      </c>
      <c r="W11806" t="s">
        <v>1193</v>
      </c>
      <c r="Y11806" t="s">
        <v>1748</v>
      </c>
      <c r="AB11806" t="s">
        <v>17305</v>
      </c>
      <c r="AD11806" t="s">
        <v>17032</v>
      </c>
      <c r="AE11806" t="s">
        <v>1760</v>
      </c>
      <c r="AF11806" t="s">
        <v>1761</v>
      </c>
      <c r="AI11806" t="s">
        <v>1790</v>
      </c>
      <c r="AK11806" t="s">
        <v>17306</v>
      </c>
      <c r="AM11806">
        <v>1865</v>
      </c>
      <c r="AT11806" s="3">
        <f t="shared" si="387"/>
        <v>288.82829288944441</v>
      </c>
    </row>
    <row r="11807" spans="1:46" customFormat="1" hidden="1" x14ac:dyDescent="0.2">
      <c r="A11807">
        <v>10310114</v>
      </c>
      <c r="B11807" t="s">
        <v>17307</v>
      </c>
      <c r="D11807" t="s">
        <v>17308</v>
      </c>
      <c r="E11807">
        <v>47.431109999999997</v>
      </c>
      <c r="F11807">
        <v>-88.193650000000005</v>
      </c>
      <c r="G11807" t="s">
        <v>45</v>
      </c>
      <c r="H11807" t="s">
        <v>46</v>
      </c>
      <c r="I11807" t="s">
        <v>138</v>
      </c>
      <c r="J11807" t="s">
        <v>386</v>
      </c>
      <c r="K11807" t="s">
        <v>140</v>
      </c>
      <c r="L11807" t="s">
        <v>142</v>
      </c>
      <c r="P11807" t="s">
        <v>204</v>
      </c>
      <c r="Q11807" t="s">
        <v>17250</v>
      </c>
      <c r="R11807" t="s">
        <v>178</v>
      </c>
      <c r="S11807" t="s">
        <v>60</v>
      </c>
      <c r="W11807" t="s">
        <v>1193</v>
      </c>
      <c r="Y11807" t="s">
        <v>1748</v>
      </c>
      <c r="AD11807" t="s">
        <v>17032</v>
      </c>
      <c r="AE11807" t="s">
        <v>1760</v>
      </c>
      <c r="AF11807" t="s">
        <v>1761</v>
      </c>
      <c r="AI11807" t="s">
        <v>1790</v>
      </c>
      <c r="AK11807" t="s">
        <v>17309</v>
      </c>
      <c r="AM11807">
        <v>1854</v>
      </c>
      <c r="AO11807">
        <v>1882</v>
      </c>
      <c r="AT11807" s="3">
        <f t="shared" si="387"/>
        <v>285.34710466299953</v>
      </c>
    </row>
    <row r="11808" spans="1:46" customFormat="1" hidden="1" x14ac:dyDescent="0.2">
      <c r="A11808">
        <v>10310115</v>
      </c>
      <c r="B11808" t="s">
        <v>17310</v>
      </c>
      <c r="D11808" t="s">
        <v>17311</v>
      </c>
      <c r="E11808">
        <v>47.424169999999997</v>
      </c>
      <c r="F11808">
        <v>-88.214479999999995</v>
      </c>
      <c r="G11808" t="s">
        <v>45</v>
      </c>
      <c r="H11808" t="s">
        <v>46</v>
      </c>
      <c r="I11808" t="s">
        <v>138</v>
      </c>
      <c r="J11808" t="s">
        <v>386</v>
      </c>
      <c r="L11808" t="s">
        <v>142</v>
      </c>
      <c r="P11808" t="s">
        <v>204</v>
      </c>
      <c r="Q11808" t="s">
        <v>17250</v>
      </c>
      <c r="R11808" t="s">
        <v>178</v>
      </c>
      <c r="S11808" t="s">
        <v>60</v>
      </c>
      <c r="W11808" t="s">
        <v>1193</v>
      </c>
      <c r="Y11808" t="s">
        <v>1748</v>
      </c>
      <c r="AD11808" t="s">
        <v>17032</v>
      </c>
      <c r="AE11808" t="s">
        <v>1760</v>
      </c>
      <c r="AF11808" t="s">
        <v>1761</v>
      </c>
      <c r="AI11808" t="s">
        <v>1790</v>
      </c>
      <c r="AK11808" t="s">
        <v>17312</v>
      </c>
      <c r="AM11808">
        <v>1852</v>
      </c>
      <c r="AO11808">
        <v>1860</v>
      </c>
      <c r="AT11808" s="3">
        <f t="shared" si="387"/>
        <v>284.58442523694146</v>
      </c>
    </row>
    <row r="11809" spans="1:46" customFormat="1" hidden="1" x14ac:dyDescent="0.2">
      <c r="A11809">
        <v>10310116</v>
      </c>
      <c r="B11809" t="s">
        <v>17313</v>
      </c>
      <c r="D11809" t="s">
        <v>17314</v>
      </c>
      <c r="E11809">
        <v>47.433610000000002</v>
      </c>
      <c r="F11809">
        <v>-88.195040000000006</v>
      </c>
      <c r="G11809" t="s">
        <v>45</v>
      </c>
      <c r="H11809" t="s">
        <v>46</v>
      </c>
      <c r="I11809" t="s">
        <v>138</v>
      </c>
      <c r="J11809" t="s">
        <v>386</v>
      </c>
      <c r="L11809" t="s">
        <v>142</v>
      </c>
      <c r="P11809" t="s">
        <v>204</v>
      </c>
      <c r="Q11809" t="s">
        <v>17250</v>
      </c>
      <c r="R11809" t="s">
        <v>178</v>
      </c>
      <c r="S11809" t="s">
        <v>60</v>
      </c>
      <c r="W11809" t="s">
        <v>1193</v>
      </c>
      <c r="Y11809" t="s">
        <v>1748</v>
      </c>
      <c r="AD11809" t="s">
        <v>17032</v>
      </c>
      <c r="AE11809" t="s">
        <v>1760</v>
      </c>
      <c r="AF11809" t="s">
        <v>1761</v>
      </c>
      <c r="AI11809" t="s">
        <v>1790</v>
      </c>
      <c r="AK11809" t="s">
        <v>17315</v>
      </c>
      <c r="AM11809">
        <v>1852</v>
      </c>
      <c r="AO11809">
        <v>1860</v>
      </c>
      <c r="AT11809" s="3">
        <f t="shared" si="387"/>
        <v>285.49029928328764</v>
      </c>
    </row>
    <row r="11810" spans="1:46" customFormat="1" hidden="1" x14ac:dyDescent="0.2">
      <c r="A11810">
        <v>10310117</v>
      </c>
      <c r="B11810" t="s">
        <v>17316</v>
      </c>
      <c r="D11810" t="s">
        <v>17317</v>
      </c>
      <c r="E11810">
        <v>47.429720000000003</v>
      </c>
      <c r="F11810">
        <v>-88.034199999999998</v>
      </c>
      <c r="G11810" t="s">
        <v>45</v>
      </c>
      <c r="H11810" t="s">
        <v>46</v>
      </c>
      <c r="I11810" t="s">
        <v>138</v>
      </c>
      <c r="J11810" t="s">
        <v>386</v>
      </c>
      <c r="L11810" t="s">
        <v>142</v>
      </c>
      <c r="P11810" t="s">
        <v>204</v>
      </c>
      <c r="Q11810" t="s">
        <v>17250</v>
      </c>
      <c r="R11810" t="s">
        <v>178</v>
      </c>
      <c r="S11810" t="s">
        <v>60</v>
      </c>
      <c r="T11810" t="s">
        <v>142</v>
      </c>
      <c r="U11810" t="s">
        <v>17318</v>
      </c>
      <c r="W11810" t="s">
        <v>1193</v>
      </c>
      <c r="Y11810" t="s">
        <v>1748</v>
      </c>
      <c r="AD11810" t="s">
        <v>17032</v>
      </c>
      <c r="AE11810" t="s">
        <v>1760</v>
      </c>
      <c r="AF11810" t="s">
        <v>1761</v>
      </c>
      <c r="AI11810" t="s">
        <v>1790</v>
      </c>
      <c r="AK11810" t="s">
        <v>17319</v>
      </c>
      <c r="AM11810">
        <v>1864</v>
      </c>
      <c r="AO11810">
        <v>1901</v>
      </c>
      <c r="AT11810" s="3">
        <f t="shared" si="387"/>
        <v>287.71684553168427</v>
      </c>
    </row>
    <row r="11811" spans="1:46" customFormat="1" hidden="1" x14ac:dyDescent="0.2">
      <c r="A11811">
        <v>10310118</v>
      </c>
      <c r="B11811" t="s">
        <v>17320</v>
      </c>
      <c r="D11811" t="s">
        <v>17321</v>
      </c>
      <c r="E11811">
        <v>46.446669999999997</v>
      </c>
      <c r="F11811">
        <v>-89.688980000000001</v>
      </c>
      <c r="G11811" t="s">
        <v>45</v>
      </c>
      <c r="H11811" t="s">
        <v>46</v>
      </c>
      <c r="I11811" t="s">
        <v>138</v>
      </c>
      <c r="J11811" t="s">
        <v>344</v>
      </c>
      <c r="K11811" t="s">
        <v>140</v>
      </c>
      <c r="L11811" t="s">
        <v>2063</v>
      </c>
      <c r="M11811" t="s">
        <v>367</v>
      </c>
      <c r="P11811" t="s">
        <v>204</v>
      </c>
      <c r="R11811" t="s">
        <v>178</v>
      </c>
      <c r="S11811" t="s">
        <v>179</v>
      </c>
      <c r="AD11811" t="s">
        <v>17032</v>
      </c>
      <c r="AK11811" t="s">
        <v>17322</v>
      </c>
      <c r="AM11811">
        <v>1884</v>
      </c>
      <c r="AT11811" s="3">
        <f t="shared" si="387"/>
        <v>204.16145187281592</v>
      </c>
    </row>
    <row r="11812" spans="1:46" customFormat="1" hidden="1" x14ac:dyDescent="0.2">
      <c r="A11812">
        <v>10310119</v>
      </c>
      <c r="B11812" t="s">
        <v>17323</v>
      </c>
      <c r="D11812" t="s">
        <v>17324</v>
      </c>
      <c r="E11812">
        <v>46.45722</v>
      </c>
      <c r="F11812">
        <v>-89.683980000000005</v>
      </c>
      <c r="G11812" t="s">
        <v>45</v>
      </c>
      <c r="H11812" t="s">
        <v>46</v>
      </c>
      <c r="I11812" t="s">
        <v>138</v>
      </c>
      <c r="J11812" t="s">
        <v>344</v>
      </c>
      <c r="K11812" t="s">
        <v>140</v>
      </c>
      <c r="L11812" t="s">
        <v>2063</v>
      </c>
      <c r="P11812" t="s">
        <v>204</v>
      </c>
      <c r="R11812" t="s">
        <v>178</v>
      </c>
      <c r="S11812" t="s">
        <v>179</v>
      </c>
      <c r="AD11812" t="s">
        <v>17032</v>
      </c>
      <c r="AK11812" t="s">
        <v>17325</v>
      </c>
      <c r="AM11812">
        <v>1884</v>
      </c>
      <c r="AT11812" s="3">
        <f t="shared" si="387"/>
        <v>204.90652322528439</v>
      </c>
    </row>
    <row r="11813" spans="1:46" customFormat="1" hidden="1" x14ac:dyDescent="0.2">
      <c r="A11813">
        <v>10310120</v>
      </c>
      <c r="B11813" t="s">
        <v>17326</v>
      </c>
      <c r="D11813" t="s">
        <v>17327</v>
      </c>
      <c r="E11813">
        <v>46.59778</v>
      </c>
      <c r="F11813">
        <v>-90.076779999999999</v>
      </c>
      <c r="G11813" t="s">
        <v>45</v>
      </c>
      <c r="H11813" t="s">
        <v>46</v>
      </c>
      <c r="I11813" t="s">
        <v>138</v>
      </c>
      <c r="J11813" t="s">
        <v>344</v>
      </c>
      <c r="K11813" t="s">
        <v>140</v>
      </c>
      <c r="L11813" t="s">
        <v>142</v>
      </c>
      <c r="P11813" t="s">
        <v>204</v>
      </c>
      <c r="R11813" t="s">
        <v>178</v>
      </c>
      <c r="S11813" t="s">
        <v>179</v>
      </c>
      <c r="Y11813" t="s">
        <v>1748</v>
      </c>
      <c r="AD11813" t="s">
        <v>17032</v>
      </c>
      <c r="AK11813" t="s">
        <v>17328</v>
      </c>
      <c r="AM11813">
        <v>1899</v>
      </c>
      <c r="AT11813" s="3">
        <f t="shared" si="387"/>
        <v>214.06863241964928</v>
      </c>
    </row>
    <row r="11814" spans="1:46" customFormat="1" hidden="1" x14ac:dyDescent="0.2">
      <c r="A11814">
        <v>10310121</v>
      </c>
      <c r="B11814" t="s">
        <v>17329</v>
      </c>
      <c r="D11814" t="s">
        <v>17330</v>
      </c>
      <c r="E11814">
        <v>46.67333</v>
      </c>
      <c r="F11814">
        <v>-89.405079999999998</v>
      </c>
      <c r="G11814" t="s">
        <v>45</v>
      </c>
      <c r="H11814" t="s">
        <v>46</v>
      </c>
      <c r="I11814" t="s">
        <v>138</v>
      </c>
      <c r="J11814" t="s">
        <v>366</v>
      </c>
      <c r="K11814" t="s">
        <v>140</v>
      </c>
      <c r="L11814" t="s">
        <v>142</v>
      </c>
      <c r="P11814" t="s">
        <v>204</v>
      </c>
      <c r="Q11814" t="s">
        <v>2280</v>
      </c>
      <c r="R11814" t="s">
        <v>394</v>
      </c>
      <c r="S11814" t="s">
        <v>60</v>
      </c>
      <c r="W11814" t="s">
        <v>1193</v>
      </c>
      <c r="Y11814" t="s">
        <v>1748</v>
      </c>
      <c r="AB11814" t="s">
        <v>17331</v>
      </c>
      <c r="AD11814" t="s">
        <v>17032</v>
      </c>
      <c r="AE11814" t="s">
        <v>1760</v>
      </c>
      <c r="AF11814" t="s">
        <v>1761</v>
      </c>
      <c r="AI11814" t="s">
        <v>1790</v>
      </c>
      <c r="AK11814" t="s">
        <v>17332</v>
      </c>
      <c r="AM11814">
        <v>1863</v>
      </c>
      <c r="AT11814" s="3">
        <f t="shared" si="387"/>
        <v>221.1662568564121</v>
      </c>
    </row>
    <row r="11815" spans="1:46" customFormat="1" hidden="1" x14ac:dyDescent="0.2">
      <c r="A11815">
        <v>10310122</v>
      </c>
      <c r="B11815" t="s">
        <v>17333</v>
      </c>
      <c r="D11815" t="s">
        <v>17334</v>
      </c>
      <c r="E11815">
        <v>46.662779999999998</v>
      </c>
      <c r="F11815">
        <v>-89.382019999999997</v>
      </c>
      <c r="G11815" t="s">
        <v>45</v>
      </c>
      <c r="H11815" t="s">
        <v>46</v>
      </c>
      <c r="I11815" t="s">
        <v>138</v>
      </c>
      <c r="J11815" t="s">
        <v>366</v>
      </c>
      <c r="K11815" t="s">
        <v>140</v>
      </c>
      <c r="L11815" t="s">
        <v>142</v>
      </c>
      <c r="P11815" t="s">
        <v>204</v>
      </c>
      <c r="Q11815" t="s">
        <v>2280</v>
      </c>
      <c r="R11815" t="s">
        <v>394</v>
      </c>
      <c r="S11815" t="s">
        <v>60</v>
      </c>
      <c r="W11815" t="s">
        <v>1193</v>
      </c>
      <c r="Y11815" t="s">
        <v>1748</v>
      </c>
      <c r="AD11815" t="s">
        <v>17032</v>
      </c>
      <c r="AE11815" t="s">
        <v>1760</v>
      </c>
      <c r="AF11815" t="s">
        <v>1761</v>
      </c>
      <c r="AI11815" t="s">
        <v>1790</v>
      </c>
      <c r="AK11815" t="s">
        <v>17335</v>
      </c>
      <c r="AM11815">
        <v>1846</v>
      </c>
      <c r="AO11815">
        <v>1858</v>
      </c>
      <c r="AS11815" t="s">
        <v>17336</v>
      </c>
      <c r="AT11815" s="3">
        <f t="shared" si="387"/>
        <v>220.5947935940894</v>
      </c>
    </row>
    <row r="11816" spans="1:46" customFormat="1" hidden="1" x14ac:dyDescent="0.2">
      <c r="A11816">
        <v>10310123</v>
      </c>
      <c r="B11816" t="s">
        <v>17337</v>
      </c>
      <c r="D11816" t="s">
        <v>17338</v>
      </c>
      <c r="E11816">
        <v>46.663890000000002</v>
      </c>
      <c r="F11816">
        <v>-89.389520000000005</v>
      </c>
      <c r="G11816" t="s">
        <v>45</v>
      </c>
      <c r="H11816" t="s">
        <v>46</v>
      </c>
      <c r="I11816" t="s">
        <v>138</v>
      </c>
      <c r="J11816" t="s">
        <v>366</v>
      </c>
      <c r="K11816" t="s">
        <v>140</v>
      </c>
      <c r="L11816" t="s">
        <v>142</v>
      </c>
      <c r="P11816" t="s">
        <v>204</v>
      </c>
      <c r="Q11816" t="s">
        <v>2280</v>
      </c>
      <c r="R11816" t="s">
        <v>178</v>
      </c>
      <c r="S11816" t="s">
        <v>179</v>
      </c>
      <c r="W11816" t="s">
        <v>1193</v>
      </c>
      <c r="Y11816" t="s">
        <v>1748</v>
      </c>
      <c r="AD11816" t="s">
        <v>17032</v>
      </c>
      <c r="AE11816" t="s">
        <v>1760</v>
      </c>
      <c r="AF11816" t="s">
        <v>1761</v>
      </c>
      <c r="AI11816" t="s">
        <v>1790</v>
      </c>
      <c r="AK11816" t="s">
        <v>17339</v>
      </c>
      <c r="AM11816">
        <v>1849</v>
      </c>
      <c r="AO11816">
        <v>1854</v>
      </c>
      <c r="AT11816" s="3">
        <f t="shared" si="387"/>
        <v>220.62108528671311</v>
      </c>
    </row>
    <row r="11817" spans="1:46" customFormat="1" hidden="1" x14ac:dyDescent="0.2">
      <c r="A11817">
        <v>10310124</v>
      </c>
      <c r="B11817" t="s">
        <v>17340</v>
      </c>
      <c r="D11817" t="s">
        <v>17341</v>
      </c>
      <c r="E11817">
        <v>46.562779999999997</v>
      </c>
      <c r="F11817">
        <v>-89.719260000000006</v>
      </c>
      <c r="G11817" t="s">
        <v>45</v>
      </c>
      <c r="H11817" t="s">
        <v>46</v>
      </c>
      <c r="I11817" t="s">
        <v>138</v>
      </c>
      <c r="J11817" t="s">
        <v>366</v>
      </c>
      <c r="L11817" t="s">
        <v>142</v>
      </c>
      <c r="P11817" t="s">
        <v>204</v>
      </c>
      <c r="Q11817" t="s">
        <v>2280</v>
      </c>
      <c r="R11817" t="s">
        <v>178</v>
      </c>
      <c r="S11817" t="s">
        <v>179</v>
      </c>
      <c r="W11817" t="s">
        <v>1193</v>
      </c>
      <c r="Y11817" t="s">
        <v>1748</v>
      </c>
      <c r="AB11817" t="s">
        <v>17342</v>
      </c>
      <c r="AD11817" t="s">
        <v>17032</v>
      </c>
      <c r="AE11817" t="s">
        <v>1760</v>
      </c>
      <c r="AF11817" t="s">
        <v>1761</v>
      </c>
      <c r="AI11817" t="s">
        <v>1790</v>
      </c>
      <c r="AK11817" t="s">
        <v>17343</v>
      </c>
      <c r="AM11817">
        <v>1899</v>
      </c>
      <c r="AT11817" s="3">
        <f t="shared" si="387"/>
        <v>212.06070762746228</v>
      </c>
    </row>
    <row r="11818" spans="1:46" customFormat="1" hidden="1" x14ac:dyDescent="0.2">
      <c r="A11818">
        <v>10310125</v>
      </c>
      <c r="B11818" t="s">
        <v>17344</v>
      </c>
      <c r="D11818" t="s">
        <v>17345</v>
      </c>
      <c r="E11818">
        <v>46.689169999999997</v>
      </c>
      <c r="F11818">
        <v>-89.294250000000005</v>
      </c>
      <c r="G11818" t="s">
        <v>45</v>
      </c>
      <c r="H11818" t="s">
        <v>46</v>
      </c>
      <c r="I11818" t="s">
        <v>138</v>
      </c>
      <c r="J11818" t="s">
        <v>366</v>
      </c>
      <c r="K11818" t="s">
        <v>140</v>
      </c>
      <c r="L11818" t="s">
        <v>142</v>
      </c>
      <c r="P11818" t="s">
        <v>204</v>
      </c>
      <c r="Q11818" t="s">
        <v>2280</v>
      </c>
      <c r="R11818" t="s">
        <v>178</v>
      </c>
      <c r="S11818" t="s">
        <v>179</v>
      </c>
      <c r="W11818" t="s">
        <v>1193</v>
      </c>
      <c r="Y11818" t="s">
        <v>1748</v>
      </c>
      <c r="AD11818" t="s">
        <v>17032</v>
      </c>
      <c r="AE11818" t="s">
        <v>1760</v>
      </c>
      <c r="AF11818" t="s">
        <v>1761</v>
      </c>
      <c r="AI11818" t="s">
        <v>1790</v>
      </c>
      <c r="AK11818" t="s">
        <v>17346</v>
      </c>
      <c r="AM11818">
        <v>1852</v>
      </c>
      <c r="AT11818" s="3">
        <f t="shared" si="387"/>
        <v>223.0201385155583</v>
      </c>
    </row>
    <row r="11819" spans="1:46" customFormat="1" hidden="1" x14ac:dyDescent="0.2">
      <c r="A11819">
        <v>10310126</v>
      </c>
      <c r="B11819" t="s">
        <v>17347</v>
      </c>
      <c r="D11819" t="s">
        <v>4554</v>
      </c>
      <c r="E11819">
        <v>46.653060000000004</v>
      </c>
      <c r="F11819">
        <v>-89.438410000000005</v>
      </c>
      <c r="G11819" t="s">
        <v>45</v>
      </c>
      <c r="H11819" t="s">
        <v>46</v>
      </c>
      <c r="I11819" t="s">
        <v>138</v>
      </c>
      <c r="J11819" t="s">
        <v>366</v>
      </c>
      <c r="K11819" t="s">
        <v>140</v>
      </c>
      <c r="L11819" t="s">
        <v>142</v>
      </c>
      <c r="P11819" t="s">
        <v>204</v>
      </c>
      <c r="Q11819" t="s">
        <v>2280</v>
      </c>
      <c r="R11819" t="s">
        <v>178</v>
      </c>
      <c r="S11819" t="s">
        <v>60</v>
      </c>
      <c r="W11819" t="s">
        <v>1193</v>
      </c>
      <c r="Y11819" t="s">
        <v>1748</v>
      </c>
      <c r="AD11819" t="s">
        <v>17032</v>
      </c>
      <c r="AE11819" t="s">
        <v>1760</v>
      </c>
      <c r="AF11819" t="s">
        <v>1761</v>
      </c>
      <c r="AI11819" t="s">
        <v>1790</v>
      </c>
      <c r="AK11819" t="s">
        <v>17348</v>
      </c>
      <c r="AM11819">
        <v>1852</v>
      </c>
      <c r="AO11819">
        <v>1855</v>
      </c>
      <c r="AT11819" s="3">
        <f t="shared" si="387"/>
        <v>219.56996857916027</v>
      </c>
    </row>
    <row r="11820" spans="1:46" customFormat="1" hidden="1" x14ac:dyDescent="0.2">
      <c r="A11820">
        <v>10310127</v>
      </c>
      <c r="B11820" t="s">
        <v>17349</v>
      </c>
      <c r="D11820" t="s">
        <v>17350</v>
      </c>
      <c r="E11820">
        <v>46.724719999999998</v>
      </c>
      <c r="F11820">
        <v>-89.176739999999995</v>
      </c>
      <c r="G11820" t="s">
        <v>45</v>
      </c>
      <c r="H11820" t="s">
        <v>46</v>
      </c>
      <c r="I11820" t="s">
        <v>138</v>
      </c>
      <c r="J11820" t="s">
        <v>366</v>
      </c>
      <c r="L11820" t="s">
        <v>142</v>
      </c>
      <c r="P11820" t="s">
        <v>204</v>
      </c>
      <c r="Q11820" t="s">
        <v>2280</v>
      </c>
      <c r="R11820" t="s">
        <v>178</v>
      </c>
      <c r="S11820" t="s">
        <v>60</v>
      </c>
      <c r="W11820" t="s">
        <v>1193</v>
      </c>
      <c r="Y11820" t="s">
        <v>1748</v>
      </c>
      <c r="AD11820" t="s">
        <v>17032</v>
      </c>
      <c r="AE11820" t="s">
        <v>1760</v>
      </c>
      <c r="AF11820" t="s">
        <v>1761</v>
      </c>
      <c r="AI11820" t="s">
        <v>1790</v>
      </c>
      <c r="AK11820" t="s">
        <v>17351</v>
      </c>
      <c r="AM11820">
        <v>1850</v>
      </c>
      <c r="AO11820">
        <v>1854</v>
      </c>
      <c r="AT11820" s="3">
        <f t="shared" si="387"/>
        <v>226.39005526243935</v>
      </c>
    </row>
    <row r="11821" spans="1:46" customFormat="1" hidden="1" x14ac:dyDescent="0.2">
      <c r="A11821">
        <v>10310128</v>
      </c>
      <c r="B11821" t="s">
        <v>17352</v>
      </c>
      <c r="D11821" t="s">
        <v>17353</v>
      </c>
      <c r="E11821">
        <v>46.575000000000003</v>
      </c>
      <c r="F11821">
        <v>-89.678700000000006</v>
      </c>
      <c r="G11821" t="s">
        <v>45</v>
      </c>
      <c r="H11821" t="s">
        <v>46</v>
      </c>
      <c r="I11821" t="s">
        <v>138</v>
      </c>
      <c r="J11821" t="s">
        <v>366</v>
      </c>
      <c r="K11821" t="s">
        <v>140</v>
      </c>
      <c r="L11821" t="s">
        <v>142</v>
      </c>
      <c r="P11821" t="s">
        <v>204</v>
      </c>
      <c r="Q11821" t="s">
        <v>2280</v>
      </c>
      <c r="R11821" t="s">
        <v>178</v>
      </c>
      <c r="S11821" t="s">
        <v>179</v>
      </c>
      <c r="W11821" t="s">
        <v>1193</v>
      </c>
      <c r="Y11821" t="s">
        <v>1748</v>
      </c>
      <c r="AD11821" t="s">
        <v>17032</v>
      </c>
      <c r="AE11821" t="s">
        <v>1760</v>
      </c>
      <c r="AF11821" t="s">
        <v>1761</v>
      </c>
      <c r="AI11821" t="s">
        <v>1790</v>
      </c>
      <c r="AK11821" t="s">
        <v>17354</v>
      </c>
      <c r="AM11821">
        <v>1852</v>
      </c>
      <c r="AT11821" s="3">
        <f t="shared" si="387"/>
        <v>213.03970215636753</v>
      </c>
    </row>
    <row r="11822" spans="1:46" customFormat="1" hidden="1" x14ac:dyDescent="0.2">
      <c r="A11822">
        <v>10310129</v>
      </c>
      <c r="B11822" t="s">
        <v>17355</v>
      </c>
      <c r="D11822" t="s">
        <v>17356</v>
      </c>
      <c r="E11822">
        <v>46.653889999999997</v>
      </c>
      <c r="F11822">
        <v>-89.444800000000001</v>
      </c>
      <c r="G11822" t="s">
        <v>45</v>
      </c>
      <c r="H11822" t="s">
        <v>46</v>
      </c>
      <c r="I11822" t="s">
        <v>138</v>
      </c>
      <c r="J11822" t="s">
        <v>366</v>
      </c>
      <c r="L11822" t="s">
        <v>142</v>
      </c>
      <c r="P11822" t="s">
        <v>204</v>
      </c>
      <c r="Q11822" t="s">
        <v>2280</v>
      </c>
      <c r="R11822" t="s">
        <v>178</v>
      </c>
      <c r="S11822" t="s">
        <v>179</v>
      </c>
      <c r="W11822" t="s">
        <v>1193</v>
      </c>
      <c r="Y11822" t="s">
        <v>1748</v>
      </c>
      <c r="AD11822" t="s">
        <v>17032</v>
      </c>
      <c r="AE11822" t="s">
        <v>1760</v>
      </c>
      <c r="AF11822" t="s">
        <v>1761</v>
      </c>
      <c r="AI11822" t="s">
        <v>1790</v>
      </c>
      <c r="AK11822" t="s">
        <v>17357</v>
      </c>
      <c r="AT11822" s="3">
        <f t="shared" si="387"/>
        <v>219.58820364453672</v>
      </c>
    </row>
    <row r="11823" spans="1:46" customFormat="1" hidden="1" x14ac:dyDescent="0.2">
      <c r="A11823">
        <v>10310130</v>
      </c>
      <c r="B11823" t="s">
        <v>17358</v>
      </c>
      <c r="D11823" t="s">
        <v>17359</v>
      </c>
      <c r="E11823">
        <v>46.727220000000003</v>
      </c>
      <c r="F11823">
        <v>-89.363410000000002</v>
      </c>
      <c r="G11823" t="s">
        <v>45</v>
      </c>
      <c r="H11823" t="s">
        <v>46</v>
      </c>
      <c r="I11823" t="s">
        <v>138</v>
      </c>
      <c r="J11823" t="s">
        <v>366</v>
      </c>
      <c r="L11823" t="s">
        <v>142</v>
      </c>
      <c r="P11823" t="s">
        <v>204</v>
      </c>
      <c r="Q11823" t="s">
        <v>2280</v>
      </c>
      <c r="R11823" t="s">
        <v>178</v>
      </c>
      <c r="S11823" t="s">
        <v>60</v>
      </c>
      <c r="W11823" t="s">
        <v>1193</v>
      </c>
      <c r="Y11823" t="s">
        <v>1748</v>
      </c>
      <c r="AD11823" t="s">
        <v>17032</v>
      </c>
      <c r="AE11823" t="s">
        <v>1760</v>
      </c>
      <c r="AF11823" t="s">
        <v>1761</v>
      </c>
      <c r="AI11823" t="s">
        <v>1790</v>
      </c>
      <c r="AK11823" t="s">
        <v>17360</v>
      </c>
      <c r="AM11823">
        <v>1846</v>
      </c>
      <c r="AO11823">
        <v>1847</v>
      </c>
      <c r="AT11823" s="3">
        <f t="shared" si="387"/>
        <v>225.12707007064535</v>
      </c>
    </row>
    <row r="11824" spans="1:46" customFormat="1" hidden="1" x14ac:dyDescent="0.2">
      <c r="A11824">
        <v>10310131</v>
      </c>
      <c r="B11824" t="s">
        <v>17361</v>
      </c>
      <c r="D11824" t="s">
        <v>17362</v>
      </c>
      <c r="E11824">
        <v>46.77861</v>
      </c>
      <c r="F11824">
        <v>-89.043130000000005</v>
      </c>
      <c r="G11824" t="s">
        <v>45</v>
      </c>
      <c r="H11824" t="s">
        <v>46</v>
      </c>
      <c r="I11824" t="s">
        <v>138</v>
      </c>
      <c r="J11824" t="s">
        <v>366</v>
      </c>
      <c r="K11824" t="s">
        <v>140</v>
      </c>
      <c r="L11824" t="s">
        <v>142</v>
      </c>
      <c r="P11824" t="s">
        <v>204</v>
      </c>
      <c r="Q11824" t="s">
        <v>17363</v>
      </c>
      <c r="R11824" t="s">
        <v>178</v>
      </c>
      <c r="S11824" t="s">
        <v>60</v>
      </c>
      <c r="W11824" t="s">
        <v>1193</v>
      </c>
      <c r="Y11824" t="s">
        <v>1748</v>
      </c>
      <c r="AB11824" t="s">
        <v>17364</v>
      </c>
      <c r="AD11824" t="s">
        <v>17032</v>
      </c>
      <c r="AE11824" t="s">
        <v>1760</v>
      </c>
      <c r="AF11824" t="s">
        <v>1761</v>
      </c>
      <c r="AK11824" t="s">
        <v>17365</v>
      </c>
      <c r="AM11824">
        <v>1848</v>
      </c>
      <c r="AO11824">
        <v>1886</v>
      </c>
      <c r="AS11824" t="s">
        <v>1792</v>
      </c>
      <c r="AT11824" s="3">
        <f t="shared" si="387"/>
        <v>231.27533016506251</v>
      </c>
    </row>
    <row r="11825" spans="1:46" customFormat="1" hidden="1" x14ac:dyDescent="0.2">
      <c r="A11825">
        <v>10310132</v>
      </c>
      <c r="B11825" t="s">
        <v>17366</v>
      </c>
      <c r="D11825" t="s">
        <v>534</v>
      </c>
      <c r="E11825">
        <v>46.661670000000001</v>
      </c>
      <c r="F11825">
        <v>-89.403970000000001</v>
      </c>
      <c r="G11825" t="s">
        <v>45</v>
      </c>
      <c r="H11825" t="s">
        <v>46</v>
      </c>
      <c r="I11825" t="s">
        <v>138</v>
      </c>
      <c r="J11825" t="s">
        <v>366</v>
      </c>
      <c r="K11825" t="s">
        <v>140</v>
      </c>
      <c r="L11825" t="s">
        <v>142</v>
      </c>
      <c r="P11825" t="s">
        <v>204</v>
      </c>
      <c r="Q11825" t="s">
        <v>17363</v>
      </c>
      <c r="R11825" t="s">
        <v>178</v>
      </c>
      <c r="S11825" t="s">
        <v>60</v>
      </c>
      <c r="W11825" t="s">
        <v>1193</v>
      </c>
      <c r="Y11825" t="s">
        <v>1748</v>
      </c>
      <c r="AB11825" t="s">
        <v>17330</v>
      </c>
      <c r="AD11825" t="s">
        <v>17032</v>
      </c>
      <c r="AE11825" t="s">
        <v>1760</v>
      </c>
      <c r="AF11825" t="s">
        <v>1761</v>
      </c>
      <c r="AI11825" t="s">
        <v>1790</v>
      </c>
      <c r="AK11825" t="s">
        <v>17367</v>
      </c>
      <c r="AM11825">
        <v>1850</v>
      </c>
      <c r="AO11825">
        <v>1864</v>
      </c>
      <c r="AS11825" t="s">
        <v>17368</v>
      </c>
      <c r="AT11825" s="3">
        <f t="shared" si="387"/>
        <v>220.3751496665179</v>
      </c>
    </row>
    <row r="11826" spans="1:46" customFormat="1" hidden="1" x14ac:dyDescent="0.2">
      <c r="A11826">
        <v>10310133</v>
      </c>
      <c r="B11826" t="s">
        <v>17369</v>
      </c>
      <c r="D11826" t="s">
        <v>17370</v>
      </c>
      <c r="E11826">
        <v>46.773609999999998</v>
      </c>
      <c r="F11826">
        <v>-89.065629999999999</v>
      </c>
      <c r="G11826" t="s">
        <v>45</v>
      </c>
      <c r="H11826" t="s">
        <v>46</v>
      </c>
      <c r="I11826" t="s">
        <v>138</v>
      </c>
      <c r="J11826" t="s">
        <v>366</v>
      </c>
      <c r="K11826" t="s">
        <v>140</v>
      </c>
      <c r="L11826" t="s">
        <v>142</v>
      </c>
      <c r="P11826" t="s">
        <v>70</v>
      </c>
      <c r="Q11826" t="s">
        <v>17363</v>
      </c>
      <c r="R11826" t="s">
        <v>394</v>
      </c>
      <c r="S11826" t="s">
        <v>60</v>
      </c>
      <c r="W11826" t="s">
        <v>1193</v>
      </c>
      <c r="Y11826" t="s">
        <v>1748</v>
      </c>
      <c r="AB11826" t="s">
        <v>1455</v>
      </c>
      <c r="AD11826" t="s">
        <v>17032</v>
      </c>
      <c r="AE11826" t="s">
        <v>1760</v>
      </c>
      <c r="AF11826" t="s">
        <v>1761</v>
      </c>
      <c r="AI11826" t="s">
        <v>1790</v>
      </c>
      <c r="AK11826" t="s">
        <v>17371</v>
      </c>
      <c r="AM11826">
        <v>1850</v>
      </c>
      <c r="AO11826">
        <v>1890</v>
      </c>
      <c r="AT11826" s="3">
        <f t="shared" si="387"/>
        <v>230.71867196338152</v>
      </c>
    </row>
    <row r="11827" spans="1:46" customFormat="1" hidden="1" x14ac:dyDescent="0.2">
      <c r="A11827">
        <v>10310134</v>
      </c>
      <c r="B11827" t="s">
        <v>17372</v>
      </c>
      <c r="D11827" t="s">
        <v>17373</v>
      </c>
      <c r="E11827">
        <v>46.820279999999997</v>
      </c>
      <c r="F11827">
        <v>-88.993679999999998</v>
      </c>
      <c r="G11827" t="s">
        <v>45</v>
      </c>
      <c r="H11827" t="s">
        <v>46</v>
      </c>
      <c r="I11827" t="s">
        <v>138</v>
      </c>
      <c r="J11827" t="s">
        <v>366</v>
      </c>
      <c r="K11827" t="s">
        <v>140</v>
      </c>
      <c r="L11827" t="s">
        <v>142</v>
      </c>
      <c r="P11827" t="s">
        <v>70</v>
      </c>
      <c r="Q11827" t="s">
        <v>17374</v>
      </c>
      <c r="R11827" t="s">
        <v>394</v>
      </c>
      <c r="S11827" t="s">
        <v>60</v>
      </c>
      <c r="W11827" t="s">
        <v>1193</v>
      </c>
      <c r="Y11827" t="s">
        <v>1748</v>
      </c>
      <c r="AD11827" t="s">
        <v>17032</v>
      </c>
      <c r="AE11827" t="s">
        <v>1760</v>
      </c>
      <c r="AF11827" t="s">
        <v>1761</v>
      </c>
      <c r="AI11827" t="s">
        <v>1790</v>
      </c>
      <c r="AK11827" t="s">
        <v>17375</v>
      </c>
      <c r="AM11827">
        <v>1850</v>
      </c>
      <c r="AO11827">
        <v>1856</v>
      </c>
      <c r="AT11827" s="3">
        <f t="shared" si="387"/>
        <v>234.5836564193755</v>
      </c>
    </row>
    <row r="11828" spans="1:46" customFormat="1" hidden="1" x14ac:dyDescent="0.2">
      <c r="A11828">
        <v>10310135</v>
      </c>
      <c r="B11828" t="s">
        <v>17376</v>
      </c>
      <c r="D11828" t="s">
        <v>17377</v>
      </c>
      <c r="E11828">
        <v>46.809719999999999</v>
      </c>
      <c r="F11828">
        <v>-88.997290000000007</v>
      </c>
      <c r="G11828" t="s">
        <v>45</v>
      </c>
      <c r="H11828" t="s">
        <v>46</v>
      </c>
      <c r="I11828" t="s">
        <v>138</v>
      </c>
      <c r="J11828" t="s">
        <v>366</v>
      </c>
      <c r="K11828" t="s">
        <v>140</v>
      </c>
      <c r="L11828" t="s">
        <v>142</v>
      </c>
      <c r="P11828" t="s">
        <v>204</v>
      </c>
      <c r="R11828" t="s">
        <v>178</v>
      </c>
      <c r="S11828" t="s">
        <v>60</v>
      </c>
      <c r="W11828" t="s">
        <v>1193</v>
      </c>
      <c r="Y11828" t="s">
        <v>1748</v>
      </c>
      <c r="AD11828" t="s">
        <v>17032</v>
      </c>
      <c r="AE11828" t="s">
        <v>1760</v>
      </c>
      <c r="AF11828" t="s">
        <v>1761</v>
      </c>
      <c r="AI11828" t="s">
        <v>1790</v>
      </c>
      <c r="AK11828" t="s">
        <v>17378</v>
      </c>
      <c r="AM11828">
        <v>1855</v>
      </c>
      <c r="AT11828" s="3">
        <f t="shared" si="387"/>
        <v>233.83439359741672</v>
      </c>
    </row>
    <row r="11829" spans="1:46" customFormat="1" hidden="1" x14ac:dyDescent="0.2">
      <c r="A11829">
        <v>10310136</v>
      </c>
      <c r="B11829" t="s">
        <v>17379</v>
      </c>
      <c r="D11829" t="s">
        <v>17380</v>
      </c>
      <c r="E11829">
        <v>46.684719999999999</v>
      </c>
      <c r="F11829">
        <v>-89.322299999999998</v>
      </c>
      <c r="G11829" t="s">
        <v>45</v>
      </c>
      <c r="H11829" t="s">
        <v>46</v>
      </c>
      <c r="I11829" t="s">
        <v>138</v>
      </c>
      <c r="J11829" t="s">
        <v>366</v>
      </c>
      <c r="K11829" t="s">
        <v>140</v>
      </c>
      <c r="L11829" t="s">
        <v>142</v>
      </c>
      <c r="P11829" t="s">
        <v>204</v>
      </c>
      <c r="R11829" t="s">
        <v>178</v>
      </c>
      <c r="S11829" t="s">
        <v>60</v>
      </c>
      <c r="W11829" t="s">
        <v>1193</v>
      </c>
      <c r="Y11829" t="s">
        <v>1748</v>
      </c>
      <c r="AD11829" t="s">
        <v>17032</v>
      </c>
      <c r="AE11829" t="s">
        <v>1760</v>
      </c>
      <c r="AF11829" t="s">
        <v>1761</v>
      </c>
      <c r="AI11829" t="s">
        <v>1790</v>
      </c>
      <c r="AK11829" t="s">
        <v>17381</v>
      </c>
      <c r="AM11829">
        <v>1864</v>
      </c>
      <c r="AT11829" s="3">
        <f t="shared" si="387"/>
        <v>222.50941693620092</v>
      </c>
    </row>
    <row r="11830" spans="1:46" customFormat="1" hidden="1" x14ac:dyDescent="0.2">
      <c r="A11830">
        <v>10310137</v>
      </c>
      <c r="B11830" t="s">
        <v>17382</v>
      </c>
      <c r="D11830" t="s">
        <v>17383</v>
      </c>
      <c r="E11830">
        <v>46.804720000000003</v>
      </c>
      <c r="F11830">
        <v>-88.993679999999998</v>
      </c>
      <c r="G11830" t="s">
        <v>45</v>
      </c>
      <c r="H11830" t="s">
        <v>46</v>
      </c>
      <c r="I11830" t="s">
        <v>138</v>
      </c>
      <c r="J11830" t="s">
        <v>366</v>
      </c>
      <c r="K11830" t="s">
        <v>140</v>
      </c>
      <c r="L11830" t="s">
        <v>142</v>
      </c>
      <c r="P11830" t="s">
        <v>204</v>
      </c>
      <c r="R11830" t="s">
        <v>178</v>
      </c>
      <c r="S11830" t="s">
        <v>60</v>
      </c>
      <c r="W11830" t="s">
        <v>1193</v>
      </c>
      <c r="Y11830" t="s">
        <v>1748</v>
      </c>
      <c r="AD11830" t="s">
        <v>17032</v>
      </c>
      <c r="AE11830" t="s">
        <v>1760</v>
      </c>
      <c r="AF11830" t="s">
        <v>1761</v>
      </c>
      <c r="AI11830" t="s">
        <v>1790</v>
      </c>
      <c r="AK11830" t="s">
        <v>17384</v>
      </c>
      <c r="AM11830">
        <v>1852</v>
      </c>
      <c r="AO11830">
        <v>1855</v>
      </c>
      <c r="AT11830" s="3">
        <f t="shared" si="387"/>
        <v>233.53384800372692</v>
      </c>
    </row>
    <row r="11831" spans="1:46" customFormat="1" hidden="1" x14ac:dyDescent="0.2">
      <c r="A11831">
        <v>10310138</v>
      </c>
      <c r="B11831" t="s">
        <v>17385</v>
      </c>
      <c r="D11831" t="s">
        <v>17386</v>
      </c>
      <c r="E11831">
        <v>46.692500000000003</v>
      </c>
      <c r="F11831">
        <v>-89.260360000000006</v>
      </c>
      <c r="G11831" t="s">
        <v>45</v>
      </c>
      <c r="H11831" t="s">
        <v>46</v>
      </c>
      <c r="I11831" t="s">
        <v>138</v>
      </c>
      <c r="J11831" t="s">
        <v>366</v>
      </c>
      <c r="K11831" t="s">
        <v>140</v>
      </c>
      <c r="L11831" t="s">
        <v>142</v>
      </c>
      <c r="P11831" t="s">
        <v>204</v>
      </c>
      <c r="Q11831" t="s">
        <v>2331</v>
      </c>
      <c r="R11831" t="s">
        <v>178</v>
      </c>
      <c r="S11831" t="s">
        <v>60</v>
      </c>
      <c r="W11831" t="s">
        <v>1193</v>
      </c>
      <c r="Y11831" t="s">
        <v>1748</v>
      </c>
      <c r="AD11831" t="s">
        <v>17032</v>
      </c>
      <c r="AE11831" t="s">
        <v>1760</v>
      </c>
      <c r="AF11831" t="s">
        <v>1761</v>
      </c>
      <c r="AI11831" t="s">
        <v>1790</v>
      </c>
      <c r="AK11831" t="s">
        <v>17387</v>
      </c>
      <c r="AT11831" s="3">
        <f t="shared" si="387"/>
        <v>223.5078681319365</v>
      </c>
    </row>
    <row r="11832" spans="1:46" customFormat="1" hidden="1" x14ac:dyDescent="0.2">
      <c r="A11832">
        <v>10310139</v>
      </c>
      <c r="B11832" t="s">
        <v>17388</v>
      </c>
      <c r="D11832" t="s">
        <v>17389</v>
      </c>
      <c r="E11832">
        <v>46.626939999999998</v>
      </c>
      <c r="F11832">
        <v>-89.481200000000001</v>
      </c>
      <c r="G11832" t="s">
        <v>45</v>
      </c>
      <c r="H11832" t="s">
        <v>46</v>
      </c>
      <c r="I11832" t="s">
        <v>138</v>
      </c>
      <c r="J11832" t="s">
        <v>366</v>
      </c>
      <c r="K11832" t="s">
        <v>140</v>
      </c>
      <c r="L11832" t="s">
        <v>142</v>
      </c>
      <c r="P11832" t="s">
        <v>204</v>
      </c>
      <c r="Q11832" t="s">
        <v>2331</v>
      </c>
      <c r="R11832" t="s">
        <v>178</v>
      </c>
      <c r="S11832" t="s">
        <v>60</v>
      </c>
      <c r="W11832" t="s">
        <v>1193</v>
      </c>
      <c r="Y11832" t="s">
        <v>1748</v>
      </c>
      <c r="AD11832" t="s">
        <v>17032</v>
      </c>
      <c r="AE11832" t="s">
        <v>1760</v>
      </c>
      <c r="AF11832" t="s">
        <v>1761</v>
      </c>
      <c r="AI11832" t="s">
        <v>1790</v>
      </c>
      <c r="AK11832" t="s">
        <v>17390</v>
      </c>
      <c r="AM11832">
        <v>1852</v>
      </c>
      <c r="AO11832">
        <v>1865</v>
      </c>
      <c r="AT11832" s="3">
        <f t="shared" si="387"/>
        <v>217.52759936132969</v>
      </c>
    </row>
    <row r="11833" spans="1:46" customFormat="1" hidden="1" x14ac:dyDescent="0.2">
      <c r="A11833">
        <v>10310140</v>
      </c>
      <c r="B11833" t="s">
        <v>17391</v>
      </c>
      <c r="D11833" t="s">
        <v>17392</v>
      </c>
      <c r="E11833">
        <v>46.791110000000003</v>
      </c>
      <c r="F11833">
        <v>-89.816490000000002</v>
      </c>
      <c r="G11833" t="s">
        <v>45</v>
      </c>
      <c r="H11833" t="s">
        <v>46</v>
      </c>
      <c r="I11833" t="s">
        <v>138</v>
      </c>
      <c r="J11833" t="s">
        <v>366</v>
      </c>
      <c r="K11833" t="s">
        <v>140</v>
      </c>
      <c r="L11833" t="s">
        <v>367</v>
      </c>
      <c r="P11833" t="s">
        <v>70</v>
      </c>
      <c r="R11833" t="s">
        <v>178</v>
      </c>
      <c r="S11833" t="s">
        <v>179</v>
      </c>
      <c r="T11833" t="s">
        <v>367</v>
      </c>
      <c r="AD11833" t="s">
        <v>17032</v>
      </c>
      <c r="AE11833" t="s">
        <v>1760</v>
      </c>
      <c r="AF11833" t="s">
        <v>1761</v>
      </c>
      <c r="AI11833" t="s">
        <v>1790</v>
      </c>
      <c r="AK11833" t="s">
        <v>17393</v>
      </c>
      <c r="AM11833">
        <v>1859</v>
      </c>
      <c r="AO11833">
        <v>1860</v>
      </c>
      <c r="AT11833" s="3">
        <f t="shared" si="387"/>
        <v>227.56924624810068</v>
      </c>
    </row>
    <row r="11834" spans="1:46" customFormat="1" hidden="1" x14ac:dyDescent="0.2">
      <c r="A11834">
        <v>10310141</v>
      </c>
      <c r="B11834" t="s">
        <v>17394</v>
      </c>
      <c r="D11834" t="s">
        <v>17395</v>
      </c>
      <c r="E11834">
        <v>46.66583</v>
      </c>
      <c r="F11834">
        <v>-89.393410000000003</v>
      </c>
      <c r="G11834" t="s">
        <v>45</v>
      </c>
      <c r="H11834" t="s">
        <v>46</v>
      </c>
      <c r="I11834" t="s">
        <v>138</v>
      </c>
      <c r="J11834" t="s">
        <v>366</v>
      </c>
      <c r="L11834" t="s">
        <v>142</v>
      </c>
      <c r="P11834" t="s">
        <v>204</v>
      </c>
      <c r="R11834" t="s">
        <v>178</v>
      </c>
      <c r="S11834" t="s">
        <v>60</v>
      </c>
      <c r="T11834" t="s">
        <v>142</v>
      </c>
      <c r="W11834" t="s">
        <v>1193</v>
      </c>
      <c r="Y11834" t="s">
        <v>1748</v>
      </c>
      <c r="AD11834" t="s">
        <v>17032</v>
      </c>
      <c r="AE11834" t="s">
        <v>1760</v>
      </c>
      <c r="AF11834" t="s">
        <v>1761</v>
      </c>
      <c r="AI11834" t="s">
        <v>1790</v>
      </c>
      <c r="AK11834" t="s">
        <v>17396</v>
      </c>
      <c r="AM11834">
        <v>1904</v>
      </c>
      <c r="AO11834">
        <v>1908</v>
      </c>
      <c r="AT11834" s="3">
        <f t="shared" si="387"/>
        <v>220.72833365346213</v>
      </c>
    </row>
    <row r="11835" spans="1:46" customFormat="1" hidden="1" x14ac:dyDescent="0.2">
      <c r="A11835">
        <v>10310142</v>
      </c>
      <c r="B11835" t="s">
        <v>17397</v>
      </c>
      <c r="D11835" t="s">
        <v>3731</v>
      </c>
      <c r="E11835">
        <v>46.663330000000002</v>
      </c>
      <c r="F11835">
        <v>-89.408140000000003</v>
      </c>
      <c r="G11835" t="s">
        <v>45</v>
      </c>
      <c r="H11835" t="s">
        <v>46</v>
      </c>
      <c r="I11835" t="s">
        <v>138</v>
      </c>
      <c r="J11835" t="s">
        <v>366</v>
      </c>
      <c r="L11835" t="s">
        <v>142</v>
      </c>
      <c r="P11835" t="s">
        <v>204</v>
      </c>
      <c r="R11835" t="s">
        <v>178</v>
      </c>
      <c r="S11835" t="s">
        <v>60</v>
      </c>
      <c r="T11835" t="s">
        <v>142</v>
      </c>
      <c r="W11835" t="s">
        <v>1193</v>
      </c>
      <c r="Y11835" t="s">
        <v>1748</v>
      </c>
      <c r="AD11835" t="s">
        <v>17032</v>
      </c>
      <c r="AE11835" t="s">
        <v>1760</v>
      </c>
      <c r="AF11835" t="s">
        <v>1761</v>
      </c>
      <c r="AI11835" t="s">
        <v>1790</v>
      </c>
      <c r="AK11835" t="s">
        <v>17398</v>
      </c>
      <c r="AM11835">
        <v>1852</v>
      </c>
      <c r="AO11835">
        <v>1856</v>
      </c>
      <c r="AT11835" s="3">
        <f t="shared" si="387"/>
        <v>220.46207525974171</v>
      </c>
    </row>
    <row r="11836" spans="1:46" customFormat="1" hidden="1" x14ac:dyDescent="0.2">
      <c r="A11836">
        <v>10310143</v>
      </c>
      <c r="B11836" t="s">
        <v>17399</v>
      </c>
      <c r="D11836" t="s">
        <v>17400</v>
      </c>
      <c r="E11836">
        <v>46.654719999999998</v>
      </c>
      <c r="F11836">
        <v>-89.425640000000001</v>
      </c>
      <c r="G11836" t="s">
        <v>45</v>
      </c>
      <c r="H11836" t="s">
        <v>46</v>
      </c>
      <c r="I11836" t="s">
        <v>138</v>
      </c>
      <c r="J11836" t="s">
        <v>366</v>
      </c>
      <c r="L11836" t="s">
        <v>142</v>
      </c>
      <c r="P11836" t="s">
        <v>204</v>
      </c>
      <c r="R11836" t="s">
        <v>178</v>
      </c>
      <c r="S11836" t="s">
        <v>60</v>
      </c>
      <c r="T11836" t="s">
        <v>142</v>
      </c>
      <c r="W11836" t="s">
        <v>1193</v>
      </c>
      <c r="Y11836" t="s">
        <v>1748</v>
      </c>
      <c r="AD11836" t="s">
        <v>17032</v>
      </c>
      <c r="AE11836" t="s">
        <v>1760</v>
      </c>
      <c r="AF11836" t="s">
        <v>1761</v>
      </c>
      <c r="AI11836" t="s">
        <v>1790</v>
      </c>
      <c r="AK11836" t="s">
        <v>17401</v>
      </c>
      <c r="AM11836">
        <v>1853</v>
      </c>
      <c r="AO11836">
        <v>1855</v>
      </c>
      <c r="AT11836" s="3">
        <f t="shared" si="387"/>
        <v>219.76221642070306</v>
      </c>
    </row>
    <row r="11837" spans="1:46" customFormat="1" hidden="1" x14ac:dyDescent="0.2">
      <c r="A11837">
        <v>10310144</v>
      </c>
      <c r="B11837" t="s">
        <v>17402</v>
      </c>
      <c r="D11837" t="s">
        <v>670</v>
      </c>
      <c r="E11837">
        <v>46.795830000000002</v>
      </c>
      <c r="F11837">
        <v>-89.624260000000007</v>
      </c>
      <c r="G11837" t="s">
        <v>45</v>
      </c>
      <c r="H11837" t="s">
        <v>46</v>
      </c>
      <c r="I11837" t="s">
        <v>138</v>
      </c>
      <c r="J11837" t="s">
        <v>366</v>
      </c>
      <c r="K11837" t="s">
        <v>140</v>
      </c>
      <c r="L11837" t="s">
        <v>142</v>
      </c>
      <c r="P11837" t="s">
        <v>204</v>
      </c>
      <c r="R11837" t="s">
        <v>178</v>
      </c>
      <c r="S11837" t="s">
        <v>60</v>
      </c>
      <c r="T11837" t="s">
        <v>142</v>
      </c>
      <c r="W11837" t="s">
        <v>1193</v>
      </c>
      <c r="Y11837" t="s">
        <v>1748</v>
      </c>
      <c r="AB11837" t="s">
        <v>17403</v>
      </c>
      <c r="AD11837" t="s">
        <v>17032</v>
      </c>
      <c r="AE11837" t="s">
        <v>1760</v>
      </c>
      <c r="AF11837" t="s">
        <v>1761</v>
      </c>
      <c r="AI11837" t="s">
        <v>1790</v>
      </c>
      <c r="AK11837" t="s">
        <v>17404</v>
      </c>
      <c r="AM11837">
        <v>1846</v>
      </c>
      <c r="AO11837">
        <v>1907</v>
      </c>
      <c r="AT11837" s="3">
        <f t="shared" si="387"/>
        <v>228.45387885334367</v>
      </c>
    </row>
    <row r="11838" spans="1:46" customFormat="1" hidden="1" x14ac:dyDescent="0.2">
      <c r="A11838">
        <v>10310145</v>
      </c>
      <c r="B11838" t="s">
        <v>17405</v>
      </c>
      <c r="D11838" t="s">
        <v>17406</v>
      </c>
      <c r="E11838">
        <v>46.788609999999998</v>
      </c>
      <c r="F11838">
        <v>-89.623149999999995</v>
      </c>
      <c r="G11838" t="s">
        <v>45</v>
      </c>
      <c r="H11838" t="s">
        <v>46</v>
      </c>
      <c r="I11838" t="s">
        <v>138</v>
      </c>
      <c r="J11838" t="s">
        <v>366</v>
      </c>
      <c r="K11838" t="s">
        <v>140</v>
      </c>
      <c r="L11838" t="s">
        <v>142</v>
      </c>
      <c r="P11838" t="s">
        <v>204</v>
      </c>
      <c r="R11838" t="s">
        <v>178</v>
      </c>
      <c r="S11838" t="s">
        <v>60</v>
      </c>
      <c r="W11838" t="s">
        <v>1193</v>
      </c>
      <c r="Y11838" t="s">
        <v>1748</v>
      </c>
      <c r="AD11838" t="s">
        <v>17032</v>
      </c>
      <c r="AE11838" t="s">
        <v>1760</v>
      </c>
      <c r="AF11838" t="s">
        <v>1761</v>
      </c>
      <c r="AI11838" t="s">
        <v>1790</v>
      </c>
      <c r="AK11838" t="s">
        <v>17407</v>
      </c>
      <c r="AM11838">
        <v>1896</v>
      </c>
      <c r="AO11838">
        <v>1906</v>
      </c>
      <c r="AT11838" s="3">
        <f t="shared" si="387"/>
        <v>227.96107517983202</v>
      </c>
    </row>
    <row r="11839" spans="1:46" customFormat="1" hidden="1" x14ac:dyDescent="0.2">
      <c r="A11839">
        <v>10310146</v>
      </c>
      <c r="B11839" t="s">
        <v>17408</v>
      </c>
      <c r="D11839" t="s">
        <v>17409</v>
      </c>
      <c r="E11839">
        <v>46.85389</v>
      </c>
      <c r="F11839">
        <v>-88.95729</v>
      </c>
      <c r="G11839" t="s">
        <v>45</v>
      </c>
      <c r="H11839" t="s">
        <v>46</v>
      </c>
      <c r="I11839" t="s">
        <v>138</v>
      </c>
      <c r="J11839" t="s">
        <v>366</v>
      </c>
      <c r="K11839" t="s">
        <v>140</v>
      </c>
      <c r="L11839" t="s">
        <v>142</v>
      </c>
      <c r="P11839" t="s">
        <v>204</v>
      </c>
      <c r="R11839" t="s">
        <v>178</v>
      </c>
      <c r="S11839" t="s">
        <v>60</v>
      </c>
      <c r="W11839" t="s">
        <v>1193</v>
      </c>
      <c r="Y11839" t="s">
        <v>1748</v>
      </c>
      <c r="AD11839" t="s">
        <v>17032</v>
      </c>
      <c r="AE11839" t="s">
        <v>1760</v>
      </c>
      <c r="AF11839" t="s">
        <v>1761</v>
      </c>
      <c r="AI11839" t="s">
        <v>1790</v>
      </c>
      <c r="AK11839" t="s">
        <v>17410</v>
      </c>
      <c r="AM11839">
        <v>1847</v>
      </c>
      <c r="AT11839" s="3">
        <f t="shared" si="387"/>
        <v>237.22470914977259</v>
      </c>
    </row>
    <row r="11840" spans="1:46" customFormat="1" hidden="1" x14ac:dyDescent="0.2">
      <c r="A11840">
        <v>10310147</v>
      </c>
      <c r="B11840" t="s">
        <v>17411</v>
      </c>
      <c r="D11840" t="s">
        <v>17412</v>
      </c>
      <c r="E11840">
        <v>46.754170000000002</v>
      </c>
      <c r="F11840">
        <v>-89.115350000000007</v>
      </c>
      <c r="G11840" t="s">
        <v>45</v>
      </c>
      <c r="H11840" t="s">
        <v>46</v>
      </c>
      <c r="I11840" t="s">
        <v>138</v>
      </c>
      <c r="J11840" t="s">
        <v>366</v>
      </c>
      <c r="K11840" t="s">
        <v>140</v>
      </c>
      <c r="L11840" t="s">
        <v>142</v>
      </c>
      <c r="P11840" t="s">
        <v>204</v>
      </c>
      <c r="R11840" t="s">
        <v>140</v>
      </c>
      <c r="S11840" t="s">
        <v>60</v>
      </c>
      <c r="W11840" t="s">
        <v>1193</v>
      </c>
      <c r="Y11840" t="s">
        <v>1748</v>
      </c>
      <c r="AD11840" t="s">
        <v>17032</v>
      </c>
      <c r="AE11840" t="s">
        <v>1760</v>
      </c>
      <c r="AF11840" t="s">
        <v>1761</v>
      </c>
      <c r="AI11840" t="s">
        <v>1790</v>
      </c>
      <c r="AK11840" t="s">
        <v>17413</v>
      </c>
      <c r="AM11840">
        <v>1896</v>
      </c>
      <c r="AO11840">
        <v>1906</v>
      </c>
      <c r="AT11840" s="3">
        <f t="shared" si="387"/>
        <v>228.93525205331491</v>
      </c>
    </row>
    <row r="11841" spans="1:46" customFormat="1" hidden="1" x14ac:dyDescent="0.2">
      <c r="A11841">
        <v>10310148</v>
      </c>
      <c r="B11841" t="s">
        <v>17414</v>
      </c>
      <c r="D11841" t="s">
        <v>17415</v>
      </c>
      <c r="E11841">
        <v>46.674439999999997</v>
      </c>
      <c r="F11841">
        <v>-89.309250000000006</v>
      </c>
      <c r="G11841" t="s">
        <v>45</v>
      </c>
      <c r="H11841" t="s">
        <v>46</v>
      </c>
      <c r="I11841" t="s">
        <v>138</v>
      </c>
      <c r="J11841" t="s">
        <v>366</v>
      </c>
      <c r="K11841" t="s">
        <v>140</v>
      </c>
      <c r="L11841" t="s">
        <v>142</v>
      </c>
      <c r="P11841" t="s">
        <v>204</v>
      </c>
      <c r="R11841" t="s">
        <v>178</v>
      </c>
      <c r="S11841" t="s">
        <v>60</v>
      </c>
      <c r="W11841" t="s">
        <v>1193</v>
      </c>
      <c r="Y11841" t="s">
        <v>1748</v>
      </c>
      <c r="AB11841" t="s">
        <v>17416</v>
      </c>
      <c r="AD11841" t="s">
        <v>17032</v>
      </c>
      <c r="AE11841" t="s">
        <v>1760</v>
      </c>
      <c r="AF11841" t="s">
        <v>1761</v>
      </c>
      <c r="AI11841" t="s">
        <v>1790</v>
      </c>
      <c r="AK11841" t="s">
        <v>17417</v>
      </c>
      <c r="AL11841" t="s">
        <v>2504</v>
      </c>
      <c r="AM11841">
        <v>1860</v>
      </c>
      <c r="AT11841" s="3">
        <f t="shared" si="387"/>
        <v>221.9031731033823</v>
      </c>
    </row>
    <row r="11842" spans="1:46" customFormat="1" hidden="1" x14ac:dyDescent="0.2">
      <c r="A11842">
        <v>10310149</v>
      </c>
      <c r="B11842" t="s">
        <v>17418</v>
      </c>
      <c r="D11842" t="s">
        <v>17419</v>
      </c>
      <c r="E11842">
        <v>46.784170000000003</v>
      </c>
      <c r="F11842">
        <v>-89.586200000000005</v>
      </c>
      <c r="G11842" t="s">
        <v>45</v>
      </c>
      <c r="H11842" t="s">
        <v>46</v>
      </c>
      <c r="I11842" t="s">
        <v>138</v>
      </c>
      <c r="J11842" t="s">
        <v>366</v>
      </c>
      <c r="K11842" t="s">
        <v>140</v>
      </c>
      <c r="L11842" t="s">
        <v>367</v>
      </c>
      <c r="P11842" t="s">
        <v>70</v>
      </c>
      <c r="R11842" t="s">
        <v>178</v>
      </c>
      <c r="S11842" t="s">
        <v>179</v>
      </c>
      <c r="W11842" t="s">
        <v>1193</v>
      </c>
      <c r="AD11842" t="s">
        <v>17032</v>
      </c>
      <c r="AE11842" t="s">
        <v>1760</v>
      </c>
      <c r="AF11842" t="s">
        <v>1761</v>
      </c>
      <c r="AI11842" t="s">
        <v>1790</v>
      </c>
      <c r="AK11842" t="s">
        <v>17420</v>
      </c>
      <c r="AM11842">
        <v>1845</v>
      </c>
      <c r="AO11842">
        <v>1846</v>
      </c>
      <c r="AT11842" s="3">
        <f t="shared" si="387"/>
        <v>227.80753453215632</v>
      </c>
    </row>
    <row r="11843" spans="1:46" customFormat="1" hidden="1" x14ac:dyDescent="0.2">
      <c r="A11843">
        <v>10310150</v>
      </c>
      <c r="B11843" t="s">
        <v>17421</v>
      </c>
      <c r="D11843" t="s">
        <v>17422</v>
      </c>
      <c r="E11843">
        <v>46.804720000000003</v>
      </c>
      <c r="F11843">
        <v>-89.573980000000006</v>
      </c>
      <c r="G11843" t="s">
        <v>45</v>
      </c>
      <c r="H11843" t="s">
        <v>46</v>
      </c>
      <c r="I11843" t="s">
        <v>138</v>
      </c>
      <c r="J11843" t="s">
        <v>366</v>
      </c>
      <c r="K11843" t="s">
        <v>140</v>
      </c>
      <c r="L11843" t="s">
        <v>367</v>
      </c>
      <c r="P11843" t="s">
        <v>204</v>
      </c>
      <c r="Q11843" t="s">
        <v>2331</v>
      </c>
      <c r="R11843" t="s">
        <v>178</v>
      </c>
      <c r="S11843" t="s">
        <v>60</v>
      </c>
      <c r="W11843" t="s">
        <v>1193</v>
      </c>
      <c r="AB11843" t="s">
        <v>17423</v>
      </c>
      <c r="AD11843" t="s">
        <v>17032</v>
      </c>
      <c r="AE11843" t="s">
        <v>1760</v>
      </c>
      <c r="AF11843" t="s">
        <v>1761</v>
      </c>
      <c r="AI11843" t="s">
        <v>1790</v>
      </c>
      <c r="AK11843" t="s">
        <v>17424</v>
      </c>
      <c r="AM11843">
        <v>1873</v>
      </c>
      <c r="AO11843">
        <v>1876</v>
      </c>
      <c r="AT11843" s="3">
        <f t="shared" ref="AT11843:AT11906" si="388">(2*ATAN2(SQRT(1-(SIN(ABS(E11843-$E$1)*PI()/180/2)^2+COS($E$1*PI()/180)*COS(E11843*PI()/180)*SIN(ABS(F11843-$F$1)*PI()/180/2)^2)),SQRT(SIN(ABS(E11843-$E$1)*PI()/180/2)^2+COS($E$1*PI()/180)*COS(E11843*PI()/180)*SIN(ABS(F11843-$F$1)*PI()/180/2)^2)))*6371*0.621371</f>
        <v>229.27461941860469</v>
      </c>
    </row>
    <row r="11844" spans="1:46" customFormat="1" hidden="1" x14ac:dyDescent="0.2">
      <c r="A11844">
        <v>10310151</v>
      </c>
      <c r="B11844" t="s">
        <v>17425</v>
      </c>
      <c r="D11844" t="s">
        <v>17426</v>
      </c>
      <c r="E11844">
        <v>46.789439999999999</v>
      </c>
      <c r="F11844">
        <v>-89.572310000000002</v>
      </c>
      <c r="G11844" t="s">
        <v>45</v>
      </c>
      <c r="H11844" t="s">
        <v>46</v>
      </c>
      <c r="I11844" t="s">
        <v>138</v>
      </c>
      <c r="J11844" t="s">
        <v>366</v>
      </c>
      <c r="K11844" t="s">
        <v>140</v>
      </c>
      <c r="L11844" t="s">
        <v>367</v>
      </c>
      <c r="P11844" t="s">
        <v>204</v>
      </c>
      <c r="Q11844" t="s">
        <v>2331</v>
      </c>
      <c r="R11844" t="s">
        <v>178</v>
      </c>
      <c r="S11844" t="s">
        <v>60</v>
      </c>
      <c r="W11844" t="s">
        <v>1193</v>
      </c>
      <c r="AD11844" t="s">
        <v>17032</v>
      </c>
      <c r="AE11844" t="s">
        <v>1760</v>
      </c>
      <c r="AF11844" t="s">
        <v>1761</v>
      </c>
      <c r="AI11844" t="s">
        <v>1790</v>
      </c>
      <c r="AK11844" t="s">
        <v>17427</v>
      </c>
      <c r="AM11844">
        <v>1874</v>
      </c>
      <c r="AO11844">
        <v>1875</v>
      </c>
      <c r="AT11844" s="3">
        <f t="shared" si="388"/>
        <v>228.23089743199068</v>
      </c>
    </row>
    <row r="11845" spans="1:46" customFormat="1" hidden="1" x14ac:dyDescent="0.2">
      <c r="A11845">
        <v>10310152</v>
      </c>
      <c r="B11845" t="s">
        <v>17428</v>
      </c>
      <c r="D11845" t="s">
        <v>17429</v>
      </c>
      <c r="E11845">
        <v>46.806669999999997</v>
      </c>
      <c r="F11845">
        <v>-89.565650000000005</v>
      </c>
      <c r="G11845" t="s">
        <v>45</v>
      </c>
      <c r="H11845" t="s">
        <v>46</v>
      </c>
      <c r="I11845" t="s">
        <v>138</v>
      </c>
      <c r="J11845" t="s">
        <v>366</v>
      </c>
      <c r="K11845" t="s">
        <v>140</v>
      </c>
      <c r="L11845" t="s">
        <v>367</v>
      </c>
      <c r="P11845" t="s">
        <v>204</v>
      </c>
      <c r="Q11845" t="s">
        <v>2331</v>
      </c>
      <c r="R11845" t="s">
        <v>178</v>
      </c>
      <c r="S11845" t="s">
        <v>60</v>
      </c>
      <c r="W11845" t="s">
        <v>1193</v>
      </c>
      <c r="AD11845" t="s">
        <v>17032</v>
      </c>
      <c r="AE11845" t="s">
        <v>1760</v>
      </c>
      <c r="AF11845" t="s">
        <v>1761</v>
      </c>
      <c r="AI11845" t="s">
        <v>1790</v>
      </c>
      <c r="AK11845" t="s">
        <v>17430</v>
      </c>
      <c r="AM11845">
        <v>1873</v>
      </c>
      <c r="AT11845" s="3">
        <f t="shared" si="388"/>
        <v>229.44580613996456</v>
      </c>
    </row>
    <row r="11846" spans="1:46" customFormat="1" hidden="1" x14ac:dyDescent="0.2">
      <c r="A11846">
        <v>10310153</v>
      </c>
      <c r="B11846" t="s">
        <v>17431</v>
      </c>
      <c r="D11846" t="s">
        <v>17432</v>
      </c>
      <c r="E11846">
        <v>46.819719999999997</v>
      </c>
      <c r="F11846">
        <v>-89.585650000000001</v>
      </c>
      <c r="G11846" t="s">
        <v>45</v>
      </c>
      <c r="H11846" t="s">
        <v>46</v>
      </c>
      <c r="I11846" t="s">
        <v>138</v>
      </c>
      <c r="J11846" t="s">
        <v>366</v>
      </c>
      <c r="K11846" t="s">
        <v>140</v>
      </c>
      <c r="L11846" t="s">
        <v>367</v>
      </c>
      <c r="P11846" t="s">
        <v>204</v>
      </c>
      <c r="Q11846" t="s">
        <v>2331</v>
      </c>
      <c r="R11846" t="s">
        <v>178</v>
      </c>
      <c r="S11846" t="s">
        <v>60</v>
      </c>
      <c r="W11846" t="s">
        <v>1193</v>
      </c>
      <c r="AD11846" t="s">
        <v>17032</v>
      </c>
      <c r="AE11846" t="s">
        <v>1760</v>
      </c>
      <c r="AF11846" t="s">
        <v>1761</v>
      </c>
      <c r="AI11846" t="s">
        <v>1790</v>
      </c>
      <c r="AK11846" t="s">
        <v>17433</v>
      </c>
      <c r="AM11846">
        <v>1872</v>
      </c>
      <c r="AT11846" s="3">
        <f t="shared" si="388"/>
        <v>230.25604421819651</v>
      </c>
    </row>
    <row r="11847" spans="1:46" customFormat="1" hidden="1" x14ac:dyDescent="0.2">
      <c r="A11847">
        <v>10310154</v>
      </c>
      <c r="B11847" t="s">
        <v>17434</v>
      </c>
      <c r="D11847" t="s">
        <v>17435</v>
      </c>
      <c r="E11847">
        <v>46.490279999999998</v>
      </c>
      <c r="F11847">
        <v>-87.599459999999993</v>
      </c>
      <c r="G11847" t="s">
        <v>45</v>
      </c>
      <c r="H11847" t="s">
        <v>46</v>
      </c>
      <c r="I11847" t="s">
        <v>138</v>
      </c>
      <c r="J11847" t="s">
        <v>264</v>
      </c>
      <c r="L11847" t="s">
        <v>2063</v>
      </c>
      <c r="P11847" t="s">
        <v>204</v>
      </c>
      <c r="R11847" t="s">
        <v>178</v>
      </c>
      <c r="S11847" t="s">
        <v>179</v>
      </c>
      <c r="T11847" t="s">
        <v>2063</v>
      </c>
      <c r="AD11847" t="s">
        <v>17032</v>
      </c>
      <c r="AE11847" t="s">
        <v>17436</v>
      </c>
      <c r="AF11847" t="s">
        <v>17437</v>
      </c>
      <c r="AI11847" t="s">
        <v>17438</v>
      </c>
      <c r="AK11847" t="s">
        <v>17439</v>
      </c>
      <c r="AM11847">
        <v>1884</v>
      </c>
      <c r="AT11847" s="3">
        <f t="shared" si="388"/>
        <v>237.55170191936969</v>
      </c>
    </row>
    <row r="11848" spans="1:46" customFormat="1" hidden="1" x14ac:dyDescent="0.2">
      <c r="A11848">
        <v>10310155</v>
      </c>
      <c r="B11848" t="s">
        <v>17440</v>
      </c>
      <c r="D11848" t="s">
        <v>17441</v>
      </c>
      <c r="E11848">
        <v>46.544440000000002</v>
      </c>
      <c r="F11848">
        <v>-87.695300000000003</v>
      </c>
      <c r="G11848" t="s">
        <v>45</v>
      </c>
      <c r="H11848" t="s">
        <v>46</v>
      </c>
      <c r="I11848" t="s">
        <v>138</v>
      </c>
      <c r="J11848" t="s">
        <v>264</v>
      </c>
      <c r="L11848" t="s">
        <v>2063</v>
      </c>
      <c r="P11848" t="s">
        <v>204</v>
      </c>
      <c r="R11848" t="s">
        <v>178</v>
      </c>
      <c r="S11848" t="s">
        <v>179</v>
      </c>
      <c r="T11848" t="s">
        <v>2063</v>
      </c>
      <c r="AD11848" t="s">
        <v>17032</v>
      </c>
      <c r="AE11848" t="s">
        <v>17436</v>
      </c>
      <c r="AF11848" t="s">
        <v>17437</v>
      </c>
      <c r="AI11848" t="s">
        <v>17438</v>
      </c>
      <c r="AK11848" t="s">
        <v>17442</v>
      </c>
      <c r="AM11848">
        <v>1898</v>
      </c>
      <c r="AT11848" s="3">
        <f t="shared" si="388"/>
        <v>238.54402601120125</v>
      </c>
    </row>
    <row r="11849" spans="1:46" customFormat="1" hidden="1" x14ac:dyDescent="0.2">
      <c r="A11849">
        <v>10310156</v>
      </c>
      <c r="B11849" t="s">
        <v>17443</v>
      </c>
      <c r="D11849" t="s">
        <v>17444</v>
      </c>
      <c r="E11849">
        <v>46.539720000000003</v>
      </c>
      <c r="F11849">
        <v>-87.696129999999997</v>
      </c>
      <c r="G11849" t="s">
        <v>45</v>
      </c>
      <c r="H11849" t="s">
        <v>46</v>
      </c>
      <c r="I11849" t="s">
        <v>138</v>
      </c>
      <c r="J11849" t="s">
        <v>264</v>
      </c>
      <c r="K11849" t="s">
        <v>140</v>
      </c>
      <c r="L11849" t="s">
        <v>2063</v>
      </c>
      <c r="P11849" t="s">
        <v>204</v>
      </c>
      <c r="R11849" t="s">
        <v>178</v>
      </c>
      <c r="S11849" t="s">
        <v>179</v>
      </c>
      <c r="T11849" t="s">
        <v>2063</v>
      </c>
      <c r="AD11849" t="s">
        <v>17032</v>
      </c>
      <c r="AI11849" t="s">
        <v>17438</v>
      </c>
      <c r="AK11849" t="s">
        <v>17445</v>
      </c>
      <c r="AM11849">
        <v>1883</v>
      </c>
      <c r="AT11849" s="3">
        <f t="shared" si="388"/>
        <v>238.23964265366655</v>
      </c>
    </row>
    <row r="11850" spans="1:46" customFormat="1" hidden="1" x14ac:dyDescent="0.2">
      <c r="A11850">
        <v>10310157</v>
      </c>
      <c r="B11850" t="s">
        <v>17446</v>
      </c>
      <c r="D11850" t="s">
        <v>17447</v>
      </c>
      <c r="E11850">
        <v>46.533329999999999</v>
      </c>
      <c r="F11850">
        <v>-87.639189999999999</v>
      </c>
      <c r="G11850" t="s">
        <v>45</v>
      </c>
      <c r="H11850" t="s">
        <v>46</v>
      </c>
      <c r="I11850" t="s">
        <v>138</v>
      </c>
      <c r="J11850" t="s">
        <v>264</v>
      </c>
      <c r="L11850" t="s">
        <v>2063</v>
      </c>
      <c r="P11850" t="s">
        <v>204</v>
      </c>
      <c r="R11850" t="s">
        <v>178</v>
      </c>
      <c r="S11850" t="s">
        <v>179</v>
      </c>
      <c r="T11850" t="s">
        <v>2063</v>
      </c>
      <c r="AD11850" t="s">
        <v>17032</v>
      </c>
      <c r="AI11850" t="s">
        <v>17438</v>
      </c>
      <c r="AK11850" t="s">
        <v>17448</v>
      </c>
      <c r="AM11850">
        <v>1884</v>
      </c>
      <c r="AT11850" s="3">
        <f t="shared" si="388"/>
        <v>239.18041543361153</v>
      </c>
    </row>
    <row r="11851" spans="1:46" customFormat="1" hidden="1" x14ac:dyDescent="0.2">
      <c r="A11851">
        <v>10310158</v>
      </c>
      <c r="B11851" t="s">
        <v>17449</v>
      </c>
      <c r="D11851" t="s">
        <v>17450</v>
      </c>
      <c r="E11851">
        <v>46.531669999999998</v>
      </c>
      <c r="F11851">
        <v>-87.723079999999996</v>
      </c>
      <c r="G11851" t="s">
        <v>45</v>
      </c>
      <c r="H11851" t="s">
        <v>46</v>
      </c>
      <c r="I11851" t="s">
        <v>138</v>
      </c>
      <c r="J11851" t="s">
        <v>264</v>
      </c>
      <c r="K11851" t="s">
        <v>140</v>
      </c>
      <c r="L11851" t="s">
        <v>2063</v>
      </c>
      <c r="P11851" t="s">
        <v>204</v>
      </c>
      <c r="R11851" t="s">
        <v>178</v>
      </c>
      <c r="S11851" t="s">
        <v>179</v>
      </c>
      <c r="T11851" t="s">
        <v>2063</v>
      </c>
      <c r="AD11851" t="s">
        <v>17032</v>
      </c>
      <c r="AI11851" t="s">
        <v>17438</v>
      </c>
      <c r="AK11851" t="s">
        <v>17451</v>
      </c>
      <c r="AM11851">
        <v>1884</v>
      </c>
      <c r="AT11851" s="3">
        <f t="shared" si="388"/>
        <v>237.13382880863938</v>
      </c>
    </row>
    <row r="11852" spans="1:46" customFormat="1" hidden="1" x14ac:dyDescent="0.2">
      <c r="A11852">
        <v>10310159</v>
      </c>
      <c r="B11852" t="s">
        <v>17452</v>
      </c>
      <c r="D11852" t="s">
        <v>17453</v>
      </c>
      <c r="E11852">
        <v>46.526940000000003</v>
      </c>
      <c r="F11852">
        <v>-87.738630000000001</v>
      </c>
      <c r="G11852" t="s">
        <v>45</v>
      </c>
      <c r="H11852" t="s">
        <v>46</v>
      </c>
      <c r="I11852" t="s">
        <v>138</v>
      </c>
      <c r="J11852" t="s">
        <v>264</v>
      </c>
      <c r="K11852" t="s">
        <v>140</v>
      </c>
      <c r="L11852" t="s">
        <v>2063</v>
      </c>
      <c r="P11852" t="s">
        <v>204</v>
      </c>
      <c r="R11852" t="s">
        <v>178</v>
      </c>
      <c r="S11852" t="s">
        <v>179</v>
      </c>
      <c r="T11852" t="s">
        <v>2063</v>
      </c>
      <c r="AD11852" t="s">
        <v>17032</v>
      </c>
      <c r="AI11852" t="s">
        <v>17438</v>
      </c>
      <c r="AK11852" t="s">
        <v>17454</v>
      </c>
      <c r="AL11852" t="s">
        <v>2504</v>
      </c>
      <c r="AM11852">
        <v>1880</v>
      </c>
      <c r="AT11852" s="3">
        <f t="shared" si="388"/>
        <v>236.49210363646054</v>
      </c>
    </row>
    <row r="11853" spans="1:46" customFormat="1" hidden="1" x14ac:dyDescent="0.2">
      <c r="A11853">
        <v>10310160</v>
      </c>
      <c r="B11853" t="s">
        <v>17455</v>
      </c>
      <c r="D11853" t="s">
        <v>17456</v>
      </c>
      <c r="E11853">
        <v>46.52028</v>
      </c>
      <c r="F11853">
        <v>-87.69641</v>
      </c>
      <c r="G11853" t="s">
        <v>45</v>
      </c>
      <c r="H11853" t="s">
        <v>46</v>
      </c>
      <c r="I11853" t="s">
        <v>138</v>
      </c>
      <c r="J11853" t="s">
        <v>264</v>
      </c>
      <c r="K11853" t="s">
        <v>140</v>
      </c>
      <c r="L11853" t="s">
        <v>1300</v>
      </c>
      <c r="P11853" t="s">
        <v>204</v>
      </c>
      <c r="R11853" t="s">
        <v>178</v>
      </c>
      <c r="S11853" t="s">
        <v>179</v>
      </c>
      <c r="T11853" t="s">
        <v>2063</v>
      </c>
      <c r="AD11853" t="s">
        <v>17032</v>
      </c>
      <c r="AI11853" t="s">
        <v>17438</v>
      </c>
      <c r="AK11853" t="s">
        <v>17457</v>
      </c>
      <c r="AM11853">
        <v>1889</v>
      </c>
      <c r="AT11853" s="3">
        <f t="shared" si="388"/>
        <v>237.05929736993292</v>
      </c>
    </row>
    <row r="11854" spans="1:46" customFormat="1" hidden="1" x14ac:dyDescent="0.2">
      <c r="A11854">
        <v>10310161</v>
      </c>
      <c r="B11854" t="s">
        <v>17458</v>
      </c>
      <c r="D11854" t="s">
        <v>17459</v>
      </c>
      <c r="E11854">
        <v>46.52028</v>
      </c>
      <c r="F11854">
        <v>-87.69641</v>
      </c>
      <c r="G11854" t="s">
        <v>45</v>
      </c>
      <c r="H11854" t="s">
        <v>46</v>
      </c>
      <c r="I11854" t="s">
        <v>138</v>
      </c>
      <c r="J11854" t="s">
        <v>264</v>
      </c>
      <c r="K11854" t="s">
        <v>140</v>
      </c>
      <c r="L11854" t="s">
        <v>2063</v>
      </c>
      <c r="P11854" t="s">
        <v>204</v>
      </c>
      <c r="R11854" t="s">
        <v>178</v>
      </c>
      <c r="S11854" t="s">
        <v>179</v>
      </c>
      <c r="T11854" t="s">
        <v>2063</v>
      </c>
      <c r="AD11854" t="s">
        <v>17032</v>
      </c>
      <c r="AI11854" t="s">
        <v>17438</v>
      </c>
      <c r="AK11854" t="s">
        <v>17460</v>
      </c>
      <c r="AM11854">
        <v>1883</v>
      </c>
      <c r="AT11854" s="3">
        <f t="shared" si="388"/>
        <v>237.05929736993292</v>
      </c>
    </row>
    <row r="11855" spans="1:46" customFormat="1" hidden="1" x14ac:dyDescent="0.2">
      <c r="A11855">
        <v>10310162</v>
      </c>
      <c r="B11855" t="s">
        <v>17461</v>
      </c>
      <c r="D11855" t="s">
        <v>10347</v>
      </c>
      <c r="E11855">
        <v>46.45778</v>
      </c>
      <c r="F11855">
        <v>-87.697239999999994</v>
      </c>
      <c r="G11855" t="s">
        <v>45</v>
      </c>
      <c r="H11855" t="s">
        <v>46</v>
      </c>
      <c r="I11855" t="s">
        <v>138</v>
      </c>
      <c r="J11855" t="s">
        <v>264</v>
      </c>
      <c r="K11855" t="s">
        <v>140</v>
      </c>
      <c r="L11855" t="s">
        <v>265</v>
      </c>
      <c r="P11855" t="s">
        <v>204</v>
      </c>
      <c r="Q11855" t="s">
        <v>2725</v>
      </c>
      <c r="R11855" t="s">
        <v>178</v>
      </c>
      <c r="S11855" t="s">
        <v>60</v>
      </c>
      <c r="T11855" t="s">
        <v>325</v>
      </c>
      <c r="W11855" t="s">
        <v>269</v>
      </c>
      <c r="Y11855" t="s">
        <v>270</v>
      </c>
      <c r="AD11855" t="s">
        <v>17032</v>
      </c>
      <c r="AE11855" t="s">
        <v>272</v>
      </c>
      <c r="AF11855" t="s">
        <v>248</v>
      </c>
      <c r="AI11855" t="s">
        <v>17438</v>
      </c>
      <c r="AK11855" t="s">
        <v>17462</v>
      </c>
      <c r="AM11855">
        <v>1882</v>
      </c>
      <c r="AT11855" s="3">
        <f t="shared" si="388"/>
        <v>233.27801108344812</v>
      </c>
    </row>
    <row r="11856" spans="1:46" customFormat="1" hidden="1" x14ac:dyDescent="0.2">
      <c r="A11856">
        <v>10310163</v>
      </c>
      <c r="B11856" t="s">
        <v>17463</v>
      </c>
      <c r="D11856" t="s">
        <v>17464</v>
      </c>
      <c r="E11856">
        <v>46.65889</v>
      </c>
      <c r="F11856">
        <v>-87.790300000000002</v>
      </c>
      <c r="G11856" t="s">
        <v>45</v>
      </c>
      <c r="H11856" t="s">
        <v>46</v>
      </c>
      <c r="I11856" t="s">
        <v>138</v>
      </c>
      <c r="J11856" t="s">
        <v>264</v>
      </c>
      <c r="K11856" t="s">
        <v>140</v>
      </c>
      <c r="L11856" t="s">
        <v>367</v>
      </c>
      <c r="P11856" t="s">
        <v>70</v>
      </c>
      <c r="R11856" t="s">
        <v>178</v>
      </c>
      <c r="S11856" t="s">
        <v>179</v>
      </c>
      <c r="T11856" t="s">
        <v>367</v>
      </c>
      <c r="AD11856" t="s">
        <v>17032</v>
      </c>
      <c r="AI11856" t="s">
        <v>17438</v>
      </c>
      <c r="AK11856" t="s">
        <v>17465</v>
      </c>
      <c r="AM11856">
        <v>1864</v>
      </c>
      <c r="AT11856" s="3">
        <f t="shared" si="388"/>
        <v>243.40633951341962</v>
      </c>
    </row>
    <row r="11857" spans="1:46" customFormat="1" hidden="1" x14ac:dyDescent="0.2">
      <c r="A11857">
        <v>10310164</v>
      </c>
      <c r="B11857" t="s">
        <v>17466</v>
      </c>
      <c r="D11857" t="s">
        <v>17467</v>
      </c>
      <c r="E11857">
        <v>46.65889</v>
      </c>
      <c r="F11857">
        <v>-87.790300000000002</v>
      </c>
      <c r="G11857" t="s">
        <v>45</v>
      </c>
      <c r="H11857" t="s">
        <v>46</v>
      </c>
      <c r="I11857" t="s">
        <v>138</v>
      </c>
      <c r="J11857" t="s">
        <v>264</v>
      </c>
      <c r="L11857" t="s">
        <v>2063</v>
      </c>
      <c r="P11857" t="s">
        <v>204</v>
      </c>
      <c r="R11857" t="s">
        <v>178</v>
      </c>
      <c r="S11857" t="s">
        <v>179</v>
      </c>
      <c r="T11857" t="s">
        <v>2063</v>
      </c>
      <c r="AD11857" t="s">
        <v>17032</v>
      </c>
      <c r="AI11857" t="s">
        <v>17438</v>
      </c>
      <c r="AK11857" t="s">
        <v>17468</v>
      </c>
      <c r="AM11857">
        <v>1888</v>
      </c>
      <c r="AT11857" s="3">
        <f t="shared" si="388"/>
        <v>243.40633951341962</v>
      </c>
    </row>
    <row r="11858" spans="1:46" customFormat="1" hidden="1" x14ac:dyDescent="0.2">
      <c r="A11858">
        <v>10310165</v>
      </c>
      <c r="B11858" t="s">
        <v>17469</v>
      </c>
      <c r="D11858" t="s">
        <v>17470</v>
      </c>
      <c r="E11858">
        <v>46.619720000000001</v>
      </c>
      <c r="F11858">
        <v>-87.750299999999996</v>
      </c>
      <c r="G11858" t="s">
        <v>45</v>
      </c>
      <c r="H11858" t="s">
        <v>46</v>
      </c>
      <c r="I11858" t="s">
        <v>138</v>
      </c>
      <c r="J11858" t="s">
        <v>264</v>
      </c>
      <c r="K11858" t="s">
        <v>140</v>
      </c>
      <c r="L11858" t="s">
        <v>2063</v>
      </c>
      <c r="P11858" t="s">
        <v>204</v>
      </c>
      <c r="R11858" t="s">
        <v>178</v>
      </c>
      <c r="S11858" t="s">
        <v>179</v>
      </c>
      <c r="T11858" t="s">
        <v>2063</v>
      </c>
      <c r="AD11858" t="s">
        <v>17032</v>
      </c>
      <c r="AI11858" t="s">
        <v>17438</v>
      </c>
      <c r="AK11858" t="s">
        <v>17471</v>
      </c>
      <c r="AM11858">
        <v>1889</v>
      </c>
      <c r="AT11858" s="3">
        <f t="shared" si="388"/>
        <v>241.87860895823098</v>
      </c>
    </row>
    <row r="11859" spans="1:46" customFormat="1" hidden="1" x14ac:dyDescent="0.2">
      <c r="A11859">
        <v>10310166</v>
      </c>
      <c r="B11859" t="s">
        <v>17472</v>
      </c>
      <c r="D11859" t="s">
        <v>17473</v>
      </c>
      <c r="E11859">
        <v>46.619439999999997</v>
      </c>
      <c r="F11859">
        <v>-87.718630000000005</v>
      </c>
      <c r="G11859" t="s">
        <v>45</v>
      </c>
      <c r="H11859" t="s">
        <v>46</v>
      </c>
      <c r="I11859" t="s">
        <v>138</v>
      </c>
      <c r="J11859" t="s">
        <v>264</v>
      </c>
      <c r="K11859" t="s">
        <v>140</v>
      </c>
      <c r="L11859" t="s">
        <v>2063</v>
      </c>
      <c r="P11859" t="s">
        <v>204</v>
      </c>
      <c r="R11859" t="s">
        <v>178</v>
      </c>
      <c r="S11859" t="s">
        <v>179</v>
      </c>
      <c r="T11859" t="s">
        <v>2063</v>
      </c>
      <c r="AD11859" t="s">
        <v>17032</v>
      </c>
      <c r="AI11859" t="s">
        <v>17438</v>
      </c>
      <c r="AK11859" t="s">
        <v>17474</v>
      </c>
      <c r="AM11859">
        <v>1890</v>
      </c>
      <c r="AT11859" s="3">
        <f t="shared" si="388"/>
        <v>242.56629847690272</v>
      </c>
    </row>
    <row r="11860" spans="1:46" customFormat="1" hidden="1" x14ac:dyDescent="0.2">
      <c r="A11860">
        <v>10310167</v>
      </c>
      <c r="B11860" t="s">
        <v>17475</v>
      </c>
      <c r="D11860" t="s">
        <v>17476</v>
      </c>
      <c r="E11860">
        <v>46.523890000000002</v>
      </c>
      <c r="F11860">
        <v>-87.977249999999998</v>
      </c>
      <c r="G11860" t="s">
        <v>45</v>
      </c>
      <c r="H11860" t="s">
        <v>46</v>
      </c>
      <c r="I11860" t="s">
        <v>138</v>
      </c>
      <c r="J11860" t="s">
        <v>264</v>
      </c>
      <c r="K11860" t="s">
        <v>140</v>
      </c>
      <c r="L11860" t="s">
        <v>265</v>
      </c>
      <c r="P11860" t="s">
        <v>314</v>
      </c>
      <c r="Q11860" t="s">
        <v>2725</v>
      </c>
      <c r="R11860" t="s">
        <v>178</v>
      </c>
      <c r="S11860" t="s">
        <v>179</v>
      </c>
      <c r="T11860" t="s">
        <v>325</v>
      </c>
      <c r="W11860" t="s">
        <v>269</v>
      </c>
      <c r="Y11860" t="s">
        <v>270</v>
      </c>
      <c r="AD11860" t="s">
        <v>17032</v>
      </c>
      <c r="AE11860" t="s">
        <v>272</v>
      </c>
      <c r="AF11860" t="s">
        <v>248</v>
      </c>
      <c r="AI11860" t="s">
        <v>17141</v>
      </c>
      <c r="AK11860" t="s">
        <v>17477</v>
      </c>
      <c r="AT11860" s="3">
        <f t="shared" si="388"/>
        <v>231.09422175636507</v>
      </c>
    </row>
    <row r="11861" spans="1:46" customFormat="1" hidden="1" x14ac:dyDescent="0.2">
      <c r="A11861">
        <v>10310168</v>
      </c>
      <c r="B11861" t="s">
        <v>17478</v>
      </c>
      <c r="D11861" t="s">
        <v>17479</v>
      </c>
      <c r="E11861">
        <v>46.483609999999999</v>
      </c>
      <c r="F11861">
        <v>-87.610849999999999</v>
      </c>
      <c r="G11861" t="s">
        <v>45</v>
      </c>
      <c r="H11861" t="s">
        <v>46</v>
      </c>
      <c r="I11861" t="s">
        <v>138</v>
      </c>
      <c r="J11861" t="s">
        <v>264</v>
      </c>
      <c r="K11861" t="s">
        <v>140</v>
      </c>
      <c r="L11861" t="s">
        <v>2063</v>
      </c>
      <c r="P11861" t="s">
        <v>204</v>
      </c>
      <c r="R11861" t="s">
        <v>178</v>
      </c>
      <c r="S11861" t="s">
        <v>60</v>
      </c>
      <c r="T11861" t="s">
        <v>2063</v>
      </c>
      <c r="AD11861" t="s">
        <v>17032</v>
      </c>
      <c r="AI11861" t="s">
        <v>17438</v>
      </c>
      <c r="AK11861" t="s">
        <v>17480</v>
      </c>
      <c r="AM11861">
        <v>1899</v>
      </c>
      <c r="AO11861">
        <v>1901</v>
      </c>
      <c r="AT11861" s="3">
        <f t="shared" si="388"/>
        <v>236.87999088251706</v>
      </c>
    </row>
    <row r="11862" spans="1:46" customFormat="1" hidden="1" x14ac:dyDescent="0.2">
      <c r="A11862">
        <v>10310169</v>
      </c>
      <c r="B11862" t="s">
        <v>17481</v>
      </c>
      <c r="D11862" t="s">
        <v>17482</v>
      </c>
      <c r="E11862">
        <v>46.70167</v>
      </c>
      <c r="F11862">
        <v>-87.595579999999998</v>
      </c>
      <c r="G11862" t="s">
        <v>45</v>
      </c>
      <c r="H11862" t="s">
        <v>46</v>
      </c>
      <c r="I11862" t="s">
        <v>138</v>
      </c>
      <c r="J11862" t="s">
        <v>264</v>
      </c>
      <c r="K11862" t="s">
        <v>140</v>
      </c>
      <c r="L11862" t="s">
        <v>17483</v>
      </c>
      <c r="P11862" t="s">
        <v>204</v>
      </c>
      <c r="Q11862" t="s">
        <v>2331</v>
      </c>
      <c r="R11862" t="s">
        <v>178</v>
      </c>
      <c r="S11862" t="s">
        <v>144</v>
      </c>
      <c r="T11862" t="s">
        <v>17484</v>
      </c>
      <c r="W11862" t="s">
        <v>1193</v>
      </c>
      <c r="AD11862" t="s">
        <v>17032</v>
      </c>
      <c r="AI11862" t="s">
        <v>17438</v>
      </c>
      <c r="AK11862" t="s">
        <v>17485</v>
      </c>
      <c r="AM11862">
        <v>1891</v>
      </c>
      <c r="AO11862">
        <v>1903</v>
      </c>
      <c r="AT11862" s="3">
        <f t="shared" si="388"/>
        <v>250.34199383042264</v>
      </c>
    </row>
    <row r="11863" spans="1:46" customFormat="1" hidden="1" x14ac:dyDescent="0.2">
      <c r="A11863">
        <v>10310170</v>
      </c>
      <c r="B11863" t="s">
        <v>17486</v>
      </c>
      <c r="D11863" t="s">
        <v>17487</v>
      </c>
      <c r="E11863">
        <v>46.677219999999998</v>
      </c>
      <c r="F11863">
        <v>-87.59196</v>
      </c>
      <c r="G11863" t="s">
        <v>45</v>
      </c>
      <c r="H11863" t="s">
        <v>46</v>
      </c>
      <c r="I11863" t="s">
        <v>138</v>
      </c>
      <c r="J11863" t="s">
        <v>264</v>
      </c>
      <c r="K11863" t="s">
        <v>140</v>
      </c>
      <c r="L11863" t="s">
        <v>2063</v>
      </c>
      <c r="P11863" t="s">
        <v>204</v>
      </c>
      <c r="Q11863" t="s">
        <v>2331</v>
      </c>
      <c r="R11863" t="s">
        <v>178</v>
      </c>
      <c r="S11863" t="s">
        <v>179</v>
      </c>
      <c r="T11863" t="s">
        <v>2063</v>
      </c>
      <c r="W11863" t="s">
        <v>1193</v>
      </c>
      <c r="AD11863" t="s">
        <v>17032</v>
      </c>
      <c r="AI11863" t="s">
        <v>17438</v>
      </c>
      <c r="AK11863" t="s">
        <v>17488</v>
      </c>
      <c r="AM11863">
        <v>1898</v>
      </c>
      <c r="AT11863" s="3">
        <f t="shared" si="388"/>
        <v>248.9459315705972</v>
      </c>
    </row>
    <row r="11864" spans="1:46" customFormat="1" hidden="1" x14ac:dyDescent="0.2">
      <c r="A11864">
        <v>10310171</v>
      </c>
      <c r="B11864" t="s">
        <v>17489</v>
      </c>
      <c r="D11864" t="s">
        <v>17490</v>
      </c>
      <c r="E11864">
        <v>46.456110000000002</v>
      </c>
      <c r="F11864">
        <v>-88.052809999999994</v>
      </c>
      <c r="G11864" t="s">
        <v>45</v>
      </c>
      <c r="H11864" t="s">
        <v>46</v>
      </c>
      <c r="I11864" t="s">
        <v>138</v>
      </c>
      <c r="J11864" t="s">
        <v>264</v>
      </c>
      <c r="K11864" t="s">
        <v>140</v>
      </c>
      <c r="L11864" t="s">
        <v>265</v>
      </c>
      <c r="M11864" t="s">
        <v>9150</v>
      </c>
      <c r="P11864" t="s">
        <v>204</v>
      </c>
      <c r="Q11864" t="s">
        <v>2725</v>
      </c>
      <c r="R11864" t="s">
        <v>178</v>
      </c>
      <c r="S11864" t="s">
        <v>179</v>
      </c>
      <c r="T11864" t="s">
        <v>325</v>
      </c>
      <c r="W11864" t="s">
        <v>269</v>
      </c>
      <c r="Y11864" t="s">
        <v>270</v>
      </c>
      <c r="AD11864" t="s">
        <v>17032</v>
      </c>
      <c r="AE11864" t="s">
        <v>272</v>
      </c>
      <c r="AF11864" t="s">
        <v>248</v>
      </c>
      <c r="AI11864" t="s">
        <v>17141</v>
      </c>
      <c r="AK11864" t="s">
        <v>17491</v>
      </c>
      <c r="AT11864" s="3">
        <f t="shared" si="388"/>
        <v>225.31240200019042</v>
      </c>
    </row>
    <row r="11865" spans="1:46" customFormat="1" hidden="1" x14ac:dyDescent="0.2">
      <c r="A11865">
        <v>10310172</v>
      </c>
      <c r="B11865" t="s">
        <v>17492</v>
      </c>
      <c r="D11865" t="s">
        <v>17493</v>
      </c>
      <c r="E11865">
        <v>46.522219999999997</v>
      </c>
      <c r="F11865">
        <v>-87.759739999999994</v>
      </c>
      <c r="G11865" t="s">
        <v>45</v>
      </c>
      <c r="H11865" t="s">
        <v>46</v>
      </c>
      <c r="I11865" t="s">
        <v>138</v>
      </c>
      <c r="J11865" t="s">
        <v>264</v>
      </c>
      <c r="L11865" t="s">
        <v>2063</v>
      </c>
      <c r="P11865" t="s">
        <v>204</v>
      </c>
      <c r="R11865" t="s">
        <v>178</v>
      </c>
      <c r="S11865" t="s">
        <v>179</v>
      </c>
      <c r="T11865" t="s">
        <v>2063</v>
      </c>
      <c r="U11865" t="s">
        <v>17494</v>
      </c>
      <c r="W11865" t="s">
        <v>1193</v>
      </c>
      <c r="AB11865" t="s">
        <v>17495</v>
      </c>
      <c r="AD11865" t="s">
        <v>17032</v>
      </c>
      <c r="AI11865" t="s">
        <v>17496</v>
      </c>
      <c r="AK11865" t="s">
        <v>17497</v>
      </c>
      <c r="AM11865">
        <v>1888</v>
      </c>
      <c r="AO11865">
        <v>1905</v>
      </c>
      <c r="AT11865" s="3">
        <f t="shared" si="388"/>
        <v>235.72600676802494</v>
      </c>
    </row>
    <row r="11866" spans="1:46" customFormat="1" hidden="1" x14ac:dyDescent="0.2">
      <c r="A11866">
        <v>10310173</v>
      </c>
      <c r="B11866" t="s">
        <v>17498</v>
      </c>
      <c r="D11866" t="s">
        <v>17499</v>
      </c>
      <c r="E11866">
        <v>46.522500000000001</v>
      </c>
      <c r="F11866">
        <v>-87.767240000000001</v>
      </c>
      <c r="G11866" t="s">
        <v>45</v>
      </c>
      <c r="H11866" t="s">
        <v>46</v>
      </c>
      <c r="I11866" t="s">
        <v>138</v>
      </c>
      <c r="J11866" t="s">
        <v>264</v>
      </c>
      <c r="L11866" t="s">
        <v>2063</v>
      </c>
      <c r="P11866" t="s">
        <v>204</v>
      </c>
      <c r="R11866" t="s">
        <v>178</v>
      </c>
      <c r="S11866" t="s">
        <v>179</v>
      </c>
      <c r="T11866" t="s">
        <v>2063</v>
      </c>
      <c r="W11866" t="s">
        <v>1193</v>
      </c>
      <c r="AD11866" t="s">
        <v>17032</v>
      </c>
      <c r="AI11866" t="s">
        <v>17438</v>
      </c>
      <c r="AK11866" t="s">
        <v>17500</v>
      </c>
      <c r="AM11866">
        <v>1888</v>
      </c>
      <c r="AT11866" s="3">
        <f t="shared" si="388"/>
        <v>235.57336257946343</v>
      </c>
    </row>
    <row r="11867" spans="1:46" customFormat="1" hidden="1" x14ac:dyDescent="0.2">
      <c r="A11867">
        <v>10310174</v>
      </c>
      <c r="B11867" t="s">
        <v>17501</v>
      </c>
      <c r="D11867" t="s">
        <v>17502</v>
      </c>
      <c r="E11867">
        <v>46.52</v>
      </c>
      <c r="F11867">
        <v>-87.756410000000002</v>
      </c>
      <c r="G11867" t="s">
        <v>45</v>
      </c>
      <c r="H11867" t="s">
        <v>46</v>
      </c>
      <c r="I11867" t="s">
        <v>138</v>
      </c>
      <c r="J11867" t="s">
        <v>264</v>
      </c>
      <c r="L11867" t="s">
        <v>2063</v>
      </c>
      <c r="P11867" t="s">
        <v>204</v>
      </c>
      <c r="R11867" t="s">
        <v>178</v>
      </c>
      <c r="S11867" t="s">
        <v>179</v>
      </c>
      <c r="T11867" t="s">
        <v>2063</v>
      </c>
      <c r="W11867" t="s">
        <v>1193</v>
      </c>
      <c r="AD11867" t="s">
        <v>17032</v>
      </c>
      <c r="AI11867" t="s">
        <v>17438</v>
      </c>
      <c r="AK11867" t="s">
        <v>17503</v>
      </c>
      <c r="AM11867">
        <v>1886</v>
      </c>
      <c r="AO11867">
        <v>1889</v>
      </c>
      <c r="AT11867" s="3">
        <f t="shared" si="388"/>
        <v>235.66668269993835</v>
      </c>
    </row>
    <row r="11868" spans="1:46" customFormat="1" hidden="1" x14ac:dyDescent="0.2">
      <c r="A11868">
        <v>10310175</v>
      </c>
      <c r="B11868" t="s">
        <v>17504</v>
      </c>
      <c r="D11868" t="s">
        <v>17505</v>
      </c>
      <c r="E11868">
        <v>46.519170000000003</v>
      </c>
      <c r="F11868">
        <v>-87.749459999999999</v>
      </c>
      <c r="G11868" t="s">
        <v>45</v>
      </c>
      <c r="H11868" t="s">
        <v>46</v>
      </c>
      <c r="I11868" t="s">
        <v>138</v>
      </c>
      <c r="J11868" t="s">
        <v>264</v>
      </c>
      <c r="L11868" t="s">
        <v>2063</v>
      </c>
      <c r="P11868" t="s">
        <v>204</v>
      </c>
      <c r="R11868" t="s">
        <v>178</v>
      </c>
      <c r="S11868" t="s">
        <v>179</v>
      </c>
      <c r="T11868" t="s">
        <v>2063</v>
      </c>
      <c r="W11868" t="s">
        <v>1193</v>
      </c>
      <c r="AD11868" t="s">
        <v>17032</v>
      </c>
      <c r="AI11868" t="s">
        <v>17438</v>
      </c>
      <c r="AK11868" t="s">
        <v>17506</v>
      </c>
      <c r="AM11868">
        <v>1888</v>
      </c>
      <c r="AT11868" s="3">
        <f t="shared" si="388"/>
        <v>235.77422918993645</v>
      </c>
    </row>
    <row r="11869" spans="1:46" customFormat="1" hidden="1" x14ac:dyDescent="0.2">
      <c r="A11869">
        <v>10310176</v>
      </c>
      <c r="B11869" t="s">
        <v>17507</v>
      </c>
      <c r="D11869" t="s">
        <v>17508</v>
      </c>
      <c r="E11869">
        <v>46.541110000000003</v>
      </c>
      <c r="F11869">
        <v>-87.781409999999994</v>
      </c>
      <c r="G11869" t="s">
        <v>45</v>
      </c>
      <c r="H11869" t="s">
        <v>46</v>
      </c>
      <c r="I11869" t="s">
        <v>138</v>
      </c>
      <c r="J11869" t="s">
        <v>264</v>
      </c>
      <c r="L11869" t="s">
        <v>2063</v>
      </c>
      <c r="P11869" t="s">
        <v>204</v>
      </c>
      <c r="R11869" t="s">
        <v>178</v>
      </c>
      <c r="S11869" t="s">
        <v>179</v>
      </c>
      <c r="T11869" t="s">
        <v>2063</v>
      </c>
      <c r="W11869" t="s">
        <v>1193</v>
      </c>
      <c r="AD11869" t="s">
        <v>17032</v>
      </c>
      <c r="AI11869" t="s">
        <v>17438</v>
      </c>
      <c r="AK11869" t="s">
        <v>17509</v>
      </c>
      <c r="AM11869">
        <v>1889</v>
      </c>
      <c r="AT11869" s="3">
        <f t="shared" si="388"/>
        <v>236.38785847526216</v>
      </c>
    </row>
    <row r="11870" spans="1:46" customFormat="1" hidden="1" x14ac:dyDescent="0.2">
      <c r="A11870">
        <v>10310177</v>
      </c>
      <c r="B11870" t="s">
        <v>17510</v>
      </c>
      <c r="D11870" t="s">
        <v>17511</v>
      </c>
      <c r="E11870">
        <v>46.508609999999997</v>
      </c>
      <c r="F11870">
        <v>-87.782240000000002</v>
      </c>
      <c r="G11870" t="s">
        <v>45</v>
      </c>
      <c r="H11870" t="s">
        <v>46</v>
      </c>
      <c r="I11870" t="s">
        <v>138</v>
      </c>
      <c r="J11870" t="s">
        <v>264</v>
      </c>
      <c r="L11870" t="s">
        <v>2063</v>
      </c>
      <c r="P11870" t="s">
        <v>204</v>
      </c>
      <c r="R11870" t="s">
        <v>178</v>
      </c>
      <c r="S11870" t="s">
        <v>179</v>
      </c>
      <c r="T11870" t="s">
        <v>2063</v>
      </c>
      <c r="W11870" t="s">
        <v>1193</v>
      </c>
      <c r="AD11870" t="s">
        <v>17032</v>
      </c>
      <c r="AI11870" t="s">
        <v>17438</v>
      </c>
      <c r="AK11870" t="s">
        <v>17512</v>
      </c>
      <c r="AM11870">
        <v>1888</v>
      </c>
      <c r="AT11870" s="3">
        <f t="shared" si="388"/>
        <v>234.39010544587072</v>
      </c>
    </row>
    <row r="11871" spans="1:46" customFormat="1" hidden="1" x14ac:dyDescent="0.2">
      <c r="A11871">
        <v>10310178</v>
      </c>
      <c r="B11871" t="s">
        <v>17513</v>
      </c>
      <c r="D11871" t="s">
        <v>17514</v>
      </c>
      <c r="E11871">
        <v>46.51972</v>
      </c>
      <c r="F11871">
        <v>-87.760850000000005</v>
      </c>
      <c r="G11871" t="s">
        <v>45</v>
      </c>
      <c r="H11871" t="s">
        <v>46</v>
      </c>
      <c r="I11871" t="s">
        <v>138</v>
      </c>
      <c r="J11871" t="s">
        <v>264</v>
      </c>
      <c r="L11871" t="s">
        <v>2063</v>
      </c>
      <c r="P11871" t="s">
        <v>204</v>
      </c>
      <c r="R11871" t="s">
        <v>178</v>
      </c>
      <c r="S11871" t="s">
        <v>179</v>
      </c>
      <c r="T11871" t="s">
        <v>2063</v>
      </c>
      <c r="W11871" t="s">
        <v>1193</v>
      </c>
      <c r="AB11871" t="s">
        <v>17515</v>
      </c>
      <c r="AD11871" t="s">
        <v>17032</v>
      </c>
      <c r="AI11871" t="s">
        <v>17438</v>
      </c>
      <c r="AK11871" t="s">
        <v>17516</v>
      </c>
      <c r="AM11871">
        <v>1885</v>
      </c>
      <c r="AO11871">
        <v>1889</v>
      </c>
      <c r="AR11871" t="s">
        <v>17517</v>
      </c>
      <c r="AT11871" s="3">
        <f t="shared" si="388"/>
        <v>235.5489994736528</v>
      </c>
    </row>
    <row r="11872" spans="1:46" customFormat="1" hidden="1" x14ac:dyDescent="0.2">
      <c r="A11872">
        <v>10310179</v>
      </c>
      <c r="B11872" t="s">
        <v>17518</v>
      </c>
      <c r="D11872" t="s">
        <v>11978</v>
      </c>
      <c r="E11872">
        <v>46.517220000000002</v>
      </c>
      <c r="F11872">
        <v>-87.768079999999998</v>
      </c>
      <c r="G11872" t="s">
        <v>45</v>
      </c>
      <c r="H11872" t="s">
        <v>46</v>
      </c>
      <c r="I11872" t="s">
        <v>138</v>
      </c>
      <c r="J11872" t="s">
        <v>264</v>
      </c>
      <c r="L11872" t="s">
        <v>2063</v>
      </c>
      <c r="P11872" t="s">
        <v>314</v>
      </c>
      <c r="R11872" t="s">
        <v>178</v>
      </c>
      <c r="S11872" t="s">
        <v>52</v>
      </c>
      <c r="T11872" t="s">
        <v>2063</v>
      </c>
      <c r="U11872" t="s">
        <v>17519</v>
      </c>
      <c r="W11872" t="s">
        <v>1193</v>
      </c>
      <c r="Z11872" t="s">
        <v>2279</v>
      </c>
      <c r="AB11872" t="s">
        <v>1852</v>
      </c>
      <c r="AC11872" t="s">
        <v>17520</v>
      </c>
      <c r="AD11872" t="s">
        <v>17032</v>
      </c>
      <c r="AE11872" t="s">
        <v>3545</v>
      </c>
      <c r="AF11872" t="s">
        <v>1761</v>
      </c>
      <c r="AI11872" t="s">
        <v>17521</v>
      </c>
      <c r="AK11872" t="s">
        <v>17522</v>
      </c>
      <c r="AM11872">
        <v>1887</v>
      </c>
      <c r="AN11872" t="s">
        <v>2504</v>
      </c>
      <c r="AO11872">
        <v>1930</v>
      </c>
      <c r="AT11872" s="3">
        <f t="shared" si="388"/>
        <v>235.23343133484559</v>
      </c>
    </row>
    <row r="11873" spans="1:46" customFormat="1" hidden="1" x14ac:dyDescent="0.2">
      <c r="A11873">
        <v>10310180</v>
      </c>
      <c r="B11873" t="s">
        <v>17523</v>
      </c>
      <c r="D11873" t="s">
        <v>17524</v>
      </c>
      <c r="E11873">
        <v>46.519170000000003</v>
      </c>
      <c r="F11873">
        <v>-87.781130000000005</v>
      </c>
      <c r="G11873" t="s">
        <v>45</v>
      </c>
      <c r="H11873" t="s">
        <v>46</v>
      </c>
      <c r="I11873" t="s">
        <v>138</v>
      </c>
      <c r="J11873" t="s">
        <v>264</v>
      </c>
      <c r="L11873" t="s">
        <v>2063</v>
      </c>
      <c r="P11873" t="s">
        <v>204</v>
      </c>
      <c r="R11873" t="s">
        <v>178</v>
      </c>
      <c r="S11873" t="s">
        <v>179</v>
      </c>
      <c r="T11873" t="s">
        <v>2063</v>
      </c>
      <c r="W11873" t="s">
        <v>1193</v>
      </c>
      <c r="AD11873" t="s">
        <v>17032</v>
      </c>
      <c r="AI11873" t="s">
        <v>17438</v>
      </c>
      <c r="AK11873" t="s">
        <v>17525</v>
      </c>
      <c r="AT11873" s="3">
        <f t="shared" si="388"/>
        <v>235.05763805095464</v>
      </c>
    </row>
    <row r="11874" spans="1:46" customFormat="1" hidden="1" x14ac:dyDescent="0.2">
      <c r="A11874">
        <v>10310181</v>
      </c>
      <c r="B11874" t="s">
        <v>17526</v>
      </c>
      <c r="D11874" t="s">
        <v>17527</v>
      </c>
      <c r="E11874">
        <v>46.54</v>
      </c>
      <c r="F11874">
        <v>-87.65419</v>
      </c>
      <c r="G11874" t="s">
        <v>45</v>
      </c>
      <c r="H11874" t="s">
        <v>46</v>
      </c>
      <c r="I11874" t="s">
        <v>138</v>
      </c>
      <c r="J11874" t="s">
        <v>264</v>
      </c>
      <c r="L11874" t="s">
        <v>2063</v>
      </c>
      <c r="P11874" t="s">
        <v>204</v>
      </c>
      <c r="R11874" t="s">
        <v>178</v>
      </c>
      <c r="S11874" t="s">
        <v>179</v>
      </c>
      <c r="T11874" t="s">
        <v>2063</v>
      </c>
      <c r="W11874" t="s">
        <v>1193</v>
      </c>
      <c r="AD11874" t="s">
        <v>17032</v>
      </c>
      <c r="AI11874" t="s">
        <v>17438</v>
      </c>
      <c r="AK11874" t="s">
        <v>17528</v>
      </c>
      <c r="AM11874">
        <v>1891</v>
      </c>
      <c r="AT11874" s="3">
        <f t="shared" si="388"/>
        <v>239.22967178736349</v>
      </c>
    </row>
    <row r="11875" spans="1:46" customFormat="1" hidden="1" x14ac:dyDescent="0.2">
      <c r="A11875">
        <v>10310182</v>
      </c>
      <c r="B11875" t="s">
        <v>17529</v>
      </c>
      <c r="D11875" t="s">
        <v>17530</v>
      </c>
      <c r="E11875">
        <v>46.512219999999999</v>
      </c>
      <c r="F11875">
        <v>-87.903919999999999</v>
      </c>
      <c r="G11875" t="s">
        <v>45</v>
      </c>
      <c r="H11875" t="s">
        <v>46</v>
      </c>
      <c r="I11875" t="s">
        <v>138</v>
      </c>
      <c r="J11875" t="s">
        <v>264</v>
      </c>
      <c r="K11875" t="s">
        <v>140</v>
      </c>
      <c r="L11875" t="s">
        <v>265</v>
      </c>
      <c r="P11875" t="s">
        <v>204</v>
      </c>
      <c r="Q11875" t="s">
        <v>2725</v>
      </c>
      <c r="R11875" t="s">
        <v>178</v>
      </c>
      <c r="S11875" t="s">
        <v>60</v>
      </c>
      <c r="T11875" t="s">
        <v>325</v>
      </c>
      <c r="W11875" t="s">
        <v>269</v>
      </c>
      <c r="Y11875" t="s">
        <v>270</v>
      </c>
      <c r="AB11875" t="s">
        <v>17531</v>
      </c>
      <c r="AD11875" t="s">
        <v>17032</v>
      </c>
      <c r="AE11875" t="s">
        <v>272</v>
      </c>
      <c r="AF11875" t="s">
        <v>248</v>
      </c>
      <c r="AI11875" t="s">
        <v>17438</v>
      </c>
      <c r="AK11875" t="s">
        <v>17532</v>
      </c>
      <c r="AT11875" s="3">
        <f t="shared" si="388"/>
        <v>231.92749221851153</v>
      </c>
    </row>
    <row r="11876" spans="1:46" customFormat="1" hidden="1" x14ac:dyDescent="0.2">
      <c r="A11876">
        <v>10310183</v>
      </c>
      <c r="B11876" t="s">
        <v>17533</v>
      </c>
      <c r="D11876" t="s">
        <v>17534</v>
      </c>
      <c r="E11876">
        <v>46.485280000000003</v>
      </c>
      <c r="F11876">
        <v>-87.903090000000006</v>
      </c>
      <c r="G11876" t="s">
        <v>45</v>
      </c>
      <c r="H11876" t="s">
        <v>46</v>
      </c>
      <c r="I11876" t="s">
        <v>138</v>
      </c>
      <c r="J11876" t="s">
        <v>264</v>
      </c>
      <c r="K11876" t="s">
        <v>140</v>
      </c>
      <c r="L11876" t="s">
        <v>265</v>
      </c>
      <c r="P11876" t="s">
        <v>204</v>
      </c>
      <c r="Q11876" t="s">
        <v>2725</v>
      </c>
      <c r="R11876" t="s">
        <v>178</v>
      </c>
      <c r="S11876" t="s">
        <v>144</v>
      </c>
      <c r="Y11876" t="s">
        <v>270</v>
      </c>
      <c r="AB11876" t="s">
        <v>17535</v>
      </c>
      <c r="AD11876" t="s">
        <v>17032</v>
      </c>
      <c r="AE11876" t="s">
        <v>272</v>
      </c>
      <c r="AF11876" t="s">
        <v>248</v>
      </c>
      <c r="AI11876" t="s">
        <v>17438</v>
      </c>
      <c r="AK11876" t="s">
        <v>17536</v>
      </c>
      <c r="AT11876" s="3">
        <f t="shared" si="388"/>
        <v>230.28772980094618</v>
      </c>
    </row>
    <row r="11877" spans="1:46" customFormat="1" hidden="1" x14ac:dyDescent="0.2">
      <c r="A11877">
        <v>10310184</v>
      </c>
      <c r="B11877" t="s">
        <v>17537</v>
      </c>
      <c r="D11877" t="s">
        <v>17538</v>
      </c>
      <c r="E11877">
        <v>46.587780000000002</v>
      </c>
      <c r="F11877">
        <v>-87.637799999999999</v>
      </c>
      <c r="G11877" t="s">
        <v>45</v>
      </c>
      <c r="H11877" t="s">
        <v>46</v>
      </c>
      <c r="I11877" t="s">
        <v>138</v>
      </c>
      <c r="J11877" t="s">
        <v>264</v>
      </c>
      <c r="K11877" t="s">
        <v>140</v>
      </c>
      <c r="L11877" t="s">
        <v>367</v>
      </c>
      <c r="M11877" t="s">
        <v>2063</v>
      </c>
      <c r="N11877" t="s">
        <v>3952</v>
      </c>
      <c r="P11877" t="s">
        <v>204</v>
      </c>
      <c r="R11877" t="s">
        <v>178</v>
      </c>
      <c r="S11877" t="s">
        <v>179</v>
      </c>
      <c r="T11877" t="s">
        <v>1300</v>
      </c>
      <c r="U11877" t="s">
        <v>17539</v>
      </c>
      <c r="AD11877" t="s">
        <v>17032</v>
      </c>
      <c r="AI11877" t="s">
        <v>17438</v>
      </c>
      <c r="AK11877" t="s">
        <v>17540</v>
      </c>
      <c r="AM11877">
        <v>1864</v>
      </c>
      <c r="AO11877">
        <v>1868</v>
      </c>
      <c r="AT11877" s="3">
        <f t="shared" si="388"/>
        <v>242.48898902349362</v>
      </c>
    </row>
    <row r="11878" spans="1:46" customFormat="1" hidden="1" x14ac:dyDescent="0.2">
      <c r="A11878">
        <v>10310185</v>
      </c>
      <c r="B11878" t="s">
        <v>17541</v>
      </c>
      <c r="D11878" t="s">
        <v>17542</v>
      </c>
      <c r="E11878">
        <v>46.606110000000001</v>
      </c>
      <c r="F11878">
        <v>-87.648349999999994</v>
      </c>
      <c r="G11878" t="s">
        <v>45</v>
      </c>
      <c r="H11878" t="s">
        <v>46</v>
      </c>
      <c r="I11878" t="s">
        <v>138</v>
      </c>
      <c r="J11878" t="s">
        <v>264</v>
      </c>
      <c r="K11878" t="s">
        <v>140</v>
      </c>
      <c r="L11878" t="s">
        <v>16709</v>
      </c>
      <c r="P11878" t="s">
        <v>204</v>
      </c>
      <c r="R11878" t="s">
        <v>178</v>
      </c>
      <c r="S11878" t="s">
        <v>144</v>
      </c>
      <c r="T11878" t="s">
        <v>17543</v>
      </c>
      <c r="W11878" t="s">
        <v>1193</v>
      </c>
      <c r="AD11878" t="s">
        <v>17032</v>
      </c>
      <c r="AI11878" t="s">
        <v>17438</v>
      </c>
      <c r="AK11878" t="s">
        <v>17544</v>
      </c>
      <c r="AM11878">
        <v>1886</v>
      </c>
      <c r="AT11878" s="3">
        <f t="shared" si="388"/>
        <v>243.35188281872371</v>
      </c>
    </row>
    <row r="11879" spans="1:46" customFormat="1" hidden="1" x14ac:dyDescent="0.2">
      <c r="A11879">
        <v>10310186</v>
      </c>
      <c r="B11879" t="s">
        <v>17545</v>
      </c>
      <c r="D11879" t="s">
        <v>17546</v>
      </c>
      <c r="E11879">
        <v>46.607779999999998</v>
      </c>
      <c r="F11879">
        <v>-87.637240000000006</v>
      </c>
      <c r="G11879" t="s">
        <v>45</v>
      </c>
      <c r="H11879" t="s">
        <v>46</v>
      </c>
      <c r="I11879" t="s">
        <v>138</v>
      </c>
      <c r="J11879" t="s">
        <v>264</v>
      </c>
      <c r="K11879" t="s">
        <v>140</v>
      </c>
      <c r="L11879" t="s">
        <v>2063</v>
      </c>
      <c r="P11879" t="s">
        <v>204</v>
      </c>
      <c r="R11879" t="s">
        <v>178</v>
      </c>
      <c r="S11879" t="s">
        <v>144</v>
      </c>
      <c r="T11879" t="s">
        <v>17547</v>
      </c>
      <c r="W11879" t="s">
        <v>1193</v>
      </c>
      <c r="AD11879" t="s">
        <v>17032</v>
      </c>
      <c r="AI11879" t="s">
        <v>17438</v>
      </c>
      <c r="AK11879" t="s">
        <v>17548</v>
      </c>
      <c r="AM11879">
        <v>1885</v>
      </c>
      <c r="AT11879" s="3">
        <f t="shared" si="388"/>
        <v>243.70868897774989</v>
      </c>
    </row>
    <row r="11880" spans="1:46" customFormat="1" hidden="1" x14ac:dyDescent="0.2">
      <c r="A11880">
        <v>10310187</v>
      </c>
      <c r="B11880" t="s">
        <v>17549</v>
      </c>
      <c r="D11880" t="s">
        <v>17550</v>
      </c>
      <c r="E11880">
        <v>46.503610000000002</v>
      </c>
      <c r="F11880">
        <v>-87.581689999999995</v>
      </c>
      <c r="G11880" t="s">
        <v>45</v>
      </c>
      <c r="H11880" t="s">
        <v>46</v>
      </c>
      <c r="I11880" t="s">
        <v>138</v>
      </c>
      <c r="J11880" t="s">
        <v>264</v>
      </c>
      <c r="K11880" t="s">
        <v>140</v>
      </c>
      <c r="L11880" t="s">
        <v>265</v>
      </c>
      <c r="P11880" t="s">
        <v>204</v>
      </c>
      <c r="Q11880" t="s">
        <v>2725</v>
      </c>
      <c r="R11880" t="s">
        <v>178</v>
      </c>
      <c r="S11880" t="s">
        <v>144</v>
      </c>
      <c r="Y11880" t="s">
        <v>270</v>
      </c>
      <c r="AD11880" t="s">
        <v>17032</v>
      </c>
      <c r="AE11880" t="s">
        <v>272</v>
      </c>
      <c r="AF11880" t="s">
        <v>248</v>
      </c>
      <c r="AI11880" t="s">
        <v>17438</v>
      </c>
      <c r="AK11880" t="s">
        <v>17551</v>
      </c>
      <c r="AM11880">
        <v>1891</v>
      </c>
      <c r="AO11880">
        <v>1892</v>
      </c>
      <c r="AT11880" s="3">
        <f t="shared" si="388"/>
        <v>238.77414061686557</v>
      </c>
    </row>
    <row r="11881" spans="1:46" customFormat="1" hidden="1" x14ac:dyDescent="0.2">
      <c r="A11881">
        <v>10310188</v>
      </c>
      <c r="B11881" t="s">
        <v>17552</v>
      </c>
      <c r="D11881" t="s">
        <v>17553</v>
      </c>
      <c r="E11881">
        <v>46.81917</v>
      </c>
      <c r="F11881">
        <v>-89.579260000000005</v>
      </c>
      <c r="G11881" t="s">
        <v>45</v>
      </c>
      <c r="H11881" t="s">
        <v>46</v>
      </c>
      <c r="I11881" t="s">
        <v>138</v>
      </c>
      <c r="J11881" t="s">
        <v>366</v>
      </c>
      <c r="K11881" t="s">
        <v>140</v>
      </c>
      <c r="L11881" t="s">
        <v>367</v>
      </c>
      <c r="P11881" t="s">
        <v>70</v>
      </c>
      <c r="R11881" t="s">
        <v>178</v>
      </c>
      <c r="S11881" t="s">
        <v>144</v>
      </c>
      <c r="T11881" t="s">
        <v>367</v>
      </c>
      <c r="AD11881" t="s">
        <v>17032</v>
      </c>
      <c r="AE11881" t="s">
        <v>1760</v>
      </c>
      <c r="AF11881" t="s">
        <v>1761</v>
      </c>
      <c r="AI11881" t="s">
        <v>1790</v>
      </c>
      <c r="AK11881" t="s">
        <v>17554</v>
      </c>
      <c r="AM11881">
        <v>1873</v>
      </c>
      <c r="AT11881" s="3">
        <f t="shared" si="388"/>
        <v>230.24567452117549</v>
      </c>
    </row>
    <row r="11882" spans="1:46" customFormat="1" hidden="1" x14ac:dyDescent="0.2">
      <c r="A11882">
        <v>10310189</v>
      </c>
      <c r="B11882" t="s">
        <v>17555</v>
      </c>
      <c r="D11882" t="s">
        <v>17556</v>
      </c>
      <c r="E11882">
        <v>46.81944</v>
      </c>
      <c r="F11882">
        <v>-89.56926</v>
      </c>
      <c r="G11882" t="s">
        <v>45</v>
      </c>
      <c r="H11882" t="s">
        <v>46</v>
      </c>
      <c r="I11882" t="s">
        <v>138</v>
      </c>
      <c r="J11882" t="s">
        <v>366</v>
      </c>
      <c r="K11882" t="s">
        <v>140</v>
      </c>
      <c r="L11882" t="s">
        <v>2063</v>
      </c>
      <c r="P11882" t="s">
        <v>70</v>
      </c>
      <c r="R11882" t="s">
        <v>178</v>
      </c>
      <c r="S11882" t="s">
        <v>144</v>
      </c>
      <c r="T11882" t="s">
        <v>367</v>
      </c>
      <c r="AD11882" t="s">
        <v>17032</v>
      </c>
      <c r="AE11882" t="s">
        <v>1760</v>
      </c>
      <c r="AF11882" t="s">
        <v>1761</v>
      </c>
      <c r="AI11882" t="s">
        <v>1790</v>
      </c>
      <c r="AK11882" t="s">
        <v>17557</v>
      </c>
      <c r="AM11882">
        <v>1873</v>
      </c>
      <c r="AT11882" s="3">
        <f t="shared" si="388"/>
        <v>230.30808391343027</v>
      </c>
    </row>
    <row r="11883" spans="1:46" customFormat="1" hidden="1" x14ac:dyDescent="0.2">
      <c r="A11883">
        <v>10310190</v>
      </c>
      <c r="B11883" t="s">
        <v>17558</v>
      </c>
      <c r="D11883" t="s">
        <v>11878</v>
      </c>
      <c r="E11883">
        <v>46.4925</v>
      </c>
      <c r="F11883">
        <v>-87.651960000000003</v>
      </c>
      <c r="G11883" t="s">
        <v>45</v>
      </c>
      <c r="H11883" t="s">
        <v>46</v>
      </c>
      <c r="I11883" t="s">
        <v>138</v>
      </c>
      <c r="J11883" t="s">
        <v>264</v>
      </c>
      <c r="L11883" t="s">
        <v>265</v>
      </c>
      <c r="P11883" t="s">
        <v>314</v>
      </c>
      <c r="Q11883" t="s">
        <v>2725</v>
      </c>
      <c r="R11883" t="s">
        <v>394</v>
      </c>
      <c r="S11883" t="s">
        <v>60</v>
      </c>
      <c r="T11883" t="s">
        <v>325</v>
      </c>
      <c r="W11883" t="s">
        <v>269</v>
      </c>
      <c r="Y11883" t="s">
        <v>270</v>
      </c>
      <c r="AD11883" t="s">
        <v>17032</v>
      </c>
      <c r="AE11883" t="s">
        <v>272</v>
      </c>
      <c r="AF11883" t="s">
        <v>248</v>
      </c>
      <c r="AI11883" t="s">
        <v>17559</v>
      </c>
      <c r="AK11883" t="s">
        <v>17560</v>
      </c>
      <c r="AM11883">
        <v>1864</v>
      </c>
      <c r="AO11883">
        <v>1919</v>
      </c>
      <c r="AQ11883">
        <v>1844</v>
      </c>
      <c r="AT11883" s="3">
        <f t="shared" si="388"/>
        <v>236.43000573711154</v>
      </c>
    </row>
    <row r="11884" spans="1:46" customFormat="1" hidden="1" x14ac:dyDescent="0.2">
      <c r="A11884">
        <v>10310191</v>
      </c>
      <c r="B11884" t="s">
        <v>17561</v>
      </c>
      <c r="D11884" t="s">
        <v>17562</v>
      </c>
      <c r="E11884">
        <v>46.520829999999997</v>
      </c>
      <c r="F11884">
        <v>-87.509450000000001</v>
      </c>
      <c r="G11884" t="s">
        <v>45</v>
      </c>
      <c r="H11884" t="s">
        <v>46</v>
      </c>
      <c r="I11884" t="s">
        <v>138</v>
      </c>
      <c r="J11884" t="s">
        <v>264</v>
      </c>
      <c r="L11884" t="s">
        <v>2063</v>
      </c>
      <c r="P11884" t="s">
        <v>204</v>
      </c>
      <c r="Q11884" t="s">
        <v>2331</v>
      </c>
      <c r="R11884" t="s">
        <v>394</v>
      </c>
      <c r="S11884" t="s">
        <v>179</v>
      </c>
      <c r="T11884" t="s">
        <v>2063</v>
      </c>
      <c r="AD11884" t="s">
        <v>17032</v>
      </c>
      <c r="AK11884" t="s">
        <v>17563</v>
      </c>
      <c r="AM11884">
        <v>1885</v>
      </c>
      <c r="AT11884" s="3">
        <f t="shared" si="388"/>
        <v>241.55582969719251</v>
      </c>
    </row>
    <row r="11885" spans="1:46" customFormat="1" hidden="1" x14ac:dyDescent="0.2">
      <c r="A11885">
        <v>10310192</v>
      </c>
      <c r="B11885" t="s">
        <v>17564</v>
      </c>
      <c r="D11885" t="s">
        <v>17565</v>
      </c>
      <c r="E11885">
        <v>46.559719999999999</v>
      </c>
      <c r="F11885">
        <v>-87.671409999999995</v>
      </c>
      <c r="G11885" t="s">
        <v>45</v>
      </c>
      <c r="H11885" t="s">
        <v>46</v>
      </c>
      <c r="I11885" t="s">
        <v>138</v>
      </c>
      <c r="J11885" t="s">
        <v>264</v>
      </c>
      <c r="L11885" t="s">
        <v>2063</v>
      </c>
      <c r="P11885" t="s">
        <v>204</v>
      </c>
      <c r="R11885" t="s">
        <v>178</v>
      </c>
      <c r="S11885" t="s">
        <v>179</v>
      </c>
      <c r="T11885" t="s">
        <v>2063</v>
      </c>
      <c r="U11885" t="s">
        <v>409</v>
      </c>
      <c r="AD11885" t="s">
        <v>17032</v>
      </c>
      <c r="AE11885" t="s">
        <v>17436</v>
      </c>
      <c r="AF11885" t="s">
        <v>17437</v>
      </c>
      <c r="AI11885" t="s">
        <v>17559</v>
      </c>
      <c r="AK11885" t="s">
        <v>17566</v>
      </c>
      <c r="AM11885">
        <v>1883</v>
      </c>
      <c r="AO11885">
        <v>1885</v>
      </c>
      <c r="AQ11885">
        <v>1844</v>
      </c>
      <c r="AT11885" s="3">
        <f t="shared" si="388"/>
        <v>240.01804784887781</v>
      </c>
    </row>
    <row r="11886" spans="1:46" customFormat="1" hidden="1" x14ac:dyDescent="0.2">
      <c r="A11886">
        <v>10310193</v>
      </c>
      <c r="B11886" t="s">
        <v>17567</v>
      </c>
      <c r="D11886" t="s">
        <v>17568</v>
      </c>
      <c r="E11886">
        <v>46.609720000000003</v>
      </c>
      <c r="F11886">
        <v>-87.680580000000006</v>
      </c>
      <c r="G11886" t="s">
        <v>45</v>
      </c>
      <c r="H11886" t="s">
        <v>46</v>
      </c>
      <c r="I11886" t="s">
        <v>138</v>
      </c>
      <c r="J11886" t="s">
        <v>264</v>
      </c>
      <c r="K11886" t="s">
        <v>140</v>
      </c>
      <c r="L11886" t="s">
        <v>2063</v>
      </c>
      <c r="P11886" t="s">
        <v>204</v>
      </c>
      <c r="R11886" t="s">
        <v>178</v>
      </c>
      <c r="S11886" t="s">
        <v>179</v>
      </c>
      <c r="T11886" t="s">
        <v>2063</v>
      </c>
      <c r="U11886" t="s">
        <v>17569</v>
      </c>
      <c r="Z11886" t="s">
        <v>17164</v>
      </c>
      <c r="AC11886" t="s">
        <v>17167</v>
      </c>
      <c r="AD11886" t="s">
        <v>17032</v>
      </c>
      <c r="AE11886" t="s">
        <v>17165</v>
      </c>
      <c r="AF11886" t="s">
        <v>1761</v>
      </c>
      <c r="AI11886" t="s">
        <v>17570</v>
      </c>
      <c r="AK11886" t="s">
        <v>17168</v>
      </c>
      <c r="AT11886" s="3">
        <f t="shared" si="388"/>
        <v>242.83356216690873</v>
      </c>
    </row>
    <row r="11887" spans="1:46" customFormat="1" hidden="1" x14ac:dyDescent="0.2">
      <c r="A11887">
        <v>10310194</v>
      </c>
      <c r="B11887" t="s">
        <v>17571</v>
      </c>
      <c r="D11887" t="s">
        <v>17572</v>
      </c>
      <c r="E11887">
        <v>46.628889999999998</v>
      </c>
      <c r="F11887">
        <v>-87.772239999999996</v>
      </c>
      <c r="G11887" t="s">
        <v>45</v>
      </c>
      <c r="H11887" t="s">
        <v>46</v>
      </c>
      <c r="I11887" t="s">
        <v>138</v>
      </c>
      <c r="J11887" t="s">
        <v>264</v>
      </c>
      <c r="K11887" t="s">
        <v>140</v>
      </c>
      <c r="L11887" t="s">
        <v>2063</v>
      </c>
      <c r="P11887" t="s">
        <v>314</v>
      </c>
      <c r="R11887" t="s">
        <v>178</v>
      </c>
      <c r="S11887" t="s">
        <v>179</v>
      </c>
      <c r="T11887" t="s">
        <v>2063</v>
      </c>
      <c r="U11887" t="s">
        <v>17573</v>
      </c>
      <c r="Z11887" t="s">
        <v>17164</v>
      </c>
      <c r="AC11887" t="s">
        <v>17574</v>
      </c>
      <c r="AD11887" t="s">
        <v>17575</v>
      </c>
      <c r="AE11887" t="s">
        <v>17165</v>
      </c>
      <c r="AF11887" t="s">
        <v>17166</v>
      </c>
      <c r="AI11887" t="s">
        <v>17570</v>
      </c>
      <c r="AK11887" t="s">
        <v>17576</v>
      </c>
      <c r="AQ11887">
        <v>1988</v>
      </c>
      <c r="AT11887" s="3">
        <f t="shared" si="388"/>
        <v>241.95682956067387</v>
      </c>
    </row>
    <row r="11888" spans="1:46" customFormat="1" hidden="1" x14ac:dyDescent="0.2">
      <c r="A11888">
        <v>10310195</v>
      </c>
      <c r="B11888" t="s">
        <v>17577</v>
      </c>
      <c r="D11888" t="s">
        <v>17578</v>
      </c>
      <c r="E11888">
        <v>46.174999999999997</v>
      </c>
      <c r="F11888">
        <v>-88.17698</v>
      </c>
      <c r="G11888" t="s">
        <v>45</v>
      </c>
      <c r="H11888" t="s">
        <v>46</v>
      </c>
      <c r="I11888" t="s">
        <v>138</v>
      </c>
      <c r="J11888" t="s">
        <v>265</v>
      </c>
      <c r="K11888" t="s">
        <v>49</v>
      </c>
      <c r="L11888" t="s">
        <v>17101</v>
      </c>
      <c r="P11888" t="s">
        <v>70</v>
      </c>
      <c r="S11888" t="s">
        <v>60</v>
      </c>
      <c r="T11888" t="s">
        <v>17101</v>
      </c>
      <c r="AD11888" t="s">
        <v>17579</v>
      </c>
      <c r="AE11888" t="s">
        <v>17578</v>
      </c>
      <c r="AF11888" t="s">
        <v>17102</v>
      </c>
      <c r="AG11888" t="s">
        <v>17580</v>
      </c>
      <c r="AH11888" t="s">
        <v>17581</v>
      </c>
      <c r="AK11888" t="s">
        <v>17582</v>
      </c>
      <c r="AQ11888">
        <v>1971</v>
      </c>
      <c r="AS11888" t="s">
        <v>17583</v>
      </c>
      <c r="AT11888" s="3">
        <f t="shared" si="388"/>
        <v>205.26034628662117</v>
      </c>
    </row>
    <row r="11889" spans="1:46" customFormat="1" hidden="1" x14ac:dyDescent="0.2">
      <c r="A11889">
        <v>10310196</v>
      </c>
      <c r="B11889" t="s">
        <v>17584</v>
      </c>
      <c r="D11889" t="s">
        <v>17585</v>
      </c>
      <c r="E11889">
        <v>47.3675</v>
      </c>
      <c r="F11889">
        <v>-88.074470000000005</v>
      </c>
      <c r="G11889" t="s">
        <v>45</v>
      </c>
      <c r="H11889" t="s">
        <v>46</v>
      </c>
      <c r="I11889" t="s">
        <v>138</v>
      </c>
      <c r="J11889" t="s">
        <v>366</v>
      </c>
      <c r="K11889" t="s">
        <v>140</v>
      </c>
      <c r="L11889" t="s">
        <v>142</v>
      </c>
      <c r="M11889" t="s">
        <v>367</v>
      </c>
      <c r="P11889" t="s">
        <v>204</v>
      </c>
      <c r="S11889" t="s">
        <v>60</v>
      </c>
      <c r="T11889" t="s">
        <v>1745</v>
      </c>
      <c r="U11889" t="s">
        <v>17586</v>
      </c>
      <c r="Z11889" t="s">
        <v>17587</v>
      </c>
      <c r="AB11889" t="s">
        <v>17588</v>
      </c>
      <c r="AD11889" t="s">
        <v>17579</v>
      </c>
      <c r="AE11889" t="s">
        <v>1760</v>
      </c>
      <c r="AF11889" t="s">
        <v>1761</v>
      </c>
      <c r="AI11889" t="s">
        <v>4710</v>
      </c>
      <c r="AK11889" t="s">
        <v>17589</v>
      </c>
      <c r="AQ11889">
        <v>1848</v>
      </c>
      <c r="AT11889" s="3">
        <f t="shared" si="388"/>
        <v>283.03299527442391</v>
      </c>
    </row>
    <row r="11890" spans="1:46" customFormat="1" hidden="1" x14ac:dyDescent="0.2">
      <c r="A11890">
        <v>10310197</v>
      </c>
      <c r="B11890" t="s">
        <v>17590</v>
      </c>
      <c r="D11890" t="s">
        <v>17591</v>
      </c>
      <c r="E11890">
        <v>47.3675</v>
      </c>
      <c r="F11890">
        <v>-88.323099999999997</v>
      </c>
      <c r="G11890" t="s">
        <v>45</v>
      </c>
      <c r="H11890" t="s">
        <v>46</v>
      </c>
      <c r="I11890" t="s">
        <v>138</v>
      </c>
      <c r="J11890" t="s">
        <v>17592</v>
      </c>
      <c r="K11890" t="s">
        <v>140</v>
      </c>
      <c r="L11890" t="s">
        <v>142</v>
      </c>
      <c r="M11890" t="s">
        <v>367</v>
      </c>
      <c r="N11890" t="s">
        <v>2354</v>
      </c>
      <c r="P11890" t="s">
        <v>70</v>
      </c>
      <c r="R11890" t="s">
        <v>394</v>
      </c>
      <c r="S11890" t="s">
        <v>60</v>
      </c>
      <c r="T11890" t="s">
        <v>1745</v>
      </c>
      <c r="U11890" t="s">
        <v>17593</v>
      </c>
      <c r="AB11890" t="s">
        <v>17594</v>
      </c>
      <c r="AD11890" t="s">
        <v>17579</v>
      </c>
      <c r="AE11890" t="s">
        <v>1760</v>
      </c>
      <c r="AF11890" t="s">
        <v>1761</v>
      </c>
      <c r="AI11890" t="s">
        <v>1790</v>
      </c>
      <c r="AK11890" t="s">
        <v>17595</v>
      </c>
      <c r="AM11890">
        <v>1890</v>
      </c>
      <c r="AQ11890">
        <v>1845</v>
      </c>
      <c r="AT11890" s="3">
        <f t="shared" si="388"/>
        <v>279.29478422567206</v>
      </c>
    </row>
    <row r="11891" spans="1:46" customFormat="1" hidden="1" x14ac:dyDescent="0.2">
      <c r="A11891">
        <v>10310198</v>
      </c>
      <c r="B11891" t="s">
        <v>17596</v>
      </c>
      <c r="D11891" t="s">
        <v>17597</v>
      </c>
      <c r="E11891">
        <v>46.602780000000003</v>
      </c>
      <c r="F11891">
        <v>-87.657240000000002</v>
      </c>
      <c r="G11891" t="s">
        <v>45</v>
      </c>
      <c r="H11891" t="s">
        <v>46</v>
      </c>
      <c r="I11891" t="s">
        <v>138</v>
      </c>
      <c r="J11891" t="s">
        <v>264</v>
      </c>
      <c r="L11891" t="s">
        <v>2063</v>
      </c>
      <c r="P11891" t="s">
        <v>70</v>
      </c>
      <c r="R11891" t="s">
        <v>178</v>
      </c>
      <c r="S11891" t="s">
        <v>144</v>
      </c>
      <c r="T11891" t="s">
        <v>2063</v>
      </c>
      <c r="Y11891" t="s">
        <v>270</v>
      </c>
      <c r="AD11891" t="s">
        <v>17032</v>
      </c>
      <c r="AI11891" t="s">
        <v>17559</v>
      </c>
      <c r="AK11891" t="s">
        <v>17598</v>
      </c>
      <c r="AM11891">
        <v>1891</v>
      </c>
      <c r="AR11891" t="s">
        <v>2734</v>
      </c>
      <c r="AT11891" s="3">
        <f t="shared" si="388"/>
        <v>242.94630347168089</v>
      </c>
    </row>
    <row r="11892" spans="1:46" customFormat="1" hidden="1" x14ac:dyDescent="0.2">
      <c r="A11892">
        <v>10310199</v>
      </c>
      <c r="B11892" t="s">
        <v>17599</v>
      </c>
      <c r="D11892" t="s">
        <v>17600</v>
      </c>
      <c r="E11892">
        <v>46.59722</v>
      </c>
      <c r="F11892">
        <v>-87.653080000000003</v>
      </c>
      <c r="G11892" t="s">
        <v>45</v>
      </c>
      <c r="H11892" t="s">
        <v>46</v>
      </c>
      <c r="I11892" t="s">
        <v>138</v>
      </c>
      <c r="J11892" t="s">
        <v>264</v>
      </c>
      <c r="L11892" t="s">
        <v>2063</v>
      </c>
      <c r="M11892" t="s">
        <v>2113</v>
      </c>
      <c r="P11892" t="s">
        <v>70</v>
      </c>
      <c r="Q11892" t="s">
        <v>17601</v>
      </c>
      <c r="R11892" t="s">
        <v>178</v>
      </c>
      <c r="S11892" t="s">
        <v>179</v>
      </c>
      <c r="T11892" t="s">
        <v>2063</v>
      </c>
      <c r="U11892" t="s">
        <v>17602</v>
      </c>
      <c r="W11892" t="s">
        <v>1193</v>
      </c>
      <c r="Y11892" t="s">
        <v>270</v>
      </c>
      <c r="Z11892" t="s">
        <v>17603</v>
      </c>
      <c r="AB11892" t="s">
        <v>17604</v>
      </c>
      <c r="AC11892" t="s">
        <v>17605</v>
      </c>
      <c r="AD11892" t="s">
        <v>17032</v>
      </c>
      <c r="AF11892" t="s">
        <v>17166</v>
      </c>
      <c r="AI11892" t="s">
        <v>17606</v>
      </c>
      <c r="AK11892" t="s">
        <v>17607</v>
      </c>
      <c r="AM11892">
        <v>1891</v>
      </c>
      <c r="AO11892">
        <v>1936</v>
      </c>
      <c r="AR11892" t="s">
        <v>2734</v>
      </c>
      <c r="AT11892" s="3">
        <f t="shared" si="388"/>
        <v>242.70577859140457</v>
      </c>
    </row>
    <row r="11893" spans="1:46" customFormat="1" hidden="1" x14ac:dyDescent="0.2">
      <c r="A11893">
        <v>10310200</v>
      </c>
      <c r="B11893" t="s">
        <v>17608</v>
      </c>
      <c r="D11893" t="s">
        <v>17609</v>
      </c>
      <c r="E11893">
        <v>46.600830000000002</v>
      </c>
      <c r="F11893">
        <v>-87.650019999999998</v>
      </c>
      <c r="G11893" t="s">
        <v>45</v>
      </c>
      <c r="H11893" t="s">
        <v>46</v>
      </c>
      <c r="I11893" t="s">
        <v>138</v>
      </c>
      <c r="J11893" t="s">
        <v>264</v>
      </c>
      <c r="L11893" t="s">
        <v>2063</v>
      </c>
      <c r="P11893" t="s">
        <v>70</v>
      </c>
      <c r="R11893" t="s">
        <v>178</v>
      </c>
      <c r="S11893" t="s">
        <v>179</v>
      </c>
      <c r="Y11893" t="s">
        <v>270</v>
      </c>
      <c r="AD11893" t="s">
        <v>17032</v>
      </c>
      <c r="AI11893" t="s">
        <v>17559</v>
      </c>
      <c r="AK11893" t="s">
        <v>17610</v>
      </c>
      <c r="AM11893">
        <v>1884</v>
      </c>
      <c r="AR11893" t="s">
        <v>2734</v>
      </c>
      <c r="AT11893" s="3">
        <f t="shared" si="388"/>
        <v>242.99436087542145</v>
      </c>
    </row>
    <row r="11894" spans="1:46" customFormat="1" hidden="1" x14ac:dyDescent="0.2">
      <c r="A11894">
        <v>10310201</v>
      </c>
      <c r="B11894" t="s">
        <v>17611</v>
      </c>
      <c r="D11894" t="s">
        <v>17612</v>
      </c>
      <c r="E11894">
        <v>46.456110000000002</v>
      </c>
      <c r="F11894">
        <v>-87.605580000000003</v>
      </c>
      <c r="G11894" t="s">
        <v>45</v>
      </c>
      <c r="H11894" t="s">
        <v>46</v>
      </c>
      <c r="I11894" t="s">
        <v>138</v>
      </c>
      <c r="J11894" t="s">
        <v>264</v>
      </c>
      <c r="K11894" t="s">
        <v>140</v>
      </c>
      <c r="L11894" t="s">
        <v>265</v>
      </c>
      <c r="P11894" t="s">
        <v>70</v>
      </c>
      <c r="Q11894" t="s">
        <v>17613</v>
      </c>
      <c r="R11894" t="s">
        <v>166</v>
      </c>
      <c r="S11894" t="s">
        <v>52</v>
      </c>
      <c r="W11894" t="s">
        <v>269</v>
      </c>
      <c r="Y11894" t="s">
        <v>270</v>
      </c>
      <c r="AD11894" t="s">
        <v>278</v>
      </c>
      <c r="AE11894" t="s">
        <v>272</v>
      </c>
      <c r="AF11894" t="s">
        <v>248</v>
      </c>
      <c r="AI11894" t="s">
        <v>17614</v>
      </c>
      <c r="AK11894" t="s">
        <v>17615</v>
      </c>
      <c r="AM11894">
        <v>1848</v>
      </c>
      <c r="AQ11894">
        <v>1844</v>
      </c>
      <c r="AT11894" s="3">
        <f t="shared" si="388"/>
        <v>235.37051330639952</v>
      </c>
    </row>
    <row r="11895" spans="1:46" customFormat="1" hidden="1" x14ac:dyDescent="0.2">
      <c r="A11895">
        <v>10310202</v>
      </c>
      <c r="B11895" t="s">
        <v>17616</v>
      </c>
      <c r="D11895" t="s">
        <v>17617</v>
      </c>
      <c r="E11895">
        <v>46.115560000000002</v>
      </c>
      <c r="F11895">
        <v>-88.219170000000005</v>
      </c>
      <c r="G11895" t="s">
        <v>45</v>
      </c>
      <c r="H11895" t="s">
        <v>46</v>
      </c>
      <c r="I11895" t="s">
        <v>138</v>
      </c>
      <c r="J11895" t="s">
        <v>298</v>
      </c>
      <c r="K11895" t="s">
        <v>140</v>
      </c>
      <c r="L11895" t="s">
        <v>265</v>
      </c>
      <c r="P11895" t="s">
        <v>314</v>
      </c>
      <c r="Q11895" t="s">
        <v>17618</v>
      </c>
      <c r="R11895" t="s">
        <v>267</v>
      </c>
      <c r="S11895" t="s">
        <v>60</v>
      </c>
      <c r="T11895" t="s">
        <v>325</v>
      </c>
      <c r="AD11895" t="s">
        <v>318</v>
      </c>
      <c r="AE11895" t="s">
        <v>17619</v>
      </c>
      <c r="AF11895" t="s">
        <v>248</v>
      </c>
      <c r="AI11895" t="s">
        <v>17620</v>
      </c>
      <c r="AK11895" t="s">
        <v>17621</v>
      </c>
      <c r="AM11895">
        <v>1877</v>
      </c>
      <c r="AO11895">
        <v>1982</v>
      </c>
      <c r="AQ11895">
        <v>1851</v>
      </c>
      <c r="AS11895" t="s">
        <v>17622</v>
      </c>
      <c r="AT11895" s="3">
        <f t="shared" si="388"/>
        <v>200.68374898391633</v>
      </c>
    </row>
    <row r="11896" spans="1:46" customFormat="1" hidden="1" x14ac:dyDescent="0.2">
      <c r="A11896">
        <v>10310203</v>
      </c>
      <c r="B11896" t="s">
        <v>17623</v>
      </c>
      <c r="D11896" t="s">
        <v>17624</v>
      </c>
      <c r="E11896">
        <v>46.473610000000001</v>
      </c>
      <c r="F11896">
        <v>-90.019270000000006</v>
      </c>
      <c r="G11896" t="s">
        <v>45</v>
      </c>
      <c r="H11896" t="s">
        <v>46</v>
      </c>
      <c r="I11896" t="s">
        <v>138</v>
      </c>
      <c r="J11896" t="s">
        <v>344</v>
      </c>
      <c r="K11896" t="s">
        <v>140</v>
      </c>
      <c r="L11896" t="s">
        <v>265</v>
      </c>
      <c r="P11896" t="s">
        <v>70</v>
      </c>
      <c r="R11896" t="s">
        <v>178</v>
      </c>
      <c r="S11896" t="s">
        <v>60</v>
      </c>
      <c r="T11896" t="s">
        <v>268</v>
      </c>
      <c r="Y11896" t="s">
        <v>270</v>
      </c>
      <c r="AD11896" t="s">
        <v>278</v>
      </c>
      <c r="AE11896" t="s">
        <v>354</v>
      </c>
      <c r="AF11896" t="s">
        <v>248</v>
      </c>
      <c r="AI11896" t="s">
        <v>17625</v>
      </c>
      <c r="AK11896" t="s">
        <v>17626</v>
      </c>
      <c r="AM11896">
        <v>1884</v>
      </c>
      <c r="AO11896">
        <v>1967</v>
      </c>
      <c r="AT11896" s="3">
        <f t="shared" si="388"/>
        <v>205.45869210384691</v>
      </c>
    </row>
    <row r="11897" spans="1:46" customFormat="1" hidden="1" x14ac:dyDescent="0.2">
      <c r="A11897">
        <v>10310204</v>
      </c>
      <c r="B11897" t="s">
        <v>17627</v>
      </c>
      <c r="D11897" t="s">
        <v>17628</v>
      </c>
      <c r="E11897">
        <v>46.5</v>
      </c>
      <c r="F11897">
        <v>-88.125039999999998</v>
      </c>
      <c r="G11897" t="s">
        <v>45</v>
      </c>
      <c r="H11897" t="s">
        <v>46</v>
      </c>
      <c r="I11897" t="s">
        <v>138</v>
      </c>
      <c r="J11897" t="s">
        <v>17629</v>
      </c>
      <c r="L11897" t="s">
        <v>1425</v>
      </c>
      <c r="P11897" t="s">
        <v>70</v>
      </c>
      <c r="S11897" t="s">
        <v>179</v>
      </c>
      <c r="T11897" t="s">
        <v>1425</v>
      </c>
      <c r="Y11897" t="s">
        <v>17630</v>
      </c>
      <c r="AD11897" t="s">
        <v>2583</v>
      </c>
      <c r="AE11897" t="s">
        <v>1431</v>
      </c>
      <c r="AF11897" t="s">
        <v>17073</v>
      </c>
      <c r="AK11897" t="s">
        <v>17631</v>
      </c>
      <c r="AQ11897">
        <v>1987</v>
      </c>
      <c r="AS11897" t="s">
        <v>17632</v>
      </c>
      <c r="AT11897" s="3">
        <f t="shared" si="388"/>
        <v>226.60130638868338</v>
      </c>
    </row>
    <row r="11898" spans="1:46" customFormat="1" hidden="1" x14ac:dyDescent="0.2">
      <c r="A11898">
        <v>10400324</v>
      </c>
      <c r="D11898" t="s">
        <v>17633</v>
      </c>
      <c r="E11898">
        <v>47.5</v>
      </c>
      <c r="F11898">
        <v>-92.45</v>
      </c>
      <c r="G11898" t="s">
        <v>45</v>
      </c>
      <c r="H11898" t="s">
        <v>46</v>
      </c>
      <c r="I11898" t="s">
        <v>173</v>
      </c>
      <c r="J11898" t="s">
        <v>197</v>
      </c>
      <c r="K11898" t="s">
        <v>140</v>
      </c>
      <c r="L11898" t="s">
        <v>265</v>
      </c>
      <c r="P11898" t="s">
        <v>70</v>
      </c>
      <c r="S11898" t="s">
        <v>70</v>
      </c>
      <c r="AD11898" t="s">
        <v>17634</v>
      </c>
      <c r="AK11898" t="s">
        <v>17635</v>
      </c>
      <c r="AT11898" s="3">
        <f t="shared" si="388"/>
        <v>300.72436286856521</v>
      </c>
    </row>
    <row r="11899" spans="1:46" customFormat="1" hidden="1" x14ac:dyDescent="0.2">
      <c r="A11899">
        <v>10400290</v>
      </c>
      <c r="D11899" t="s">
        <v>17636</v>
      </c>
      <c r="E11899">
        <v>46.748199999999997</v>
      </c>
      <c r="F11899">
        <v>-87.894999999999996</v>
      </c>
      <c r="G11899" t="s">
        <v>45</v>
      </c>
      <c r="H11899" t="s">
        <v>46</v>
      </c>
      <c r="I11899" t="s">
        <v>138</v>
      </c>
      <c r="J11899" t="s">
        <v>264</v>
      </c>
      <c r="L11899" t="s">
        <v>242</v>
      </c>
      <c r="M11899" t="s">
        <v>17637</v>
      </c>
      <c r="P11899" t="s">
        <v>204</v>
      </c>
      <c r="Q11899" t="s">
        <v>17638</v>
      </c>
      <c r="S11899" t="s">
        <v>179</v>
      </c>
      <c r="Y11899" t="s">
        <v>17639</v>
      </c>
      <c r="AB11899" t="s">
        <v>17640</v>
      </c>
      <c r="AD11899" t="s">
        <v>17641</v>
      </c>
      <c r="AE11899" t="s">
        <v>17642</v>
      </c>
      <c r="AF11899" t="s">
        <v>17643</v>
      </c>
      <c r="AK11899" t="s">
        <v>17644</v>
      </c>
      <c r="AQ11899">
        <v>2002</v>
      </c>
      <c r="AS11899" t="s">
        <v>17645</v>
      </c>
      <c r="AT11899" s="3">
        <f t="shared" si="388"/>
        <v>246.75321141370836</v>
      </c>
    </row>
    <row r="11900" spans="1:46" customFormat="1" hidden="1" x14ac:dyDescent="0.2">
      <c r="A11900">
        <v>10400318</v>
      </c>
      <c r="D11900" t="s">
        <v>17646</v>
      </c>
      <c r="E11900">
        <v>47.05</v>
      </c>
      <c r="F11900">
        <v>-88.6</v>
      </c>
      <c r="G11900" t="s">
        <v>45</v>
      </c>
      <c r="H11900" t="s">
        <v>46</v>
      </c>
      <c r="I11900" t="s">
        <v>138</v>
      </c>
      <c r="J11900" t="s">
        <v>386</v>
      </c>
      <c r="K11900" t="s">
        <v>140</v>
      </c>
      <c r="L11900" t="s">
        <v>142</v>
      </c>
      <c r="P11900" t="s">
        <v>204</v>
      </c>
      <c r="S11900" t="s">
        <v>70</v>
      </c>
      <c r="AD11900" t="s">
        <v>17634</v>
      </c>
      <c r="AK11900" t="s">
        <v>17647</v>
      </c>
      <c r="AT11900" s="3">
        <f t="shared" si="388"/>
        <v>254.5392777508788</v>
      </c>
    </row>
    <row r="11901" spans="1:46" customFormat="1" hidden="1" x14ac:dyDescent="0.2">
      <c r="A11901">
        <v>10400319</v>
      </c>
      <c r="D11901" t="s">
        <v>17648</v>
      </c>
      <c r="E11901">
        <v>46.5</v>
      </c>
      <c r="F11901">
        <v>-94</v>
      </c>
      <c r="G11901" t="s">
        <v>45</v>
      </c>
      <c r="H11901" t="s">
        <v>46</v>
      </c>
      <c r="I11901" t="s">
        <v>173</v>
      </c>
      <c r="J11901" t="s">
        <v>17649</v>
      </c>
      <c r="K11901" t="s">
        <v>140</v>
      </c>
      <c r="L11901" t="s">
        <v>448</v>
      </c>
      <c r="P11901" t="s">
        <v>70</v>
      </c>
      <c r="S11901" t="s">
        <v>70</v>
      </c>
      <c r="AD11901" t="s">
        <v>17634</v>
      </c>
      <c r="AK11901" t="s">
        <v>17650</v>
      </c>
      <c r="AT11901" s="3">
        <f t="shared" si="388"/>
        <v>284.80409632016472</v>
      </c>
    </row>
    <row r="11902" spans="1:46" customFormat="1" hidden="1" x14ac:dyDescent="0.2">
      <c r="A11902">
        <v>10400320</v>
      </c>
      <c r="D11902" t="s">
        <v>17651</v>
      </c>
      <c r="E11902">
        <v>47.57611</v>
      </c>
      <c r="F11902">
        <v>-92.038889999999995</v>
      </c>
      <c r="G11902" t="s">
        <v>45</v>
      </c>
      <c r="H11902" t="s">
        <v>46</v>
      </c>
      <c r="I11902" t="s">
        <v>173</v>
      </c>
      <c r="J11902" t="s">
        <v>197</v>
      </c>
      <c r="K11902" t="s">
        <v>140</v>
      </c>
      <c r="L11902" t="s">
        <v>142</v>
      </c>
      <c r="P11902" t="s">
        <v>51</v>
      </c>
      <c r="S11902" t="s">
        <v>179</v>
      </c>
      <c r="AD11902" t="s">
        <v>17634</v>
      </c>
      <c r="AK11902" t="s">
        <v>17652</v>
      </c>
      <c r="AT11902" s="3">
        <f t="shared" si="388"/>
        <v>298.38807016773836</v>
      </c>
    </row>
    <row r="11903" spans="1:46" customFormat="1" hidden="1" x14ac:dyDescent="0.2">
      <c r="A11903">
        <v>10400321</v>
      </c>
      <c r="D11903" t="s">
        <v>17653</v>
      </c>
      <c r="E11903">
        <v>47.816670000000002</v>
      </c>
      <c r="F11903">
        <v>-91.733329999999995</v>
      </c>
      <c r="G11903" t="s">
        <v>45</v>
      </c>
      <c r="H11903" t="s">
        <v>46</v>
      </c>
      <c r="I11903" t="s">
        <v>173</v>
      </c>
      <c r="J11903" t="s">
        <v>174</v>
      </c>
      <c r="K11903" t="s">
        <v>140</v>
      </c>
      <c r="L11903" t="s">
        <v>142</v>
      </c>
      <c r="P11903" t="s">
        <v>51</v>
      </c>
      <c r="S11903" t="s">
        <v>70</v>
      </c>
      <c r="AD11903" t="s">
        <v>17634</v>
      </c>
      <c r="AK11903" t="s">
        <v>17654</v>
      </c>
      <c r="AT11903" s="3">
        <f t="shared" si="388"/>
        <v>309.75387511337982</v>
      </c>
    </row>
    <row r="11904" spans="1:46" customFormat="1" hidden="1" x14ac:dyDescent="0.2">
      <c r="A11904">
        <v>10400347</v>
      </c>
      <c r="D11904" t="s">
        <v>17655</v>
      </c>
      <c r="E11904">
        <v>45.219859999999997</v>
      </c>
      <c r="F11904">
        <v>-87.276250000000005</v>
      </c>
      <c r="G11904" t="s">
        <v>45</v>
      </c>
      <c r="H11904" t="s">
        <v>46</v>
      </c>
      <c r="I11904" t="s">
        <v>57</v>
      </c>
      <c r="J11904" t="s">
        <v>6091</v>
      </c>
      <c r="K11904" t="s">
        <v>140</v>
      </c>
      <c r="L11904" t="s">
        <v>17656</v>
      </c>
      <c r="O11904" t="str">
        <f>CONCATENATE(L11904,IF(M11904=0,"",CONCATENATE(", ",M11904)),IF(N11904=0,"",CONCATENATE(", ",N11904)))</f>
        <v>Manganese, Ferromanganese</v>
      </c>
      <c r="P11904" t="s">
        <v>5269</v>
      </c>
      <c r="S11904" t="s">
        <v>70</v>
      </c>
      <c r="AD11904" t="s">
        <v>17634</v>
      </c>
      <c r="AK11904" t="s">
        <v>17657</v>
      </c>
      <c r="AT11904" s="3">
        <f t="shared" si="388"/>
        <v>179.49298738228902</v>
      </c>
    </row>
    <row r="11905" spans="1:46" customFormat="1" hidden="1" x14ac:dyDescent="0.2">
      <c r="A11905">
        <v>10400354</v>
      </c>
      <c r="D11905" t="s">
        <v>17648</v>
      </c>
      <c r="E11905">
        <v>46.47</v>
      </c>
      <c r="F11905">
        <v>-94</v>
      </c>
      <c r="G11905" t="s">
        <v>45</v>
      </c>
      <c r="H11905" t="s">
        <v>46</v>
      </c>
      <c r="I11905" t="s">
        <v>173</v>
      </c>
      <c r="J11905" t="s">
        <v>17658</v>
      </c>
      <c r="K11905" t="s">
        <v>140</v>
      </c>
      <c r="L11905" t="s">
        <v>265</v>
      </c>
      <c r="P11905" t="s">
        <v>70</v>
      </c>
      <c r="S11905" t="s">
        <v>70</v>
      </c>
      <c r="AD11905" t="s">
        <v>17634</v>
      </c>
      <c r="AK11905" t="s">
        <v>17659</v>
      </c>
      <c r="AT11905" s="3">
        <f t="shared" si="388"/>
        <v>283.33561561298683</v>
      </c>
    </row>
    <row r="11906" spans="1:46" customFormat="1" hidden="1" x14ac:dyDescent="0.2">
      <c r="A11906">
        <v>10400504</v>
      </c>
      <c r="D11906" t="s">
        <v>17660</v>
      </c>
      <c r="E11906">
        <v>46.683329999999998</v>
      </c>
      <c r="F11906">
        <v>-90</v>
      </c>
      <c r="G11906" t="s">
        <v>45</v>
      </c>
      <c r="H11906" t="s">
        <v>46</v>
      </c>
      <c r="I11906" t="s">
        <v>138</v>
      </c>
      <c r="J11906" t="s">
        <v>344</v>
      </c>
      <c r="L11906" t="s">
        <v>142</v>
      </c>
      <c r="M11906" t="s">
        <v>367</v>
      </c>
      <c r="P11906" t="s">
        <v>70</v>
      </c>
      <c r="S11906" t="s">
        <v>179</v>
      </c>
      <c r="AD11906" t="s">
        <v>17661</v>
      </c>
      <c r="AK11906" t="s">
        <v>17662</v>
      </c>
      <c r="AT11906" s="3">
        <f t="shared" si="388"/>
        <v>219.94678348790256</v>
      </c>
    </row>
    <row r="11907" spans="1:46" customFormat="1" hidden="1" x14ac:dyDescent="0.2">
      <c r="A11907">
        <v>10400509</v>
      </c>
      <c r="D11907" t="s">
        <v>17663</v>
      </c>
      <c r="E11907">
        <v>45.441699999999997</v>
      </c>
      <c r="F11907">
        <v>-87.85</v>
      </c>
      <c r="G11907" t="s">
        <v>45</v>
      </c>
      <c r="H11907" t="s">
        <v>46</v>
      </c>
      <c r="I11907" t="s">
        <v>138</v>
      </c>
      <c r="J11907" t="s">
        <v>5452</v>
      </c>
      <c r="L11907" t="s">
        <v>163</v>
      </c>
      <c r="P11907" t="s">
        <v>70</v>
      </c>
      <c r="S11907" t="s">
        <v>179</v>
      </c>
      <c r="AK11907" t="s">
        <v>17664</v>
      </c>
      <c r="AT11907" s="3">
        <f t="shared" ref="AT11907:AT11917" si="389">(2*ATAN2(SQRT(1-(SIN(ABS(E11907-$E$1)*PI()/180/2)^2+COS($E$1*PI()/180)*COS(E11907*PI()/180)*SIN(ABS(F11907-$F$1)*PI()/180/2)^2)),SQRT(SIN(ABS(E11907-$E$1)*PI()/180/2)^2+COS($E$1*PI()/180)*COS(E11907*PI()/180)*SIN(ABS(F11907-$F$1)*PI()/180/2)^2)))*6371*0.621371</f>
        <v>170.97102371367191</v>
      </c>
    </row>
    <row r="11908" spans="1:46" customFormat="1" hidden="1" x14ac:dyDescent="0.2">
      <c r="A11908">
        <v>60000870</v>
      </c>
      <c r="B11908" t="s">
        <v>17665</v>
      </c>
      <c r="D11908" t="s">
        <v>17666</v>
      </c>
      <c r="E11908">
        <v>47.5</v>
      </c>
      <c r="F11908">
        <v>-91.500159999999994</v>
      </c>
      <c r="G11908" t="s">
        <v>45</v>
      </c>
      <c r="H11908" t="s">
        <v>46</v>
      </c>
      <c r="I11908" t="s">
        <v>173</v>
      </c>
      <c r="J11908" t="s">
        <v>17667</v>
      </c>
      <c r="K11908" t="s">
        <v>140</v>
      </c>
      <c r="L11908" t="s">
        <v>17668</v>
      </c>
      <c r="P11908" t="s">
        <v>70</v>
      </c>
      <c r="Q11908" t="s">
        <v>17669</v>
      </c>
      <c r="R11908" t="s">
        <v>49</v>
      </c>
      <c r="S11908" t="s">
        <v>144</v>
      </c>
      <c r="AB11908" t="s">
        <v>17670</v>
      </c>
      <c r="AI11908" t="s">
        <v>17671</v>
      </c>
      <c r="AK11908" t="s">
        <v>17672</v>
      </c>
      <c r="AQ11908">
        <v>1870</v>
      </c>
      <c r="AT11908" s="3">
        <f t="shared" si="389"/>
        <v>285.7467548456865</v>
      </c>
    </row>
    <row r="11909" spans="1:46" customFormat="1" hidden="1" x14ac:dyDescent="0.2">
      <c r="A11909">
        <v>60001572</v>
      </c>
      <c r="B11909" t="s">
        <v>17611</v>
      </c>
      <c r="D11909" t="s">
        <v>17612</v>
      </c>
      <c r="E11909">
        <v>46.453099999999999</v>
      </c>
      <c r="F11909">
        <v>-87.691720000000004</v>
      </c>
      <c r="G11909" t="s">
        <v>45</v>
      </c>
      <c r="H11909" t="s">
        <v>46</v>
      </c>
      <c r="I11909" t="s">
        <v>138</v>
      </c>
      <c r="J11909" t="s">
        <v>264</v>
      </c>
      <c r="L11909" t="s">
        <v>265</v>
      </c>
      <c r="P11909" t="s">
        <v>70</v>
      </c>
      <c r="Q11909" t="s">
        <v>17673</v>
      </c>
      <c r="S11909" t="s">
        <v>52</v>
      </c>
      <c r="Y11909" t="s">
        <v>270</v>
      </c>
      <c r="AD11909" t="s">
        <v>17674</v>
      </c>
      <c r="AI11909" t="s">
        <v>17675</v>
      </c>
      <c r="AK11909" t="s">
        <v>17676</v>
      </c>
      <c r="AP11909" t="s">
        <v>2248</v>
      </c>
      <c r="AQ11909">
        <v>1844</v>
      </c>
      <c r="AT11909" s="3">
        <f t="shared" si="389"/>
        <v>233.12739692510573</v>
      </c>
    </row>
    <row r="11910" spans="1:46" customFormat="1" hidden="1" x14ac:dyDescent="0.2">
      <c r="A11910">
        <v>60001574</v>
      </c>
      <c r="B11910" t="s">
        <v>17623</v>
      </c>
      <c r="D11910" t="s">
        <v>17624</v>
      </c>
      <c r="E11910">
        <v>46.473599999999998</v>
      </c>
      <c r="F11910">
        <v>-90.019300000000001</v>
      </c>
      <c r="G11910" t="s">
        <v>45</v>
      </c>
      <c r="H11910" t="s">
        <v>46</v>
      </c>
      <c r="I11910" t="s">
        <v>138</v>
      </c>
      <c r="J11910" t="s">
        <v>344</v>
      </c>
      <c r="L11910" t="s">
        <v>265</v>
      </c>
      <c r="P11910" t="s">
        <v>70</v>
      </c>
      <c r="S11910" t="s">
        <v>60</v>
      </c>
      <c r="Y11910" t="s">
        <v>270</v>
      </c>
      <c r="AD11910" t="s">
        <v>17674</v>
      </c>
      <c r="AI11910" t="s">
        <v>17677</v>
      </c>
      <c r="AK11910" t="s">
        <v>17678</v>
      </c>
      <c r="AT11910" s="3">
        <f t="shared" si="389"/>
        <v>205.45800789692186</v>
      </c>
    </row>
    <row r="11911" spans="1:46" customFormat="1" hidden="1" x14ac:dyDescent="0.2">
      <c r="A11911">
        <v>60001733</v>
      </c>
      <c r="B11911" t="s">
        <v>17679</v>
      </c>
      <c r="D11911" t="s">
        <v>17680</v>
      </c>
      <c r="E11911">
        <v>43.613100000000003</v>
      </c>
      <c r="F11911">
        <v>-92.308279999999996</v>
      </c>
      <c r="G11911" t="s">
        <v>45</v>
      </c>
      <c r="H11911" t="s">
        <v>46</v>
      </c>
      <c r="I11911" t="s">
        <v>173</v>
      </c>
      <c r="J11911" t="s">
        <v>5486</v>
      </c>
      <c r="K11911" t="s">
        <v>140</v>
      </c>
      <c r="L11911" t="s">
        <v>265</v>
      </c>
      <c r="P11911" t="s">
        <v>70</v>
      </c>
      <c r="Q11911" t="s">
        <v>17681</v>
      </c>
      <c r="R11911" t="s">
        <v>140</v>
      </c>
      <c r="S11911" t="s">
        <v>60</v>
      </c>
      <c r="AK11911" t="s">
        <v>17682</v>
      </c>
      <c r="AT11911" s="3">
        <f t="shared" si="389"/>
        <v>115.83924457046716</v>
      </c>
    </row>
    <row r="11912" spans="1:46" customFormat="1" hidden="1" x14ac:dyDescent="0.2">
      <c r="A11912">
        <v>60001734</v>
      </c>
      <c r="B11912" t="s">
        <v>17683</v>
      </c>
      <c r="D11912" t="s">
        <v>17680</v>
      </c>
      <c r="E11912">
        <v>43.775599999999997</v>
      </c>
      <c r="F11912">
        <v>-92.309380000000004</v>
      </c>
      <c r="G11912" t="s">
        <v>45</v>
      </c>
      <c r="H11912" t="s">
        <v>46</v>
      </c>
      <c r="I11912" t="s">
        <v>173</v>
      </c>
      <c r="J11912" t="s">
        <v>5486</v>
      </c>
      <c r="K11912" t="s">
        <v>140</v>
      </c>
      <c r="L11912" t="s">
        <v>265</v>
      </c>
      <c r="P11912" t="s">
        <v>70</v>
      </c>
      <c r="Q11912" t="s">
        <v>17681</v>
      </c>
      <c r="R11912" t="s">
        <v>394</v>
      </c>
      <c r="S11912" t="s">
        <v>60</v>
      </c>
      <c r="AK11912" t="s">
        <v>17682</v>
      </c>
      <c r="AT11912" s="3">
        <f t="shared" si="389"/>
        <v>117.03358046524281</v>
      </c>
    </row>
    <row r="11913" spans="1:46" customFormat="1" hidden="1" x14ac:dyDescent="0.2">
      <c r="A11913">
        <v>60001844</v>
      </c>
      <c r="B11913" t="s">
        <v>17684</v>
      </c>
      <c r="D11913" t="s">
        <v>17685</v>
      </c>
      <c r="E11913">
        <v>42.808309999999999</v>
      </c>
      <c r="F11913">
        <v>-91.127939999999995</v>
      </c>
      <c r="G11913" t="s">
        <v>45</v>
      </c>
      <c r="H11913" t="s">
        <v>46</v>
      </c>
      <c r="I11913" t="s">
        <v>1378</v>
      </c>
      <c r="J11913" t="s">
        <v>17686</v>
      </c>
      <c r="K11913" t="s">
        <v>140</v>
      </c>
      <c r="L11913" t="s">
        <v>164</v>
      </c>
      <c r="P11913" t="s">
        <v>70</v>
      </c>
      <c r="Q11913" t="s">
        <v>17687</v>
      </c>
      <c r="R11913" t="s">
        <v>267</v>
      </c>
      <c r="S11913" t="s">
        <v>60</v>
      </c>
      <c r="AK11913" t="s">
        <v>17688</v>
      </c>
      <c r="AT11913" s="3">
        <f t="shared" si="389"/>
        <v>74.27056795325862</v>
      </c>
    </row>
    <row r="11914" spans="1:46" customFormat="1" hidden="1" x14ac:dyDescent="0.2">
      <c r="A11914">
        <v>60001845</v>
      </c>
      <c r="B11914" t="s">
        <v>17689</v>
      </c>
      <c r="D11914" t="s">
        <v>17690</v>
      </c>
      <c r="E11914">
        <v>42.685009999999998</v>
      </c>
      <c r="F11914">
        <v>-90.966229999999996</v>
      </c>
      <c r="G11914" t="s">
        <v>45</v>
      </c>
      <c r="H11914" t="s">
        <v>46</v>
      </c>
      <c r="I11914" t="s">
        <v>1378</v>
      </c>
      <c r="J11914" t="s">
        <v>17691</v>
      </c>
      <c r="K11914" t="s">
        <v>140</v>
      </c>
      <c r="L11914" t="s">
        <v>1914</v>
      </c>
      <c r="P11914" t="s">
        <v>70</v>
      </c>
      <c r="Q11914" t="s">
        <v>17687</v>
      </c>
      <c r="R11914" t="s">
        <v>267</v>
      </c>
      <c r="S11914" t="s">
        <v>60</v>
      </c>
      <c r="AB11914" t="s">
        <v>17692</v>
      </c>
      <c r="AK11914" t="s">
        <v>17688</v>
      </c>
      <c r="AT11914" s="3">
        <f t="shared" si="389"/>
        <v>74.480897619113634</v>
      </c>
    </row>
    <row r="11915" spans="1:46" customFormat="1" hidden="1" x14ac:dyDescent="0.2">
      <c r="A11915">
        <v>60001846</v>
      </c>
      <c r="B11915" t="s">
        <v>17693</v>
      </c>
      <c r="D11915" t="s">
        <v>17694</v>
      </c>
      <c r="E11915">
        <v>42.604210000000002</v>
      </c>
      <c r="F11915">
        <v>-90.821830000000006</v>
      </c>
      <c r="G11915" t="s">
        <v>45</v>
      </c>
      <c r="H11915" t="s">
        <v>46</v>
      </c>
      <c r="I11915" t="s">
        <v>1378</v>
      </c>
      <c r="J11915" t="s">
        <v>17695</v>
      </c>
      <c r="K11915" t="s">
        <v>140</v>
      </c>
      <c r="L11915" t="s">
        <v>1965</v>
      </c>
      <c r="P11915" t="s">
        <v>70</v>
      </c>
      <c r="Q11915" t="s">
        <v>17696</v>
      </c>
      <c r="R11915" t="s">
        <v>267</v>
      </c>
      <c r="S11915" t="s">
        <v>60</v>
      </c>
      <c r="AK11915" t="s">
        <v>17688</v>
      </c>
      <c r="AT11915" s="3">
        <f t="shared" si="389"/>
        <v>74.513745884984118</v>
      </c>
    </row>
    <row r="11916" spans="1:46" customFormat="1" hidden="1" x14ac:dyDescent="0.2">
      <c r="A11916">
        <v>60001847</v>
      </c>
      <c r="B11916" t="s">
        <v>17697</v>
      </c>
      <c r="D11916" t="s">
        <v>17698</v>
      </c>
      <c r="E11916">
        <v>42.581710000000001</v>
      </c>
      <c r="F11916">
        <v>-90.872330000000005</v>
      </c>
      <c r="G11916" t="s">
        <v>45</v>
      </c>
      <c r="H11916" t="s">
        <v>46</v>
      </c>
      <c r="I11916" t="s">
        <v>1378</v>
      </c>
      <c r="J11916" t="s">
        <v>17691</v>
      </c>
      <c r="K11916" t="s">
        <v>140</v>
      </c>
      <c r="L11916" t="s">
        <v>1965</v>
      </c>
      <c r="P11916" t="s">
        <v>70</v>
      </c>
      <c r="Q11916" t="s">
        <v>17687</v>
      </c>
      <c r="R11916" t="s">
        <v>267</v>
      </c>
      <c r="S11916" t="s">
        <v>60</v>
      </c>
      <c r="AK11916" t="s">
        <v>17699</v>
      </c>
      <c r="AT11916" s="3">
        <f t="shared" si="389"/>
        <v>77.239416295304721</v>
      </c>
    </row>
    <row r="11917" spans="1:46" customFormat="1" hidden="1" x14ac:dyDescent="0.2">
      <c r="A11917">
        <v>60001848</v>
      </c>
      <c r="B11917" t="s">
        <v>17700</v>
      </c>
      <c r="D11917" t="s">
        <v>17701</v>
      </c>
      <c r="E11917">
        <v>42.379710000000003</v>
      </c>
      <c r="F11917">
        <v>-90.509810000000002</v>
      </c>
      <c r="G11917" t="s">
        <v>45</v>
      </c>
      <c r="H11917" t="s">
        <v>46</v>
      </c>
      <c r="I11917" t="s">
        <v>1378</v>
      </c>
      <c r="J11917" t="s">
        <v>17686</v>
      </c>
      <c r="K11917" t="s">
        <v>140</v>
      </c>
      <c r="L11917" t="s">
        <v>1914</v>
      </c>
      <c r="P11917" t="s">
        <v>70</v>
      </c>
      <c r="Q11917" t="s">
        <v>17687</v>
      </c>
      <c r="R11917" t="s">
        <v>267</v>
      </c>
      <c r="S11917" t="s">
        <v>60</v>
      </c>
      <c r="AK11917" t="s">
        <v>17702</v>
      </c>
      <c r="AT11917" s="3">
        <f t="shared" si="389"/>
        <v>81.586395507231444</v>
      </c>
    </row>
    <row r="11918" spans="1:46" x14ac:dyDescent="0.2">
      <c r="AT11918" s="3"/>
    </row>
  </sheetData>
  <autoFilter ref="A2:AT11917">
    <filterColumn colId="8">
      <filters>
        <filter val="Iowa, Illinois, Wisconsin"/>
        <filter val="Wisconsin"/>
      </filters>
    </filterColumn>
    <filterColumn colId="14">
      <filters>
        <filter val=", Limestone, Dimension, Stone, Crushed/Broken"/>
        <filter val=", Sand and Gravel, Construction"/>
        <filter val="Bentonite, Limestone, General"/>
        <filter val="Dolomite"/>
        <filter val="Limestone, Dimension"/>
        <filter val="Limestone, General"/>
        <filter val="Sand and Gravel, Construction"/>
        <filter val="Sand and Gravel, Construction, Clay"/>
        <filter val="Sand and Gravel, Construction, Stone"/>
        <filter val="Sand and Gravel, Construction, Stone, Crushed/Broken"/>
        <filter val="Stone"/>
        <filter val="Stone, Crushed/Broken"/>
        <filter val="Stone, Crushed/Broken, Clay"/>
        <filter val="Stone, Crushed/Broken, Limestone, Dimension"/>
        <filter val="Stone, Crushed/Broken, Sand and Gravel, Construction"/>
        <filter val="Stone, Dimension"/>
      </filters>
    </filterColumn>
    <filterColumn colId="15">
      <filters>
        <filter val="Processing Plant"/>
        <filter val="Surface"/>
        <filter val="Underground"/>
        <filter val="Unknown"/>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B479DE97358D43AEB72738EE1F2D08" ma:contentTypeVersion="2" ma:contentTypeDescription="Create a new document." ma:contentTypeScope="" ma:versionID="e084a3b99851304f4f38e77c997b3e73">
  <xsd:schema xmlns:xsd="http://www.w3.org/2001/XMLSchema" xmlns:xs="http://www.w3.org/2001/XMLSchema" xmlns:p="http://schemas.microsoft.com/office/2006/metadata/properties" xmlns:ns1="http://schemas.microsoft.com/sharepoint/v3" xmlns:ns2="a8b72882-1d02-4704-8464-4e9c6e9dc531" targetNamespace="http://schemas.microsoft.com/office/2006/metadata/properties" ma:root="true" ma:fieldsID="e1c1267e1aa6198bcb4d2224473d480d" ns1:_="" ns2:_="">
    <xsd:import namespace="http://schemas.microsoft.com/sharepoint/v3"/>
    <xsd:import namespace="a8b72882-1d02-4704-8464-4e9c6e9dc53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8b72882-1d02-4704-8464-4e9c6e9dc53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2EBBA0-702E-44B1-94C9-E995C097000A}"/>
</file>

<file path=customXml/itemProps2.xml><?xml version="1.0" encoding="utf-8"?>
<ds:datastoreItem xmlns:ds="http://schemas.openxmlformats.org/officeDocument/2006/customXml" ds:itemID="{6D336E9A-EE1E-4986-A995-5D17E88A43BA}"/>
</file>

<file path=customXml/itemProps3.xml><?xml version="1.0" encoding="utf-8"?>
<ds:datastoreItem xmlns:ds="http://schemas.openxmlformats.org/officeDocument/2006/customXml" ds:itemID="{F8DD16CC-66E5-4E20-836F-A29EB25CF6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Information</vt:lpstr>
      <vt:lpstr>Data</vt:lpstr>
      <vt:lpstr>Data!mrds_2016_01_21_09_00_00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Wisconsin DOT Pit and Quarry Locations</dc:title>
  <dc:creator>DOTFCS</dc:creator>
  <cp:keywords>WisDOT Estimating Pit Quarry</cp:keywords>
  <cp:lastModifiedBy>DOTARP</cp:lastModifiedBy>
  <dcterms:created xsi:type="dcterms:W3CDTF">2016-01-21T13:57:33Z</dcterms:created>
  <dcterms:modified xsi:type="dcterms:W3CDTF">2016-03-22T15:28:30Z</dcterms:modified>
  <cp:category>Estimating</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0x010100E9B479DE97358D43AEB72738EE1F2D08</vt:lpwstr>
  </property>
</Properties>
</file>